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defaultThemeVersion="166925"/>
  <mc:AlternateContent xmlns:mc="http://schemas.openxmlformats.org/markup-compatibility/2006">
    <mc:Choice Requires="x15">
      <x15ac:absPath xmlns:x15ac="http://schemas.microsoft.com/office/spreadsheetml/2010/11/ac" url="D:\GoogleDrive\OUP equity handbook\Exercises - Final Set\"/>
    </mc:Choice>
  </mc:AlternateContent>
  <xr:revisionPtr revIDLastSave="0" documentId="13_ncr:1_{2C9A19A5-DF4F-454B-B524-AFF4D5C11AFA}" xr6:coauthVersionLast="45" xr6:coauthVersionMax="45" xr10:uidLastSave="{00000000-0000-0000-0000-000000000000}"/>
  <bookViews>
    <workbookView xWindow="735" yWindow="735" windowWidth="22845" windowHeight="14850" xr2:uid="{00000000-000D-0000-FFFF-FFFF00000000}"/>
  </bookViews>
  <sheets>
    <sheet name="Title sheet" sheetId="9" r:id="rId1"/>
    <sheet name="Overview" sheetId="1" r:id="rId2"/>
    <sheet name="Input" sheetId="8" r:id="rId3"/>
    <sheet name="Results and Questions" sheetId="5" r:id="rId4"/>
    <sheet name="Appendix_Norm lifetable" sheetId="2" r:id="rId5"/>
    <sheet name="Appendix_Disease input" sheetId="4" r:id="rId6"/>
    <sheet name="Appendix_Demography input" sheetId="3" r:id="rId7"/>
    <sheet name="Appendix_Calculations" sheetId="7" r:id="rId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9" i="8" l="1"/>
  <c r="F9" i="8"/>
  <c r="G9" i="8"/>
  <c r="H9" i="8"/>
  <c r="E10" i="8"/>
  <c r="F10" i="8"/>
  <c r="G10" i="8"/>
  <c r="H10" i="8"/>
  <c r="E11" i="8"/>
  <c r="F11" i="8"/>
  <c r="G11" i="8"/>
  <c r="H11" i="8"/>
  <c r="E12" i="8"/>
  <c r="F12" i="8"/>
  <c r="G12" i="8"/>
  <c r="H12" i="8"/>
  <c r="E13" i="8"/>
  <c r="F13" i="8"/>
  <c r="G13" i="8"/>
  <c r="H13" i="8"/>
  <c r="E14" i="8"/>
  <c r="F14" i="8"/>
  <c r="G14" i="8"/>
  <c r="H14" i="8"/>
  <c r="E15" i="8"/>
  <c r="F15" i="8"/>
  <c r="G15" i="8"/>
  <c r="H15" i="8"/>
  <c r="E16" i="8"/>
  <c r="F16" i="8"/>
  <c r="G16" i="8"/>
  <c r="H16" i="8"/>
  <c r="E17" i="8"/>
  <c r="F17" i="8"/>
  <c r="G17" i="8"/>
  <c r="H17" i="8"/>
  <c r="E18" i="8"/>
  <c r="F18" i="8"/>
  <c r="G18" i="8"/>
  <c r="H18" i="8"/>
  <c r="E19" i="8"/>
  <c r="F19" i="8"/>
  <c r="G19" i="8"/>
  <c r="H19" i="8"/>
  <c r="E20" i="8"/>
  <c r="F20" i="8"/>
  <c r="G20" i="8"/>
  <c r="H20" i="8"/>
  <c r="E21" i="8"/>
  <c r="F21" i="8"/>
  <c r="G21" i="8"/>
  <c r="H21" i="8"/>
  <c r="E22" i="8"/>
  <c r="F22" i="8"/>
  <c r="G22" i="8"/>
  <c r="H22" i="8"/>
  <c r="E23" i="8"/>
  <c r="F23" i="8"/>
  <c r="G23" i="8"/>
  <c r="H23" i="8"/>
  <c r="E24" i="8"/>
  <c r="F24" i="8"/>
  <c r="G24" i="8"/>
  <c r="H24" i="8"/>
  <c r="E25" i="8"/>
  <c r="F25" i="8"/>
  <c r="G25" i="8"/>
  <c r="H25" i="8"/>
  <c r="E26" i="8"/>
  <c r="F26" i="8"/>
  <c r="G26" i="8"/>
  <c r="H26" i="8"/>
  <c r="E27" i="8"/>
  <c r="F27" i="8"/>
  <c r="G27" i="8"/>
  <c r="H27" i="8"/>
  <c r="E28" i="8"/>
  <c r="F28" i="8"/>
  <c r="G28" i="8"/>
  <c r="H28" i="8"/>
  <c r="F8" i="8"/>
  <c r="G8" i="8"/>
  <c r="H8" i="8"/>
  <c r="E8" i="8"/>
  <c r="N4" i="2" l="1"/>
  <c r="D9" i="8"/>
  <c r="D10" i="8"/>
  <c r="D11" i="8"/>
  <c r="D12" i="8"/>
  <c r="D13" i="8"/>
  <c r="D14" i="8"/>
  <c r="D15" i="8"/>
  <c r="D16" i="8"/>
  <c r="D17" i="8"/>
  <c r="D18" i="8"/>
  <c r="D19" i="8"/>
  <c r="D20" i="8"/>
  <c r="D21" i="8"/>
  <c r="D22" i="8"/>
  <c r="D23" i="8"/>
  <c r="D24" i="8"/>
  <c r="D25" i="8"/>
  <c r="D26" i="8"/>
  <c r="D27" i="8"/>
  <c r="D28" i="8"/>
  <c r="D29" i="8"/>
  <c r="D30" i="8"/>
  <c r="D31" i="8"/>
  <c r="D8" i="8"/>
  <c r="G113" i="2" l="1"/>
  <c r="I113" i="2" s="1"/>
  <c r="G112" i="2"/>
  <c r="I112" i="2" s="1"/>
  <c r="G111" i="2"/>
  <c r="I111" i="2" s="1"/>
  <c r="G110" i="2"/>
  <c r="I110" i="2" s="1"/>
  <c r="G109" i="2"/>
  <c r="I109" i="2" s="1"/>
  <c r="G108" i="2"/>
  <c r="I108" i="2" s="1"/>
  <c r="G107" i="2"/>
  <c r="I107" i="2" s="1"/>
  <c r="G106" i="2"/>
  <c r="I106" i="2" s="1"/>
  <c r="G105" i="2"/>
  <c r="I105" i="2" s="1"/>
  <c r="G103" i="2"/>
  <c r="I103" i="2" s="1"/>
  <c r="G104" i="2"/>
  <c r="I104" i="2" s="1"/>
  <c r="G102" i="2"/>
  <c r="I102" i="2" s="1"/>
  <c r="G101" i="2"/>
  <c r="I101" i="2" s="1"/>
  <c r="G100" i="2"/>
  <c r="I100" i="2" s="1"/>
  <c r="G99" i="2"/>
  <c r="I99" i="2" s="1"/>
  <c r="G98" i="2"/>
  <c r="I98" i="2" s="1"/>
  <c r="G97" i="2"/>
  <c r="I97" i="2" s="1"/>
  <c r="G96" i="2"/>
  <c r="I96" i="2" s="1"/>
  <c r="G95" i="2"/>
  <c r="I95" i="2" s="1"/>
  <c r="G94" i="2"/>
  <c r="I94" i="2" s="1"/>
  <c r="G93" i="2"/>
  <c r="I93" i="2" s="1"/>
  <c r="G92" i="2"/>
  <c r="I92" i="2" s="1"/>
  <c r="G91" i="2"/>
  <c r="I91" i="2" s="1"/>
  <c r="G90" i="2"/>
  <c r="I90" i="2" s="1"/>
  <c r="G89" i="2"/>
  <c r="I89" i="2" s="1"/>
  <c r="G88" i="2"/>
  <c r="I88" i="2" s="1"/>
  <c r="G87" i="2"/>
  <c r="I87" i="2" s="1"/>
  <c r="G86" i="2"/>
  <c r="I86" i="2" s="1"/>
  <c r="G85" i="2"/>
  <c r="I85" i="2" s="1"/>
  <c r="G84" i="2"/>
  <c r="I84" i="2" s="1"/>
  <c r="G83" i="2"/>
  <c r="I83" i="2" s="1"/>
  <c r="G82" i="2"/>
  <c r="I82" i="2" s="1"/>
  <c r="G81" i="2"/>
  <c r="I81" i="2" s="1"/>
  <c r="G80" i="2"/>
  <c r="I80" i="2" s="1"/>
  <c r="G79" i="2"/>
  <c r="I79" i="2" s="1"/>
  <c r="G78" i="2"/>
  <c r="I78" i="2" s="1"/>
  <c r="G77" i="2"/>
  <c r="I77" i="2" s="1"/>
  <c r="G76" i="2"/>
  <c r="I76" i="2" s="1"/>
  <c r="G75" i="2"/>
  <c r="I75" i="2" s="1"/>
  <c r="G74" i="2"/>
  <c r="I74" i="2" s="1"/>
  <c r="G73" i="2"/>
  <c r="I73" i="2" s="1"/>
  <c r="G72" i="2"/>
  <c r="I72" i="2" s="1"/>
  <c r="G71" i="2"/>
  <c r="I71" i="2" s="1"/>
  <c r="G70" i="2"/>
  <c r="I70" i="2" s="1"/>
  <c r="G69" i="2"/>
  <c r="I69" i="2" s="1"/>
  <c r="G68" i="2"/>
  <c r="I68" i="2" s="1"/>
  <c r="G67" i="2"/>
  <c r="I67" i="2" s="1"/>
  <c r="G66" i="2"/>
  <c r="I66" i="2" s="1"/>
  <c r="G65" i="2"/>
  <c r="I65" i="2" s="1"/>
  <c r="G64" i="2"/>
  <c r="I64" i="2" s="1"/>
  <c r="G63" i="2"/>
  <c r="I63" i="2" s="1"/>
  <c r="G62" i="2"/>
  <c r="I62" i="2" s="1"/>
  <c r="G61" i="2"/>
  <c r="I61" i="2" s="1"/>
  <c r="G60" i="2"/>
  <c r="I60" i="2" s="1"/>
  <c r="G59" i="2"/>
  <c r="I59" i="2" s="1"/>
  <c r="G58" i="2"/>
  <c r="I58" i="2" s="1"/>
  <c r="G57" i="2"/>
  <c r="I57" i="2" s="1"/>
  <c r="G56" i="2"/>
  <c r="I56" i="2" s="1"/>
  <c r="G55" i="2"/>
  <c r="I55" i="2" s="1"/>
  <c r="G54" i="2"/>
  <c r="I54" i="2" s="1"/>
  <c r="G53" i="2"/>
  <c r="I53" i="2" s="1"/>
  <c r="G52" i="2"/>
  <c r="I52" i="2" s="1"/>
  <c r="G51" i="2"/>
  <c r="I51" i="2" s="1"/>
  <c r="G50" i="2"/>
  <c r="I50" i="2" s="1"/>
  <c r="G49" i="2"/>
  <c r="I49" i="2" s="1"/>
  <c r="G48" i="2"/>
  <c r="I48" i="2" s="1"/>
  <c r="G47" i="2"/>
  <c r="I47" i="2" s="1"/>
  <c r="G46" i="2"/>
  <c r="I46" i="2" s="1"/>
  <c r="G45" i="2"/>
  <c r="I45" i="2" s="1"/>
  <c r="G44" i="2"/>
  <c r="I44" i="2" s="1"/>
  <c r="G43" i="2"/>
  <c r="I43" i="2" s="1"/>
  <c r="G42" i="2"/>
  <c r="I42" i="2" s="1"/>
  <c r="G41" i="2"/>
  <c r="I41" i="2" s="1"/>
  <c r="G40" i="2"/>
  <c r="I40" i="2" s="1"/>
  <c r="G39" i="2"/>
  <c r="I39" i="2" s="1"/>
  <c r="G38" i="2"/>
  <c r="I38" i="2" s="1"/>
  <c r="G37" i="2"/>
  <c r="I37" i="2" s="1"/>
  <c r="G36" i="2"/>
  <c r="I36" i="2" s="1"/>
  <c r="G35" i="2"/>
  <c r="I35" i="2" s="1"/>
  <c r="G34" i="2"/>
  <c r="I34" i="2" s="1"/>
  <c r="G33" i="2"/>
  <c r="I33" i="2" s="1"/>
  <c r="G32" i="2"/>
  <c r="I32" i="2" s="1"/>
  <c r="G31" i="2"/>
  <c r="I31" i="2" s="1"/>
  <c r="G30" i="2"/>
  <c r="I30" i="2" s="1"/>
  <c r="G29" i="2"/>
  <c r="I29" i="2" s="1"/>
  <c r="G28" i="2"/>
  <c r="I28" i="2" s="1"/>
  <c r="G27" i="2"/>
  <c r="I27" i="2" s="1"/>
  <c r="G26" i="2"/>
  <c r="I26" i="2" s="1"/>
  <c r="G25" i="2"/>
  <c r="I25" i="2" s="1"/>
  <c r="G24" i="2"/>
  <c r="I24" i="2" s="1"/>
  <c r="G23" i="2"/>
  <c r="I23" i="2" s="1"/>
  <c r="G22" i="2"/>
  <c r="I22" i="2" s="1"/>
  <c r="G21" i="2"/>
  <c r="I21" i="2" s="1"/>
  <c r="G20" i="2"/>
  <c r="I20" i="2" s="1"/>
  <c r="G19" i="2"/>
  <c r="I19" i="2" s="1"/>
  <c r="G18" i="2"/>
  <c r="I18" i="2" s="1"/>
  <c r="G17" i="2"/>
  <c r="I17" i="2" s="1"/>
  <c r="G16" i="2"/>
  <c r="I16" i="2" s="1"/>
  <c r="G15" i="2"/>
  <c r="I15" i="2" s="1"/>
  <c r="G14" i="2"/>
  <c r="I14" i="2" s="1"/>
  <c r="G10" i="2"/>
  <c r="I10" i="2" s="1"/>
  <c r="G11" i="2"/>
  <c r="I11" i="2" s="1"/>
  <c r="G12" i="2"/>
  <c r="I12" i="2" s="1"/>
  <c r="G13" i="2"/>
  <c r="I13" i="2" s="1"/>
  <c r="G9" i="2"/>
  <c r="I9" i="2" s="1"/>
  <c r="G8" i="2"/>
  <c r="I8" i="2" s="1"/>
  <c r="G7" i="2"/>
  <c r="I7" i="2" s="1"/>
  <c r="G6" i="2"/>
  <c r="I6" i="2" s="1"/>
  <c r="G5" i="2"/>
  <c r="I5" i="2" s="1"/>
  <c r="G4" i="2"/>
  <c r="I4" i="2" s="1"/>
  <c r="J4" i="2"/>
  <c r="K4" i="2" s="1"/>
  <c r="J13" i="2" l="1"/>
  <c r="J113" i="2"/>
  <c r="J112" i="2"/>
  <c r="J111" i="2"/>
  <c r="J110" i="2"/>
  <c r="J109" i="2"/>
  <c r="J108" i="2"/>
  <c r="J107" i="2"/>
  <c r="J106" i="2"/>
  <c r="J105" i="2"/>
  <c r="J104" i="2"/>
  <c r="J103" i="2"/>
  <c r="J102" i="2"/>
  <c r="J101" i="2"/>
  <c r="J100" i="2"/>
  <c r="J99" i="2"/>
  <c r="J98" i="2"/>
  <c r="J97" i="2"/>
  <c r="J96" i="2"/>
  <c r="J95" i="2"/>
  <c r="J94" i="2"/>
  <c r="J93" i="2"/>
  <c r="J92" i="2"/>
  <c r="J91" i="2"/>
  <c r="J90" i="2"/>
  <c r="J89" i="2"/>
  <c r="J88" i="2"/>
  <c r="J87" i="2"/>
  <c r="J86" i="2"/>
  <c r="J85" i="2"/>
  <c r="J84" i="2"/>
  <c r="J83" i="2"/>
  <c r="J82" i="2"/>
  <c r="J81" i="2"/>
  <c r="J80" i="2"/>
  <c r="J79" i="2"/>
  <c r="J78" i="2"/>
  <c r="J77" i="2"/>
  <c r="J76" i="2"/>
  <c r="J75" i="2"/>
  <c r="J74" i="2"/>
  <c r="J73" i="2"/>
  <c r="J72" i="2"/>
  <c r="J71" i="2"/>
  <c r="J70" i="2"/>
  <c r="J69" i="2"/>
  <c r="J68" i="2"/>
  <c r="J67" i="2"/>
  <c r="J66" i="2"/>
  <c r="J65" i="2"/>
  <c r="J64" i="2"/>
  <c r="J63" i="2"/>
  <c r="J62" i="2"/>
  <c r="J61" i="2"/>
  <c r="J60" i="2"/>
  <c r="J59" i="2"/>
  <c r="J58" i="2"/>
  <c r="J57" i="2"/>
  <c r="J56" i="2"/>
  <c r="J55" i="2"/>
  <c r="J54" i="2"/>
  <c r="J53" i="2"/>
  <c r="J52" i="2"/>
  <c r="J51" i="2"/>
  <c r="J50" i="2"/>
  <c r="J49" i="2"/>
  <c r="J48" i="2"/>
  <c r="J47" i="2"/>
  <c r="J46" i="2"/>
  <c r="J45" i="2"/>
  <c r="J44" i="2"/>
  <c r="J43" i="2"/>
  <c r="J42" i="2"/>
  <c r="J41" i="2"/>
  <c r="J40" i="2"/>
  <c r="J39" i="2"/>
  <c r="J38" i="2"/>
  <c r="J37" i="2"/>
  <c r="J36" i="2"/>
  <c r="J35" i="2"/>
  <c r="J34" i="2"/>
  <c r="J33" i="2"/>
  <c r="J32" i="2"/>
  <c r="J31" i="2"/>
  <c r="J30" i="2"/>
  <c r="J29" i="2"/>
  <c r="J28" i="2"/>
  <c r="J27" i="2"/>
  <c r="J26" i="2"/>
  <c r="J25" i="2"/>
  <c r="J24" i="2"/>
  <c r="J23" i="2"/>
  <c r="J22" i="2"/>
  <c r="J21" i="2"/>
  <c r="J20" i="2"/>
  <c r="J19" i="2"/>
  <c r="J18" i="2"/>
  <c r="J17" i="2"/>
  <c r="J16" i="2"/>
  <c r="J15" i="2"/>
  <c r="J14" i="2"/>
  <c r="J12" i="2"/>
  <c r="J11" i="2"/>
  <c r="J10" i="2"/>
  <c r="J9" i="2"/>
  <c r="J8" i="2"/>
  <c r="J7" i="2"/>
  <c r="J6" i="2"/>
  <c r="J5" i="2"/>
  <c r="T8" i="8" l="1"/>
  <c r="U8" i="8"/>
  <c r="V8" i="8"/>
  <c r="S8" i="8"/>
  <c r="AF8" i="8" l="1"/>
  <c r="AC8" i="8"/>
  <c r="V99" i="8"/>
  <c r="V100" i="8"/>
  <c r="V101" i="8"/>
  <c r="V102" i="8"/>
  <c r="V98" i="8"/>
  <c r="U104" i="8"/>
  <c r="U105" i="8"/>
  <c r="U106" i="8"/>
  <c r="U107" i="8"/>
  <c r="U103" i="8"/>
  <c r="U100" i="8"/>
  <c r="U101" i="8"/>
  <c r="U98" i="8"/>
  <c r="U102" i="8"/>
  <c r="U99" i="8"/>
  <c r="U96" i="8"/>
  <c r="U93" i="8"/>
  <c r="U97" i="8"/>
  <c r="U95" i="8"/>
  <c r="U94" i="8"/>
  <c r="U88" i="8"/>
  <c r="U92" i="8"/>
  <c r="U89" i="8"/>
  <c r="U91" i="8"/>
  <c r="U90" i="8"/>
  <c r="U84" i="8"/>
  <c r="U87" i="8"/>
  <c r="U85" i="8"/>
  <c r="U86" i="8"/>
  <c r="U83" i="8"/>
  <c r="U80" i="8"/>
  <c r="U81" i="8"/>
  <c r="U78" i="8"/>
  <c r="U82" i="8"/>
  <c r="U79" i="8"/>
  <c r="U73" i="8"/>
  <c r="U76" i="8"/>
  <c r="U77" i="8"/>
  <c r="U75" i="8"/>
  <c r="U74" i="8"/>
  <c r="U68" i="8"/>
  <c r="U72" i="8"/>
  <c r="U69" i="8"/>
  <c r="U70" i="8"/>
  <c r="U71" i="8"/>
  <c r="U64" i="8"/>
  <c r="U65" i="8"/>
  <c r="U66" i="8"/>
  <c r="U67" i="8"/>
  <c r="U63" i="8"/>
  <c r="U60" i="8"/>
  <c r="U61" i="8"/>
  <c r="U58" i="8"/>
  <c r="U62" i="8"/>
  <c r="U59" i="8"/>
  <c r="U53" i="8"/>
  <c r="U56" i="8"/>
  <c r="U57" i="8"/>
  <c r="U54" i="8"/>
  <c r="U55" i="8"/>
  <c r="U49" i="8"/>
  <c r="U50" i="8"/>
  <c r="U51" i="8"/>
  <c r="U48" i="8"/>
  <c r="U52" i="8"/>
  <c r="U45" i="8"/>
  <c r="U46" i="8"/>
  <c r="U43" i="8"/>
  <c r="U47" i="8"/>
  <c r="U44" i="8"/>
  <c r="U41" i="8"/>
  <c r="U38" i="8"/>
  <c r="U42" i="8"/>
  <c r="U39" i="8"/>
  <c r="U40" i="8"/>
  <c r="U37" i="8"/>
  <c r="U33" i="8"/>
  <c r="U34" i="8"/>
  <c r="U35" i="8"/>
  <c r="U36" i="8"/>
  <c r="U30" i="8"/>
  <c r="U31" i="8"/>
  <c r="U28" i="8"/>
  <c r="U32" i="8"/>
  <c r="U29" i="8"/>
  <c r="U26" i="8"/>
  <c r="U23" i="8"/>
  <c r="U27" i="8"/>
  <c r="U24" i="8"/>
  <c r="U25" i="8"/>
  <c r="U18" i="8"/>
  <c r="U22" i="8"/>
  <c r="U19" i="8"/>
  <c r="U20" i="8"/>
  <c r="U21" i="8"/>
  <c r="U14" i="8"/>
  <c r="U15" i="8"/>
  <c r="U16" i="8"/>
  <c r="U13" i="8"/>
  <c r="U17" i="8"/>
  <c r="U10" i="8"/>
  <c r="U11" i="8"/>
  <c r="U12" i="8"/>
  <c r="U9" i="8"/>
  <c r="V103" i="8"/>
  <c r="V107" i="8"/>
  <c r="V104" i="8"/>
  <c r="V105" i="8"/>
  <c r="V106" i="8"/>
  <c r="V91" i="8"/>
  <c r="V88" i="8"/>
  <c r="V92" i="8"/>
  <c r="V89" i="8"/>
  <c r="V90" i="8"/>
  <c r="V79" i="8"/>
  <c r="V78" i="8"/>
  <c r="V80" i="8"/>
  <c r="V82" i="8"/>
  <c r="V81" i="8"/>
  <c r="V71" i="8"/>
  <c r="V68" i="8"/>
  <c r="V72" i="8"/>
  <c r="V69" i="8"/>
  <c r="V70" i="8"/>
  <c r="V59" i="8"/>
  <c r="V60" i="8"/>
  <c r="V61" i="8"/>
  <c r="V62" i="8"/>
  <c r="V58" i="8"/>
  <c r="V44" i="8"/>
  <c r="V45" i="8"/>
  <c r="V46" i="8"/>
  <c r="V43" i="8"/>
  <c r="V47" i="8"/>
  <c r="V13" i="8"/>
  <c r="V17" i="8"/>
  <c r="V14" i="8"/>
  <c r="V15" i="8"/>
  <c r="V16" i="8"/>
  <c r="T105" i="8"/>
  <c r="T106" i="8"/>
  <c r="T103" i="8"/>
  <c r="T107" i="8"/>
  <c r="T104" i="8"/>
  <c r="T101" i="8"/>
  <c r="T98" i="8"/>
  <c r="T102" i="8"/>
  <c r="T99" i="8"/>
  <c r="T100" i="8"/>
  <c r="T93" i="8"/>
  <c r="T97" i="8"/>
  <c r="T94" i="8"/>
  <c r="T95" i="8"/>
  <c r="T96" i="8"/>
  <c r="T89" i="8"/>
  <c r="T90" i="8"/>
  <c r="T91" i="8"/>
  <c r="T88" i="8"/>
  <c r="T92" i="8"/>
  <c r="T85" i="8"/>
  <c r="T86" i="8"/>
  <c r="T83" i="8"/>
  <c r="T87" i="8"/>
  <c r="T84" i="8"/>
  <c r="T81" i="8"/>
  <c r="T78" i="8"/>
  <c r="T82" i="8"/>
  <c r="T79" i="8"/>
  <c r="T80" i="8"/>
  <c r="T73" i="8"/>
  <c r="T77" i="8"/>
  <c r="T76" i="8"/>
  <c r="T74" i="8"/>
  <c r="T75" i="8"/>
  <c r="T69" i="8"/>
  <c r="T70" i="8"/>
  <c r="T71" i="8"/>
  <c r="T72" i="8"/>
  <c r="T68" i="8"/>
  <c r="T65" i="8"/>
  <c r="T66" i="8"/>
  <c r="T63" i="8"/>
  <c r="T67" i="8"/>
  <c r="T64" i="8"/>
  <c r="T61" i="8"/>
  <c r="T58" i="8"/>
  <c r="T62" i="8"/>
  <c r="T59" i="8"/>
  <c r="T60" i="8"/>
  <c r="T57" i="8"/>
  <c r="T54" i="8"/>
  <c r="T53" i="8"/>
  <c r="T55" i="8"/>
  <c r="T56" i="8"/>
  <c r="T50" i="8"/>
  <c r="T51" i="8"/>
  <c r="T48" i="8"/>
  <c r="T52" i="8"/>
  <c r="T49" i="8"/>
  <c r="T46" i="8"/>
  <c r="T43" i="8"/>
  <c r="T47" i="8"/>
  <c r="T44" i="8"/>
  <c r="T45" i="8"/>
  <c r="T38" i="8"/>
  <c r="T42" i="8"/>
  <c r="T39" i="8"/>
  <c r="T40" i="8"/>
  <c r="T41" i="8"/>
  <c r="T33" i="8"/>
  <c r="T34" i="8"/>
  <c r="T35" i="8"/>
  <c r="T36" i="8"/>
  <c r="T37" i="8"/>
  <c r="T31" i="8"/>
  <c r="T28" i="8"/>
  <c r="T32" i="8"/>
  <c r="T29" i="8"/>
  <c r="T30" i="8"/>
  <c r="T23" i="8"/>
  <c r="T27" i="8"/>
  <c r="T24" i="8"/>
  <c r="T25" i="8"/>
  <c r="T26" i="8"/>
  <c r="T19" i="8"/>
  <c r="T20" i="8"/>
  <c r="T21" i="8"/>
  <c r="T18" i="8"/>
  <c r="T22" i="8"/>
  <c r="T15" i="8"/>
  <c r="T16" i="8"/>
  <c r="T13" i="8"/>
  <c r="T17" i="8"/>
  <c r="T14" i="8"/>
  <c r="T11" i="8"/>
  <c r="T12" i="8"/>
  <c r="T9" i="8"/>
  <c r="T10" i="8"/>
  <c r="V95" i="8"/>
  <c r="V96" i="8"/>
  <c r="V94" i="8"/>
  <c r="V93" i="8"/>
  <c r="AC93" i="8" s="1"/>
  <c r="V97" i="8"/>
  <c r="AC97" i="8" s="1"/>
  <c r="V83" i="8"/>
  <c r="V87" i="8"/>
  <c r="V84" i="8"/>
  <c r="V86" i="8"/>
  <c r="V85" i="8"/>
  <c r="AC85" i="8" s="1"/>
  <c r="V73" i="8"/>
  <c r="V75" i="8"/>
  <c r="AC75" i="8" s="1"/>
  <c r="V76" i="8"/>
  <c r="V74" i="8"/>
  <c r="V77" i="8"/>
  <c r="V63" i="8"/>
  <c r="AC63" i="8" s="1"/>
  <c r="V67" i="8"/>
  <c r="AC67" i="8" s="1"/>
  <c r="V64" i="8"/>
  <c r="AC64" i="8" s="1"/>
  <c r="V65" i="8"/>
  <c r="V66" i="8"/>
  <c r="V53" i="8"/>
  <c r="V55" i="8"/>
  <c r="V56" i="8"/>
  <c r="V57" i="8"/>
  <c r="AC57" i="8" s="1"/>
  <c r="V54" i="8"/>
  <c r="AC54" i="8" s="1"/>
  <c r="V48" i="8"/>
  <c r="V52" i="8"/>
  <c r="V49" i="8"/>
  <c r="V50" i="8"/>
  <c r="AC50" i="8" s="1"/>
  <c r="V51" i="8"/>
  <c r="AC51" i="8" s="1"/>
  <c r="V40" i="8"/>
  <c r="V41" i="8"/>
  <c r="V38" i="8"/>
  <c r="V42" i="8"/>
  <c r="V39" i="8"/>
  <c r="V33" i="8"/>
  <c r="AC33" i="8" s="1"/>
  <c r="V36" i="8"/>
  <c r="V37" i="8"/>
  <c r="V34" i="8"/>
  <c r="V35" i="8"/>
  <c r="V29" i="8"/>
  <c r="V30" i="8"/>
  <c r="AC30" i="8" s="1"/>
  <c r="V31" i="8"/>
  <c r="V28" i="8"/>
  <c r="V32" i="8"/>
  <c r="V25" i="8"/>
  <c r="AC25" i="8" s="1"/>
  <c r="V26" i="8"/>
  <c r="V23" i="8"/>
  <c r="V27" i="8"/>
  <c r="V24" i="8"/>
  <c r="V21" i="8"/>
  <c r="V18" i="8"/>
  <c r="V22" i="8"/>
  <c r="V19" i="8"/>
  <c r="V20" i="8"/>
  <c r="V9" i="8"/>
  <c r="V10" i="8"/>
  <c r="V11" i="8"/>
  <c r="AC11" i="8" s="1"/>
  <c r="V12" i="8"/>
  <c r="S106" i="8"/>
  <c r="S103" i="8"/>
  <c r="S107" i="8"/>
  <c r="S104" i="8"/>
  <c r="S105" i="8"/>
  <c r="S98" i="8"/>
  <c r="S102" i="8"/>
  <c r="S99" i="8"/>
  <c r="S100" i="8"/>
  <c r="S101" i="8"/>
  <c r="S94" i="8"/>
  <c r="S95" i="8"/>
  <c r="S93" i="8"/>
  <c r="S96" i="8"/>
  <c r="S97" i="8"/>
  <c r="S90" i="8"/>
  <c r="S91" i="8"/>
  <c r="S88" i="8"/>
  <c r="S92" i="8"/>
  <c r="S89" i="8"/>
  <c r="S86" i="8"/>
  <c r="S83" i="8"/>
  <c r="S87" i="8"/>
  <c r="S84" i="8"/>
  <c r="S85" i="8"/>
  <c r="S78" i="8"/>
  <c r="S82" i="8"/>
  <c r="S79" i="8"/>
  <c r="S81" i="8"/>
  <c r="S80" i="8"/>
  <c r="S74" i="8"/>
  <c r="S73" i="8"/>
  <c r="S75" i="8"/>
  <c r="S77" i="8"/>
  <c r="S76" i="8"/>
  <c r="S70" i="8"/>
  <c r="S71" i="8"/>
  <c r="S68" i="8"/>
  <c r="S72" i="8"/>
  <c r="S69" i="8"/>
  <c r="S66" i="8"/>
  <c r="S63" i="8"/>
  <c r="S67" i="8"/>
  <c r="S64" i="8"/>
  <c r="S65" i="8"/>
  <c r="S58" i="8"/>
  <c r="S62" i="8"/>
  <c r="S59" i="8"/>
  <c r="S60" i="8"/>
  <c r="S61" i="8"/>
  <c r="S53" i="8"/>
  <c r="S54" i="8"/>
  <c r="S55" i="8"/>
  <c r="S56" i="8"/>
  <c r="S57" i="8"/>
  <c r="S51" i="8"/>
  <c r="S48" i="8"/>
  <c r="S52" i="8"/>
  <c r="S49" i="8"/>
  <c r="S50" i="8"/>
  <c r="S43" i="8"/>
  <c r="S47" i="8"/>
  <c r="S44" i="8"/>
  <c r="S45" i="8"/>
  <c r="S46" i="8"/>
  <c r="S39" i="8"/>
  <c r="S40" i="8"/>
  <c r="S41" i="8"/>
  <c r="S38" i="8"/>
  <c r="S42" i="8"/>
  <c r="S33" i="8"/>
  <c r="S34" i="8"/>
  <c r="S35" i="8"/>
  <c r="S36" i="8"/>
  <c r="S37" i="8"/>
  <c r="S28" i="8"/>
  <c r="S32" i="8"/>
  <c r="S29" i="8"/>
  <c r="S30" i="8"/>
  <c r="S31" i="8"/>
  <c r="S24" i="8"/>
  <c r="S25" i="8"/>
  <c r="S26" i="8"/>
  <c r="S23" i="8"/>
  <c r="S27" i="8"/>
  <c r="S20" i="8"/>
  <c r="S21" i="8"/>
  <c r="S18" i="8"/>
  <c r="S22" i="8"/>
  <c r="S19" i="8"/>
  <c r="S16" i="8"/>
  <c r="S13" i="8"/>
  <c r="S17" i="8"/>
  <c r="S14" i="8"/>
  <c r="S15" i="8"/>
  <c r="S12" i="8"/>
  <c r="S9" i="8"/>
  <c r="S10" i="8"/>
  <c r="S11" i="8"/>
  <c r="D2" i="5"/>
  <c r="D1" i="5"/>
  <c r="P8" i="8"/>
  <c r="O8" i="8"/>
  <c r="AC24" i="8" l="1"/>
  <c r="AC37" i="8"/>
  <c r="AC42" i="8"/>
  <c r="AC83" i="8"/>
  <c r="AC96" i="8"/>
  <c r="AC62" i="8"/>
  <c r="AC78" i="8"/>
  <c r="AC92" i="8"/>
  <c r="AF14" i="8"/>
  <c r="AF37" i="8"/>
  <c r="AF73" i="8"/>
  <c r="AF96" i="8"/>
  <c r="AC102" i="8"/>
  <c r="AC19" i="8"/>
  <c r="AC48" i="8"/>
  <c r="AC55" i="8"/>
  <c r="AC74" i="8"/>
  <c r="AC17" i="8"/>
  <c r="AC71" i="8"/>
  <c r="AF9" i="8"/>
  <c r="AF17" i="8"/>
  <c r="AF22" i="8"/>
  <c r="AF27" i="8"/>
  <c r="AF32" i="8"/>
  <c r="AF36" i="8"/>
  <c r="AF38" i="8"/>
  <c r="AF43" i="8"/>
  <c r="AF48" i="8"/>
  <c r="AF55" i="8"/>
  <c r="AF61" i="8"/>
  <c r="AF66" i="8"/>
  <c r="AF74" i="8"/>
  <c r="AF81" i="8"/>
  <c r="AF91" i="8"/>
  <c r="AF101" i="8"/>
  <c r="AF106" i="8"/>
  <c r="AC9" i="8"/>
  <c r="AC41" i="8"/>
  <c r="AC66" i="8"/>
  <c r="AC70" i="8"/>
  <c r="AC49" i="8"/>
  <c r="AC44" i="8"/>
  <c r="AC82" i="8"/>
  <c r="AC107" i="8"/>
  <c r="AC20" i="8"/>
  <c r="AC21" i="8"/>
  <c r="AC31" i="8"/>
  <c r="AC34" i="8"/>
  <c r="AC39" i="8"/>
  <c r="AC52" i="8"/>
  <c r="AC56" i="8"/>
  <c r="AC77" i="8"/>
  <c r="AC73" i="8"/>
  <c r="AC87" i="8"/>
  <c r="AC68" i="8"/>
  <c r="AC89" i="8"/>
  <c r="AC46" i="8"/>
  <c r="AC105" i="8"/>
  <c r="AF53" i="8"/>
  <c r="AF70" i="8"/>
  <c r="AF85" i="8"/>
  <c r="AF94" i="8"/>
  <c r="AC10" i="8"/>
  <c r="AC22" i="8"/>
  <c r="AC27" i="8"/>
  <c r="AC32" i="8"/>
  <c r="AC29" i="8"/>
  <c r="AC36" i="8"/>
  <c r="AC38" i="8"/>
  <c r="AC53" i="8"/>
  <c r="AC76" i="8"/>
  <c r="AC86" i="8"/>
  <c r="AC95" i="8"/>
  <c r="AC16" i="8"/>
  <c r="AC13" i="8"/>
  <c r="AC45" i="8"/>
  <c r="AC61" i="8"/>
  <c r="AC69" i="8"/>
  <c r="AC81" i="8"/>
  <c r="AC79" i="8"/>
  <c r="AC88" i="8"/>
  <c r="AC104" i="8"/>
  <c r="AF12" i="8"/>
  <c r="AF13" i="8"/>
  <c r="AF21" i="8"/>
  <c r="AF18" i="8"/>
  <c r="AF23" i="8"/>
  <c r="AF28" i="8"/>
  <c r="AF35" i="8"/>
  <c r="AF40" i="8"/>
  <c r="AF41" i="8"/>
  <c r="AF46" i="8"/>
  <c r="AF51" i="8"/>
  <c r="AF54" i="8"/>
  <c r="AF59" i="8"/>
  <c r="AF60" i="8"/>
  <c r="AF65" i="8"/>
  <c r="AF69" i="8"/>
  <c r="AF75" i="8"/>
  <c r="AF79" i="8"/>
  <c r="AF80" i="8"/>
  <c r="AF87" i="8"/>
  <c r="AF89" i="8"/>
  <c r="AF95" i="8"/>
  <c r="AF99" i="8"/>
  <c r="AF100" i="8"/>
  <c r="AF105" i="8"/>
  <c r="AC101" i="8"/>
  <c r="AC18" i="8"/>
  <c r="AC23" i="8"/>
  <c r="AC28" i="8"/>
  <c r="AC35" i="8"/>
  <c r="AC84" i="8"/>
  <c r="AC15" i="8"/>
  <c r="AC47" i="8"/>
  <c r="AC60" i="8"/>
  <c r="AC72" i="8"/>
  <c r="AC90" i="8"/>
  <c r="AC91" i="8"/>
  <c r="AF11" i="8"/>
  <c r="AF16" i="8"/>
  <c r="AF20" i="8"/>
  <c r="AF25" i="8"/>
  <c r="AF26" i="8"/>
  <c r="AF31" i="8"/>
  <c r="AF34" i="8"/>
  <c r="AF39" i="8"/>
  <c r="AF44" i="8"/>
  <c r="AF45" i="8"/>
  <c r="AF50" i="8"/>
  <c r="AF57" i="8"/>
  <c r="AF62" i="8"/>
  <c r="AF63" i="8"/>
  <c r="AF64" i="8"/>
  <c r="AF72" i="8"/>
  <c r="AF77" i="8"/>
  <c r="AF82" i="8"/>
  <c r="AF83" i="8"/>
  <c r="AF84" i="8"/>
  <c r="AF92" i="8"/>
  <c r="AF97" i="8"/>
  <c r="AF102" i="8"/>
  <c r="AF103" i="8"/>
  <c r="AF104" i="8"/>
  <c r="AC100" i="8"/>
  <c r="AC12" i="8"/>
  <c r="AC26" i="8"/>
  <c r="AC40" i="8"/>
  <c r="AC65" i="8"/>
  <c r="AC94" i="8"/>
  <c r="AC14" i="8"/>
  <c r="AC43" i="8"/>
  <c r="AC58" i="8"/>
  <c r="AC59" i="8"/>
  <c r="AC80" i="8"/>
  <c r="AC106" i="8"/>
  <c r="AC103" i="8"/>
  <c r="AF10" i="8"/>
  <c r="AF15" i="8"/>
  <c r="AF19" i="8"/>
  <c r="AF24" i="8"/>
  <c r="AF29" i="8"/>
  <c r="AF30" i="8"/>
  <c r="AF33" i="8"/>
  <c r="AF42" i="8"/>
  <c r="AF47" i="8"/>
  <c r="AF52" i="8"/>
  <c r="AF49" i="8"/>
  <c r="AF56" i="8"/>
  <c r="AF58" i="8"/>
  <c r="AF67" i="8"/>
  <c r="AF71" i="8"/>
  <c r="AF68" i="8"/>
  <c r="AF76" i="8"/>
  <c r="AF78" i="8"/>
  <c r="AF86" i="8"/>
  <c r="AF90" i="8"/>
  <c r="AF88" i="8"/>
  <c r="AF93" i="8"/>
  <c r="AF98" i="8"/>
  <c r="AF107" i="8"/>
  <c r="AC98" i="8"/>
  <c r="AC99" i="8"/>
  <c r="K9" i="8"/>
  <c r="K10" i="8"/>
  <c r="K11" i="8"/>
  <c r="K12" i="8"/>
  <c r="K13" i="8"/>
  <c r="K14" i="8"/>
  <c r="K15" i="8"/>
  <c r="K16" i="8"/>
  <c r="K17" i="8"/>
  <c r="K18" i="8"/>
  <c r="K19" i="8"/>
  <c r="K20" i="8"/>
  <c r="K21" i="8"/>
  <c r="K22" i="8"/>
  <c r="K23" i="8"/>
  <c r="K24" i="8"/>
  <c r="K25" i="8"/>
  <c r="K26" i="8"/>
  <c r="K27" i="8"/>
  <c r="K28" i="8"/>
  <c r="K8" i="8"/>
  <c r="Y8" i="8" s="1"/>
  <c r="I9" i="8"/>
  <c r="I10" i="8"/>
  <c r="I11" i="8"/>
  <c r="I12" i="8"/>
  <c r="I13" i="8"/>
  <c r="I14" i="8"/>
  <c r="I15" i="8"/>
  <c r="I16" i="8"/>
  <c r="I17" i="8"/>
  <c r="I18" i="8"/>
  <c r="I19" i="8"/>
  <c r="I20" i="8"/>
  <c r="I21" i="8"/>
  <c r="I22" i="8"/>
  <c r="I23" i="8"/>
  <c r="I24" i="8"/>
  <c r="I25" i="8"/>
  <c r="I26" i="8"/>
  <c r="I27" i="8"/>
  <c r="I28" i="8"/>
  <c r="I8" i="8"/>
  <c r="W8" i="8" s="1"/>
  <c r="J9" i="8"/>
  <c r="J10" i="8"/>
  <c r="J11" i="8"/>
  <c r="J12" i="8"/>
  <c r="J13" i="8"/>
  <c r="J14" i="8"/>
  <c r="J15" i="8"/>
  <c r="J16" i="8"/>
  <c r="J17" i="8"/>
  <c r="J18" i="8"/>
  <c r="J19" i="8"/>
  <c r="J20" i="8"/>
  <c r="J21" i="8"/>
  <c r="J22" i="8"/>
  <c r="J23" i="8"/>
  <c r="J24" i="8"/>
  <c r="J25" i="8"/>
  <c r="J26" i="8"/>
  <c r="J27" i="8"/>
  <c r="J28" i="8"/>
  <c r="J8" i="8"/>
  <c r="X8" i="8" s="1"/>
  <c r="AD8" i="8" s="1"/>
  <c r="AE8" i="8" s="1"/>
  <c r="X101" i="8" l="1"/>
  <c r="AD101" i="8" s="1"/>
  <c r="AE101" i="8" s="1"/>
  <c r="X98" i="8"/>
  <c r="AD98" i="8" s="1"/>
  <c r="AE98" i="8" s="1"/>
  <c r="X102" i="8"/>
  <c r="AD102" i="8" s="1"/>
  <c r="AE102" i="8" s="1"/>
  <c r="X99" i="8"/>
  <c r="AD99" i="8" s="1"/>
  <c r="AE99" i="8" s="1"/>
  <c r="X100" i="8"/>
  <c r="AD100" i="8" s="1"/>
  <c r="AE100" i="8" s="1"/>
  <c r="X38" i="8"/>
  <c r="AD38" i="8" s="1"/>
  <c r="AE38" i="8" s="1"/>
  <c r="X42" i="8"/>
  <c r="AD42" i="8" s="1"/>
  <c r="AE42" i="8" s="1"/>
  <c r="X39" i="8"/>
  <c r="AD39" i="8" s="1"/>
  <c r="AE39" i="8" s="1"/>
  <c r="X40" i="8"/>
  <c r="AD40" i="8" s="1"/>
  <c r="AE40" i="8" s="1"/>
  <c r="X41" i="8"/>
  <c r="AD41" i="8" s="1"/>
  <c r="AE41" i="8" s="1"/>
  <c r="W86" i="8"/>
  <c r="C84" i="7" s="1"/>
  <c r="W83" i="8"/>
  <c r="C81" i="7" s="1"/>
  <c r="W87" i="8"/>
  <c r="W84" i="8"/>
  <c r="C82" i="7" s="1"/>
  <c r="W85" i="8"/>
  <c r="C83" i="7" s="1"/>
  <c r="W24" i="8"/>
  <c r="C22" i="7" s="1"/>
  <c r="W25" i="8"/>
  <c r="W26" i="8"/>
  <c r="C24" i="7" s="1"/>
  <c r="W23" i="8"/>
  <c r="C21" i="7" s="1"/>
  <c r="W27" i="8"/>
  <c r="C25" i="7" s="1"/>
  <c r="Y68" i="8"/>
  <c r="Y72" i="8"/>
  <c r="Y69" i="8"/>
  <c r="C600" i="7" s="1"/>
  <c r="Y70" i="8"/>
  <c r="C601" i="7" s="1"/>
  <c r="Y71" i="8"/>
  <c r="Y10" i="8"/>
  <c r="C541" i="7" s="1"/>
  <c r="Y11" i="8"/>
  <c r="C542" i="7" s="1"/>
  <c r="Y12" i="8"/>
  <c r="C543" i="7" s="1"/>
  <c r="Y9" i="8"/>
  <c r="X93" i="8"/>
  <c r="AD93" i="8" s="1"/>
  <c r="AE93" i="8" s="1"/>
  <c r="X97" i="8"/>
  <c r="AD97" i="8" s="1"/>
  <c r="AE97" i="8" s="1"/>
  <c r="X94" i="8"/>
  <c r="AD94" i="8" s="1"/>
  <c r="AE94" i="8" s="1"/>
  <c r="X95" i="8"/>
  <c r="AD95" i="8" s="1"/>
  <c r="AE95" i="8" s="1"/>
  <c r="X96" i="8"/>
  <c r="AD96" i="8" s="1"/>
  <c r="AE96" i="8" s="1"/>
  <c r="X73" i="8"/>
  <c r="AD73" i="8" s="1"/>
  <c r="AE73" i="8" s="1"/>
  <c r="X77" i="8"/>
  <c r="AD77" i="8" s="1"/>
  <c r="AE77" i="8" s="1"/>
  <c r="X74" i="8"/>
  <c r="AD74" i="8" s="1"/>
  <c r="AE74" i="8" s="1"/>
  <c r="X76" i="8"/>
  <c r="AD76" i="8" s="1"/>
  <c r="AE76" i="8" s="1"/>
  <c r="X75" i="8"/>
  <c r="AD75" i="8" s="1"/>
  <c r="AE75" i="8" s="1"/>
  <c r="X57" i="8"/>
  <c r="AD57" i="8" s="1"/>
  <c r="AE57" i="8" s="1"/>
  <c r="X54" i="8"/>
  <c r="AD54" i="8" s="1"/>
  <c r="AE54" i="8" s="1"/>
  <c r="X55" i="8"/>
  <c r="AD55" i="8" s="1"/>
  <c r="AE55" i="8" s="1"/>
  <c r="X53" i="8"/>
  <c r="AD53" i="8" s="1"/>
  <c r="AE53" i="8" s="1"/>
  <c r="X56" i="8"/>
  <c r="AD56" i="8" s="1"/>
  <c r="AE56" i="8" s="1"/>
  <c r="X33" i="8"/>
  <c r="AD33" i="8" s="1"/>
  <c r="AE33" i="8" s="1"/>
  <c r="X34" i="8"/>
  <c r="AD34" i="8" s="1"/>
  <c r="AE34" i="8" s="1"/>
  <c r="X35" i="8"/>
  <c r="AD35" i="8" s="1"/>
  <c r="AE35" i="8" s="1"/>
  <c r="X36" i="8"/>
  <c r="AD36" i="8" s="1"/>
  <c r="AE36" i="8" s="1"/>
  <c r="X37" i="8"/>
  <c r="AD37" i="8" s="1"/>
  <c r="AE37" i="8" s="1"/>
  <c r="X15" i="8"/>
  <c r="AD15" i="8" s="1"/>
  <c r="AE15" i="8" s="1"/>
  <c r="X16" i="8"/>
  <c r="AD16" i="8" s="1"/>
  <c r="AE16" i="8" s="1"/>
  <c r="X13" i="8"/>
  <c r="AD13" i="8" s="1"/>
  <c r="AE13" i="8" s="1"/>
  <c r="X17" i="8"/>
  <c r="AD17" i="8" s="1"/>
  <c r="AE17" i="8" s="1"/>
  <c r="X14" i="8"/>
  <c r="AD14" i="8" s="1"/>
  <c r="AE14" i="8" s="1"/>
  <c r="W98" i="8"/>
  <c r="C96" i="7" s="1"/>
  <c r="W102" i="8"/>
  <c r="C100" i="7" s="1"/>
  <c r="W99" i="8"/>
  <c r="W100" i="8"/>
  <c r="C98" i="7" s="1"/>
  <c r="W101" i="8"/>
  <c r="C99" i="7" s="1"/>
  <c r="W78" i="8"/>
  <c r="C76" i="7" s="1"/>
  <c r="W82" i="8"/>
  <c r="W79" i="8"/>
  <c r="W80" i="8"/>
  <c r="C78" i="7" s="1"/>
  <c r="W81" i="8"/>
  <c r="C79" i="7" s="1"/>
  <c r="W58" i="8"/>
  <c r="W62" i="8"/>
  <c r="C60" i="7" s="1"/>
  <c r="W59" i="8"/>
  <c r="C57" i="7" s="1"/>
  <c r="W60" i="8"/>
  <c r="C58" i="7" s="1"/>
  <c r="W61" i="8"/>
  <c r="W39" i="8"/>
  <c r="C37" i="7" s="1"/>
  <c r="W40" i="8"/>
  <c r="C38" i="7" s="1"/>
  <c r="W41" i="8"/>
  <c r="C39" i="7" s="1"/>
  <c r="W38" i="8"/>
  <c r="W42" i="8"/>
  <c r="C40" i="7" s="1"/>
  <c r="W20" i="8"/>
  <c r="C18" i="7" s="1"/>
  <c r="W21" i="8"/>
  <c r="C19" i="7" s="1"/>
  <c r="W18" i="8"/>
  <c r="W22" i="8"/>
  <c r="C20" i="7" s="1"/>
  <c r="W19" i="8"/>
  <c r="C17" i="7" s="1"/>
  <c r="Y104" i="8"/>
  <c r="C635" i="7" s="1"/>
  <c r="Y105" i="8"/>
  <c r="Y106" i="8"/>
  <c r="C637" i="7" s="1"/>
  <c r="Y103" i="8"/>
  <c r="C634" i="7" s="1"/>
  <c r="Y107" i="8"/>
  <c r="Y84" i="8"/>
  <c r="Y85" i="8"/>
  <c r="C616" i="7" s="1"/>
  <c r="Y86" i="8"/>
  <c r="C617" i="7" s="1"/>
  <c r="Y83" i="8"/>
  <c r="Y87" i="8"/>
  <c r="Y64" i="8"/>
  <c r="C595" i="7" s="1"/>
  <c r="Y65" i="8"/>
  <c r="C596" i="7" s="1"/>
  <c r="Y66" i="8"/>
  <c r="C597" i="7" s="1"/>
  <c r="Y63" i="8"/>
  <c r="Y67" i="8"/>
  <c r="Y45" i="8"/>
  <c r="C576" i="7" s="1"/>
  <c r="Y46" i="8"/>
  <c r="Y43" i="8"/>
  <c r="Y47" i="8"/>
  <c r="C578" i="7" s="1"/>
  <c r="Y44" i="8"/>
  <c r="Y26" i="8"/>
  <c r="Y23" i="8"/>
  <c r="Y27" i="8"/>
  <c r="C558" i="7" s="1"/>
  <c r="Y24" i="8"/>
  <c r="C555" i="7" s="1"/>
  <c r="Y25" i="8"/>
  <c r="C556" i="7" s="1"/>
  <c r="X61" i="8"/>
  <c r="AD61" i="8" s="1"/>
  <c r="AE61" i="8" s="1"/>
  <c r="X58" i="8"/>
  <c r="AD58" i="8" s="1"/>
  <c r="AE58" i="8" s="1"/>
  <c r="X62" i="8"/>
  <c r="AD62" i="8" s="1"/>
  <c r="AE62" i="8" s="1"/>
  <c r="X59" i="8"/>
  <c r="AD59" i="8" s="1"/>
  <c r="AE59" i="8" s="1"/>
  <c r="X60" i="8"/>
  <c r="AD60" i="8" s="1"/>
  <c r="AE60" i="8" s="1"/>
  <c r="X19" i="8"/>
  <c r="AD19" i="8" s="1"/>
  <c r="AE19" i="8" s="1"/>
  <c r="X20" i="8"/>
  <c r="AD20" i="8" s="1"/>
  <c r="AE20" i="8" s="1"/>
  <c r="X21" i="8"/>
  <c r="AD21" i="8" s="1"/>
  <c r="AE21" i="8" s="1"/>
  <c r="X18" i="8"/>
  <c r="AD18" i="8" s="1"/>
  <c r="AE18" i="8" s="1"/>
  <c r="X22" i="8"/>
  <c r="AD22" i="8" s="1"/>
  <c r="AE22" i="8" s="1"/>
  <c r="W66" i="8"/>
  <c r="C64" i="7" s="1"/>
  <c r="W63" i="8"/>
  <c r="C61" i="7" s="1"/>
  <c r="W67" i="8"/>
  <c r="W64" i="8"/>
  <c r="C62" i="7" s="1"/>
  <c r="W65" i="8"/>
  <c r="C63" i="7" s="1"/>
  <c r="AH8" i="8"/>
  <c r="AG8" i="8"/>
  <c r="Y49" i="8"/>
  <c r="C580" i="7" s="1"/>
  <c r="Y50" i="8"/>
  <c r="Y51" i="8"/>
  <c r="Y52" i="8"/>
  <c r="Y48" i="8"/>
  <c r="C579" i="7" s="1"/>
  <c r="X89" i="8"/>
  <c r="AD89" i="8" s="1"/>
  <c r="AE89" i="8" s="1"/>
  <c r="X90" i="8"/>
  <c r="AD90" i="8" s="1"/>
  <c r="AE90" i="8" s="1"/>
  <c r="X88" i="8"/>
  <c r="AD88" i="8" s="1"/>
  <c r="AE88" i="8" s="1"/>
  <c r="X91" i="8"/>
  <c r="AD91" i="8" s="1"/>
  <c r="AE91" i="8" s="1"/>
  <c r="X92" i="8"/>
  <c r="AD92" i="8" s="1"/>
  <c r="AE92" i="8" s="1"/>
  <c r="X69" i="8"/>
  <c r="AD69" i="8" s="1"/>
  <c r="AE69" i="8" s="1"/>
  <c r="X70" i="8"/>
  <c r="AD70" i="8" s="1"/>
  <c r="AE70" i="8" s="1"/>
  <c r="X71" i="8"/>
  <c r="AD71" i="8" s="1"/>
  <c r="AE71" i="8" s="1"/>
  <c r="X68" i="8"/>
  <c r="AD68" i="8" s="1"/>
  <c r="AE68" i="8" s="1"/>
  <c r="X72" i="8"/>
  <c r="AD72" i="8" s="1"/>
  <c r="AE72" i="8" s="1"/>
  <c r="X50" i="8"/>
  <c r="AD50" i="8" s="1"/>
  <c r="AE50" i="8" s="1"/>
  <c r="X51" i="8"/>
  <c r="AD51" i="8" s="1"/>
  <c r="AE51" i="8" s="1"/>
  <c r="X48" i="8"/>
  <c r="AD48" i="8" s="1"/>
  <c r="AE48" i="8" s="1"/>
  <c r="X52" i="8"/>
  <c r="AD52" i="8" s="1"/>
  <c r="AE52" i="8" s="1"/>
  <c r="X49" i="8"/>
  <c r="AD49" i="8" s="1"/>
  <c r="AE49" i="8" s="1"/>
  <c r="X31" i="8"/>
  <c r="AD31" i="8" s="1"/>
  <c r="AE31" i="8" s="1"/>
  <c r="X28" i="8"/>
  <c r="AD28" i="8" s="1"/>
  <c r="AE28" i="8" s="1"/>
  <c r="X32" i="8"/>
  <c r="AD32" i="8" s="1"/>
  <c r="AE32" i="8" s="1"/>
  <c r="X29" i="8"/>
  <c r="AD29" i="8" s="1"/>
  <c r="AE29" i="8" s="1"/>
  <c r="X30" i="8"/>
  <c r="AD30" i="8" s="1"/>
  <c r="AE30" i="8" s="1"/>
  <c r="X11" i="8"/>
  <c r="AD11" i="8" s="1"/>
  <c r="AE11" i="8" s="1"/>
  <c r="X12" i="8"/>
  <c r="AD12" i="8" s="1"/>
  <c r="AE12" i="8" s="1"/>
  <c r="X9" i="8"/>
  <c r="AD9" i="8" s="1"/>
  <c r="AE9" i="8" s="1"/>
  <c r="X10" i="8"/>
  <c r="AD10" i="8" s="1"/>
  <c r="AE10" i="8" s="1"/>
  <c r="W94" i="8"/>
  <c r="C92" i="7" s="1"/>
  <c r="W95" i="8"/>
  <c r="C93" i="7" s="1"/>
  <c r="W96" i="8"/>
  <c r="W93" i="8"/>
  <c r="C91" i="7" s="1"/>
  <c r="W97" i="8"/>
  <c r="C95" i="7" s="1"/>
  <c r="W73" i="8"/>
  <c r="C71" i="7" s="1"/>
  <c r="W74" i="8"/>
  <c r="W77" i="8"/>
  <c r="C75" i="7" s="1"/>
  <c r="W75" i="8"/>
  <c r="C73" i="7" s="1"/>
  <c r="W76" i="8"/>
  <c r="C74" i="7" s="1"/>
  <c r="W53" i="8"/>
  <c r="W54" i="8"/>
  <c r="C52" i="7" s="1"/>
  <c r="W55" i="8"/>
  <c r="C53" i="7" s="1"/>
  <c r="W56" i="8"/>
  <c r="C54" i="7" s="1"/>
  <c r="W57" i="8"/>
  <c r="W33" i="8"/>
  <c r="W35" i="8"/>
  <c r="C33" i="7" s="1"/>
  <c r="W36" i="8"/>
  <c r="C34" i="7" s="1"/>
  <c r="W37" i="8"/>
  <c r="W34" i="8"/>
  <c r="C32" i="7" s="1"/>
  <c r="W16" i="8"/>
  <c r="C14" i="7" s="1"/>
  <c r="W13" i="8"/>
  <c r="C11" i="7" s="1"/>
  <c r="W17" i="8"/>
  <c r="W14" i="8"/>
  <c r="C12" i="7" s="1"/>
  <c r="W15" i="8"/>
  <c r="C13" i="7" s="1"/>
  <c r="Y100" i="8"/>
  <c r="Y101" i="8"/>
  <c r="Y98" i="8"/>
  <c r="Y102" i="8"/>
  <c r="Y99" i="8"/>
  <c r="Y80" i="8"/>
  <c r="Y81" i="8"/>
  <c r="Y78" i="8"/>
  <c r="Y82" i="8"/>
  <c r="Y79" i="8"/>
  <c r="Y60" i="8"/>
  <c r="C591" i="7" s="1"/>
  <c r="Y61" i="8"/>
  <c r="C592" i="7" s="1"/>
  <c r="Y58" i="8"/>
  <c r="Y62" i="8"/>
  <c r="Y59" i="8"/>
  <c r="Y41" i="8"/>
  <c r="C572" i="7" s="1"/>
  <c r="Y38" i="8"/>
  <c r="C569" i="7" s="1"/>
  <c r="Y42" i="8"/>
  <c r="Y39" i="8"/>
  <c r="Y40" i="8"/>
  <c r="C571" i="7" s="1"/>
  <c r="Y18" i="8"/>
  <c r="C549" i="7" s="1"/>
  <c r="Y22" i="8"/>
  <c r="Y19" i="8"/>
  <c r="C550" i="7" s="1"/>
  <c r="Y20" i="8"/>
  <c r="C551" i="7" s="1"/>
  <c r="Y21" i="8"/>
  <c r="C552" i="7" s="1"/>
  <c r="X81" i="8"/>
  <c r="AD81" i="8" s="1"/>
  <c r="AE81" i="8" s="1"/>
  <c r="X78" i="8"/>
  <c r="AD78" i="8" s="1"/>
  <c r="AE78" i="8" s="1"/>
  <c r="X82" i="8"/>
  <c r="AD82" i="8" s="1"/>
  <c r="AE82" i="8" s="1"/>
  <c r="X79" i="8"/>
  <c r="AD79" i="8" s="1"/>
  <c r="AE79" i="8" s="1"/>
  <c r="X80" i="8"/>
  <c r="AD80" i="8" s="1"/>
  <c r="AE80" i="8" s="1"/>
  <c r="W106" i="8"/>
  <c r="C104" i="7" s="1"/>
  <c r="W103" i="8"/>
  <c r="C101" i="7" s="1"/>
  <c r="W107" i="8"/>
  <c r="C105" i="7" s="1"/>
  <c r="W104" i="8"/>
  <c r="W105" i="8"/>
  <c r="C103" i="7" s="1"/>
  <c r="W43" i="8"/>
  <c r="C41" i="7" s="1"/>
  <c r="W47" i="8"/>
  <c r="C45" i="7" s="1"/>
  <c r="W44" i="8"/>
  <c r="W45" i="8"/>
  <c r="C43" i="7" s="1"/>
  <c r="W46" i="8"/>
  <c r="C44" i="7" s="1"/>
  <c r="Y88" i="8"/>
  <c r="Y92" i="8"/>
  <c r="Y89" i="8"/>
  <c r="C620" i="7" s="1"/>
  <c r="Y90" i="8"/>
  <c r="C621" i="7" s="1"/>
  <c r="Y91" i="8"/>
  <c r="Y30" i="8"/>
  <c r="Y31" i="8"/>
  <c r="C562" i="7" s="1"/>
  <c r="Y28" i="8"/>
  <c r="Y32" i="8"/>
  <c r="C563" i="7" s="1"/>
  <c r="Y29" i="8"/>
  <c r="X105" i="8"/>
  <c r="AD105" i="8" s="1"/>
  <c r="AE105" i="8" s="1"/>
  <c r="X106" i="8"/>
  <c r="AD106" i="8" s="1"/>
  <c r="AE106" i="8" s="1"/>
  <c r="X103" i="8"/>
  <c r="AD103" i="8" s="1"/>
  <c r="AE103" i="8" s="1"/>
  <c r="X107" i="8"/>
  <c r="AD107" i="8" s="1"/>
  <c r="AE107" i="8" s="1"/>
  <c r="X104" i="8"/>
  <c r="AD104" i="8" s="1"/>
  <c r="AE104" i="8" s="1"/>
  <c r="X85" i="8"/>
  <c r="AD85" i="8" s="1"/>
  <c r="AE85" i="8" s="1"/>
  <c r="X86" i="8"/>
  <c r="AD86" i="8" s="1"/>
  <c r="AE86" i="8" s="1"/>
  <c r="X83" i="8"/>
  <c r="AD83" i="8" s="1"/>
  <c r="AE83" i="8" s="1"/>
  <c r="X87" i="8"/>
  <c r="AD87" i="8" s="1"/>
  <c r="AE87" i="8" s="1"/>
  <c r="X84" i="8"/>
  <c r="AD84" i="8" s="1"/>
  <c r="AE84" i="8" s="1"/>
  <c r="X65" i="8"/>
  <c r="AD65" i="8" s="1"/>
  <c r="AE65" i="8" s="1"/>
  <c r="X66" i="8"/>
  <c r="AD66" i="8" s="1"/>
  <c r="AE66" i="8" s="1"/>
  <c r="X63" i="8"/>
  <c r="AD63" i="8" s="1"/>
  <c r="AE63" i="8" s="1"/>
  <c r="X67" i="8"/>
  <c r="AD67" i="8" s="1"/>
  <c r="AE67" i="8" s="1"/>
  <c r="X64" i="8"/>
  <c r="AD64" i="8" s="1"/>
  <c r="AE64" i="8" s="1"/>
  <c r="X46" i="8"/>
  <c r="AD46" i="8" s="1"/>
  <c r="AE46" i="8" s="1"/>
  <c r="X43" i="8"/>
  <c r="AD43" i="8" s="1"/>
  <c r="AE43" i="8" s="1"/>
  <c r="X47" i="8"/>
  <c r="AD47" i="8" s="1"/>
  <c r="AE47" i="8" s="1"/>
  <c r="X44" i="8"/>
  <c r="AD44" i="8" s="1"/>
  <c r="AE44" i="8" s="1"/>
  <c r="X45" i="8"/>
  <c r="AD45" i="8" s="1"/>
  <c r="AE45" i="8" s="1"/>
  <c r="X23" i="8"/>
  <c r="AD23" i="8" s="1"/>
  <c r="AE23" i="8" s="1"/>
  <c r="X27" i="8"/>
  <c r="AD27" i="8" s="1"/>
  <c r="AE27" i="8" s="1"/>
  <c r="X24" i="8"/>
  <c r="AD24" i="8" s="1"/>
  <c r="AE24" i="8" s="1"/>
  <c r="X25" i="8"/>
  <c r="AD25" i="8" s="1"/>
  <c r="AE25" i="8" s="1"/>
  <c r="X26" i="8"/>
  <c r="AD26" i="8" s="1"/>
  <c r="AE26" i="8" s="1"/>
  <c r="W90" i="8"/>
  <c r="C88" i="7" s="1"/>
  <c r="W91" i="8"/>
  <c r="C89" i="7" s="1"/>
  <c r="W89" i="8"/>
  <c r="W88" i="8"/>
  <c r="C86" i="7" s="1"/>
  <c r="W92" i="8"/>
  <c r="C90" i="7" s="1"/>
  <c r="W70" i="8"/>
  <c r="C68" i="7" s="1"/>
  <c r="W71" i="8"/>
  <c r="W68" i="8"/>
  <c r="C66" i="7" s="1"/>
  <c r="W72" i="8"/>
  <c r="C70" i="7" s="1"/>
  <c r="W69" i="8"/>
  <c r="C67" i="7" s="1"/>
  <c r="W51" i="8"/>
  <c r="W48" i="8"/>
  <c r="C46" i="7" s="1"/>
  <c r="W52" i="8"/>
  <c r="C50" i="7" s="1"/>
  <c r="W49" i="8"/>
  <c r="C47" i="7" s="1"/>
  <c r="W50" i="8"/>
  <c r="W28" i="8"/>
  <c r="C26" i="7" s="1"/>
  <c r="W32" i="8"/>
  <c r="C30" i="7" s="1"/>
  <c r="W29" i="8"/>
  <c r="C27" i="7" s="1"/>
  <c r="W30" i="8"/>
  <c r="W31" i="8"/>
  <c r="C29" i="7" s="1"/>
  <c r="W12" i="8"/>
  <c r="C10" i="7" s="1"/>
  <c r="W9" i="8"/>
  <c r="C7" i="7" s="1"/>
  <c r="W10" i="8"/>
  <c r="W11" i="8"/>
  <c r="C9" i="7" s="1"/>
  <c r="Y96" i="8"/>
  <c r="C627" i="7" s="1"/>
  <c r="Y93" i="8"/>
  <c r="Y97" i="8"/>
  <c r="Y94" i="8"/>
  <c r="Y95" i="8"/>
  <c r="C626" i="7" s="1"/>
  <c r="Y76" i="8"/>
  <c r="Y73" i="8"/>
  <c r="Y77" i="8"/>
  <c r="C608" i="7" s="1"/>
  <c r="Y74" i="8"/>
  <c r="C605" i="7" s="1"/>
  <c r="Y75" i="8"/>
  <c r="Y53" i="8"/>
  <c r="Y56" i="8"/>
  <c r="C587" i="7" s="1"/>
  <c r="Y57" i="8"/>
  <c r="C588" i="7" s="1"/>
  <c r="Y54" i="8"/>
  <c r="C585" i="7" s="1"/>
  <c r="Y55" i="8"/>
  <c r="Y37" i="8"/>
  <c r="C568" i="7" s="1"/>
  <c r="Y34" i="8"/>
  <c r="C565" i="7" s="1"/>
  <c r="Y33" i="8"/>
  <c r="Y35" i="8"/>
  <c r="Y36" i="8"/>
  <c r="C567" i="7" s="1"/>
  <c r="Y14" i="8"/>
  <c r="C545" i="7" s="1"/>
  <c r="Y15" i="8"/>
  <c r="C546" i="7" s="1"/>
  <c r="Y16" i="8"/>
  <c r="Y13" i="8"/>
  <c r="Y17" i="8"/>
  <c r="C548" i="7" s="1"/>
  <c r="C87" i="7"/>
  <c r="C49" i="7"/>
  <c r="C586" i="7"/>
  <c r="C102" i="7"/>
  <c r="C42" i="7"/>
  <c r="C602" i="7"/>
  <c r="C610" i="7"/>
  <c r="C553" i="7"/>
  <c r="C80" i="7"/>
  <c r="C56" i="7"/>
  <c r="C618" i="7"/>
  <c r="C575" i="7"/>
  <c r="C611" i="7"/>
  <c r="C547" i="7"/>
  <c r="C583" i="7"/>
  <c r="C599" i="7"/>
  <c r="C615" i="7"/>
  <c r="C623" i="7"/>
  <c r="C540" i="7"/>
  <c r="C560" i="7"/>
  <c r="C584" i="7"/>
  <c r="C604" i="7"/>
  <c r="C612" i="7"/>
  <c r="C628" i="7"/>
  <c r="C632" i="7"/>
  <c r="C636" i="7"/>
  <c r="C561" i="7"/>
  <c r="C573" i="7"/>
  <c r="C629" i="7"/>
  <c r="C574" i="7"/>
  <c r="C594" i="7"/>
  <c r="C6" i="7"/>
  <c r="C51" i="7"/>
  <c r="C97" i="7"/>
  <c r="C94" i="7"/>
  <c r="C85" i="7"/>
  <c r="C77" i="7"/>
  <c r="C72" i="7"/>
  <c r="C69" i="7"/>
  <c r="C65" i="7"/>
  <c r="C59" i="7"/>
  <c r="C55" i="7"/>
  <c r="C48" i="7"/>
  <c r="C36" i="7"/>
  <c r="C35" i="7"/>
  <c r="C31" i="7"/>
  <c r="C28" i="7"/>
  <c r="C23" i="7"/>
  <c r="C16" i="7"/>
  <c r="C15" i="7"/>
  <c r="C8" i="7"/>
  <c r="AG33" i="8" l="1"/>
  <c r="AH33" i="8"/>
  <c r="AG76" i="8"/>
  <c r="AH76" i="8"/>
  <c r="AG91" i="8"/>
  <c r="AH91" i="8"/>
  <c r="AG18" i="8"/>
  <c r="AH18" i="8"/>
  <c r="AH82" i="8"/>
  <c r="AG82" i="8"/>
  <c r="AG100" i="8"/>
  <c r="AH100" i="8"/>
  <c r="AH51" i="8"/>
  <c r="AG51" i="8"/>
  <c r="AG46" i="8"/>
  <c r="AH46" i="8"/>
  <c r="AG107" i="8"/>
  <c r="AH107" i="8"/>
  <c r="C631" i="7"/>
  <c r="AG17" i="8"/>
  <c r="AH17" i="8"/>
  <c r="AG14" i="8"/>
  <c r="AH14" i="8"/>
  <c r="AG34" i="8"/>
  <c r="AH34" i="8"/>
  <c r="AG57" i="8"/>
  <c r="AH57" i="8"/>
  <c r="AH74" i="8"/>
  <c r="AG74" i="8"/>
  <c r="AG95" i="8"/>
  <c r="AH95" i="8"/>
  <c r="AG96" i="8"/>
  <c r="AH96" i="8"/>
  <c r="AH28" i="8"/>
  <c r="AG28" i="8"/>
  <c r="AH90" i="8"/>
  <c r="AG90" i="8"/>
  <c r="AH20" i="8"/>
  <c r="AG20" i="8"/>
  <c r="AG40" i="8"/>
  <c r="AH40" i="8"/>
  <c r="AG41" i="8"/>
  <c r="AH41" i="8"/>
  <c r="AG61" i="8"/>
  <c r="AH61" i="8"/>
  <c r="AH78" i="8"/>
  <c r="AG78" i="8"/>
  <c r="AH102" i="8"/>
  <c r="AG102" i="8"/>
  <c r="AG50" i="8"/>
  <c r="AH50" i="8"/>
  <c r="AH24" i="8"/>
  <c r="AG24" i="8"/>
  <c r="AG44" i="8"/>
  <c r="AH44" i="8"/>
  <c r="AG45" i="8"/>
  <c r="AH45" i="8"/>
  <c r="AG65" i="8"/>
  <c r="AH65" i="8"/>
  <c r="AH86" i="8"/>
  <c r="AG86" i="8"/>
  <c r="AG103" i="8"/>
  <c r="AH103" i="8"/>
  <c r="AG11" i="8"/>
  <c r="AH11" i="8"/>
  <c r="AG69" i="8"/>
  <c r="AH69" i="8"/>
  <c r="AG75" i="8"/>
  <c r="AH75" i="8"/>
  <c r="AH32" i="8"/>
  <c r="AG32" i="8"/>
  <c r="AG88" i="8"/>
  <c r="AH88" i="8"/>
  <c r="AG21" i="8"/>
  <c r="AH21" i="8"/>
  <c r="AH58" i="8"/>
  <c r="AG58" i="8"/>
  <c r="AG25" i="8"/>
  <c r="AH25" i="8"/>
  <c r="AH66" i="8"/>
  <c r="AG66" i="8"/>
  <c r="AG104" i="8"/>
  <c r="AH104" i="8"/>
  <c r="AH70" i="8"/>
  <c r="AG70" i="8"/>
  <c r="C613" i="7"/>
  <c r="C589" i="7"/>
  <c r="C619" i="7"/>
  <c r="AG13" i="8"/>
  <c r="AH13" i="8"/>
  <c r="AG36" i="8"/>
  <c r="AH36" i="8"/>
  <c r="AG37" i="8"/>
  <c r="AH37" i="8"/>
  <c r="AG56" i="8"/>
  <c r="AH56" i="8"/>
  <c r="AH77" i="8"/>
  <c r="AG77" i="8"/>
  <c r="AH94" i="8"/>
  <c r="AG94" i="8"/>
  <c r="AG31" i="8"/>
  <c r="AH31" i="8"/>
  <c r="AH89" i="8"/>
  <c r="AG89" i="8"/>
  <c r="AG19" i="8"/>
  <c r="AH19" i="8"/>
  <c r="AH39" i="8"/>
  <c r="AG39" i="8"/>
  <c r="AG59" i="8"/>
  <c r="AH59" i="8"/>
  <c r="AG60" i="8"/>
  <c r="AH60" i="8"/>
  <c r="AG81" i="8"/>
  <c r="AH81" i="8"/>
  <c r="AH98" i="8"/>
  <c r="AG98" i="8"/>
  <c r="AG48" i="8"/>
  <c r="AH48" i="8"/>
  <c r="AG49" i="8"/>
  <c r="AH49" i="8"/>
  <c r="AG27" i="8"/>
  <c r="AH27" i="8"/>
  <c r="AH47" i="8"/>
  <c r="AG47" i="8"/>
  <c r="AG67" i="8"/>
  <c r="AH67" i="8"/>
  <c r="AG64" i="8"/>
  <c r="AH64" i="8"/>
  <c r="AG85" i="8"/>
  <c r="AH85" i="8"/>
  <c r="AH106" i="8"/>
  <c r="AG106" i="8"/>
  <c r="AG10" i="8"/>
  <c r="AH10" i="8"/>
  <c r="AG72" i="8"/>
  <c r="AH72" i="8"/>
  <c r="AG15" i="8"/>
  <c r="AH15" i="8"/>
  <c r="AH54" i="8"/>
  <c r="AG54" i="8"/>
  <c r="AG93" i="8"/>
  <c r="AH93" i="8"/>
  <c r="AG38" i="8"/>
  <c r="AH38" i="8"/>
  <c r="AG99" i="8"/>
  <c r="AH99" i="8"/>
  <c r="AG26" i="8"/>
  <c r="AH26" i="8"/>
  <c r="AG83" i="8"/>
  <c r="AH83" i="8"/>
  <c r="AH12" i="8"/>
  <c r="AG12" i="8"/>
  <c r="C614" i="7"/>
  <c r="C557" i="7"/>
  <c r="C582" i="7"/>
  <c r="C606" i="7"/>
  <c r="C630" i="7"/>
  <c r="AH16" i="8"/>
  <c r="AG16" i="8"/>
  <c r="AH35" i="8"/>
  <c r="AG35" i="8"/>
  <c r="AG55" i="8"/>
  <c r="AH55" i="8"/>
  <c r="AG53" i="8"/>
  <c r="AH53" i="8"/>
  <c r="AG73" i="8"/>
  <c r="AH73" i="8"/>
  <c r="AG97" i="8"/>
  <c r="AH97" i="8"/>
  <c r="AG29" i="8"/>
  <c r="AH29" i="8"/>
  <c r="AG30" i="8"/>
  <c r="AH30" i="8"/>
  <c r="AG92" i="8"/>
  <c r="AH92" i="8"/>
  <c r="AG22" i="8"/>
  <c r="AH22" i="8"/>
  <c r="AG42" i="8"/>
  <c r="AH42" i="8"/>
  <c r="AH62" i="8"/>
  <c r="AG62" i="8"/>
  <c r="AG79" i="8"/>
  <c r="AH79" i="8"/>
  <c r="AG80" i="8"/>
  <c r="AH80" i="8"/>
  <c r="AG101" i="8"/>
  <c r="AH101" i="8"/>
  <c r="AG52" i="8"/>
  <c r="AH52" i="8"/>
  <c r="AG23" i="8"/>
  <c r="AH23" i="8"/>
  <c r="AH43" i="8"/>
  <c r="AG43" i="8"/>
  <c r="AG63" i="8"/>
  <c r="AH63" i="8"/>
  <c r="AG87" i="8"/>
  <c r="AH87" i="8"/>
  <c r="AG84" i="8"/>
  <c r="AH84" i="8"/>
  <c r="AG105" i="8"/>
  <c r="AH105" i="8"/>
  <c r="AG9" i="8"/>
  <c r="AH9" i="8"/>
  <c r="AG71" i="8"/>
  <c r="AH71" i="8"/>
  <c r="AG68" i="8"/>
  <c r="AH68" i="8"/>
  <c r="C633" i="7"/>
  <c r="C622" i="7"/>
  <c r="C581" i="7"/>
  <c r="C564" i="7"/>
  <c r="C607" i="7"/>
  <c r="C559" i="7"/>
  <c r="C598" i="7"/>
  <c r="C638" i="7"/>
  <c r="C566" i="7"/>
  <c r="C554" i="7"/>
  <c r="C625" i="7"/>
  <c r="C609" i="7"/>
  <c r="C593" i="7"/>
  <c r="C577" i="7"/>
  <c r="C544" i="7"/>
  <c r="C603" i="7"/>
  <c r="C539" i="7"/>
  <c r="C590" i="7"/>
  <c r="C570" i="7"/>
  <c r="C624" i="7"/>
  <c r="D4" i="5" l="1"/>
  <c r="D6" i="5"/>
  <c r="I220" i="7"/>
  <c r="J220" i="7"/>
  <c r="K220" i="7"/>
  <c r="L220" i="7"/>
  <c r="M220" i="7"/>
  <c r="N220" i="7"/>
  <c r="O220" i="7"/>
  <c r="P220" i="7"/>
  <c r="Q220" i="7"/>
  <c r="R220" i="7"/>
  <c r="S220" i="7"/>
  <c r="T220" i="7"/>
  <c r="U220" i="7"/>
  <c r="V220" i="7"/>
  <c r="W220" i="7"/>
  <c r="X220" i="7"/>
  <c r="Y220" i="7"/>
  <c r="Z220" i="7"/>
  <c r="AA220" i="7"/>
  <c r="AB220" i="7"/>
  <c r="AC220" i="7"/>
  <c r="AD220" i="7"/>
  <c r="AE220" i="7"/>
  <c r="AF220" i="7"/>
  <c r="AG220" i="7"/>
  <c r="AH220" i="7"/>
  <c r="AI220" i="7"/>
  <c r="AJ220" i="7"/>
  <c r="AK220" i="7"/>
  <c r="AL220" i="7"/>
  <c r="AM220" i="7"/>
  <c r="AN220" i="7"/>
  <c r="AO220" i="7"/>
  <c r="AP220" i="7"/>
  <c r="AQ220" i="7"/>
  <c r="AR220" i="7"/>
  <c r="AS220" i="7"/>
  <c r="AT220" i="7"/>
  <c r="AU220" i="7"/>
  <c r="AV220" i="7"/>
  <c r="AW220" i="7"/>
  <c r="AX220" i="7"/>
  <c r="AY220" i="7"/>
  <c r="AZ220" i="7"/>
  <c r="BA220" i="7"/>
  <c r="BB220" i="7"/>
  <c r="BC220" i="7"/>
  <c r="BD220" i="7"/>
  <c r="BE220" i="7"/>
  <c r="BF220" i="7"/>
  <c r="BG220" i="7"/>
  <c r="BH220" i="7"/>
  <c r="BI220" i="7"/>
  <c r="BJ220" i="7"/>
  <c r="BK220" i="7"/>
  <c r="BL220" i="7"/>
  <c r="BM220" i="7"/>
  <c r="BN220" i="7"/>
  <c r="BO220" i="7"/>
  <c r="BP220" i="7"/>
  <c r="BQ220" i="7"/>
  <c r="BR220" i="7"/>
  <c r="BS220" i="7"/>
  <c r="BT220" i="7"/>
  <c r="BU220" i="7"/>
  <c r="BV220" i="7"/>
  <c r="BW220" i="7"/>
  <c r="BX220" i="7"/>
  <c r="BY220" i="7"/>
  <c r="BZ220" i="7"/>
  <c r="CA220" i="7"/>
  <c r="CB220" i="7"/>
  <c r="CC220" i="7"/>
  <c r="CD220" i="7"/>
  <c r="CE220" i="7"/>
  <c r="CF220" i="7"/>
  <c r="CG220" i="7"/>
  <c r="CH220" i="7"/>
  <c r="CI220" i="7"/>
  <c r="CJ220" i="7"/>
  <c r="CK220" i="7"/>
  <c r="CL220" i="7"/>
  <c r="CM220" i="7"/>
  <c r="CN220" i="7"/>
  <c r="CO220" i="7"/>
  <c r="CP220" i="7"/>
  <c r="CQ220" i="7"/>
  <c r="CR220" i="7"/>
  <c r="CS220" i="7"/>
  <c r="CT220" i="7"/>
  <c r="CU220" i="7"/>
  <c r="CV220" i="7"/>
  <c r="CW220" i="7"/>
  <c r="CX220" i="7"/>
  <c r="CY220" i="7"/>
  <c r="D220" i="7"/>
  <c r="E220" i="7"/>
  <c r="F220" i="7"/>
  <c r="G220" i="7"/>
  <c r="H220" i="7"/>
  <c r="C220" i="7"/>
  <c r="D1" i="7"/>
  <c r="CN223" i="7" l="1"/>
  <c r="CN224" i="7"/>
  <c r="CN225" i="7"/>
  <c r="CN226" i="7"/>
  <c r="CN227" i="7"/>
  <c r="CN228" i="7"/>
  <c r="CN229" i="7"/>
  <c r="CN230" i="7"/>
  <c r="CN231" i="7"/>
  <c r="CN235" i="7"/>
  <c r="CN239" i="7"/>
  <c r="CN234" i="7"/>
  <c r="CN245" i="7"/>
  <c r="CN249" i="7"/>
  <c r="CN232" i="7"/>
  <c r="CN237" i="7"/>
  <c r="CN238" i="7"/>
  <c r="CN244" i="7"/>
  <c r="CN248" i="7"/>
  <c r="CN243" i="7"/>
  <c r="CN251" i="7"/>
  <c r="CN253" i="7"/>
  <c r="CN246" i="7"/>
  <c r="CN252" i="7"/>
  <c r="CN241" i="7"/>
  <c r="CN255" i="7"/>
  <c r="CN257" i="7"/>
  <c r="CN242" i="7"/>
  <c r="CN233" i="7"/>
  <c r="CN240" i="7"/>
  <c r="CN247" i="7"/>
  <c r="CN236" i="7"/>
  <c r="CN256" i="7"/>
  <c r="CN259" i="7"/>
  <c r="CN261" i="7"/>
  <c r="CN263" i="7"/>
  <c r="CN265" i="7"/>
  <c r="CN267" i="7"/>
  <c r="CN269" i="7"/>
  <c r="CN271" i="7"/>
  <c r="CN273" i="7"/>
  <c r="CN254" i="7"/>
  <c r="CN250" i="7"/>
  <c r="CN258" i="7"/>
  <c r="CN260" i="7"/>
  <c r="CN262" i="7"/>
  <c r="CN266" i="7"/>
  <c r="CN270" i="7"/>
  <c r="CN274" i="7"/>
  <c r="CN276" i="7"/>
  <c r="CN278" i="7"/>
  <c r="CN280" i="7"/>
  <c r="CN282" i="7"/>
  <c r="CN264" i="7"/>
  <c r="CN268" i="7"/>
  <c r="CN272" i="7"/>
  <c r="CN275" i="7"/>
  <c r="CN277" i="7"/>
  <c r="CN279" i="7"/>
  <c r="CN281" i="7"/>
  <c r="CN283" i="7"/>
  <c r="CN284" i="7"/>
  <c r="CN285" i="7"/>
  <c r="CN286" i="7"/>
  <c r="CN287" i="7"/>
  <c r="CN288" i="7"/>
  <c r="CN289" i="7"/>
  <c r="CN290" i="7"/>
  <c r="CN291" i="7"/>
  <c r="CN292" i="7"/>
  <c r="CN293" i="7"/>
  <c r="CN294" i="7"/>
  <c r="CN295" i="7"/>
  <c r="CN296" i="7"/>
  <c r="CN297" i="7"/>
  <c r="CN298" i="7"/>
  <c r="CN299" i="7"/>
  <c r="CN300" i="7"/>
  <c r="CN301" i="7"/>
  <c r="CN302" i="7"/>
  <c r="CN303" i="7"/>
  <c r="CN304" i="7"/>
  <c r="CN305" i="7"/>
  <c r="CN306" i="7"/>
  <c r="CN307" i="7"/>
  <c r="CN308" i="7"/>
  <c r="CN309" i="7"/>
  <c r="CN310" i="7"/>
  <c r="CN311" i="7"/>
  <c r="CN312" i="7"/>
  <c r="CN313" i="7"/>
  <c r="CN314" i="7"/>
  <c r="CN315" i="7"/>
  <c r="CN316" i="7"/>
  <c r="CN317" i="7"/>
  <c r="CN318" i="7"/>
  <c r="CN319" i="7"/>
  <c r="CN320" i="7"/>
  <c r="CN321" i="7"/>
  <c r="CN322" i="7"/>
  <c r="CB223" i="7"/>
  <c r="CB224" i="7"/>
  <c r="CB225" i="7"/>
  <c r="CB226" i="7"/>
  <c r="CB227" i="7"/>
  <c r="CB228" i="7"/>
  <c r="CB229" i="7"/>
  <c r="CB230" i="7"/>
  <c r="CB231" i="7"/>
  <c r="CB234" i="7"/>
  <c r="CB238" i="7"/>
  <c r="CB233" i="7"/>
  <c r="CB237" i="7"/>
  <c r="CB232" i="7"/>
  <c r="CB244" i="7"/>
  <c r="CB248" i="7"/>
  <c r="CB235" i="7"/>
  <c r="CB243" i="7"/>
  <c r="CB247" i="7"/>
  <c r="CB251" i="7"/>
  <c r="CB236" i="7"/>
  <c r="CB246" i="7"/>
  <c r="CB252" i="7"/>
  <c r="CB249" i="7"/>
  <c r="CB255" i="7"/>
  <c r="CB250" i="7"/>
  <c r="CB256" i="7"/>
  <c r="CB258" i="7"/>
  <c r="CB240" i="7"/>
  <c r="CB253" i="7"/>
  <c r="CB242" i="7"/>
  <c r="CB241" i="7"/>
  <c r="CB260" i="7"/>
  <c r="CB262" i="7"/>
  <c r="CB264" i="7"/>
  <c r="CB266" i="7"/>
  <c r="CB268" i="7"/>
  <c r="CB270" i="7"/>
  <c r="CB272" i="7"/>
  <c r="CB239" i="7"/>
  <c r="CB245" i="7"/>
  <c r="CB254" i="7"/>
  <c r="CB257" i="7"/>
  <c r="CB259" i="7"/>
  <c r="CB265" i="7"/>
  <c r="CB269" i="7"/>
  <c r="CB273" i="7"/>
  <c r="CB275" i="7"/>
  <c r="CB277" i="7"/>
  <c r="CB279" i="7"/>
  <c r="CB281" i="7"/>
  <c r="CB261" i="7"/>
  <c r="CB267" i="7"/>
  <c r="CB271" i="7"/>
  <c r="CB274" i="7"/>
  <c r="CB276" i="7"/>
  <c r="CB278" i="7"/>
  <c r="CB280" i="7"/>
  <c r="CB263" i="7"/>
  <c r="CB282" i="7"/>
  <c r="CB283" i="7"/>
  <c r="CB284" i="7"/>
  <c r="CB285" i="7"/>
  <c r="CB286" i="7"/>
  <c r="CB287" i="7"/>
  <c r="CB288" i="7"/>
  <c r="CB289" i="7"/>
  <c r="CB290" i="7"/>
  <c r="CB291" i="7"/>
  <c r="CB292" i="7"/>
  <c r="CB293" i="7"/>
  <c r="CB294" i="7"/>
  <c r="CB295" i="7"/>
  <c r="CB296" i="7"/>
  <c r="CB297" i="7"/>
  <c r="CB298" i="7"/>
  <c r="CB299" i="7"/>
  <c r="CB300" i="7"/>
  <c r="CB301" i="7"/>
  <c r="CB302" i="7"/>
  <c r="CB303" i="7"/>
  <c r="CB304" i="7"/>
  <c r="CB305" i="7"/>
  <c r="CB306" i="7"/>
  <c r="CB307" i="7"/>
  <c r="CB308" i="7"/>
  <c r="CB309" i="7"/>
  <c r="CB310" i="7"/>
  <c r="CB311" i="7"/>
  <c r="CB312" i="7"/>
  <c r="CB313" i="7"/>
  <c r="CB314" i="7"/>
  <c r="CB315" i="7"/>
  <c r="CB316" i="7"/>
  <c r="CB317" i="7"/>
  <c r="CB318" i="7"/>
  <c r="CB319" i="7"/>
  <c r="CB320" i="7"/>
  <c r="CB321" i="7"/>
  <c r="CB322" i="7"/>
  <c r="BH223" i="7"/>
  <c r="BH224" i="7"/>
  <c r="BH225" i="7"/>
  <c r="BH226" i="7"/>
  <c r="BH227" i="7"/>
  <c r="BH228" i="7"/>
  <c r="BH229" i="7"/>
  <c r="BH230" i="7"/>
  <c r="BH231" i="7"/>
  <c r="BH235" i="7"/>
  <c r="BH239" i="7"/>
  <c r="BH234" i="7"/>
  <c r="BH237" i="7"/>
  <c r="BH240" i="7"/>
  <c r="BH241" i="7"/>
  <c r="BH245" i="7"/>
  <c r="BH249" i="7"/>
  <c r="BH232" i="7"/>
  <c r="BH244" i="7"/>
  <c r="BH248" i="7"/>
  <c r="BH252" i="7"/>
  <c r="BH233" i="7"/>
  <c r="BH243" i="7"/>
  <c r="BH251" i="7"/>
  <c r="BH253" i="7"/>
  <c r="BH236" i="7"/>
  <c r="BH238" i="7"/>
  <c r="BH246" i="7"/>
  <c r="BH247" i="7"/>
  <c r="BH255" i="7"/>
  <c r="BH257" i="7"/>
  <c r="BH250" i="7"/>
  <c r="BH242" i="7"/>
  <c r="BH254" i="7"/>
  <c r="BH256" i="7"/>
  <c r="BH259" i="7"/>
  <c r="BH261" i="7"/>
  <c r="BH263" i="7"/>
  <c r="BH265" i="7"/>
  <c r="BH267" i="7"/>
  <c r="BH269" i="7"/>
  <c r="BH271" i="7"/>
  <c r="BH273" i="7"/>
  <c r="BH258" i="7"/>
  <c r="BH260" i="7"/>
  <c r="BH262" i="7"/>
  <c r="BH266" i="7"/>
  <c r="BH270" i="7"/>
  <c r="BH274" i="7"/>
  <c r="BH276" i="7"/>
  <c r="BH278" i="7"/>
  <c r="BH280" i="7"/>
  <c r="BH282" i="7"/>
  <c r="BH264" i="7"/>
  <c r="BH268" i="7"/>
  <c r="BH272" i="7"/>
  <c r="BH275" i="7"/>
  <c r="BH277" i="7"/>
  <c r="BH279" i="7"/>
  <c r="BH281" i="7"/>
  <c r="BH283" i="7"/>
  <c r="BH284" i="7"/>
  <c r="BH285" i="7"/>
  <c r="BH286" i="7"/>
  <c r="BH287" i="7"/>
  <c r="BH288" i="7"/>
  <c r="BH289" i="7"/>
  <c r="BH290" i="7"/>
  <c r="BH291" i="7"/>
  <c r="BH292" i="7"/>
  <c r="BH293" i="7"/>
  <c r="BH294" i="7"/>
  <c r="BH295" i="7"/>
  <c r="BH296" i="7"/>
  <c r="BH297" i="7"/>
  <c r="BH298" i="7"/>
  <c r="BH299" i="7"/>
  <c r="BH300" i="7"/>
  <c r="BH301" i="7"/>
  <c r="BH302" i="7"/>
  <c r="BH303" i="7"/>
  <c r="BH304" i="7"/>
  <c r="BH305" i="7"/>
  <c r="BH306" i="7"/>
  <c r="BH307" i="7"/>
  <c r="BH308" i="7"/>
  <c r="BH309" i="7"/>
  <c r="BH310" i="7"/>
  <c r="BH311" i="7"/>
  <c r="BH312" i="7"/>
  <c r="BH313" i="7"/>
  <c r="BH314" i="7"/>
  <c r="BH315" i="7"/>
  <c r="BH316" i="7"/>
  <c r="BH317" i="7"/>
  <c r="BH318" i="7"/>
  <c r="BH319" i="7"/>
  <c r="BH320" i="7"/>
  <c r="BH321" i="7"/>
  <c r="BH322" i="7"/>
  <c r="AR223" i="7"/>
  <c r="AR224" i="7"/>
  <c r="AR225" i="7"/>
  <c r="AR226" i="7"/>
  <c r="AR227" i="7"/>
  <c r="AR228" i="7"/>
  <c r="AR229" i="7"/>
  <c r="AR230" i="7"/>
  <c r="AR231" i="7"/>
  <c r="AR235" i="7"/>
  <c r="AR239" i="7"/>
  <c r="AR234" i="7"/>
  <c r="AR233" i="7"/>
  <c r="AR245" i="7"/>
  <c r="AR249" i="7"/>
  <c r="AR236" i="7"/>
  <c r="AR244" i="7"/>
  <c r="AR248" i="7"/>
  <c r="AR252" i="7"/>
  <c r="AR237" i="7"/>
  <c r="AR238" i="7"/>
  <c r="AR247" i="7"/>
  <c r="AR253" i="7"/>
  <c r="AR240" i="7"/>
  <c r="AR241" i="7"/>
  <c r="AR242" i="7"/>
  <c r="AR250" i="7"/>
  <c r="AR256" i="7"/>
  <c r="AR251" i="7"/>
  <c r="AR257" i="7"/>
  <c r="AR232" i="7"/>
  <c r="AR254" i="7"/>
  <c r="AR243" i="7"/>
  <c r="AR259" i="7"/>
  <c r="AR261" i="7"/>
  <c r="AR263" i="7"/>
  <c r="AR265" i="7"/>
  <c r="AR267" i="7"/>
  <c r="AR269" i="7"/>
  <c r="AR271" i="7"/>
  <c r="AR273" i="7"/>
  <c r="AR246" i="7"/>
  <c r="AR255" i="7"/>
  <c r="AR258" i="7"/>
  <c r="AR260" i="7"/>
  <c r="AR266" i="7"/>
  <c r="AR270" i="7"/>
  <c r="AR274" i="7"/>
  <c r="AR276" i="7"/>
  <c r="AR278" i="7"/>
  <c r="AR280" i="7"/>
  <c r="AR282" i="7"/>
  <c r="AR262" i="7"/>
  <c r="AR268" i="7"/>
  <c r="AR272" i="7"/>
  <c r="AR275" i="7"/>
  <c r="AR277" i="7"/>
  <c r="AR279" i="7"/>
  <c r="AR281" i="7"/>
  <c r="AR264" i="7"/>
  <c r="AR283" i="7"/>
  <c r="AR284" i="7"/>
  <c r="AR285" i="7"/>
  <c r="AR286" i="7"/>
  <c r="AR287" i="7"/>
  <c r="AR288" i="7"/>
  <c r="AR289" i="7"/>
  <c r="AR290" i="7"/>
  <c r="AR291" i="7"/>
  <c r="AR292" i="7"/>
  <c r="AR293" i="7"/>
  <c r="AR294" i="7"/>
  <c r="AR295" i="7"/>
  <c r="AR296" i="7"/>
  <c r="AR297" i="7"/>
  <c r="AR298" i="7"/>
  <c r="AR299" i="7"/>
  <c r="AR300" i="7"/>
  <c r="AR301" i="7"/>
  <c r="AR302" i="7"/>
  <c r="AR303" i="7"/>
  <c r="AR304" i="7"/>
  <c r="AR305" i="7"/>
  <c r="AR306" i="7"/>
  <c r="AR307" i="7"/>
  <c r="AR308" i="7"/>
  <c r="AR309" i="7"/>
  <c r="AR310" i="7"/>
  <c r="AR311" i="7"/>
  <c r="AR312" i="7"/>
  <c r="AR313" i="7"/>
  <c r="AR314" i="7"/>
  <c r="AR315" i="7"/>
  <c r="AR316" i="7"/>
  <c r="AR317" i="7"/>
  <c r="AR318" i="7"/>
  <c r="AR319" i="7"/>
  <c r="AR320" i="7"/>
  <c r="AR321" i="7"/>
  <c r="AR322" i="7"/>
  <c r="T223" i="7"/>
  <c r="T224" i="7"/>
  <c r="T225" i="7"/>
  <c r="T226" i="7"/>
  <c r="T227" i="7"/>
  <c r="T228" i="7"/>
  <c r="T229" i="7"/>
  <c r="T230" i="7"/>
  <c r="T231" i="7"/>
  <c r="T232" i="7"/>
  <c r="T233" i="7"/>
  <c r="T237" i="7"/>
  <c r="T241" i="7"/>
  <c r="T236" i="7"/>
  <c r="T243" i="7"/>
  <c r="T247" i="7"/>
  <c r="T251" i="7"/>
  <c r="T234" i="7"/>
  <c r="T238" i="7"/>
  <c r="T239" i="7"/>
  <c r="T240" i="7"/>
  <c r="T246" i="7"/>
  <c r="T250" i="7"/>
  <c r="T245" i="7"/>
  <c r="T255" i="7"/>
  <c r="T248" i="7"/>
  <c r="T254" i="7"/>
  <c r="T242" i="7"/>
  <c r="T257" i="7"/>
  <c r="T259" i="7"/>
  <c r="T244" i="7"/>
  <c r="T235" i="7"/>
  <c r="T249" i="7"/>
  <c r="T252" i="7"/>
  <c r="T253" i="7"/>
  <c r="T258" i="7"/>
  <c r="T261" i="7"/>
  <c r="T263" i="7"/>
  <c r="T265" i="7"/>
  <c r="T267" i="7"/>
  <c r="T269" i="7"/>
  <c r="T271" i="7"/>
  <c r="T273" i="7"/>
  <c r="T256" i="7"/>
  <c r="T260" i="7"/>
  <c r="T264" i="7"/>
  <c r="T268" i="7"/>
  <c r="T272" i="7"/>
  <c r="T274" i="7"/>
  <c r="T276" i="7"/>
  <c r="T278" i="7"/>
  <c r="T280" i="7"/>
  <c r="T282" i="7"/>
  <c r="T266" i="7"/>
  <c r="T270" i="7"/>
  <c r="T275" i="7"/>
  <c r="T277" i="7"/>
  <c r="T279" i="7"/>
  <c r="T281" i="7"/>
  <c r="T262" i="7"/>
  <c r="T284" i="7"/>
  <c r="T285" i="7"/>
  <c r="T286" i="7"/>
  <c r="T287" i="7"/>
  <c r="T288" i="7"/>
  <c r="T289" i="7"/>
  <c r="T290" i="7"/>
  <c r="T283" i="7"/>
  <c r="T291" i="7"/>
  <c r="T292" i="7"/>
  <c r="T293" i="7"/>
  <c r="T294" i="7"/>
  <c r="T295" i="7"/>
  <c r="T296" i="7"/>
  <c r="T297" i="7"/>
  <c r="T298" i="7"/>
  <c r="T299" i="7"/>
  <c r="T300" i="7"/>
  <c r="T301" i="7"/>
  <c r="T302" i="7"/>
  <c r="T303" i="7"/>
  <c r="T304" i="7"/>
  <c r="T305" i="7"/>
  <c r="T306" i="7"/>
  <c r="T307" i="7"/>
  <c r="T308" i="7"/>
  <c r="T309" i="7"/>
  <c r="T310" i="7"/>
  <c r="T311" i="7"/>
  <c r="T312" i="7"/>
  <c r="T313" i="7"/>
  <c r="T314" i="7"/>
  <c r="T315" i="7"/>
  <c r="T316" i="7"/>
  <c r="T317" i="7"/>
  <c r="T318" i="7"/>
  <c r="T319" i="7"/>
  <c r="T320" i="7"/>
  <c r="T321" i="7"/>
  <c r="T322" i="7"/>
  <c r="G224" i="7"/>
  <c r="G223" i="7"/>
  <c r="G226" i="7"/>
  <c r="G225" i="7"/>
  <c r="G232" i="7"/>
  <c r="G235" i="7"/>
  <c r="G239" i="7"/>
  <c r="G243" i="7"/>
  <c r="G244" i="7"/>
  <c r="G245" i="7"/>
  <c r="G246" i="7"/>
  <c r="G247" i="7"/>
  <c r="G248" i="7"/>
  <c r="G249" i="7"/>
  <c r="G250" i="7"/>
  <c r="G251" i="7"/>
  <c r="G252" i="7"/>
  <c r="G253" i="7"/>
  <c r="G254" i="7"/>
  <c r="G255" i="7"/>
  <c r="G256" i="7"/>
  <c r="G227" i="7"/>
  <c r="G230" i="7"/>
  <c r="G234" i="7"/>
  <c r="G228" i="7"/>
  <c r="G231" i="7"/>
  <c r="G237" i="7"/>
  <c r="G238" i="7"/>
  <c r="G229" i="7"/>
  <c r="G257" i="7"/>
  <c r="G258" i="7"/>
  <c r="G259" i="7"/>
  <c r="G260" i="7"/>
  <c r="G261" i="7"/>
  <c r="G262" i="7"/>
  <c r="G263" i="7"/>
  <c r="G264" i="7"/>
  <c r="G265" i="7"/>
  <c r="G266" i="7"/>
  <c r="G267" i="7"/>
  <c r="G268" i="7"/>
  <c r="G269" i="7"/>
  <c r="G270" i="7"/>
  <c r="G271" i="7"/>
  <c r="G272" i="7"/>
  <c r="G273" i="7"/>
  <c r="G274" i="7"/>
  <c r="G241" i="7"/>
  <c r="G233" i="7"/>
  <c r="G240" i="7"/>
  <c r="G242" i="7"/>
  <c r="G236" i="7"/>
  <c r="G276" i="7"/>
  <c r="G278" i="7"/>
  <c r="G280" i="7"/>
  <c r="G282" i="7"/>
  <c r="G275" i="7"/>
  <c r="G277" i="7"/>
  <c r="G279" i="7"/>
  <c r="G281" i="7"/>
  <c r="G284" i="7"/>
  <c r="G285" i="7"/>
  <c r="G286" i="7"/>
  <c r="G287" i="7"/>
  <c r="G288" i="7"/>
  <c r="G289" i="7"/>
  <c r="G290" i="7"/>
  <c r="G283" i="7"/>
  <c r="G291" i="7"/>
  <c r="G292" i="7"/>
  <c r="G293" i="7"/>
  <c r="G294" i="7"/>
  <c r="G295" i="7"/>
  <c r="G296" i="7"/>
  <c r="G297" i="7"/>
  <c r="G298" i="7"/>
  <c r="G299" i="7"/>
  <c r="G300" i="7"/>
  <c r="G301" i="7"/>
  <c r="G302" i="7"/>
  <c r="G303" i="7"/>
  <c r="G304" i="7"/>
  <c r="G305" i="7"/>
  <c r="G306" i="7"/>
  <c r="G307" i="7"/>
  <c r="G308" i="7"/>
  <c r="G309" i="7"/>
  <c r="G310" i="7"/>
  <c r="G311" i="7"/>
  <c r="G312" i="7"/>
  <c r="G313" i="7"/>
  <c r="G314" i="7"/>
  <c r="G315" i="7"/>
  <c r="G316" i="7"/>
  <c r="G317" i="7"/>
  <c r="G318" i="7"/>
  <c r="G319" i="7"/>
  <c r="G320" i="7"/>
  <c r="G321" i="7"/>
  <c r="G322" i="7"/>
  <c r="CY224" i="7"/>
  <c r="CY223" i="7"/>
  <c r="CY226" i="7"/>
  <c r="CY225" i="7"/>
  <c r="CY227" i="7"/>
  <c r="CY235" i="7"/>
  <c r="CY239" i="7"/>
  <c r="CY242" i="7"/>
  <c r="CY243" i="7"/>
  <c r="CY244" i="7"/>
  <c r="CY245" i="7"/>
  <c r="CY246" i="7"/>
  <c r="CY247" i="7"/>
  <c r="CY248" i="7"/>
  <c r="CY249" i="7"/>
  <c r="CY250" i="7"/>
  <c r="CY251" i="7"/>
  <c r="CY252" i="7"/>
  <c r="CY253" i="7"/>
  <c r="CY254" i="7"/>
  <c r="CY255" i="7"/>
  <c r="CY230" i="7"/>
  <c r="CY234" i="7"/>
  <c r="CY240" i="7"/>
  <c r="CY241" i="7"/>
  <c r="CY229" i="7"/>
  <c r="CY232" i="7"/>
  <c r="CY228" i="7"/>
  <c r="CY231" i="7"/>
  <c r="CY233" i="7"/>
  <c r="CY236" i="7"/>
  <c r="CY237" i="7"/>
  <c r="CY238" i="7"/>
  <c r="CY256" i="7"/>
  <c r="CY257" i="7"/>
  <c r="CY258" i="7"/>
  <c r="CY259" i="7"/>
  <c r="CY260" i="7"/>
  <c r="CY261" i="7"/>
  <c r="CY262" i="7"/>
  <c r="CY263" i="7"/>
  <c r="CY264" i="7"/>
  <c r="CY265" i="7"/>
  <c r="CY266" i="7"/>
  <c r="CY267" i="7"/>
  <c r="CY268" i="7"/>
  <c r="CY269" i="7"/>
  <c r="CY270" i="7"/>
  <c r="CY271" i="7"/>
  <c r="CY272" i="7"/>
  <c r="CY273" i="7"/>
  <c r="CY274" i="7"/>
  <c r="CY276" i="7"/>
  <c r="CY278" i="7"/>
  <c r="CY280" i="7"/>
  <c r="CY282" i="7"/>
  <c r="CY275" i="7"/>
  <c r="CY277" i="7"/>
  <c r="CY279" i="7"/>
  <c r="CY281" i="7"/>
  <c r="CY283" i="7"/>
  <c r="CY284" i="7"/>
  <c r="CY285" i="7"/>
  <c r="CY286" i="7"/>
  <c r="CY287" i="7"/>
  <c r="CY288" i="7"/>
  <c r="CY289" i="7"/>
  <c r="CY290" i="7"/>
  <c r="CY291" i="7"/>
  <c r="CY292" i="7"/>
  <c r="CY293" i="7"/>
  <c r="CY294" i="7"/>
  <c r="CY295" i="7"/>
  <c r="CY296" i="7"/>
  <c r="CY297" i="7"/>
  <c r="CY298" i="7"/>
  <c r="CY299" i="7"/>
  <c r="CY300" i="7"/>
  <c r="CY301" i="7"/>
  <c r="CY302" i="7"/>
  <c r="CY303" i="7"/>
  <c r="CY304" i="7"/>
  <c r="CY305" i="7"/>
  <c r="CY306" i="7"/>
  <c r="CY307" i="7"/>
  <c r="CY308" i="7"/>
  <c r="CY309" i="7"/>
  <c r="CY310" i="7"/>
  <c r="CY311" i="7"/>
  <c r="CY312" i="7"/>
  <c r="CY313" i="7"/>
  <c r="CY314" i="7"/>
  <c r="CY315" i="7"/>
  <c r="CY316" i="7"/>
  <c r="CY317" i="7"/>
  <c r="CY318" i="7"/>
  <c r="CY319" i="7"/>
  <c r="CY320" i="7"/>
  <c r="CY321" i="7"/>
  <c r="CY322" i="7"/>
  <c r="CU223" i="7"/>
  <c r="CU224" i="7"/>
  <c r="CU225" i="7"/>
  <c r="CU226" i="7"/>
  <c r="CU228" i="7"/>
  <c r="CU232" i="7"/>
  <c r="CU236" i="7"/>
  <c r="CU240" i="7"/>
  <c r="CU242" i="7"/>
  <c r="CU243" i="7"/>
  <c r="CU244" i="7"/>
  <c r="CU245" i="7"/>
  <c r="CU246" i="7"/>
  <c r="CU247" i="7"/>
  <c r="CU248" i="7"/>
  <c r="CU249" i="7"/>
  <c r="CU250" i="7"/>
  <c r="CU251" i="7"/>
  <c r="CU252" i="7"/>
  <c r="CU253" i="7"/>
  <c r="CU254" i="7"/>
  <c r="CU255" i="7"/>
  <c r="CU231" i="7"/>
  <c r="CU235" i="7"/>
  <c r="CU229" i="7"/>
  <c r="CU233" i="7"/>
  <c r="CU237" i="7"/>
  <c r="CU238" i="7"/>
  <c r="CU239" i="7"/>
  <c r="CU241" i="7"/>
  <c r="CU256" i="7"/>
  <c r="CU257" i="7"/>
  <c r="CU258" i="7"/>
  <c r="CU259" i="7"/>
  <c r="CU260" i="7"/>
  <c r="CU261" i="7"/>
  <c r="CU262" i="7"/>
  <c r="CU263" i="7"/>
  <c r="CU264" i="7"/>
  <c r="CU265" i="7"/>
  <c r="CU266" i="7"/>
  <c r="CU267" i="7"/>
  <c r="CU268" i="7"/>
  <c r="CU269" i="7"/>
  <c r="CU270" i="7"/>
  <c r="CU271" i="7"/>
  <c r="CU272" i="7"/>
  <c r="CU273" i="7"/>
  <c r="CU234" i="7"/>
  <c r="CU230" i="7"/>
  <c r="CU227" i="7"/>
  <c r="CU275" i="7"/>
  <c r="CU277" i="7"/>
  <c r="CU279" i="7"/>
  <c r="CU281" i="7"/>
  <c r="CU274" i="7"/>
  <c r="CU276" i="7"/>
  <c r="CU278" i="7"/>
  <c r="CU280" i="7"/>
  <c r="CU283" i="7"/>
  <c r="CU284" i="7"/>
  <c r="CU285" i="7"/>
  <c r="CU286" i="7"/>
  <c r="CU287" i="7"/>
  <c r="CU288" i="7"/>
  <c r="CU289" i="7"/>
  <c r="CU290" i="7"/>
  <c r="CU282" i="7"/>
  <c r="CU291" i="7"/>
  <c r="CU292" i="7"/>
  <c r="CU293" i="7"/>
  <c r="CU294" i="7"/>
  <c r="CU295" i="7"/>
  <c r="CU296" i="7"/>
  <c r="CU297" i="7"/>
  <c r="CU298" i="7"/>
  <c r="CU299" i="7"/>
  <c r="CU300" i="7"/>
  <c r="CU301" i="7"/>
  <c r="CU302" i="7"/>
  <c r="CU303" i="7"/>
  <c r="CU304" i="7"/>
  <c r="CU305" i="7"/>
  <c r="CU306" i="7"/>
  <c r="CU307" i="7"/>
  <c r="CU308" i="7"/>
  <c r="CU309" i="7"/>
  <c r="CU310" i="7"/>
  <c r="CU311" i="7"/>
  <c r="CU312" i="7"/>
  <c r="CU313" i="7"/>
  <c r="CU314" i="7"/>
  <c r="CU315" i="7"/>
  <c r="CU316" i="7"/>
  <c r="CU317" i="7"/>
  <c r="CU318" i="7"/>
  <c r="CU319" i="7"/>
  <c r="CU320" i="7"/>
  <c r="CU321" i="7"/>
  <c r="CU322" i="7"/>
  <c r="CQ224" i="7"/>
  <c r="CQ226" i="7"/>
  <c r="CQ223" i="7"/>
  <c r="CQ225" i="7"/>
  <c r="CQ229" i="7"/>
  <c r="CQ233" i="7"/>
  <c r="CQ237" i="7"/>
  <c r="CQ241" i="7"/>
  <c r="CQ242" i="7"/>
  <c r="CQ243" i="7"/>
  <c r="CQ244" i="7"/>
  <c r="CQ245" i="7"/>
  <c r="CQ246" i="7"/>
  <c r="CQ247" i="7"/>
  <c r="CQ248" i="7"/>
  <c r="CQ249" i="7"/>
  <c r="CQ250" i="7"/>
  <c r="CQ251" i="7"/>
  <c r="CQ252" i="7"/>
  <c r="CQ253" i="7"/>
  <c r="CQ254" i="7"/>
  <c r="CQ255" i="7"/>
  <c r="CQ227" i="7"/>
  <c r="CQ232" i="7"/>
  <c r="CQ236" i="7"/>
  <c r="CQ228" i="7"/>
  <c r="CQ231" i="7"/>
  <c r="CQ234" i="7"/>
  <c r="CQ235" i="7"/>
  <c r="CQ256" i="7"/>
  <c r="CQ257" i="7"/>
  <c r="CQ258" i="7"/>
  <c r="CQ259" i="7"/>
  <c r="CQ260" i="7"/>
  <c r="CQ261" i="7"/>
  <c r="CQ262" i="7"/>
  <c r="CQ263" i="7"/>
  <c r="CQ264" i="7"/>
  <c r="CQ265" i="7"/>
  <c r="CQ266" i="7"/>
  <c r="CQ267" i="7"/>
  <c r="CQ268" i="7"/>
  <c r="CQ269" i="7"/>
  <c r="CQ270" i="7"/>
  <c r="CQ271" i="7"/>
  <c r="CQ272" i="7"/>
  <c r="CQ273" i="7"/>
  <c r="CQ230" i="7"/>
  <c r="CQ239" i="7"/>
  <c r="CQ240" i="7"/>
  <c r="CQ238" i="7"/>
  <c r="CQ274" i="7"/>
  <c r="CQ276" i="7"/>
  <c r="CQ278" i="7"/>
  <c r="CQ280" i="7"/>
  <c r="CQ282" i="7"/>
  <c r="CQ275" i="7"/>
  <c r="CQ277" i="7"/>
  <c r="CQ279" i="7"/>
  <c r="CQ281" i="7"/>
  <c r="CQ283" i="7"/>
  <c r="CQ284" i="7"/>
  <c r="CQ285" i="7"/>
  <c r="CQ286" i="7"/>
  <c r="CQ287" i="7"/>
  <c r="CQ288" i="7"/>
  <c r="CQ289" i="7"/>
  <c r="CQ290" i="7"/>
  <c r="CQ291" i="7"/>
  <c r="CQ292" i="7"/>
  <c r="CQ293" i="7"/>
  <c r="CQ294" i="7"/>
  <c r="CQ295" i="7"/>
  <c r="CQ296" i="7"/>
  <c r="CQ297" i="7"/>
  <c r="CQ298" i="7"/>
  <c r="CQ299" i="7"/>
  <c r="CQ300" i="7"/>
  <c r="CQ301" i="7"/>
  <c r="CQ302" i="7"/>
  <c r="CQ303" i="7"/>
  <c r="CQ304" i="7"/>
  <c r="CQ305" i="7"/>
  <c r="CQ306" i="7"/>
  <c r="CQ307" i="7"/>
  <c r="CQ308" i="7"/>
  <c r="CQ309" i="7"/>
  <c r="CQ310" i="7"/>
  <c r="CQ311" i="7"/>
  <c r="CQ312" i="7"/>
  <c r="CQ313" i="7"/>
  <c r="CQ314" i="7"/>
  <c r="CQ315" i="7"/>
  <c r="CQ316" i="7"/>
  <c r="CQ317" i="7"/>
  <c r="CQ318" i="7"/>
  <c r="CQ319" i="7"/>
  <c r="CQ320" i="7"/>
  <c r="CQ321" i="7"/>
  <c r="CQ322" i="7"/>
  <c r="CM223" i="7"/>
  <c r="CM225" i="7"/>
  <c r="CM227" i="7"/>
  <c r="CM230" i="7"/>
  <c r="CM234" i="7"/>
  <c r="CM238" i="7"/>
  <c r="CM242" i="7"/>
  <c r="CM243" i="7"/>
  <c r="CM244" i="7"/>
  <c r="CM245" i="7"/>
  <c r="CM246" i="7"/>
  <c r="CM247" i="7"/>
  <c r="CM248" i="7"/>
  <c r="CM249" i="7"/>
  <c r="CM250" i="7"/>
  <c r="CM251" i="7"/>
  <c r="CM252" i="7"/>
  <c r="CM253" i="7"/>
  <c r="CM254" i="7"/>
  <c r="CM255" i="7"/>
  <c r="CM224" i="7"/>
  <c r="CM228" i="7"/>
  <c r="CM233" i="7"/>
  <c r="CM226" i="7"/>
  <c r="CM231" i="7"/>
  <c r="CM232" i="7"/>
  <c r="CM237" i="7"/>
  <c r="CM235" i="7"/>
  <c r="CM239" i="7"/>
  <c r="CM240" i="7"/>
  <c r="CM241" i="7"/>
  <c r="CM229" i="7"/>
  <c r="CM256" i="7"/>
  <c r="CM257" i="7"/>
  <c r="CM258" i="7"/>
  <c r="CM259" i="7"/>
  <c r="CM260" i="7"/>
  <c r="CM261" i="7"/>
  <c r="CM262" i="7"/>
  <c r="CM263" i="7"/>
  <c r="CM264" i="7"/>
  <c r="CM265" i="7"/>
  <c r="CM266" i="7"/>
  <c r="CM267" i="7"/>
  <c r="CM268" i="7"/>
  <c r="CM269" i="7"/>
  <c r="CM270" i="7"/>
  <c r="CM271" i="7"/>
  <c r="CM272" i="7"/>
  <c r="CM273" i="7"/>
  <c r="CM236" i="7"/>
  <c r="CM275" i="7"/>
  <c r="CM277" i="7"/>
  <c r="CM279" i="7"/>
  <c r="CM281" i="7"/>
  <c r="CM274" i="7"/>
  <c r="CM276" i="7"/>
  <c r="CM278" i="7"/>
  <c r="CM280" i="7"/>
  <c r="CM283" i="7"/>
  <c r="CM284" i="7"/>
  <c r="CM285" i="7"/>
  <c r="CM286" i="7"/>
  <c r="CM287" i="7"/>
  <c r="CM288" i="7"/>
  <c r="CM289" i="7"/>
  <c r="CM290" i="7"/>
  <c r="CM282" i="7"/>
  <c r="CM291" i="7"/>
  <c r="CM292" i="7"/>
  <c r="CM293" i="7"/>
  <c r="CM294" i="7"/>
  <c r="CM295" i="7"/>
  <c r="CM296" i="7"/>
  <c r="CM297" i="7"/>
  <c r="CM298" i="7"/>
  <c r="CM299" i="7"/>
  <c r="CM300" i="7"/>
  <c r="CM301" i="7"/>
  <c r="CM302" i="7"/>
  <c r="CM303" i="7"/>
  <c r="CM304" i="7"/>
  <c r="CM305" i="7"/>
  <c r="CM306" i="7"/>
  <c r="CM307" i="7"/>
  <c r="CM308" i="7"/>
  <c r="CM309" i="7"/>
  <c r="CM310" i="7"/>
  <c r="CM311" i="7"/>
  <c r="CM312" i="7"/>
  <c r="CM313" i="7"/>
  <c r="CM314" i="7"/>
  <c r="CM315" i="7"/>
  <c r="CM316" i="7"/>
  <c r="CM317" i="7"/>
  <c r="CM318" i="7"/>
  <c r="CM319" i="7"/>
  <c r="CM320" i="7"/>
  <c r="CM321" i="7"/>
  <c r="CM322" i="7"/>
  <c r="CI224" i="7"/>
  <c r="CI223" i="7"/>
  <c r="CI226" i="7"/>
  <c r="CI225" i="7"/>
  <c r="CI228" i="7"/>
  <c r="CI231" i="7"/>
  <c r="CI235" i="7"/>
  <c r="CI239" i="7"/>
  <c r="CI242" i="7"/>
  <c r="CI243" i="7"/>
  <c r="CI244" i="7"/>
  <c r="CI245" i="7"/>
  <c r="CI246" i="7"/>
  <c r="CI247" i="7"/>
  <c r="CI248" i="7"/>
  <c r="CI249" i="7"/>
  <c r="CI250" i="7"/>
  <c r="CI251" i="7"/>
  <c r="CI252" i="7"/>
  <c r="CI253" i="7"/>
  <c r="CI254" i="7"/>
  <c r="CI255" i="7"/>
  <c r="CI229" i="7"/>
  <c r="CI234" i="7"/>
  <c r="CI227" i="7"/>
  <c r="CI233" i="7"/>
  <c r="CI230" i="7"/>
  <c r="CI236" i="7"/>
  <c r="CI237" i="7"/>
  <c r="CI238" i="7"/>
  <c r="CI240" i="7"/>
  <c r="CI241" i="7"/>
  <c r="CI256" i="7"/>
  <c r="CI257" i="7"/>
  <c r="CI258" i="7"/>
  <c r="CI259" i="7"/>
  <c r="CI260" i="7"/>
  <c r="CI261" i="7"/>
  <c r="CI262" i="7"/>
  <c r="CI263" i="7"/>
  <c r="CI264" i="7"/>
  <c r="CI265" i="7"/>
  <c r="CI266" i="7"/>
  <c r="CI267" i="7"/>
  <c r="CI268" i="7"/>
  <c r="CI269" i="7"/>
  <c r="CI270" i="7"/>
  <c r="CI271" i="7"/>
  <c r="CI272" i="7"/>
  <c r="CI273" i="7"/>
  <c r="CI232" i="7"/>
  <c r="CI274" i="7"/>
  <c r="CI276" i="7"/>
  <c r="CI278" i="7"/>
  <c r="CI280" i="7"/>
  <c r="CI282" i="7"/>
  <c r="CI275" i="7"/>
  <c r="CI277" i="7"/>
  <c r="CI279" i="7"/>
  <c r="CI281" i="7"/>
  <c r="CI283" i="7"/>
  <c r="CI284" i="7"/>
  <c r="CI285" i="7"/>
  <c r="CI286" i="7"/>
  <c r="CI287" i="7"/>
  <c r="CI288" i="7"/>
  <c r="CI289" i="7"/>
  <c r="CI290" i="7"/>
  <c r="CI291" i="7"/>
  <c r="CI292" i="7"/>
  <c r="CI293" i="7"/>
  <c r="CI294" i="7"/>
  <c r="CI295" i="7"/>
  <c r="CI296" i="7"/>
  <c r="CI297" i="7"/>
  <c r="CI298" i="7"/>
  <c r="CI299" i="7"/>
  <c r="CI300" i="7"/>
  <c r="CI301" i="7"/>
  <c r="CI302" i="7"/>
  <c r="CI303" i="7"/>
  <c r="CI304" i="7"/>
  <c r="CI305" i="7"/>
  <c r="CI306" i="7"/>
  <c r="CI307" i="7"/>
  <c r="CI308" i="7"/>
  <c r="CI309" i="7"/>
  <c r="CI310" i="7"/>
  <c r="CI311" i="7"/>
  <c r="CI312" i="7"/>
  <c r="CI313" i="7"/>
  <c r="CI314" i="7"/>
  <c r="CI315" i="7"/>
  <c r="CI316" i="7"/>
  <c r="CI317" i="7"/>
  <c r="CI318" i="7"/>
  <c r="CI320" i="7"/>
  <c r="CI321" i="7"/>
  <c r="CI322" i="7"/>
  <c r="CI319" i="7"/>
  <c r="CE223" i="7"/>
  <c r="CE224" i="7"/>
  <c r="CE225" i="7"/>
  <c r="CE226" i="7"/>
  <c r="CE229" i="7"/>
  <c r="CE232" i="7"/>
  <c r="CE236" i="7"/>
  <c r="CE240" i="7"/>
  <c r="CE242" i="7"/>
  <c r="CE243" i="7"/>
  <c r="CE244" i="7"/>
  <c r="CE245" i="7"/>
  <c r="CE246" i="7"/>
  <c r="CE247" i="7"/>
  <c r="CE248" i="7"/>
  <c r="CE249" i="7"/>
  <c r="CE250" i="7"/>
  <c r="CE251" i="7"/>
  <c r="CE252" i="7"/>
  <c r="CE253" i="7"/>
  <c r="CE254" i="7"/>
  <c r="CE255" i="7"/>
  <c r="CE227" i="7"/>
  <c r="CE230" i="7"/>
  <c r="CE235" i="7"/>
  <c r="CE234" i="7"/>
  <c r="CE238" i="7"/>
  <c r="CE239" i="7"/>
  <c r="CE237" i="7"/>
  <c r="CE241" i="7"/>
  <c r="CE233" i="7"/>
  <c r="CE256" i="7"/>
  <c r="CE257" i="7"/>
  <c r="CE258" i="7"/>
  <c r="CE259" i="7"/>
  <c r="CE260" i="7"/>
  <c r="CE261" i="7"/>
  <c r="CE262" i="7"/>
  <c r="CE263" i="7"/>
  <c r="CE264" i="7"/>
  <c r="CE265" i="7"/>
  <c r="CE266" i="7"/>
  <c r="CE267" i="7"/>
  <c r="CE268" i="7"/>
  <c r="CE269" i="7"/>
  <c r="CE270" i="7"/>
  <c r="CE271" i="7"/>
  <c r="CE272" i="7"/>
  <c r="CE273" i="7"/>
  <c r="CE231" i="7"/>
  <c r="CE228" i="7"/>
  <c r="CE275" i="7"/>
  <c r="CE277" i="7"/>
  <c r="CE279" i="7"/>
  <c r="CE281" i="7"/>
  <c r="CE274" i="7"/>
  <c r="CE276" i="7"/>
  <c r="CE278" i="7"/>
  <c r="CE280" i="7"/>
  <c r="CE283" i="7"/>
  <c r="CE284" i="7"/>
  <c r="CE285" i="7"/>
  <c r="CE286" i="7"/>
  <c r="CE287" i="7"/>
  <c r="CE288" i="7"/>
  <c r="CE289" i="7"/>
  <c r="CE290" i="7"/>
  <c r="CE282" i="7"/>
  <c r="CE291" i="7"/>
  <c r="CE292" i="7"/>
  <c r="CE293" i="7"/>
  <c r="CE294" i="7"/>
  <c r="CE295" i="7"/>
  <c r="CE296" i="7"/>
  <c r="CE297" i="7"/>
  <c r="CE298" i="7"/>
  <c r="CE299" i="7"/>
  <c r="CE300" i="7"/>
  <c r="CE301" i="7"/>
  <c r="CE302" i="7"/>
  <c r="CE303" i="7"/>
  <c r="CE304" i="7"/>
  <c r="CE305" i="7"/>
  <c r="CE306" i="7"/>
  <c r="CE307" i="7"/>
  <c r="CE308" i="7"/>
  <c r="CE309" i="7"/>
  <c r="CE310" i="7"/>
  <c r="CE311" i="7"/>
  <c r="CE312" i="7"/>
  <c r="CE313" i="7"/>
  <c r="CE314" i="7"/>
  <c r="CE315" i="7"/>
  <c r="CE316" i="7"/>
  <c r="CE317" i="7"/>
  <c r="CE318" i="7"/>
  <c r="CE319" i="7"/>
  <c r="CE320" i="7"/>
  <c r="CE321" i="7"/>
  <c r="CE322" i="7"/>
  <c r="CA224" i="7"/>
  <c r="CA226" i="7"/>
  <c r="CA223" i="7"/>
  <c r="CA230" i="7"/>
  <c r="CA233" i="7"/>
  <c r="CA237" i="7"/>
  <c r="CA241" i="7"/>
  <c r="CA242" i="7"/>
  <c r="CA243" i="7"/>
  <c r="CA244" i="7"/>
  <c r="CA245" i="7"/>
  <c r="CA246" i="7"/>
  <c r="CA247" i="7"/>
  <c r="CA248" i="7"/>
  <c r="CA249" i="7"/>
  <c r="CA250" i="7"/>
  <c r="CA251" i="7"/>
  <c r="CA252" i="7"/>
  <c r="CA253" i="7"/>
  <c r="CA254" i="7"/>
  <c r="CA255" i="7"/>
  <c r="CA225" i="7"/>
  <c r="CA228" i="7"/>
  <c r="CA231" i="7"/>
  <c r="CA232" i="7"/>
  <c r="CA236" i="7"/>
  <c r="CA229" i="7"/>
  <c r="CA235" i="7"/>
  <c r="CA227" i="7"/>
  <c r="CA256" i="7"/>
  <c r="CA257" i="7"/>
  <c r="CA258" i="7"/>
  <c r="CA259" i="7"/>
  <c r="CA260" i="7"/>
  <c r="CA261" i="7"/>
  <c r="CA262" i="7"/>
  <c r="CA263" i="7"/>
  <c r="CA264" i="7"/>
  <c r="CA265" i="7"/>
  <c r="CA266" i="7"/>
  <c r="CA267" i="7"/>
  <c r="CA268" i="7"/>
  <c r="CA269" i="7"/>
  <c r="CA270" i="7"/>
  <c r="CA271" i="7"/>
  <c r="CA272" i="7"/>
  <c r="CA273" i="7"/>
  <c r="CA238" i="7"/>
  <c r="CA240" i="7"/>
  <c r="CA239" i="7"/>
  <c r="CA234" i="7"/>
  <c r="CA274" i="7"/>
  <c r="CA276" i="7"/>
  <c r="CA278" i="7"/>
  <c r="CA280" i="7"/>
  <c r="CA282" i="7"/>
  <c r="CA275" i="7"/>
  <c r="CA277" i="7"/>
  <c r="CA279" i="7"/>
  <c r="CA281" i="7"/>
  <c r="CA283" i="7"/>
  <c r="CA284" i="7"/>
  <c r="CA285" i="7"/>
  <c r="CA286" i="7"/>
  <c r="CA287" i="7"/>
  <c r="CA288" i="7"/>
  <c r="CA289" i="7"/>
  <c r="CA290" i="7"/>
  <c r="CA291" i="7"/>
  <c r="CA292" i="7"/>
  <c r="CA293" i="7"/>
  <c r="CA294" i="7"/>
  <c r="CA295" i="7"/>
  <c r="CA296" i="7"/>
  <c r="CA297" i="7"/>
  <c r="CA298" i="7"/>
  <c r="CA299" i="7"/>
  <c r="CA300" i="7"/>
  <c r="CA301" i="7"/>
  <c r="CA302" i="7"/>
  <c r="CA303" i="7"/>
  <c r="CA304" i="7"/>
  <c r="CA305" i="7"/>
  <c r="CA306" i="7"/>
  <c r="CA307" i="7"/>
  <c r="CA308" i="7"/>
  <c r="CA309" i="7"/>
  <c r="CA310" i="7"/>
  <c r="CA311" i="7"/>
  <c r="CA312" i="7"/>
  <c r="CA313" i="7"/>
  <c r="CA314" i="7"/>
  <c r="CA315" i="7"/>
  <c r="CA316" i="7"/>
  <c r="CA317" i="7"/>
  <c r="CA318" i="7"/>
  <c r="CA319" i="7"/>
  <c r="CA320" i="7"/>
  <c r="CA321" i="7"/>
  <c r="CA322" i="7"/>
  <c r="BW223" i="7"/>
  <c r="BW225" i="7"/>
  <c r="BW224" i="7"/>
  <c r="BW231" i="7"/>
  <c r="BW234" i="7"/>
  <c r="BW238" i="7"/>
  <c r="BW242" i="7"/>
  <c r="BW243" i="7"/>
  <c r="BW244" i="7"/>
  <c r="BW245" i="7"/>
  <c r="BW246" i="7"/>
  <c r="BW247" i="7"/>
  <c r="BW248" i="7"/>
  <c r="BW249" i="7"/>
  <c r="BW250" i="7"/>
  <c r="BW251" i="7"/>
  <c r="BW252" i="7"/>
  <c r="BW253" i="7"/>
  <c r="BW254" i="7"/>
  <c r="BW255" i="7"/>
  <c r="BW229" i="7"/>
  <c r="BW233" i="7"/>
  <c r="BW237" i="7"/>
  <c r="BW236" i="7"/>
  <c r="BW239" i="7"/>
  <c r="BW240" i="7"/>
  <c r="BW241" i="7"/>
  <c r="BW228" i="7"/>
  <c r="BW227" i="7"/>
  <c r="BW230" i="7"/>
  <c r="BW232" i="7"/>
  <c r="BW226" i="7"/>
  <c r="BW235" i="7"/>
  <c r="BW256" i="7"/>
  <c r="BW257" i="7"/>
  <c r="BW258" i="7"/>
  <c r="BW259" i="7"/>
  <c r="BW260" i="7"/>
  <c r="BW261" i="7"/>
  <c r="BW262" i="7"/>
  <c r="BW263" i="7"/>
  <c r="BW264" i="7"/>
  <c r="BW265" i="7"/>
  <c r="BW266" i="7"/>
  <c r="BW267" i="7"/>
  <c r="BW268" i="7"/>
  <c r="BW269" i="7"/>
  <c r="BW270" i="7"/>
  <c r="BW271" i="7"/>
  <c r="BW272" i="7"/>
  <c r="BW273" i="7"/>
  <c r="BW275" i="7"/>
  <c r="BW277" i="7"/>
  <c r="BW279" i="7"/>
  <c r="BW281" i="7"/>
  <c r="BW274" i="7"/>
  <c r="BW276" i="7"/>
  <c r="BW278" i="7"/>
  <c r="BW280" i="7"/>
  <c r="BW283" i="7"/>
  <c r="BW284" i="7"/>
  <c r="BW285" i="7"/>
  <c r="BW286" i="7"/>
  <c r="BW287" i="7"/>
  <c r="BW288" i="7"/>
  <c r="BW289" i="7"/>
  <c r="BW290" i="7"/>
  <c r="BW282" i="7"/>
  <c r="BW291" i="7"/>
  <c r="BW292" i="7"/>
  <c r="BW293" i="7"/>
  <c r="BW294" i="7"/>
  <c r="BW295" i="7"/>
  <c r="BW296" i="7"/>
  <c r="BW297" i="7"/>
  <c r="BW298" i="7"/>
  <c r="BW299" i="7"/>
  <c r="BW300" i="7"/>
  <c r="BW301" i="7"/>
  <c r="BW302" i="7"/>
  <c r="BW303" i="7"/>
  <c r="BW304" i="7"/>
  <c r="BW305" i="7"/>
  <c r="BW306" i="7"/>
  <c r="BW307" i="7"/>
  <c r="BW308" i="7"/>
  <c r="BW309" i="7"/>
  <c r="BW310" i="7"/>
  <c r="BW311" i="7"/>
  <c r="BW312" i="7"/>
  <c r="BW313" i="7"/>
  <c r="BW314" i="7"/>
  <c r="BW315" i="7"/>
  <c r="BW316" i="7"/>
  <c r="BW317" i="7"/>
  <c r="BW318" i="7"/>
  <c r="BW319" i="7"/>
  <c r="BW320" i="7"/>
  <c r="BW321" i="7"/>
  <c r="BW322" i="7"/>
  <c r="BS224" i="7"/>
  <c r="BS223" i="7"/>
  <c r="BS226" i="7"/>
  <c r="BS225" i="7"/>
  <c r="BS227" i="7"/>
  <c r="BS235" i="7"/>
  <c r="BS239" i="7"/>
  <c r="BS242" i="7"/>
  <c r="BS243" i="7"/>
  <c r="BS244" i="7"/>
  <c r="BS245" i="7"/>
  <c r="BS246" i="7"/>
  <c r="BS247" i="7"/>
  <c r="BS248" i="7"/>
  <c r="BS249" i="7"/>
  <c r="BS250" i="7"/>
  <c r="BS251" i="7"/>
  <c r="BS252" i="7"/>
  <c r="BS253" i="7"/>
  <c r="BS254" i="7"/>
  <c r="BS255" i="7"/>
  <c r="BS230" i="7"/>
  <c r="BS234" i="7"/>
  <c r="BS228" i="7"/>
  <c r="BS231" i="7"/>
  <c r="BS237" i="7"/>
  <c r="BS232" i="7"/>
  <c r="BS238" i="7"/>
  <c r="BS240" i="7"/>
  <c r="BS241" i="7"/>
  <c r="BS256" i="7"/>
  <c r="BS257" i="7"/>
  <c r="BS258" i="7"/>
  <c r="BS259" i="7"/>
  <c r="BS260" i="7"/>
  <c r="BS261" i="7"/>
  <c r="BS262" i="7"/>
  <c r="BS263" i="7"/>
  <c r="BS264" i="7"/>
  <c r="BS265" i="7"/>
  <c r="BS266" i="7"/>
  <c r="BS267" i="7"/>
  <c r="BS268" i="7"/>
  <c r="BS269" i="7"/>
  <c r="BS270" i="7"/>
  <c r="BS271" i="7"/>
  <c r="BS272" i="7"/>
  <c r="BS273" i="7"/>
  <c r="BS233" i="7"/>
  <c r="BS236" i="7"/>
  <c r="BS229" i="7"/>
  <c r="BS274" i="7"/>
  <c r="BS276" i="7"/>
  <c r="BS278" i="7"/>
  <c r="BS280" i="7"/>
  <c r="BS282" i="7"/>
  <c r="BS275" i="7"/>
  <c r="BS277" i="7"/>
  <c r="BS279" i="7"/>
  <c r="BS281" i="7"/>
  <c r="BS283" i="7"/>
  <c r="BS284" i="7"/>
  <c r="BS285" i="7"/>
  <c r="BS286" i="7"/>
  <c r="BS287" i="7"/>
  <c r="BS288" i="7"/>
  <c r="BS289" i="7"/>
  <c r="BS290" i="7"/>
  <c r="BS291" i="7"/>
  <c r="BS292" i="7"/>
  <c r="BS293" i="7"/>
  <c r="BS294" i="7"/>
  <c r="BS295" i="7"/>
  <c r="BS296" i="7"/>
  <c r="BS297" i="7"/>
  <c r="BS298" i="7"/>
  <c r="BS299" i="7"/>
  <c r="BS300" i="7"/>
  <c r="BS301" i="7"/>
  <c r="BS302" i="7"/>
  <c r="BS303" i="7"/>
  <c r="BS304" i="7"/>
  <c r="BS305" i="7"/>
  <c r="BS306" i="7"/>
  <c r="BS307" i="7"/>
  <c r="BS308" i="7"/>
  <c r="BS309" i="7"/>
  <c r="BS310" i="7"/>
  <c r="BS311" i="7"/>
  <c r="BS312" i="7"/>
  <c r="BS313" i="7"/>
  <c r="BS314" i="7"/>
  <c r="BS315" i="7"/>
  <c r="BS316" i="7"/>
  <c r="BS317" i="7"/>
  <c r="BS318" i="7"/>
  <c r="BS319" i="7"/>
  <c r="BS320" i="7"/>
  <c r="BS321" i="7"/>
  <c r="BS322" i="7"/>
  <c r="BO223" i="7"/>
  <c r="BO224" i="7"/>
  <c r="BO225" i="7"/>
  <c r="BO226" i="7"/>
  <c r="BO228" i="7"/>
  <c r="BO232" i="7"/>
  <c r="BO236" i="7"/>
  <c r="BO240" i="7"/>
  <c r="BO242" i="7"/>
  <c r="BO243" i="7"/>
  <c r="BO244" i="7"/>
  <c r="BO245" i="7"/>
  <c r="BO246" i="7"/>
  <c r="BO247" i="7"/>
  <c r="BO248" i="7"/>
  <c r="BO249" i="7"/>
  <c r="BO250" i="7"/>
  <c r="BO251" i="7"/>
  <c r="BO252" i="7"/>
  <c r="BO253" i="7"/>
  <c r="BO254" i="7"/>
  <c r="BO255" i="7"/>
  <c r="BO231" i="7"/>
  <c r="BO235" i="7"/>
  <c r="BO241" i="7"/>
  <c r="BO227" i="7"/>
  <c r="BO230" i="7"/>
  <c r="BO233" i="7"/>
  <c r="BO234" i="7"/>
  <c r="BO237" i="7"/>
  <c r="BO256" i="7"/>
  <c r="BO257" i="7"/>
  <c r="BO258" i="7"/>
  <c r="BO259" i="7"/>
  <c r="BO260" i="7"/>
  <c r="BO261" i="7"/>
  <c r="BO262" i="7"/>
  <c r="BO263" i="7"/>
  <c r="BO264" i="7"/>
  <c r="BO265" i="7"/>
  <c r="BO266" i="7"/>
  <c r="BO267" i="7"/>
  <c r="BO268" i="7"/>
  <c r="BO269" i="7"/>
  <c r="BO270" i="7"/>
  <c r="BO271" i="7"/>
  <c r="BO272" i="7"/>
  <c r="BO273" i="7"/>
  <c r="BO239" i="7"/>
  <c r="BO229" i="7"/>
  <c r="BO238" i="7"/>
  <c r="BO275" i="7"/>
  <c r="BO277" i="7"/>
  <c r="BO279" i="7"/>
  <c r="BO281" i="7"/>
  <c r="BO274" i="7"/>
  <c r="BO276" i="7"/>
  <c r="BO278" i="7"/>
  <c r="BO280" i="7"/>
  <c r="BO284" i="7"/>
  <c r="BO285" i="7"/>
  <c r="BO286" i="7"/>
  <c r="BO287" i="7"/>
  <c r="BO288" i="7"/>
  <c r="BO289" i="7"/>
  <c r="BO290" i="7"/>
  <c r="BO282" i="7"/>
  <c r="BO283" i="7"/>
  <c r="BO291" i="7"/>
  <c r="BO292" i="7"/>
  <c r="BO293" i="7"/>
  <c r="BO294" i="7"/>
  <c r="BO295" i="7"/>
  <c r="BO296" i="7"/>
  <c r="BO297" i="7"/>
  <c r="BO298" i="7"/>
  <c r="BO299" i="7"/>
  <c r="BO300" i="7"/>
  <c r="BO301" i="7"/>
  <c r="BO302" i="7"/>
  <c r="BO303" i="7"/>
  <c r="BO304" i="7"/>
  <c r="BO305" i="7"/>
  <c r="BO306" i="7"/>
  <c r="BO307" i="7"/>
  <c r="BO308" i="7"/>
  <c r="BO309" i="7"/>
  <c r="BO310" i="7"/>
  <c r="BO311" i="7"/>
  <c r="BO312" i="7"/>
  <c r="BO313" i="7"/>
  <c r="BO314" i="7"/>
  <c r="BO315" i="7"/>
  <c r="BO316" i="7"/>
  <c r="BO317" i="7"/>
  <c r="BO318" i="7"/>
  <c r="BO319" i="7"/>
  <c r="BO320" i="7"/>
  <c r="BO321" i="7"/>
  <c r="BO322" i="7"/>
  <c r="BK224" i="7"/>
  <c r="BK226" i="7"/>
  <c r="BK229" i="7"/>
  <c r="BK233" i="7"/>
  <c r="BK237" i="7"/>
  <c r="BK241" i="7"/>
  <c r="BK242" i="7"/>
  <c r="BK243" i="7"/>
  <c r="BK244" i="7"/>
  <c r="BK245" i="7"/>
  <c r="BK246" i="7"/>
  <c r="BK247" i="7"/>
  <c r="BK248" i="7"/>
  <c r="BK249" i="7"/>
  <c r="BK250" i="7"/>
  <c r="BK251" i="7"/>
  <c r="BK252" i="7"/>
  <c r="BK253" i="7"/>
  <c r="BK254" i="7"/>
  <c r="BK255" i="7"/>
  <c r="BK223" i="7"/>
  <c r="BK227" i="7"/>
  <c r="BK232" i="7"/>
  <c r="BK236" i="7"/>
  <c r="BK225" i="7"/>
  <c r="BK230" i="7"/>
  <c r="BK234" i="7"/>
  <c r="BK238" i="7"/>
  <c r="BK239" i="7"/>
  <c r="BK240" i="7"/>
  <c r="BK228" i="7"/>
  <c r="BK231" i="7"/>
  <c r="BK256" i="7"/>
  <c r="BK257" i="7"/>
  <c r="BK258" i="7"/>
  <c r="BK259" i="7"/>
  <c r="BK260" i="7"/>
  <c r="BK261" i="7"/>
  <c r="BK262" i="7"/>
  <c r="BK263" i="7"/>
  <c r="BK264" i="7"/>
  <c r="BK265" i="7"/>
  <c r="BK266" i="7"/>
  <c r="BK267" i="7"/>
  <c r="BK268" i="7"/>
  <c r="BK269" i="7"/>
  <c r="BK270" i="7"/>
  <c r="BK271" i="7"/>
  <c r="BK272" i="7"/>
  <c r="BK273" i="7"/>
  <c r="BK235" i="7"/>
  <c r="BK274" i="7"/>
  <c r="BK276" i="7"/>
  <c r="BK278" i="7"/>
  <c r="BK280" i="7"/>
  <c r="BK282" i="7"/>
  <c r="BK275" i="7"/>
  <c r="BK277" i="7"/>
  <c r="BK279" i="7"/>
  <c r="BK281" i="7"/>
  <c r="BK284" i="7"/>
  <c r="BK285" i="7"/>
  <c r="BK286" i="7"/>
  <c r="BK287" i="7"/>
  <c r="BK288" i="7"/>
  <c r="BK289" i="7"/>
  <c r="BK290" i="7"/>
  <c r="BK283" i="7"/>
  <c r="BK291" i="7"/>
  <c r="BK292" i="7"/>
  <c r="BK293" i="7"/>
  <c r="BK294" i="7"/>
  <c r="BK295" i="7"/>
  <c r="BK296" i="7"/>
  <c r="BK297" i="7"/>
  <c r="BK298" i="7"/>
  <c r="BK299" i="7"/>
  <c r="BK300" i="7"/>
  <c r="BK301" i="7"/>
  <c r="BK302" i="7"/>
  <c r="BK303" i="7"/>
  <c r="BK304" i="7"/>
  <c r="BK305" i="7"/>
  <c r="BK306" i="7"/>
  <c r="BK307" i="7"/>
  <c r="BK308" i="7"/>
  <c r="BK309" i="7"/>
  <c r="BK310" i="7"/>
  <c r="BK311" i="7"/>
  <c r="BK312" i="7"/>
  <c r="BK313" i="7"/>
  <c r="BK314" i="7"/>
  <c r="BK315" i="7"/>
  <c r="BK316" i="7"/>
  <c r="BK317" i="7"/>
  <c r="BK318" i="7"/>
  <c r="BK319" i="7"/>
  <c r="BK320" i="7"/>
  <c r="BK321" i="7"/>
  <c r="BK322" i="7"/>
  <c r="BG223" i="7"/>
  <c r="BG225" i="7"/>
  <c r="BG226" i="7"/>
  <c r="BG227" i="7"/>
  <c r="BG230" i="7"/>
  <c r="BG234" i="7"/>
  <c r="BG238" i="7"/>
  <c r="BG242" i="7"/>
  <c r="BG243" i="7"/>
  <c r="BG244" i="7"/>
  <c r="BG245" i="7"/>
  <c r="BG246" i="7"/>
  <c r="BG247" i="7"/>
  <c r="BG248" i="7"/>
  <c r="BG249" i="7"/>
  <c r="BG250" i="7"/>
  <c r="BG251" i="7"/>
  <c r="BG252" i="7"/>
  <c r="BG253" i="7"/>
  <c r="BG254" i="7"/>
  <c r="BG255" i="7"/>
  <c r="BG228" i="7"/>
  <c r="BG233" i="7"/>
  <c r="BG237" i="7"/>
  <c r="BG232" i="7"/>
  <c r="BG229" i="7"/>
  <c r="BG235" i="7"/>
  <c r="BG224" i="7"/>
  <c r="BG231" i="7"/>
  <c r="BG236" i="7"/>
  <c r="BG239" i="7"/>
  <c r="BG240" i="7"/>
  <c r="BG241" i="7"/>
  <c r="BG256" i="7"/>
  <c r="BG257" i="7"/>
  <c r="BG258" i="7"/>
  <c r="BG259" i="7"/>
  <c r="BG260" i="7"/>
  <c r="BG261" i="7"/>
  <c r="BG262" i="7"/>
  <c r="BG263" i="7"/>
  <c r="BG264" i="7"/>
  <c r="BG265" i="7"/>
  <c r="BG266" i="7"/>
  <c r="BG267" i="7"/>
  <c r="BG268" i="7"/>
  <c r="BG269" i="7"/>
  <c r="BG270" i="7"/>
  <c r="BG271" i="7"/>
  <c r="BG272" i="7"/>
  <c r="BG273" i="7"/>
  <c r="BG275" i="7"/>
  <c r="BG277" i="7"/>
  <c r="BG279" i="7"/>
  <c r="BG281" i="7"/>
  <c r="BG274" i="7"/>
  <c r="BG276" i="7"/>
  <c r="BG278" i="7"/>
  <c r="BG280" i="7"/>
  <c r="BG283" i="7"/>
  <c r="BG284" i="7"/>
  <c r="BG285" i="7"/>
  <c r="BG286" i="7"/>
  <c r="BG287" i="7"/>
  <c r="BG288" i="7"/>
  <c r="BG289" i="7"/>
  <c r="BG290" i="7"/>
  <c r="BG282" i="7"/>
  <c r="BG291" i="7"/>
  <c r="BG292" i="7"/>
  <c r="BG293" i="7"/>
  <c r="BG294" i="7"/>
  <c r="BG295" i="7"/>
  <c r="BG296" i="7"/>
  <c r="BG297" i="7"/>
  <c r="BG298" i="7"/>
  <c r="BG299" i="7"/>
  <c r="BG300" i="7"/>
  <c r="BG301" i="7"/>
  <c r="BG302" i="7"/>
  <c r="BG303" i="7"/>
  <c r="BG304" i="7"/>
  <c r="BG305" i="7"/>
  <c r="BG306" i="7"/>
  <c r="BG307" i="7"/>
  <c r="BG308" i="7"/>
  <c r="BG309" i="7"/>
  <c r="BG310" i="7"/>
  <c r="BG311" i="7"/>
  <c r="BG312" i="7"/>
  <c r="BG313" i="7"/>
  <c r="BG314" i="7"/>
  <c r="BG315" i="7"/>
  <c r="BG316" i="7"/>
  <c r="BG317" i="7"/>
  <c r="BG318" i="7"/>
  <c r="BG319" i="7"/>
  <c r="BG320" i="7"/>
  <c r="BG321" i="7"/>
  <c r="BG322" i="7"/>
  <c r="BC224" i="7"/>
  <c r="BC223" i="7"/>
  <c r="BC226" i="7"/>
  <c r="BC225" i="7"/>
  <c r="BC228" i="7"/>
  <c r="BC231" i="7"/>
  <c r="BC235" i="7"/>
  <c r="BC239" i="7"/>
  <c r="BC242" i="7"/>
  <c r="BC243" i="7"/>
  <c r="BC244" i="7"/>
  <c r="BC245" i="7"/>
  <c r="BC246" i="7"/>
  <c r="BC247" i="7"/>
  <c r="BC248" i="7"/>
  <c r="BC249" i="7"/>
  <c r="BC250" i="7"/>
  <c r="BC251" i="7"/>
  <c r="BC252" i="7"/>
  <c r="BC253" i="7"/>
  <c r="BC254" i="7"/>
  <c r="BC255" i="7"/>
  <c r="BC256" i="7"/>
  <c r="BC229" i="7"/>
  <c r="BC234" i="7"/>
  <c r="BC233" i="7"/>
  <c r="BC238" i="7"/>
  <c r="BC236" i="7"/>
  <c r="BC240" i="7"/>
  <c r="BC241" i="7"/>
  <c r="BC232" i="7"/>
  <c r="BC257" i="7"/>
  <c r="BC258" i="7"/>
  <c r="BC259" i="7"/>
  <c r="BC260" i="7"/>
  <c r="BC261" i="7"/>
  <c r="BC262" i="7"/>
  <c r="BC263" i="7"/>
  <c r="BC264" i="7"/>
  <c r="BC265" i="7"/>
  <c r="BC266" i="7"/>
  <c r="BC267" i="7"/>
  <c r="BC268" i="7"/>
  <c r="BC269" i="7"/>
  <c r="BC270" i="7"/>
  <c r="BC271" i="7"/>
  <c r="BC272" i="7"/>
  <c r="BC273" i="7"/>
  <c r="BC227" i="7"/>
  <c r="BC237" i="7"/>
  <c r="BC230" i="7"/>
  <c r="BC274" i="7"/>
  <c r="BC276" i="7"/>
  <c r="BC278" i="7"/>
  <c r="BC280" i="7"/>
  <c r="BC282" i="7"/>
  <c r="BC275" i="7"/>
  <c r="BC277" i="7"/>
  <c r="BC279" i="7"/>
  <c r="BC281" i="7"/>
  <c r="BC284" i="7"/>
  <c r="BC285" i="7"/>
  <c r="BC286" i="7"/>
  <c r="BC287" i="7"/>
  <c r="BC288" i="7"/>
  <c r="BC289" i="7"/>
  <c r="BC290" i="7"/>
  <c r="BC283" i="7"/>
  <c r="BC291" i="7"/>
  <c r="BC292" i="7"/>
  <c r="BC293" i="7"/>
  <c r="BC294" i="7"/>
  <c r="BC295" i="7"/>
  <c r="BC296" i="7"/>
  <c r="BC297" i="7"/>
  <c r="BC298" i="7"/>
  <c r="BC299" i="7"/>
  <c r="BC300" i="7"/>
  <c r="BC301" i="7"/>
  <c r="BC302" i="7"/>
  <c r="BC303" i="7"/>
  <c r="BC304" i="7"/>
  <c r="BC305" i="7"/>
  <c r="BC306" i="7"/>
  <c r="BC307" i="7"/>
  <c r="BC308" i="7"/>
  <c r="BC309" i="7"/>
  <c r="BC310" i="7"/>
  <c r="BC311" i="7"/>
  <c r="BC312" i="7"/>
  <c r="BC313" i="7"/>
  <c r="BC314" i="7"/>
  <c r="BC315" i="7"/>
  <c r="BC316" i="7"/>
  <c r="BC317" i="7"/>
  <c r="BC318" i="7"/>
  <c r="BC319" i="7"/>
  <c r="BC320" i="7"/>
  <c r="BC321" i="7"/>
  <c r="BC322" i="7"/>
  <c r="AY223" i="7"/>
  <c r="AY224" i="7"/>
  <c r="AY225" i="7"/>
  <c r="AY226" i="7"/>
  <c r="AY229" i="7"/>
  <c r="AY232" i="7"/>
  <c r="AY236" i="7"/>
  <c r="AY240" i="7"/>
  <c r="AY242" i="7"/>
  <c r="AY243" i="7"/>
  <c r="AY244" i="7"/>
  <c r="AY245" i="7"/>
  <c r="AY246" i="7"/>
  <c r="AY247" i="7"/>
  <c r="AY248" i="7"/>
  <c r="AY249" i="7"/>
  <c r="AY250" i="7"/>
  <c r="AY251" i="7"/>
  <c r="AY252" i="7"/>
  <c r="AY253" i="7"/>
  <c r="AY254" i="7"/>
  <c r="AY255" i="7"/>
  <c r="AY256" i="7"/>
  <c r="AY227" i="7"/>
  <c r="AY230" i="7"/>
  <c r="AY235" i="7"/>
  <c r="AY228" i="7"/>
  <c r="AY234" i="7"/>
  <c r="AY231" i="7"/>
  <c r="AY237" i="7"/>
  <c r="AY257" i="7"/>
  <c r="AY258" i="7"/>
  <c r="AY259" i="7"/>
  <c r="AY260" i="7"/>
  <c r="AY261" i="7"/>
  <c r="AY262" i="7"/>
  <c r="AY263" i="7"/>
  <c r="AY264" i="7"/>
  <c r="AY265" i="7"/>
  <c r="AY266" i="7"/>
  <c r="AY267" i="7"/>
  <c r="AY268" i="7"/>
  <c r="AY269" i="7"/>
  <c r="AY270" i="7"/>
  <c r="AY271" i="7"/>
  <c r="AY272" i="7"/>
  <c r="AY273" i="7"/>
  <c r="AY238" i="7"/>
  <c r="AY239" i="7"/>
  <c r="AY241" i="7"/>
  <c r="AY233" i="7"/>
  <c r="AY275" i="7"/>
  <c r="AY277" i="7"/>
  <c r="AY279" i="7"/>
  <c r="AY281" i="7"/>
  <c r="AY283" i="7"/>
  <c r="AY274" i="7"/>
  <c r="AY276" i="7"/>
  <c r="AY278" i="7"/>
  <c r="AY280" i="7"/>
  <c r="AY284" i="7"/>
  <c r="AY285" i="7"/>
  <c r="AY286" i="7"/>
  <c r="AY287" i="7"/>
  <c r="AY288" i="7"/>
  <c r="AY289" i="7"/>
  <c r="AY290" i="7"/>
  <c r="AY282" i="7"/>
  <c r="AY291" i="7"/>
  <c r="AY292" i="7"/>
  <c r="AY293" i="7"/>
  <c r="AY294" i="7"/>
  <c r="AY295" i="7"/>
  <c r="AY296" i="7"/>
  <c r="AY297" i="7"/>
  <c r="AY298" i="7"/>
  <c r="AY299" i="7"/>
  <c r="AY300" i="7"/>
  <c r="AY301" i="7"/>
  <c r="AY302" i="7"/>
  <c r="AY303" i="7"/>
  <c r="AY304" i="7"/>
  <c r="AY305" i="7"/>
  <c r="AY306" i="7"/>
  <c r="AY307" i="7"/>
  <c r="AY308" i="7"/>
  <c r="AY309" i="7"/>
  <c r="AY310" i="7"/>
  <c r="AY311" i="7"/>
  <c r="AY312" i="7"/>
  <c r="AY313" i="7"/>
  <c r="AY314" i="7"/>
  <c r="AY315" i="7"/>
  <c r="AY316" i="7"/>
  <c r="AY317" i="7"/>
  <c r="AY318" i="7"/>
  <c r="AY319" i="7"/>
  <c r="AY320" i="7"/>
  <c r="AY321" i="7"/>
  <c r="AY322" i="7"/>
  <c r="AU224" i="7"/>
  <c r="AU226" i="7"/>
  <c r="AU223" i="7"/>
  <c r="AU230" i="7"/>
  <c r="AU233" i="7"/>
  <c r="AU237" i="7"/>
  <c r="AU241" i="7"/>
  <c r="AU242" i="7"/>
  <c r="AU243" i="7"/>
  <c r="AU244" i="7"/>
  <c r="AU245" i="7"/>
  <c r="AU246" i="7"/>
  <c r="AU247" i="7"/>
  <c r="AU248" i="7"/>
  <c r="AU249" i="7"/>
  <c r="AU250" i="7"/>
  <c r="AU251" i="7"/>
  <c r="AU252" i="7"/>
  <c r="AU253" i="7"/>
  <c r="AU254" i="7"/>
  <c r="AU255" i="7"/>
  <c r="AU256" i="7"/>
  <c r="AU228" i="7"/>
  <c r="AU231" i="7"/>
  <c r="AU232" i="7"/>
  <c r="AU236" i="7"/>
  <c r="AU235" i="7"/>
  <c r="AU238" i="7"/>
  <c r="AU239" i="7"/>
  <c r="AU240" i="7"/>
  <c r="AU227" i="7"/>
  <c r="AU229" i="7"/>
  <c r="AU234" i="7"/>
  <c r="AU257" i="7"/>
  <c r="AU258" i="7"/>
  <c r="AU259" i="7"/>
  <c r="AU260" i="7"/>
  <c r="AU261" i="7"/>
  <c r="AU262" i="7"/>
  <c r="AU263" i="7"/>
  <c r="AU264" i="7"/>
  <c r="AU265" i="7"/>
  <c r="AU266" i="7"/>
  <c r="AU267" i="7"/>
  <c r="AU268" i="7"/>
  <c r="AU269" i="7"/>
  <c r="AU270" i="7"/>
  <c r="AU271" i="7"/>
  <c r="AU272" i="7"/>
  <c r="AU273" i="7"/>
  <c r="AU225" i="7"/>
  <c r="AU274" i="7"/>
  <c r="AU276" i="7"/>
  <c r="AU278" i="7"/>
  <c r="AU280" i="7"/>
  <c r="AU282" i="7"/>
  <c r="AU275" i="7"/>
  <c r="AU277" i="7"/>
  <c r="AU279" i="7"/>
  <c r="AU281" i="7"/>
  <c r="AU284" i="7"/>
  <c r="AU285" i="7"/>
  <c r="AU286" i="7"/>
  <c r="AU287" i="7"/>
  <c r="AU288" i="7"/>
  <c r="AU289" i="7"/>
  <c r="AU290" i="7"/>
  <c r="AU283" i="7"/>
  <c r="AU291" i="7"/>
  <c r="AU292" i="7"/>
  <c r="AU293" i="7"/>
  <c r="AU294" i="7"/>
  <c r="AU295" i="7"/>
  <c r="AU296" i="7"/>
  <c r="AU297" i="7"/>
  <c r="AU298" i="7"/>
  <c r="AU299" i="7"/>
  <c r="AU300" i="7"/>
  <c r="AU301" i="7"/>
  <c r="AU302" i="7"/>
  <c r="AU303" i="7"/>
  <c r="AU304" i="7"/>
  <c r="AU305" i="7"/>
  <c r="AU306" i="7"/>
  <c r="AU307" i="7"/>
  <c r="AU308" i="7"/>
  <c r="AU309" i="7"/>
  <c r="AU310" i="7"/>
  <c r="AU311" i="7"/>
  <c r="AU312" i="7"/>
  <c r="AU313" i="7"/>
  <c r="AU314" i="7"/>
  <c r="AU315" i="7"/>
  <c r="AU316" i="7"/>
  <c r="AU317" i="7"/>
  <c r="AU318" i="7"/>
  <c r="AU319" i="7"/>
  <c r="AU320" i="7"/>
  <c r="AU321" i="7"/>
  <c r="AU322" i="7"/>
  <c r="AQ223" i="7"/>
  <c r="AQ225" i="7"/>
  <c r="AQ224" i="7"/>
  <c r="AQ231" i="7"/>
  <c r="AQ234" i="7"/>
  <c r="AQ238" i="7"/>
  <c r="AQ242" i="7"/>
  <c r="AQ243" i="7"/>
  <c r="AQ244" i="7"/>
  <c r="AQ245" i="7"/>
  <c r="AQ246" i="7"/>
  <c r="AQ247" i="7"/>
  <c r="AQ248" i="7"/>
  <c r="AQ249" i="7"/>
  <c r="AQ250" i="7"/>
  <c r="AQ251" i="7"/>
  <c r="AQ252" i="7"/>
  <c r="AQ253" i="7"/>
  <c r="AQ254" i="7"/>
  <c r="AQ255" i="7"/>
  <c r="AQ256" i="7"/>
  <c r="AQ226" i="7"/>
  <c r="AQ229" i="7"/>
  <c r="AQ233" i="7"/>
  <c r="AQ237" i="7"/>
  <c r="AQ227" i="7"/>
  <c r="AQ230" i="7"/>
  <c r="AQ236" i="7"/>
  <c r="AQ239" i="7"/>
  <c r="AQ240" i="7"/>
  <c r="AQ241" i="7"/>
  <c r="AQ257" i="7"/>
  <c r="AQ258" i="7"/>
  <c r="AQ259" i="7"/>
  <c r="AQ260" i="7"/>
  <c r="AQ261" i="7"/>
  <c r="AQ262" i="7"/>
  <c r="AQ263" i="7"/>
  <c r="AQ264" i="7"/>
  <c r="AQ265" i="7"/>
  <c r="AQ266" i="7"/>
  <c r="AQ267" i="7"/>
  <c r="AQ268" i="7"/>
  <c r="AQ269" i="7"/>
  <c r="AQ270" i="7"/>
  <c r="AQ271" i="7"/>
  <c r="AQ272" i="7"/>
  <c r="AQ273" i="7"/>
  <c r="AQ232" i="7"/>
  <c r="AQ228" i="7"/>
  <c r="AQ235" i="7"/>
  <c r="AQ275" i="7"/>
  <c r="AQ277" i="7"/>
  <c r="AQ279" i="7"/>
  <c r="AQ281" i="7"/>
  <c r="AQ283" i="7"/>
  <c r="AQ274" i="7"/>
  <c r="AQ276" i="7"/>
  <c r="AQ278" i="7"/>
  <c r="AQ280" i="7"/>
  <c r="AQ284" i="7"/>
  <c r="AQ285" i="7"/>
  <c r="AQ286" i="7"/>
  <c r="AQ287" i="7"/>
  <c r="AQ288" i="7"/>
  <c r="AQ289" i="7"/>
  <c r="AQ290" i="7"/>
  <c r="AQ282" i="7"/>
  <c r="AQ291" i="7"/>
  <c r="AQ292" i="7"/>
  <c r="AQ293" i="7"/>
  <c r="AQ294" i="7"/>
  <c r="AQ295" i="7"/>
  <c r="AQ296" i="7"/>
  <c r="AQ297" i="7"/>
  <c r="AQ298" i="7"/>
  <c r="AQ299" i="7"/>
  <c r="AQ300" i="7"/>
  <c r="AQ301" i="7"/>
  <c r="AQ302" i="7"/>
  <c r="AQ303" i="7"/>
  <c r="AQ304" i="7"/>
  <c r="AQ305" i="7"/>
  <c r="AQ306" i="7"/>
  <c r="AQ307" i="7"/>
  <c r="AQ308" i="7"/>
  <c r="AQ309" i="7"/>
  <c r="AQ310" i="7"/>
  <c r="AQ311" i="7"/>
  <c r="AQ312" i="7"/>
  <c r="AQ313" i="7"/>
  <c r="AQ314" i="7"/>
  <c r="AQ315" i="7"/>
  <c r="AQ316" i="7"/>
  <c r="AQ317" i="7"/>
  <c r="AQ318" i="7"/>
  <c r="AQ319" i="7"/>
  <c r="AQ320" i="7"/>
  <c r="AQ321" i="7"/>
  <c r="AQ322" i="7"/>
  <c r="AM225" i="7"/>
  <c r="AM224" i="7"/>
  <c r="AM223" i="7"/>
  <c r="AM226" i="7"/>
  <c r="AM227" i="7"/>
  <c r="AM235" i="7"/>
  <c r="AM239" i="7"/>
  <c r="AM243" i="7"/>
  <c r="AM244" i="7"/>
  <c r="AM245" i="7"/>
  <c r="AM246" i="7"/>
  <c r="AM247" i="7"/>
  <c r="AM248" i="7"/>
  <c r="AM249" i="7"/>
  <c r="AM250" i="7"/>
  <c r="AM251" i="7"/>
  <c r="AM252" i="7"/>
  <c r="AM253" i="7"/>
  <c r="AM254" i="7"/>
  <c r="AM255" i="7"/>
  <c r="AM256" i="7"/>
  <c r="AM230" i="7"/>
  <c r="AM234" i="7"/>
  <c r="AM237" i="7"/>
  <c r="AM240" i="7"/>
  <c r="AM241" i="7"/>
  <c r="AM242" i="7"/>
  <c r="AM229" i="7"/>
  <c r="AM232" i="7"/>
  <c r="AM233" i="7"/>
  <c r="AM236" i="7"/>
  <c r="AM257" i="7"/>
  <c r="AM258" i="7"/>
  <c r="AM259" i="7"/>
  <c r="AM260" i="7"/>
  <c r="AM261" i="7"/>
  <c r="AM262" i="7"/>
  <c r="AM263" i="7"/>
  <c r="AM264" i="7"/>
  <c r="AM265" i="7"/>
  <c r="AM266" i="7"/>
  <c r="AM267" i="7"/>
  <c r="AM268" i="7"/>
  <c r="AM269" i="7"/>
  <c r="AM270" i="7"/>
  <c r="AM271" i="7"/>
  <c r="AM272" i="7"/>
  <c r="AM273" i="7"/>
  <c r="AM228" i="7"/>
  <c r="AM231" i="7"/>
  <c r="AM238" i="7"/>
  <c r="AM274" i="7"/>
  <c r="AM276" i="7"/>
  <c r="AM278" i="7"/>
  <c r="AM280" i="7"/>
  <c r="AM282" i="7"/>
  <c r="AM275" i="7"/>
  <c r="AM277" i="7"/>
  <c r="AM279" i="7"/>
  <c r="AM281" i="7"/>
  <c r="AM284" i="7"/>
  <c r="AM285" i="7"/>
  <c r="AM286" i="7"/>
  <c r="AM287" i="7"/>
  <c r="AM288" i="7"/>
  <c r="AM289" i="7"/>
  <c r="AM290" i="7"/>
  <c r="AM283" i="7"/>
  <c r="AM291" i="7"/>
  <c r="AM292" i="7"/>
  <c r="AM293" i="7"/>
  <c r="AM294" i="7"/>
  <c r="AM295" i="7"/>
  <c r="AM296" i="7"/>
  <c r="AM297" i="7"/>
  <c r="AM298" i="7"/>
  <c r="AM299" i="7"/>
  <c r="AM300" i="7"/>
  <c r="AM301" i="7"/>
  <c r="AM302" i="7"/>
  <c r="AM303" i="7"/>
  <c r="AM304" i="7"/>
  <c r="AM305" i="7"/>
  <c r="AM306" i="7"/>
  <c r="AM307" i="7"/>
  <c r="AM308" i="7"/>
  <c r="AM309" i="7"/>
  <c r="AM310" i="7"/>
  <c r="AM311" i="7"/>
  <c r="AM312" i="7"/>
  <c r="AM313" i="7"/>
  <c r="AM314" i="7"/>
  <c r="AM315" i="7"/>
  <c r="AM316" i="7"/>
  <c r="AM317" i="7"/>
  <c r="AM318" i="7"/>
  <c r="AM319" i="7"/>
  <c r="AM320" i="7"/>
  <c r="AM321" i="7"/>
  <c r="AM322" i="7"/>
  <c r="AI223" i="7"/>
  <c r="AI225" i="7"/>
  <c r="AI224" i="7"/>
  <c r="AI226" i="7"/>
  <c r="AI228" i="7"/>
  <c r="AI232" i="7"/>
  <c r="AI236" i="7"/>
  <c r="AI240" i="7"/>
  <c r="AI243" i="7"/>
  <c r="AI244" i="7"/>
  <c r="AI245" i="7"/>
  <c r="AI246" i="7"/>
  <c r="AI247" i="7"/>
  <c r="AI248" i="7"/>
  <c r="AI249" i="7"/>
  <c r="AI250" i="7"/>
  <c r="AI251" i="7"/>
  <c r="AI252" i="7"/>
  <c r="AI253" i="7"/>
  <c r="AI254" i="7"/>
  <c r="AI255" i="7"/>
  <c r="AI256" i="7"/>
  <c r="AI231" i="7"/>
  <c r="AI235" i="7"/>
  <c r="AI229" i="7"/>
  <c r="AI233" i="7"/>
  <c r="AI238" i="7"/>
  <c r="AI239" i="7"/>
  <c r="AI227" i="7"/>
  <c r="AI230" i="7"/>
  <c r="AI257" i="7"/>
  <c r="AI258" i="7"/>
  <c r="AI259" i="7"/>
  <c r="AI260" i="7"/>
  <c r="AI261" i="7"/>
  <c r="AI262" i="7"/>
  <c r="AI263" i="7"/>
  <c r="AI264" i="7"/>
  <c r="AI265" i="7"/>
  <c r="AI266" i="7"/>
  <c r="AI267" i="7"/>
  <c r="AI268" i="7"/>
  <c r="AI269" i="7"/>
  <c r="AI270" i="7"/>
  <c r="AI271" i="7"/>
  <c r="AI272" i="7"/>
  <c r="AI273" i="7"/>
  <c r="AI241" i="7"/>
  <c r="AI234" i="7"/>
  <c r="AI242" i="7"/>
  <c r="AI237" i="7"/>
  <c r="AI275" i="7"/>
  <c r="AI277" i="7"/>
  <c r="AI279" i="7"/>
  <c r="AI281" i="7"/>
  <c r="AI283" i="7"/>
  <c r="AI274" i="7"/>
  <c r="AI276" i="7"/>
  <c r="AI278" i="7"/>
  <c r="AI280" i="7"/>
  <c r="AI282" i="7"/>
  <c r="AI284" i="7"/>
  <c r="AI285" i="7"/>
  <c r="AI286" i="7"/>
  <c r="AI287" i="7"/>
  <c r="AI288" i="7"/>
  <c r="AI289" i="7"/>
  <c r="AI290" i="7"/>
  <c r="AI291" i="7"/>
  <c r="AI292" i="7"/>
  <c r="AI293" i="7"/>
  <c r="AI294" i="7"/>
  <c r="AI295" i="7"/>
  <c r="AI296" i="7"/>
  <c r="AI297" i="7"/>
  <c r="AI298" i="7"/>
  <c r="AI299" i="7"/>
  <c r="AI300" i="7"/>
  <c r="AI301" i="7"/>
  <c r="AI302" i="7"/>
  <c r="AI303" i="7"/>
  <c r="AI304" i="7"/>
  <c r="AI305" i="7"/>
  <c r="AI306" i="7"/>
  <c r="AI307" i="7"/>
  <c r="AI308" i="7"/>
  <c r="AI309" i="7"/>
  <c r="AI310" i="7"/>
  <c r="AI311" i="7"/>
  <c r="AI312" i="7"/>
  <c r="AI313" i="7"/>
  <c r="AI314" i="7"/>
  <c r="AI315" i="7"/>
  <c r="AI316" i="7"/>
  <c r="AI317" i="7"/>
  <c r="AI318" i="7"/>
  <c r="AI319" i="7"/>
  <c r="AI320" i="7"/>
  <c r="AI321" i="7"/>
  <c r="AI322" i="7"/>
  <c r="AE224" i="7"/>
  <c r="AE225" i="7"/>
  <c r="AE226" i="7"/>
  <c r="AE229" i="7"/>
  <c r="AE233" i="7"/>
  <c r="AE237" i="7"/>
  <c r="AE241" i="7"/>
  <c r="AE243" i="7"/>
  <c r="AE244" i="7"/>
  <c r="AE245" i="7"/>
  <c r="AE246" i="7"/>
  <c r="AE247" i="7"/>
  <c r="AE248" i="7"/>
  <c r="AE249" i="7"/>
  <c r="AE250" i="7"/>
  <c r="AE251" i="7"/>
  <c r="AE252" i="7"/>
  <c r="AE253" i="7"/>
  <c r="AE254" i="7"/>
  <c r="AE255" i="7"/>
  <c r="AE256" i="7"/>
  <c r="AE227" i="7"/>
  <c r="AE232" i="7"/>
  <c r="AE236" i="7"/>
  <c r="AE223" i="7"/>
  <c r="AE242" i="7"/>
  <c r="AE228" i="7"/>
  <c r="AE231" i="7"/>
  <c r="AE234" i="7"/>
  <c r="AE230" i="7"/>
  <c r="AE235" i="7"/>
  <c r="AE238" i="7"/>
  <c r="AE239" i="7"/>
  <c r="AE240" i="7"/>
  <c r="AE257" i="7"/>
  <c r="AE258" i="7"/>
  <c r="AE259" i="7"/>
  <c r="AE260" i="7"/>
  <c r="AE261" i="7"/>
  <c r="AE262" i="7"/>
  <c r="AE263" i="7"/>
  <c r="AE264" i="7"/>
  <c r="AE265" i="7"/>
  <c r="AE266" i="7"/>
  <c r="AE267" i="7"/>
  <c r="AE268" i="7"/>
  <c r="AE269" i="7"/>
  <c r="AE270" i="7"/>
  <c r="AE271" i="7"/>
  <c r="AE272" i="7"/>
  <c r="AE273" i="7"/>
  <c r="AE274" i="7"/>
  <c r="AE276" i="7"/>
  <c r="AE278" i="7"/>
  <c r="AE280" i="7"/>
  <c r="AE282" i="7"/>
  <c r="AE275" i="7"/>
  <c r="AE277" i="7"/>
  <c r="AE279" i="7"/>
  <c r="AE281" i="7"/>
  <c r="AE284" i="7"/>
  <c r="AE285" i="7"/>
  <c r="AE286" i="7"/>
  <c r="AE287" i="7"/>
  <c r="AE288" i="7"/>
  <c r="AE289" i="7"/>
  <c r="AE290" i="7"/>
  <c r="AE283" i="7"/>
  <c r="AE291" i="7"/>
  <c r="AE292" i="7"/>
  <c r="AE293" i="7"/>
  <c r="AE294" i="7"/>
  <c r="AE295" i="7"/>
  <c r="AE296" i="7"/>
  <c r="AE297" i="7"/>
  <c r="AE298" i="7"/>
  <c r="AE299" i="7"/>
  <c r="AE300" i="7"/>
  <c r="AE301" i="7"/>
  <c r="AE302" i="7"/>
  <c r="AE303" i="7"/>
  <c r="AE304" i="7"/>
  <c r="AE305" i="7"/>
  <c r="AE306" i="7"/>
  <c r="AE307" i="7"/>
  <c r="AE308" i="7"/>
  <c r="AE309" i="7"/>
  <c r="AE310" i="7"/>
  <c r="AE311" i="7"/>
  <c r="AE312" i="7"/>
  <c r="AE313" i="7"/>
  <c r="AE314" i="7"/>
  <c r="AE315" i="7"/>
  <c r="AE316" i="7"/>
  <c r="AE317" i="7"/>
  <c r="AE318" i="7"/>
  <c r="AE319" i="7"/>
  <c r="AE320" i="7"/>
  <c r="AE321" i="7"/>
  <c r="AE322" i="7"/>
  <c r="AA223" i="7"/>
  <c r="AA225" i="7"/>
  <c r="AA227" i="7"/>
  <c r="AA230" i="7"/>
  <c r="AA234" i="7"/>
  <c r="AA238" i="7"/>
  <c r="AA242" i="7"/>
  <c r="AA243" i="7"/>
  <c r="AA244" i="7"/>
  <c r="AA245" i="7"/>
  <c r="AA246" i="7"/>
  <c r="AA247" i="7"/>
  <c r="AA248" i="7"/>
  <c r="AA249" i="7"/>
  <c r="AA250" i="7"/>
  <c r="AA251" i="7"/>
  <c r="AA252" i="7"/>
  <c r="AA253" i="7"/>
  <c r="AA254" i="7"/>
  <c r="AA255" i="7"/>
  <c r="AA256" i="7"/>
  <c r="AA228" i="7"/>
  <c r="AA233" i="7"/>
  <c r="AA237" i="7"/>
  <c r="AA231" i="7"/>
  <c r="AA232" i="7"/>
  <c r="AA224" i="7"/>
  <c r="AA235" i="7"/>
  <c r="AA239" i="7"/>
  <c r="AA240" i="7"/>
  <c r="AA241" i="7"/>
  <c r="AA257" i="7"/>
  <c r="AA258" i="7"/>
  <c r="AA259" i="7"/>
  <c r="AA260" i="7"/>
  <c r="AA261" i="7"/>
  <c r="AA262" i="7"/>
  <c r="AA263" i="7"/>
  <c r="AA264" i="7"/>
  <c r="AA265" i="7"/>
  <c r="AA266" i="7"/>
  <c r="AA267" i="7"/>
  <c r="AA268" i="7"/>
  <c r="AA269" i="7"/>
  <c r="AA270" i="7"/>
  <c r="AA271" i="7"/>
  <c r="AA272" i="7"/>
  <c r="AA273" i="7"/>
  <c r="AA226" i="7"/>
  <c r="AA236" i="7"/>
  <c r="AA229" i="7"/>
  <c r="AA275" i="7"/>
  <c r="AA277" i="7"/>
  <c r="AA279" i="7"/>
  <c r="AA281" i="7"/>
  <c r="AA283" i="7"/>
  <c r="AA274" i="7"/>
  <c r="AA276" i="7"/>
  <c r="AA278" i="7"/>
  <c r="AA280" i="7"/>
  <c r="AA282" i="7"/>
  <c r="AA284" i="7"/>
  <c r="AA285" i="7"/>
  <c r="AA286" i="7"/>
  <c r="AA287" i="7"/>
  <c r="AA288" i="7"/>
  <c r="AA289" i="7"/>
  <c r="AA290" i="7"/>
  <c r="AA291" i="7"/>
  <c r="AA292" i="7"/>
  <c r="AA293" i="7"/>
  <c r="AA294" i="7"/>
  <c r="AA295" i="7"/>
  <c r="AA296" i="7"/>
  <c r="AA297" i="7"/>
  <c r="AA298" i="7"/>
  <c r="AA299" i="7"/>
  <c r="AA300" i="7"/>
  <c r="AA301" i="7"/>
  <c r="AA302" i="7"/>
  <c r="AA303" i="7"/>
  <c r="AA304" i="7"/>
  <c r="AA305" i="7"/>
  <c r="AA306" i="7"/>
  <c r="AA307" i="7"/>
  <c r="AA308" i="7"/>
  <c r="AA309" i="7"/>
  <c r="AA310" i="7"/>
  <c r="AA311" i="7"/>
  <c r="AA312" i="7"/>
  <c r="AA313" i="7"/>
  <c r="AA314" i="7"/>
  <c r="AA315" i="7"/>
  <c r="AA316" i="7"/>
  <c r="AA317" i="7"/>
  <c r="AA318" i="7"/>
  <c r="AA319" i="7"/>
  <c r="AA320" i="7"/>
  <c r="AA321" i="7"/>
  <c r="AA322" i="7"/>
  <c r="W224" i="7"/>
  <c r="W223" i="7"/>
  <c r="W226" i="7"/>
  <c r="W225" i="7"/>
  <c r="W228" i="7"/>
  <c r="W231" i="7"/>
  <c r="W235" i="7"/>
  <c r="W239" i="7"/>
  <c r="W243" i="7"/>
  <c r="W244" i="7"/>
  <c r="W245" i="7"/>
  <c r="W246" i="7"/>
  <c r="W247" i="7"/>
  <c r="W248" i="7"/>
  <c r="W249" i="7"/>
  <c r="W250" i="7"/>
  <c r="W251" i="7"/>
  <c r="W252" i="7"/>
  <c r="W253" i="7"/>
  <c r="W254" i="7"/>
  <c r="W255" i="7"/>
  <c r="W256" i="7"/>
  <c r="W229" i="7"/>
  <c r="W234" i="7"/>
  <c r="W227" i="7"/>
  <c r="W233" i="7"/>
  <c r="W230" i="7"/>
  <c r="W236" i="7"/>
  <c r="W237" i="7"/>
  <c r="W257" i="7"/>
  <c r="W258" i="7"/>
  <c r="W259" i="7"/>
  <c r="W260" i="7"/>
  <c r="W261" i="7"/>
  <c r="W262" i="7"/>
  <c r="W263" i="7"/>
  <c r="W264" i="7"/>
  <c r="W265" i="7"/>
  <c r="W266" i="7"/>
  <c r="W267" i="7"/>
  <c r="W268" i="7"/>
  <c r="W269" i="7"/>
  <c r="W270" i="7"/>
  <c r="W271" i="7"/>
  <c r="W272" i="7"/>
  <c r="W273" i="7"/>
  <c r="W238" i="7"/>
  <c r="W240" i="7"/>
  <c r="W242" i="7"/>
  <c r="W232" i="7"/>
  <c r="W241" i="7"/>
  <c r="W274" i="7"/>
  <c r="W276" i="7"/>
  <c r="W278" i="7"/>
  <c r="W280" i="7"/>
  <c r="W282" i="7"/>
  <c r="W275" i="7"/>
  <c r="W277" i="7"/>
  <c r="W279" i="7"/>
  <c r="W281" i="7"/>
  <c r="W284" i="7"/>
  <c r="W285" i="7"/>
  <c r="W286" i="7"/>
  <c r="W287" i="7"/>
  <c r="W288" i="7"/>
  <c r="W289" i="7"/>
  <c r="W290" i="7"/>
  <c r="W283" i="7"/>
  <c r="W291" i="7"/>
  <c r="W292" i="7"/>
  <c r="W293" i="7"/>
  <c r="W294" i="7"/>
  <c r="W295" i="7"/>
  <c r="W296" i="7"/>
  <c r="W297" i="7"/>
  <c r="W298" i="7"/>
  <c r="W299" i="7"/>
  <c r="W300" i="7"/>
  <c r="W301" i="7"/>
  <c r="W302" i="7"/>
  <c r="W303" i="7"/>
  <c r="W304" i="7"/>
  <c r="W305" i="7"/>
  <c r="W306" i="7"/>
  <c r="W307" i="7"/>
  <c r="W308" i="7"/>
  <c r="W309" i="7"/>
  <c r="W310" i="7"/>
  <c r="W311" i="7"/>
  <c r="W312" i="7"/>
  <c r="W313" i="7"/>
  <c r="W314" i="7"/>
  <c r="W315" i="7"/>
  <c r="W316" i="7"/>
  <c r="W317" i="7"/>
  <c r="W318" i="7"/>
  <c r="W319" i="7"/>
  <c r="W320" i="7"/>
  <c r="W321" i="7"/>
  <c r="W322" i="7"/>
  <c r="S223" i="7"/>
  <c r="S225" i="7"/>
  <c r="S224" i="7"/>
  <c r="S226" i="7"/>
  <c r="S229" i="7"/>
  <c r="S236" i="7"/>
  <c r="S240" i="7"/>
  <c r="S243" i="7"/>
  <c r="S244" i="7"/>
  <c r="S245" i="7"/>
  <c r="S246" i="7"/>
  <c r="S247" i="7"/>
  <c r="S248" i="7"/>
  <c r="S249" i="7"/>
  <c r="S250" i="7"/>
  <c r="S251" i="7"/>
  <c r="S252" i="7"/>
  <c r="S253" i="7"/>
  <c r="S254" i="7"/>
  <c r="S255" i="7"/>
  <c r="S256" i="7"/>
  <c r="S227" i="7"/>
  <c r="S230" i="7"/>
  <c r="S232" i="7"/>
  <c r="S235" i="7"/>
  <c r="S234" i="7"/>
  <c r="S238" i="7"/>
  <c r="S239" i="7"/>
  <c r="S237" i="7"/>
  <c r="S241" i="7"/>
  <c r="S242" i="7"/>
  <c r="S228" i="7"/>
  <c r="S231" i="7"/>
  <c r="S233" i="7"/>
  <c r="S257" i="7"/>
  <c r="S258" i="7"/>
  <c r="S259" i="7"/>
  <c r="S260" i="7"/>
  <c r="S261" i="7"/>
  <c r="S262" i="7"/>
  <c r="S263" i="7"/>
  <c r="S264" i="7"/>
  <c r="S265" i="7"/>
  <c r="S266" i="7"/>
  <c r="S267" i="7"/>
  <c r="S268" i="7"/>
  <c r="S269" i="7"/>
  <c r="S270" i="7"/>
  <c r="S271" i="7"/>
  <c r="S272" i="7"/>
  <c r="S273" i="7"/>
  <c r="S275" i="7"/>
  <c r="S277" i="7"/>
  <c r="S279" i="7"/>
  <c r="S281" i="7"/>
  <c r="S283" i="7"/>
  <c r="S274" i="7"/>
  <c r="S276" i="7"/>
  <c r="S278" i="7"/>
  <c r="S280" i="7"/>
  <c r="S282" i="7"/>
  <c r="S284" i="7"/>
  <c r="S285" i="7"/>
  <c r="S286" i="7"/>
  <c r="S287" i="7"/>
  <c r="S288" i="7"/>
  <c r="S289" i="7"/>
  <c r="S290" i="7"/>
  <c r="S291" i="7"/>
  <c r="S292" i="7"/>
  <c r="S293" i="7"/>
  <c r="S294" i="7"/>
  <c r="S295" i="7"/>
  <c r="S296" i="7"/>
  <c r="S297" i="7"/>
  <c r="S298" i="7"/>
  <c r="S299" i="7"/>
  <c r="S300" i="7"/>
  <c r="S301" i="7"/>
  <c r="S302" i="7"/>
  <c r="S303" i="7"/>
  <c r="S304" i="7"/>
  <c r="S305" i="7"/>
  <c r="S306" i="7"/>
  <c r="S307" i="7"/>
  <c r="S308" i="7"/>
  <c r="S309" i="7"/>
  <c r="S310" i="7"/>
  <c r="S311" i="7"/>
  <c r="S312" i="7"/>
  <c r="S313" i="7"/>
  <c r="S314" i="7"/>
  <c r="S315" i="7"/>
  <c r="S316" i="7"/>
  <c r="S317" i="7"/>
  <c r="S318" i="7"/>
  <c r="S319" i="7"/>
  <c r="S320" i="7"/>
  <c r="S321" i="7"/>
  <c r="S322" i="7"/>
  <c r="O224" i="7"/>
  <c r="O225" i="7"/>
  <c r="O226" i="7"/>
  <c r="O223" i="7"/>
  <c r="O230" i="7"/>
  <c r="O233" i="7"/>
  <c r="O237" i="7"/>
  <c r="O241" i="7"/>
  <c r="O243" i="7"/>
  <c r="O244" i="7"/>
  <c r="O245" i="7"/>
  <c r="O246" i="7"/>
  <c r="O247" i="7"/>
  <c r="O248" i="7"/>
  <c r="O249" i="7"/>
  <c r="O250" i="7"/>
  <c r="O251" i="7"/>
  <c r="O252" i="7"/>
  <c r="O253" i="7"/>
  <c r="O254" i="7"/>
  <c r="O255" i="7"/>
  <c r="O256" i="7"/>
  <c r="O228" i="7"/>
  <c r="O231" i="7"/>
  <c r="O236" i="7"/>
  <c r="O229" i="7"/>
  <c r="O235" i="7"/>
  <c r="O232" i="7"/>
  <c r="O238" i="7"/>
  <c r="O239" i="7"/>
  <c r="O240" i="7"/>
  <c r="O242" i="7"/>
  <c r="O257" i="7"/>
  <c r="O258" i="7"/>
  <c r="O259" i="7"/>
  <c r="O260" i="7"/>
  <c r="O261" i="7"/>
  <c r="O262" i="7"/>
  <c r="O263" i="7"/>
  <c r="O264" i="7"/>
  <c r="O265" i="7"/>
  <c r="O266" i="7"/>
  <c r="O267" i="7"/>
  <c r="O268" i="7"/>
  <c r="O269" i="7"/>
  <c r="O270" i="7"/>
  <c r="O271" i="7"/>
  <c r="O272" i="7"/>
  <c r="O273" i="7"/>
  <c r="O234" i="7"/>
  <c r="O227" i="7"/>
  <c r="O274" i="7"/>
  <c r="O276" i="7"/>
  <c r="O278" i="7"/>
  <c r="O280" i="7"/>
  <c r="O282" i="7"/>
  <c r="O275" i="7"/>
  <c r="O277" i="7"/>
  <c r="O279" i="7"/>
  <c r="O281" i="7"/>
  <c r="O284" i="7"/>
  <c r="O285" i="7"/>
  <c r="O286" i="7"/>
  <c r="O287" i="7"/>
  <c r="O288" i="7"/>
  <c r="O289" i="7"/>
  <c r="O290" i="7"/>
  <c r="O283" i="7"/>
  <c r="O291" i="7"/>
  <c r="O292" i="7"/>
  <c r="O293" i="7"/>
  <c r="O294" i="7"/>
  <c r="O295" i="7"/>
  <c r="O296" i="7"/>
  <c r="O297" i="7"/>
  <c r="O298" i="7"/>
  <c r="O299" i="7"/>
  <c r="O300" i="7"/>
  <c r="O301" i="7"/>
  <c r="O302" i="7"/>
  <c r="O303" i="7"/>
  <c r="O304" i="7"/>
  <c r="O305" i="7"/>
  <c r="O306" i="7"/>
  <c r="O307" i="7"/>
  <c r="O308" i="7"/>
  <c r="O309" i="7"/>
  <c r="O310" i="7"/>
  <c r="O311" i="7"/>
  <c r="O312" i="7"/>
  <c r="O313" i="7"/>
  <c r="O314" i="7"/>
  <c r="O315" i="7"/>
  <c r="O316" i="7"/>
  <c r="O317" i="7"/>
  <c r="O318" i="7"/>
  <c r="O319" i="7"/>
  <c r="O320" i="7"/>
  <c r="O321" i="7"/>
  <c r="O322" i="7"/>
  <c r="K223" i="7"/>
  <c r="K225" i="7"/>
  <c r="K227" i="7"/>
  <c r="K224" i="7"/>
  <c r="K231" i="7"/>
  <c r="K234" i="7"/>
  <c r="K238" i="7"/>
  <c r="K242" i="7"/>
  <c r="K243" i="7"/>
  <c r="K244" i="7"/>
  <c r="K245" i="7"/>
  <c r="K246" i="7"/>
  <c r="K247" i="7"/>
  <c r="K248" i="7"/>
  <c r="K249" i="7"/>
  <c r="K250" i="7"/>
  <c r="K251" i="7"/>
  <c r="K252" i="7"/>
  <c r="K253" i="7"/>
  <c r="K254" i="7"/>
  <c r="K255" i="7"/>
  <c r="K256" i="7"/>
  <c r="K229" i="7"/>
  <c r="K232" i="7"/>
  <c r="K233" i="7"/>
  <c r="K237" i="7"/>
  <c r="K236" i="7"/>
  <c r="K239" i="7"/>
  <c r="K240" i="7"/>
  <c r="K241" i="7"/>
  <c r="K226" i="7"/>
  <c r="K228" i="7"/>
  <c r="K235" i="7"/>
  <c r="K257" i="7"/>
  <c r="K258" i="7"/>
  <c r="K259" i="7"/>
  <c r="K260" i="7"/>
  <c r="K261" i="7"/>
  <c r="K262" i="7"/>
  <c r="K263" i="7"/>
  <c r="K264" i="7"/>
  <c r="K265" i="7"/>
  <c r="K266" i="7"/>
  <c r="K267" i="7"/>
  <c r="K268" i="7"/>
  <c r="K269" i="7"/>
  <c r="K270" i="7"/>
  <c r="K271" i="7"/>
  <c r="K272" i="7"/>
  <c r="K273" i="7"/>
  <c r="K274" i="7"/>
  <c r="K230" i="7"/>
  <c r="K275" i="7"/>
  <c r="K277" i="7"/>
  <c r="K279" i="7"/>
  <c r="K281" i="7"/>
  <c r="K283" i="7"/>
  <c r="K276" i="7"/>
  <c r="K278" i="7"/>
  <c r="K280" i="7"/>
  <c r="K282" i="7"/>
  <c r="K284" i="7"/>
  <c r="K285" i="7"/>
  <c r="K286" i="7"/>
  <c r="K287" i="7"/>
  <c r="K288" i="7"/>
  <c r="K289" i="7"/>
  <c r="K290" i="7"/>
  <c r="K291" i="7"/>
  <c r="K292" i="7"/>
  <c r="K293" i="7"/>
  <c r="K294" i="7"/>
  <c r="K295" i="7"/>
  <c r="K296" i="7"/>
  <c r="K297" i="7"/>
  <c r="K298" i="7"/>
  <c r="K299" i="7"/>
  <c r="K300" i="7"/>
  <c r="K301" i="7"/>
  <c r="K302" i="7"/>
  <c r="K303" i="7"/>
  <c r="K304" i="7"/>
  <c r="K305" i="7"/>
  <c r="K306" i="7"/>
  <c r="K307" i="7"/>
  <c r="K308" i="7"/>
  <c r="K309" i="7"/>
  <c r="K310" i="7"/>
  <c r="K311" i="7"/>
  <c r="K312" i="7"/>
  <c r="K313" i="7"/>
  <c r="K314" i="7"/>
  <c r="K315" i="7"/>
  <c r="K316" i="7"/>
  <c r="K317" i="7"/>
  <c r="K318" i="7"/>
  <c r="K319" i="7"/>
  <c r="K320" i="7"/>
  <c r="K321" i="7"/>
  <c r="K322" i="7"/>
  <c r="H223" i="7"/>
  <c r="H224" i="7"/>
  <c r="H225" i="7"/>
  <c r="H226" i="7"/>
  <c r="H227" i="7"/>
  <c r="H228" i="7"/>
  <c r="H229" i="7"/>
  <c r="H230" i="7"/>
  <c r="H231" i="7"/>
  <c r="H232" i="7"/>
  <c r="H236" i="7"/>
  <c r="H240" i="7"/>
  <c r="H235" i="7"/>
  <c r="H234" i="7"/>
  <c r="H246" i="7"/>
  <c r="H250" i="7"/>
  <c r="H237" i="7"/>
  <c r="H245" i="7"/>
  <c r="H249" i="7"/>
  <c r="H248" i="7"/>
  <c r="H254" i="7"/>
  <c r="H243" i="7"/>
  <c r="H251" i="7"/>
  <c r="H253" i="7"/>
  <c r="H239" i="7"/>
  <c r="H252" i="7"/>
  <c r="H258" i="7"/>
  <c r="H241" i="7"/>
  <c r="H255" i="7"/>
  <c r="H238" i="7"/>
  <c r="H244" i="7"/>
  <c r="H233" i="7"/>
  <c r="H247" i="7"/>
  <c r="H257" i="7"/>
  <c r="H259" i="7"/>
  <c r="H260" i="7"/>
  <c r="H262" i="7"/>
  <c r="H264" i="7"/>
  <c r="H266" i="7"/>
  <c r="H268" i="7"/>
  <c r="H270" i="7"/>
  <c r="H272" i="7"/>
  <c r="H274" i="7"/>
  <c r="H242" i="7"/>
  <c r="H256" i="7"/>
  <c r="H261" i="7"/>
  <c r="H267" i="7"/>
  <c r="H271" i="7"/>
  <c r="H275" i="7"/>
  <c r="H277" i="7"/>
  <c r="H279" i="7"/>
  <c r="H281" i="7"/>
  <c r="H283" i="7"/>
  <c r="H263" i="7"/>
  <c r="H269" i="7"/>
  <c r="H273" i="7"/>
  <c r="H276" i="7"/>
  <c r="H278" i="7"/>
  <c r="H280" i="7"/>
  <c r="H282" i="7"/>
  <c r="H265" i="7"/>
  <c r="H284" i="7"/>
  <c r="H285" i="7"/>
  <c r="H286" i="7"/>
  <c r="H287" i="7"/>
  <c r="H288" i="7"/>
  <c r="H289" i="7"/>
  <c r="H290" i="7"/>
  <c r="H291" i="7"/>
  <c r="H292" i="7"/>
  <c r="H293" i="7"/>
  <c r="H294" i="7"/>
  <c r="H295" i="7"/>
  <c r="H296" i="7"/>
  <c r="H297" i="7"/>
  <c r="H298" i="7"/>
  <c r="H299" i="7"/>
  <c r="H300" i="7"/>
  <c r="H301" i="7"/>
  <c r="H302" i="7"/>
  <c r="H303" i="7"/>
  <c r="H304" i="7"/>
  <c r="H305" i="7"/>
  <c r="H306" i="7"/>
  <c r="H307" i="7"/>
  <c r="H308" i="7"/>
  <c r="H309" i="7"/>
  <c r="H310" i="7"/>
  <c r="H311" i="7"/>
  <c r="H312" i="7"/>
  <c r="H313" i="7"/>
  <c r="H314" i="7"/>
  <c r="H315" i="7"/>
  <c r="H316" i="7"/>
  <c r="H317" i="7"/>
  <c r="H318" i="7"/>
  <c r="H319" i="7"/>
  <c r="H320" i="7"/>
  <c r="H321" i="7"/>
  <c r="H322" i="7"/>
  <c r="CV223" i="7"/>
  <c r="CV224" i="7"/>
  <c r="CV225" i="7"/>
  <c r="CV226" i="7"/>
  <c r="CV227" i="7"/>
  <c r="CV228" i="7"/>
  <c r="CV229" i="7"/>
  <c r="CV230" i="7"/>
  <c r="CV231" i="7"/>
  <c r="CV233" i="7"/>
  <c r="CV237" i="7"/>
  <c r="CV241" i="7"/>
  <c r="CV232" i="7"/>
  <c r="CV236" i="7"/>
  <c r="CV235" i="7"/>
  <c r="CV243" i="7"/>
  <c r="CV247" i="7"/>
  <c r="CV251" i="7"/>
  <c r="CV242" i="7"/>
  <c r="CV246" i="7"/>
  <c r="CV250" i="7"/>
  <c r="CV238" i="7"/>
  <c r="CV239" i="7"/>
  <c r="CV240" i="7"/>
  <c r="CV249" i="7"/>
  <c r="CV255" i="7"/>
  <c r="CV244" i="7"/>
  <c r="CV254" i="7"/>
  <c r="CV253" i="7"/>
  <c r="CV257" i="7"/>
  <c r="CV234" i="7"/>
  <c r="CV245" i="7"/>
  <c r="CV259" i="7"/>
  <c r="CV261" i="7"/>
  <c r="CV263" i="7"/>
  <c r="CV265" i="7"/>
  <c r="CV267" i="7"/>
  <c r="CV269" i="7"/>
  <c r="CV271" i="7"/>
  <c r="CV273" i="7"/>
  <c r="CV248" i="7"/>
  <c r="CV252" i="7"/>
  <c r="CV258" i="7"/>
  <c r="CV256" i="7"/>
  <c r="CV260" i="7"/>
  <c r="CV268" i="7"/>
  <c r="CV272" i="7"/>
  <c r="CV274" i="7"/>
  <c r="CV276" i="7"/>
  <c r="CV278" i="7"/>
  <c r="CV280" i="7"/>
  <c r="CV282" i="7"/>
  <c r="CV262" i="7"/>
  <c r="CV264" i="7"/>
  <c r="CV266" i="7"/>
  <c r="CV270" i="7"/>
  <c r="CV275" i="7"/>
  <c r="CV277" i="7"/>
  <c r="CV279" i="7"/>
  <c r="CV281" i="7"/>
  <c r="CV283" i="7"/>
  <c r="CV284" i="7"/>
  <c r="CV285" i="7"/>
  <c r="CV286" i="7"/>
  <c r="CV287" i="7"/>
  <c r="CV288" i="7"/>
  <c r="CV289" i="7"/>
  <c r="CV291" i="7"/>
  <c r="CV292" i="7"/>
  <c r="CV293" i="7"/>
  <c r="CV294" i="7"/>
  <c r="CV295" i="7"/>
  <c r="CV296" i="7"/>
  <c r="CV297" i="7"/>
  <c r="CV298" i="7"/>
  <c r="CV299" i="7"/>
  <c r="CV300" i="7"/>
  <c r="CV301" i="7"/>
  <c r="CV302" i="7"/>
  <c r="CV303" i="7"/>
  <c r="CV290" i="7"/>
  <c r="CV304" i="7"/>
  <c r="CV305" i="7"/>
  <c r="CV306" i="7"/>
  <c r="CV307" i="7"/>
  <c r="CV308" i="7"/>
  <c r="CV309" i="7"/>
  <c r="CV310" i="7"/>
  <c r="CV311" i="7"/>
  <c r="CV312" i="7"/>
  <c r="CV313" i="7"/>
  <c r="CV314" i="7"/>
  <c r="CV315" i="7"/>
  <c r="CV316" i="7"/>
  <c r="CV317" i="7"/>
  <c r="CV318" i="7"/>
  <c r="CV319" i="7"/>
  <c r="CV320" i="7"/>
  <c r="CV321" i="7"/>
  <c r="CV322" i="7"/>
  <c r="CF223" i="7"/>
  <c r="CF224" i="7"/>
  <c r="CF225" i="7"/>
  <c r="CF226" i="7"/>
  <c r="CF227" i="7"/>
  <c r="CF228" i="7"/>
  <c r="CF229" i="7"/>
  <c r="CF230" i="7"/>
  <c r="CF231" i="7"/>
  <c r="CF233" i="7"/>
  <c r="CF237" i="7"/>
  <c r="CF241" i="7"/>
  <c r="CF232" i="7"/>
  <c r="CF236" i="7"/>
  <c r="CF243" i="7"/>
  <c r="CF247" i="7"/>
  <c r="CF251" i="7"/>
  <c r="CF234" i="7"/>
  <c r="CF238" i="7"/>
  <c r="CF239" i="7"/>
  <c r="CF240" i="7"/>
  <c r="CF242" i="7"/>
  <c r="CF246" i="7"/>
  <c r="CF250" i="7"/>
  <c r="CF245" i="7"/>
  <c r="CF255" i="7"/>
  <c r="CF248" i="7"/>
  <c r="CF254" i="7"/>
  <c r="CF235" i="7"/>
  <c r="CF257" i="7"/>
  <c r="CF244" i="7"/>
  <c r="CF252" i="7"/>
  <c r="CF249" i="7"/>
  <c r="CF253" i="7"/>
  <c r="CF258" i="7"/>
  <c r="CF259" i="7"/>
  <c r="CF261" i="7"/>
  <c r="CF263" i="7"/>
  <c r="CF265" i="7"/>
  <c r="CF267" i="7"/>
  <c r="CF269" i="7"/>
  <c r="CF271" i="7"/>
  <c r="CF273" i="7"/>
  <c r="CF256" i="7"/>
  <c r="CF260" i="7"/>
  <c r="CF264" i="7"/>
  <c r="CF268" i="7"/>
  <c r="CF272" i="7"/>
  <c r="CF274" i="7"/>
  <c r="CF276" i="7"/>
  <c r="CF278" i="7"/>
  <c r="CF280" i="7"/>
  <c r="CF282" i="7"/>
  <c r="CF266" i="7"/>
  <c r="CF270" i="7"/>
  <c r="CF275" i="7"/>
  <c r="CF277" i="7"/>
  <c r="CF279" i="7"/>
  <c r="CF281" i="7"/>
  <c r="CF262" i="7"/>
  <c r="CF283" i="7"/>
  <c r="CF284" i="7"/>
  <c r="CF285" i="7"/>
  <c r="CF286" i="7"/>
  <c r="CF287" i="7"/>
  <c r="CF288" i="7"/>
  <c r="CF289" i="7"/>
  <c r="CF290" i="7"/>
  <c r="CF291" i="7"/>
  <c r="CF292" i="7"/>
  <c r="CF293" i="7"/>
  <c r="CF294" i="7"/>
  <c r="CF295" i="7"/>
  <c r="CF296" i="7"/>
  <c r="CF297" i="7"/>
  <c r="CF298" i="7"/>
  <c r="CF299" i="7"/>
  <c r="CF300" i="7"/>
  <c r="CF301" i="7"/>
  <c r="CF302" i="7"/>
  <c r="CF303" i="7"/>
  <c r="CF304" i="7"/>
  <c r="CF305" i="7"/>
  <c r="CF306" i="7"/>
  <c r="CF307" i="7"/>
  <c r="CF308" i="7"/>
  <c r="CF309" i="7"/>
  <c r="CF310" i="7"/>
  <c r="CF311" i="7"/>
  <c r="CF312" i="7"/>
  <c r="CF313" i="7"/>
  <c r="CF314" i="7"/>
  <c r="CF315" i="7"/>
  <c r="CF316" i="7"/>
  <c r="CF317" i="7"/>
  <c r="CF318" i="7"/>
  <c r="CF319" i="7"/>
  <c r="CF320" i="7"/>
  <c r="CF321" i="7"/>
  <c r="CF322" i="7"/>
  <c r="BX223" i="7"/>
  <c r="BX224" i="7"/>
  <c r="BX225" i="7"/>
  <c r="BX226" i="7"/>
  <c r="BX227" i="7"/>
  <c r="BX228" i="7"/>
  <c r="BX229" i="7"/>
  <c r="BX230" i="7"/>
  <c r="BX231" i="7"/>
  <c r="BX235" i="7"/>
  <c r="BX239" i="7"/>
  <c r="BX234" i="7"/>
  <c r="BX233" i="7"/>
  <c r="BX238" i="7"/>
  <c r="BX245" i="7"/>
  <c r="BX249" i="7"/>
  <c r="BX236" i="7"/>
  <c r="BX240" i="7"/>
  <c r="BX241" i="7"/>
  <c r="BX244" i="7"/>
  <c r="BX248" i="7"/>
  <c r="BX247" i="7"/>
  <c r="BX253" i="7"/>
  <c r="BX232" i="7"/>
  <c r="BX242" i="7"/>
  <c r="BX250" i="7"/>
  <c r="BX252" i="7"/>
  <c r="BX243" i="7"/>
  <c r="BX257" i="7"/>
  <c r="BX246" i="7"/>
  <c r="BX254" i="7"/>
  <c r="BX237" i="7"/>
  <c r="BX251" i="7"/>
  <c r="BX255" i="7"/>
  <c r="BX256" i="7"/>
  <c r="BX259" i="7"/>
  <c r="BX261" i="7"/>
  <c r="BX263" i="7"/>
  <c r="BX265" i="7"/>
  <c r="BX267" i="7"/>
  <c r="BX269" i="7"/>
  <c r="BX271" i="7"/>
  <c r="BX273" i="7"/>
  <c r="BX258" i="7"/>
  <c r="BX260" i="7"/>
  <c r="BX266" i="7"/>
  <c r="BX270" i="7"/>
  <c r="BX274" i="7"/>
  <c r="BX276" i="7"/>
  <c r="BX278" i="7"/>
  <c r="BX280" i="7"/>
  <c r="BX282" i="7"/>
  <c r="BX262" i="7"/>
  <c r="BX268" i="7"/>
  <c r="BX272" i="7"/>
  <c r="BX275" i="7"/>
  <c r="BX277" i="7"/>
  <c r="BX279" i="7"/>
  <c r="BX281" i="7"/>
  <c r="BX264" i="7"/>
  <c r="BX283" i="7"/>
  <c r="BX284" i="7"/>
  <c r="BX285" i="7"/>
  <c r="BX286" i="7"/>
  <c r="BX287" i="7"/>
  <c r="BX288" i="7"/>
  <c r="BX289" i="7"/>
  <c r="BX290" i="7"/>
  <c r="BX291" i="7"/>
  <c r="BX292" i="7"/>
  <c r="BX293" i="7"/>
  <c r="BX294" i="7"/>
  <c r="BX295" i="7"/>
  <c r="BX296" i="7"/>
  <c r="BX297" i="7"/>
  <c r="BX298" i="7"/>
  <c r="BX299" i="7"/>
  <c r="BX300" i="7"/>
  <c r="BX301" i="7"/>
  <c r="BX302" i="7"/>
  <c r="BX303" i="7"/>
  <c r="BX304" i="7"/>
  <c r="BX305" i="7"/>
  <c r="BX306" i="7"/>
  <c r="BX307" i="7"/>
  <c r="BX308" i="7"/>
  <c r="BX309" i="7"/>
  <c r="BX310" i="7"/>
  <c r="BX311" i="7"/>
  <c r="BX312" i="7"/>
  <c r="BX313" i="7"/>
  <c r="BX314" i="7"/>
  <c r="BX315" i="7"/>
  <c r="BX316" i="7"/>
  <c r="BX317" i="7"/>
  <c r="BX318" i="7"/>
  <c r="BX319" i="7"/>
  <c r="BX320" i="7"/>
  <c r="BX321" i="7"/>
  <c r="BX322" i="7"/>
  <c r="BP223" i="7"/>
  <c r="BP224" i="7"/>
  <c r="BP225" i="7"/>
  <c r="BP226" i="7"/>
  <c r="BP227" i="7"/>
  <c r="BP228" i="7"/>
  <c r="BP229" i="7"/>
  <c r="BP230" i="7"/>
  <c r="BP231" i="7"/>
  <c r="BP233" i="7"/>
  <c r="BP237" i="7"/>
  <c r="BP241" i="7"/>
  <c r="BP232" i="7"/>
  <c r="BP236" i="7"/>
  <c r="BP235" i="7"/>
  <c r="BP238" i="7"/>
  <c r="BP239" i="7"/>
  <c r="BP240" i="7"/>
  <c r="BP243" i="7"/>
  <c r="BP247" i="7"/>
  <c r="BP251" i="7"/>
  <c r="BP242" i="7"/>
  <c r="BP246" i="7"/>
  <c r="BP250" i="7"/>
  <c r="BP249" i="7"/>
  <c r="BP255" i="7"/>
  <c r="BP234" i="7"/>
  <c r="BP244" i="7"/>
  <c r="BP252" i="7"/>
  <c r="BP254" i="7"/>
  <c r="BP245" i="7"/>
  <c r="BP253" i="7"/>
  <c r="BP257" i="7"/>
  <c r="BP248" i="7"/>
  <c r="BP258" i="7"/>
  <c r="BP259" i="7"/>
  <c r="BP261" i="7"/>
  <c r="BP263" i="7"/>
  <c r="BP265" i="7"/>
  <c r="BP267" i="7"/>
  <c r="BP269" i="7"/>
  <c r="BP271" i="7"/>
  <c r="BP273" i="7"/>
  <c r="BP256" i="7"/>
  <c r="BP260" i="7"/>
  <c r="BP268" i="7"/>
  <c r="BP272" i="7"/>
  <c r="BP274" i="7"/>
  <c r="BP276" i="7"/>
  <c r="BP278" i="7"/>
  <c r="BP280" i="7"/>
  <c r="BP282" i="7"/>
  <c r="BP262" i="7"/>
  <c r="BP264" i="7"/>
  <c r="BP266" i="7"/>
  <c r="BP270" i="7"/>
  <c r="BP275" i="7"/>
  <c r="BP277" i="7"/>
  <c r="BP279" i="7"/>
  <c r="BP281" i="7"/>
  <c r="BP284" i="7"/>
  <c r="BP285" i="7"/>
  <c r="BP286" i="7"/>
  <c r="BP287" i="7"/>
  <c r="BP288" i="7"/>
  <c r="BP289" i="7"/>
  <c r="BP290" i="7"/>
  <c r="BP283" i="7"/>
  <c r="BP291" i="7"/>
  <c r="BP292" i="7"/>
  <c r="BP293" i="7"/>
  <c r="BP294" i="7"/>
  <c r="BP295" i="7"/>
  <c r="BP296" i="7"/>
  <c r="BP297" i="7"/>
  <c r="BP298" i="7"/>
  <c r="BP299" i="7"/>
  <c r="BP300" i="7"/>
  <c r="BP301" i="7"/>
  <c r="BP302" i="7"/>
  <c r="BP303" i="7"/>
  <c r="BP304" i="7"/>
  <c r="BP305" i="7"/>
  <c r="BP306" i="7"/>
  <c r="BP307" i="7"/>
  <c r="BP308" i="7"/>
  <c r="BP309" i="7"/>
  <c r="BP310" i="7"/>
  <c r="BP311" i="7"/>
  <c r="BP312" i="7"/>
  <c r="BP313" i="7"/>
  <c r="BP314" i="7"/>
  <c r="BP315" i="7"/>
  <c r="BP316" i="7"/>
  <c r="BP317" i="7"/>
  <c r="BP318" i="7"/>
  <c r="BP319" i="7"/>
  <c r="BP320" i="7"/>
  <c r="BP321" i="7"/>
  <c r="BP322" i="7"/>
  <c r="BD223" i="7"/>
  <c r="BD224" i="7"/>
  <c r="BD225" i="7"/>
  <c r="BD226" i="7"/>
  <c r="BD227" i="7"/>
  <c r="BD228" i="7"/>
  <c r="BD229" i="7"/>
  <c r="BD230" i="7"/>
  <c r="BD231" i="7"/>
  <c r="BD232" i="7"/>
  <c r="BD236" i="7"/>
  <c r="BD240" i="7"/>
  <c r="BD235" i="7"/>
  <c r="BD242" i="7"/>
  <c r="BD246" i="7"/>
  <c r="BD250" i="7"/>
  <c r="BD233" i="7"/>
  <c r="BD238" i="7"/>
  <c r="BD239" i="7"/>
  <c r="BD245" i="7"/>
  <c r="BD249" i="7"/>
  <c r="BD241" i="7"/>
  <c r="BD244" i="7"/>
  <c r="BD252" i="7"/>
  <c r="BD254" i="7"/>
  <c r="BD247" i="7"/>
  <c r="BD253" i="7"/>
  <c r="BD234" i="7"/>
  <c r="BD256" i="7"/>
  <c r="BD258" i="7"/>
  <c r="BD237" i="7"/>
  <c r="BD243" i="7"/>
  <c r="BD248" i="7"/>
  <c r="BD257" i="7"/>
  <c r="BD260" i="7"/>
  <c r="BD262" i="7"/>
  <c r="BD264" i="7"/>
  <c r="BD266" i="7"/>
  <c r="BD268" i="7"/>
  <c r="BD270" i="7"/>
  <c r="BD272" i="7"/>
  <c r="BD251" i="7"/>
  <c r="BD255" i="7"/>
  <c r="BD259" i="7"/>
  <c r="BD263" i="7"/>
  <c r="BD267" i="7"/>
  <c r="BD271" i="7"/>
  <c r="BD275" i="7"/>
  <c r="BD277" i="7"/>
  <c r="BD279" i="7"/>
  <c r="BD281" i="7"/>
  <c r="BD283" i="7"/>
  <c r="BD265" i="7"/>
  <c r="BD269" i="7"/>
  <c r="BD273" i="7"/>
  <c r="BD274" i="7"/>
  <c r="BD276" i="7"/>
  <c r="BD278" i="7"/>
  <c r="BD280" i="7"/>
  <c r="BD261" i="7"/>
  <c r="BD284" i="7"/>
  <c r="BD285" i="7"/>
  <c r="BD286" i="7"/>
  <c r="BD287" i="7"/>
  <c r="BD288" i="7"/>
  <c r="BD289" i="7"/>
  <c r="BD290" i="7"/>
  <c r="BD282" i="7"/>
  <c r="BD291" i="7"/>
  <c r="BD292" i="7"/>
  <c r="BD293" i="7"/>
  <c r="BD294" i="7"/>
  <c r="BD295" i="7"/>
  <c r="BD296" i="7"/>
  <c r="BD297" i="7"/>
  <c r="BD298" i="7"/>
  <c r="BD299" i="7"/>
  <c r="BD300" i="7"/>
  <c r="BD301" i="7"/>
  <c r="BD302" i="7"/>
  <c r="BD303" i="7"/>
  <c r="BD305" i="7"/>
  <c r="BD306" i="7"/>
  <c r="BD307" i="7"/>
  <c r="BD308" i="7"/>
  <c r="BD309" i="7"/>
  <c r="BD310" i="7"/>
  <c r="BD311" i="7"/>
  <c r="BD312" i="7"/>
  <c r="BD313" i="7"/>
  <c r="BD314" i="7"/>
  <c r="BD315" i="7"/>
  <c r="BD316" i="7"/>
  <c r="BD317" i="7"/>
  <c r="BD318" i="7"/>
  <c r="BD319" i="7"/>
  <c r="BD304" i="7"/>
  <c r="BD320" i="7"/>
  <c r="BD321" i="7"/>
  <c r="BD322" i="7"/>
  <c r="AV223" i="7"/>
  <c r="AV224" i="7"/>
  <c r="AV225" i="7"/>
  <c r="AV226" i="7"/>
  <c r="AV227" i="7"/>
  <c r="AV228" i="7"/>
  <c r="AV229" i="7"/>
  <c r="AV230" i="7"/>
  <c r="AV231" i="7"/>
  <c r="AV234" i="7"/>
  <c r="AV238" i="7"/>
  <c r="AV233" i="7"/>
  <c r="AV237" i="7"/>
  <c r="AV232" i="7"/>
  <c r="AV244" i="7"/>
  <c r="AV248" i="7"/>
  <c r="AV252" i="7"/>
  <c r="AV235" i="7"/>
  <c r="AV239" i="7"/>
  <c r="AV240" i="7"/>
  <c r="AV241" i="7"/>
  <c r="AV243" i="7"/>
  <c r="AV247" i="7"/>
  <c r="AV251" i="7"/>
  <c r="AV246" i="7"/>
  <c r="AV256" i="7"/>
  <c r="AV249" i="7"/>
  <c r="AV255" i="7"/>
  <c r="AV242" i="7"/>
  <c r="AV258" i="7"/>
  <c r="AV245" i="7"/>
  <c r="AV253" i="7"/>
  <c r="AV236" i="7"/>
  <c r="AV250" i="7"/>
  <c r="AV254" i="7"/>
  <c r="AV260" i="7"/>
  <c r="AV262" i="7"/>
  <c r="AV264" i="7"/>
  <c r="AV266" i="7"/>
  <c r="AV268" i="7"/>
  <c r="AV270" i="7"/>
  <c r="AV272" i="7"/>
  <c r="AV257" i="7"/>
  <c r="AV259" i="7"/>
  <c r="AV265" i="7"/>
  <c r="AV269" i="7"/>
  <c r="AV273" i="7"/>
  <c r="AV275" i="7"/>
  <c r="AV277" i="7"/>
  <c r="AV279" i="7"/>
  <c r="AV281" i="7"/>
  <c r="AV283" i="7"/>
  <c r="AV261" i="7"/>
  <c r="AV267" i="7"/>
  <c r="AV271" i="7"/>
  <c r="AV274" i="7"/>
  <c r="AV276" i="7"/>
  <c r="AV278" i="7"/>
  <c r="AV280" i="7"/>
  <c r="AV263" i="7"/>
  <c r="AV282" i="7"/>
  <c r="AV284" i="7"/>
  <c r="AV285" i="7"/>
  <c r="AV286" i="7"/>
  <c r="AV287" i="7"/>
  <c r="AV288" i="7"/>
  <c r="AV289" i="7"/>
  <c r="AV290" i="7"/>
  <c r="AV291" i="7"/>
  <c r="AV292" i="7"/>
  <c r="AV293" i="7"/>
  <c r="AV294" i="7"/>
  <c r="AV295" i="7"/>
  <c r="AV296" i="7"/>
  <c r="AV297" i="7"/>
  <c r="AV298" i="7"/>
  <c r="AV299" i="7"/>
  <c r="AV300" i="7"/>
  <c r="AV301" i="7"/>
  <c r="AV302" i="7"/>
  <c r="AV303" i="7"/>
  <c r="AV305" i="7"/>
  <c r="AV306" i="7"/>
  <c r="AV307" i="7"/>
  <c r="AV308" i="7"/>
  <c r="AV309" i="7"/>
  <c r="AV310" i="7"/>
  <c r="AV311" i="7"/>
  <c r="AV312" i="7"/>
  <c r="AV313" i="7"/>
  <c r="AV314" i="7"/>
  <c r="AV315" i="7"/>
  <c r="AV316" i="7"/>
  <c r="AV317" i="7"/>
  <c r="AV318" i="7"/>
  <c r="AV319" i="7"/>
  <c r="AV304" i="7"/>
  <c r="AV320" i="7"/>
  <c r="AV321" i="7"/>
  <c r="AV322" i="7"/>
  <c r="AJ223" i="7"/>
  <c r="AJ224" i="7"/>
  <c r="AJ226" i="7"/>
  <c r="AJ227" i="7"/>
  <c r="AJ228" i="7"/>
  <c r="AJ229" i="7"/>
  <c r="AJ230" i="7"/>
  <c r="AJ231" i="7"/>
  <c r="AJ225" i="7"/>
  <c r="AJ233" i="7"/>
  <c r="AJ237" i="7"/>
  <c r="AJ241" i="7"/>
  <c r="AJ232" i="7"/>
  <c r="AJ236" i="7"/>
  <c r="AJ235" i="7"/>
  <c r="AJ243" i="7"/>
  <c r="AJ247" i="7"/>
  <c r="AJ251" i="7"/>
  <c r="AJ246" i="7"/>
  <c r="AJ250" i="7"/>
  <c r="AJ249" i="7"/>
  <c r="AJ255" i="7"/>
  <c r="AJ244" i="7"/>
  <c r="AJ252" i="7"/>
  <c r="AJ254" i="7"/>
  <c r="AJ239" i="7"/>
  <c r="AJ253" i="7"/>
  <c r="AJ257" i="7"/>
  <c r="AJ256" i="7"/>
  <c r="AJ238" i="7"/>
  <c r="AJ240" i="7"/>
  <c r="AJ245" i="7"/>
  <c r="AJ258" i="7"/>
  <c r="AJ259" i="7"/>
  <c r="AJ261" i="7"/>
  <c r="AJ263" i="7"/>
  <c r="AJ265" i="7"/>
  <c r="AJ267" i="7"/>
  <c r="AJ269" i="7"/>
  <c r="AJ271" i="7"/>
  <c r="AJ273" i="7"/>
  <c r="AJ234" i="7"/>
  <c r="AJ242" i="7"/>
  <c r="AJ248" i="7"/>
  <c r="AJ260" i="7"/>
  <c r="AJ268" i="7"/>
  <c r="AJ272" i="7"/>
  <c r="AJ274" i="7"/>
  <c r="AJ276" i="7"/>
  <c r="AJ278" i="7"/>
  <c r="AJ280" i="7"/>
  <c r="AJ282" i="7"/>
  <c r="AJ262" i="7"/>
  <c r="AJ264" i="7"/>
  <c r="AJ266" i="7"/>
  <c r="AJ270" i="7"/>
  <c r="AJ275" i="7"/>
  <c r="AJ277" i="7"/>
  <c r="AJ279" i="7"/>
  <c r="AJ281" i="7"/>
  <c r="AJ284" i="7"/>
  <c r="AJ285" i="7"/>
  <c r="AJ286" i="7"/>
  <c r="AJ287" i="7"/>
  <c r="AJ288" i="7"/>
  <c r="AJ289" i="7"/>
  <c r="AJ290" i="7"/>
  <c r="AJ283" i="7"/>
  <c r="AJ291" i="7"/>
  <c r="AJ292" i="7"/>
  <c r="AJ293" i="7"/>
  <c r="AJ294" i="7"/>
  <c r="AJ295" i="7"/>
  <c r="AJ296" i="7"/>
  <c r="AJ297" i="7"/>
  <c r="AJ298" i="7"/>
  <c r="AJ299" i="7"/>
  <c r="AJ300" i="7"/>
  <c r="AJ301" i="7"/>
  <c r="AJ302" i="7"/>
  <c r="AJ303" i="7"/>
  <c r="AJ304" i="7"/>
  <c r="AJ305" i="7"/>
  <c r="AJ306" i="7"/>
  <c r="AJ307" i="7"/>
  <c r="AJ308" i="7"/>
  <c r="AJ309" i="7"/>
  <c r="AJ310" i="7"/>
  <c r="AJ311" i="7"/>
  <c r="AJ312" i="7"/>
  <c r="AJ313" i="7"/>
  <c r="AJ314" i="7"/>
  <c r="AJ315" i="7"/>
  <c r="AJ316" i="7"/>
  <c r="AJ317" i="7"/>
  <c r="AJ318" i="7"/>
  <c r="AJ319" i="7"/>
  <c r="AJ320" i="7"/>
  <c r="AJ321" i="7"/>
  <c r="AJ322" i="7"/>
  <c r="AB223" i="7"/>
  <c r="AB224" i="7"/>
  <c r="AB225" i="7"/>
  <c r="AB226" i="7"/>
  <c r="AB227" i="7"/>
  <c r="AB228" i="7"/>
  <c r="AB229" i="7"/>
  <c r="AB230" i="7"/>
  <c r="AB231" i="7"/>
  <c r="AB235" i="7"/>
  <c r="AB239" i="7"/>
  <c r="AB234" i="7"/>
  <c r="AB237" i="7"/>
  <c r="AB245" i="7"/>
  <c r="AB249" i="7"/>
  <c r="AB232" i="7"/>
  <c r="AB238" i="7"/>
  <c r="AB244" i="7"/>
  <c r="AB248" i="7"/>
  <c r="AB252" i="7"/>
  <c r="AB240" i="7"/>
  <c r="AB241" i="7"/>
  <c r="AB242" i="7"/>
  <c r="AB243" i="7"/>
  <c r="AB251" i="7"/>
  <c r="AB253" i="7"/>
  <c r="AB246" i="7"/>
  <c r="AB256" i="7"/>
  <c r="AB233" i="7"/>
  <c r="AB255" i="7"/>
  <c r="AB257" i="7"/>
  <c r="AB236" i="7"/>
  <c r="AB247" i="7"/>
  <c r="AB250" i="7"/>
  <c r="AB259" i="7"/>
  <c r="AB261" i="7"/>
  <c r="AB263" i="7"/>
  <c r="AB265" i="7"/>
  <c r="AB267" i="7"/>
  <c r="AB269" i="7"/>
  <c r="AB271" i="7"/>
  <c r="AB273" i="7"/>
  <c r="AB254" i="7"/>
  <c r="AB258" i="7"/>
  <c r="AB260" i="7"/>
  <c r="AB262" i="7"/>
  <c r="AB266" i="7"/>
  <c r="AB270" i="7"/>
  <c r="AB274" i="7"/>
  <c r="AB276" i="7"/>
  <c r="AB278" i="7"/>
  <c r="AB280" i="7"/>
  <c r="AB282" i="7"/>
  <c r="AB264" i="7"/>
  <c r="AB268" i="7"/>
  <c r="AB272" i="7"/>
  <c r="AB275" i="7"/>
  <c r="AB277" i="7"/>
  <c r="AB279" i="7"/>
  <c r="AB281" i="7"/>
  <c r="AB283" i="7"/>
  <c r="AB284" i="7"/>
  <c r="AB285" i="7"/>
  <c r="AB286" i="7"/>
  <c r="AB287" i="7"/>
  <c r="AB288" i="7"/>
  <c r="AB289" i="7"/>
  <c r="AB290" i="7"/>
  <c r="AB291" i="7"/>
  <c r="AB292" i="7"/>
  <c r="AB293" i="7"/>
  <c r="AB294" i="7"/>
  <c r="AB295" i="7"/>
  <c r="AB296" i="7"/>
  <c r="AB297" i="7"/>
  <c r="AB298" i="7"/>
  <c r="AB299" i="7"/>
  <c r="AB300" i="7"/>
  <c r="AB301" i="7"/>
  <c r="AB302" i="7"/>
  <c r="AB303" i="7"/>
  <c r="AB304" i="7"/>
  <c r="AB305" i="7"/>
  <c r="AB306" i="7"/>
  <c r="AB307" i="7"/>
  <c r="AB308" i="7"/>
  <c r="AB309" i="7"/>
  <c r="AB310" i="7"/>
  <c r="AB311" i="7"/>
  <c r="AB312" i="7"/>
  <c r="AB313" i="7"/>
  <c r="AB314" i="7"/>
  <c r="AB315" i="7"/>
  <c r="AB316" i="7"/>
  <c r="AB317" i="7"/>
  <c r="AB318" i="7"/>
  <c r="AB319" i="7"/>
  <c r="AB320" i="7"/>
  <c r="AB321" i="7"/>
  <c r="AB322" i="7"/>
  <c r="P223" i="7"/>
  <c r="P224" i="7"/>
  <c r="P225" i="7"/>
  <c r="P226" i="7"/>
  <c r="P227" i="7"/>
  <c r="P228" i="7"/>
  <c r="P229" i="7"/>
  <c r="P230" i="7"/>
  <c r="P231" i="7"/>
  <c r="P232" i="7"/>
  <c r="P234" i="7"/>
  <c r="P238" i="7"/>
  <c r="P242" i="7"/>
  <c r="P233" i="7"/>
  <c r="P237" i="7"/>
  <c r="P244" i="7"/>
  <c r="P248" i="7"/>
  <c r="P252" i="7"/>
  <c r="P235" i="7"/>
  <c r="P243" i="7"/>
  <c r="P247" i="7"/>
  <c r="P251" i="7"/>
  <c r="P236" i="7"/>
  <c r="P246" i="7"/>
  <c r="P256" i="7"/>
  <c r="P239" i="7"/>
  <c r="P240" i="7"/>
  <c r="P241" i="7"/>
  <c r="P249" i="7"/>
  <c r="P255" i="7"/>
  <c r="P250" i="7"/>
  <c r="P258" i="7"/>
  <c r="P253" i="7"/>
  <c r="P245" i="7"/>
  <c r="P259" i="7"/>
  <c r="P260" i="7"/>
  <c r="P262" i="7"/>
  <c r="P264" i="7"/>
  <c r="P266" i="7"/>
  <c r="P268" i="7"/>
  <c r="P270" i="7"/>
  <c r="P272" i="7"/>
  <c r="P254" i="7"/>
  <c r="P257" i="7"/>
  <c r="P261" i="7"/>
  <c r="P265" i="7"/>
  <c r="P269" i="7"/>
  <c r="P273" i="7"/>
  <c r="P275" i="7"/>
  <c r="P277" i="7"/>
  <c r="P279" i="7"/>
  <c r="P281" i="7"/>
  <c r="P283" i="7"/>
  <c r="P267" i="7"/>
  <c r="P271" i="7"/>
  <c r="P274" i="7"/>
  <c r="P276" i="7"/>
  <c r="P278" i="7"/>
  <c r="P280" i="7"/>
  <c r="P282" i="7"/>
  <c r="P263" i="7"/>
  <c r="P284" i="7"/>
  <c r="P285" i="7"/>
  <c r="P286" i="7"/>
  <c r="P287" i="7"/>
  <c r="P288" i="7"/>
  <c r="P289" i="7"/>
  <c r="P290" i="7"/>
  <c r="P291" i="7"/>
  <c r="P292" i="7"/>
  <c r="P293" i="7"/>
  <c r="P294" i="7"/>
  <c r="P295" i="7"/>
  <c r="P296" i="7"/>
  <c r="P297" i="7"/>
  <c r="P298" i="7"/>
  <c r="P299" i="7"/>
  <c r="P300" i="7"/>
  <c r="P301" i="7"/>
  <c r="P302" i="7"/>
  <c r="P303" i="7"/>
  <c r="P305" i="7"/>
  <c r="P306" i="7"/>
  <c r="P307" i="7"/>
  <c r="P308" i="7"/>
  <c r="P309" i="7"/>
  <c r="P310" i="7"/>
  <c r="P311" i="7"/>
  <c r="P312" i="7"/>
  <c r="P313" i="7"/>
  <c r="P314" i="7"/>
  <c r="P315" i="7"/>
  <c r="P316" i="7"/>
  <c r="P317" i="7"/>
  <c r="P318" i="7"/>
  <c r="P319" i="7"/>
  <c r="P304" i="7"/>
  <c r="P320" i="7"/>
  <c r="P321" i="7"/>
  <c r="P322" i="7"/>
  <c r="D18" i="7"/>
  <c r="D87" i="7"/>
  <c r="D30" i="7"/>
  <c r="D104" i="7"/>
  <c r="D23" i="7"/>
  <c r="D39" i="7"/>
  <c r="D56" i="7"/>
  <c r="D72" i="7"/>
  <c r="D88" i="7"/>
  <c r="D105" i="7"/>
  <c r="D38" i="7"/>
  <c r="D95" i="7"/>
  <c r="D20" i="7"/>
  <c r="D36" i="7"/>
  <c r="D53" i="7"/>
  <c r="D69" i="7"/>
  <c r="D85" i="7"/>
  <c r="D101" i="7"/>
  <c r="D75" i="7"/>
  <c r="D13" i="7"/>
  <c r="D29" i="7"/>
  <c r="D45" i="7"/>
  <c r="D62" i="7"/>
  <c r="D78" i="7"/>
  <c r="D94" i="7"/>
  <c r="D34" i="7"/>
  <c r="D103" i="7"/>
  <c r="D46" i="7"/>
  <c r="D11" i="7"/>
  <c r="D27" i="7"/>
  <c r="D43" i="7"/>
  <c r="D60" i="7"/>
  <c r="D76" i="7"/>
  <c r="D92" i="7"/>
  <c r="D50" i="7"/>
  <c r="D8" i="7"/>
  <c r="D24" i="7"/>
  <c r="D40" i="7"/>
  <c r="D57" i="7"/>
  <c r="D73" i="7"/>
  <c r="D89" i="7"/>
  <c r="D22" i="7"/>
  <c r="D91" i="7"/>
  <c r="D17" i="7"/>
  <c r="D33" i="7"/>
  <c r="D49" i="7"/>
  <c r="D66" i="7"/>
  <c r="D82" i="7"/>
  <c r="D98" i="7"/>
  <c r="D55" i="7"/>
  <c r="D63" i="7"/>
  <c r="D15" i="7"/>
  <c r="D31" i="7"/>
  <c r="D47" i="7"/>
  <c r="D64" i="7"/>
  <c r="D80" i="7"/>
  <c r="D96" i="7"/>
  <c r="D10" i="7"/>
  <c r="D67" i="7"/>
  <c r="D12" i="7"/>
  <c r="D28" i="7"/>
  <c r="D44" i="7"/>
  <c r="D61" i="7"/>
  <c r="D77" i="7"/>
  <c r="D93" i="7"/>
  <c r="D42" i="7"/>
  <c r="D99" i="7"/>
  <c r="D21" i="7"/>
  <c r="D37" i="7"/>
  <c r="D54" i="7"/>
  <c r="D70" i="7"/>
  <c r="D86" i="7"/>
  <c r="D102" i="7"/>
  <c r="D71" i="7"/>
  <c r="D14" i="7"/>
  <c r="D79" i="7"/>
  <c r="D19" i="7"/>
  <c r="D35" i="7"/>
  <c r="D51" i="7"/>
  <c r="D68" i="7"/>
  <c r="D84" i="7"/>
  <c r="D100" i="7"/>
  <c r="D7" i="7"/>
  <c r="D26" i="7"/>
  <c r="D83" i="7"/>
  <c r="D16" i="7"/>
  <c r="D32" i="7"/>
  <c r="D48" i="7"/>
  <c r="D65" i="7"/>
  <c r="D81" i="7"/>
  <c r="D97" i="7"/>
  <c r="D59" i="7"/>
  <c r="D9" i="7"/>
  <c r="D25" i="7"/>
  <c r="D41" i="7"/>
  <c r="D58" i="7"/>
  <c r="D74" i="7"/>
  <c r="D90" i="7"/>
  <c r="D52" i="7"/>
  <c r="F224" i="7"/>
  <c r="F225" i="7"/>
  <c r="F227" i="7"/>
  <c r="F229" i="7"/>
  <c r="F231" i="7"/>
  <c r="F233" i="7"/>
  <c r="F234" i="7"/>
  <c r="F235" i="7"/>
  <c r="F236" i="7"/>
  <c r="F237" i="7"/>
  <c r="F238" i="7"/>
  <c r="F239" i="7"/>
  <c r="F240" i="7"/>
  <c r="F241" i="7"/>
  <c r="F242" i="7"/>
  <c r="F223" i="7"/>
  <c r="F230" i="7"/>
  <c r="F228" i="7"/>
  <c r="F226" i="7"/>
  <c r="F245" i="7"/>
  <c r="F249" i="7"/>
  <c r="F244" i="7"/>
  <c r="F248" i="7"/>
  <c r="F252" i="7"/>
  <c r="F243" i="7"/>
  <c r="F251" i="7"/>
  <c r="F253" i="7"/>
  <c r="F257" i="7"/>
  <c r="F258" i="7"/>
  <c r="F259" i="7"/>
  <c r="F260" i="7"/>
  <c r="F261" i="7"/>
  <c r="F262" i="7"/>
  <c r="F263" i="7"/>
  <c r="F264" i="7"/>
  <c r="F265" i="7"/>
  <c r="F266" i="7"/>
  <c r="F267" i="7"/>
  <c r="F268" i="7"/>
  <c r="F269" i="7"/>
  <c r="F270" i="7"/>
  <c r="F271" i="7"/>
  <c r="F272" i="7"/>
  <c r="F273" i="7"/>
  <c r="F274" i="7"/>
  <c r="F232" i="7"/>
  <c r="F246" i="7"/>
  <c r="F256" i="7"/>
  <c r="F255" i="7"/>
  <c r="F247" i="7"/>
  <c r="F275" i="7"/>
  <c r="F276" i="7"/>
  <c r="F277" i="7"/>
  <c r="F278" i="7"/>
  <c r="F279" i="7"/>
  <c r="F280" i="7"/>
  <c r="F281" i="7"/>
  <c r="F282" i="7"/>
  <c r="F283" i="7"/>
  <c r="F254" i="7"/>
  <c r="F250" i="7"/>
  <c r="F284" i="7"/>
  <c r="F285" i="7"/>
  <c r="F286" i="7"/>
  <c r="F287" i="7"/>
  <c r="F288" i="7"/>
  <c r="F289" i="7"/>
  <c r="F291" i="7"/>
  <c r="F292" i="7"/>
  <c r="F293" i="7"/>
  <c r="F294" i="7"/>
  <c r="F295" i="7"/>
  <c r="F296" i="7"/>
  <c r="F297" i="7"/>
  <c r="F298" i="7"/>
  <c r="F299" i="7"/>
  <c r="F300" i="7"/>
  <c r="F301" i="7"/>
  <c r="F302" i="7"/>
  <c r="F303" i="7"/>
  <c r="F304" i="7"/>
  <c r="F290" i="7"/>
  <c r="F305" i="7"/>
  <c r="F306" i="7"/>
  <c r="F307" i="7"/>
  <c r="F308" i="7"/>
  <c r="F309" i="7"/>
  <c r="F310" i="7"/>
  <c r="F311" i="7"/>
  <c r="F312" i="7"/>
  <c r="F313" i="7"/>
  <c r="F314" i="7"/>
  <c r="F315" i="7"/>
  <c r="F316" i="7"/>
  <c r="F317" i="7"/>
  <c r="F318" i="7"/>
  <c r="F319" i="7"/>
  <c r="F320" i="7"/>
  <c r="F321" i="7"/>
  <c r="F322" i="7"/>
  <c r="CX224" i="7"/>
  <c r="CX225" i="7"/>
  <c r="CX227" i="7"/>
  <c r="CX229" i="7"/>
  <c r="CX231" i="7"/>
  <c r="CX232" i="7"/>
  <c r="CX233" i="7"/>
  <c r="CX234" i="7"/>
  <c r="CX235" i="7"/>
  <c r="CX236" i="7"/>
  <c r="CX237" i="7"/>
  <c r="CX238" i="7"/>
  <c r="CX239" i="7"/>
  <c r="CX240" i="7"/>
  <c r="CX241" i="7"/>
  <c r="CX226" i="7"/>
  <c r="CX230" i="7"/>
  <c r="CX223" i="7"/>
  <c r="CX228" i="7"/>
  <c r="CX245" i="7"/>
  <c r="CX249" i="7"/>
  <c r="CX244" i="7"/>
  <c r="CX248" i="7"/>
  <c r="CX243" i="7"/>
  <c r="CX251" i="7"/>
  <c r="CX253" i="7"/>
  <c r="CX256" i="7"/>
  <c r="CX257" i="7"/>
  <c r="CX258" i="7"/>
  <c r="CX259" i="7"/>
  <c r="CX260" i="7"/>
  <c r="CX261" i="7"/>
  <c r="CX262" i="7"/>
  <c r="CX263" i="7"/>
  <c r="CX264" i="7"/>
  <c r="CX265" i="7"/>
  <c r="CX266" i="7"/>
  <c r="CX267" i="7"/>
  <c r="CX268" i="7"/>
  <c r="CX269" i="7"/>
  <c r="CX270" i="7"/>
  <c r="CX271" i="7"/>
  <c r="CX272" i="7"/>
  <c r="CX273" i="7"/>
  <c r="CX246" i="7"/>
  <c r="CX252" i="7"/>
  <c r="CX247" i="7"/>
  <c r="CX255" i="7"/>
  <c r="CX250" i="7"/>
  <c r="CX254" i="7"/>
  <c r="CX274" i="7"/>
  <c r="CX275" i="7"/>
  <c r="CX276" i="7"/>
  <c r="CX277" i="7"/>
  <c r="CX278" i="7"/>
  <c r="CX279" i="7"/>
  <c r="CX280" i="7"/>
  <c r="CX281" i="7"/>
  <c r="CX282" i="7"/>
  <c r="CX242" i="7"/>
  <c r="CX283" i="7"/>
  <c r="CX284" i="7"/>
  <c r="CX285" i="7"/>
  <c r="CX286" i="7"/>
  <c r="CX287" i="7"/>
  <c r="CX288" i="7"/>
  <c r="CX289" i="7"/>
  <c r="CX291" i="7"/>
  <c r="CX292" i="7"/>
  <c r="CX293" i="7"/>
  <c r="CX294" i="7"/>
  <c r="CX295" i="7"/>
  <c r="CX296" i="7"/>
  <c r="CX297" i="7"/>
  <c r="CX298" i="7"/>
  <c r="CX299" i="7"/>
  <c r="CX300" i="7"/>
  <c r="CX301" i="7"/>
  <c r="CX302" i="7"/>
  <c r="CX303" i="7"/>
  <c r="CX290" i="7"/>
  <c r="CX304" i="7"/>
  <c r="CX305" i="7"/>
  <c r="CX306" i="7"/>
  <c r="CX307" i="7"/>
  <c r="CX308" i="7"/>
  <c r="CX309" i="7"/>
  <c r="CX310" i="7"/>
  <c r="CX311" i="7"/>
  <c r="CX312" i="7"/>
  <c r="CX313" i="7"/>
  <c r="CX314" i="7"/>
  <c r="CX315" i="7"/>
  <c r="CX316" i="7"/>
  <c r="CX318" i="7"/>
  <c r="CX317" i="7"/>
  <c r="CX319" i="7"/>
  <c r="CX320" i="7"/>
  <c r="CX321" i="7"/>
  <c r="CX322" i="7"/>
  <c r="CT223" i="7"/>
  <c r="CT226" i="7"/>
  <c r="CT228" i="7"/>
  <c r="CT230" i="7"/>
  <c r="CT232" i="7"/>
  <c r="CT233" i="7"/>
  <c r="CT234" i="7"/>
  <c r="CT235" i="7"/>
  <c r="CT236" i="7"/>
  <c r="CT237" i="7"/>
  <c r="CT238" i="7"/>
  <c r="CT239" i="7"/>
  <c r="CT240" i="7"/>
  <c r="CT241" i="7"/>
  <c r="CT231" i="7"/>
  <c r="CT225" i="7"/>
  <c r="CT229" i="7"/>
  <c r="CT224" i="7"/>
  <c r="CT242" i="7"/>
  <c r="CT246" i="7"/>
  <c r="CT250" i="7"/>
  <c r="CT245" i="7"/>
  <c r="CT249" i="7"/>
  <c r="CT244" i="7"/>
  <c r="CT254" i="7"/>
  <c r="CT256" i="7"/>
  <c r="CT257" i="7"/>
  <c r="CT258" i="7"/>
  <c r="CT259" i="7"/>
  <c r="CT260" i="7"/>
  <c r="CT261" i="7"/>
  <c r="CT262" i="7"/>
  <c r="CT263" i="7"/>
  <c r="CT264" i="7"/>
  <c r="CT265" i="7"/>
  <c r="CT266" i="7"/>
  <c r="CT267" i="7"/>
  <c r="CT268" i="7"/>
  <c r="CT269" i="7"/>
  <c r="CT270" i="7"/>
  <c r="CT271" i="7"/>
  <c r="CT272" i="7"/>
  <c r="CT273" i="7"/>
  <c r="CT247" i="7"/>
  <c r="CT253" i="7"/>
  <c r="CT243" i="7"/>
  <c r="CT227" i="7"/>
  <c r="CT248" i="7"/>
  <c r="CT251" i="7"/>
  <c r="CT252" i="7"/>
  <c r="CT274" i="7"/>
  <c r="CT275" i="7"/>
  <c r="CT276" i="7"/>
  <c r="CT277" i="7"/>
  <c r="CT278" i="7"/>
  <c r="CT279" i="7"/>
  <c r="CT280" i="7"/>
  <c r="CT281" i="7"/>
  <c r="CT282" i="7"/>
  <c r="CT255" i="7"/>
  <c r="CT283" i="7"/>
  <c r="CT284" i="7"/>
  <c r="CT285" i="7"/>
  <c r="CT286" i="7"/>
  <c r="CT287" i="7"/>
  <c r="CT288" i="7"/>
  <c r="CT291" i="7"/>
  <c r="CT292" i="7"/>
  <c r="CT293" i="7"/>
  <c r="CT294" i="7"/>
  <c r="CT295" i="7"/>
  <c r="CT296" i="7"/>
  <c r="CT297" i="7"/>
  <c r="CT298" i="7"/>
  <c r="CT299" i="7"/>
  <c r="CT300" i="7"/>
  <c r="CT301" i="7"/>
  <c r="CT302" i="7"/>
  <c r="CT303" i="7"/>
  <c r="CT290" i="7"/>
  <c r="CT289" i="7"/>
  <c r="CT304" i="7"/>
  <c r="CT305" i="7"/>
  <c r="CT306" i="7"/>
  <c r="CT307" i="7"/>
  <c r="CT308" i="7"/>
  <c r="CT309" i="7"/>
  <c r="CT310" i="7"/>
  <c r="CT311" i="7"/>
  <c r="CT312" i="7"/>
  <c r="CT313" i="7"/>
  <c r="CT314" i="7"/>
  <c r="CT315" i="7"/>
  <c r="CT316" i="7"/>
  <c r="CT318" i="7"/>
  <c r="CT317" i="7"/>
  <c r="CT319" i="7"/>
  <c r="CT320" i="7"/>
  <c r="CT321" i="7"/>
  <c r="CT322" i="7"/>
  <c r="CP224" i="7"/>
  <c r="CP223" i="7"/>
  <c r="CP225" i="7"/>
  <c r="CP227" i="7"/>
  <c r="CP229" i="7"/>
  <c r="CP231" i="7"/>
  <c r="CP232" i="7"/>
  <c r="CP233" i="7"/>
  <c r="CP234" i="7"/>
  <c r="CP235" i="7"/>
  <c r="CP236" i="7"/>
  <c r="CP237" i="7"/>
  <c r="CP238" i="7"/>
  <c r="CP239" i="7"/>
  <c r="CP240" i="7"/>
  <c r="CP241" i="7"/>
  <c r="CP230" i="7"/>
  <c r="CP228" i="7"/>
  <c r="CP243" i="7"/>
  <c r="CP247" i="7"/>
  <c r="CP251" i="7"/>
  <c r="CP226" i="7"/>
  <c r="CP242" i="7"/>
  <c r="CP246" i="7"/>
  <c r="CP250" i="7"/>
  <c r="CP245" i="7"/>
  <c r="CP255" i="7"/>
  <c r="CP256" i="7"/>
  <c r="CP257" i="7"/>
  <c r="CP258" i="7"/>
  <c r="CP259" i="7"/>
  <c r="CP260" i="7"/>
  <c r="CP261" i="7"/>
  <c r="CP262" i="7"/>
  <c r="CP263" i="7"/>
  <c r="CP264" i="7"/>
  <c r="CP265" i="7"/>
  <c r="CP266" i="7"/>
  <c r="CP267" i="7"/>
  <c r="CP268" i="7"/>
  <c r="CP269" i="7"/>
  <c r="CP270" i="7"/>
  <c r="CP271" i="7"/>
  <c r="CP272" i="7"/>
  <c r="CP273" i="7"/>
  <c r="CP248" i="7"/>
  <c r="CP254" i="7"/>
  <c r="CP249" i="7"/>
  <c r="CP252" i="7"/>
  <c r="CP274" i="7"/>
  <c r="CP275" i="7"/>
  <c r="CP276" i="7"/>
  <c r="CP277" i="7"/>
  <c r="CP278" i="7"/>
  <c r="CP279" i="7"/>
  <c r="CP280" i="7"/>
  <c r="CP281" i="7"/>
  <c r="CP282" i="7"/>
  <c r="CP244" i="7"/>
  <c r="CP253" i="7"/>
  <c r="CP283" i="7"/>
  <c r="CP284" i="7"/>
  <c r="CP285" i="7"/>
  <c r="CP286" i="7"/>
  <c r="CP287" i="7"/>
  <c r="CP288" i="7"/>
  <c r="CP290" i="7"/>
  <c r="CP291" i="7"/>
  <c r="CP292" i="7"/>
  <c r="CP293" i="7"/>
  <c r="CP294" i="7"/>
  <c r="CP295" i="7"/>
  <c r="CP296" i="7"/>
  <c r="CP297" i="7"/>
  <c r="CP298" i="7"/>
  <c r="CP299" i="7"/>
  <c r="CP300" i="7"/>
  <c r="CP301" i="7"/>
  <c r="CP302" i="7"/>
  <c r="CP303" i="7"/>
  <c r="CP289" i="7"/>
  <c r="CP304" i="7"/>
  <c r="CP305" i="7"/>
  <c r="CP306" i="7"/>
  <c r="CP307" i="7"/>
  <c r="CP308" i="7"/>
  <c r="CP309" i="7"/>
  <c r="CP310" i="7"/>
  <c r="CP311" i="7"/>
  <c r="CP312" i="7"/>
  <c r="CP313" i="7"/>
  <c r="CP314" i="7"/>
  <c r="CP315" i="7"/>
  <c r="CP316" i="7"/>
  <c r="CP317" i="7"/>
  <c r="CP318" i="7"/>
  <c r="CP319" i="7"/>
  <c r="CP320" i="7"/>
  <c r="CP321" i="7"/>
  <c r="CP322" i="7"/>
  <c r="CL223" i="7"/>
  <c r="CL224" i="7"/>
  <c r="CL226" i="7"/>
  <c r="CL228" i="7"/>
  <c r="CL230" i="7"/>
  <c r="CL232" i="7"/>
  <c r="CL233" i="7"/>
  <c r="CL234" i="7"/>
  <c r="CL235" i="7"/>
  <c r="CL236" i="7"/>
  <c r="CL237" i="7"/>
  <c r="CL238" i="7"/>
  <c r="CL239" i="7"/>
  <c r="CL240" i="7"/>
  <c r="CL241" i="7"/>
  <c r="CL231" i="7"/>
  <c r="CL244" i="7"/>
  <c r="CL248" i="7"/>
  <c r="CL227" i="7"/>
  <c r="CL243" i="7"/>
  <c r="CL247" i="7"/>
  <c r="CL251" i="7"/>
  <c r="CL229" i="7"/>
  <c r="CL246" i="7"/>
  <c r="CL252" i="7"/>
  <c r="CL256" i="7"/>
  <c r="CL257" i="7"/>
  <c r="CL258" i="7"/>
  <c r="CL259" i="7"/>
  <c r="CL260" i="7"/>
  <c r="CL261" i="7"/>
  <c r="CL262" i="7"/>
  <c r="CL263" i="7"/>
  <c r="CL264" i="7"/>
  <c r="CL265" i="7"/>
  <c r="CL266" i="7"/>
  <c r="CL267" i="7"/>
  <c r="CL268" i="7"/>
  <c r="CL269" i="7"/>
  <c r="CL270" i="7"/>
  <c r="CL271" i="7"/>
  <c r="CL272" i="7"/>
  <c r="CL273" i="7"/>
  <c r="CL225" i="7"/>
  <c r="CL249" i="7"/>
  <c r="CL255" i="7"/>
  <c r="CL242" i="7"/>
  <c r="CL245" i="7"/>
  <c r="CL253" i="7"/>
  <c r="CL250" i="7"/>
  <c r="CL254" i="7"/>
  <c r="CL274" i="7"/>
  <c r="CL275" i="7"/>
  <c r="CL276" i="7"/>
  <c r="CL277" i="7"/>
  <c r="CL278" i="7"/>
  <c r="CL279" i="7"/>
  <c r="CL280" i="7"/>
  <c r="CL281" i="7"/>
  <c r="CL282" i="7"/>
  <c r="CL283" i="7"/>
  <c r="CL284" i="7"/>
  <c r="CL285" i="7"/>
  <c r="CL286" i="7"/>
  <c r="CL287" i="7"/>
  <c r="CL288" i="7"/>
  <c r="CL291" i="7"/>
  <c r="CL292" i="7"/>
  <c r="CL293" i="7"/>
  <c r="CL294" i="7"/>
  <c r="CL295" i="7"/>
  <c r="CL296" i="7"/>
  <c r="CL297" i="7"/>
  <c r="CL298" i="7"/>
  <c r="CL299" i="7"/>
  <c r="CL300" i="7"/>
  <c r="CL301" i="7"/>
  <c r="CL302" i="7"/>
  <c r="CL303" i="7"/>
  <c r="CL289" i="7"/>
  <c r="CL290" i="7"/>
  <c r="CL304" i="7"/>
  <c r="CL305" i="7"/>
  <c r="CL306" i="7"/>
  <c r="CL307" i="7"/>
  <c r="CL308" i="7"/>
  <c r="CL309" i="7"/>
  <c r="CL310" i="7"/>
  <c r="CL311" i="7"/>
  <c r="CL312" i="7"/>
  <c r="CL313" i="7"/>
  <c r="CL314" i="7"/>
  <c r="CL315" i="7"/>
  <c r="CL316" i="7"/>
  <c r="CL317" i="7"/>
  <c r="CL318" i="7"/>
  <c r="CL319" i="7"/>
  <c r="CL320" i="7"/>
  <c r="CL321" i="7"/>
  <c r="CL322" i="7"/>
  <c r="CH224" i="7"/>
  <c r="CH225" i="7"/>
  <c r="CH227" i="7"/>
  <c r="CH229" i="7"/>
  <c r="CH231" i="7"/>
  <c r="CH232" i="7"/>
  <c r="CH233" i="7"/>
  <c r="CH234" i="7"/>
  <c r="CH235" i="7"/>
  <c r="CH236" i="7"/>
  <c r="CH237" i="7"/>
  <c r="CH238" i="7"/>
  <c r="CH239" i="7"/>
  <c r="CH240" i="7"/>
  <c r="CH241" i="7"/>
  <c r="CH226" i="7"/>
  <c r="CH230" i="7"/>
  <c r="CH245" i="7"/>
  <c r="CH249" i="7"/>
  <c r="CH244" i="7"/>
  <c r="CH248" i="7"/>
  <c r="CH247" i="7"/>
  <c r="CH253" i="7"/>
  <c r="CH256" i="7"/>
  <c r="CH257" i="7"/>
  <c r="CH258" i="7"/>
  <c r="CH259" i="7"/>
  <c r="CH260" i="7"/>
  <c r="CH261" i="7"/>
  <c r="CH262" i="7"/>
  <c r="CH263" i="7"/>
  <c r="CH264" i="7"/>
  <c r="CH265" i="7"/>
  <c r="CH266" i="7"/>
  <c r="CH267" i="7"/>
  <c r="CH268" i="7"/>
  <c r="CH269" i="7"/>
  <c r="CH270" i="7"/>
  <c r="CH271" i="7"/>
  <c r="CH272" i="7"/>
  <c r="CH273" i="7"/>
  <c r="CH242" i="7"/>
  <c r="CH250" i="7"/>
  <c r="CH252" i="7"/>
  <c r="CH251" i="7"/>
  <c r="CH223" i="7"/>
  <c r="CH254" i="7"/>
  <c r="CH243" i="7"/>
  <c r="CH246" i="7"/>
  <c r="CH274" i="7"/>
  <c r="CH275" i="7"/>
  <c r="CH276" i="7"/>
  <c r="CH277" i="7"/>
  <c r="CH278" i="7"/>
  <c r="CH279" i="7"/>
  <c r="CH280" i="7"/>
  <c r="CH281" i="7"/>
  <c r="CH282" i="7"/>
  <c r="CH228" i="7"/>
  <c r="CH255" i="7"/>
  <c r="CH283" i="7"/>
  <c r="CH284" i="7"/>
  <c r="CH285" i="7"/>
  <c r="CH286" i="7"/>
  <c r="CH287" i="7"/>
  <c r="CH288" i="7"/>
  <c r="CH289" i="7"/>
  <c r="CH290" i="7"/>
  <c r="CH291" i="7"/>
  <c r="CH292" i="7"/>
  <c r="CH293" i="7"/>
  <c r="CH294" i="7"/>
  <c r="CH295" i="7"/>
  <c r="CH296" i="7"/>
  <c r="CH297" i="7"/>
  <c r="CH298" i="7"/>
  <c r="CH299" i="7"/>
  <c r="CH300" i="7"/>
  <c r="CH301" i="7"/>
  <c r="CH302" i="7"/>
  <c r="CH303" i="7"/>
  <c r="CH304" i="7"/>
  <c r="CH305" i="7"/>
  <c r="CH306" i="7"/>
  <c r="CH307" i="7"/>
  <c r="CH308" i="7"/>
  <c r="CH309" i="7"/>
  <c r="CH310" i="7"/>
  <c r="CH311" i="7"/>
  <c r="CH312" i="7"/>
  <c r="CH313" i="7"/>
  <c r="CH314" i="7"/>
  <c r="CH315" i="7"/>
  <c r="CH316" i="7"/>
  <c r="CH319" i="7"/>
  <c r="CH318" i="7"/>
  <c r="CH317" i="7"/>
  <c r="CH320" i="7"/>
  <c r="CH321" i="7"/>
  <c r="CH322" i="7"/>
  <c r="CD223" i="7"/>
  <c r="CD226" i="7"/>
  <c r="CD228" i="7"/>
  <c r="CD230" i="7"/>
  <c r="CD232" i="7"/>
  <c r="CD233" i="7"/>
  <c r="CD234" i="7"/>
  <c r="CD235" i="7"/>
  <c r="CD236" i="7"/>
  <c r="CD237" i="7"/>
  <c r="CD238" i="7"/>
  <c r="CD239" i="7"/>
  <c r="CD240" i="7"/>
  <c r="CD241" i="7"/>
  <c r="CD224" i="7"/>
  <c r="CD227" i="7"/>
  <c r="CD242" i="7"/>
  <c r="CD246" i="7"/>
  <c r="CD250" i="7"/>
  <c r="CD229" i="7"/>
  <c r="CD245" i="7"/>
  <c r="CD249" i="7"/>
  <c r="CD225" i="7"/>
  <c r="CD248" i="7"/>
  <c r="CD254" i="7"/>
  <c r="CD256" i="7"/>
  <c r="CD257" i="7"/>
  <c r="CD258" i="7"/>
  <c r="CD259" i="7"/>
  <c r="CD260" i="7"/>
  <c r="CD261" i="7"/>
  <c r="CD262" i="7"/>
  <c r="CD263" i="7"/>
  <c r="CD264" i="7"/>
  <c r="CD265" i="7"/>
  <c r="CD266" i="7"/>
  <c r="CD267" i="7"/>
  <c r="CD268" i="7"/>
  <c r="CD269" i="7"/>
  <c r="CD270" i="7"/>
  <c r="CD271" i="7"/>
  <c r="CD272" i="7"/>
  <c r="CD273" i="7"/>
  <c r="CD243" i="7"/>
  <c r="CD251" i="7"/>
  <c r="CD253" i="7"/>
  <c r="CD231" i="7"/>
  <c r="CD244" i="7"/>
  <c r="CD252" i="7"/>
  <c r="CD247" i="7"/>
  <c r="CD255" i="7"/>
  <c r="CD274" i="7"/>
  <c r="CD275" i="7"/>
  <c r="CD276" i="7"/>
  <c r="CD277" i="7"/>
  <c r="CD278" i="7"/>
  <c r="CD279" i="7"/>
  <c r="CD280" i="7"/>
  <c r="CD281" i="7"/>
  <c r="CD282" i="7"/>
  <c r="CD283" i="7"/>
  <c r="CD284" i="7"/>
  <c r="CD285" i="7"/>
  <c r="CD286" i="7"/>
  <c r="CD287" i="7"/>
  <c r="CD288" i="7"/>
  <c r="CD291" i="7"/>
  <c r="CD292" i="7"/>
  <c r="CD293" i="7"/>
  <c r="CD294" i="7"/>
  <c r="CD295" i="7"/>
  <c r="CD296" i="7"/>
  <c r="CD297" i="7"/>
  <c r="CD298" i="7"/>
  <c r="CD299" i="7"/>
  <c r="CD300" i="7"/>
  <c r="CD301" i="7"/>
  <c r="CD302" i="7"/>
  <c r="CD303" i="7"/>
  <c r="CD290" i="7"/>
  <c r="CD289" i="7"/>
  <c r="CD304" i="7"/>
  <c r="CD305" i="7"/>
  <c r="CD306" i="7"/>
  <c r="CD307" i="7"/>
  <c r="CD308" i="7"/>
  <c r="CD309" i="7"/>
  <c r="CD310" i="7"/>
  <c r="CD311" i="7"/>
  <c r="CD312" i="7"/>
  <c r="CD313" i="7"/>
  <c r="CD314" i="7"/>
  <c r="CD315" i="7"/>
  <c r="CD316" i="7"/>
  <c r="CD318" i="7"/>
  <c r="CD317" i="7"/>
  <c r="CD319" i="7"/>
  <c r="CD320" i="7"/>
  <c r="CD321" i="7"/>
  <c r="CD322" i="7"/>
  <c r="BZ224" i="7"/>
  <c r="BZ223" i="7"/>
  <c r="BZ225" i="7"/>
  <c r="BZ227" i="7"/>
  <c r="BZ229" i="7"/>
  <c r="BZ231" i="7"/>
  <c r="BZ232" i="7"/>
  <c r="BZ233" i="7"/>
  <c r="BZ234" i="7"/>
  <c r="BZ235" i="7"/>
  <c r="BZ236" i="7"/>
  <c r="BZ237" i="7"/>
  <c r="BZ238" i="7"/>
  <c r="BZ239" i="7"/>
  <c r="BZ240" i="7"/>
  <c r="BZ241" i="7"/>
  <c r="BZ226" i="7"/>
  <c r="BZ228" i="7"/>
  <c r="BZ243" i="7"/>
  <c r="BZ247" i="7"/>
  <c r="BZ251" i="7"/>
  <c r="BZ242" i="7"/>
  <c r="BZ246" i="7"/>
  <c r="BZ250" i="7"/>
  <c r="BZ249" i="7"/>
  <c r="BZ255" i="7"/>
  <c r="BZ256" i="7"/>
  <c r="BZ257" i="7"/>
  <c r="BZ258" i="7"/>
  <c r="BZ259" i="7"/>
  <c r="BZ260" i="7"/>
  <c r="BZ261" i="7"/>
  <c r="BZ262" i="7"/>
  <c r="BZ263" i="7"/>
  <c r="BZ264" i="7"/>
  <c r="BZ265" i="7"/>
  <c r="BZ266" i="7"/>
  <c r="BZ267" i="7"/>
  <c r="BZ268" i="7"/>
  <c r="BZ269" i="7"/>
  <c r="BZ270" i="7"/>
  <c r="BZ271" i="7"/>
  <c r="BZ272" i="7"/>
  <c r="BZ273" i="7"/>
  <c r="BZ230" i="7"/>
  <c r="BZ244" i="7"/>
  <c r="BZ254" i="7"/>
  <c r="BZ253" i="7"/>
  <c r="BZ245" i="7"/>
  <c r="BZ248" i="7"/>
  <c r="BZ274" i="7"/>
  <c r="BZ275" i="7"/>
  <c r="BZ276" i="7"/>
  <c r="BZ277" i="7"/>
  <c r="BZ278" i="7"/>
  <c r="BZ279" i="7"/>
  <c r="BZ280" i="7"/>
  <c r="BZ281" i="7"/>
  <c r="BZ282" i="7"/>
  <c r="BZ252" i="7"/>
  <c r="BZ283" i="7"/>
  <c r="BZ284" i="7"/>
  <c r="BZ285" i="7"/>
  <c r="BZ286" i="7"/>
  <c r="BZ287" i="7"/>
  <c r="BZ288" i="7"/>
  <c r="BZ290" i="7"/>
  <c r="BZ291" i="7"/>
  <c r="BZ292" i="7"/>
  <c r="BZ293" i="7"/>
  <c r="BZ294" i="7"/>
  <c r="BZ295" i="7"/>
  <c r="BZ296" i="7"/>
  <c r="BZ297" i="7"/>
  <c r="BZ298" i="7"/>
  <c r="BZ299" i="7"/>
  <c r="BZ300" i="7"/>
  <c r="BZ301" i="7"/>
  <c r="BZ302" i="7"/>
  <c r="BZ303" i="7"/>
  <c r="BZ289" i="7"/>
  <c r="BZ304" i="7"/>
  <c r="BZ305" i="7"/>
  <c r="BZ306" i="7"/>
  <c r="BZ307" i="7"/>
  <c r="BZ308" i="7"/>
  <c r="BZ309" i="7"/>
  <c r="BZ310" i="7"/>
  <c r="BZ311" i="7"/>
  <c r="BZ312" i="7"/>
  <c r="BZ313" i="7"/>
  <c r="BZ314" i="7"/>
  <c r="BZ315" i="7"/>
  <c r="BZ316" i="7"/>
  <c r="BZ317" i="7"/>
  <c r="BZ319" i="7"/>
  <c r="BZ318" i="7"/>
  <c r="BZ320" i="7"/>
  <c r="BZ321" i="7"/>
  <c r="BZ322" i="7"/>
  <c r="BV223" i="7"/>
  <c r="BV224" i="7"/>
  <c r="BV226" i="7"/>
  <c r="BV228" i="7"/>
  <c r="BV230" i="7"/>
  <c r="BV232" i="7"/>
  <c r="BV233" i="7"/>
  <c r="BV234" i="7"/>
  <c r="BV235" i="7"/>
  <c r="BV236" i="7"/>
  <c r="BV237" i="7"/>
  <c r="BV238" i="7"/>
  <c r="BV239" i="7"/>
  <c r="BV240" i="7"/>
  <c r="BV241" i="7"/>
  <c r="BV225" i="7"/>
  <c r="BV229" i="7"/>
  <c r="BV227" i="7"/>
  <c r="BV244" i="7"/>
  <c r="BV248" i="7"/>
  <c r="BV252" i="7"/>
  <c r="BV231" i="7"/>
  <c r="BV243" i="7"/>
  <c r="BV247" i="7"/>
  <c r="BV251" i="7"/>
  <c r="BV242" i="7"/>
  <c r="BV250" i="7"/>
  <c r="BV256" i="7"/>
  <c r="BV257" i="7"/>
  <c r="BV258" i="7"/>
  <c r="BV259" i="7"/>
  <c r="BV260" i="7"/>
  <c r="BV261" i="7"/>
  <c r="BV262" i="7"/>
  <c r="BV263" i="7"/>
  <c r="BV264" i="7"/>
  <c r="BV265" i="7"/>
  <c r="BV266" i="7"/>
  <c r="BV267" i="7"/>
  <c r="BV268" i="7"/>
  <c r="BV269" i="7"/>
  <c r="BV270" i="7"/>
  <c r="BV271" i="7"/>
  <c r="BV272" i="7"/>
  <c r="BV273" i="7"/>
  <c r="BV245" i="7"/>
  <c r="BV255" i="7"/>
  <c r="BV246" i="7"/>
  <c r="BV254" i="7"/>
  <c r="BV249" i="7"/>
  <c r="BV253" i="7"/>
  <c r="BV274" i="7"/>
  <c r="BV275" i="7"/>
  <c r="BV276" i="7"/>
  <c r="BV277" i="7"/>
  <c r="BV278" i="7"/>
  <c r="BV279" i="7"/>
  <c r="BV280" i="7"/>
  <c r="BV281" i="7"/>
  <c r="BV282" i="7"/>
  <c r="BV283" i="7"/>
  <c r="BV284" i="7"/>
  <c r="BV285" i="7"/>
  <c r="BV286" i="7"/>
  <c r="BV287" i="7"/>
  <c r="BV288" i="7"/>
  <c r="BV289" i="7"/>
  <c r="BV291" i="7"/>
  <c r="BV292" i="7"/>
  <c r="BV293" i="7"/>
  <c r="BV294" i="7"/>
  <c r="BV295" i="7"/>
  <c r="BV296" i="7"/>
  <c r="BV297" i="7"/>
  <c r="BV298" i="7"/>
  <c r="BV299" i="7"/>
  <c r="BV300" i="7"/>
  <c r="BV301" i="7"/>
  <c r="BV302" i="7"/>
  <c r="BV303" i="7"/>
  <c r="BV304" i="7"/>
  <c r="BV290" i="7"/>
  <c r="BV305" i="7"/>
  <c r="BV306" i="7"/>
  <c r="BV307" i="7"/>
  <c r="BV308" i="7"/>
  <c r="BV309" i="7"/>
  <c r="BV310" i="7"/>
  <c r="BV311" i="7"/>
  <c r="BV312" i="7"/>
  <c r="BV313" i="7"/>
  <c r="BV314" i="7"/>
  <c r="BV315" i="7"/>
  <c r="BV316" i="7"/>
  <c r="BV317" i="7"/>
  <c r="BV318" i="7"/>
  <c r="BV319" i="7"/>
  <c r="BV320" i="7"/>
  <c r="BV321" i="7"/>
  <c r="BV322" i="7"/>
  <c r="BR224" i="7"/>
  <c r="BR225" i="7"/>
  <c r="BR227" i="7"/>
  <c r="BR229" i="7"/>
  <c r="BR231" i="7"/>
  <c r="BR232" i="7"/>
  <c r="BR233" i="7"/>
  <c r="BR234" i="7"/>
  <c r="BR235" i="7"/>
  <c r="BR236" i="7"/>
  <c r="BR237" i="7"/>
  <c r="BR238" i="7"/>
  <c r="BR239" i="7"/>
  <c r="BR240" i="7"/>
  <c r="BR241" i="7"/>
  <c r="BR230" i="7"/>
  <c r="BR228" i="7"/>
  <c r="BR245" i="7"/>
  <c r="BR249" i="7"/>
  <c r="BR244" i="7"/>
  <c r="BR248" i="7"/>
  <c r="BR226" i="7"/>
  <c r="BR243" i="7"/>
  <c r="BR251" i="7"/>
  <c r="BR253" i="7"/>
  <c r="BR256" i="7"/>
  <c r="BR257" i="7"/>
  <c r="BR258" i="7"/>
  <c r="BR259" i="7"/>
  <c r="BR260" i="7"/>
  <c r="BR261" i="7"/>
  <c r="BR262" i="7"/>
  <c r="BR263" i="7"/>
  <c r="BR264" i="7"/>
  <c r="BR265" i="7"/>
  <c r="BR266" i="7"/>
  <c r="BR267" i="7"/>
  <c r="BR268" i="7"/>
  <c r="BR269" i="7"/>
  <c r="BR270" i="7"/>
  <c r="BR271" i="7"/>
  <c r="BR272" i="7"/>
  <c r="BR273" i="7"/>
  <c r="BR246" i="7"/>
  <c r="BR223" i="7"/>
  <c r="BR252" i="7"/>
  <c r="BR255" i="7"/>
  <c r="BR242" i="7"/>
  <c r="BR247" i="7"/>
  <c r="BR274" i="7"/>
  <c r="BR275" i="7"/>
  <c r="BR276" i="7"/>
  <c r="BR277" i="7"/>
  <c r="BR278" i="7"/>
  <c r="BR279" i="7"/>
  <c r="BR280" i="7"/>
  <c r="BR281" i="7"/>
  <c r="BR282" i="7"/>
  <c r="BR250" i="7"/>
  <c r="BR254" i="7"/>
  <c r="BR283" i="7"/>
  <c r="BR284" i="7"/>
  <c r="BR285" i="7"/>
  <c r="BR286" i="7"/>
  <c r="BR287" i="7"/>
  <c r="BR288" i="7"/>
  <c r="BR289" i="7"/>
  <c r="BR290" i="7"/>
  <c r="BR291" i="7"/>
  <c r="BR292" i="7"/>
  <c r="BR293" i="7"/>
  <c r="BR294" i="7"/>
  <c r="BR295" i="7"/>
  <c r="BR296" i="7"/>
  <c r="BR297" i="7"/>
  <c r="BR298" i="7"/>
  <c r="BR299" i="7"/>
  <c r="BR300" i="7"/>
  <c r="BR301" i="7"/>
  <c r="BR302" i="7"/>
  <c r="BR303" i="7"/>
  <c r="BR304" i="7"/>
  <c r="BR305" i="7"/>
  <c r="BR306" i="7"/>
  <c r="BR307" i="7"/>
  <c r="BR308" i="7"/>
  <c r="BR309" i="7"/>
  <c r="BR310" i="7"/>
  <c r="BR311" i="7"/>
  <c r="BR312" i="7"/>
  <c r="BR313" i="7"/>
  <c r="BR314" i="7"/>
  <c r="BR315" i="7"/>
  <c r="BR316" i="7"/>
  <c r="BR317" i="7"/>
  <c r="BR319" i="7"/>
  <c r="BR318" i="7"/>
  <c r="BR320" i="7"/>
  <c r="BR321" i="7"/>
  <c r="BR322" i="7"/>
  <c r="BN223" i="7"/>
  <c r="BN226" i="7"/>
  <c r="BN228" i="7"/>
  <c r="BN230" i="7"/>
  <c r="BN232" i="7"/>
  <c r="BN233" i="7"/>
  <c r="BN234" i="7"/>
  <c r="BN235" i="7"/>
  <c r="BN236" i="7"/>
  <c r="BN237" i="7"/>
  <c r="BN238" i="7"/>
  <c r="BN239" i="7"/>
  <c r="BN240" i="7"/>
  <c r="BN241" i="7"/>
  <c r="BN231" i="7"/>
  <c r="BN229" i="7"/>
  <c r="BN227" i="7"/>
  <c r="BN242" i="7"/>
  <c r="BN246" i="7"/>
  <c r="BN250" i="7"/>
  <c r="BN225" i="7"/>
  <c r="BN245" i="7"/>
  <c r="BN249" i="7"/>
  <c r="BN244" i="7"/>
  <c r="BN252" i="7"/>
  <c r="BN254" i="7"/>
  <c r="BN256" i="7"/>
  <c r="BN257" i="7"/>
  <c r="BN258" i="7"/>
  <c r="BN259" i="7"/>
  <c r="BN260" i="7"/>
  <c r="BN261" i="7"/>
  <c r="BN262" i="7"/>
  <c r="BN263" i="7"/>
  <c r="BN264" i="7"/>
  <c r="BN265" i="7"/>
  <c r="BN266" i="7"/>
  <c r="BN267" i="7"/>
  <c r="BN268" i="7"/>
  <c r="BN269" i="7"/>
  <c r="BN270" i="7"/>
  <c r="BN271" i="7"/>
  <c r="BN272" i="7"/>
  <c r="BN273" i="7"/>
  <c r="BN224" i="7"/>
  <c r="BN247" i="7"/>
  <c r="BN253" i="7"/>
  <c r="BN248" i="7"/>
  <c r="BN251" i="7"/>
  <c r="BN255" i="7"/>
  <c r="BN243" i="7"/>
  <c r="BN274" i="7"/>
  <c r="BN275" i="7"/>
  <c r="BN276" i="7"/>
  <c r="BN277" i="7"/>
  <c r="BN278" i="7"/>
  <c r="BN279" i="7"/>
  <c r="BN280" i="7"/>
  <c r="BN281" i="7"/>
  <c r="BN282" i="7"/>
  <c r="BN283" i="7"/>
  <c r="BN284" i="7"/>
  <c r="BN285" i="7"/>
  <c r="BN286" i="7"/>
  <c r="BN287" i="7"/>
  <c r="BN288" i="7"/>
  <c r="BN289" i="7"/>
  <c r="BN291" i="7"/>
  <c r="BN292" i="7"/>
  <c r="BN293" i="7"/>
  <c r="BN294" i="7"/>
  <c r="BN295" i="7"/>
  <c r="BN296" i="7"/>
  <c r="BN297" i="7"/>
  <c r="BN298" i="7"/>
  <c r="BN299" i="7"/>
  <c r="BN300" i="7"/>
  <c r="BN301" i="7"/>
  <c r="BN302" i="7"/>
  <c r="BN303" i="7"/>
  <c r="BN304" i="7"/>
  <c r="BN290" i="7"/>
  <c r="BN305" i="7"/>
  <c r="BN306" i="7"/>
  <c r="BN307" i="7"/>
  <c r="BN308" i="7"/>
  <c r="BN309" i="7"/>
  <c r="BN310" i="7"/>
  <c r="BN311" i="7"/>
  <c r="BN312" i="7"/>
  <c r="BN313" i="7"/>
  <c r="BN314" i="7"/>
  <c r="BN315" i="7"/>
  <c r="BN316" i="7"/>
  <c r="BN317" i="7"/>
  <c r="BN318" i="7"/>
  <c r="BN319" i="7"/>
  <c r="BN320" i="7"/>
  <c r="BN321" i="7"/>
  <c r="BN322" i="7"/>
  <c r="BJ224" i="7"/>
  <c r="BJ223" i="7"/>
  <c r="BJ225" i="7"/>
  <c r="BJ227" i="7"/>
  <c r="BJ229" i="7"/>
  <c r="BJ231" i="7"/>
  <c r="BJ232" i="7"/>
  <c r="BJ233" i="7"/>
  <c r="BJ234" i="7"/>
  <c r="BJ235" i="7"/>
  <c r="BJ236" i="7"/>
  <c r="BJ237" i="7"/>
  <c r="BJ238" i="7"/>
  <c r="BJ239" i="7"/>
  <c r="BJ240" i="7"/>
  <c r="BJ241" i="7"/>
  <c r="BJ226" i="7"/>
  <c r="BJ230" i="7"/>
  <c r="BJ243" i="7"/>
  <c r="BJ247" i="7"/>
  <c r="BJ251" i="7"/>
  <c r="BJ242" i="7"/>
  <c r="BJ246" i="7"/>
  <c r="BJ250" i="7"/>
  <c r="BJ228" i="7"/>
  <c r="BJ245" i="7"/>
  <c r="BJ255" i="7"/>
  <c r="BJ256" i="7"/>
  <c r="BJ257" i="7"/>
  <c r="BJ258" i="7"/>
  <c r="BJ259" i="7"/>
  <c r="BJ260" i="7"/>
  <c r="BJ261" i="7"/>
  <c r="BJ262" i="7"/>
  <c r="BJ263" i="7"/>
  <c r="BJ264" i="7"/>
  <c r="BJ265" i="7"/>
  <c r="BJ266" i="7"/>
  <c r="BJ267" i="7"/>
  <c r="BJ268" i="7"/>
  <c r="BJ269" i="7"/>
  <c r="BJ270" i="7"/>
  <c r="BJ271" i="7"/>
  <c r="BJ272" i="7"/>
  <c r="BJ273" i="7"/>
  <c r="BJ248" i="7"/>
  <c r="BJ254" i="7"/>
  <c r="BJ244" i="7"/>
  <c r="BJ249" i="7"/>
  <c r="BJ252" i="7"/>
  <c r="BJ253" i="7"/>
  <c r="BJ274" i="7"/>
  <c r="BJ275" i="7"/>
  <c r="BJ276" i="7"/>
  <c r="BJ277" i="7"/>
  <c r="BJ278" i="7"/>
  <c r="BJ279" i="7"/>
  <c r="BJ280" i="7"/>
  <c r="BJ281" i="7"/>
  <c r="BJ282" i="7"/>
  <c r="BJ283" i="7"/>
  <c r="BJ284" i="7"/>
  <c r="BJ285" i="7"/>
  <c r="BJ286" i="7"/>
  <c r="BJ287" i="7"/>
  <c r="BJ288" i="7"/>
  <c r="BJ289" i="7"/>
  <c r="BJ290" i="7"/>
  <c r="BJ291" i="7"/>
  <c r="BJ292" i="7"/>
  <c r="BJ293" i="7"/>
  <c r="BJ294" i="7"/>
  <c r="BJ295" i="7"/>
  <c r="BJ296" i="7"/>
  <c r="BJ297" i="7"/>
  <c r="BJ298" i="7"/>
  <c r="BJ299" i="7"/>
  <c r="BJ300" i="7"/>
  <c r="BJ301" i="7"/>
  <c r="BJ302" i="7"/>
  <c r="BJ303" i="7"/>
  <c r="BJ304" i="7"/>
  <c r="BJ305" i="7"/>
  <c r="BJ306" i="7"/>
  <c r="BJ307" i="7"/>
  <c r="BJ308" i="7"/>
  <c r="BJ309" i="7"/>
  <c r="BJ310" i="7"/>
  <c r="BJ311" i="7"/>
  <c r="BJ312" i="7"/>
  <c r="BJ313" i="7"/>
  <c r="BJ314" i="7"/>
  <c r="BJ315" i="7"/>
  <c r="BJ316" i="7"/>
  <c r="BJ317" i="7"/>
  <c r="BJ319" i="7"/>
  <c r="BJ318" i="7"/>
  <c r="BJ320" i="7"/>
  <c r="BJ321" i="7"/>
  <c r="BJ322" i="7"/>
  <c r="BF223" i="7"/>
  <c r="BF224" i="7"/>
  <c r="BF226" i="7"/>
  <c r="BF228" i="7"/>
  <c r="BF230" i="7"/>
  <c r="BF232" i="7"/>
  <c r="BF233" i="7"/>
  <c r="BF234" i="7"/>
  <c r="BF235" i="7"/>
  <c r="BF236" i="7"/>
  <c r="BF237" i="7"/>
  <c r="BF238" i="7"/>
  <c r="BF239" i="7"/>
  <c r="BF240" i="7"/>
  <c r="BF241" i="7"/>
  <c r="BF225" i="7"/>
  <c r="BF231" i="7"/>
  <c r="BF229" i="7"/>
  <c r="BF244" i="7"/>
  <c r="BF248" i="7"/>
  <c r="BF252" i="7"/>
  <c r="BF243" i="7"/>
  <c r="BF247" i="7"/>
  <c r="BF251" i="7"/>
  <c r="BF246" i="7"/>
  <c r="BF256" i="7"/>
  <c r="BF257" i="7"/>
  <c r="BF258" i="7"/>
  <c r="BF259" i="7"/>
  <c r="BF260" i="7"/>
  <c r="BF261" i="7"/>
  <c r="BF262" i="7"/>
  <c r="BF263" i="7"/>
  <c r="BF264" i="7"/>
  <c r="BF265" i="7"/>
  <c r="BF266" i="7"/>
  <c r="BF267" i="7"/>
  <c r="BF268" i="7"/>
  <c r="BF269" i="7"/>
  <c r="BF270" i="7"/>
  <c r="BF271" i="7"/>
  <c r="BF272" i="7"/>
  <c r="BF273" i="7"/>
  <c r="BF249" i="7"/>
  <c r="BF255" i="7"/>
  <c r="BF250" i="7"/>
  <c r="BF227" i="7"/>
  <c r="BF253" i="7"/>
  <c r="BF242" i="7"/>
  <c r="BF274" i="7"/>
  <c r="BF275" i="7"/>
  <c r="BF276" i="7"/>
  <c r="BF277" i="7"/>
  <c r="BF278" i="7"/>
  <c r="BF279" i="7"/>
  <c r="BF280" i="7"/>
  <c r="BF281" i="7"/>
  <c r="BF282" i="7"/>
  <c r="BF283" i="7"/>
  <c r="BF245" i="7"/>
  <c r="BF254" i="7"/>
  <c r="BF284" i="7"/>
  <c r="BF285" i="7"/>
  <c r="BF286" i="7"/>
  <c r="BF287" i="7"/>
  <c r="BF288" i="7"/>
  <c r="BF289" i="7"/>
  <c r="BF291" i="7"/>
  <c r="BF292" i="7"/>
  <c r="BF293" i="7"/>
  <c r="BF294" i="7"/>
  <c r="BF295" i="7"/>
  <c r="BF296" i="7"/>
  <c r="BF297" i="7"/>
  <c r="BF298" i="7"/>
  <c r="BF299" i="7"/>
  <c r="BF300" i="7"/>
  <c r="BF301" i="7"/>
  <c r="BF302" i="7"/>
  <c r="BF303" i="7"/>
  <c r="BF304" i="7"/>
  <c r="BF290" i="7"/>
  <c r="BF305" i="7"/>
  <c r="BF306" i="7"/>
  <c r="BF307" i="7"/>
  <c r="BF308" i="7"/>
  <c r="BF309" i="7"/>
  <c r="BF310" i="7"/>
  <c r="BF311" i="7"/>
  <c r="BF312" i="7"/>
  <c r="BF313" i="7"/>
  <c r="BF314" i="7"/>
  <c r="BF315" i="7"/>
  <c r="BF316" i="7"/>
  <c r="BF317" i="7"/>
  <c r="BF318" i="7"/>
  <c r="BF319" i="7"/>
  <c r="BF320" i="7"/>
  <c r="BF321" i="7"/>
  <c r="BF322" i="7"/>
  <c r="BB224" i="7"/>
  <c r="BB225" i="7"/>
  <c r="BB227" i="7"/>
  <c r="BB229" i="7"/>
  <c r="BB231" i="7"/>
  <c r="BB232" i="7"/>
  <c r="BB233" i="7"/>
  <c r="BB234" i="7"/>
  <c r="BB235" i="7"/>
  <c r="BB236" i="7"/>
  <c r="BB237" i="7"/>
  <c r="BB238" i="7"/>
  <c r="BB239" i="7"/>
  <c r="BB240" i="7"/>
  <c r="BB241" i="7"/>
  <c r="BB223" i="7"/>
  <c r="BB245" i="7"/>
  <c r="BB249" i="7"/>
  <c r="BB226" i="7"/>
  <c r="BB228" i="7"/>
  <c r="BB244" i="7"/>
  <c r="BB248" i="7"/>
  <c r="BB252" i="7"/>
  <c r="BB247" i="7"/>
  <c r="BB253" i="7"/>
  <c r="BB257" i="7"/>
  <c r="BB258" i="7"/>
  <c r="BB259" i="7"/>
  <c r="BB260" i="7"/>
  <c r="BB261" i="7"/>
  <c r="BB262" i="7"/>
  <c r="BB263" i="7"/>
  <c r="BB264" i="7"/>
  <c r="BB265" i="7"/>
  <c r="BB266" i="7"/>
  <c r="BB267" i="7"/>
  <c r="BB268" i="7"/>
  <c r="BB269" i="7"/>
  <c r="BB270" i="7"/>
  <c r="BB271" i="7"/>
  <c r="BB272" i="7"/>
  <c r="BB273" i="7"/>
  <c r="BB242" i="7"/>
  <c r="BB250" i="7"/>
  <c r="BB256" i="7"/>
  <c r="BB243" i="7"/>
  <c r="BB246" i="7"/>
  <c r="BB254" i="7"/>
  <c r="BB230" i="7"/>
  <c r="BB251" i="7"/>
  <c r="BB255" i="7"/>
  <c r="BB274" i="7"/>
  <c r="BB275" i="7"/>
  <c r="BB276" i="7"/>
  <c r="BB277" i="7"/>
  <c r="BB278" i="7"/>
  <c r="BB279" i="7"/>
  <c r="BB280" i="7"/>
  <c r="BB281" i="7"/>
  <c r="BB282" i="7"/>
  <c r="BB283" i="7"/>
  <c r="BB284" i="7"/>
  <c r="BB285" i="7"/>
  <c r="BB286" i="7"/>
  <c r="BB287" i="7"/>
  <c r="BB288" i="7"/>
  <c r="BB289" i="7"/>
  <c r="BB290" i="7"/>
  <c r="BB291" i="7"/>
  <c r="BB292" i="7"/>
  <c r="BB293" i="7"/>
  <c r="BB294" i="7"/>
  <c r="BB295" i="7"/>
  <c r="BB296" i="7"/>
  <c r="BB297" i="7"/>
  <c r="BB298" i="7"/>
  <c r="BB299" i="7"/>
  <c r="BB300" i="7"/>
  <c r="BB301" i="7"/>
  <c r="BB302" i="7"/>
  <c r="BB303" i="7"/>
  <c r="BB304" i="7"/>
  <c r="BB305" i="7"/>
  <c r="BB306" i="7"/>
  <c r="BB307" i="7"/>
  <c r="BB308" i="7"/>
  <c r="BB309" i="7"/>
  <c r="BB310" i="7"/>
  <c r="BB311" i="7"/>
  <c r="BB312" i="7"/>
  <c r="BB313" i="7"/>
  <c r="BB314" i="7"/>
  <c r="BB315" i="7"/>
  <c r="BB316" i="7"/>
  <c r="BB317" i="7"/>
  <c r="BB318" i="7"/>
  <c r="BB319" i="7"/>
  <c r="BB320" i="7"/>
  <c r="BB321" i="7"/>
  <c r="BB322" i="7"/>
  <c r="AX223" i="7"/>
  <c r="AX226" i="7"/>
  <c r="AX228" i="7"/>
  <c r="AX230" i="7"/>
  <c r="AX232" i="7"/>
  <c r="AX233" i="7"/>
  <c r="AX234" i="7"/>
  <c r="AX235" i="7"/>
  <c r="AX236" i="7"/>
  <c r="AX237" i="7"/>
  <c r="AX238" i="7"/>
  <c r="AX239" i="7"/>
  <c r="AX240" i="7"/>
  <c r="AX241" i="7"/>
  <c r="AX225" i="7"/>
  <c r="AX227" i="7"/>
  <c r="AX224" i="7"/>
  <c r="AX231" i="7"/>
  <c r="AX242" i="7"/>
  <c r="AX246" i="7"/>
  <c r="AX250" i="7"/>
  <c r="AX245" i="7"/>
  <c r="AX249" i="7"/>
  <c r="AX248" i="7"/>
  <c r="AX254" i="7"/>
  <c r="AX257" i="7"/>
  <c r="AX258" i="7"/>
  <c r="AX259" i="7"/>
  <c r="AX260" i="7"/>
  <c r="AX261" i="7"/>
  <c r="AX262" i="7"/>
  <c r="AX263" i="7"/>
  <c r="AX264" i="7"/>
  <c r="AX265" i="7"/>
  <c r="AX266" i="7"/>
  <c r="AX267" i="7"/>
  <c r="AX268" i="7"/>
  <c r="AX269" i="7"/>
  <c r="AX270" i="7"/>
  <c r="AX271" i="7"/>
  <c r="AX272" i="7"/>
  <c r="AX273" i="7"/>
  <c r="AX229" i="7"/>
  <c r="AX243" i="7"/>
  <c r="AX251" i="7"/>
  <c r="AX253" i="7"/>
  <c r="AX252" i="7"/>
  <c r="AX255" i="7"/>
  <c r="AX244" i="7"/>
  <c r="AX274" i="7"/>
  <c r="AX275" i="7"/>
  <c r="AX276" i="7"/>
  <c r="AX277" i="7"/>
  <c r="AX278" i="7"/>
  <c r="AX279" i="7"/>
  <c r="AX280" i="7"/>
  <c r="AX281" i="7"/>
  <c r="AX282" i="7"/>
  <c r="AX283" i="7"/>
  <c r="AX247" i="7"/>
  <c r="AX256" i="7"/>
  <c r="AX284" i="7"/>
  <c r="AX285" i="7"/>
  <c r="AX286" i="7"/>
  <c r="AX287" i="7"/>
  <c r="AX288" i="7"/>
  <c r="AX289" i="7"/>
  <c r="AX291" i="7"/>
  <c r="AX292" i="7"/>
  <c r="AX293" i="7"/>
  <c r="AX294" i="7"/>
  <c r="AX295" i="7"/>
  <c r="AX296" i="7"/>
  <c r="AX297" i="7"/>
  <c r="AX298" i="7"/>
  <c r="AX299" i="7"/>
  <c r="AX300" i="7"/>
  <c r="AX301" i="7"/>
  <c r="AX302" i="7"/>
  <c r="AX303" i="7"/>
  <c r="AX304" i="7"/>
  <c r="AX290" i="7"/>
  <c r="AX305" i="7"/>
  <c r="AX306" i="7"/>
  <c r="AX307" i="7"/>
  <c r="AX308" i="7"/>
  <c r="AX309" i="7"/>
  <c r="AX310" i="7"/>
  <c r="AX311" i="7"/>
  <c r="AX312" i="7"/>
  <c r="AX313" i="7"/>
  <c r="AX314" i="7"/>
  <c r="AX315" i="7"/>
  <c r="AX316" i="7"/>
  <c r="AX317" i="7"/>
  <c r="AX319" i="7"/>
  <c r="AX318" i="7"/>
  <c r="AX320" i="7"/>
  <c r="AX321" i="7"/>
  <c r="AX322" i="7"/>
  <c r="AT224" i="7"/>
  <c r="AT223" i="7"/>
  <c r="AT225" i="7"/>
  <c r="AT227" i="7"/>
  <c r="AT229" i="7"/>
  <c r="AT231" i="7"/>
  <c r="AT232" i="7"/>
  <c r="AT233" i="7"/>
  <c r="AT234" i="7"/>
  <c r="AT235" i="7"/>
  <c r="AT236" i="7"/>
  <c r="AT237" i="7"/>
  <c r="AT238" i="7"/>
  <c r="AT239" i="7"/>
  <c r="AT240" i="7"/>
  <c r="AT241" i="7"/>
  <c r="AT228" i="7"/>
  <c r="AT226" i="7"/>
  <c r="AT243" i="7"/>
  <c r="AT247" i="7"/>
  <c r="AT251" i="7"/>
  <c r="AT230" i="7"/>
  <c r="AT242" i="7"/>
  <c r="AT246" i="7"/>
  <c r="AT250" i="7"/>
  <c r="AT249" i="7"/>
  <c r="AT255" i="7"/>
  <c r="AT257" i="7"/>
  <c r="AT258" i="7"/>
  <c r="AT259" i="7"/>
  <c r="AT260" i="7"/>
  <c r="AT261" i="7"/>
  <c r="AT262" i="7"/>
  <c r="AT263" i="7"/>
  <c r="AT264" i="7"/>
  <c r="AT265" i="7"/>
  <c r="AT266" i="7"/>
  <c r="AT267" i="7"/>
  <c r="AT268" i="7"/>
  <c r="AT269" i="7"/>
  <c r="AT270" i="7"/>
  <c r="AT271" i="7"/>
  <c r="AT272" i="7"/>
  <c r="AT273" i="7"/>
  <c r="AT244" i="7"/>
  <c r="AT252" i="7"/>
  <c r="AT254" i="7"/>
  <c r="AT245" i="7"/>
  <c r="AT253" i="7"/>
  <c r="AT248" i="7"/>
  <c r="AT256" i="7"/>
  <c r="AT274" i="7"/>
  <c r="AT275" i="7"/>
  <c r="AT276" i="7"/>
  <c r="AT277" i="7"/>
  <c r="AT278" i="7"/>
  <c r="AT279" i="7"/>
  <c r="AT280" i="7"/>
  <c r="AT281" i="7"/>
  <c r="AT282" i="7"/>
  <c r="AT283" i="7"/>
  <c r="AT284" i="7"/>
  <c r="AT285" i="7"/>
  <c r="AT286" i="7"/>
  <c r="AT287" i="7"/>
  <c r="AT288" i="7"/>
  <c r="AT289" i="7"/>
  <c r="AT290" i="7"/>
  <c r="AT291" i="7"/>
  <c r="AT292" i="7"/>
  <c r="AT293" i="7"/>
  <c r="AT294" i="7"/>
  <c r="AT295" i="7"/>
  <c r="AT296" i="7"/>
  <c r="AT297" i="7"/>
  <c r="AT298" i="7"/>
  <c r="AT299" i="7"/>
  <c r="AT300" i="7"/>
  <c r="AT301" i="7"/>
  <c r="AT302" i="7"/>
  <c r="AT303" i="7"/>
  <c r="AT304" i="7"/>
  <c r="AT305" i="7"/>
  <c r="AT306" i="7"/>
  <c r="AT307" i="7"/>
  <c r="AT308" i="7"/>
  <c r="AT309" i="7"/>
  <c r="AT310" i="7"/>
  <c r="AT311" i="7"/>
  <c r="AT312" i="7"/>
  <c r="AT313" i="7"/>
  <c r="AT314" i="7"/>
  <c r="AT315" i="7"/>
  <c r="AT316" i="7"/>
  <c r="AT317" i="7"/>
  <c r="AT319" i="7"/>
  <c r="AT318" i="7"/>
  <c r="AT320" i="7"/>
  <c r="AT321" i="7"/>
  <c r="AT322" i="7"/>
  <c r="AP223" i="7"/>
  <c r="AP224" i="7"/>
  <c r="AP226" i="7"/>
  <c r="AP228" i="7"/>
  <c r="AP230" i="7"/>
  <c r="AP232" i="7"/>
  <c r="AP233" i="7"/>
  <c r="AP234" i="7"/>
  <c r="AP235" i="7"/>
  <c r="AP236" i="7"/>
  <c r="AP237" i="7"/>
  <c r="AP238" i="7"/>
  <c r="AP239" i="7"/>
  <c r="AP240" i="7"/>
  <c r="AP241" i="7"/>
  <c r="AP242" i="7"/>
  <c r="AP229" i="7"/>
  <c r="AP227" i="7"/>
  <c r="AP244" i="7"/>
  <c r="AP248" i="7"/>
  <c r="AP252" i="7"/>
  <c r="AP243" i="7"/>
  <c r="AP247" i="7"/>
  <c r="AP251" i="7"/>
  <c r="AP250" i="7"/>
  <c r="AP256" i="7"/>
  <c r="AP257" i="7"/>
  <c r="AP258" i="7"/>
  <c r="AP259" i="7"/>
  <c r="AP260" i="7"/>
  <c r="AP261" i="7"/>
  <c r="AP262" i="7"/>
  <c r="AP263" i="7"/>
  <c r="AP264" i="7"/>
  <c r="AP265" i="7"/>
  <c r="AP266" i="7"/>
  <c r="AP267" i="7"/>
  <c r="AP268" i="7"/>
  <c r="AP269" i="7"/>
  <c r="AP270" i="7"/>
  <c r="AP271" i="7"/>
  <c r="AP272" i="7"/>
  <c r="AP273" i="7"/>
  <c r="AP245" i="7"/>
  <c r="AP255" i="7"/>
  <c r="AP254" i="7"/>
  <c r="AP225" i="7"/>
  <c r="AP246" i="7"/>
  <c r="AP249" i="7"/>
  <c r="AP231" i="7"/>
  <c r="AP274" i="7"/>
  <c r="AP275" i="7"/>
  <c r="AP276" i="7"/>
  <c r="AP277" i="7"/>
  <c r="AP278" i="7"/>
  <c r="AP279" i="7"/>
  <c r="AP280" i="7"/>
  <c r="AP281" i="7"/>
  <c r="AP282" i="7"/>
  <c r="AP283" i="7"/>
  <c r="AP253" i="7"/>
  <c r="AP284" i="7"/>
  <c r="AP285" i="7"/>
  <c r="AP286" i="7"/>
  <c r="AP287" i="7"/>
  <c r="AP288" i="7"/>
  <c r="AP289" i="7"/>
  <c r="AP291" i="7"/>
  <c r="AP292" i="7"/>
  <c r="AP293" i="7"/>
  <c r="AP294" i="7"/>
  <c r="AP295" i="7"/>
  <c r="AP296" i="7"/>
  <c r="AP297" i="7"/>
  <c r="AP298" i="7"/>
  <c r="AP299" i="7"/>
  <c r="AP300" i="7"/>
  <c r="AP301" i="7"/>
  <c r="AP302" i="7"/>
  <c r="AP303" i="7"/>
  <c r="AP304" i="7"/>
  <c r="AP290" i="7"/>
  <c r="AP305" i="7"/>
  <c r="AP306" i="7"/>
  <c r="AP307" i="7"/>
  <c r="AP308" i="7"/>
  <c r="AP309" i="7"/>
  <c r="AP310" i="7"/>
  <c r="AP311" i="7"/>
  <c r="AP312" i="7"/>
  <c r="AP313" i="7"/>
  <c r="AP314" i="7"/>
  <c r="AP315" i="7"/>
  <c r="AP316" i="7"/>
  <c r="AP317" i="7"/>
  <c r="AP318" i="7"/>
  <c r="AP319" i="7"/>
  <c r="AP320" i="7"/>
  <c r="AP321" i="7"/>
  <c r="AP322" i="7"/>
  <c r="AL224" i="7"/>
  <c r="AL225" i="7"/>
  <c r="AL227" i="7"/>
  <c r="AL229" i="7"/>
  <c r="AL231" i="7"/>
  <c r="AL232" i="7"/>
  <c r="AL233" i="7"/>
  <c r="AL234" i="7"/>
  <c r="AL235" i="7"/>
  <c r="AL236" i="7"/>
  <c r="AL237" i="7"/>
  <c r="AL238" i="7"/>
  <c r="AL239" i="7"/>
  <c r="AL240" i="7"/>
  <c r="AL241" i="7"/>
  <c r="AL242" i="7"/>
  <c r="AL226" i="7"/>
  <c r="AL230" i="7"/>
  <c r="AL228" i="7"/>
  <c r="AL245" i="7"/>
  <c r="AL249" i="7"/>
  <c r="AL223" i="7"/>
  <c r="AL244" i="7"/>
  <c r="AL248" i="7"/>
  <c r="AL252" i="7"/>
  <c r="AL243" i="7"/>
  <c r="AL251" i="7"/>
  <c r="AL253" i="7"/>
  <c r="AL257" i="7"/>
  <c r="AL258" i="7"/>
  <c r="AL259" i="7"/>
  <c r="AL260" i="7"/>
  <c r="AL261" i="7"/>
  <c r="AL262" i="7"/>
  <c r="AL263" i="7"/>
  <c r="AL264" i="7"/>
  <c r="AL265" i="7"/>
  <c r="AL266" i="7"/>
  <c r="AL267" i="7"/>
  <c r="AL268" i="7"/>
  <c r="AL269" i="7"/>
  <c r="AL270" i="7"/>
  <c r="AL271" i="7"/>
  <c r="AL272" i="7"/>
  <c r="AL273" i="7"/>
  <c r="AL246" i="7"/>
  <c r="AL256" i="7"/>
  <c r="AL247" i="7"/>
  <c r="AL255" i="7"/>
  <c r="AL250" i="7"/>
  <c r="AL254" i="7"/>
  <c r="AL274" i="7"/>
  <c r="AL275" i="7"/>
  <c r="AL276" i="7"/>
  <c r="AL277" i="7"/>
  <c r="AL278" i="7"/>
  <c r="AL279" i="7"/>
  <c r="AL280" i="7"/>
  <c r="AL281" i="7"/>
  <c r="AL282" i="7"/>
  <c r="AL283" i="7"/>
  <c r="AL284" i="7"/>
  <c r="AL285" i="7"/>
  <c r="AL286" i="7"/>
  <c r="AL287" i="7"/>
  <c r="AL288" i="7"/>
  <c r="AL289" i="7"/>
  <c r="AL290" i="7"/>
  <c r="AL291" i="7"/>
  <c r="AL292" i="7"/>
  <c r="AL293" i="7"/>
  <c r="AL294" i="7"/>
  <c r="AL295" i="7"/>
  <c r="AL296" i="7"/>
  <c r="AL297" i="7"/>
  <c r="AL298" i="7"/>
  <c r="AL299" i="7"/>
  <c r="AL300" i="7"/>
  <c r="AL301" i="7"/>
  <c r="AL302" i="7"/>
  <c r="AL303" i="7"/>
  <c r="AL304" i="7"/>
  <c r="AL305" i="7"/>
  <c r="AL306" i="7"/>
  <c r="AL307" i="7"/>
  <c r="AL308" i="7"/>
  <c r="AL309" i="7"/>
  <c r="AL310" i="7"/>
  <c r="AL311" i="7"/>
  <c r="AL312" i="7"/>
  <c r="AL313" i="7"/>
  <c r="AL314" i="7"/>
  <c r="AL315" i="7"/>
  <c r="AL316" i="7"/>
  <c r="AL317" i="7"/>
  <c r="AL318" i="7"/>
  <c r="AL319" i="7"/>
  <c r="AL320" i="7"/>
  <c r="AL321" i="7"/>
  <c r="AL322" i="7"/>
  <c r="AH223" i="7"/>
  <c r="AH225" i="7"/>
  <c r="AH226" i="7"/>
  <c r="AH228" i="7"/>
  <c r="AH230" i="7"/>
  <c r="AH232" i="7"/>
  <c r="AH233" i="7"/>
  <c r="AH234" i="7"/>
  <c r="AH235" i="7"/>
  <c r="AH236" i="7"/>
  <c r="AH237" i="7"/>
  <c r="AH238" i="7"/>
  <c r="AH239" i="7"/>
  <c r="AH240" i="7"/>
  <c r="AH241" i="7"/>
  <c r="AH242" i="7"/>
  <c r="AH224" i="7"/>
  <c r="AH231" i="7"/>
  <c r="AH229" i="7"/>
  <c r="AH246" i="7"/>
  <c r="AH250" i="7"/>
  <c r="AH245" i="7"/>
  <c r="AH249" i="7"/>
  <c r="AH227" i="7"/>
  <c r="AH244" i="7"/>
  <c r="AH252" i="7"/>
  <c r="AH254" i="7"/>
  <c r="AH257" i="7"/>
  <c r="AH258" i="7"/>
  <c r="AH259" i="7"/>
  <c r="AH260" i="7"/>
  <c r="AH261" i="7"/>
  <c r="AH262" i="7"/>
  <c r="AH263" i="7"/>
  <c r="AH264" i="7"/>
  <c r="AH265" i="7"/>
  <c r="AH266" i="7"/>
  <c r="AH267" i="7"/>
  <c r="AH268" i="7"/>
  <c r="AH269" i="7"/>
  <c r="AH270" i="7"/>
  <c r="AH271" i="7"/>
  <c r="AH272" i="7"/>
  <c r="AH273" i="7"/>
  <c r="AH247" i="7"/>
  <c r="AH253" i="7"/>
  <c r="AH256" i="7"/>
  <c r="AH243" i="7"/>
  <c r="AH248" i="7"/>
  <c r="AH251" i="7"/>
  <c r="AH274" i="7"/>
  <c r="AH275" i="7"/>
  <c r="AH276" i="7"/>
  <c r="AH277" i="7"/>
  <c r="AH278" i="7"/>
  <c r="AH279" i="7"/>
  <c r="AH280" i="7"/>
  <c r="AH281" i="7"/>
  <c r="AH282" i="7"/>
  <c r="AH283" i="7"/>
  <c r="AH255" i="7"/>
  <c r="AH284" i="7"/>
  <c r="AH285" i="7"/>
  <c r="AH286" i="7"/>
  <c r="AH287" i="7"/>
  <c r="AH288" i="7"/>
  <c r="AH289" i="7"/>
  <c r="AH291" i="7"/>
  <c r="AH292" i="7"/>
  <c r="AH293" i="7"/>
  <c r="AH294" i="7"/>
  <c r="AH295" i="7"/>
  <c r="AH296" i="7"/>
  <c r="AH297" i="7"/>
  <c r="AH298" i="7"/>
  <c r="AH299" i="7"/>
  <c r="AH300" i="7"/>
  <c r="AH301" i="7"/>
  <c r="AH302" i="7"/>
  <c r="AH303" i="7"/>
  <c r="AH304" i="7"/>
  <c r="AH290" i="7"/>
  <c r="AH305" i="7"/>
  <c r="AH306" i="7"/>
  <c r="AH307" i="7"/>
  <c r="AH308" i="7"/>
  <c r="AH309" i="7"/>
  <c r="AH310" i="7"/>
  <c r="AH311" i="7"/>
  <c r="AH312" i="7"/>
  <c r="AH313" i="7"/>
  <c r="AH314" i="7"/>
  <c r="AH315" i="7"/>
  <c r="AH316" i="7"/>
  <c r="AH317" i="7"/>
  <c r="AH319" i="7"/>
  <c r="AH318" i="7"/>
  <c r="AH320" i="7"/>
  <c r="AH321" i="7"/>
  <c r="AH322" i="7"/>
  <c r="AD224" i="7"/>
  <c r="AD223" i="7"/>
  <c r="AD227" i="7"/>
  <c r="AD229" i="7"/>
  <c r="AD231" i="7"/>
  <c r="AD232" i="7"/>
  <c r="AD233" i="7"/>
  <c r="AD234" i="7"/>
  <c r="AD235" i="7"/>
  <c r="AD236" i="7"/>
  <c r="AD237" i="7"/>
  <c r="AD238" i="7"/>
  <c r="AD239" i="7"/>
  <c r="AD240" i="7"/>
  <c r="AD241" i="7"/>
  <c r="AD242" i="7"/>
  <c r="AD225" i="7"/>
  <c r="AD230" i="7"/>
  <c r="AD228" i="7"/>
  <c r="AD243" i="7"/>
  <c r="AD247" i="7"/>
  <c r="AD251" i="7"/>
  <c r="AD246" i="7"/>
  <c r="AD250" i="7"/>
  <c r="AD245" i="7"/>
  <c r="AD255" i="7"/>
  <c r="AD257" i="7"/>
  <c r="AD258" i="7"/>
  <c r="AD259" i="7"/>
  <c r="AD260" i="7"/>
  <c r="AD261" i="7"/>
  <c r="AD262" i="7"/>
  <c r="AD263" i="7"/>
  <c r="AD264" i="7"/>
  <c r="AD265" i="7"/>
  <c r="AD266" i="7"/>
  <c r="AD267" i="7"/>
  <c r="AD268" i="7"/>
  <c r="AD269" i="7"/>
  <c r="AD270" i="7"/>
  <c r="AD271" i="7"/>
  <c r="AD272" i="7"/>
  <c r="AD273" i="7"/>
  <c r="AD248" i="7"/>
  <c r="AD254" i="7"/>
  <c r="AD249" i="7"/>
  <c r="AD226" i="7"/>
  <c r="AD252" i="7"/>
  <c r="AD244" i="7"/>
  <c r="AD256" i="7"/>
  <c r="AD274" i="7"/>
  <c r="AD275" i="7"/>
  <c r="AD276" i="7"/>
  <c r="AD277" i="7"/>
  <c r="AD278" i="7"/>
  <c r="AD279" i="7"/>
  <c r="AD280" i="7"/>
  <c r="AD281" i="7"/>
  <c r="AD282" i="7"/>
  <c r="AD283" i="7"/>
  <c r="AD253" i="7"/>
  <c r="AD284" i="7"/>
  <c r="AD285" i="7"/>
  <c r="AD286" i="7"/>
  <c r="AD287" i="7"/>
  <c r="AD288" i="7"/>
  <c r="AD289" i="7"/>
  <c r="AD290" i="7"/>
  <c r="AD291" i="7"/>
  <c r="AD292" i="7"/>
  <c r="AD293" i="7"/>
  <c r="AD294" i="7"/>
  <c r="AD295" i="7"/>
  <c r="AD296" i="7"/>
  <c r="AD297" i="7"/>
  <c r="AD298" i="7"/>
  <c r="AD299" i="7"/>
  <c r="AD300" i="7"/>
  <c r="AD301" i="7"/>
  <c r="AD302" i="7"/>
  <c r="AD303" i="7"/>
  <c r="AD304" i="7"/>
  <c r="AD305" i="7"/>
  <c r="AD306" i="7"/>
  <c r="AD307" i="7"/>
  <c r="AD308" i="7"/>
  <c r="AD309" i="7"/>
  <c r="AD310" i="7"/>
  <c r="AD311" i="7"/>
  <c r="AD312" i="7"/>
  <c r="AD313" i="7"/>
  <c r="AD314" i="7"/>
  <c r="AD315" i="7"/>
  <c r="AD316" i="7"/>
  <c r="AD317" i="7"/>
  <c r="AD319" i="7"/>
  <c r="AD318" i="7"/>
  <c r="AD320" i="7"/>
  <c r="AD321" i="7"/>
  <c r="AD322" i="7"/>
  <c r="Z223" i="7"/>
  <c r="Z225" i="7"/>
  <c r="Z224" i="7"/>
  <c r="Z226" i="7"/>
  <c r="Z228" i="7"/>
  <c r="Z230" i="7"/>
  <c r="Z232" i="7"/>
  <c r="Z233" i="7"/>
  <c r="Z234" i="7"/>
  <c r="Z235" i="7"/>
  <c r="Z236" i="7"/>
  <c r="Z237" i="7"/>
  <c r="Z238" i="7"/>
  <c r="Z239" i="7"/>
  <c r="Z240" i="7"/>
  <c r="Z241" i="7"/>
  <c r="Z242" i="7"/>
  <c r="Z231" i="7"/>
  <c r="Z244" i="7"/>
  <c r="Z248" i="7"/>
  <c r="Z252" i="7"/>
  <c r="Z227" i="7"/>
  <c r="Z243" i="7"/>
  <c r="Z247" i="7"/>
  <c r="Z251" i="7"/>
  <c r="Z246" i="7"/>
  <c r="Z256" i="7"/>
  <c r="Z257" i="7"/>
  <c r="Z258" i="7"/>
  <c r="Z259" i="7"/>
  <c r="Z260" i="7"/>
  <c r="Z261" i="7"/>
  <c r="Z262" i="7"/>
  <c r="Z263" i="7"/>
  <c r="Z264" i="7"/>
  <c r="Z265" i="7"/>
  <c r="Z266" i="7"/>
  <c r="Z267" i="7"/>
  <c r="Z268" i="7"/>
  <c r="Z269" i="7"/>
  <c r="Z270" i="7"/>
  <c r="Z271" i="7"/>
  <c r="Z272" i="7"/>
  <c r="Z273" i="7"/>
  <c r="Z249" i="7"/>
  <c r="Z255" i="7"/>
  <c r="Z229" i="7"/>
  <c r="Z245" i="7"/>
  <c r="Z253" i="7"/>
  <c r="Z250" i="7"/>
  <c r="Z254" i="7"/>
  <c r="Z274" i="7"/>
  <c r="Z275" i="7"/>
  <c r="Z276" i="7"/>
  <c r="Z277" i="7"/>
  <c r="Z278" i="7"/>
  <c r="Z279" i="7"/>
  <c r="Z280" i="7"/>
  <c r="Z281" i="7"/>
  <c r="Z282" i="7"/>
  <c r="Z283" i="7"/>
  <c r="Z284" i="7"/>
  <c r="Z285" i="7"/>
  <c r="Z286" i="7"/>
  <c r="Z287" i="7"/>
  <c r="Z288" i="7"/>
  <c r="Z289" i="7"/>
  <c r="Z291" i="7"/>
  <c r="Z292" i="7"/>
  <c r="Z293" i="7"/>
  <c r="Z294" i="7"/>
  <c r="Z295" i="7"/>
  <c r="Z296" i="7"/>
  <c r="Z297" i="7"/>
  <c r="Z298" i="7"/>
  <c r="Z299" i="7"/>
  <c r="Z300" i="7"/>
  <c r="Z301" i="7"/>
  <c r="Z302" i="7"/>
  <c r="Z303" i="7"/>
  <c r="Z304" i="7"/>
  <c r="Z290" i="7"/>
  <c r="Z305" i="7"/>
  <c r="Z306" i="7"/>
  <c r="Z307" i="7"/>
  <c r="Z308" i="7"/>
  <c r="Z309" i="7"/>
  <c r="Z310" i="7"/>
  <c r="Z311" i="7"/>
  <c r="Z312" i="7"/>
  <c r="Z313" i="7"/>
  <c r="Z314" i="7"/>
  <c r="Z315" i="7"/>
  <c r="Z316" i="7"/>
  <c r="Z317" i="7"/>
  <c r="Z318" i="7"/>
  <c r="Z319" i="7"/>
  <c r="Z320" i="7"/>
  <c r="Z321" i="7"/>
  <c r="Z322" i="7"/>
  <c r="V224" i="7"/>
  <c r="V225" i="7"/>
  <c r="V227" i="7"/>
  <c r="V229" i="7"/>
  <c r="V231" i="7"/>
  <c r="V232" i="7"/>
  <c r="V233" i="7"/>
  <c r="V234" i="7"/>
  <c r="V235" i="7"/>
  <c r="V236" i="7"/>
  <c r="V237" i="7"/>
  <c r="V238" i="7"/>
  <c r="V239" i="7"/>
  <c r="V240" i="7"/>
  <c r="V241" i="7"/>
  <c r="V242" i="7"/>
  <c r="V223" i="7"/>
  <c r="V226" i="7"/>
  <c r="V230" i="7"/>
  <c r="V245" i="7"/>
  <c r="V249" i="7"/>
  <c r="V244" i="7"/>
  <c r="V248" i="7"/>
  <c r="V252" i="7"/>
  <c r="V247" i="7"/>
  <c r="V253" i="7"/>
  <c r="V257" i="7"/>
  <c r="V258" i="7"/>
  <c r="V259" i="7"/>
  <c r="V260" i="7"/>
  <c r="V261" i="7"/>
  <c r="V262" i="7"/>
  <c r="V263" i="7"/>
  <c r="V264" i="7"/>
  <c r="V265" i="7"/>
  <c r="V266" i="7"/>
  <c r="V267" i="7"/>
  <c r="V268" i="7"/>
  <c r="V269" i="7"/>
  <c r="V270" i="7"/>
  <c r="V271" i="7"/>
  <c r="V272" i="7"/>
  <c r="V273" i="7"/>
  <c r="V228" i="7"/>
  <c r="V250" i="7"/>
  <c r="V256" i="7"/>
  <c r="V251" i="7"/>
  <c r="V254" i="7"/>
  <c r="V243" i="7"/>
  <c r="V246" i="7"/>
  <c r="V274" i="7"/>
  <c r="V275" i="7"/>
  <c r="V276" i="7"/>
  <c r="V277" i="7"/>
  <c r="V278" i="7"/>
  <c r="V279" i="7"/>
  <c r="V280" i="7"/>
  <c r="V281" i="7"/>
  <c r="V282" i="7"/>
  <c r="V283" i="7"/>
  <c r="V255" i="7"/>
  <c r="V284" i="7"/>
  <c r="V285" i="7"/>
  <c r="V286" i="7"/>
  <c r="V287" i="7"/>
  <c r="V288" i="7"/>
  <c r="V289" i="7"/>
  <c r="V290" i="7"/>
  <c r="V291" i="7"/>
  <c r="V292" i="7"/>
  <c r="V293" i="7"/>
  <c r="V294" i="7"/>
  <c r="V295" i="7"/>
  <c r="V296" i="7"/>
  <c r="V297" i="7"/>
  <c r="V298" i="7"/>
  <c r="V299" i="7"/>
  <c r="V300" i="7"/>
  <c r="V301" i="7"/>
  <c r="V302" i="7"/>
  <c r="V303" i="7"/>
  <c r="V304" i="7"/>
  <c r="V305" i="7"/>
  <c r="V306" i="7"/>
  <c r="V307" i="7"/>
  <c r="V308" i="7"/>
  <c r="V309" i="7"/>
  <c r="V310" i="7"/>
  <c r="V311" i="7"/>
  <c r="V312" i="7"/>
  <c r="V313" i="7"/>
  <c r="V314" i="7"/>
  <c r="V315" i="7"/>
  <c r="V316" i="7"/>
  <c r="V317" i="7"/>
  <c r="V318" i="7"/>
  <c r="V319" i="7"/>
  <c r="V320" i="7"/>
  <c r="V321" i="7"/>
  <c r="V322" i="7"/>
  <c r="R223" i="7"/>
  <c r="R225" i="7"/>
  <c r="R226" i="7"/>
  <c r="R228" i="7"/>
  <c r="R230" i="7"/>
  <c r="R233" i="7"/>
  <c r="R234" i="7"/>
  <c r="R235" i="7"/>
  <c r="R236" i="7"/>
  <c r="R237" i="7"/>
  <c r="R238" i="7"/>
  <c r="R239" i="7"/>
  <c r="R240" i="7"/>
  <c r="R241" i="7"/>
  <c r="R242" i="7"/>
  <c r="R227" i="7"/>
  <c r="R232" i="7"/>
  <c r="R224" i="7"/>
  <c r="R246" i="7"/>
  <c r="R250" i="7"/>
  <c r="R229" i="7"/>
  <c r="R245" i="7"/>
  <c r="R249" i="7"/>
  <c r="R231" i="7"/>
  <c r="R248" i="7"/>
  <c r="R254" i="7"/>
  <c r="R257" i="7"/>
  <c r="R258" i="7"/>
  <c r="R259" i="7"/>
  <c r="R260" i="7"/>
  <c r="R261" i="7"/>
  <c r="R262" i="7"/>
  <c r="R263" i="7"/>
  <c r="R264" i="7"/>
  <c r="R265" i="7"/>
  <c r="R266" i="7"/>
  <c r="R267" i="7"/>
  <c r="R268" i="7"/>
  <c r="R269" i="7"/>
  <c r="R270" i="7"/>
  <c r="R271" i="7"/>
  <c r="R272" i="7"/>
  <c r="R273" i="7"/>
  <c r="R243" i="7"/>
  <c r="R251" i="7"/>
  <c r="R253" i="7"/>
  <c r="R244" i="7"/>
  <c r="R247" i="7"/>
  <c r="R255" i="7"/>
  <c r="R252" i="7"/>
  <c r="R256" i="7"/>
  <c r="R274" i="7"/>
  <c r="R275" i="7"/>
  <c r="R276" i="7"/>
  <c r="R277" i="7"/>
  <c r="R278" i="7"/>
  <c r="R279" i="7"/>
  <c r="R280" i="7"/>
  <c r="R281" i="7"/>
  <c r="R282" i="7"/>
  <c r="R283" i="7"/>
  <c r="R284" i="7"/>
  <c r="R285" i="7"/>
  <c r="R286" i="7"/>
  <c r="R287" i="7"/>
  <c r="R288" i="7"/>
  <c r="R289" i="7"/>
  <c r="R291" i="7"/>
  <c r="R292" i="7"/>
  <c r="R293" i="7"/>
  <c r="R294" i="7"/>
  <c r="R295" i="7"/>
  <c r="R296" i="7"/>
  <c r="R297" i="7"/>
  <c r="R298" i="7"/>
  <c r="R299" i="7"/>
  <c r="R300" i="7"/>
  <c r="R301" i="7"/>
  <c r="R302" i="7"/>
  <c r="R303" i="7"/>
  <c r="R304" i="7"/>
  <c r="R290" i="7"/>
  <c r="R305" i="7"/>
  <c r="R306" i="7"/>
  <c r="R307" i="7"/>
  <c r="R308" i="7"/>
  <c r="R309" i="7"/>
  <c r="R310" i="7"/>
  <c r="R311" i="7"/>
  <c r="R312" i="7"/>
  <c r="R313" i="7"/>
  <c r="R314" i="7"/>
  <c r="R315" i="7"/>
  <c r="R316" i="7"/>
  <c r="R317" i="7"/>
  <c r="R319" i="7"/>
  <c r="R318" i="7"/>
  <c r="R320" i="7"/>
  <c r="R321" i="7"/>
  <c r="R322" i="7"/>
  <c r="N224" i="7"/>
  <c r="N223" i="7"/>
  <c r="N227" i="7"/>
  <c r="N229" i="7"/>
  <c r="N231" i="7"/>
  <c r="N233" i="7"/>
  <c r="N234" i="7"/>
  <c r="N235" i="7"/>
  <c r="N236" i="7"/>
  <c r="N237" i="7"/>
  <c r="N238" i="7"/>
  <c r="N239" i="7"/>
  <c r="N240" i="7"/>
  <c r="N241" i="7"/>
  <c r="N242" i="7"/>
  <c r="N226" i="7"/>
  <c r="N228" i="7"/>
  <c r="N232" i="7"/>
  <c r="N243" i="7"/>
  <c r="N247" i="7"/>
  <c r="N251" i="7"/>
  <c r="N225" i="7"/>
  <c r="N246" i="7"/>
  <c r="N250" i="7"/>
  <c r="N249" i="7"/>
  <c r="N255" i="7"/>
  <c r="N257" i="7"/>
  <c r="N258" i="7"/>
  <c r="N259" i="7"/>
  <c r="N260" i="7"/>
  <c r="N261" i="7"/>
  <c r="N262" i="7"/>
  <c r="N263" i="7"/>
  <c r="N264" i="7"/>
  <c r="N265" i="7"/>
  <c r="N266" i="7"/>
  <c r="N267" i="7"/>
  <c r="N268" i="7"/>
  <c r="N269" i="7"/>
  <c r="N270" i="7"/>
  <c r="N271" i="7"/>
  <c r="N272" i="7"/>
  <c r="N273" i="7"/>
  <c r="N244" i="7"/>
  <c r="N252" i="7"/>
  <c r="N254" i="7"/>
  <c r="N253" i="7"/>
  <c r="N230" i="7"/>
  <c r="N256" i="7"/>
  <c r="N245" i="7"/>
  <c r="N274" i="7"/>
  <c r="N275" i="7"/>
  <c r="N276" i="7"/>
  <c r="N277" i="7"/>
  <c r="N278" i="7"/>
  <c r="N279" i="7"/>
  <c r="N280" i="7"/>
  <c r="N281" i="7"/>
  <c r="N282" i="7"/>
  <c r="N283" i="7"/>
  <c r="N248" i="7"/>
  <c r="N284" i="7"/>
  <c r="N285" i="7"/>
  <c r="N286" i="7"/>
  <c r="N287" i="7"/>
  <c r="N288" i="7"/>
  <c r="N289" i="7"/>
  <c r="N290" i="7"/>
  <c r="N291" i="7"/>
  <c r="N292" i="7"/>
  <c r="N293" i="7"/>
  <c r="N294" i="7"/>
  <c r="N295" i="7"/>
  <c r="N296" i="7"/>
  <c r="N297" i="7"/>
  <c r="N298" i="7"/>
  <c r="N299" i="7"/>
  <c r="N300" i="7"/>
  <c r="N301" i="7"/>
  <c r="N302" i="7"/>
  <c r="N303" i="7"/>
  <c r="N304" i="7"/>
  <c r="N305" i="7"/>
  <c r="N306" i="7"/>
  <c r="N307" i="7"/>
  <c r="N308" i="7"/>
  <c r="N309" i="7"/>
  <c r="N310" i="7"/>
  <c r="N311" i="7"/>
  <c r="N312" i="7"/>
  <c r="N313" i="7"/>
  <c r="N314" i="7"/>
  <c r="N315" i="7"/>
  <c r="N316" i="7"/>
  <c r="N317" i="7"/>
  <c r="N319" i="7"/>
  <c r="N318" i="7"/>
  <c r="N320" i="7"/>
  <c r="N321" i="7"/>
  <c r="N322" i="7"/>
  <c r="J223" i="7"/>
  <c r="J225" i="7"/>
  <c r="J224" i="7"/>
  <c r="J226" i="7"/>
  <c r="J228" i="7"/>
  <c r="J230" i="7"/>
  <c r="J232" i="7"/>
  <c r="J233" i="7"/>
  <c r="J234" i="7"/>
  <c r="J235" i="7"/>
  <c r="J236" i="7"/>
  <c r="J237" i="7"/>
  <c r="J238" i="7"/>
  <c r="J239" i="7"/>
  <c r="J240" i="7"/>
  <c r="J241" i="7"/>
  <c r="J242" i="7"/>
  <c r="J229" i="7"/>
  <c r="J244" i="7"/>
  <c r="J248" i="7"/>
  <c r="J252" i="7"/>
  <c r="J231" i="7"/>
  <c r="J243" i="7"/>
  <c r="J247" i="7"/>
  <c r="J251" i="7"/>
  <c r="J250" i="7"/>
  <c r="J256" i="7"/>
  <c r="J257" i="7"/>
  <c r="J258" i="7"/>
  <c r="J259" i="7"/>
  <c r="J260" i="7"/>
  <c r="J261" i="7"/>
  <c r="J262" i="7"/>
  <c r="J263" i="7"/>
  <c r="J264" i="7"/>
  <c r="J265" i="7"/>
  <c r="J266" i="7"/>
  <c r="J267" i="7"/>
  <c r="J268" i="7"/>
  <c r="J269" i="7"/>
  <c r="J270" i="7"/>
  <c r="J271" i="7"/>
  <c r="J272" i="7"/>
  <c r="J273" i="7"/>
  <c r="J274" i="7"/>
  <c r="J245" i="7"/>
  <c r="J255" i="7"/>
  <c r="J246" i="7"/>
  <c r="J254" i="7"/>
  <c r="J249" i="7"/>
  <c r="J227" i="7"/>
  <c r="J253" i="7"/>
  <c r="J275" i="7"/>
  <c r="J276" i="7"/>
  <c r="J277" i="7"/>
  <c r="J278" i="7"/>
  <c r="J279" i="7"/>
  <c r="J280" i="7"/>
  <c r="J281" i="7"/>
  <c r="J282" i="7"/>
  <c r="J283" i="7"/>
  <c r="J284" i="7"/>
  <c r="J285" i="7"/>
  <c r="J286" i="7"/>
  <c r="J287" i="7"/>
  <c r="J288" i="7"/>
  <c r="J289" i="7"/>
  <c r="J291" i="7"/>
  <c r="J292" i="7"/>
  <c r="J293" i="7"/>
  <c r="J294" i="7"/>
  <c r="J295" i="7"/>
  <c r="J296" i="7"/>
  <c r="J297" i="7"/>
  <c r="J298" i="7"/>
  <c r="J299" i="7"/>
  <c r="J300" i="7"/>
  <c r="J301" i="7"/>
  <c r="J302" i="7"/>
  <c r="J303" i="7"/>
  <c r="J304" i="7"/>
  <c r="J290" i="7"/>
  <c r="J305" i="7"/>
  <c r="J306" i="7"/>
  <c r="J307" i="7"/>
  <c r="J308" i="7"/>
  <c r="J309" i="7"/>
  <c r="J310" i="7"/>
  <c r="J311" i="7"/>
  <c r="J312" i="7"/>
  <c r="J313" i="7"/>
  <c r="J314" i="7"/>
  <c r="J315" i="7"/>
  <c r="J316" i="7"/>
  <c r="J317" i="7"/>
  <c r="J318" i="7"/>
  <c r="J319" i="7"/>
  <c r="J320" i="7"/>
  <c r="J321" i="7"/>
  <c r="J322" i="7"/>
  <c r="D223" i="7"/>
  <c r="D224" i="7"/>
  <c r="D225" i="7"/>
  <c r="D226" i="7"/>
  <c r="D227" i="7"/>
  <c r="D228" i="7"/>
  <c r="D229" i="7"/>
  <c r="D230" i="7"/>
  <c r="D231" i="7"/>
  <c r="D232" i="7"/>
  <c r="D233" i="7"/>
  <c r="D237" i="7"/>
  <c r="D241" i="7"/>
  <c r="D236" i="7"/>
  <c r="D235" i="7"/>
  <c r="D238" i="7"/>
  <c r="D239" i="7"/>
  <c r="D240" i="7"/>
  <c r="D243" i="7"/>
  <c r="D247" i="7"/>
  <c r="D251" i="7"/>
  <c r="D242" i="7"/>
  <c r="D246" i="7"/>
  <c r="D250" i="7"/>
  <c r="D249" i="7"/>
  <c r="D255" i="7"/>
  <c r="D234" i="7"/>
  <c r="D244" i="7"/>
  <c r="D252" i="7"/>
  <c r="D254" i="7"/>
  <c r="D245" i="7"/>
  <c r="D253" i="7"/>
  <c r="D257" i="7"/>
  <c r="D259" i="7"/>
  <c r="D248" i="7"/>
  <c r="D256" i="7"/>
  <c r="D258" i="7"/>
  <c r="D261" i="7"/>
  <c r="D263" i="7"/>
  <c r="D265" i="7"/>
  <c r="D267" i="7"/>
  <c r="D269" i="7"/>
  <c r="D271" i="7"/>
  <c r="D273" i="7"/>
  <c r="D260" i="7"/>
  <c r="D268" i="7"/>
  <c r="D272" i="7"/>
  <c r="D276" i="7"/>
  <c r="D278" i="7"/>
  <c r="D280" i="7"/>
  <c r="D282" i="7"/>
  <c r="D262" i="7"/>
  <c r="D264" i="7"/>
  <c r="D266" i="7"/>
  <c r="D270" i="7"/>
  <c r="D274" i="7"/>
  <c r="D275" i="7"/>
  <c r="D277" i="7"/>
  <c r="D279" i="7"/>
  <c r="D281" i="7"/>
  <c r="D284" i="7"/>
  <c r="D285" i="7"/>
  <c r="D286" i="7"/>
  <c r="D287" i="7"/>
  <c r="D288" i="7"/>
  <c r="D289" i="7"/>
  <c r="D290" i="7"/>
  <c r="D283" i="7"/>
  <c r="D291" i="7"/>
  <c r="D292" i="7"/>
  <c r="D293" i="7"/>
  <c r="D294" i="7"/>
  <c r="D295" i="7"/>
  <c r="D296" i="7"/>
  <c r="D297" i="7"/>
  <c r="D298" i="7"/>
  <c r="D299" i="7"/>
  <c r="D300" i="7"/>
  <c r="D301" i="7"/>
  <c r="D302" i="7"/>
  <c r="D303" i="7"/>
  <c r="D304" i="7"/>
  <c r="D305" i="7"/>
  <c r="D306" i="7"/>
  <c r="D307" i="7"/>
  <c r="D308" i="7"/>
  <c r="D309" i="7"/>
  <c r="D310" i="7"/>
  <c r="D311" i="7"/>
  <c r="D312" i="7"/>
  <c r="D313" i="7"/>
  <c r="D314" i="7"/>
  <c r="D315" i="7"/>
  <c r="D316" i="7"/>
  <c r="D317" i="7"/>
  <c r="D318" i="7"/>
  <c r="D319" i="7"/>
  <c r="D320" i="7"/>
  <c r="D321" i="7"/>
  <c r="D322" i="7"/>
  <c r="CR223" i="7"/>
  <c r="CR224" i="7"/>
  <c r="CR225" i="7"/>
  <c r="CR226" i="7"/>
  <c r="CR227" i="7"/>
  <c r="CR228" i="7"/>
  <c r="CR229" i="7"/>
  <c r="CR230" i="7"/>
  <c r="CR231" i="7"/>
  <c r="CR234" i="7"/>
  <c r="CR238" i="7"/>
  <c r="CR233" i="7"/>
  <c r="CR236" i="7"/>
  <c r="CR239" i="7"/>
  <c r="CR240" i="7"/>
  <c r="CR241" i="7"/>
  <c r="CR244" i="7"/>
  <c r="CR248" i="7"/>
  <c r="CR243" i="7"/>
  <c r="CR247" i="7"/>
  <c r="CR251" i="7"/>
  <c r="CR232" i="7"/>
  <c r="CR242" i="7"/>
  <c r="CR250" i="7"/>
  <c r="CR252" i="7"/>
  <c r="CR235" i="7"/>
  <c r="CR245" i="7"/>
  <c r="CR255" i="7"/>
  <c r="CR246" i="7"/>
  <c r="CR254" i="7"/>
  <c r="CR256" i="7"/>
  <c r="CR258" i="7"/>
  <c r="CR237" i="7"/>
  <c r="CR249" i="7"/>
  <c r="CR253" i="7"/>
  <c r="CR260" i="7"/>
  <c r="CR262" i="7"/>
  <c r="CR264" i="7"/>
  <c r="CR266" i="7"/>
  <c r="CR268" i="7"/>
  <c r="CR270" i="7"/>
  <c r="CR272" i="7"/>
  <c r="CR257" i="7"/>
  <c r="CR259" i="7"/>
  <c r="CR261" i="7"/>
  <c r="CR265" i="7"/>
  <c r="CR269" i="7"/>
  <c r="CR273" i="7"/>
  <c r="CR275" i="7"/>
  <c r="CR277" i="7"/>
  <c r="CR279" i="7"/>
  <c r="CR281" i="7"/>
  <c r="CR263" i="7"/>
  <c r="CR267" i="7"/>
  <c r="CR271" i="7"/>
  <c r="CR274" i="7"/>
  <c r="CR276" i="7"/>
  <c r="CR278" i="7"/>
  <c r="CR280" i="7"/>
  <c r="CR282" i="7"/>
  <c r="CR283" i="7"/>
  <c r="CR284" i="7"/>
  <c r="CR285" i="7"/>
  <c r="CR286" i="7"/>
  <c r="CR287" i="7"/>
  <c r="CR288" i="7"/>
  <c r="CR289" i="7"/>
  <c r="CR290" i="7"/>
  <c r="CR291" i="7"/>
  <c r="CR292" i="7"/>
  <c r="CR293" i="7"/>
  <c r="CR294" i="7"/>
  <c r="CR295" i="7"/>
  <c r="CR296" i="7"/>
  <c r="CR297" i="7"/>
  <c r="CR298" i="7"/>
  <c r="CR299" i="7"/>
  <c r="CR300" i="7"/>
  <c r="CR301" i="7"/>
  <c r="CR302" i="7"/>
  <c r="CR303" i="7"/>
  <c r="CR304" i="7"/>
  <c r="CR305" i="7"/>
  <c r="CR306" i="7"/>
  <c r="CR307" i="7"/>
  <c r="CR308" i="7"/>
  <c r="CR309" i="7"/>
  <c r="CR310" i="7"/>
  <c r="CR311" i="7"/>
  <c r="CR312" i="7"/>
  <c r="CR313" i="7"/>
  <c r="CR314" i="7"/>
  <c r="CR315" i="7"/>
  <c r="CR316" i="7"/>
  <c r="CR317" i="7"/>
  <c r="CR318" i="7"/>
  <c r="CR319" i="7"/>
  <c r="CR320" i="7"/>
  <c r="CR321" i="7"/>
  <c r="CR322" i="7"/>
  <c r="CJ223" i="7"/>
  <c r="CJ224" i="7"/>
  <c r="CJ225" i="7"/>
  <c r="CJ226" i="7"/>
  <c r="CJ227" i="7"/>
  <c r="CJ228" i="7"/>
  <c r="CJ229" i="7"/>
  <c r="CJ230" i="7"/>
  <c r="CJ231" i="7"/>
  <c r="CJ232" i="7"/>
  <c r="CJ236" i="7"/>
  <c r="CJ240" i="7"/>
  <c r="CJ235" i="7"/>
  <c r="CJ241" i="7"/>
  <c r="CJ242" i="7"/>
  <c r="CJ246" i="7"/>
  <c r="CJ250" i="7"/>
  <c r="CJ233" i="7"/>
  <c r="CJ245" i="7"/>
  <c r="CJ249" i="7"/>
  <c r="CJ234" i="7"/>
  <c r="CJ244" i="7"/>
  <c r="CJ254" i="7"/>
  <c r="CJ237" i="7"/>
  <c r="CJ238" i="7"/>
  <c r="CJ239" i="7"/>
  <c r="CJ247" i="7"/>
  <c r="CJ253" i="7"/>
  <c r="CJ248" i="7"/>
  <c r="CJ256" i="7"/>
  <c r="CJ258" i="7"/>
  <c r="CJ251" i="7"/>
  <c r="CJ255" i="7"/>
  <c r="CJ257" i="7"/>
  <c r="CJ260" i="7"/>
  <c r="CJ262" i="7"/>
  <c r="CJ264" i="7"/>
  <c r="CJ266" i="7"/>
  <c r="CJ268" i="7"/>
  <c r="CJ270" i="7"/>
  <c r="CJ272" i="7"/>
  <c r="CJ243" i="7"/>
  <c r="CJ252" i="7"/>
  <c r="CJ259" i="7"/>
  <c r="CJ263" i="7"/>
  <c r="CJ267" i="7"/>
  <c r="CJ271" i="7"/>
  <c r="CJ275" i="7"/>
  <c r="CJ277" i="7"/>
  <c r="CJ279" i="7"/>
  <c r="CJ281" i="7"/>
  <c r="CJ265" i="7"/>
  <c r="CJ269" i="7"/>
  <c r="CJ273" i="7"/>
  <c r="CJ274" i="7"/>
  <c r="CJ276" i="7"/>
  <c r="CJ278" i="7"/>
  <c r="CJ280" i="7"/>
  <c r="CJ261" i="7"/>
  <c r="CJ283" i="7"/>
  <c r="CJ284" i="7"/>
  <c r="CJ285" i="7"/>
  <c r="CJ286" i="7"/>
  <c r="CJ287" i="7"/>
  <c r="CJ288" i="7"/>
  <c r="CJ289" i="7"/>
  <c r="CJ290" i="7"/>
  <c r="CJ282" i="7"/>
  <c r="CJ291" i="7"/>
  <c r="CJ292" i="7"/>
  <c r="CJ293" i="7"/>
  <c r="CJ294" i="7"/>
  <c r="CJ295" i="7"/>
  <c r="CJ296" i="7"/>
  <c r="CJ297" i="7"/>
  <c r="CJ298" i="7"/>
  <c r="CJ299" i="7"/>
  <c r="CJ300" i="7"/>
  <c r="CJ301" i="7"/>
  <c r="CJ302" i="7"/>
  <c r="CJ303" i="7"/>
  <c r="CJ304" i="7"/>
  <c r="CJ305" i="7"/>
  <c r="CJ306" i="7"/>
  <c r="CJ307" i="7"/>
  <c r="CJ308" i="7"/>
  <c r="CJ309" i="7"/>
  <c r="CJ310" i="7"/>
  <c r="CJ311" i="7"/>
  <c r="CJ312" i="7"/>
  <c r="CJ313" i="7"/>
  <c r="CJ314" i="7"/>
  <c r="CJ315" i="7"/>
  <c r="CJ316" i="7"/>
  <c r="CJ317" i="7"/>
  <c r="CJ318" i="7"/>
  <c r="CJ319" i="7"/>
  <c r="CJ320" i="7"/>
  <c r="CJ321" i="7"/>
  <c r="CJ322" i="7"/>
  <c r="BT223" i="7"/>
  <c r="BT224" i="7"/>
  <c r="BT225" i="7"/>
  <c r="BT226" i="7"/>
  <c r="BT227" i="7"/>
  <c r="BT228" i="7"/>
  <c r="BT229" i="7"/>
  <c r="BT230" i="7"/>
  <c r="BT231" i="7"/>
  <c r="BT232" i="7"/>
  <c r="BT236" i="7"/>
  <c r="BT240" i="7"/>
  <c r="BT235" i="7"/>
  <c r="BT234" i="7"/>
  <c r="BT242" i="7"/>
  <c r="BT246" i="7"/>
  <c r="BT250" i="7"/>
  <c r="BT237" i="7"/>
  <c r="BT245" i="7"/>
  <c r="BT249" i="7"/>
  <c r="BT238" i="7"/>
  <c r="BT239" i="7"/>
  <c r="BT248" i="7"/>
  <c r="BT254" i="7"/>
  <c r="BT241" i="7"/>
  <c r="BT243" i="7"/>
  <c r="BT251" i="7"/>
  <c r="BT253" i="7"/>
  <c r="BT256" i="7"/>
  <c r="BT258" i="7"/>
  <c r="BT233" i="7"/>
  <c r="BT252" i="7"/>
  <c r="BT255" i="7"/>
  <c r="BT244" i="7"/>
  <c r="BT247" i="7"/>
  <c r="BT257" i="7"/>
  <c r="BT260" i="7"/>
  <c r="BT262" i="7"/>
  <c r="BT264" i="7"/>
  <c r="BT266" i="7"/>
  <c r="BT268" i="7"/>
  <c r="BT270" i="7"/>
  <c r="BT272" i="7"/>
  <c r="BT259" i="7"/>
  <c r="BT267" i="7"/>
  <c r="BT271" i="7"/>
  <c r="BT275" i="7"/>
  <c r="BT277" i="7"/>
  <c r="BT279" i="7"/>
  <c r="BT281" i="7"/>
  <c r="BT261" i="7"/>
  <c r="BT263" i="7"/>
  <c r="BT265" i="7"/>
  <c r="BT269" i="7"/>
  <c r="BT273" i="7"/>
  <c r="BT274" i="7"/>
  <c r="BT276" i="7"/>
  <c r="BT278" i="7"/>
  <c r="BT280" i="7"/>
  <c r="BT283" i="7"/>
  <c r="BT284" i="7"/>
  <c r="BT285" i="7"/>
  <c r="BT286" i="7"/>
  <c r="BT287" i="7"/>
  <c r="BT288" i="7"/>
  <c r="BT289" i="7"/>
  <c r="BT290" i="7"/>
  <c r="BT282" i="7"/>
  <c r="BT291" i="7"/>
  <c r="BT292" i="7"/>
  <c r="BT293" i="7"/>
  <c r="BT294" i="7"/>
  <c r="BT295" i="7"/>
  <c r="BT296" i="7"/>
  <c r="BT297" i="7"/>
  <c r="BT298" i="7"/>
  <c r="BT299" i="7"/>
  <c r="BT300" i="7"/>
  <c r="BT301" i="7"/>
  <c r="BT302" i="7"/>
  <c r="BT303" i="7"/>
  <c r="BT305" i="7"/>
  <c r="BT306" i="7"/>
  <c r="BT307" i="7"/>
  <c r="BT308" i="7"/>
  <c r="BT309" i="7"/>
  <c r="BT310" i="7"/>
  <c r="BT311" i="7"/>
  <c r="BT312" i="7"/>
  <c r="BT313" i="7"/>
  <c r="BT314" i="7"/>
  <c r="BT315" i="7"/>
  <c r="BT316" i="7"/>
  <c r="BT317" i="7"/>
  <c r="BT318" i="7"/>
  <c r="BT319" i="7"/>
  <c r="BT304" i="7"/>
  <c r="BT320" i="7"/>
  <c r="BT321" i="7"/>
  <c r="BT322" i="7"/>
  <c r="BL223" i="7"/>
  <c r="BL224" i="7"/>
  <c r="BL225" i="7"/>
  <c r="BL226" i="7"/>
  <c r="BL227" i="7"/>
  <c r="BL228" i="7"/>
  <c r="BL229" i="7"/>
  <c r="BL230" i="7"/>
  <c r="BL231" i="7"/>
  <c r="BL234" i="7"/>
  <c r="BL238" i="7"/>
  <c r="BL233" i="7"/>
  <c r="BL237" i="7"/>
  <c r="BL236" i="7"/>
  <c r="BL244" i="7"/>
  <c r="BL248" i="7"/>
  <c r="BL252" i="7"/>
  <c r="BL243" i="7"/>
  <c r="BL247" i="7"/>
  <c r="BL251" i="7"/>
  <c r="BL242" i="7"/>
  <c r="BL250" i="7"/>
  <c r="BL245" i="7"/>
  <c r="BL255" i="7"/>
  <c r="BL239" i="7"/>
  <c r="BL241" i="7"/>
  <c r="BL254" i="7"/>
  <c r="BL256" i="7"/>
  <c r="BL258" i="7"/>
  <c r="BL232" i="7"/>
  <c r="BL240" i="7"/>
  <c r="BL246" i="7"/>
  <c r="BL249" i="7"/>
  <c r="BL260" i="7"/>
  <c r="BL262" i="7"/>
  <c r="BL264" i="7"/>
  <c r="BL266" i="7"/>
  <c r="BL268" i="7"/>
  <c r="BL270" i="7"/>
  <c r="BL272" i="7"/>
  <c r="BL235" i="7"/>
  <c r="BL253" i="7"/>
  <c r="BL257" i="7"/>
  <c r="BL259" i="7"/>
  <c r="BL261" i="7"/>
  <c r="BL265" i="7"/>
  <c r="BL269" i="7"/>
  <c r="BL273" i="7"/>
  <c r="BL275" i="7"/>
  <c r="BL277" i="7"/>
  <c r="BL279" i="7"/>
  <c r="BL281" i="7"/>
  <c r="BL263" i="7"/>
  <c r="BL267" i="7"/>
  <c r="BL271" i="7"/>
  <c r="BL274" i="7"/>
  <c r="BL276" i="7"/>
  <c r="BL278" i="7"/>
  <c r="BL280" i="7"/>
  <c r="BL282" i="7"/>
  <c r="BL284" i="7"/>
  <c r="BL285" i="7"/>
  <c r="BL286" i="7"/>
  <c r="BL287" i="7"/>
  <c r="BL288" i="7"/>
  <c r="BL289" i="7"/>
  <c r="BL290" i="7"/>
  <c r="BL283" i="7"/>
  <c r="BL291" i="7"/>
  <c r="BL292" i="7"/>
  <c r="BL293" i="7"/>
  <c r="BL294" i="7"/>
  <c r="BL295" i="7"/>
  <c r="BL296" i="7"/>
  <c r="BL297" i="7"/>
  <c r="BL298" i="7"/>
  <c r="BL299" i="7"/>
  <c r="BL300" i="7"/>
  <c r="BL301" i="7"/>
  <c r="BL302" i="7"/>
  <c r="BL303" i="7"/>
  <c r="BL305" i="7"/>
  <c r="BL306" i="7"/>
  <c r="BL307" i="7"/>
  <c r="BL308" i="7"/>
  <c r="BL309" i="7"/>
  <c r="BL310" i="7"/>
  <c r="BL311" i="7"/>
  <c r="BL312" i="7"/>
  <c r="BL313" i="7"/>
  <c r="BL314" i="7"/>
  <c r="BL315" i="7"/>
  <c r="BL316" i="7"/>
  <c r="BL317" i="7"/>
  <c r="BL318" i="7"/>
  <c r="BL319" i="7"/>
  <c r="BL304" i="7"/>
  <c r="BL320" i="7"/>
  <c r="BL321" i="7"/>
  <c r="BL322" i="7"/>
  <c r="AZ223" i="7"/>
  <c r="AZ224" i="7"/>
  <c r="AZ225" i="7"/>
  <c r="AZ226" i="7"/>
  <c r="AZ227" i="7"/>
  <c r="AZ228" i="7"/>
  <c r="AZ229" i="7"/>
  <c r="AZ230" i="7"/>
  <c r="AZ231" i="7"/>
  <c r="AZ233" i="7"/>
  <c r="AZ237" i="7"/>
  <c r="AZ241" i="7"/>
  <c r="AZ232" i="7"/>
  <c r="AZ236" i="7"/>
  <c r="AZ243" i="7"/>
  <c r="AZ247" i="7"/>
  <c r="AZ251" i="7"/>
  <c r="AZ234" i="7"/>
  <c r="AZ242" i="7"/>
  <c r="AZ246" i="7"/>
  <c r="AZ250" i="7"/>
  <c r="AZ235" i="7"/>
  <c r="AZ245" i="7"/>
  <c r="AZ255" i="7"/>
  <c r="AZ248" i="7"/>
  <c r="AZ254" i="7"/>
  <c r="AZ249" i="7"/>
  <c r="AZ257" i="7"/>
  <c r="AZ238" i="7"/>
  <c r="AZ240" i="7"/>
  <c r="AZ252" i="7"/>
  <c r="AZ256" i="7"/>
  <c r="AZ239" i="7"/>
  <c r="AZ244" i="7"/>
  <c r="AZ258" i="7"/>
  <c r="AZ259" i="7"/>
  <c r="AZ261" i="7"/>
  <c r="AZ263" i="7"/>
  <c r="AZ265" i="7"/>
  <c r="AZ267" i="7"/>
  <c r="AZ269" i="7"/>
  <c r="AZ271" i="7"/>
  <c r="AZ273" i="7"/>
  <c r="AZ253" i="7"/>
  <c r="AZ260" i="7"/>
  <c r="AZ264" i="7"/>
  <c r="AZ268" i="7"/>
  <c r="AZ272" i="7"/>
  <c r="AZ274" i="7"/>
  <c r="AZ276" i="7"/>
  <c r="AZ278" i="7"/>
  <c r="AZ280" i="7"/>
  <c r="AZ282" i="7"/>
  <c r="AZ266" i="7"/>
  <c r="AZ270" i="7"/>
  <c r="AZ275" i="7"/>
  <c r="AZ277" i="7"/>
  <c r="AZ279" i="7"/>
  <c r="AZ281" i="7"/>
  <c r="AZ262" i="7"/>
  <c r="AZ284" i="7"/>
  <c r="AZ285" i="7"/>
  <c r="AZ286" i="7"/>
  <c r="AZ287" i="7"/>
  <c r="AZ288" i="7"/>
  <c r="AZ289" i="7"/>
  <c r="AZ290" i="7"/>
  <c r="AZ283" i="7"/>
  <c r="AZ291" i="7"/>
  <c r="AZ292" i="7"/>
  <c r="AZ293" i="7"/>
  <c r="AZ294" i="7"/>
  <c r="AZ295" i="7"/>
  <c r="AZ296" i="7"/>
  <c r="AZ297" i="7"/>
  <c r="AZ298" i="7"/>
  <c r="AZ299" i="7"/>
  <c r="AZ300" i="7"/>
  <c r="AZ301" i="7"/>
  <c r="AZ302" i="7"/>
  <c r="AZ303" i="7"/>
  <c r="AZ304" i="7"/>
  <c r="AZ305" i="7"/>
  <c r="AZ306" i="7"/>
  <c r="AZ307" i="7"/>
  <c r="AZ308" i="7"/>
  <c r="AZ309" i="7"/>
  <c r="AZ310" i="7"/>
  <c r="AZ311" i="7"/>
  <c r="AZ312" i="7"/>
  <c r="AZ313" i="7"/>
  <c r="AZ314" i="7"/>
  <c r="AZ315" i="7"/>
  <c r="AZ316" i="7"/>
  <c r="AZ317" i="7"/>
  <c r="AZ318" i="7"/>
  <c r="AZ319" i="7"/>
  <c r="AZ320" i="7"/>
  <c r="AZ321" i="7"/>
  <c r="AZ322" i="7"/>
  <c r="AN223" i="7"/>
  <c r="AN224" i="7"/>
  <c r="AN226" i="7"/>
  <c r="AN225" i="7"/>
  <c r="AN227" i="7"/>
  <c r="AN228" i="7"/>
  <c r="AN229" i="7"/>
  <c r="AN230" i="7"/>
  <c r="AN231" i="7"/>
  <c r="AN232" i="7"/>
  <c r="AN236" i="7"/>
  <c r="AN240" i="7"/>
  <c r="AN235" i="7"/>
  <c r="AN234" i="7"/>
  <c r="AN238" i="7"/>
  <c r="AN239" i="7"/>
  <c r="AN246" i="7"/>
  <c r="AN250" i="7"/>
  <c r="AN237" i="7"/>
  <c r="AN241" i="7"/>
  <c r="AN242" i="7"/>
  <c r="AN245" i="7"/>
  <c r="AN249" i="7"/>
  <c r="AN248" i="7"/>
  <c r="AN254" i="7"/>
  <c r="AN233" i="7"/>
  <c r="AN243" i="7"/>
  <c r="AN251" i="7"/>
  <c r="AN253" i="7"/>
  <c r="AN244" i="7"/>
  <c r="AN258" i="7"/>
  <c r="AN247" i="7"/>
  <c r="AN255" i="7"/>
  <c r="AN252" i="7"/>
  <c r="AN256" i="7"/>
  <c r="AN257" i="7"/>
  <c r="AN260" i="7"/>
  <c r="AN262" i="7"/>
  <c r="AN264" i="7"/>
  <c r="AN266" i="7"/>
  <c r="AN268" i="7"/>
  <c r="AN270" i="7"/>
  <c r="AN272" i="7"/>
  <c r="AN259" i="7"/>
  <c r="AN261" i="7"/>
  <c r="AN267" i="7"/>
  <c r="AN271" i="7"/>
  <c r="AN275" i="7"/>
  <c r="AN277" i="7"/>
  <c r="AN279" i="7"/>
  <c r="AN281" i="7"/>
  <c r="AN283" i="7"/>
  <c r="AN263" i="7"/>
  <c r="AN269" i="7"/>
  <c r="AN273" i="7"/>
  <c r="AN274" i="7"/>
  <c r="AN276" i="7"/>
  <c r="AN278" i="7"/>
  <c r="AN280" i="7"/>
  <c r="AN265" i="7"/>
  <c r="AN284" i="7"/>
  <c r="AN285" i="7"/>
  <c r="AN286" i="7"/>
  <c r="AN287" i="7"/>
  <c r="AN288" i="7"/>
  <c r="AN289" i="7"/>
  <c r="AN290" i="7"/>
  <c r="AN282" i="7"/>
  <c r="AN291" i="7"/>
  <c r="AN292" i="7"/>
  <c r="AN293" i="7"/>
  <c r="AN294" i="7"/>
  <c r="AN295" i="7"/>
  <c r="AN296" i="7"/>
  <c r="AN297" i="7"/>
  <c r="AN298" i="7"/>
  <c r="AN299" i="7"/>
  <c r="AN300" i="7"/>
  <c r="AN301" i="7"/>
  <c r="AN302" i="7"/>
  <c r="AN303" i="7"/>
  <c r="AN305" i="7"/>
  <c r="AN306" i="7"/>
  <c r="AN307" i="7"/>
  <c r="AN308" i="7"/>
  <c r="AN309" i="7"/>
  <c r="AN310" i="7"/>
  <c r="AN311" i="7"/>
  <c r="AN312" i="7"/>
  <c r="AN313" i="7"/>
  <c r="AN314" i="7"/>
  <c r="AN315" i="7"/>
  <c r="AN316" i="7"/>
  <c r="AN317" i="7"/>
  <c r="AN318" i="7"/>
  <c r="AN319" i="7"/>
  <c r="AN304" i="7"/>
  <c r="AN320" i="7"/>
  <c r="AN321" i="7"/>
  <c r="AN322" i="7"/>
  <c r="AF223" i="7"/>
  <c r="AF224" i="7"/>
  <c r="AF225" i="7"/>
  <c r="AF226" i="7"/>
  <c r="AF227" i="7"/>
  <c r="AF228" i="7"/>
  <c r="AF229" i="7"/>
  <c r="AF230" i="7"/>
  <c r="AF231" i="7"/>
  <c r="AF234" i="7"/>
  <c r="AF238" i="7"/>
  <c r="AF242" i="7"/>
  <c r="AF233" i="7"/>
  <c r="AF237" i="7"/>
  <c r="AF236" i="7"/>
  <c r="AF239" i="7"/>
  <c r="AF240" i="7"/>
  <c r="AF241" i="7"/>
  <c r="AF244" i="7"/>
  <c r="AF248" i="7"/>
  <c r="AF252" i="7"/>
  <c r="AF243" i="7"/>
  <c r="AF247" i="7"/>
  <c r="AF251" i="7"/>
  <c r="AF232" i="7"/>
  <c r="AF250" i="7"/>
  <c r="AF256" i="7"/>
  <c r="AF235" i="7"/>
  <c r="AF245" i="7"/>
  <c r="AF255" i="7"/>
  <c r="AF246" i="7"/>
  <c r="AF254" i="7"/>
  <c r="AF258" i="7"/>
  <c r="AF249" i="7"/>
  <c r="AF253" i="7"/>
  <c r="AF260" i="7"/>
  <c r="AF262" i="7"/>
  <c r="AF264" i="7"/>
  <c r="AF266" i="7"/>
  <c r="AF268" i="7"/>
  <c r="AF270" i="7"/>
  <c r="AF272" i="7"/>
  <c r="AF257" i="7"/>
  <c r="AF259" i="7"/>
  <c r="AF261" i="7"/>
  <c r="AF269" i="7"/>
  <c r="AF273" i="7"/>
  <c r="AF275" i="7"/>
  <c r="AF277" i="7"/>
  <c r="AF279" i="7"/>
  <c r="AF281" i="7"/>
  <c r="AF283" i="7"/>
  <c r="AF263" i="7"/>
  <c r="AF265" i="7"/>
  <c r="AF267" i="7"/>
  <c r="AF271" i="7"/>
  <c r="AF274" i="7"/>
  <c r="AF276" i="7"/>
  <c r="AF278" i="7"/>
  <c r="AF280" i="7"/>
  <c r="AF282" i="7"/>
  <c r="AF284" i="7"/>
  <c r="AF285" i="7"/>
  <c r="AF286" i="7"/>
  <c r="AF287" i="7"/>
  <c r="AF288" i="7"/>
  <c r="AF289" i="7"/>
  <c r="AF290" i="7"/>
  <c r="AF291" i="7"/>
  <c r="AF292" i="7"/>
  <c r="AF293" i="7"/>
  <c r="AF294" i="7"/>
  <c r="AF295" i="7"/>
  <c r="AF296" i="7"/>
  <c r="AF297" i="7"/>
  <c r="AF298" i="7"/>
  <c r="AF299" i="7"/>
  <c r="AF300" i="7"/>
  <c r="AF301" i="7"/>
  <c r="AF302" i="7"/>
  <c r="AF303" i="7"/>
  <c r="AF305" i="7"/>
  <c r="AF306" i="7"/>
  <c r="AF307" i="7"/>
  <c r="AF308" i="7"/>
  <c r="AF309" i="7"/>
  <c r="AF310" i="7"/>
  <c r="AF311" i="7"/>
  <c r="AF312" i="7"/>
  <c r="AF313" i="7"/>
  <c r="AF314" i="7"/>
  <c r="AF315" i="7"/>
  <c r="AF316" i="7"/>
  <c r="AF317" i="7"/>
  <c r="AF318" i="7"/>
  <c r="AF319" i="7"/>
  <c r="AF304" i="7"/>
  <c r="AF320" i="7"/>
  <c r="AF321" i="7"/>
  <c r="AF322" i="7"/>
  <c r="X223" i="7"/>
  <c r="X224" i="7"/>
  <c r="X225" i="7"/>
  <c r="X226" i="7"/>
  <c r="X227" i="7"/>
  <c r="X228" i="7"/>
  <c r="X229" i="7"/>
  <c r="X230" i="7"/>
  <c r="X231" i="7"/>
  <c r="X232" i="7"/>
  <c r="X236" i="7"/>
  <c r="X240" i="7"/>
  <c r="X235" i="7"/>
  <c r="X241" i="7"/>
  <c r="X242" i="7"/>
  <c r="X246" i="7"/>
  <c r="X250" i="7"/>
  <c r="X233" i="7"/>
  <c r="X245" i="7"/>
  <c r="X249" i="7"/>
  <c r="X234" i="7"/>
  <c r="X244" i="7"/>
  <c r="X252" i="7"/>
  <c r="X254" i="7"/>
  <c r="X237" i="7"/>
  <c r="X247" i="7"/>
  <c r="X253" i="7"/>
  <c r="X248" i="7"/>
  <c r="X256" i="7"/>
  <c r="X258" i="7"/>
  <c r="X238" i="7"/>
  <c r="X251" i="7"/>
  <c r="X239" i="7"/>
  <c r="X255" i="7"/>
  <c r="X257" i="7"/>
  <c r="X260" i="7"/>
  <c r="X262" i="7"/>
  <c r="X264" i="7"/>
  <c r="X266" i="7"/>
  <c r="X268" i="7"/>
  <c r="X270" i="7"/>
  <c r="X272" i="7"/>
  <c r="X243" i="7"/>
  <c r="X259" i="7"/>
  <c r="X261" i="7"/>
  <c r="X263" i="7"/>
  <c r="X267" i="7"/>
  <c r="X271" i="7"/>
  <c r="X275" i="7"/>
  <c r="X277" i="7"/>
  <c r="X279" i="7"/>
  <c r="X281" i="7"/>
  <c r="X283" i="7"/>
  <c r="X265" i="7"/>
  <c r="X269" i="7"/>
  <c r="X273" i="7"/>
  <c r="X274" i="7"/>
  <c r="X276" i="7"/>
  <c r="X278" i="7"/>
  <c r="X280" i="7"/>
  <c r="X282" i="7"/>
  <c r="X284" i="7"/>
  <c r="X285" i="7"/>
  <c r="X286" i="7"/>
  <c r="X287" i="7"/>
  <c r="X288" i="7"/>
  <c r="X289" i="7"/>
  <c r="X290" i="7"/>
  <c r="X291" i="7"/>
  <c r="X292" i="7"/>
  <c r="X293" i="7"/>
  <c r="X294" i="7"/>
  <c r="X295" i="7"/>
  <c r="X296" i="7"/>
  <c r="X297" i="7"/>
  <c r="X298" i="7"/>
  <c r="X299" i="7"/>
  <c r="X300" i="7"/>
  <c r="X301" i="7"/>
  <c r="X302" i="7"/>
  <c r="X303" i="7"/>
  <c r="X305" i="7"/>
  <c r="X306" i="7"/>
  <c r="X307" i="7"/>
  <c r="X308" i="7"/>
  <c r="X309" i="7"/>
  <c r="X310" i="7"/>
  <c r="X311" i="7"/>
  <c r="X312" i="7"/>
  <c r="X313" i="7"/>
  <c r="X314" i="7"/>
  <c r="X315" i="7"/>
  <c r="X316" i="7"/>
  <c r="X317" i="7"/>
  <c r="X318" i="7"/>
  <c r="X319" i="7"/>
  <c r="X304" i="7"/>
  <c r="X320" i="7"/>
  <c r="X321" i="7"/>
  <c r="X322" i="7"/>
  <c r="L223" i="7"/>
  <c r="L224" i="7"/>
  <c r="L225" i="7"/>
  <c r="L226" i="7"/>
  <c r="L228" i="7"/>
  <c r="L229" i="7"/>
  <c r="L230" i="7"/>
  <c r="L231" i="7"/>
  <c r="L232" i="7"/>
  <c r="L227" i="7"/>
  <c r="L235" i="7"/>
  <c r="L239" i="7"/>
  <c r="L234" i="7"/>
  <c r="L233" i="7"/>
  <c r="L238" i="7"/>
  <c r="L245" i="7"/>
  <c r="L249" i="7"/>
  <c r="L236" i="7"/>
  <c r="L240" i="7"/>
  <c r="L241" i="7"/>
  <c r="L242" i="7"/>
  <c r="L244" i="7"/>
  <c r="L248" i="7"/>
  <c r="L252" i="7"/>
  <c r="L247" i="7"/>
  <c r="L253" i="7"/>
  <c r="L250" i="7"/>
  <c r="L256" i="7"/>
  <c r="L237" i="7"/>
  <c r="L243" i="7"/>
  <c r="L257" i="7"/>
  <c r="L259" i="7"/>
  <c r="L246" i="7"/>
  <c r="L254" i="7"/>
  <c r="L251" i="7"/>
  <c r="L255" i="7"/>
  <c r="L261" i="7"/>
  <c r="L263" i="7"/>
  <c r="L265" i="7"/>
  <c r="L267" i="7"/>
  <c r="L269" i="7"/>
  <c r="L271" i="7"/>
  <c r="L273" i="7"/>
  <c r="L258" i="7"/>
  <c r="L260" i="7"/>
  <c r="L266" i="7"/>
  <c r="L270" i="7"/>
  <c r="L274" i="7"/>
  <c r="L276" i="7"/>
  <c r="L278" i="7"/>
  <c r="L280" i="7"/>
  <c r="L282" i="7"/>
  <c r="L262" i="7"/>
  <c r="L268" i="7"/>
  <c r="L272" i="7"/>
  <c r="L275" i="7"/>
  <c r="L277" i="7"/>
  <c r="L279" i="7"/>
  <c r="L281" i="7"/>
  <c r="L264" i="7"/>
  <c r="L283" i="7"/>
  <c r="L284" i="7"/>
  <c r="L285" i="7"/>
  <c r="L286" i="7"/>
  <c r="L287" i="7"/>
  <c r="L288" i="7"/>
  <c r="L289" i="7"/>
  <c r="L290" i="7"/>
  <c r="L291" i="7"/>
  <c r="L292" i="7"/>
  <c r="L293" i="7"/>
  <c r="L294" i="7"/>
  <c r="L295" i="7"/>
  <c r="L296" i="7"/>
  <c r="L297" i="7"/>
  <c r="L298" i="7"/>
  <c r="L299" i="7"/>
  <c r="L300" i="7"/>
  <c r="L301" i="7"/>
  <c r="L302" i="7"/>
  <c r="L303" i="7"/>
  <c r="L304" i="7"/>
  <c r="L305" i="7"/>
  <c r="L306" i="7"/>
  <c r="L307" i="7"/>
  <c r="L308" i="7"/>
  <c r="L309" i="7"/>
  <c r="L310" i="7"/>
  <c r="L311" i="7"/>
  <c r="L312" i="7"/>
  <c r="L313" i="7"/>
  <c r="L314" i="7"/>
  <c r="L315" i="7"/>
  <c r="L316" i="7"/>
  <c r="L317" i="7"/>
  <c r="L318" i="7"/>
  <c r="L319" i="7"/>
  <c r="L320" i="7"/>
  <c r="L321" i="7"/>
  <c r="L322" i="7"/>
  <c r="C227" i="7"/>
  <c r="C231" i="7"/>
  <c r="C235" i="7"/>
  <c r="C239" i="7"/>
  <c r="C243" i="7"/>
  <c r="C247" i="7"/>
  <c r="C251" i="7"/>
  <c r="C255" i="7"/>
  <c r="C259" i="7"/>
  <c r="C263" i="7"/>
  <c r="C267" i="7"/>
  <c r="C271" i="7"/>
  <c r="C275" i="7"/>
  <c r="C279" i="7"/>
  <c r="C283" i="7"/>
  <c r="C287" i="7"/>
  <c r="C291" i="7"/>
  <c r="C295" i="7"/>
  <c r="C299" i="7"/>
  <c r="C303" i="7"/>
  <c r="C307" i="7"/>
  <c r="C311" i="7"/>
  <c r="C315" i="7"/>
  <c r="C319" i="7"/>
  <c r="C223" i="7"/>
  <c r="C224" i="7"/>
  <c r="C228" i="7"/>
  <c r="C232" i="7"/>
  <c r="C236" i="7"/>
  <c r="C240" i="7"/>
  <c r="C244" i="7"/>
  <c r="C248" i="7"/>
  <c r="C252" i="7"/>
  <c r="C256" i="7"/>
  <c r="C260" i="7"/>
  <c r="C264" i="7"/>
  <c r="C268" i="7"/>
  <c r="C272" i="7"/>
  <c r="C276" i="7"/>
  <c r="C280" i="7"/>
  <c r="C284" i="7"/>
  <c r="C288" i="7"/>
  <c r="C292" i="7"/>
  <c r="C296" i="7"/>
  <c r="C300" i="7"/>
  <c r="C304" i="7"/>
  <c r="C308" i="7"/>
  <c r="C312" i="7"/>
  <c r="C316" i="7"/>
  <c r="C320" i="7"/>
  <c r="C225" i="7"/>
  <c r="C229" i="7"/>
  <c r="C233" i="7"/>
  <c r="C237" i="7"/>
  <c r="C241" i="7"/>
  <c r="C245" i="7"/>
  <c r="C249" i="7"/>
  <c r="C253" i="7"/>
  <c r="C257" i="7"/>
  <c r="C261" i="7"/>
  <c r="C265" i="7"/>
  <c r="C269" i="7"/>
  <c r="C273" i="7"/>
  <c r="C277" i="7"/>
  <c r="C281" i="7"/>
  <c r="C285" i="7"/>
  <c r="C289" i="7"/>
  <c r="C293" i="7"/>
  <c r="C297" i="7"/>
  <c r="C301" i="7"/>
  <c r="C305" i="7"/>
  <c r="C309" i="7"/>
  <c r="C313" i="7"/>
  <c r="C317" i="7"/>
  <c r="C321" i="7"/>
  <c r="C226" i="7"/>
  <c r="C230" i="7"/>
  <c r="C234" i="7"/>
  <c r="C238" i="7"/>
  <c r="C242" i="7"/>
  <c r="C246" i="7"/>
  <c r="C250" i="7"/>
  <c r="C254" i="7"/>
  <c r="C258" i="7"/>
  <c r="C262" i="7"/>
  <c r="C266" i="7"/>
  <c r="C270" i="7"/>
  <c r="C274" i="7"/>
  <c r="C278" i="7"/>
  <c r="C282" i="7"/>
  <c r="C286" i="7"/>
  <c r="C290" i="7"/>
  <c r="C294" i="7"/>
  <c r="C298" i="7"/>
  <c r="C302" i="7"/>
  <c r="C306" i="7"/>
  <c r="C310" i="7"/>
  <c r="C314" i="7"/>
  <c r="C318" i="7"/>
  <c r="C322" i="7"/>
  <c r="E223" i="7"/>
  <c r="E224" i="7"/>
  <c r="E225" i="7"/>
  <c r="E226" i="7"/>
  <c r="E227" i="7"/>
  <c r="E228" i="7"/>
  <c r="E229" i="7"/>
  <c r="E230" i="7"/>
  <c r="E231" i="7"/>
  <c r="E232" i="7"/>
  <c r="E234" i="7"/>
  <c r="E238" i="7"/>
  <c r="E242" i="7"/>
  <c r="E233" i="7"/>
  <c r="E237" i="7"/>
  <c r="E244" i="7"/>
  <c r="E248" i="7"/>
  <c r="E252" i="7"/>
  <c r="E235" i="7"/>
  <c r="E239" i="7"/>
  <c r="E240" i="7"/>
  <c r="E241" i="7"/>
  <c r="E243" i="7"/>
  <c r="E247" i="7"/>
  <c r="E251" i="7"/>
  <c r="E246" i="7"/>
  <c r="E256" i="7"/>
  <c r="E249" i="7"/>
  <c r="E255" i="7"/>
  <c r="E245" i="7"/>
  <c r="E253" i="7"/>
  <c r="E257" i="7"/>
  <c r="E236" i="7"/>
  <c r="E250" i="7"/>
  <c r="E259" i="7"/>
  <c r="E260" i="7"/>
  <c r="E262" i="7"/>
  <c r="E264" i="7"/>
  <c r="E266" i="7"/>
  <c r="E268" i="7"/>
  <c r="E270" i="7"/>
  <c r="E272" i="7"/>
  <c r="E274" i="7"/>
  <c r="E275" i="7"/>
  <c r="E276" i="7"/>
  <c r="E277" i="7"/>
  <c r="E278" i="7"/>
  <c r="E279" i="7"/>
  <c r="E280" i="7"/>
  <c r="E281" i="7"/>
  <c r="E282" i="7"/>
  <c r="E283" i="7"/>
  <c r="E254" i="7"/>
  <c r="E258" i="7"/>
  <c r="E261" i="7"/>
  <c r="E263" i="7"/>
  <c r="E265" i="7"/>
  <c r="E269" i="7"/>
  <c r="E273" i="7"/>
  <c r="E267" i="7"/>
  <c r="E271" i="7"/>
  <c r="E284" i="7"/>
  <c r="E285" i="7"/>
  <c r="E286" i="7"/>
  <c r="E287" i="7"/>
  <c r="E288" i="7"/>
  <c r="E289" i="7"/>
  <c r="E290" i="7"/>
  <c r="E291" i="7"/>
  <c r="E292" i="7"/>
  <c r="E293" i="7"/>
  <c r="E294" i="7"/>
  <c r="E295" i="7"/>
  <c r="E296" i="7"/>
  <c r="E297" i="7"/>
  <c r="E298" i="7"/>
  <c r="E299" i="7"/>
  <c r="E300" i="7"/>
  <c r="E301" i="7"/>
  <c r="E302" i="7"/>
  <c r="E303" i="7"/>
  <c r="E304" i="7"/>
  <c r="E305" i="7"/>
  <c r="E306" i="7"/>
  <c r="E307" i="7"/>
  <c r="E308" i="7"/>
  <c r="E309" i="7"/>
  <c r="E310" i="7"/>
  <c r="E311" i="7"/>
  <c r="E312" i="7"/>
  <c r="E313" i="7"/>
  <c r="E314" i="7"/>
  <c r="E315" i="7"/>
  <c r="E316" i="7"/>
  <c r="E317" i="7"/>
  <c r="E318" i="7"/>
  <c r="E320" i="7"/>
  <c r="E321" i="7"/>
  <c r="E322" i="7"/>
  <c r="E319" i="7"/>
  <c r="CW223" i="7"/>
  <c r="CW224" i="7"/>
  <c r="CW225" i="7"/>
  <c r="CW226" i="7"/>
  <c r="CW227" i="7"/>
  <c r="CW228" i="7"/>
  <c r="CW229" i="7"/>
  <c r="CW230" i="7"/>
  <c r="CW231" i="7"/>
  <c r="CW234" i="7"/>
  <c r="CW238" i="7"/>
  <c r="CW233" i="7"/>
  <c r="CW232" i="7"/>
  <c r="CW244" i="7"/>
  <c r="CW248" i="7"/>
  <c r="CW235" i="7"/>
  <c r="CW243" i="7"/>
  <c r="CW247" i="7"/>
  <c r="CW251" i="7"/>
  <c r="CW236" i="7"/>
  <c r="CW237" i="7"/>
  <c r="CW246" i="7"/>
  <c r="CW252" i="7"/>
  <c r="CW239" i="7"/>
  <c r="CW240" i="7"/>
  <c r="CW241" i="7"/>
  <c r="CW249" i="7"/>
  <c r="CW255" i="7"/>
  <c r="CW250" i="7"/>
  <c r="CW253" i="7"/>
  <c r="CW257" i="7"/>
  <c r="CW242" i="7"/>
  <c r="CW245" i="7"/>
  <c r="CW256" i="7"/>
  <c r="CW260" i="7"/>
  <c r="CW262" i="7"/>
  <c r="CW264" i="7"/>
  <c r="CW266" i="7"/>
  <c r="CW268" i="7"/>
  <c r="CW270" i="7"/>
  <c r="CW272" i="7"/>
  <c r="CW274" i="7"/>
  <c r="CW275" i="7"/>
  <c r="CW276" i="7"/>
  <c r="CW277" i="7"/>
  <c r="CW278" i="7"/>
  <c r="CW279" i="7"/>
  <c r="CW280" i="7"/>
  <c r="CW281" i="7"/>
  <c r="CW282" i="7"/>
  <c r="CW259" i="7"/>
  <c r="CW261" i="7"/>
  <c r="CW263" i="7"/>
  <c r="CW254" i="7"/>
  <c r="CW258" i="7"/>
  <c r="CW265" i="7"/>
  <c r="CW269" i="7"/>
  <c r="CW273" i="7"/>
  <c r="CW267" i="7"/>
  <c r="CW271" i="7"/>
  <c r="CW283" i="7"/>
  <c r="CW284" i="7"/>
  <c r="CW285" i="7"/>
  <c r="CW286" i="7"/>
  <c r="CW287" i="7"/>
  <c r="CW288" i="7"/>
  <c r="CW289" i="7"/>
  <c r="CW290" i="7"/>
  <c r="CW291" i="7"/>
  <c r="CW292" i="7"/>
  <c r="CW293" i="7"/>
  <c r="CW294" i="7"/>
  <c r="CW295" i="7"/>
  <c r="CW296" i="7"/>
  <c r="CW297" i="7"/>
  <c r="CW298" i="7"/>
  <c r="CW299" i="7"/>
  <c r="CW300" i="7"/>
  <c r="CW301" i="7"/>
  <c r="CW302" i="7"/>
  <c r="CW303" i="7"/>
  <c r="CW304" i="7"/>
  <c r="CW305" i="7"/>
  <c r="CW306" i="7"/>
  <c r="CW307" i="7"/>
  <c r="CW308" i="7"/>
  <c r="CW309" i="7"/>
  <c r="CW310" i="7"/>
  <c r="CW311" i="7"/>
  <c r="CW312" i="7"/>
  <c r="CW313" i="7"/>
  <c r="CW314" i="7"/>
  <c r="CW315" i="7"/>
  <c r="CW316" i="7"/>
  <c r="CW317" i="7"/>
  <c r="CW318" i="7"/>
  <c r="CW319" i="7"/>
  <c r="CW320" i="7"/>
  <c r="CW321" i="7"/>
  <c r="CW322" i="7"/>
  <c r="CS223" i="7"/>
  <c r="CS224" i="7"/>
  <c r="CS225" i="7"/>
  <c r="CS226" i="7"/>
  <c r="CS227" i="7"/>
  <c r="CS228" i="7"/>
  <c r="CS229" i="7"/>
  <c r="CS230" i="7"/>
  <c r="CS231" i="7"/>
  <c r="CS235" i="7"/>
  <c r="CS239" i="7"/>
  <c r="CS234" i="7"/>
  <c r="CS233" i="7"/>
  <c r="CS237" i="7"/>
  <c r="CS238" i="7"/>
  <c r="CS245" i="7"/>
  <c r="CS249" i="7"/>
  <c r="CS236" i="7"/>
  <c r="CS240" i="7"/>
  <c r="CS241" i="7"/>
  <c r="CS244" i="7"/>
  <c r="CS248" i="7"/>
  <c r="CS247" i="7"/>
  <c r="CS253" i="7"/>
  <c r="CS232" i="7"/>
  <c r="CS242" i="7"/>
  <c r="CS250" i="7"/>
  <c r="CS252" i="7"/>
  <c r="CS243" i="7"/>
  <c r="CS246" i="7"/>
  <c r="CS254" i="7"/>
  <c r="CS256" i="7"/>
  <c r="CS251" i="7"/>
  <c r="CS257" i="7"/>
  <c r="CS259" i="7"/>
  <c r="CS261" i="7"/>
  <c r="CS263" i="7"/>
  <c r="CS265" i="7"/>
  <c r="CS267" i="7"/>
  <c r="CS269" i="7"/>
  <c r="CS271" i="7"/>
  <c r="CS273" i="7"/>
  <c r="CS274" i="7"/>
  <c r="CS275" i="7"/>
  <c r="CS276" i="7"/>
  <c r="CS277" i="7"/>
  <c r="CS278" i="7"/>
  <c r="CS279" i="7"/>
  <c r="CS280" i="7"/>
  <c r="CS281" i="7"/>
  <c r="CS282" i="7"/>
  <c r="CS255" i="7"/>
  <c r="CS258" i="7"/>
  <c r="CS260" i="7"/>
  <c r="CS262" i="7"/>
  <c r="CS264" i="7"/>
  <c r="CS266" i="7"/>
  <c r="CS270" i="7"/>
  <c r="CS268" i="7"/>
  <c r="CS272" i="7"/>
  <c r="CS283" i="7"/>
  <c r="CS284" i="7"/>
  <c r="CS285" i="7"/>
  <c r="CS286" i="7"/>
  <c r="CS287" i="7"/>
  <c r="CS288" i="7"/>
  <c r="CS289" i="7"/>
  <c r="CS290" i="7"/>
  <c r="CS291" i="7"/>
  <c r="CS292" i="7"/>
  <c r="CS293" i="7"/>
  <c r="CS294" i="7"/>
  <c r="CS295" i="7"/>
  <c r="CS296" i="7"/>
  <c r="CS297" i="7"/>
  <c r="CS298" i="7"/>
  <c r="CS299" i="7"/>
  <c r="CS300" i="7"/>
  <c r="CS301" i="7"/>
  <c r="CS302" i="7"/>
  <c r="CS303" i="7"/>
  <c r="CS304" i="7"/>
  <c r="CS305" i="7"/>
  <c r="CS306" i="7"/>
  <c r="CS307" i="7"/>
  <c r="CS308" i="7"/>
  <c r="CS309" i="7"/>
  <c r="CS310" i="7"/>
  <c r="CS311" i="7"/>
  <c r="CS312" i="7"/>
  <c r="CS313" i="7"/>
  <c r="CS314" i="7"/>
  <c r="CS315" i="7"/>
  <c r="CS316" i="7"/>
  <c r="CS317" i="7"/>
  <c r="CS319" i="7"/>
  <c r="CS320" i="7"/>
  <c r="CS321" i="7"/>
  <c r="CS322" i="7"/>
  <c r="CS318" i="7"/>
  <c r="CO223" i="7"/>
  <c r="CO224" i="7"/>
  <c r="CO225" i="7"/>
  <c r="CO226" i="7"/>
  <c r="CO227" i="7"/>
  <c r="CO228" i="7"/>
  <c r="CO229" i="7"/>
  <c r="CO230" i="7"/>
  <c r="CO231" i="7"/>
  <c r="CO232" i="7"/>
  <c r="CO236" i="7"/>
  <c r="CO240" i="7"/>
  <c r="CO235" i="7"/>
  <c r="CO234" i="7"/>
  <c r="CO242" i="7"/>
  <c r="CO246" i="7"/>
  <c r="CO250" i="7"/>
  <c r="CO245" i="7"/>
  <c r="CO249" i="7"/>
  <c r="CO248" i="7"/>
  <c r="CO254" i="7"/>
  <c r="CO243" i="7"/>
  <c r="CO251" i="7"/>
  <c r="CO253" i="7"/>
  <c r="CO237" i="7"/>
  <c r="CO239" i="7"/>
  <c r="CO252" i="7"/>
  <c r="CO241" i="7"/>
  <c r="CO255" i="7"/>
  <c r="CO257" i="7"/>
  <c r="CO238" i="7"/>
  <c r="CO244" i="7"/>
  <c r="CO258" i="7"/>
  <c r="CO260" i="7"/>
  <c r="CO262" i="7"/>
  <c r="CO264" i="7"/>
  <c r="CO266" i="7"/>
  <c r="CO268" i="7"/>
  <c r="CO270" i="7"/>
  <c r="CO272" i="7"/>
  <c r="CO274" i="7"/>
  <c r="CO275" i="7"/>
  <c r="CO276" i="7"/>
  <c r="CO277" i="7"/>
  <c r="CO278" i="7"/>
  <c r="CO279" i="7"/>
  <c r="CO280" i="7"/>
  <c r="CO281" i="7"/>
  <c r="CO282" i="7"/>
  <c r="CO247" i="7"/>
  <c r="CO233" i="7"/>
  <c r="CO256" i="7"/>
  <c r="CO259" i="7"/>
  <c r="CO261" i="7"/>
  <c r="CO263" i="7"/>
  <c r="CO267" i="7"/>
  <c r="CO271" i="7"/>
  <c r="CO265" i="7"/>
  <c r="CO269" i="7"/>
  <c r="CO273" i="7"/>
  <c r="CO283" i="7"/>
  <c r="CO284" i="7"/>
  <c r="CO285" i="7"/>
  <c r="CO286" i="7"/>
  <c r="CO287" i="7"/>
  <c r="CO288" i="7"/>
  <c r="CO289" i="7"/>
  <c r="CO290" i="7"/>
  <c r="CO291" i="7"/>
  <c r="CO292" i="7"/>
  <c r="CO293" i="7"/>
  <c r="CO294" i="7"/>
  <c r="CO295" i="7"/>
  <c r="CO296" i="7"/>
  <c r="CO297" i="7"/>
  <c r="CO298" i="7"/>
  <c r="CO299" i="7"/>
  <c r="CO300" i="7"/>
  <c r="CO301" i="7"/>
  <c r="CO302" i="7"/>
  <c r="CO304" i="7"/>
  <c r="CO305" i="7"/>
  <c r="CO306" i="7"/>
  <c r="CO307" i="7"/>
  <c r="CO308" i="7"/>
  <c r="CO309" i="7"/>
  <c r="CO310" i="7"/>
  <c r="CO311" i="7"/>
  <c r="CO312" i="7"/>
  <c r="CO313" i="7"/>
  <c r="CO314" i="7"/>
  <c r="CO315" i="7"/>
  <c r="CO316" i="7"/>
  <c r="CO317" i="7"/>
  <c r="CO303" i="7"/>
  <c r="CO318" i="7"/>
  <c r="CO319" i="7"/>
  <c r="CO320" i="7"/>
  <c r="CO321" i="7"/>
  <c r="CO322" i="7"/>
  <c r="CK223" i="7"/>
  <c r="CK224" i="7"/>
  <c r="CK225" i="7"/>
  <c r="CK226" i="7"/>
  <c r="CK227" i="7"/>
  <c r="CK228" i="7"/>
  <c r="CK229" i="7"/>
  <c r="CK230" i="7"/>
  <c r="CK231" i="7"/>
  <c r="CK233" i="7"/>
  <c r="CK237" i="7"/>
  <c r="CK241" i="7"/>
  <c r="CK232" i="7"/>
  <c r="CK236" i="7"/>
  <c r="CK235" i="7"/>
  <c r="CK238" i="7"/>
  <c r="CK239" i="7"/>
  <c r="CK240" i="7"/>
  <c r="CK243" i="7"/>
  <c r="CK247" i="7"/>
  <c r="CK251" i="7"/>
  <c r="CK242" i="7"/>
  <c r="CK246" i="7"/>
  <c r="CK250" i="7"/>
  <c r="CK249" i="7"/>
  <c r="CK255" i="7"/>
  <c r="CK234" i="7"/>
  <c r="CK244" i="7"/>
  <c r="CK254" i="7"/>
  <c r="CK245" i="7"/>
  <c r="CK253" i="7"/>
  <c r="CK248" i="7"/>
  <c r="CK256" i="7"/>
  <c r="CK258" i="7"/>
  <c r="CK252" i="7"/>
  <c r="CK259" i="7"/>
  <c r="CK261" i="7"/>
  <c r="CK263" i="7"/>
  <c r="CK265" i="7"/>
  <c r="CK267" i="7"/>
  <c r="CK269" i="7"/>
  <c r="CK271" i="7"/>
  <c r="CK273" i="7"/>
  <c r="CK274" i="7"/>
  <c r="CK275" i="7"/>
  <c r="CK276" i="7"/>
  <c r="CK277" i="7"/>
  <c r="CK278" i="7"/>
  <c r="CK279" i="7"/>
  <c r="CK280" i="7"/>
  <c r="CK281" i="7"/>
  <c r="CK282" i="7"/>
  <c r="CK257" i="7"/>
  <c r="CK260" i="7"/>
  <c r="CK262" i="7"/>
  <c r="CK264" i="7"/>
  <c r="CK268" i="7"/>
  <c r="CK272" i="7"/>
  <c r="CK266" i="7"/>
  <c r="CK270" i="7"/>
  <c r="CK283" i="7"/>
  <c r="CK284" i="7"/>
  <c r="CK285" i="7"/>
  <c r="CK286" i="7"/>
  <c r="CK287" i="7"/>
  <c r="CK288" i="7"/>
  <c r="CK289" i="7"/>
  <c r="CK290" i="7"/>
  <c r="CK291" i="7"/>
  <c r="CK292" i="7"/>
  <c r="CK293" i="7"/>
  <c r="CK294" i="7"/>
  <c r="CK295" i="7"/>
  <c r="CK296" i="7"/>
  <c r="CK297" i="7"/>
  <c r="CK298" i="7"/>
  <c r="CK299" i="7"/>
  <c r="CK300" i="7"/>
  <c r="CK301" i="7"/>
  <c r="CK302" i="7"/>
  <c r="CK303" i="7"/>
  <c r="CK304" i="7"/>
  <c r="CK305" i="7"/>
  <c r="CK306" i="7"/>
  <c r="CK307" i="7"/>
  <c r="CK308" i="7"/>
  <c r="CK309" i="7"/>
  <c r="CK310" i="7"/>
  <c r="CK311" i="7"/>
  <c r="CK312" i="7"/>
  <c r="CK313" i="7"/>
  <c r="CK314" i="7"/>
  <c r="CK315" i="7"/>
  <c r="CK316" i="7"/>
  <c r="CK317" i="7"/>
  <c r="CK319" i="7"/>
  <c r="CK320" i="7"/>
  <c r="CK321" i="7"/>
  <c r="CK322" i="7"/>
  <c r="CK318" i="7"/>
  <c r="CG223" i="7"/>
  <c r="CG224" i="7"/>
  <c r="CG225" i="7"/>
  <c r="CG226" i="7"/>
  <c r="CG227" i="7"/>
  <c r="CG228" i="7"/>
  <c r="CG229" i="7"/>
  <c r="CG230" i="7"/>
  <c r="CG231" i="7"/>
  <c r="CG234" i="7"/>
  <c r="CG238" i="7"/>
  <c r="CG233" i="7"/>
  <c r="CG237" i="7"/>
  <c r="CG236" i="7"/>
  <c r="CG244" i="7"/>
  <c r="CG248" i="7"/>
  <c r="CG243" i="7"/>
  <c r="CG247" i="7"/>
  <c r="CG251" i="7"/>
  <c r="CG239" i="7"/>
  <c r="CG240" i="7"/>
  <c r="CG241" i="7"/>
  <c r="CG242" i="7"/>
  <c r="CG250" i="7"/>
  <c r="CG252" i="7"/>
  <c r="CG245" i="7"/>
  <c r="CG255" i="7"/>
  <c r="CG232" i="7"/>
  <c r="CG254" i="7"/>
  <c r="CG235" i="7"/>
  <c r="CG257" i="7"/>
  <c r="CG246" i="7"/>
  <c r="CG256" i="7"/>
  <c r="CG260" i="7"/>
  <c r="CG262" i="7"/>
  <c r="CG264" i="7"/>
  <c r="CG266" i="7"/>
  <c r="CG268" i="7"/>
  <c r="CG270" i="7"/>
  <c r="CG272" i="7"/>
  <c r="CG274" i="7"/>
  <c r="CG275" i="7"/>
  <c r="CG276" i="7"/>
  <c r="CG277" i="7"/>
  <c r="CG278" i="7"/>
  <c r="CG279" i="7"/>
  <c r="CG280" i="7"/>
  <c r="CG281" i="7"/>
  <c r="CG282" i="7"/>
  <c r="CG249" i="7"/>
  <c r="CG253" i="7"/>
  <c r="CG258" i="7"/>
  <c r="CG259" i="7"/>
  <c r="CG261" i="7"/>
  <c r="CG263" i="7"/>
  <c r="CG265" i="7"/>
  <c r="CG269" i="7"/>
  <c r="CG273" i="7"/>
  <c r="CG267" i="7"/>
  <c r="CG271" i="7"/>
  <c r="CG283" i="7"/>
  <c r="CG284" i="7"/>
  <c r="CG285" i="7"/>
  <c r="CG286" i="7"/>
  <c r="CG287" i="7"/>
  <c r="CG288" i="7"/>
  <c r="CG289" i="7"/>
  <c r="CG290" i="7"/>
  <c r="CG291" i="7"/>
  <c r="CG292" i="7"/>
  <c r="CG293" i="7"/>
  <c r="CG294" i="7"/>
  <c r="CG295" i="7"/>
  <c r="CG296" i="7"/>
  <c r="CG297" i="7"/>
  <c r="CG298" i="7"/>
  <c r="CG299" i="7"/>
  <c r="CG300" i="7"/>
  <c r="CG301" i="7"/>
  <c r="CG302" i="7"/>
  <c r="CG303" i="7"/>
  <c r="CG304" i="7"/>
  <c r="CG305" i="7"/>
  <c r="CG306" i="7"/>
  <c r="CG307" i="7"/>
  <c r="CG308" i="7"/>
  <c r="CG309" i="7"/>
  <c r="CG310" i="7"/>
  <c r="CG311" i="7"/>
  <c r="CG312" i="7"/>
  <c r="CG313" i="7"/>
  <c r="CG314" i="7"/>
  <c r="CG315" i="7"/>
  <c r="CG316" i="7"/>
  <c r="CG317" i="7"/>
  <c r="CG318" i="7"/>
  <c r="CG320" i="7"/>
  <c r="CG321" i="7"/>
  <c r="CG322" i="7"/>
  <c r="CG319" i="7"/>
  <c r="CC223" i="7"/>
  <c r="CC224" i="7"/>
  <c r="CC225" i="7"/>
  <c r="CC226" i="7"/>
  <c r="CC227" i="7"/>
  <c r="CC228" i="7"/>
  <c r="CC229" i="7"/>
  <c r="CC230" i="7"/>
  <c r="CC231" i="7"/>
  <c r="CC235" i="7"/>
  <c r="CC239" i="7"/>
  <c r="CC234" i="7"/>
  <c r="CC237" i="7"/>
  <c r="CC240" i="7"/>
  <c r="CC241" i="7"/>
  <c r="CC245" i="7"/>
  <c r="CC249" i="7"/>
  <c r="CC232" i="7"/>
  <c r="CC244" i="7"/>
  <c r="CC248" i="7"/>
  <c r="CC233" i="7"/>
  <c r="CC243" i="7"/>
  <c r="CC251" i="7"/>
  <c r="CC253" i="7"/>
  <c r="CC236" i="7"/>
  <c r="CC246" i="7"/>
  <c r="CC252" i="7"/>
  <c r="CC247" i="7"/>
  <c r="CC255" i="7"/>
  <c r="CC238" i="7"/>
  <c r="CC250" i="7"/>
  <c r="CC256" i="7"/>
  <c r="CC258" i="7"/>
  <c r="CC254" i="7"/>
  <c r="CC257" i="7"/>
  <c r="CC259" i="7"/>
  <c r="CC261" i="7"/>
  <c r="CC263" i="7"/>
  <c r="CC265" i="7"/>
  <c r="CC267" i="7"/>
  <c r="CC269" i="7"/>
  <c r="CC271" i="7"/>
  <c r="CC273" i="7"/>
  <c r="CC274" i="7"/>
  <c r="CC275" i="7"/>
  <c r="CC276" i="7"/>
  <c r="CC277" i="7"/>
  <c r="CC278" i="7"/>
  <c r="CC279" i="7"/>
  <c r="CC280" i="7"/>
  <c r="CC281" i="7"/>
  <c r="CC282" i="7"/>
  <c r="CC242" i="7"/>
  <c r="CC260" i="7"/>
  <c r="CC262" i="7"/>
  <c r="CC264" i="7"/>
  <c r="CC266" i="7"/>
  <c r="CC270" i="7"/>
  <c r="CC268" i="7"/>
  <c r="CC272" i="7"/>
  <c r="CC283" i="7"/>
  <c r="CC284" i="7"/>
  <c r="CC285" i="7"/>
  <c r="CC286" i="7"/>
  <c r="CC287" i="7"/>
  <c r="CC288" i="7"/>
  <c r="CC289" i="7"/>
  <c r="CC290" i="7"/>
  <c r="CC291" i="7"/>
  <c r="CC292" i="7"/>
  <c r="CC293" i="7"/>
  <c r="CC294" i="7"/>
  <c r="CC295" i="7"/>
  <c r="CC296" i="7"/>
  <c r="CC297" i="7"/>
  <c r="CC298" i="7"/>
  <c r="CC299" i="7"/>
  <c r="CC300" i="7"/>
  <c r="CC301" i="7"/>
  <c r="CC302" i="7"/>
  <c r="CC303" i="7"/>
  <c r="CC304" i="7"/>
  <c r="CC305" i="7"/>
  <c r="CC306" i="7"/>
  <c r="CC307" i="7"/>
  <c r="CC308" i="7"/>
  <c r="CC309" i="7"/>
  <c r="CC310" i="7"/>
  <c r="CC311" i="7"/>
  <c r="CC312" i="7"/>
  <c r="CC313" i="7"/>
  <c r="CC314" i="7"/>
  <c r="CC315" i="7"/>
  <c r="CC316" i="7"/>
  <c r="CC317" i="7"/>
  <c r="CC319" i="7"/>
  <c r="CC320" i="7"/>
  <c r="CC321" i="7"/>
  <c r="CC322" i="7"/>
  <c r="CC318" i="7"/>
  <c r="BY223" i="7"/>
  <c r="BY224" i="7"/>
  <c r="BY225" i="7"/>
  <c r="BY226" i="7"/>
  <c r="BY227" i="7"/>
  <c r="BY228" i="7"/>
  <c r="BY229" i="7"/>
  <c r="BY230" i="7"/>
  <c r="BY231" i="7"/>
  <c r="BY232" i="7"/>
  <c r="BY236" i="7"/>
  <c r="BY240" i="7"/>
  <c r="BY235" i="7"/>
  <c r="BY242" i="7"/>
  <c r="BY246" i="7"/>
  <c r="BY250" i="7"/>
  <c r="BY233" i="7"/>
  <c r="BY238" i="7"/>
  <c r="BY239" i="7"/>
  <c r="BY245" i="7"/>
  <c r="BY249" i="7"/>
  <c r="BY244" i="7"/>
  <c r="BY254" i="7"/>
  <c r="BY247" i="7"/>
  <c r="BY253" i="7"/>
  <c r="BY243" i="7"/>
  <c r="BY257" i="7"/>
  <c r="BY234" i="7"/>
  <c r="BY241" i="7"/>
  <c r="BY248" i="7"/>
  <c r="BY258" i="7"/>
  <c r="BY260" i="7"/>
  <c r="BY262" i="7"/>
  <c r="BY264" i="7"/>
  <c r="BY266" i="7"/>
  <c r="BY268" i="7"/>
  <c r="BY270" i="7"/>
  <c r="BY272" i="7"/>
  <c r="BY274" i="7"/>
  <c r="BY275" i="7"/>
  <c r="BY276" i="7"/>
  <c r="BY277" i="7"/>
  <c r="BY278" i="7"/>
  <c r="BY279" i="7"/>
  <c r="BY280" i="7"/>
  <c r="BY281" i="7"/>
  <c r="BY282" i="7"/>
  <c r="BY252" i="7"/>
  <c r="BY255" i="7"/>
  <c r="BY256" i="7"/>
  <c r="BY259" i="7"/>
  <c r="BY261" i="7"/>
  <c r="BY263" i="7"/>
  <c r="BY237" i="7"/>
  <c r="BY251" i="7"/>
  <c r="BY267" i="7"/>
  <c r="BY271" i="7"/>
  <c r="BY265" i="7"/>
  <c r="BY269" i="7"/>
  <c r="BY273" i="7"/>
  <c r="BY283" i="7"/>
  <c r="BY284" i="7"/>
  <c r="BY285" i="7"/>
  <c r="BY286" i="7"/>
  <c r="BY287" i="7"/>
  <c r="BY288" i="7"/>
  <c r="BY289" i="7"/>
  <c r="BY290" i="7"/>
  <c r="BY291" i="7"/>
  <c r="BY292" i="7"/>
  <c r="BY293" i="7"/>
  <c r="BY294" i="7"/>
  <c r="BY295" i="7"/>
  <c r="BY296" i="7"/>
  <c r="BY297" i="7"/>
  <c r="BY298" i="7"/>
  <c r="BY299" i="7"/>
  <c r="BY300" i="7"/>
  <c r="BY301" i="7"/>
  <c r="BY302" i="7"/>
  <c r="BY304" i="7"/>
  <c r="BY305" i="7"/>
  <c r="BY306" i="7"/>
  <c r="BY307" i="7"/>
  <c r="BY308" i="7"/>
  <c r="BY309" i="7"/>
  <c r="BY310" i="7"/>
  <c r="BY311" i="7"/>
  <c r="BY312" i="7"/>
  <c r="BY313" i="7"/>
  <c r="BY314" i="7"/>
  <c r="BY315" i="7"/>
  <c r="BY316" i="7"/>
  <c r="BY317" i="7"/>
  <c r="BY303" i="7"/>
  <c r="BY318" i="7"/>
  <c r="BY320" i="7"/>
  <c r="BY321" i="7"/>
  <c r="BY322" i="7"/>
  <c r="BY319" i="7"/>
  <c r="BU223" i="7"/>
  <c r="BU224" i="7"/>
  <c r="BU225" i="7"/>
  <c r="BU226" i="7"/>
  <c r="BU227" i="7"/>
  <c r="BU228" i="7"/>
  <c r="BU229" i="7"/>
  <c r="BU230" i="7"/>
  <c r="BU231" i="7"/>
  <c r="BU233" i="7"/>
  <c r="BU237" i="7"/>
  <c r="BU241" i="7"/>
  <c r="BU232" i="7"/>
  <c r="BU236" i="7"/>
  <c r="BU243" i="7"/>
  <c r="BU247" i="7"/>
  <c r="BU251" i="7"/>
  <c r="BU234" i="7"/>
  <c r="BU242" i="7"/>
  <c r="BU246" i="7"/>
  <c r="BU250" i="7"/>
  <c r="BU235" i="7"/>
  <c r="BU245" i="7"/>
  <c r="BU252" i="7"/>
  <c r="BU255" i="7"/>
  <c r="BU238" i="7"/>
  <c r="BU239" i="7"/>
  <c r="BU240" i="7"/>
  <c r="BU248" i="7"/>
  <c r="BU254" i="7"/>
  <c r="BU249" i="7"/>
  <c r="BU256" i="7"/>
  <c r="BU258" i="7"/>
  <c r="BU259" i="7"/>
  <c r="BU261" i="7"/>
  <c r="BU263" i="7"/>
  <c r="BU265" i="7"/>
  <c r="BU267" i="7"/>
  <c r="BU269" i="7"/>
  <c r="BU271" i="7"/>
  <c r="BU273" i="7"/>
  <c r="BU274" i="7"/>
  <c r="BU275" i="7"/>
  <c r="BU276" i="7"/>
  <c r="BU277" i="7"/>
  <c r="BU278" i="7"/>
  <c r="BU279" i="7"/>
  <c r="BU280" i="7"/>
  <c r="BU281" i="7"/>
  <c r="BU282" i="7"/>
  <c r="BU244" i="7"/>
  <c r="BU257" i="7"/>
  <c r="BU260" i="7"/>
  <c r="BU262" i="7"/>
  <c r="BU264" i="7"/>
  <c r="BU253" i="7"/>
  <c r="BU268" i="7"/>
  <c r="BU272" i="7"/>
  <c r="BU266" i="7"/>
  <c r="BU270" i="7"/>
  <c r="BU283" i="7"/>
  <c r="BU284" i="7"/>
  <c r="BU285" i="7"/>
  <c r="BU286" i="7"/>
  <c r="BU287" i="7"/>
  <c r="BU288" i="7"/>
  <c r="BU289" i="7"/>
  <c r="BU290" i="7"/>
  <c r="BU291" i="7"/>
  <c r="BU292" i="7"/>
  <c r="BU293" i="7"/>
  <c r="BU294" i="7"/>
  <c r="BU295" i="7"/>
  <c r="BU296" i="7"/>
  <c r="BU297" i="7"/>
  <c r="BU298" i="7"/>
  <c r="BU299" i="7"/>
  <c r="BU300" i="7"/>
  <c r="BU301" i="7"/>
  <c r="BU302" i="7"/>
  <c r="BU303" i="7"/>
  <c r="BU305" i="7"/>
  <c r="BU306" i="7"/>
  <c r="BU307" i="7"/>
  <c r="BU308" i="7"/>
  <c r="BU309" i="7"/>
  <c r="BU310" i="7"/>
  <c r="BU311" i="7"/>
  <c r="BU312" i="7"/>
  <c r="BU313" i="7"/>
  <c r="BU314" i="7"/>
  <c r="BU315" i="7"/>
  <c r="BU316" i="7"/>
  <c r="BU317" i="7"/>
  <c r="BU304" i="7"/>
  <c r="BU319" i="7"/>
  <c r="BU320" i="7"/>
  <c r="BU321" i="7"/>
  <c r="BU322" i="7"/>
  <c r="BU318" i="7"/>
  <c r="BQ223" i="7"/>
  <c r="BQ224" i="7"/>
  <c r="BQ225" i="7"/>
  <c r="BQ226" i="7"/>
  <c r="BQ227" i="7"/>
  <c r="BQ228" i="7"/>
  <c r="BQ229" i="7"/>
  <c r="BQ230" i="7"/>
  <c r="BQ231" i="7"/>
  <c r="BQ234" i="7"/>
  <c r="BQ238" i="7"/>
  <c r="BQ233" i="7"/>
  <c r="BQ237" i="7"/>
  <c r="BQ232" i="7"/>
  <c r="BQ244" i="7"/>
  <c r="BQ248" i="7"/>
  <c r="BQ252" i="7"/>
  <c r="BQ235" i="7"/>
  <c r="BQ239" i="7"/>
  <c r="BQ240" i="7"/>
  <c r="BQ241" i="7"/>
  <c r="BQ243" i="7"/>
  <c r="BQ247" i="7"/>
  <c r="BQ251" i="7"/>
  <c r="BQ246" i="7"/>
  <c r="BQ249" i="7"/>
  <c r="BQ255" i="7"/>
  <c r="BQ236" i="7"/>
  <c r="BQ242" i="7"/>
  <c r="BQ245" i="7"/>
  <c r="BQ253" i="7"/>
  <c r="BQ257" i="7"/>
  <c r="BQ250" i="7"/>
  <c r="BQ256" i="7"/>
  <c r="BQ260" i="7"/>
  <c r="BQ262" i="7"/>
  <c r="BQ264" i="7"/>
  <c r="BQ266" i="7"/>
  <c r="BQ268" i="7"/>
  <c r="BQ270" i="7"/>
  <c r="BQ272" i="7"/>
  <c r="BQ274" i="7"/>
  <c r="BQ275" i="7"/>
  <c r="BQ276" i="7"/>
  <c r="BQ277" i="7"/>
  <c r="BQ278" i="7"/>
  <c r="BQ279" i="7"/>
  <c r="BQ280" i="7"/>
  <c r="BQ281" i="7"/>
  <c r="BQ282" i="7"/>
  <c r="BQ254" i="7"/>
  <c r="BQ258" i="7"/>
  <c r="BQ259" i="7"/>
  <c r="BQ261" i="7"/>
  <c r="BQ263" i="7"/>
  <c r="BQ283" i="7"/>
  <c r="BQ265" i="7"/>
  <c r="BQ269" i="7"/>
  <c r="BQ273" i="7"/>
  <c r="BQ267" i="7"/>
  <c r="BQ271" i="7"/>
  <c r="BQ284" i="7"/>
  <c r="BQ285" i="7"/>
  <c r="BQ286" i="7"/>
  <c r="BQ287" i="7"/>
  <c r="BQ288" i="7"/>
  <c r="BQ289" i="7"/>
  <c r="BQ290" i="7"/>
  <c r="BQ291" i="7"/>
  <c r="BQ292" i="7"/>
  <c r="BQ293" i="7"/>
  <c r="BQ294" i="7"/>
  <c r="BQ295" i="7"/>
  <c r="BQ296" i="7"/>
  <c r="BQ297" i="7"/>
  <c r="BQ298" i="7"/>
  <c r="BQ299" i="7"/>
  <c r="BQ300" i="7"/>
  <c r="BQ301" i="7"/>
  <c r="BQ302" i="7"/>
  <c r="BQ303" i="7"/>
  <c r="BQ304" i="7"/>
  <c r="BQ305" i="7"/>
  <c r="BQ306" i="7"/>
  <c r="BQ307" i="7"/>
  <c r="BQ308" i="7"/>
  <c r="BQ309" i="7"/>
  <c r="BQ310" i="7"/>
  <c r="BQ311" i="7"/>
  <c r="BQ312" i="7"/>
  <c r="BQ313" i="7"/>
  <c r="BQ314" i="7"/>
  <c r="BQ315" i="7"/>
  <c r="BQ316" i="7"/>
  <c r="BQ317" i="7"/>
  <c r="BQ318" i="7"/>
  <c r="BQ320" i="7"/>
  <c r="BQ321" i="7"/>
  <c r="BQ322" i="7"/>
  <c r="BQ319" i="7"/>
  <c r="BM223" i="7"/>
  <c r="BM224" i="7"/>
  <c r="BM225" i="7"/>
  <c r="BM226" i="7"/>
  <c r="BM227" i="7"/>
  <c r="BM228" i="7"/>
  <c r="BM229" i="7"/>
  <c r="BM230" i="7"/>
  <c r="BM231" i="7"/>
  <c r="BM235" i="7"/>
  <c r="BM239" i="7"/>
  <c r="BM234" i="7"/>
  <c r="BM233" i="7"/>
  <c r="BM245" i="7"/>
  <c r="BM249" i="7"/>
  <c r="BM236" i="7"/>
  <c r="BM244" i="7"/>
  <c r="BM248" i="7"/>
  <c r="BM252" i="7"/>
  <c r="BM237" i="7"/>
  <c r="BM247" i="7"/>
  <c r="BM253" i="7"/>
  <c r="BM242" i="7"/>
  <c r="BM250" i="7"/>
  <c r="BM251" i="7"/>
  <c r="BM241" i="7"/>
  <c r="BM254" i="7"/>
  <c r="BM256" i="7"/>
  <c r="BM258" i="7"/>
  <c r="BM238" i="7"/>
  <c r="BM243" i="7"/>
  <c r="BM257" i="7"/>
  <c r="BM259" i="7"/>
  <c r="BM261" i="7"/>
  <c r="BM263" i="7"/>
  <c r="BM265" i="7"/>
  <c r="BM267" i="7"/>
  <c r="BM269" i="7"/>
  <c r="BM271" i="7"/>
  <c r="BM273" i="7"/>
  <c r="BM274" i="7"/>
  <c r="BM275" i="7"/>
  <c r="BM276" i="7"/>
  <c r="BM277" i="7"/>
  <c r="BM278" i="7"/>
  <c r="BM279" i="7"/>
  <c r="BM280" i="7"/>
  <c r="BM281" i="7"/>
  <c r="BM282" i="7"/>
  <c r="BM240" i="7"/>
  <c r="BM260" i="7"/>
  <c r="BM262" i="7"/>
  <c r="BM264" i="7"/>
  <c r="BM232" i="7"/>
  <c r="BM246" i="7"/>
  <c r="BM255" i="7"/>
  <c r="BM283" i="7"/>
  <c r="BM266" i="7"/>
  <c r="BM270" i="7"/>
  <c r="BM268" i="7"/>
  <c r="BM272" i="7"/>
  <c r="BM284" i="7"/>
  <c r="BM285" i="7"/>
  <c r="BM286" i="7"/>
  <c r="BM287" i="7"/>
  <c r="BM288" i="7"/>
  <c r="BM289" i="7"/>
  <c r="BM290" i="7"/>
  <c r="BM291" i="7"/>
  <c r="BM292" i="7"/>
  <c r="BM293" i="7"/>
  <c r="BM294" i="7"/>
  <c r="BM295" i="7"/>
  <c r="BM296" i="7"/>
  <c r="BM297" i="7"/>
  <c r="BM298" i="7"/>
  <c r="BM299" i="7"/>
  <c r="BM300" i="7"/>
  <c r="BM301" i="7"/>
  <c r="BM302" i="7"/>
  <c r="BM303" i="7"/>
  <c r="BM305" i="7"/>
  <c r="BM306" i="7"/>
  <c r="BM307" i="7"/>
  <c r="BM308" i="7"/>
  <c r="BM309" i="7"/>
  <c r="BM310" i="7"/>
  <c r="BM311" i="7"/>
  <c r="BM312" i="7"/>
  <c r="BM313" i="7"/>
  <c r="BM314" i="7"/>
  <c r="BM315" i="7"/>
  <c r="BM316" i="7"/>
  <c r="BM317" i="7"/>
  <c r="BM304" i="7"/>
  <c r="BM319" i="7"/>
  <c r="BM320" i="7"/>
  <c r="BM321" i="7"/>
  <c r="BM322" i="7"/>
  <c r="BM318" i="7"/>
  <c r="BI223" i="7"/>
  <c r="BI224" i="7"/>
  <c r="BI225" i="7"/>
  <c r="BI226" i="7"/>
  <c r="BI227" i="7"/>
  <c r="BI228" i="7"/>
  <c r="BI229" i="7"/>
  <c r="BI230" i="7"/>
  <c r="BI231" i="7"/>
  <c r="BI232" i="7"/>
  <c r="BI236" i="7"/>
  <c r="BI240" i="7"/>
  <c r="BI235" i="7"/>
  <c r="BI234" i="7"/>
  <c r="BI238" i="7"/>
  <c r="BI239" i="7"/>
  <c r="BI242" i="7"/>
  <c r="BI246" i="7"/>
  <c r="BI250" i="7"/>
  <c r="BI237" i="7"/>
  <c r="BI241" i="7"/>
  <c r="BI245" i="7"/>
  <c r="BI249" i="7"/>
  <c r="BI248" i="7"/>
  <c r="BI254" i="7"/>
  <c r="BI233" i="7"/>
  <c r="BI243" i="7"/>
  <c r="BI251" i="7"/>
  <c r="BI253" i="7"/>
  <c r="BI244" i="7"/>
  <c r="BI247" i="7"/>
  <c r="BI255" i="7"/>
  <c r="BI257" i="7"/>
  <c r="BI258" i="7"/>
  <c r="BI260" i="7"/>
  <c r="BI262" i="7"/>
  <c r="BI264" i="7"/>
  <c r="BI266" i="7"/>
  <c r="BI268" i="7"/>
  <c r="BI270" i="7"/>
  <c r="BI272" i="7"/>
  <c r="BI274" i="7"/>
  <c r="BI275" i="7"/>
  <c r="BI276" i="7"/>
  <c r="BI277" i="7"/>
  <c r="BI278" i="7"/>
  <c r="BI279" i="7"/>
  <c r="BI280" i="7"/>
  <c r="BI281" i="7"/>
  <c r="BI282" i="7"/>
  <c r="BI256" i="7"/>
  <c r="BI259" i="7"/>
  <c r="BI261" i="7"/>
  <c r="BI263" i="7"/>
  <c r="BI252" i="7"/>
  <c r="BI283" i="7"/>
  <c r="BI267" i="7"/>
  <c r="BI271" i="7"/>
  <c r="BI265" i="7"/>
  <c r="BI269" i="7"/>
  <c r="BI273" i="7"/>
  <c r="BI284" i="7"/>
  <c r="BI285" i="7"/>
  <c r="BI286" i="7"/>
  <c r="BI287" i="7"/>
  <c r="BI288" i="7"/>
  <c r="BI289" i="7"/>
  <c r="BI290" i="7"/>
  <c r="BI291" i="7"/>
  <c r="BI292" i="7"/>
  <c r="BI293" i="7"/>
  <c r="BI294" i="7"/>
  <c r="BI295" i="7"/>
  <c r="BI296" i="7"/>
  <c r="BI297" i="7"/>
  <c r="BI298" i="7"/>
  <c r="BI299" i="7"/>
  <c r="BI300" i="7"/>
  <c r="BI301" i="7"/>
  <c r="BI302" i="7"/>
  <c r="BI304" i="7"/>
  <c r="BI305" i="7"/>
  <c r="BI306" i="7"/>
  <c r="BI307" i="7"/>
  <c r="BI308" i="7"/>
  <c r="BI309" i="7"/>
  <c r="BI310" i="7"/>
  <c r="BI311" i="7"/>
  <c r="BI312" i="7"/>
  <c r="BI313" i="7"/>
  <c r="BI314" i="7"/>
  <c r="BI315" i="7"/>
  <c r="BI316" i="7"/>
  <c r="BI317" i="7"/>
  <c r="BI318" i="7"/>
  <c r="BI303" i="7"/>
  <c r="BI320" i="7"/>
  <c r="BI321" i="7"/>
  <c r="BI322" i="7"/>
  <c r="BI319" i="7"/>
  <c r="BE223" i="7"/>
  <c r="BE224" i="7"/>
  <c r="BE225" i="7"/>
  <c r="BE226" i="7"/>
  <c r="BE227" i="7"/>
  <c r="BE228" i="7"/>
  <c r="BE229" i="7"/>
  <c r="BE230" i="7"/>
  <c r="BE231" i="7"/>
  <c r="BE233" i="7"/>
  <c r="BE237" i="7"/>
  <c r="BE241" i="7"/>
  <c r="BE232" i="7"/>
  <c r="BE236" i="7"/>
  <c r="BE235" i="7"/>
  <c r="BE243" i="7"/>
  <c r="BE247" i="7"/>
  <c r="BE251" i="7"/>
  <c r="BE242" i="7"/>
  <c r="BE246" i="7"/>
  <c r="BE250" i="7"/>
  <c r="BE238" i="7"/>
  <c r="BE239" i="7"/>
  <c r="BE240" i="7"/>
  <c r="BE249" i="7"/>
  <c r="BE255" i="7"/>
  <c r="BE244" i="7"/>
  <c r="BE252" i="7"/>
  <c r="BE254" i="7"/>
  <c r="BE253" i="7"/>
  <c r="BE234" i="7"/>
  <c r="BE256" i="7"/>
  <c r="BE258" i="7"/>
  <c r="BE245" i="7"/>
  <c r="BE248" i="7"/>
  <c r="BE259" i="7"/>
  <c r="BE261" i="7"/>
  <c r="BE263" i="7"/>
  <c r="BE265" i="7"/>
  <c r="BE267" i="7"/>
  <c r="BE269" i="7"/>
  <c r="BE271" i="7"/>
  <c r="BE273" i="7"/>
  <c r="BE274" i="7"/>
  <c r="BE275" i="7"/>
  <c r="BE276" i="7"/>
  <c r="BE277" i="7"/>
  <c r="BE278" i="7"/>
  <c r="BE279" i="7"/>
  <c r="BE280" i="7"/>
  <c r="BE281" i="7"/>
  <c r="BE282" i="7"/>
  <c r="BE257" i="7"/>
  <c r="BE260" i="7"/>
  <c r="BE262" i="7"/>
  <c r="BE264" i="7"/>
  <c r="BE268" i="7"/>
  <c r="BE272" i="7"/>
  <c r="BE283" i="7"/>
  <c r="BE266" i="7"/>
  <c r="BE270" i="7"/>
  <c r="BE284" i="7"/>
  <c r="BE285" i="7"/>
  <c r="BE286" i="7"/>
  <c r="BE287" i="7"/>
  <c r="BE288" i="7"/>
  <c r="BE289" i="7"/>
  <c r="BE290" i="7"/>
  <c r="BE291" i="7"/>
  <c r="BE292" i="7"/>
  <c r="BE293" i="7"/>
  <c r="BE294" i="7"/>
  <c r="BE295" i="7"/>
  <c r="BE296" i="7"/>
  <c r="BE297" i="7"/>
  <c r="BE298" i="7"/>
  <c r="BE299" i="7"/>
  <c r="BE300" i="7"/>
  <c r="BE301" i="7"/>
  <c r="BE302" i="7"/>
  <c r="BE303" i="7"/>
  <c r="BE305" i="7"/>
  <c r="BE306" i="7"/>
  <c r="BE307" i="7"/>
  <c r="BE308" i="7"/>
  <c r="BE309" i="7"/>
  <c r="BE310" i="7"/>
  <c r="BE311" i="7"/>
  <c r="BE312" i="7"/>
  <c r="BE313" i="7"/>
  <c r="BE314" i="7"/>
  <c r="BE315" i="7"/>
  <c r="BE316" i="7"/>
  <c r="BE317" i="7"/>
  <c r="BE318" i="7"/>
  <c r="BE304" i="7"/>
  <c r="BE319" i="7"/>
  <c r="BE320" i="7"/>
  <c r="BE321" i="7"/>
  <c r="BE322" i="7"/>
  <c r="BA223" i="7"/>
  <c r="BA224" i="7"/>
  <c r="BA225" i="7"/>
  <c r="BA226" i="7"/>
  <c r="BA227" i="7"/>
  <c r="BA228" i="7"/>
  <c r="BA229" i="7"/>
  <c r="BA230" i="7"/>
  <c r="BA231" i="7"/>
  <c r="BA234" i="7"/>
  <c r="BA238" i="7"/>
  <c r="BA233" i="7"/>
  <c r="BA237" i="7"/>
  <c r="BA236" i="7"/>
  <c r="BA239" i="7"/>
  <c r="BA240" i="7"/>
  <c r="BA241" i="7"/>
  <c r="BA244" i="7"/>
  <c r="BA248" i="7"/>
  <c r="BA252" i="7"/>
  <c r="BA243" i="7"/>
  <c r="BA247" i="7"/>
  <c r="BA251" i="7"/>
  <c r="BA232" i="7"/>
  <c r="BA242" i="7"/>
  <c r="BA250" i="7"/>
  <c r="BA256" i="7"/>
  <c r="BA235" i="7"/>
  <c r="BA245" i="7"/>
  <c r="BA255" i="7"/>
  <c r="BA246" i="7"/>
  <c r="BA254" i="7"/>
  <c r="BA249" i="7"/>
  <c r="BA257" i="7"/>
  <c r="BA253" i="7"/>
  <c r="BA260" i="7"/>
  <c r="BA262" i="7"/>
  <c r="BA264" i="7"/>
  <c r="BA266" i="7"/>
  <c r="BA268" i="7"/>
  <c r="BA270" i="7"/>
  <c r="BA272" i="7"/>
  <c r="BA274" i="7"/>
  <c r="BA275" i="7"/>
  <c r="BA276" i="7"/>
  <c r="BA277" i="7"/>
  <c r="BA278" i="7"/>
  <c r="BA279" i="7"/>
  <c r="BA280" i="7"/>
  <c r="BA281" i="7"/>
  <c r="BA282" i="7"/>
  <c r="BA283" i="7"/>
  <c r="BA258" i="7"/>
  <c r="BA259" i="7"/>
  <c r="BA261" i="7"/>
  <c r="BA263" i="7"/>
  <c r="BA265" i="7"/>
  <c r="BA269" i="7"/>
  <c r="BA273" i="7"/>
  <c r="BA267" i="7"/>
  <c r="BA271" i="7"/>
  <c r="BA284" i="7"/>
  <c r="BA285" i="7"/>
  <c r="BA286" i="7"/>
  <c r="BA287" i="7"/>
  <c r="BA288" i="7"/>
  <c r="BA289" i="7"/>
  <c r="BA290" i="7"/>
  <c r="BA291" i="7"/>
  <c r="BA292" i="7"/>
  <c r="BA293" i="7"/>
  <c r="BA294" i="7"/>
  <c r="BA295" i="7"/>
  <c r="BA296" i="7"/>
  <c r="BA297" i="7"/>
  <c r="BA298" i="7"/>
  <c r="BA299" i="7"/>
  <c r="BA300" i="7"/>
  <c r="BA301" i="7"/>
  <c r="BA302" i="7"/>
  <c r="BA303" i="7"/>
  <c r="BA304" i="7"/>
  <c r="BA305" i="7"/>
  <c r="BA306" i="7"/>
  <c r="BA307" i="7"/>
  <c r="BA308" i="7"/>
  <c r="BA309" i="7"/>
  <c r="BA310" i="7"/>
  <c r="BA311" i="7"/>
  <c r="BA312" i="7"/>
  <c r="BA313" i="7"/>
  <c r="BA314" i="7"/>
  <c r="BA315" i="7"/>
  <c r="BA316" i="7"/>
  <c r="BA317" i="7"/>
  <c r="BA318" i="7"/>
  <c r="BA320" i="7"/>
  <c r="BA321" i="7"/>
  <c r="BA322" i="7"/>
  <c r="BA319" i="7"/>
  <c r="AW223" i="7"/>
  <c r="AW224" i="7"/>
  <c r="AW225" i="7"/>
  <c r="AW226" i="7"/>
  <c r="AW227" i="7"/>
  <c r="AW228" i="7"/>
  <c r="AW229" i="7"/>
  <c r="AW230" i="7"/>
  <c r="AW231" i="7"/>
  <c r="AW235" i="7"/>
  <c r="AW239" i="7"/>
  <c r="AW234" i="7"/>
  <c r="AW237" i="7"/>
  <c r="AW245" i="7"/>
  <c r="AW249" i="7"/>
  <c r="AW232" i="7"/>
  <c r="AW238" i="7"/>
  <c r="AW244" i="7"/>
  <c r="AW248" i="7"/>
  <c r="AW252" i="7"/>
  <c r="AW243" i="7"/>
  <c r="AW251" i="7"/>
  <c r="AW253" i="7"/>
  <c r="AW246" i="7"/>
  <c r="AW256" i="7"/>
  <c r="AW240" i="7"/>
  <c r="AW255" i="7"/>
  <c r="AW242" i="7"/>
  <c r="AW258" i="7"/>
  <c r="AW233" i="7"/>
  <c r="AW241" i="7"/>
  <c r="AW247" i="7"/>
  <c r="AW236" i="7"/>
  <c r="AW257" i="7"/>
  <c r="AW259" i="7"/>
  <c r="AW261" i="7"/>
  <c r="AW263" i="7"/>
  <c r="AW265" i="7"/>
  <c r="AW267" i="7"/>
  <c r="AW269" i="7"/>
  <c r="AW271" i="7"/>
  <c r="AW273" i="7"/>
  <c r="AW274" i="7"/>
  <c r="AW275" i="7"/>
  <c r="AW276" i="7"/>
  <c r="AW277" i="7"/>
  <c r="AW278" i="7"/>
  <c r="AW279" i="7"/>
  <c r="AW280" i="7"/>
  <c r="AW281" i="7"/>
  <c r="AW282" i="7"/>
  <c r="AW283" i="7"/>
  <c r="AW250" i="7"/>
  <c r="AW254" i="7"/>
  <c r="AW260" i="7"/>
  <c r="AW262" i="7"/>
  <c r="AW264" i="7"/>
  <c r="AW266" i="7"/>
  <c r="AW270" i="7"/>
  <c r="AW268" i="7"/>
  <c r="AW272" i="7"/>
  <c r="AW284" i="7"/>
  <c r="AW285" i="7"/>
  <c r="AW286" i="7"/>
  <c r="AW287" i="7"/>
  <c r="AW288" i="7"/>
  <c r="AW289" i="7"/>
  <c r="AW290" i="7"/>
  <c r="AW291" i="7"/>
  <c r="AW292" i="7"/>
  <c r="AW293" i="7"/>
  <c r="AW294" i="7"/>
  <c r="AW295" i="7"/>
  <c r="AW296" i="7"/>
  <c r="AW297" i="7"/>
  <c r="AW298" i="7"/>
  <c r="AW299" i="7"/>
  <c r="AW300" i="7"/>
  <c r="AW301" i="7"/>
  <c r="AW302" i="7"/>
  <c r="AW303" i="7"/>
  <c r="AW305" i="7"/>
  <c r="AW306" i="7"/>
  <c r="AW307" i="7"/>
  <c r="AW308" i="7"/>
  <c r="AW309" i="7"/>
  <c r="AW310" i="7"/>
  <c r="AW311" i="7"/>
  <c r="AW312" i="7"/>
  <c r="AW313" i="7"/>
  <c r="AW314" i="7"/>
  <c r="AW315" i="7"/>
  <c r="AW316" i="7"/>
  <c r="AW317" i="7"/>
  <c r="AW318" i="7"/>
  <c r="AW304" i="7"/>
  <c r="AW319" i="7"/>
  <c r="AW320" i="7"/>
  <c r="AW321" i="7"/>
  <c r="AW322" i="7"/>
  <c r="AS223" i="7"/>
  <c r="AS224" i="7"/>
  <c r="AS225" i="7"/>
  <c r="AS226" i="7"/>
  <c r="AS227" i="7"/>
  <c r="AS228" i="7"/>
  <c r="AS229" i="7"/>
  <c r="AS230" i="7"/>
  <c r="AS231" i="7"/>
  <c r="AS232" i="7"/>
  <c r="AS236" i="7"/>
  <c r="AS240" i="7"/>
  <c r="AS235" i="7"/>
  <c r="AS241" i="7"/>
  <c r="AS242" i="7"/>
  <c r="AS246" i="7"/>
  <c r="AS250" i="7"/>
  <c r="AS233" i="7"/>
  <c r="AS245" i="7"/>
  <c r="AS249" i="7"/>
  <c r="AS234" i="7"/>
  <c r="AS244" i="7"/>
  <c r="AS252" i="7"/>
  <c r="AS254" i="7"/>
  <c r="AS237" i="7"/>
  <c r="AS238" i="7"/>
  <c r="AS239" i="7"/>
  <c r="AS247" i="7"/>
  <c r="AS253" i="7"/>
  <c r="AS248" i="7"/>
  <c r="AS256" i="7"/>
  <c r="AS251" i="7"/>
  <c r="AS257" i="7"/>
  <c r="AS243" i="7"/>
  <c r="AS255" i="7"/>
  <c r="AS258" i="7"/>
  <c r="AS260" i="7"/>
  <c r="AS262" i="7"/>
  <c r="AS264" i="7"/>
  <c r="AS266" i="7"/>
  <c r="AS268" i="7"/>
  <c r="AS270" i="7"/>
  <c r="AS272" i="7"/>
  <c r="AS274" i="7"/>
  <c r="AS275" i="7"/>
  <c r="AS276" i="7"/>
  <c r="AS277" i="7"/>
  <c r="AS278" i="7"/>
  <c r="AS279" i="7"/>
  <c r="AS280" i="7"/>
  <c r="AS281" i="7"/>
  <c r="AS282" i="7"/>
  <c r="AS283" i="7"/>
  <c r="AS259" i="7"/>
  <c r="AS261" i="7"/>
  <c r="AS263" i="7"/>
  <c r="AS265" i="7"/>
  <c r="AS267" i="7"/>
  <c r="AS271" i="7"/>
  <c r="AS269" i="7"/>
  <c r="AS273" i="7"/>
  <c r="AS284" i="7"/>
  <c r="AS285" i="7"/>
  <c r="AS286" i="7"/>
  <c r="AS287" i="7"/>
  <c r="AS288" i="7"/>
  <c r="AS289" i="7"/>
  <c r="AS290" i="7"/>
  <c r="AS291" i="7"/>
  <c r="AS292" i="7"/>
  <c r="AS293" i="7"/>
  <c r="AS294" i="7"/>
  <c r="AS295" i="7"/>
  <c r="AS296" i="7"/>
  <c r="AS297" i="7"/>
  <c r="AS298" i="7"/>
  <c r="AS299" i="7"/>
  <c r="AS300" i="7"/>
  <c r="AS301" i="7"/>
  <c r="AS302" i="7"/>
  <c r="AS304" i="7"/>
  <c r="AS305" i="7"/>
  <c r="AS306" i="7"/>
  <c r="AS307" i="7"/>
  <c r="AS308" i="7"/>
  <c r="AS309" i="7"/>
  <c r="AS310" i="7"/>
  <c r="AS311" i="7"/>
  <c r="AS312" i="7"/>
  <c r="AS313" i="7"/>
  <c r="AS314" i="7"/>
  <c r="AS315" i="7"/>
  <c r="AS316" i="7"/>
  <c r="AS317" i="7"/>
  <c r="AS318" i="7"/>
  <c r="AS303" i="7"/>
  <c r="AS320" i="7"/>
  <c r="AS321" i="7"/>
  <c r="AS322" i="7"/>
  <c r="AS319" i="7"/>
  <c r="AO223" i="7"/>
  <c r="AO224" i="7"/>
  <c r="AO225" i="7"/>
  <c r="AO226" i="7"/>
  <c r="AO227" i="7"/>
  <c r="AO228" i="7"/>
  <c r="AO229" i="7"/>
  <c r="AO230" i="7"/>
  <c r="AO231" i="7"/>
  <c r="AO233" i="7"/>
  <c r="AO237" i="7"/>
  <c r="AO241" i="7"/>
  <c r="AO232" i="7"/>
  <c r="AO236" i="7"/>
  <c r="AO243" i="7"/>
  <c r="AO247" i="7"/>
  <c r="AO251" i="7"/>
  <c r="AO234" i="7"/>
  <c r="AO238" i="7"/>
  <c r="AO239" i="7"/>
  <c r="AO240" i="7"/>
  <c r="AO246" i="7"/>
  <c r="AO250" i="7"/>
  <c r="AO242" i="7"/>
  <c r="AO245" i="7"/>
  <c r="AO255" i="7"/>
  <c r="AO248" i="7"/>
  <c r="AO254" i="7"/>
  <c r="AO235" i="7"/>
  <c r="AO244" i="7"/>
  <c r="AO258" i="7"/>
  <c r="AO249" i="7"/>
  <c r="AO259" i="7"/>
  <c r="AO261" i="7"/>
  <c r="AO263" i="7"/>
  <c r="AO265" i="7"/>
  <c r="AO267" i="7"/>
  <c r="AO269" i="7"/>
  <c r="AO271" i="7"/>
  <c r="AO273" i="7"/>
  <c r="AO274" i="7"/>
  <c r="AO275" i="7"/>
  <c r="AO276" i="7"/>
  <c r="AO277" i="7"/>
  <c r="AO278" i="7"/>
  <c r="AO279" i="7"/>
  <c r="AO280" i="7"/>
  <c r="AO281" i="7"/>
  <c r="AO282" i="7"/>
  <c r="AO283" i="7"/>
  <c r="AO253" i="7"/>
  <c r="AO252" i="7"/>
  <c r="AO256" i="7"/>
  <c r="AO257" i="7"/>
  <c r="AO260" i="7"/>
  <c r="AO262" i="7"/>
  <c r="AO264" i="7"/>
  <c r="AO268" i="7"/>
  <c r="AO272" i="7"/>
  <c r="AO266" i="7"/>
  <c r="AO270" i="7"/>
  <c r="AO284" i="7"/>
  <c r="AO285" i="7"/>
  <c r="AO286" i="7"/>
  <c r="AO287" i="7"/>
  <c r="AO288" i="7"/>
  <c r="AO289" i="7"/>
  <c r="AO290" i="7"/>
  <c r="AO291" i="7"/>
  <c r="AO292" i="7"/>
  <c r="AO293" i="7"/>
  <c r="AO294" i="7"/>
  <c r="AO295" i="7"/>
  <c r="AO296" i="7"/>
  <c r="AO297" i="7"/>
  <c r="AO298" i="7"/>
  <c r="AO299" i="7"/>
  <c r="AO300" i="7"/>
  <c r="AO301" i="7"/>
  <c r="AO302" i="7"/>
  <c r="AO303" i="7"/>
  <c r="AO305" i="7"/>
  <c r="AO306" i="7"/>
  <c r="AO307" i="7"/>
  <c r="AO308" i="7"/>
  <c r="AO309" i="7"/>
  <c r="AO310" i="7"/>
  <c r="AO311" i="7"/>
  <c r="AO312" i="7"/>
  <c r="AO313" i="7"/>
  <c r="AO314" i="7"/>
  <c r="AO315" i="7"/>
  <c r="AO316" i="7"/>
  <c r="AO317" i="7"/>
  <c r="AO318" i="7"/>
  <c r="AO304" i="7"/>
  <c r="AO319" i="7"/>
  <c r="AO320" i="7"/>
  <c r="AO321" i="7"/>
  <c r="AO322" i="7"/>
  <c r="AK223" i="7"/>
  <c r="AK224" i="7"/>
  <c r="AK225" i="7"/>
  <c r="AK226" i="7"/>
  <c r="AK227" i="7"/>
  <c r="AK228" i="7"/>
  <c r="AK229" i="7"/>
  <c r="AK230" i="7"/>
  <c r="AK231" i="7"/>
  <c r="AK234" i="7"/>
  <c r="AK238" i="7"/>
  <c r="AK242" i="7"/>
  <c r="AK233" i="7"/>
  <c r="AK237" i="7"/>
  <c r="AK232" i="7"/>
  <c r="AK244" i="7"/>
  <c r="AK248" i="7"/>
  <c r="AK252" i="7"/>
  <c r="AK235" i="7"/>
  <c r="AK243" i="7"/>
  <c r="AK247" i="7"/>
  <c r="AK251" i="7"/>
  <c r="AK236" i="7"/>
  <c r="AK246" i="7"/>
  <c r="AK256" i="7"/>
  <c r="AK249" i="7"/>
  <c r="AK255" i="7"/>
  <c r="AK250" i="7"/>
  <c r="AK239" i="7"/>
  <c r="AK241" i="7"/>
  <c r="AK253" i="7"/>
  <c r="AK257" i="7"/>
  <c r="AK240" i="7"/>
  <c r="AK260" i="7"/>
  <c r="AK262" i="7"/>
  <c r="AK264" i="7"/>
  <c r="AK266" i="7"/>
  <c r="AK268" i="7"/>
  <c r="AK270" i="7"/>
  <c r="AK272" i="7"/>
  <c r="AK274" i="7"/>
  <c r="AK275" i="7"/>
  <c r="AK276" i="7"/>
  <c r="AK277" i="7"/>
  <c r="AK278" i="7"/>
  <c r="AK279" i="7"/>
  <c r="AK280" i="7"/>
  <c r="AK281" i="7"/>
  <c r="AK282" i="7"/>
  <c r="AK283" i="7"/>
  <c r="AK245" i="7"/>
  <c r="AK258" i="7"/>
  <c r="AK259" i="7"/>
  <c r="AK261" i="7"/>
  <c r="AK263" i="7"/>
  <c r="AK265" i="7"/>
  <c r="AK254" i="7"/>
  <c r="AK269" i="7"/>
  <c r="AK273" i="7"/>
  <c r="AK267" i="7"/>
  <c r="AK271" i="7"/>
  <c r="AK284" i="7"/>
  <c r="AK285" i="7"/>
  <c r="AK286" i="7"/>
  <c r="AK287" i="7"/>
  <c r="AK288" i="7"/>
  <c r="AK289" i="7"/>
  <c r="AK290" i="7"/>
  <c r="AK291" i="7"/>
  <c r="AK292" i="7"/>
  <c r="AK293" i="7"/>
  <c r="AK294" i="7"/>
  <c r="AK295" i="7"/>
  <c r="AK296" i="7"/>
  <c r="AK297" i="7"/>
  <c r="AK298" i="7"/>
  <c r="AK299" i="7"/>
  <c r="AK300" i="7"/>
  <c r="AK301" i="7"/>
  <c r="AK302" i="7"/>
  <c r="AK303" i="7"/>
  <c r="AK304" i="7"/>
  <c r="AK305" i="7"/>
  <c r="AK306" i="7"/>
  <c r="AK307" i="7"/>
  <c r="AK308" i="7"/>
  <c r="AK309" i="7"/>
  <c r="AK310" i="7"/>
  <c r="AK311" i="7"/>
  <c r="AK312" i="7"/>
  <c r="AK313" i="7"/>
  <c r="AK314" i="7"/>
  <c r="AK315" i="7"/>
  <c r="AK316" i="7"/>
  <c r="AK317" i="7"/>
  <c r="AK318" i="7"/>
  <c r="AK320" i="7"/>
  <c r="AK321" i="7"/>
  <c r="AK322" i="7"/>
  <c r="AK319" i="7"/>
  <c r="AG223" i="7"/>
  <c r="AG224" i="7"/>
  <c r="AG225" i="7"/>
  <c r="AG226" i="7"/>
  <c r="AG227" i="7"/>
  <c r="AG228" i="7"/>
  <c r="AG229" i="7"/>
  <c r="AG230" i="7"/>
  <c r="AG231" i="7"/>
  <c r="AG235" i="7"/>
  <c r="AG239" i="7"/>
  <c r="AG234" i="7"/>
  <c r="AG233" i="7"/>
  <c r="AG238" i="7"/>
  <c r="AG245" i="7"/>
  <c r="AG249" i="7"/>
  <c r="AG236" i="7"/>
  <c r="AG240" i="7"/>
  <c r="AG241" i="7"/>
  <c r="AG242" i="7"/>
  <c r="AG244" i="7"/>
  <c r="AG248" i="7"/>
  <c r="AG252" i="7"/>
  <c r="AG247" i="7"/>
  <c r="AG253" i="7"/>
  <c r="AG232" i="7"/>
  <c r="AG250" i="7"/>
  <c r="AG256" i="7"/>
  <c r="AG243" i="7"/>
  <c r="AG246" i="7"/>
  <c r="AG254" i="7"/>
  <c r="AG258" i="7"/>
  <c r="AG237" i="7"/>
  <c r="AG251" i="7"/>
  <c r="AG257" i="7"/>
  <c r="AG259" i="7"/>
  <c r="AG261" i="7"/>
  <c r="AG263" i="7"/>
  <c r="AG265" i="7"/>
  <c r="AG267" i="7"/>
  <c r="AG269" i="7"/>
  <c r="AG271" i="7"/>
  <c r="AG273" i="7"/>
  <c r="AG274" i="7"/>
  <c r="AG275" i="7"/>
  <c r="AG276" i="7"/>
  <c r="AG277" i="7"/>
  <c r="AG278" i="7"/>
  <c r="AG279" i="7"/>
  <c r="AG280" i="7"/>
  <c r="AG281" i="7"/>
  <c r="AG282" i="7"/>
  <c r="AG283" i="7"/>
  <c r="AG255" i="7"/>
  <c r="AG260" i="7"/>
  <c r="AG262" i="7"/>
  <c r="AG264" i="7"/>
  <c r="AG266" i="7"/>
  <c r="AG270" i="7"/>
  <c r="AG268" i="7"/>
  <c r="AG272" i="7"/>
  <c r="AG284" i="7"/>
  <c r="AG285" i="7"/>
  <c r="AG286" i="7"/>
  <c r="AG287" i="7"/>
  <c r="AG288" i="7"/>
  <c r="AG289" i="7"/>
  <c r="AG290" i="7"/>
  <c r="AG291" i="7"/>
  <c r="AG292" i="7"/>
  <c r="AG293" i="7"/>
  <c r="AG294" i="7"/>
  <c r="AG295" i="7"/>
  <c r="AG296" i="7"/>
  <c r="AG297" i="7"/>
  <c r="AG298" i="7"/>
  <c r="AG299" i="7"/>
  <c r="AG300" i="7"/>
  <c r="AG301" i="7"/>
  <c r="AG302" i="7"/>
  <c r="AG303" i="7"/>
  <c r="AG305" i="7"/>
  <c r="AG306" i="7"/>
  <c r="AG307" i="7"/>
  <c r="AG308" i="7"/>
  <c r="AG309" i="7"/>
  <c r="AG310" i="7"/>
  <c r="AG311" i="7"/>
  <c r="AG312" i="7"/>
  <c r="AG313" i="7"/>
  <c r="AG314" i="7"/>
  <c r="AG315" i="7"/>
  <c r="AG316" i="7"/>
  <c r="AG317" i="7"/>
  <c r="AG318" i="7"/>
  <c r="AG304" i="7"/>
  <c r="AG319" i="7"/>
  <c r="AG320" i="7"/>
  <c r="AG321" i="7"/>
  <c r="AG322" i="7"/>
  <c r="AC223" i="7"/>
  <c r="AC224" i="7"/>
  <c r="AC225" i="7"/>
  <c r="AC226" i="7"/>
  <c r="AC227" i="7"/>
  <c r="AC228" i="7"/>
  <c r="AC229" i="7"/>
  <c r="AC230" i="7"/>
  <c r="AC231" i="7"/>
  <c r="AC232" i="7"/>
  <c r="AC236" i="7"/>
  <c r="AC240" i="7"/>
  <c r="AC235" i="7"/>
  <c r="AC234" i="7"/>
  <c r="AC246" i="7"/>
  <c r="AC250" i="7"/>
  <c r="AC237" i="7"/>
  <c r="AC245" i="7"/>
  <c r="AC249" i="7"/>
  <c r="AC238" i="7"/>
  <c r="AC239" i="7"/>
  <c r="AC248" i="7"/>
  <c r="AC254" i="7"/>
  <c r="AC241" i="7"/>
  <c r="AC242" i="7"/>
  <c r="AC243" i="7"/>
  <c r="AC251" i="7"/>
  <c r="AC253" i="7"/>
  <c r="AC252" i="7"/>
  <c r="AC233" i="7"/>
  <c r="AC255" i="7"/>
  <c r="AC257" i="7"/>
  <c r="AC244" i="7"/>
  <c r="AC258" i="7"/>
  <c r="AC260" i="7"/>
  <c r="AC262" i="7"/>
  <c r="AC264" i="7"/>
  <c r="AC266" i="7"/>
  <c r="AC268" i="7"/>
  <c r="AC270" i="7"/>
  <c r="AC272" i="7"/>
  <c r="AC274" i="7"/>
  <c r="AC275" i="7"/>
  <c r="AC276" i="7"/>
  <c r="AC277" i="7"/>
  <c r="AC278" i="7"/>
  <c r="AC279" i="7"/>
  <c r="AC280" i="7"/>
  <c r="AC281" i="7"/>
  <c r="AC282" i="7"/>
  <c r="AC283" i="7"/>
  <c r="AC247" i="7"/>
  <c r="AC259" i="7"/>
  <c r="AC261" i="7"/>
  <c r="AC263" i="7"/>
  <c r="AC265" i="7"/>
  <c r="AC256" i="7"/>
  <c r="AC267" i="7"/>
  <c r="AC271" i="7"/>
  <c r="AC269" i="7"/>
  <c r="AC273" i="7"/>
  <c r="AC284" i="7"/>
  <c r="AC285" i="7"/>
  <c r="AC286" i="7"/>
  <c r="AC287" i="7"/>
  <c r="AC288" i="7"/>
  <c r="AC289" i="7"/>
  <c r="AC290" i="7"/>
  <c r="AC291" i="7"/>
  <c r="AC292" i="7"/>
  <c r="AC293" i="7"/>
  <c r="AC294" i="7"/>
  <c r="AC295" i="7"/>
  <c r="AC296" i="7"/>
  <c r="AC297" i="7"/>
  <c r="AC298" i="7"/>
  <c r="AC299" i="7"/>
  <c r="AC300" i="7"/>
  <c r="AC301" i="7"/>
  <c r="AC302" i="7"/>
  <c r="AC304" i="7"/>
  <c r="AC305" i="7"/>
  <c r="AC306" i="7"/>
  <c r="AC307" i="7"/>
  <c r="AC308" i="7"/>
  <c r="AC309" i="7"/>
  <c r="AC310" i="7"/>
  <c r="AC311" i="7"/>
  <c r="AC312" i="7"/>
  <c r="AC313" i="7"/>
  <c r="AC314" i="7"/>
  <c r="AC315" i="7"/>
  <c r="AC316" i="7"/>
  <c r="AC317" i="7"/>
  <c r="AC318" i="7"/>
  <c r="AC303" i="7"/>
  <c r="AC320" i="7"/>
  <c r="AC321" i="7"/>
  <c r="AC322" i="7"/>
  <c r="AC319" i="7"/>
  <c r="Y223" i="7"/>
  <c r="Y224" i="7"/>
  <c r="Y225" i="7"/>
  <c r="Y226" i="7"/>
  <c r="Y227" i="7"/>
  <c r="Y228" i="7"/>
  <c r="Y229" i="7"/>
  <c r="Y230" i="7"/>
  <c r="Y231" i="7"/>
  <c r="Y233" i="7"/>
  <c r="Y237" i="7"/>
  <c r="Y241" i="7"/>
  <c r="Y232" i="7"/>
  <c r="Y236" i="7"/>
  <c r="Y235" i="7"/>
  <c r="Y238" i="7"/>
  <c r="Y239" i="7"/>
  <c r="Y240" i="7"/>
  <c r="Y243" i="7"/>
  <c r="Y247" i="7"/>
  <c r="Y251" i="7"/>
  <c r="Y242" i="7"/>
  <c r="Y246" i="7"/>
  <c r="Y250" i="7"/>
  <c r="Y249" i="7"/>
  <c r="Y255" i="7"/>
  <c r="Y234" i="7"/>
  <c r="Y244" i="7"/>
  <c r="Y252" i="7"/>
  <c r="Y254" i="7"/>
  <c r="Y245" i="7"/>
  <c r="Y253" i="7"/>
  <c r="Y248" i="7"/>
  <c r="Y256" i="7"/>
  <c r="Y258" i="7"/>
  <c r="Y259" i="7"/>
  <c r="Y261" i="7"/>
  <c r="Y263" i="7"/>
  <c r="Y265" i="7"/>
  <c r="Y267" i="7"/>
  <c r="Y269" i="7"/>
  <c r="Y271" i="7"/>
  <c r="Y273" i="7"/>
  <c r="Y274" i="7"/>
  <c r="Y275" i="7"/>
  <c r="Y276" i="7"/>
  <c r="Y277" i="7"/>
  <c r="Y278" i="7"/>
  <c r="Y279" i="7"/>
  <c r="Y280" i="7"/>
  <c r="Y281" i="7"/>
  <c r="Y282" i="7"/>
  <c r="Y283" i="7"/>
  <c r="Y257" i="7"/>
  <c r="Y260" i="7"/>
  <c r="Y262" i="7"/>
  <c r="Y264" i="7"/>
  <c r="Y268" i="7"/>
  <c r="Y272" i="7"/>
  <c r="Y266" i="7"/>
  <c r="Y270" i="7"/>
  <c r="Y284" i="7"/>
  <c r="Y285" i="7"/>
  <c r="Y286" i="7"/>
  <c r="Y287" i="7"/>
  <c r="Y288" i="7"/>
  <c r="Y289" i="7"/>
  <c r="Y290" i="7"/>
  <c r="Y291" i="7"/>
  <c r="Y292" i="7"/>
  <c r="Y293" i="7"/>
  <c r="Y294" i="7"/>
  <c r="Y295" i="7"/>
  <c r="Y296" i="7"/>
  <c r="Y297" i="7"/>
  <c r="Y298" i="7"/>
  <c r="Y299" i="7"/>
  <c r="Y300" i="7"/>
  <c r="Y301" i="7"/>
  <c r="Y302" i="7"/>
  <c r="Y303" i="7"/>
  <c r="Y305" i="7"/>
  <c r="Y306" i="7"/>
  <c r="Y307" i="7"/>
  <c r="Y308" i="7"/>
  <c r="Y309" i="7"/>
  <c r="Y310" i="7"/>
  <c r="Y311" i="7"/>
  <c r="Y312" i="7"/>
  <c r="Y313" i="7"/>
  <c r="Y314" i="7"/>
  <c r="Y315" i="7"/>
  <c r="Y316" i="7"/>
  <c r="Y317" i="7"/>
  <c r="Y318" i="7"/>
  <c r="Y304" i="7"/>
  <c r="Y319" i="7"/>
  <c r="Y320" i="7"/>
  <c r="Y321" i="7"/>
  <c r="Y322" i="7"/>
  <c r="U223" i="7"/>
  <c r="U224" i="7"/>
  <c r="U225" i="7"/>
  <c r="U226" i="7"/>
  <c r="U227" i="7"/>
  <c r="U228" i="7"/>
  <c r="U229" i="7"/>
  <c r="U230" i="7"/>
  <c r="U231" i="7"/>
  <c r="U234" i="7"/>
  <c r="U238" i="7"/>
  <c r="U242" i="7"/>
  <c r="U233" i="7"/>
  <c r="U237" i="7"/>
  <c r="U236" i="7"/>
  <c r="U244" i="7"/>
  <c r="U248" i="7"/>
  <c r="U252" i="7"/>
  <c r="U243" i="7"/>
  <c r="U247" i="7"/>
  <c r="U251" i="7"/>
  <c r="U250" i="7"/>
  <c r="U256" i="7"/>
  <c r="U245" i="7"/>
  <c r="U255" i="7"/>
  <c r="U240" i="7"/>
  <c r="U254" i="7"/>
  <c r="U257" i="7"/>
  <c r="U232" i="7"/>
  <c r="U239" i="7"/>
  <c r="U241" i="7"/>
  <c r="U246" i="7"/>
  <c r="U260" i="7"/>
  <c r="U262" i="7"/>
  <c r="U264" i="7"/>
  <c r="U266" i="7"/>
  <c r="U268" i="7"/>
  <c r="U270" i="7"/>
  <c r="U272" i="7"/>
  <c r="U274" i="7"/>
  <c r="U275" i="7"/>
  <c r="U276" i="7"/>
  <c r="U277" i="7"/>
  <c r="U278" i="7"/>
  <c r="U279" i="7"/>
  <c r="U280" i="7"/>
  <c r="U281" i="7"/>
  <c r="U282" i="7"/>
  <c r="U283" i="7"/>
  <c r="U235" i="7"/>
  <c r="U253" i="7"/>
  <c r="U258" i="7"/>
  <c r="U259" i="7"/>
  <c r="U261" i="7"/>
  <c r="U263" i="7"/>
  <c r="U265" i="7"/>
  <c r="U249" i="7"/>
  <c r="U269" i="7"/>
  <c r="U273" i="7"/>
  <c r="U267" i="7"/>
  <c r="U271" i="7"/>
  <c r="U284" i="7"/>
  <c r="U285" i="7"/>
  <c r="U286" i="7"/>
  <c r="U287" i="7"/>
  <c r="U288" i="7"/>
  <c r="U289" i="7"/>
  <c r="U290" i="7"/>
  <c r="U291" i="7"/>
  <c r="U292" i="7"/>
  <c r="U293" i="7"/>
  <c r="U294" i="7"/>
  <c r="U295" i="7"/>
  <c r="U296" i="7"/>
  <c r="U297" i="7"/>
  <c r="U298" i="7"/>
  <c r="U299" i="7"/>
  <c r="U300" i="7"/>
  <c r="U301" i="7"/>
  <c r="U302" i="7"/>
  <c r="U303" i="7"/>
  <c r="U304" i="7"/>
  <c r="U305" i="7"/>
  <c r="U306" i="7"/>
  <c r="U307" i="7"/>
  <c r="U308" i="7"/>
  <c r="U309" i="7"/>
  <c r="U310" i="7"/>
  <c r="U311" i="7"/>
  <c r="U312" i="7"/>
  <c r="U313" i="7"/>
  <c r="U314" i="7"/>
  <c r="U315" i="7"/>
  <c r="U316" i="7"/>
  <c r="U317" i="7"/>
  <c r="U318" i="7"/>
  <c r="U320" i="7"/>
  <c r="U321" i="7"/>
  <c r="U322" i="7"/>
  <c r="U319" i="7"/>
  <c r="Q223" i="7"/>
  <c r="Q224" i="7"/>
  <c r="Q225" i="7"/>
  <c r="Q226" i="7"/>
  <c r="Q227" i="7"/>
  <c r="Q228" i="7"/>
  <c r="Q229" i="7"/>
  <c r="Q230" i="7"/>
  <c r="Q231" i="7"/>
  <c r="Q232" i="7"/>
  <c r="Q235" i="7"/>
  <c r="Q239" i="7"/>
  <c r="Q234" i="7"/>
  <c r="Q237" i="7"/>
  <c r="Q240" i="7"/>
  <c r="Q241" i="7"/>
  <c r="Q242" i="7"/>
  <c r="Q245" i="7"/>
  <c r="Q249" i="7"/>
  <c r="Q244" i="7"/>
  <c r="Q248" i="7"/>
  <c r="Q252" i="7"/>
  <c r="Q233" i="7"/>
  <c r="Q243" i="7"/>
  <c r="Q251" i="7"/>
  <c r="Q253" i="7"/>
  <c r="Q236" i="7"/>
  <c r="Q238" i="7"/>
  <c r="Q246" i="7"/>
  <c r="Q256" i="7"/>
  <c r="Q247" i="7"/>
  <c r="Q255" i="7"/>
  <c r="Q250" i="7"/>
  <c r="Q258" i="7"/>
  <c r="Q254" i="7"/>
  <c r="Q257" i="7"/>
  <c r="Q261" i="7"/>
  <c r="Q263" i="7"/>
  <c r="Q265" i="7"/>
  <c r="Q267" i="7"/>
  <c r="Q269" i="7"/>
  <c r="Q271" i="7"/>
  <c r="Q273" i="7"/>
  <c r="Q274" i="7"/>
  <c r="Q275" i="7"/>
  <c r="Q276" i="7"/>
  <c r="Q277" i="7"/>
  <c r="Q278" i="7"/>
  <c r="Q279" i="7"/>
  <c r="Q280" i="7"/>
  <c r="Q281" i="7"/>
  <c r="Q282" i="7"/>
  <c r="Q283" i="7"/>
  <c r="Q259" i="7"/>
  <c r="Q260" i="7"/>
  <c r="Q262" i="7"/>
  <c r="Q264" i="7"/>
  <c r="Q266" i="7"/>
  <c r="Q270" i="7"/>
  <c r="Q268" i="7"/>
  <c r="Q272" i="7"/>
  <c r="Q284" i="7"/>
  <c r="Q285" i="7"/>
  <c r="Q286" i="7"/>
  <c r="Q287" i="7"/>
  <c r="Q288" i="7"/>
  <c r="Q289" i="7"/>
  <c r="Q290" i="7"/>
  <c r="Q291" i="7"/>
  <c r="Q292" i="7"/>
  <c r="Q293" i="7"/>
  <c r="Q294" i="7"/>
  <c r="Q295" i="7"/>
  <c r="Q296" i="7"/>
  <c r="Q297" i="7"/>
  <c r="Q298" i="7"/>
  <c r="Q299" i="7"/>
  <c r="Q300" i="7"/>
  <c r="Q301" i="7"/>
  <c r="Q302" i="7"/>
  <c r="Q303" i="7"/>
  <c r="Q305" i="7"/>
  <c r="Q306" i="7"/>
  <c r="Q307" i="7"/>
  <c r="Q308" i="7"/>
  <c r="Q309" i="7"/>
  <c r="Q310" i="7"/>
  <c r="Q311" i="7"/>
  <c r="Q312" i="7"/>
  <c r="Q313" i="7"/>
  <c r="Q314" i="7"/>
  <c r="Q315" i="7"/>
  <c r="Q316" i="7"/>
  <c r="Q317" i="7"/>
  <c r="Q318" i="7"/>
  <c r="Q304" i="7"/>
  <c r="Q319" i="7"/>
  <c r="Q320" i="7"/>
  <c r="Q321" i="7"/>
  <c r="Q322" i="7"/>
  <c r="M223" i="7"/>
  <c r="M224" i="7"/>
  <c r="M225" i="7"/>
  <c r="M226" i="7"/>
  <c r="M227" i="7"/>
  <c r="M228" i="7"/>
  <c r="M229" i="7"/>
  <c r="M230" i="7"/>
  <c r="M231" i="7"/>
  <c r="M232" i="7"/>
  <c r="M236" i="7"/>
  <c r="M240" i="7"/>
  <c r="M235" i="7"/>
  <c r="M246" i="7"/>
  <c r="M250" i="7"/>
  <c r="M233" i="7"/>
  <c r="M238" i="7"/>
  <c r="M239" i="7"/>
  <c r="M245" i="7"/>
  <c r="M249" i="7"/>
  <c r="M241" i="7"/>
  <c r="M242" i="7"/>
  <c r="M244" i="7"/>
  <c r="M252" i="7"/>
  <c r="M254" i="7"/>
  <c r="M247" i="7"/>
  <c r="M253" i="7"/>
  <c r="M234" i="7"/>
  <c r="M256" i="7"/>
  <c r="M237" i="7"/>
  <c r="M243" i="7"/>
  <c r="M257" i="7"/>
  <c r="M248" i="7"/>
  <c r="M251" i="7"/>
  <c r="M258" i="7"/>
  <c r="M260" i="7"/>
  <c r="M262" i="7"/>
  <c r="M264" i="7"/>
  <c r="M266" i="7"/>
  <c r="M268" i="7"/>
  <c r="M270" i="7"/>
  <c r="M272" i="7"/>
  <c r="M274" i="7"/>
  <c r="M275" i="7"/>
  <c r="M276" i="7"/>
  <c r="M277" i="7"/>
  <c r="M278" i="7"/>
  <c r="M279" i="7"/>
  <c r="M280" i="7"/>
  <c r="M281" i="7"/>
  <c r="M282" i="7"/>
  <c r="M283" i="7"/>
  <c r="M255" i="7"/>
  <c r="M261" i="7"/>
  <c r="M263" i="7"/>
  <c r="M265" i="7"/>
  <c r="M259" i="7"/>
  <c r="M267" i="7"/>
  <c r="M271" i="7"/>
  <c r="M269" i="7"/>
  <c r="M273" i="7"/>
  <c r="M284" i="7"/>
  <c r="M285" i="7"/>
  <c r="M286" i="7"/>
  <c r="M287" i="7"/>
  <c r="M288" i="7"/>
  <c r="M289" i="7"/>
  <c r="M290" i="7"/>
  <c r="M291" i="7"/>
  <c r="M292" i="7"/>
  <c r="M293" i="7"/>
  <c r="M294" i="7"/>
  <c r="M295" i="7"/>
  <c r="M296" i="7"/>
  <c r="M297" i="7"/>
  <c r="M298" i="7"/>
  <c r="M299" i="7"/>
  <c r="M300" i="7"/>
  <c r="M301" i="7"/>
  <c r="M302" i="7"/>
  <c r="M304" i="7"/>
  <c r="M305" i="7"/>
  <c r="M306" i="7"/>
  <c r="M307" i="7"/>
  <c r="M308" i="7"/>
  <c r="M309" i="7"/>
  <c r="M310" i="7"/>
  <c r="M311" i="7"/>
  <c r="M312" i="7"/>
  <c r="M313" i="7"/>
  <c r="M314" i="7"/>
  <c r="M315" i="7"/>
  <c r="M316" i="7"/>
  <c r="M317" i="7"/>
  <c r="M318" i="7"/>
  <c r="M303" i="7"/>
  <c r="M320" i="7"/>
  <c r="M321" i="7"/>
  <c r="M322" i="7"/>
  <c r="M319" i="7"/>
  <c r="I223" i="7"/>
  <c r="I224" i="7"/>
  <c r="I225" i="7"/>
  <c r="I226" i="7"/>
  <c r="I227" i="7"/>
  <c r="I228" i="7"/>
  <c r="I229" i="7"/>
  <c r="I230" i="7"/>
  <c r="I231" i="7"/>
  <c r="I232" i="7"/>
  <c r="I233" i="7"/>
  <c r="I237" i="7"/>
  <c r="I241" i="7"/>
  <c r="I236" i="7"/>
  <c r="I242" i="7"/>
  <c r="I243" i="7"/>
  <c r="I247" i="7"/>
  <c r="I251" i="7"/>
  <c r="I234" i="7"/>
  <c r="I246" i="7"/>
  <c r="I250" i="7"/>
  <c r="I235" i="7"/>
  <c r="I245" i="7"/>
  <c r="I255" i="7"/>
  <c r="I248" i="7"/>
  <c r="I254" i="7"/>
  <c r="I249" i="7"/>
  <c r="I239" i="7"/>
  <c r="I252" i="7"/>
  <c r="I258" i="7"/>
  <c r="I238" i="7"/>
  <c r="I256" i="7"/>
  <c r="I261" i="7"/>
  <c r="I263" i="7"/>
  <c r="I265" i="7"/>
  <c r="I267" i="7"/>
  <c r="I269" i="7"/>
  <c r="I271" i="7"/>
  <c r="I273" i="7"/>
  <c r="I275" i="7"/>
  <c r="I276" i="7"/>
  <c r="I277" i="7"/>
  <c r="I278" i="7"/>
  <c r="I279" i="7"/>
  <c r="I280" i="7"/>
  <c r="I281" i="7"/>
  <c r="I282" i="7"/>
  <c r="I283" i="7"/>
  <c r="I257" i="7"/>
  <c r="I259" i="7"/>
  <c r="I260" i="7"/>
  <c r="I262" i="7"/>
  <c r="I264" i="7"/>
  <c r="I240" i="7"/>
  <c r="I244" i="7"/>
  <c r="I253" i="7"/>
  <c r="I268" i="7"/>
  <c r="I272" i="7"/>
  <c r="I266" i="7"/>
  <c r="I270" i="7"/>
  <c r="I274" i="7"/>
  <c r="I284" i="7"/>
  <c r="I285" i="7"/>
  <c r="I286" i="7"/>
  <c r="I287" i="7"/>
  <c r="I288" i="7"/>
  <c r="I289" i="7"/>
  <c r="I290" i="7"/>
  <c r="I291" i="7"/>
  <c r="I292" i="7"/>
  <c r="I293" i="7"/>
  <c r="I294" i="7"/>
  <c r="I295" i="7"/>
  <c r="I296" i="7"/>
  <c r="I297" i="7"/>
  <c r="I298" i="7"/>
  <c r="I299" i="7"/>
  <c r="I300" i="7"/>
  <c r="I301" i="7"/>
  <c r="I302" i="7"/>
  <c r="I303" i="7"/>
  <c r="I305" i="7"/>
  <c r="I306" i="7"/>
  <c r="I307" i="7"/>
  <c r="I308" i="7"/>
  <c r="I309" i="7"/>
  <c r="I310" i="7"/>
  <c r="I311" i="7"/>
  <c r="I312" i="7"/>
  <c r="I313" i="7"/>
  <c r="I314" i="7"/>
  <c r="I315" i="7"/>
  <c r="I316" i="7"/>
  <c r="I317" i="7"/>
  <c r="I318" i="7"/>
  <c r="I304" i="7"/>
  <c r="I319" i="7"/>
  <c r="I320" i="7"/>
  <c r="I321" i="7"/>
  <c r="I322" i="7"/>
  <c r="CY1" i="7"/>
  <c r="CY7" i="7" s="1"/>
  <c r="J1" i="7"/>
  <c r="J7" i="7" s="1"/>
  <c r="K1" i="7"/>
  <c r="K7" i="7" s="1"/>
  <c r="L1" i="7"/>
  <c r="L7" i="7" s="1"/>
  <c r="M1" i="7"/>
  <c r="M7" i="7" s="1"/>
  <c r="N1" i="7"/>
  <c r="N7" i="7" s="1"/>
  <c r="O1" i="7"/>
  <c r="O7" i="7" s="1"/>
  <c r="P1" i="7"/>
  <c r="P7" i="7" s="1"/>
  <c r="Q1" i="7"/>
  <c r="Q7" i="7" s="1"/>
  <c r="R1" i="7"/>
  <c r="R7" i="7" s="1"/>
  <c r="S1" i="7"/>
  <c r="S7" i="7" s="1"/>
  <c r="T1" i="7"/>
  <c r="T7" i="7" s="1"/>
  <c r="U1" i="7"/>
  <c r="U7" i="7" s="1"/>
  <c r="V1" i="7"/>
  <c r="V7" i="7" s="1"/>
  <c r="W1" i="7"/>
  <c r="W7" i="7" s="1"/>
  <c r="X1" i="7"/>
  <c r="X7" i="7" s="1"/>
  <c r="Y1" i="7"/>
  <c r="Y7" i="7" s="1"/>
  <c r="Z1" i="7"/>
  <c r="Z7" i="7" s="1"/>
  <c r="AA1" i="7"/>
  <c r="AA7" i="7" s="1"/>
  <c r="AB1" i="7"/>
  <c r="AB7" i="7" s="1"/>
  <c r="AC1" i="7"/>
  <c r="AC7" i="7" s="1"/>
  <c r="AD1" i="7"/>
  <c r="AD7" i="7" s="1"/>
  <c r="AE1" i="7"/>
  <c r="AE7" i="7" s="1"/>
  <c r="AF1" i="7"/>
  <c r="AF7" i="7" s="1"/>
  <c r="AG1" i="7"/>
  <c r="AG7" i="7" s="1"/>
  <c r="AH1" i="7"/>
  <c r="AH7" i="7" s="1"/>
  <c r="AI1" i="7"/>
  <c r="AI7" i="7" s="1"/>
  <c r="AJ1" i="7"/>
  <c r="AJ7" i="7" s="1"/>
  <c r="AK1" i="7"/>
  <c r="AK7" i="7" s="1"/>
  <c r="AL1" i="7"/>
  <c r="AL7" i="7" s="1"/>
  <c r="AM1" i="7"/>
  <c r="AM7" i="7" s="1"/>
  <c r="AN1" i="7"/>
  <c r="AN7" i="7" s="1"/>
  <c r="AO1" i="7"/>
  <c r="AO7" i="7" s="1"/>
  <c r="AP1" i="7"/>
  <c r="AP7" i="7" s="1"/>
  <c r="AQ1" i="7"/>
  <c r="AQ7" i="7" s="1"/>
  <c r="AR1" i="7"/>
  <c r="AR7" i="7" s="1"/>
  <c r="AS1" i="7"/>
  <c r="AS7" i="7" s="1"/>
  <c r="AT1" i="7"/>
  <c r="AT7" i="7" s="1"/>
  <c r="AU1" i="7"/>
  <c r="AU7" i="7" s="1"/>
  <c r="AV1" i="7"/>
  <c r="AV7" i="7" s="1"/>
  <c r="AW1" i="7"/>
  <c r="AW7" i="7" s="1"/>
  <c r="AX1" i="7"/>
  <c r="AX7" i="7" s="1"/>
  <c r="AY1" i="7"/>
  <c r="AY7" i="7" s="1"/>
  <c r="AZ1" i="7"/>
  <c r="AZ7" i="7" s="1"/>
  <c r="BA1" i="7"/>
  <c r="BA7" i="7" s="1"/>
  <c r="BB1" i="7"/>
  <c r="BB7" i="7" s="1"/>
  <c r="BC1" i="7"/>
  <c r="BC7" i="7" s="1"/>
  <c r="BD1" i="7"/>
  <c r="BD7" i="7" s="1"/>
  <c r="BE1" i="7"/>
  <c r="BE7" i="7" s="1"/>
  <c r="BF1" i="7"/>
  <c r="BF7" i="7" s="1"/>
  <c r="BG1" i="7"/>
  <c r="BG7" i="7" s="1"/>
  <c r="BH1" i="7"/>
  <c r="BH7" i="7" s="1"/>
  <c r="BI1" i="7"/>
  <c r="BI7" i="7" s="1"/>
  <c r="BJ1" i="7"/>
  <c r="BJ7" i="7" s="1"/>
  <c r="BK1" i="7"/>
  <c r="BK7" i="7" s="1"/>
  <c r="BL1" i="7"/>
  <c r="BL7" i="7" s="1"/>
  <c r="BM1" i="7"/>
  <c r="BM7" i="7" s="1"/>
  <c r="BN1" i="7"/>
  <c r="BN7" i="7" s="1"/>
  <c r="BO1" i="7"/>
  <c r="BO7" i="7" s="1"/>
  <c r="BP1" i="7"/>
  <c r="BP7" i="7" s="1"/>
  <c r="BQ1" i="7"/>
  <c r="BQ7" i="7" s="1"/>
  <c r="BR1" i="7"/>
  <c r="BR7" i="7" s="1"/>
  <c r="BS1" i="7"/>
  <c r="BS7" i="7" s="1"/>
  <c r="BT1" i="7"/>
  <c r="BT7" i="7" s="1"/>
  <c r="BU1" i="7"/>
  <c r="BU7" i="7" s="1"/>
  <c r="BV1" i="7"/>
  <c r="BV7" i="7" s="1"/>
  <c r="BW1" i="7"/>
  <c r="BW7" i="7" s="1"/>
  <c r="BX1" i="7"/>
  <c r="BX7" i="7" s="1"/>
  <c r="BY1" i="7"/>
  <c r="BY7" i="7" s="1"/>
  <c r="BZ1" i="7"/>
  <c r="BZ7" i="7" s="1"/>
  <c r="CA1" i="7"/>
  <c r="CA7" i="7" s="1"/>
  <c r="CB1" i="7"/>
  <c r="CB7" i="7" s="1"/>
  <c r="CC1" i="7"/>
  <c r="CC7" i="7" s="1"/>
  <c r="CD1" i="7"/>
  <c r="CD7" i="7" s="1"/>
  <c r="CE1" i="7"/>
  <c r="CE7" i="7" s="1"/>
  <c r="CF1" i="7"/>
  <c r="CF7" i="7" s="1"/>
  <c r="CG1" i="7"/>
  <c r="CG7" i="7" s="1"/>
  <c r="CH1" i="7"/>
  <c r="CH7" i="7" s="1"/>
  <c r="CI1" i="7"/>
  <c r="CI7" i="7" s="1"/>
  <c r="CJ1" i="7"/>
  <c r="CJ7" i="7" s="1"/>
  <c r="CK1" i="7"/>
  <c r="CK7" i="7" s="1"/>
  <c r="CL1" i="7"/>
  <c r="CL7" i="7" s="1"/>
  <c r="CM1" i="7"/>
  <c r="CM7" i="7" s="1"/>
  <c r="CN1" i="7"/>
  <c r="CN7" i="7" s="1"/>
  <c r="CO1" i="7"/>
  <c r="CO7" i="7" s="1"/>
  <c r="CP1" i="7"/>
  <c r="CP7" i="7" s="1"/>
  <c r="CQ1" i="7"/>
  <c r="CQ7" i="7" s="1"/>
  <c r="CR1" i="7"/>
  <c r="CR7" i="7" s="1"/>
  <c r="CS1" i="7"/>
  <c r="CS7" i="7" s="1"/>
  <c r="CT1" i="7"/>
  <c r="CT7" i="7" s="1"/>
  <c r="CU1" i="7"/>
  <c r="CU7" i="7" s="1"/>
  <c r="CV1" i="7"/>
  <c r="CV7" i="7" s="1"/>
  <c r="CW1" i="7"/>
  <c r="CW7" i="7" s="1"/>
  <c r="CX1" i="7"/>
  <c r="CX7" i="7" s="1"/>
  <c r="I1" i="7"/>
  <c r="I7" i="7" s="1"/>
  <c r="E1" i="7"/>
  <c r="E7" i="7" s="1"/>
  <c r="F1" i="7"/>
  <c r="F7" i="7" s="1"/>
  <c r="G1" i="7"/>
  <c r="G7" i="7" s="1"/>
  <c r="H1" i="7"/>
  <c r="H7" i="7" s="1"/>
  <c r="I8" i="7" s="1"/>
  <c r="J9" i="7" l="1"/>
  <c r="K10" i="7" s="1"/>
  <c r="L11" i="7" s="1"/>
  <c r="J8" i="7"/>
  <c r="K9" i="7" s="1"/>
  <c r="CV8" i="7"/>
  <c r="CN8" i="7"/>
  <c r="CO9" i="7" s="1"/>
  <c r="CP10" i="7" s="1"/>
  <c r="CQ11" i="7" s="1"/>
  <c r="CR12" i="7" s="1"/>
  <c r="CS13" i="7" s="1"/>
  <c r="CT14" i="7" s="1"/>
  <c r="CU15" i="7" s="1"/>
  <c r="CV16" i="7" s="1"/>
  <c r="CW17" i="7" s="1"/>
  <c r="CX18" i="7" s="1"/>
  <c r="CY19" i="7" s="1"/>
  <c r="CB8" i="7"/>
  <c r="BT8" i="7"/>
  <c r="BU9" i="7" s="1"/>
  <c r="BV10" i="7" s="1"/>
  <c r="BW11" i="7" s="1"/>
  <c r="BX12" i="7" s="1"/>
  <c r="BY13" i="7" s="1"/>
  <c r="BZ14" i="7" s="1"/>
  <c r="CA15" i="7" s="1"/>
  <c r="CB16" i="7" s="1"/>
  <c r="CC17" i="7" s="1"/>
  <c r="CD18" i="7" s="1"/>
  <c r="CE19" i="7" s="1"/>
  <c r="CF20" i="7" s="1"/>
  <c r="CG21" i="7" s="1"/>
  <c r="CH22" i="7" s="1"/>
  <c r="CI23" i="7" s="1"/>
  <c r="CJ24" i="7" s="1"/>
  <c r="CK25" i="7" s="1"/>
  <c r="CL26" i="7" s="1"/>
  <c r="CM27" i="7" s="1"/>
  <c r="CN28" i="7" s="1"/>
  <c r="CO29" i="7" s="1"/>
  <c r="CP30" i="7" s="1"/>
  <c r="CQ31" i="7" s="1"/>
  <c r="CR32" i="7" s="1"/>
  <c r="CS33" i="7" s="1"/>
  <c r="CT34" i="7" s="1"/>
  <c r="CU35" i="7" s="1"/>
  <c r="CV36" i="7" s="1"/>
  <c r="CW37" i="7" s="1"/>
  <c r="CX38" i="7" s="1"/>
  <c r="CY39" i="7" s="1"/>
  <c r="BL8" i="7"/>
  <c r="BD8" i="7"/>
  <c r="BE9" i="7" s="1"/>
  <c r="BF10" i="7" s="1"/>
  <c r="BG11" i="7" s="1"/>
  <c r="BH12" i="7" s="1"/>
  <c r="BI13" i="7" s="1"/>
  <c r="BJ14" i="7" s="1"/>
  <c r="BK15" i="7" s="1"/>
  <c r="BL16" i="7" s="1"/>
  <c r="BM17" i="7" s="1"/>
  <c r="BN18" i="7" s="1"/>
  <c r="BO19" i="7" s="1"/>
  <c r="BP20" i="7" s="1"/>
  <c r="BQ21" i="7" s="1"/>
  <c r="BR22" i="7" s="1"/>
  <c r="BS23" i="7" s="1"/>
  <c r="BT24" i="7" s="1"/>
  <c r="BU25" i="7" s="1"/>
  <c r="BV26" i="7" s="1"/>
  <c r="BW27" i="7" s="1"/>
  <c r="BX28" i="7" s="1"/>
  <c r="BY29" i="7" s="1"/>
  <c r="BZ30" i="7" s="1"/>
  <c r="CA31" i="7" s="1"/>
  <c r="CB32" i="7" s="1"/>
  <c r="CC33" i="7" s="1"/>
  <c r="CD34" i="7" s="1"/>
  <c r="CE35" i="7" s="1"/>
  <c r="CF36" i="7" s="1"/>
  <c r="CG37" i="7" s="1"/>
  <c r="CH38" i="7" s="1"/>
  <c r="CI39" i="7" s="1"/>
  <c r="CJ40" i="7" s="1"/>
  <c r="CK41" i="7" s="1"/>
  <c r="CL42" i="7" s="1"/>
  <c r="CM43" i="7" s="1"/>
  <c r="CN44" i="7" s="1"/>
  <c r="CO45" i="7" s="1"/>
  <c r="CP46" i="7" s="1"/>
  <c r="CQ47" i="7" s="1"/>
  <c r="CR48" i="7" s="1"/>
  <c r="CS49" i="7" s="1"/>
  <c r="CT50" i="7" s="1"/>
  <c r="CU51" i="7" s="1"/>
  <c r="CV52" i="7" s="1"/>
  <c r="CW53" i="7" s="1"/>
  <c r="CX54" i="7" s="1"/>
  <c r="CY55" i="7" s="1"/>
  <c r="AV8" i="7"/>
  <c r="AN8" i="7"/>
  <c r="AF8" i="7"/>
  <c r="X8" i="7"/>
  <c r="Y9" i="7" s="1"/>
  <c r="Z10" i="7" s="1"/>
  <c r="AA11" i="7" s="1"/>
  <c r="AB12" i="7" s="1"/>
  <c r="AC13" i="7" s="1"/>
  <c r="AD14" i="7" s="1"/>
  <c r="AE15" i="7" s="1"/>
  <c r="AF16" i="7" s="1"/>
  <c r="AG17" i="7" s="1"/>
  <c r="AH18" i="7" s="1"/>
  <c r="AI19" i="7" s="1"/>
  <c r="AJ20" i="7" s="1"/>
  <c r="AK21" i="7" s="1"/>
  <c r="AL22" i="7" s="1"/>
  <c r="AM23" i="7" s="1"/>
  <c r="AN24" i="7" s="1"/>
  <c r="AO25" i="7" s="1"/>
  <c r="AP26" i="7" s="1"/>
  <c r="AQ27" i="7" s="1"/>
  <c r="AR28" i="7" s="1"/>
  <c r="AS29" i="7" s="1"/>
  <c r="AT30" i="7" s="1"/>
  <c r="AU31" i="7" s="1"/>
  <c r="AV32" i="7" s="1"/>
  <c r="AW33" i="7" s="1"/>
  <c r="AX34" i="7" s="1"/>
  <c r="AY35" i="7" s="1"/>
  <c r="AZ36" i="7" s="1"/>
  <c r="BA37" i="7" s="1"/>
  <c r="BB38" i="7" s="1"/>
  <c r="BC39" i="7" s="1"/>
  <c r="BD40" i="7" s="1"/>
  <c r="BE41" i="7" s="1"/>
  <c r="BF42" i="7" s="1"/>
  <c r="BG43" i="7" s="1"/>
  <c r="BH44" i="7" s="1"/>
  <c r="BI45" i="7" s="1"/>
  <c r="BJ46" i="7" s="1"/>
  <c r="BK47" i="7" s="1"/>
  <c r="BL48" i="7" s="1"/>
  <c r="BM49" i="7" s="1"/>
  <c r="BN50" i="7" s="1"/>
  <c r="BO51" i="7" s="1"/>
  <c r="BP52" i="7" s="1"/>
  <c r="BQ53" i="7" s="1"/>
  <c r="BR54" i="7" s="1"/>
  <c r="BS55" i="7" s="1"/>
  <c r="BT56" i="7" s="1"/>
  <c r="BU57" i="7" s="1"/>
  <c r="BV58" i="7" s="1"/>
  <c r="BW59" i="7" s="1"/>
  <c r="BX60" i="7" s="1"/>
  <c r="BY61" i="7" s="1"/>
  <c r="BZ62" i="7" s="1"/>
  <c r="CA63" i="7" s="1"/>
  <c r="CB64" i="7" s="1"/>
  <c r="CC65" i="7" s="1"/>
  <c r="CD66" i="7" s="1"/>
  <c r="CE67" i="7" s="1"/>
  <c r="CF68" i="7" s="1"/>
  <c r="CG69" i="7" s="1"/>
  <c r="CH70" i="7" s="1"/>
  <c r="CI71" i="7" s="1"/>
  <c r="CJ72" i="7" s="1"/>
  <c r="CK73" i="7" s="1"/>
  <c r="CL74" i="7" s="1"/>
  <c r="CM75" i="7" s="1"/>
  <c r="CN76" i="7" s="1"/>
  <c r="CO77" i="7" s="1"/>
  <c r="CP78" i="7" s="1"/>
  <c r="CQ79" i="7" s="1"/>
  <c r="CR80" i="7" s="1"/>
  <c r="CS81" i="7" s="1"/>
  <c r="CT82" i="7" s="1"/>
  <c r="CU83" i="7" s="1"/>
  <c r="CV84" i="7" s="1"/>
  <c r="CW85" i="7" s="1"/>
  <c r="CX86" i="7" s="1"/>
  <c r="CY87" i="7" s="1"/>
  <c r="L8" i="7"/>
  <c r="CJ8" i="7"/>
  <c r="T8" i="7"/>
  <c r="L10" i="7"/>
  <c r="M11" i="7" s="1"/>
  <c r="N12" i="7" s="1"/>
  <c r="O13" i="7" s="1"/>
  <c r="P14" i="7" s="1"/>
  <c r="Q15" i="7" s="1"/>
  <c r="R16" i="7" s="1"/>
  <c r="S17" i="7" s="1"/>
  <c r="T18" i="7" s="1"/>
  <c r="U19" i="7" s="1"/>
  <c r="V20" i="7" s="1"/>
  <c r="W21" i="7" s="1"/>
  <c r="X22" i="7" s="1"/>
  <c r="Y23" i="7" s="1"/>
  <c r="Z24" i="7" s="1"/>
  <c r="AA25" i="7" s="1"/>
  <c r="AB26" i="7" s="1"/>
  <c r="AC27" i="7" s="1"/>
  <c r="AD28" i="7" s="1"/>
  <c r="AE29" i="7" s="1"/>
  <c r="AF30" i="7" s="1"/>
  <c r="AG31" i="7" s="1"/>
  <c r="AH32" i="7" s="1"/>
  <c r="AI33" i="7" s="1"/>
  <c r="AJ34" i="7" s="1"/>
  <c r="AK35" i="7" s="1"/>
  <c r="AL36" i="7" s="1"/>
  <c r="AM37" i="7" s="1"/>
  <c r="AN38" i="7" s="1"/>
  <c r="AO39" i="7" s="1"/>
  <c r="AP40" i="7" s="1"/>
  <c r="AQ41" i="7" s="1"/>
  <c r="AR42" i="7" s="1"/>
  <c r="AS43" i="7" s="1"/>
  <c r="AT44" i="7" s="1"/>
  <c r="AU45" i="7" s="1"/>
  <c r="AV46" i="7" s="1"/>
  <c r="AW47" i="7" s="1"/>
  <c r="AX48" i="7" s="1"/>
  <c r="AY49" i="7" s="1"/>
  <c r="AZ50" i="7" s="1"/>
  <c r="BA51" i="7" s="1"/>
  <c r="BB52" i="7" s="1"/>
  <c r="BC53" i="7" s="1"/>
  <c r="BD54" i="7" s="1"/>
  <c r="BE55" i="7" s="1"/>
  <c r="BF56" i="7" s="1"/>
  <c r="BG57" i="7" s="1"/>
  <c r="BH58" i="7" s="1"/>
  <c r="BI59" i="7" s="1"/>
  <c r="BJ60" i="7" s="1"/>
  <c r="BK61" i="7" s="1"/>
  <c r="BL62" i="7" s="1"/>
  <c r="BM63" i="7" s="1"/>
  <c r="BN64" i="7" s="1"/>
  <c r="BO65" i="7" s="1"/>
  <c r="BP66" i="7" s="1"/>
  <c r="BQ67" i="7" s="1"/>
  <c r="BR68" i="7" s="1"/>
  <c r="BS69" i="7" s="1"/>
  <c r="BT70" i="7" s="1"/>
  <c r="BU71" i="7" s="1"/>
  <c r="BV72" i="7" s="1"/>
  <c r="BW73" i="7" s="1"/>
  <c r="BX74" i="7" s="1"/>
  <c r="BY75" i="7" s="1"/>
  <c r="BZ76" i="7" s="1"/>
  <c r="CA77" i="7" s="1"/>
  <c r="CB78" i="7" s="1"/>
  <c r="CC79" i="7" s="1"/>
  <c r="CD80" i="7" s="1"/>
  <c r="CE81" i="7" s="1"/>
  <c r="CF82" i="7" s="1"/>
  <c r="CG83" i="7" s="1"/>
  <c r="CH84" i="7" s="1"/>
  <c r="CI85" i="7" s="1"/>
  <c r="CJ86" i="7" s="1"/>
  <c r="CK87" i="7" s="1"/>
  <c r="CL88" i="7" s="1"/>
  <c r="CM89" i="7" s="1"/>
  <c r="CN90" i="7" s="1"/>
  <c r="CO91" i="7" s="1"/>
  <c r="CP92" i="7" s="1"/>
  <c r="CQ93" i="7" s="1"/>
  <c r="CR94" i="7" s="1"/>
  <c r="CS95" i="7" s="1"/>
  <c r="CT96" i="7" s="1"/>
  <c r="CU97" i="7" s="1"/>
  <c r="CV98" i="7" s="1"/>
  <c r="CW99" i="7" s="1"/>
  <c r="CX100" i="7" s="1"/>
  <c r="CY101" i="7" s="1"/>
  <c r="CR8" i="7"/>
  <c r="CF8" i="7"/>
  <c r="BX8" i="7"/>
  <c r="BP8" i="7"/>
  <c r="BQ9" i="7" s="1"/>
  <c r="BR10" i="7" s="1"/>
  <c r="BS11" i="7" s="1"/>
  <c r="BT12" i="7" s="1"/>
  <c r="BU13" i="7" s="1"/>
  <c r="BV14" i="7" s="1"/>
  <c r="BW15" i="7" s="1"/>
  <c r="BX16" i="7" s="1"/>
  <c r="BY17" i="7" s="1"/>
  <c r="BZ18" i="7" s="1"/>
  <c r="CA19" i="7" s="1"/>
  <c r="CB20" i="7" s="1"/>
  <c r="CC21" i="7" s="1"/>
  <c r="CD22" i="7" s="1"/>
  <c r="CE23" i="7" s="1"/>
  <c r="CF24" i="7" s="1"/>
  <c r="CG25" i="7" s="1"/>
  <c r="CH26" i="7" s="1"/>
  <c r="CI27" i="7" s="1"/>
  <c r="CJ28" i="7" s="1"/>
  <c r="CK29" i="7" s="1"/>
  <c r="CL30" i="7" s="1"/>
  <c r="CM31" i="7" s="1"/>
  <c r="CN32" i="7" s="1"/>
  <c r="CO33" i="7" s="1"/>
  <c r="CP34" i="7" s="1"/>
  <c r="CQ35" i="7" s="1"/>
  <c r="CR36" i="7" s="1"/>
  <c r="CS37" i="7" s="1"/>
  <c r="CT38" i="7" s="1"/>
  <c r="CU39" i="7" s="1"/>
  <c r="CV40" i="7" s="1"/>
  <c r="CW41" i="7" s="1"/>
  <c r="CX42" i="7" s="1"/>
  <c r="CY43" i="7" s="1"/>
  <c r="BH8" i="7"/>
  <c r="AZ8" i="7"/>
  <c r="AR8" i="7"/>
  <c r="AJ8" i="7"/>
  <c r="AK9" i="7" s="1"/>
  <c r="AL10" i="7" s="1"/>
  <c r="AM11" i="7" s="1"/>
  <c r="AN12" i="7" s="1"/>
  <c r="AO13" i="7" s="1"/>
  <c r="AP14" i="7" s="1"/>
  <c r="AQ15" i="7" s="1"/>
  <c r="AR16" i="7" s="1"/>
  <c r="AS17" i="7" s="1"/>
  <c r="AT18" i="7" s="1"/>
  <c r="AU19" i="7" s="1"/>
  <c r="AV20" i="7" s="1"/>
  <c r="AW21" i="7" s="1"/>
  <c r="AX22" i="7" s="1"/>
  <c r="AY23" i="7" s="1"/>
  <c r="AZ24" i="7" s="1"/>
  <c r="BA25" i="7" s="1"/>
  <c r="BB26" i="7" s="1"/>
  <c r="BC27" i="7" s="1"/>
  <c r="BD28" i="7" s="1"/>
  <c r="BE29" i="7" s="1"/>
  <c r="BF30" i="7" s="1"/>
  <c r="BG31" i="7" s="1"/>
  <c r="BH32" i="7" s="1"/>
  <c r="BI33" i="7" s="1"/>
  <c r="BJ34" i="7" s="1"/>
  <c r="BK35" i="7" s="1"/>
  <c r="BL36" i="7" s="1"/>
  <c r="BM37" i="7" s="1"/>
  <c r="BN38" i="7" s="1"/>
  <c r="BO39" i="7" s="1"/>
  <c r="BP40" i="7" s="1"/>
  <c r="BQ41" i="7" s="1"/>
  <c r="BR42" i="7" s="1"/>
  <c r="BS43" i="7" s="1"/>
  <c r="BT44" i="7" s="1"/>
  <c r="BU45" i="7" s="1"/>
  <c r="BV46" i="7" s="1"/>
  <c r="BW47" i="7" s="1"/>
  <c r="BX48" i="7" s="1"/>
  <c r="BY49" i="7" s="1"/>
  <c r="BZ50" i="7" s="1"/>
  <c r="CA51" i="7" s="1"/>
  <c r="CB52" i="7" s="1"/>
  <c r="CC53" i="7" s="1"/>
  <c r="CD54" i="7" s="1"/>
  <c r="CE55" i="7" s="1"/>
  <c r="CF56" i="7" s="1"/>
  <c r="CG57" i="7" s="1"/>
  <c r="CH58" i="7" s="1"/>
  <c r="CI59" i="7" s="1"/>
  <c r="CJ60" i="7" s="1"/>
  <c r="CK61" i="7" s="1"/>
  <c r="CL62" i="7" s="1"/>
  <c r="CM63" i="7" s="1"/>
  <c r="CN64" i="7" s="1"/>
  <c r="CO65" i="7" s="1"/>
  <c r="CP66" i="7" s="1"/>
  <c r="CQ67" i="7" s="1"/>
  <c r="CR68" i="7" s="1"/>
  <c r="CS69" i="7" s="1"/>
  <c r="CT70" i="7" s="1"/>
  <c r="CU71" i="7" s="1"/>
  <c r="CV72" i="7" s="1"/>
  <c r="CW73" i="7" s="1"/>
  <c r="CX74" i="7" s="1"/>
  <c r="CY75" i="7" s="1"/>
  <c r="AB8" i="7"/>
  <c r="P8" i="7"/>
  <c r="CX8" i="7"/>
  <c r="CY9" i="7" s="1"/>
  <c r="CP8" i="7"/>
  <c r="CQ9" i="7" s="1"/>
  <c r="CR10" i="7" s="1"/>
  <c r="CS11" i="7" s="1"/>
  <c r="CT12" i="7" s="1"/>
  <c r="CU13" i="7" s="1"/>
  <c r="CV14" i="7" s="1"/>
  <c r="CW15" i="7" s="1"/>
  <c r="CX16" i="7" s="1"/>
  <c r="CY17" i="7" s="1"/>
  <c r="CL8" i="7"/>
  <c r="CM9" i="7" s="1"/>
  <c r="CN10" i="7" s="1"/>
  <c r="CO11" i="7" s="1"/>
  <c r="CP12" i="7" s="1"/>
  <c r="CQ13" i="7" s="1"/>
  <c r="CR14" i="7" s="1"/>
  <c r="CS15" i="7" s="1"/>
  <c r="CT16" i="7" s="1"/>
  <c r="CU17" i="7" s="1"/>
  <c r="CV18" i="7" s="1"/>
  <c r="CW19" i="7" s="1"/>
  <c r="CX20" i="7" s="1"/>
  <c r="CY21" i="7" s="1"/>
  <c r="CH8" i="7"/>
  <c r="CI9" i="7" s="1"/>
  <c r="CJ10" i="7" s="1"/>
  <c r="CK11" i="7" s="1"/>
  <c r="CL12" i="7" s="1"/>
  <c r="CM13" i="7" s="1"/>
  <c r="CN14" i="7" s="1"/>
  <c r="CO15" i="7" s="1"/>
  <c r="CP16" i="7" s="1"/>
  <c r="CQ17" i="7" s="1"/>
  <c r="CR18" i="7" s="1"/>
  <c r="CS19" i="7" s="1"/>
  <c r="CT20" i="7" s="1"/>
  <c r="CU21" i="7" s="1"/>
  <c r="CV22" i="7" s="1"/>
  <c r="CW23" i="7" s="1"/>
  <c r="CX24" i="7" s="1"/>
  <c r="CY25" i="7" s="1"/>
  <c r="CD8" i="7"/>
  <c r="CE9" i="7" s="1"/>
  <c r="CF10" i="7" s="1"/>
  <c r="BZ8" i="7"/>
  <c r="CA9" i="7" s="1"/>
  <c r="CB10" i="7" s="1"/>
  <c r="CC11" i="7" s="1"/>
  <c r="CD12" i="7" s="1"/>
  <c r="CE13" i="7" s="1"/>
  <c r="CF14" i="7" s="1"/>
  <c r="CG15" i="7" s="1"/>
  <c r="CH16" i="7" s="1"/>
  <c r="CI17" i="7" s="1"/>
  <c r="CJ18" i="7" s="1"/>
  <c r="CK19" i="7" s="1"/>
  <c r="CL20" i="7" s="1"/>
  <c r="CM21" i="7" s="1"/>
  <c r="CN22" i="7" s="1"/>
  <c r="CO23" i="7" s="1"/>
  <c r="CP24" i="7" s="1"/>
  <c r="CQ25" i="7" s="1"/>
  <c r="CR26" i="7" s="1"/>
  <c r="CS27" i="7" s="1"/>
  <c r="CT28" i="7" s="1"/>
  <c r="CU29" i="7" s="1"/>
  <c r="CV30" i="7" s="1"/>
  <c r="CW31" i="7" s="1"/>
  <c r="CX32" i="7" s="1"/>
  <c r="CY33" i="7" s="1"/>
  <c r="BV8" i="7"/>
  <c r="BW9" i="7" s="1"/>
  <c r="BX10" i="7" s="1"/>
  <c r="BR8" i="7"/>
  <c r="BS9" i="7" s="1"/>
  <c r="BT10" i="7" s="1"/>
  <c r="BU11" i="7" s="1"/>
  <c r="BV12" i="7" s="1"/>
  <c r="BW13" i="7" s="1"/>
  <c r="BX14" i="7" s="1"/>
  <c r="BY15" i="7" s="1"/>
  <c r="BZ16" i="7" s="1"/>
  <c r="CA17" i="7" s="1"/>
  <c r="CB18" i="7" s="1"/>
  <c r="CC19" i="7" s="1"/>
  <c r="CD20" i="7" s="1"/>
  <c r="CE21" i="7" s="1"/>
  <c r="CF22" i="7" s="1"/>
  <c r="CG23" i="7" s="1"/>
  <c r="CH24" i="7" s="1"/>
  <c r="CI25" i="7" s="1"/>
  <c r="CJ26" i="7" s="1"/>
  <c r="BN8" i="7"/>
  <c r="BO9" i="7" s="1"/>
  <c r="BP10" i="7" s="1"/>
  <c r="BQ11" i="7" s="1"/>
  <c r="BR12" i="7" s="1"/>
  <c r="BS13" i="7" s="1"/>
  <c r="BT14" i="7" s="1"/>
  <c r="BU15" i="7" s="1"/>
  <c r="BV16" i="7" s="1"/>
  <c r="BW17" i="7" s="1"/>
  <c r="BX18" i="7" s="1"/>
  <c r="BY19" i="7" s="1"/>
  <c r="BZ20" i="7" s="1"/>
  <c r="CA21" i="7" s="1"/>
  <c r="CB22" i="7" s="1"/>
  <c r="CC23" i="7" s="1"/>
  <c r="CD24" i="7" s="1"/>
  <c r="CE25" i="7" s="1"/>
  <c r="CF26" i="7" s="1"/>
  <c r="CG27" i="7" s="1"/>
  <c r="CH28" i="7" s="1"/>
  <c r="CI29" i="7" s="1"/>
  <c r="CJ30" i="7" s="1"/>
  <c r="CK31" i="7" s="1"/>
  <c r="CL32" i="7" s="1"/>
  <c r="CM33" i="7" s="1"/>
  <c r="CN34" i="7" s="1"/>
  <c r="CO35" i="7" s="1"/>
  <c r="CP36" i="7" s="1"/>
  <c r="CQ37" i="7" s="1"/>
  <c r="CR38" i="7" s="1"/>
  <c r="CS39" i="7" s="1"/>
  <c r="CT40" i="7" s="1"/>
  <c r="CU41" i="7" s="1"/>
  <c r="CV42" i="7" s="1"/>
  <c r="CW43" i="7" s="1"/>
  <c r="CX44" i="7" s="1"/>
  <c r="CY45" i="7" s="1"/>
  <c r="BJ8" i="7"/>
  <c r="BK9" i="7" s="1"/>
  <c r="BL10" i="7" s="1"/>
  <c r="BM11" i="7" s="1"/>
  <c r="BN12" i="7" s="1"/>
  <c r="BO13" i="7" s="1"/>
  <c r="BP14" i="7" s="1"/>
  <c r="BQ15" i="7" s="1"/>
  <c r="BR16" i="7" s="1"/>
  <c r="BS17" i="7" s="1"/>
  <c r="BT18" i="7" s="1"/>
  <c r="BU19" i="7" s="1"/>
  <c r="BV20" i="7" s="1"/>
  <c r="BW21" i="7" s="1"/>
  <c r="BX22" i="7" s="1"/>
  <c r="BY23" i="7" s="1"/>
  <c r="BZ24" i="7" s="1"/>
  <c r="CA25" i="7" s="1"/>
  <c r="CB26" i="7" s="1"/>
  <c r="CC27" i="7" s="1"/>
  <c r="CD28" i="7" s="1"/>
  <c r="CE29" i="7" s="1"/>
  <c r="CF30" i="7" s="1"/>
  <c r="CG31" i="7" s="1"/>
  <c r="CH32" i="7" s="1"/>
  <c r="CI33" i="7" s="1"/>
  <c r="CJ34" i="7" s="1"/>
  <c r="CK35" i="7" s="1"/>
  <c r="CL36" i="7" s="1"/>
  <c r="CM37" i="7" s="1"/>
  <c r="CN38" i="7" s="1"/>
  <c r="CO39" i="7" s="1"/>
  <c r="CP40" i="7" s="1"/>
  <c r="CQ41" i="7" s="1"/>
  <c r="CR42" i="7" s="1"/>
  <c r="CS43" i="7" s="1"/>
  <c r="CT44" i="7" s="1"/>
  <c r="CU45" i="7" s="1"/>
  <c r="CV46" i="7" s="1"/>
  <c r="CW47" i="7" s="1"/>
  <c r="CX48" i="7" s="1"/>
  <c r="CY49" i="7" s="1"/>
  <c r="BF8" i="7"/>
  <c r="BG9" i="7" s="1"/>
  <c r="BH10" i="7" s="1"/>
  <c r="BB8" i="7"/>
  <c r="BC9" i="7" s="1"/>
  <c r="BD10" i="7" s="1"/>
  <c r="BE11" i="7" s="1"/>
  <c r="BF12" i="7" s="1"/>
  <c r="BG13" i="7" s="1"/>
  <c r="BH14" i="7" s="1"/>
  <c r="BI15" i="7" s="1"/>
  <c r="BJ16" i="7" s="1"/>
  <c r="BK17" i="7" s="1"/>
  <c r="BL18" i="7" s="1"/>
  <c r="BM19" i="7" s="1"/>
  <c r="BN20" i="7" s="1"/>
  <c r="BO21" i="7" s="1"/>
  <c r="BP22" i="7" s="1"/>
  <c r="BQ23" i="7" s="1"/>
  <c r="BR24" i="7" s="1"/>
  <c r="BS25" i="7" s="1"/>
  <c r="BT26" i="7" s="1"/>
  <c r="BU27" i="7" s="1"/>
  <c r="BV28" i="7" s="1"/>
  <c r="BW29" i="7" s="1"/>
  <c r="BX30" i="7" s="1"/>
  <c r="BY31" i="7" s="1"/>
  <c r="BZ32" i="7" s="1"/>
  <c r="CA33" i="7" s="1"/>
  <c r="CB34" i="7" s="1"/>
  <c r="CC35" i="7" s="1"/>
  <c r="CD36" i="7" s="1"/>
  <c r="CE37" i="7" s="1"/>
  <c r="CF38" i="7" s="1"/>
  <c r="CG39" i="7" s="1"/>
  <c r="CH40" i="7" s="1"/>
  <c r="CI41" i="7" s="1"/>
  <c r="CJ42" i="7" s="1"/>
  <c r="CK43" i="7" s="1"/>
  <c r="CL44" i="7" s="1"/>
  <c r="CM45" i="7" s="1"/>
  <c r="CN46" i="7" s="1"/>
  <c r="CO47" i="7" s="1"/>
  <c r="CP48" i="7" s="1"/>
  <c r="CQ49" i="7" s="1"/>
  <c r="CR50" i="7" s="1"/>
  <c r="CS51" i="7" s="1"/>
  <c r="CT52" i="7" s="1"/>
  <c r="CU53" i="7" s="1"/>
  <c r="CV54" i="7" s="1"/>
  <c r="CW55" i="7" s="1"/>
  <c r="CX56" i="7" s="1"/>
  <c r="CY57" i="7" s="1"/>
  <c r="AX8" i="7"/>
  <c r="AY9" i="7" s="1"/>
  <c r="AZ10" i="7" s="1"/>
  <c r="BA11" i="7" s="1"/>
  <c r="BB12" i="7" s="1"/>
  <c r="BC13" i="7" s="1"/>
  <c r="BD14" i="7" s="1"/>
  <c r="BE15" i="7" s="1"/>
  <c r="BF16" i="7" s="1"/>
  <c r="BG17" i="7" s="1"/>
  <c r="BH18" i="7" s="1"/>
  <c r="BI19" i="7" s="1"/>
  <c r="BJ20" i="7" s="1"/>
  <c r="BK21" i="7" s="1"/>
  <c r="BL22" i="7" s="1"/>
  <c r="BM23" i="7" s="1"/>
  <c r="BN24" i="7" s="1"/>
  <c r="BO25" i="7" s="1"/>
  <c r="BP26" i="7" s="1"/>
  <c r="AT8" i="7"/>
  <c r="AU9" i="7" s="1"/>
  <c r="AV10" i="7" s="1"/>
  <c r="AW11" i="7" s="1"/>
  <c r="AX12" i="7" s="1"/>
  <c r="AY13" i="7" s="1"/>
  <c r="AZ14" i="7" s="1"/>
  <c r="BA15" i="7" s="1"/>
  <c r="BB16" i="7" s="1"/>
  <c r="BC17" i="7" s="1"/>
  <c r="BD18" i="7" s="1"/>
  <c r="BE19" i="7" s="1"/>
  <c r="BF20" i="7" s="1"/>
  <c r="BG21" i="7" s="1"/>
  <c r="BH22" i="7" s="1"/>
  <c r="BI23" i="7" s="1"/>
  <c r="BJ24" i="7" s="1"/>
  <c r="BK25" i="7" s="1"/>
  <c r="BL26" i="7" s="1"/>
  <c r="BM27" i="7" s="1"/>
  <c r="BN28" i="7" s="1"/>
  <c r="BO29" i="7" s="1"/>
  <c r="BP30" i="7" s="1"/>
  <c r="BQ31" i="7" s="1"/>
  <c r="BR32" i="7" s="1"/>
  <c r="BS33" i="7" s="1"/>
  <c r="BT34" i="7" s="1"/>
  <c r="BU35" i="7" s="1"/>
  <c r="BV36" i="7" s="1"/>
  <c r="BW37" i="7" s="1"/>
  <c r="BX38" i="7" s="1"/>
  <c r="BY39" i="7" s="1"/>
  <c r="BZ40" i="7" s="1"/>
  <c r="CA41" i="7" s="1"/>
  <c r="CB42" i="7" s="1"/>
  <c r="CC43" i="7" s="1"/>
  <c r="CD44" i="7" s="1"/>
  <c r="CE45" i="7" s="1"/>
  <c r="CF46" i="7" s="1"/>
  <c r="CG47" i="7" s="1"/>
  <c r="CH48" i="7" s="1"/>
  <c r="CI49" i="7" s="1"/>
  <c r="CJ50" i="7" s="1"/>
  <c r="CK51" i="7" s="1"/>
  <c r="CL52" i="7" s="1"/>
  <c r="CM53" i="7" s="1"/>
  <c r="CN54" i="7" s="1"/>
  <c r="CO55" i="7" s="1"/>
  <c r="CP56" i="7" s="1"/>
  <c r="CQ57" i="7" s="1"/>
  <c r="CR58" i="7" s="1"/>
  <c r="CS59" i="7" s="1"/>
  <c r="CT60" i="7" s="1"/>
  <c r="CU61" i="7" s="1"/>
  <c r="CV62" i="7" s="1"/>
  <c r="CW63" i="7" s="1"/>
  <c r="CX64" i="7" s="1"/>
  <c r="CY65" i="7" s="1"/>
  <c r="AP8" i="7"/>
  <c r="AQ9" i="7" s="1"/>
  <c r="AR10" i="7" s="1"/>
  <c r="AL8" i="7"/>
  <c r="AM9" i="7" s="1"/>
  <c r="AN10" i="7" s="1"/>
  <c r="AO11" i="7" s="1"/>
  <c r="AP12" i="7" s="1"/>
  <c r="AQ13" i="7" s="1"/>
  <c r="AR14" i="7" s="1"/>
  <c r="AS15" i="7" s="1"/>
  <c r="AT16" i="7" s="1"/>
  <c r="AU17" i="7" s="1"/>
  <c r="AV18" i="7" s="1"/>
  <c r="AW19" i="7" s="1"/>
  <c r="AX20" i="7" s="1"/>
  <c r="AY21" i="7" s="1"/>
  <c r="AZ22" i="7" s="1"/>
  <c r="BA23" i="7" s="1"/>
  <c r="BB24" i="7" s="1"/>
  <c r="BC25" i="7" s="1"/>
  <c r="BD26" i="7" s="1"/>
  <c r="BE27" i="7" s="1"/>
  <c r="BF28" i="7" s="1"/>
  <c r="BG29" i="7" s="1"/>
  <c r="BH30" i="7" s="1"/>
  <c r="BI31" i="7" s="1"/>
  <c r="BJ32" i="7" s="1"/>
  <c r="BK33" i="7" s="1"/>
  <c r="BL34" i="7" s="1"/>
  <c r="BM35" i="7" s="1"/>
  <c r="BN36" i="7" s="1"/>
  <c r="BO37" i="7" s="1"/>
  <c r="BP38" i="7" s="1"/>
  <c r="BQ39" i="7" s="1"/>
  <c r="BR40" i="7" s="1"/>
  <c r="BS41" i="7" s="1"/>
  <c r="BT42" i="7" s="1"/>
  <c r="BU43" i="7" s="1"/>
  <c r="BV44" i="7" s="1"/>
  <c r="BW45" i="7" s="1"/>
  <c r="BX46" i="7" s="1"/>
  <c r="BY47" i="7" s="1"/>
  <c r="BZ48" i="7" s="1"/>
  <c r="CA49" i="7" s="1"/>
  <c r="CB50" i="7" s="1"/>
  <c r="CC51" i="7" s="1"/>
  <c r="CD52" i="7" s="1"/>
  <c r="CE53" i="7" s="1"/>
  <c r="CF54" i="7" s="1"/>
  <c r="CG55" i="7" s="1"/>
  <c r="CH56" i="7" s="1"/>
  <c r="CI57" i="7" s="1"/>
  <c r="CJ58" i="7" s="1"/>
  <c r="CK59" i="7" s="1"/>
  <c r="CL60" i="7" s="1"/>
  <c r="CM61" i="7" s="1"/>
  <c r="CN62" i="7" s="1"/>
  <c r="CO63" i="7" s="1"/>
  <c r="CP64" i="7" s="1"/>
  <c r="CQ65" i="7" s="1"/>
  <c r="CR66" i="7" s="1"/>
  <c r="CS67" i="7" s="1"/>
  <c r="CT68" i="7" s="1"/>
  <c r="CU69" i="7" s="1"/>
  <c r="CV70" i="7" s="1"/>
  <c r="CW71" i="7" s="1"/>
  <c r="CX72" i="7" s="1"/>
  <c r="CY73" i="7" s="1"/>
  <c r="AH8" i="7"/>
  <c r="AI9" i="7" s="1"/>
  <c r="AJ10" i="7" s="1"/>
  <c r="AK11" i="7" s="1"/>
  <c r="AL12" i="7" s="1"/>
  <c r="AM13" i="7" s="1"/>
  <c r="AN14" i="7" s="1"/>
  <c r="AO15" i="7" s="1"/>
  <c r="AP16" i="7" s="1"/>
  <c r="AQ17" i="7" s="1"/>
  <c r="AR18" i="7" s="1"/>
  <c r="AS19" i="7" s="1"/>
  <c r="AT20" i="7" s="1"/>
  <c r="AU21" i="7" s="1"/>
  <c r="AV22" i="7" s="1"/>
  <c r="AD8" i="7"/>
  <c r="AE9" i="7" s="1"/>
  <c r="AF10" i="7" s="1"/>
  <c r="AG11" i="7" s="1"/>
  <c r="AH12" i="7" s="1"/>
  <c r="AI13" i="7" s="1"/>
  <c r="AJ14" i="7" s="1"/>
  <c r="AK15" i="7" s="1"/>
  <c r="AL16" i="7" s="1"/>
  <c r="AM17" i="7" s="1"/>
  <c r="AN18" i="7" s="1"/>
  <c r="AO19" i="7" s="1"/>
  <c r="AP20" i="7" s="1"/>
  <c r="AQ21" i="7" s="1"/>
  <c r="AR22" i="7" s="1"/>
  <c r="AS23" i="7" s="1"/>
  <c r="AT24" i="7" s="1"/>
  <c r="AU25" i="7" s="1"/>
  <c r="AV26" i="7" s="1"/>
  <c r="AW27" i="7" s="1"/>
  <c r="AX28" i="7" s="1"/>
  <c r="AY29" i="7" s="1"/>
  <c r="AZ30" i="7" s="1"/>
  <c r="BA31" i="7" s="1"/>
  <c r="BB32" i="7" s="1"/>
  <c r="BC33" i="7" s="1"/>
  <c r="BD34" i="7" s="1"/>
  <c r="BE35" i="7" s="1"/>
  <c r="BF36" i="7" s="1"/>
  <c r="BG37" i="7" s="1"/>
  <c r="BH38" i="7" s="1"/>
  <c r="BI39" i="7" s="1"/>
  <c r="BJ40" i="7" s="1"/>
  <c r="BK41" i="7" s="1"/>
  <c r="BL42" i="7" s="1"/>
  <c r="BM43" i="7" s="1"/>
  <c r="BN44" i="7" s="1"/>
  <c r="BO45" i="7" s="1"/>
  <c r="BP46" i="7" s="1"/>
  <c r="BQ47" i="7" s="1"/>
  <c r="BR48" i="7" s="1"/>
  <c r="BS49" i="7" s="1"/>
  <c r="BT50" i="7" s="1"/>
  <c r="BU51" i="7" s="1"/>
  <c r="BV52" i="7" s="1"/>
  <c r="BW53" i="7" s="1"/>
  <c r="BX54" i="7" s="1"/>
  <c r="BY55" i="7" s="1"/>
  <c r="BZ56" i="7" s="1"/>
  <c r="CA57" i="7" s="1"/>
  <c r="CB58" i="7" s="1"/>
  <c r="CC59" i="7" s="1"/>
  <c r="CD60" i="7" s="1"/>
  <c r="CE61" i="7" s="1"/>
  <c r="CF62" i="7" s="1"/>
  <c r="CG63" i="7" s="1"/>
  <c r="CH64" i="7" s="1"/>
  <c r="CI65" i="7" s="1"/>
  <c r="CJ66" i="7" s="1"/>
  <c r="CK67" i="7" s="1"/>
  <c r="CL68" i="7" s="1"/>
  <c r="CM69" i="7" s="1"/>
  <c r="CN70" i="7" s="1"/>
  <c r="CO71" i="7" s="1"/>
  <c r="CP72" i="7" s="1"/>
  <c r="CQ73" i="7" s="1"/>
  <c r="CR74" i="7" s="1"/>
  <c r="CS75" i="7" s="1"/>
  <c r="CT76" i="7" s="1"/>
  <c r="CU77" i="7" s="1"/>
  <c r="CV78" i="7" s="1"/>
  <c r="CW79" i="7" s="1"/>
  <c r="CX80" i="7" s="1"/>
  <c r="CY81" i="7" s="1"/>
  <c r="Z8" i="7"/>
  <c r="AA9" i="7" s="1"/>
  <c r="AB10" i="7" s="1"/>
  <c r="V8" i="7"/>
  <c r="W9" i="7" s="1"/>
  <c r="X10" i="7" s="1"/>
  <c r="Y11" i="7" s="1"/>
  <c r="Z12" i="7" s="1"/>
  <c r="AA13" i="7" s="1"/>
  <c r="AB14" i="7" s="1"/>
  <c r="AC15" i="7" s="1"/>
  <c r="AD16" i="7" s="1"/>
  <c r="AE17" i="7" s="1"/>
  <c r="AF18" i="7" s="1"/>
  <c r="AG19" i="7" s="1"/>
  <c r="AH20" i="7" s="1"/>
  <c r="AI21" i="7" s="1"/>
  <c r="AJ22" i="7" s="1"/>
  <c r="AK23" i="7" s="1"/>
  <c r="AL24" i="7" s="1"/>
  <c r="AM25" i="7" s="1"/>
  <c r="AN26" i="7" s="1"/>
  <c r="AO27" i="7" s="1"/>
  <c r="AP28" i="7" s="1"/>
  <c r="AQ29" i="7" s="1"/>
  <c r="AR30" i="7" s="1"/>
  <c r="AS31" i="7" s="1"/>
  <c r="AT32" i="7" s="1"/>
  <c r="AU33" i="7" s="1"/>
  <c r="AV34" i="7" s="1"/>
  <c r="AW35" i="7" s="1"/>
  <c r="AX36" i="7" s="1"/>
  <c r="AY37" i="7" s="1"/>
  <c r="AZ38" i="7" s="1"/>
  <c r="BA39" i="7" s="1"/>
  <c r="BB40" i="7" s="1"/>
  <c r="BC41" i="7" s="1"/>
  <c r="BD42" i="7" s="1"/>
  <c r="BE43" i="7" s="1"/>
  <c r="BF44" i="7" s="1"/>
  <c r="BG45" i="7" s="1"/>
  <c r="BH46" i="7" s="1"/>
  <c r="BI47" i="7" s="1"/>
  <c r="BJ48" i="7" s="1"/>
  <c r="BK49" i="7" s="1"/>
  <c r="BL50" i="7" s="1"/>
  <c r="BM51" i="7" s="1"/>
  <c r="BN52" i="7" s="1"/>
  <c r="BO53" i="7" s="1"/>
  <c r="BP54" i="7" s="1"/>
  <c r="BQ55" i="7" s="1"/>
  <c r="BR56" i="7" s="1"/>
  <c r="BS57" i="7" s="1"/>
  <c r="BT58" i="7" s="1"/>
  <c r="BU59" i="7" s="1"/>
  <c r="BV60" i="7" s="1"/>
  <c r="BW61" i="7" s="1"/>
  <c r="BX62" i="7" s="1"/>
  <c r="BY63" i="7" s="1"/>
  <c r="BZ64" i="7" s="1"/>
  <c r="CA65" i="7" s="1"/>
  <c r="CB66" i="7" s="1"/>
  <c r="CC67" i="7" s="1"/>
  <c r="CD68" i="7" s="1"/>
  <c r="CE69" i="7" s="1"/>
  <c r="CF70" i="7" s="1"/>
  <c r="CG71" i="7" s="1"/>
  <c r="CH72" i="7" s="1"/>
  <c r="CI73" i="7" s="1"/>
  <c r="CJ74" i="7" s="1"/>
  <c r="CK75" i="7" s="1"/>
  <c r="CL76" i="7" s="1"/>
  <c r="CM77" i="7" s="1"/>
  <c r="CN78" i="7" s="1"/>
  <c r="CO79" i="7" s="1"/>
  <c r="CP80" i="7" s="1"/>
  <c r="CQ81" i="7" s="1"/>
  <c r="CR82" i="7" s="1"/>
  <c r="CS83" i="7" s="1"/>
  <c r="CT84" i="7" s="1"/>
  <c r="CU85" i="7" s="1"/>
  <c r="CV86" i="7" s="1"/>
  <c r="CW87" i="7" s="1"/>
  <c r="CX88" i="7" s="1"/>
  <c r="CY89" i="7" s="1"/>
  <c r="R8" i="7"/>
  <c r="S9" i="7" s="1"/>
  <c r="T10" i="7" s="1"/>
  <c r="U11" i="7" s="1"/>
  <c r="V12" i="7" s="1"/>
  <c r="W13" i="7" s="1"/>
  <c r="X14" i="7" s="1"/>
  <c r="Y15" i="7" s="1"/>
  <c r="Z16" i="7" s="1"/>
  <c r="AA17" i="7" s="1"/>
  <c r="AB18" i="7" s="1"/>
  <c r="AC19" i="7" s="1"/>
  <c r="AD20" i="7" s="1"/>
  <c r="AE21" i="7" s="1"/>
  <c r="AF22" i="7" s="1"/>
  <c r="AG23" i="7" s="1"/>
  <c r="AH24" i="7" s="1"/>
  <c r="AI25" i="7" s="1"/>
  <c r="AJ26" i="7" s="1"/>
  <c r="AK27" i="7" s="1"/>
  <c r="AL28" i="7" s="1"/>
  <c r="AM29" i="7" s="1"/>
  <c r="AN30" i="7" s="1"/>
  <c r="AO31" i="7" s="1"/>
  <c r="AP32" i="7" s="1"/>
  <c r="AQ33" i="7" s="1"/>
  <c r="AR34" i="7" s="1"/>
  <c r="AS35" i="7" s="1"/>
  <c r="AT36" i="7" s="1"/>
  <c r="AU37" i="7" s="1"/>
  <c r="AV38" i="7" s="1"/>
  <c r="AW39" i="7" s="1"/>
  <c r="AX40" i="7" s="1"/>
  <c r="AY41" i="7" s="1"/>
  <c r="AZ42" i="7" s="1"/>
  <c r="BA43" i="7" s="1"/>
  <c r="BB44" i="7" s="1"/>
  <c r="BC45" i="7" s="1"/>
  <c r="BD46" i="7" s="1"/>
  <c r="BE47" i="7" s="1"/>
  <c r="BF48" i="7" s="1"/>
  <c r="BG49" i="7" s="1"/>
  <c r="BH50" i="7" s="1"/>
  <c r="BI51" i="7" s="1"/>
  <c r="BJ52" i="7" s="1"/>
  <c r="BK53" i="7" s="1"/>
  <c r="BL54" i="7" s="1"/>
  <c r="BM55" i="7" s="1"/>
  <c r="BN56" i="7" s="1"/>
  <c r="BO57" i="7" s="1"/>
  <c r="BP58" i="7" s="1"/>
  <c r="BQ59" i="7" s="1"/>
  <c r="BR60" i="7" s="1"/>
  <c r="BS61" i="7" s="1"/>
  <c r="BT62" i="7" s="1"/>
  <c r="BU63" i="7" s="1"/>
  <c r="BV64" i="7" s="1"/>
  <c r="BW65" i="7" s="1"/>
  <c r="BX66" i="7" s="1"/>
  <c r="BY67" i="7" s="1"/>
  <c r="BZ68" i="7" s="1"/>
  <c r="CA69" i="7" s="1"/>
  <c r="CB70" i="7" s="1"/>
  <c r="CC71" i="7" s="1"/>
  <c r="CD72" i="7" s="1"/>
  <c r="CE73" i="7" s="1"/>
  <c r="CF74" i="7" s="1"/>
  <c r="CG75" i="7" s="1"/>
  <c r="CH76" i="7" s="1"/>
  <c r="CI77" i="7" s="1"/>
  <c r="CJ78" i="7" s="1"/>
  <c r="CK79" i="7" s="1"/>
  <c r="CL80" i="7" s="1"/>
  <c r="CM81" i="7" s="1"/>
  <c r="CN82" i="7" s="1"/>
  <c r="CO83" i="7" s="1"/>
  <c r="CP84" i="7" s="1"/>
  <c r="CQ85" i="7" s="1"/>
  <c r="CR86" i="7" s="1"/>
  <c r="CS87" i="7" s="1"/>
  <c r="CT88" i="7" s="1"/>
  <c r="CU89" i="7" s="1"/>
  <c r="CV90" i="7" s="1"/>
  <c r="CW91" i="7" s="1"/>
  <c r="CX92" i="7" s="1"/>
  <c r="CY93" i="7" s="1"/>
  <c r="N8" i="7"/>
  <c r="O9" i="7" s="1"/>
  <c r="P10" i="7" s="1"/>
  <c r="Q11" i="7" s="1"/>
  <c r="R12" i="7" s="1"/>
  <c r="S13" i="7" s="1"/>
  <c r="T14" i="7" s="1"/>
  <c r="U15" i="7" s="1"/>
  <c r="V16" i="7" s="1"/>
  <c r="W17" i="7" s="1"/>
  <c r="X18" i="7" s="1"/>
  <c r="Y19" i="7" s="1"/>
  <c r="Z20" i="7" s="1"/>
  <c r="AA21" i="7" s="1"/>
  <c r="AB22" i="7" s="1"/>
  <c r="AC23" i="7" s="1"/>
  <c r="AD24" i="7" s="1"/>
  <c r="AE25" i="7" s="1"/>
  <c r="AF26" i="7" s="1"/>
  <c r="AG27" i="7" s="1"/>
  <c r="AH28" i="7" s="1"/>
  <c r="AI29" i="7" s="1"/>
  <c r="AJ30" i="7" s="1"/>
  <c r="AK31" i="7" s="1"/>
  <c r="AL32" i="7" s="1"/>
  <c r="AM33" i="7" s="1"/>
  <c r="AN34" i="7" s="1"/>
  <c r="AO35" i="7" s="1"/>
  <c r="AP36" i="7" s="1"/>
  <c r="AQ37" i="7" s="1"/>
  <c r="AR38" i="7" s="1"/>
  <c r="AS39" i="7" s="1"/>
  <c r="AT40" i="7" s="1"/>
  <c r="AU41" i="7" s="1"/>
  <c r="AV42" i="7" s="1"/>
  <c r="AW43" i="7" s="1"/>
  <c r="AX44" i="7" s="1"/>
  <c r="AY45" i="7" s="1"/>
  <c r="AZ46" i="7" s="1"/>
  <c r="BA47" i="7" s="1"/>
  <c r="BB48" i="7" s="1"/>
  <c r="BC49" i="7" s="1"/>
  <c r="BD50" i="7" s="1"/>
  <c r="BE51" i="7" s="1"/>
  <c r="BF52" i="7" s="1"/>
  <c r="BG53" i="7" s="1"/>
  <c r="BH54" i="7" s="1"/>
  <c r="BI55" i="7" s="1"/>
  <c r="BJ56" i="7" s="1"/>
  <c r="BK57" i="7" s="1"/>
  <c r="BL58" i="7" s="1"/>
  <c r="BM59" i="7" s="1"/>
  <c r="BN60" i="7" s="1"/>
  <c r="BO61" i="7" s="1"/>
  <c r="BP62" i="7" s="1"/>
  <c r="BQ63" i="7" s="1"/>
  <c r="BR64" i="7" s="1"/>
  <c r="BS65" i="7" s="1"/>
  <c r="BT66" i="7" s="1"/>
  <c r="BU67" i="7" s="1"/>
  <c r="BV68" i="7" s="1"/>
  <c r="BW69" i="7" s="1"/>
  <c r="BX70" i="7" s="1"/>
  <c r="BY71" i="7" s="1"/>
  <c r="BZ72" i="7" s="1"/>
  <c r="CA73" i="7" s="1"/>
  <c r="CB74" i="7" s="1"/>
  <c r="CC75" i="7" s="1"/>
  <c r="CD76" i="7" s="1"/>
  <c r="CE77" i="7" s="1"/>
  <c r="CF78" i="7" s="1"/>
  <c r="CG79" i="7" s="1"/>
  <c r="CH80" i="7" s="1"/>
  <c r="CI81" i="7" s="1"/>
  <c r="CJ82" i="7" s="1"/>
  <c r="CK83" i="7" s="1"/>
  <c r="CL84" i="7" s="1"/>
  <c r="CM85" i="7" s="1"/>
  <c r="CN86" i="7" s="1"/>
  <c r="CO87" i="7" s="1"/>
  <c r="CP88" i="7" s="1"/>
  <c r="CQ89" i="7" s="1"/>
  <c r="CR90" i="7" s="1"/>
  <c r="CS91" i="7" s="1"/>
  <c r="CT92" i="7" s="1"/>
  <c r="CU93" i="7" s="1"/>
  <c r="CV94" i="7" s="1"/>
  <c r="CW95" i="7" s="1"/>
  <c r="CX96" i="7" s="1"/>
  <c r="CY97" i="7" s="1"/>
  <c r="E59" i="7"/>
  <c r="E60" i="7"/>
  <c r="F61" i="7" s="1"/>
  <c r="G62" i="7" s="1"/>
  <c r="H63" i="7" s="1"/>
  <c r="I64" i="7" s="1"/>
  <c r="J65" i="7" s="1"/>
  <c r="K66" i="7" s="1"/>
  <c r="L67" i="7" s="1"/>
  <c r="M68" i="7" s="1"/>
  <c r="N69" i="7" s="1"/>
  <c r="O70" i="7" s="1"/>
  <c r="P71" i="7" s="1"/>
  <c r="Q72" i="7" s="1"/>
  <c r="R73" i="7" s="1"/>
  <c r="S74" i="7" s="1"/>
  <c r="T75" i="7" s="1"/>
  <c r="U76" i="7" s="1"/>
  <c r="V77" i="7" s="1"/>
  <c r="W78" i="7" s="1"/>
  <c r="X79" i="7" s="1"/>
  <c r="Y80" i="7" s="1"/>
  <c r="Z81" i="7" s="1"/>
  <c r="AA82" i="7" s="1"/>
  <c r="AB83" i="7" s="1"/>
  <c r="AC84" i="7" s="1"/>
  <c r="AD85" i="7" s="1"/>
  <c r="AE86" i="7" s="1"/>
  <c r="AF87" i="7" s="1"/>
  <c r="AG88" i="7" s="1"/>
  <c r="AH89" i="7" s="1"/>
  <c r="AI90" i="7" s="1"/>
  <c r="AJ91" i="7" s="1"/>
  <c r="AK92" i="7" s="1"/>
  <c r="AL93" i="7" s="1"/>
  <c r="AM94" i="7" s="1"/>
  <c r="AN95" i="7" s="1"/>
  <c r="AO96" i="7" s="1"/>
  <c r="AP97" i="7" s="1"/>
  <c r="AQ98" i="7" s="1"/>
  <c r="AR99" i="7" s="1"/>
  <c r="AS100" i="7" s="1"/>
  <c r="AT101" i="7" s="1"/>
  <c r="AU102" i="7" s="1"/>
  <c r="AV103" i="7" s="1"/>
  <c r="AW104" i="7" s="1"/>
  <c r="AX105" i="7" s="1"/>
  <c r="E49" i="7"/>
  <c r="F50" i="7" s="1"/>
  <c r="G51" i="7" s="1"/>
  <c r="H52" i="7" s="1"/>
  <c r="I53" i="7" s="1"/>
  <c r="J54" i="7" s="1"/>
  <c r="K55" i="7" s="1"/>
  <c r="L56" i="7" s="1"/>
  <c r="M57" i="7" s="1"/>
  <c r="N58" i="7" s="1"/>
  <c r="O59" i="7" s="1"/>
  <c r="P60" i="7" s="1"/>
  <c r="Q61" i="7" s="1"/>
  <c r="R62" i="7" s="1"/>
  <c r="S63" i="7" s="1"/>
  <c r="T64" i="7" s="1"/>
  <c r="U65" i="7" s="1"/>
  <c r="V66" i="7" s="1"/>
  <c r="W67" i="7" s="1"/>
  <c r="X68" i="7" s="1"/>
  <c r="Y69" i="7" s="1"/>
  <c r="Z70" i="7" s="1"/>
  <c r="AA71" i="7" s="1"/>
  <c r="AB72" i="7" s="1"/>
  <c r="AC73" i="7" s="1"/>
  <c r="AD74" i="7" s="1"/>
  <c r="AE75" i="7" s="1"/>
  <c r="AF76" i="7" s="1"/>
  <c r="AG77" i="7" s="1"/>
  <c r="AH78" i="7" s="1"/>
  <c r="AI79" i="7" s="1"/>
  <c r="AJ80" i="7" s="1"/>
  <c r="AK81" i="7" s="1"/>
  <c r="AL82" i="7" s="1"/>
  <c r="AM83" i="7" s="1"/>
  <c r="AN84" i="7" s="1"/>
  <c r="AO85" i="7" s="1"/>
  <c r="AP86" i="7" s="1"/>
  <c r="AQ87" i="7" s="1"/>
  <c r="AR88" i="7" s="1"/>
  <c r="AS89" i="7" s="1"/>
  <c r="AT90" i="7" s="1"/>
  <c r="AU91" i="7" s="1"/>
  <c r="AV92" i="7" s="1"/>
  <c r="AW93" i="7" s="1"/>
  <c r="AX94" i="7" s="1"/>
  <c r="AY95" i="7" s="1"/>
  <c r="AZ96" i="7" s="1"/>
  <c r="BA97" i="7" s="1"/>
  <c r="BB98" i="7" s="1"/>
  <c r="BC99" i="7" s="1"/>
  <c r="BD100" i="7" s="1"/>
  <c r="BE101" i="7" s="1"/>
  <c r="BF102" i="7" s="1"/>
  <c r="BG103" i="7" s="1"/>
  <c r="BH104" i="7" s="1"/>
  <c r="BI105" i="7" s="1"/>
  <c r="E27" i="7"/>
  <c r="F28" i="7" s="1"/>
  <c r="G29" i="7" s="1"/>
  <c r="H30" i="7" s="1"/>
  <c r="I31" i="7" s="1"/>
  <c r="J32" i="7" s="1"/>
  <c r="K33" i="7" s="1"/>
  <c r="L34" i="7" s="1"/>
  <c r="M35" i="7" s="1"/>
  <c r="N36" i="7" s="1"/>
  <c r="O37" i="7" s="1"/>
  <c r="P38" i="7" s="1"/>
  <c r="Q39" i="7" s="1"/>
  <c r="R40" i="7" s="1"/>
  <c r="S41" i="7" s="1"/>
  <c r="T42" i="7" s="1"/>
  <c r="U43" i="7" s="1"/>
  <c r="V44" i="7" s="1"/>
  <c r="W45" i="7" s="1"/>
  <c r="X46" i="7" s="1"/>
  <c r="Y47" i="7" s="1"/>
  <c r="Z48" i="7" s="1"/>
  <c r="AA49" i="7" s="1"/>
  <c r="AB50" i="7" s="1"/>
  <c r="AC51" i="7" s="1"/>
  <c r="AD52" i="7" s="1"/>
  <c r="AE53" i="7" s="1"/>
  <c r="AF54" i="7" s="1"/>
  <c r="AG55" i="7" s="1"/>
  <c r="AH56" i="7" s="1"/>
  <c r="AI57" i="7" s="1"/>
  <c r="AJ58" i="7" s="1"/>
  <c r="AK59" i="7" s="1"/>
  <c r="AL60" i="7" s="1"/>
  <c r="AM61" i="7" s="1"/>
  <c r="AN62" i="7" s="1"/>
  <c r="AO63" i="7" s="1"/>
  <c r="AP64" i="7" s="1"/>
  <c r="AQ65" i="7" s="1"/>
  <c r="AR66" i="7" s="1"/>
  <c r="AS67" i="7" s="1"/>
  <c r="AT68" i="7" s="1"/>
  <c r="AU69" i="7" s="1"/>
  <c r="AV70" i="7" s="1"/>
  <c r="AW71" i="7" s="1"/>
  <c r="AX72" i="7" s="1"/>
  <c r="AY73" i="7" s="1"/>
  <c r="AZ74" i="7" s="1"/>
  <c r="BA75" i="7" s="1"/>
  <c r="BB76" i="7" s="1"/>
  <c r="BC77" i="7" s="1"/>
  <c r="BD78" i="7" s="1"/>
  <c r="BE79" i="7" s="1"/>
  <c r="BF80" i="7" s="1"/>
  <c r="BG81" i="7" s="1"/>
  <c r="BH82" i="7" s="1"/>
  <c r="BI83" i="7" s="1"/>
  <c r="BJ84" i="7" s="1"/>
  <c r="BK85" i="7" s="1"/>
  <c r="BL86" i="7" s="1"/>
  <c r="BM87" i="7" s="1"/>
  <c r="BN88" i="7" s="1"/>
  <c r="BO89" i="7" s="1"/>
  <c r="BP90" i="7" s="1"/>
  <c r="BQ91" i="7" s="1"/>
  <c r="BR92" i="7" s="1"/>
  <c r="BS93" i="7" s="1"/>
  <c r="BT94" i="7" s="1"/>
  <c r="BU95" i="7" s="1"/>
  <c r="BV96" i="7" s="1"/>
  <c r="BW97" i="7" s="1"/>
  <c r="BX98" i="7" s="1"/>
  <c r="BY99" i="7" s="1"/>
  <c r="BZ100" i="7" s="1"/>
  <c r="CA101" i="7" s="1"/>
  <c r="CB102" i="7" s="1"/>
  <c r="CC103" i="7" s="1"/>
  <c r="CD104" i="7" s="1"/>
  <c r="CE105" i="7" s="1"/>
  <c r="E69" i="7"/>
  <c r="E80" i="7"/>
  <c r="F81" i="7" s="1"/>
  <c r="G82" i="7" s="1"/>
  <c r="H83" i="7" s="1"/>
  <c r="I84" i="7" s="1"/>
  <c r="J85" i="7" s="1"/>
  <c r="K86" i="7" s="1"/>
  <c r="L87" i="7" s="1"/>
  <c r="M88" i="7" s="1"/>
  <c r="N89" i="7" s="1"/>
  <c r="O90" i="7" s="1"/>
  <c r="P91" i="7" s="1"/>
  <c r="Q92" i="7" s="1"/>
  <c r="R93" i="7" s="1"/>
  <c r="S94" i="7" s="1"/>
  <c r="T95" i="7" s="1"/>
  <c r="U96" i="7" s="1"/>
  <c r="V97" i="7" s="1"/>
  <c r="W98" i="7" s="1"/>
  <c r="X99" i="7" s="1"/>
  <c r="Y100" i="7" s="1"/>
  <c r="Z101" i="7" s="1"/>
  <c r="AA102" i="7" s="1"/>
  <c r="AB103" i="7" s="1"/>
  <c r="AC104" i="7" s="1"/>
  <c r="AD105" i="7" s="1"/>
  <c r="E87" i="7"/>
  <c r="E22" i="7"/>
  <c r="F23" i="7" s="1"/>
  <c r="G24" i="7" s="1"/>
  <c r="H25" i="7" s="1"/>
  <c r="I26" i="7" s="1"/>
  <c r="J27" i="7" s="1"/>
  <c r="K28" i="7" s="1"/>
  <c r="L29" i="7" s="1"/>
  <c r="M30" i="7" s="1"/>
  <c r="N31" i="7" s="1"/>
  <c r="O32" i="7" s="1"/>
  <c r="P33" i="7" s="1"/>
  <c r="Q34" i="7" s="1"/>
  <c r="R35" i="7" s="1"/>
  <c r="S36" i="7" s="1"/>
  <c r="T37" i="7" s="1"/>
  <c r="U38" i="7" s="1"/>
  <c r="V39" i="7" s="1"/>
  <c r="W40" i="7" s="1"/>
  <c r="X41" i="7" s="1"/>
  <c r="Y42" i="7" s="1"/>
  <c r="Z43" i="7" s="1"/>
  <c r="AA44" i="7" s="1"/>
  <c r="AB45" i="7" s="1"/>
  <c r="AC46" i="7" s="1"/>
  <c r="AD47" i="7" s="1"/>
  <c r="AE48" i="7" s="1"/>
  <c r="AF49" i="7" s="1"/>
  <c r="AG50" i="7" s="1"/>
  <c r="AH51" i="7" s="1"/>
  <c r="AI52" i="7" s="1"/>
  <c r="AJ53" i="7" s="1"/>
  <c r="AK54" i="7" s="1"/>
  <c r="AL55" i="7" s="1"/>
  <c r="AM56" i="7" s="1"/>
  <c r="AN57" i="7" s="1"/>
  <c r="AO58" i="7" s="1"/>
  <c r="AP59" i="7" s="1"/>
  <c r="AQ60" i="7" s="1"/>
  <c r="AR61" i="7" s="1"/>
  <c r="AS62" i="7" s="1"/>
  <c r="AT63" i="7" s="1"/>
  <c r="AU64" i="7" s="1"/>
  <c r="AV65" i="7" s="1"/>
  <c r="AW66" i="7" s="1"/>
  <c r="AX67" i="7" s="1"/>
  <c r="AY68" i="7" s="1"/>
  <c r="AZ69" i="7" s="1"/>
  <c r="BA70" i="7" s="1"/>
  <c r="BB71" i="7" s="1"/>
  <c r="BC72" i="7" s="1"/>
  <c r="BD73" i="7" s="1"/>
  <c r="BE74" i="7" s="1"/>
  <c r="BF75" i="7" s="1"/>
  <c r="BG76" i="7" s="1"/>
  <c r="BH77" i="7" s="1"/>
  <c r="BI78" i="7" s="1"/>
  <c r="BJ79" i="7" s="1"/>
  <c r="BK80" i="7" s="1"/>
  <c r="BL81" i="7" s="1"/>
  <c r="BM82" i="7" s="1"/>
  <c r="BN83" i="7" s="1"/>
  <c r="BO84" i="7" s="1"/>
  <c r="BP85" i="7" s="1"/>
  <c r="BQ86" i="7" s="1"/>
  <c r="BR87" i="7" s="1"/>
  <c r="BS88" i="7" s="1"/>
  <c r="BT89" i="7" s="1"/>
  <c r="BU90" i="7" s="1"/>
  <c r="BV91" i="7" s="1"/>
  <c r="BW92" i="7" s="1"/>
  <c r="BX93" i="7" s="1"/>
  <c r="BY94" i="7" s="1"/>
  <c r="BZ95" i="7" s="1"/>
  <c r="CA96" i="7" s="1"/>
  <c r="CB97" i="7" s="1"/>
  <c r="CC98" i="7" s="1"/>
  <c r="CD99" i="7" s="1"/>
  <c r="CE100" i="7" s="1"/>
  <c r="CF101" i="7" s="1"/>
  <c r="CG102" i="7" s="1"/>
  <c r="CH103" i="7" s="1"/>
  <c r="CI104" i="7" s="1"/>
  <c r="CJ105" i="7" s="1"/>
  <c r="E78" i="7"/>
  <c r="E13" i="7"/>
  <c r="F14" i="7" s="1"/>
  <c r="G15" i="7" s="1"/>
  <c r="H16" i="7" s="1"/>
  <c r="I17" i="7" s="1"/>
  <c r="J18" i="7" s="1"/>
  <c r="K19" i="7" s="1"/>
  <c r="L20" i="7" s="1"/>
  <c r="M21" i="7" s="1"/>
  <c r="N22" i="7" s="1"/>
  <c r="O23" i="7" s="1"/>
  <c r="P24" i="7" s="1"/>
  <c r="Q25" i="7" s="1"/>
  <c r="R26" i="7" s="1"/>
  <c r="S27" i="7" s="1"/>
  <c r="T28" i="7" s="1"/>
  <c r="U29" i="7" s="1"/>
  <c r="V30" i="7" s="1"/>
  <c r="W31" i="7" s="1"/>
  <c r="X32" i="7" s="1"/>
  <c r="Y33" i="7" s="1"/>
  <c r="Z34" i="7" s="1"/>
  <c r="AA35" i="7" s="1"/>
  <c r="AB36" i="7" s="1"/>
  <c r="AC37" i="7" s="1"/>
  <c r="AD38" i="7" s="1"/>
  <c r="AE39" i="7" s="1"/>
  <c r="AF40" i="7" s="1"/>
  <c r="AG41" i="7" s="1"/>
  <c r="AH42" i="7" s="1"/>
  <c r="AI43" i="7" s="1"/>
  <c r="AJ44" i="7" s="1"/>
  <c r="AK45" i="7" s="1"/>
  <c r="AL46" i="7" s="1"/>
  <c r="AM47" i="7" s="1"/>
  <c r="AN48" i="7" s="1"/>
  <c r="AO49" i="7" s="1"/>
  <c r="AP50" i="7" s="1"/>
  <c r="AQ51" i="7" s="1"/>
  <c r="AR52" i="7" s="1"/>
  <c r="AS53" i="7" s="1"/>
  <c r="AT54" i="7" s="1"/>
  <c r="AU55" i="7" s="1"/>
  <c r="AV56" i="7" s="1"/>
  <c r="AW57" i="7" s="1"/>
  <c r="AX58" i="7" s="1"/>
  <c r="AY59" i="7" s="1"/>
  <c r="AZ60" i="7" s="1"/>
  <c r="BA61" i="7" s="1"/>
  <c r="BB62" i="7" s="1"/>
  <c r="BC63" i="7" s="1"/>
  <c r="BD64" i="7" s="1"/>
  <c r="BE65" i="7" s="1"/>
  <c r="BF66" i="7" s="1"/>
  <c r="BG67" i="7" s="1"/>
  <c r="BH68" i="7" s="1"/>
  <c r="BI69" i="7" s="1"/>
  <c r="BJ70" i="7" s="1"/>
  <c r="BK71" i="7" s="1"/>
  <c r="BL72" i="7" s="1"/>
  <c r="BM73" i="7" s="1"/>
  <c r="BN74" i="7" s="1"/>
  <c r="BO75" i="7" s="1"/>
  <c r="BP76" i="7" s="1"/>
  <c r="BQ77" i="7" s="1"/>
  <c r="BR78" i="7" s="1"/>
  <c r="BS79" i="7" s="1"/>
  <c r="BT80" i="7" s="1"/>
  <c r="BU81" i="7" s="1"/>
  <c r="BV82" i="7" s="1"/>
  <c r="BW83" i="7" s="1"/>
  <c r="BX84" i="7" s="1"/>
  <c r="BY85" i="7" s="1"/>
  <c r="BZ86" i="7" s="1"/>
  <c r="CA87" i="7" s="1"/>
  <c r="CB88" i="7" s="1"/>
  <c r="CC89" i="7" s="1"/>
  <c r="CD90" i="7" s="1"/>
  <c r="CE91" i="7" s="1"/>
  <c r="CF92" i="7" s="1"/>
  <c r="CG93" i="7" s="1"/>
  <c r="CH94" i="7" s="1"/>
  <c r="CI95" i="7" s="1"/>
  <c r="CJ96" i="7" s="1"/>
  <c r="CK97" i="7" s="1"/>
  <c r="CL98" i="7" s="1"/>
  <c r="CM99" i="7" s="1"/>
  <c r="CN100" i="7" s="1"/>
  <c r="CO101" i="7" s="1"/>
  <c r="CP102" i="7" s="1"/>
  <c r="CQ103" i="7" s="1"/>
  <c r="CR104" i="7" s="1"/>
  <c r="CS105" i="7" s="1"/>
  <c r="E81" i="7"/>
  <c r="F82" i="7" s="1"/>
  <c r="G83" i="7" s="1"/>
  <c r="H84" i="7" s="1"/>
  <c r="I85" i="7" s="1"/>
  <c r="J86" i="7" s="1"/>
  <c r="K87" i="7" s="1"/>
  <c r="L88" i="7" s="1"/>
  <c r="M89" i="7" s="1"/>
  <c r="N90" i="7" s="1"/>
  <c r="O91" i="7" s="1"/>
  <c r="P92" i="7" s="1"/>
  <c r="Q93" i="7" s="1"/>
  <c r="R94" i="7" s="1"/>
  <c r="S95" i="7" s="1"/>
  <c r="T96" i="7" s="1"/>
  <c r="U97" i="7" s="1"/>
  <c r="V98" i="7" s="1"/>
  <c r="W99" i="7" s="1"/>
  <c r="X100" i="7" s="1"/>
  <c r="Y101" i="7" s="1"/>
  <c r="Z102" i="7" s="1"/>
  <c r="AA103" i="7" s="1"/>
  <c r="AB104" i="7" s="1"/>
  <c r="AC105" i="7" s="1"/>
  <c r="E16" i="7"/>
  <c r="F17" i="7" s="1"/>
  <c r="G18" i="7" s="1"/>
  <c r="H19" i="7" s="1"/>
  <c r="I20" i="7" s="1"/>
  <c r="J21" i="7" s="1"/>
  <c r="K22" i="7" s="1"/>
  <c r="L23" i="7" s="1"/>
  <c r="M24" i="7" s="1"/>
  <c r="N25" i="7" s="1"/>
  <c r="O26" i="7" s="1"/>
  <c r="P27" i="7" s="1"/>
  <c r="Q28" i="7" s="1"/>
  <c r="R29" i="7" s="1"/>
  <c r="S30" i="7" s="1"/>
  <c r="T31" i="7" s="1"/>
  <c r="U32" i="7" s="1"/>
  <c r="V33" i="7" s="1"/>
  <c r="W34" i="7" s="1"/>
  <c r="X35" i="7" s="1"/>
  <c r="Y36" i="7" s="1"/>
  <c r="Z37" i="7" s="1"/>
  <c r="AA38" i="7" s="1"/>
  <c r="AB39" i="7" s="1"/>
  <c r="AC40" i="7" s="1"/>
  <c r="AD41" i="7" s="1"/>
  <c r="AE42" i="7" s="1"/>
  <c r="AF43" i="7" s="1"/>
  <c r="AG44" i="7" s="1"/>
  <c r="AH45" i="7" s="1"/>
  <c r="AI46" i="7" s="1"/>
  <c r="AJ47" i="7" s="1"/>
  <c r="AK48" i="7" s="1"/>
  <c r="AL49" i="7" s="1"/>
  <c r="AM50" i="7" s="1"/>
  <c r="AN51" i="7" s="1"/>
  <c r="AO52" i="7" s="1"/>
  <c r="AP53" i="7" s="1"/>
  <c r="AQ54" i="7" s="1"/>
  <c r="AR55" i="7" s="1"/>
  <c r="AS56" i="7" s="1"/>
  <c r="AT57" i="7" s="1"/>
  <c r="AU58" i="7" s="1"/>
  <c r="AV59" i="7" s="1"/>
  <c r="AW60" i="7" s="1"/>
  <c r="AX61" i="7" s="1"/>
  <c r="AY62" i="7" s="1"/>
  <c r="AZ63" i="7" s="1"/>
  <c r="BA64" i="7" s="1"/>
  <c r="BB65" i="7" s="1"/>
  <c r="BC66" i="7" s="1"/>
  <c r="BD67" i="7" s="1"/>
  <c r="BE68" i="7" s="1"/>
  <c r="BF69" i="7" s="1"/>
  <c r="BG70" i="7" s="1"/>
  <c r="BH71" i="7" s="1"/>
  <c r="BI72" i="7" s="1"/>
  <c r="BJ73" i="7" s="1"/>
  <c r="BK74" i="7" s="1"/>
  <c r="BL75" i="7" s="1"/>
  <c r="BM76" i="7" s="1"/>
  <c r="BN77" i="7" s="1"/>
  <c r="BO78" i="7" s="1"/>
  <c r="BP79" i="7" s="1"/>
  <c r="BQ80" i="7" s="1"/>
  <c r="BR81" i="7" s="1"/>
  <c r="BS82" i="7" s="1"/>
  <c r="BT83" i="7" s="1"/>
  <c r="BU84" i="7" s="1"/>
  <c r="BV85" i="7" s="1"/>
  <c r="BW86" i="7" s="1"/>
  <c r="BX87" i="7" s="1"/>
  <c r="BY88" i="7" s="1"/>
  <c r="BZ89" i="7" s="1"/>
  <c r="CA90" i="7" s="1"/>
  <c r="CB91" i="7" s="1"/>
  <c r="CC92" i="7" s="1"/>
  <c r="CD93" i="7" s="1"/>
  <c r="CE94" i="7" s="1"/>
  <c r="CF95" i="7" s="1"/>
  <c r="CG96" i="7" s="1"/>
  <c r="CH97" i="7" s="1"/>
  <c r="CI98" i="7" s="1"/>
  <c r="CJ99" i="7" s="1"/>
  <c r="CK100" i="7" s="1"/>
  <c r="CL101" i="7" s="1"/>
  <c r="CM102" i="7" s="1"/>
  <c r="CN103" i="7" s="1"/>
  <c r="CO104" i="7" s="1"/>
  <c r="CP105" i="7" s="1"/>
  <c r="E83" i="7"/>
  <c r="E18" i="7"/>
  <c r="F19" i="7" s="1"/>
  <c r="G20" i="7" s="1"/>
  <c r="H21" i="7" s="1"/>
  <c r="I22" i="7" s="1"/>
  <c r="J23" i="7" s="1"/>
  <c r="K24" i="7" s="1"/>
  <c r="L25" i="7" s="1"/>
  <c r="M26" i="7" s="1"/>
  <c r="N27" i="7" s="1"/>
  <c r="O28" i="7" s="1"/>
  <c r="P29" i="7" s="1"/>
  <c r="Q30" i="7" s="1"/>
  <c r="R31" i="7" s="1"/>
  <c r="S32" i="7" s="1"/>
  <c r="T33" i="7" s="1"/>
  <c r="U34" i="7" s="1"/>
  <c r="V35" i="7" s="1"/>
  <c r="W36" i="7" s="1"/>
  <c r="X37" i="7" s="1"/>
  <c r="Y38" i="7" s="1"/>
  <c r="Z39" i="7" s="1"/>
  <c r="AA40" i="7" s="1"/>
  <c r="AB41" i="7" s="1"/>
  <c r="AC42" i="7" s="1"/>
  <c r="AD43" i="7" s="1"/>
  <c r="AE44" i="7" s="1"/>
  <c r="AF45" i="7" s="1"/>
  <c r="AG46" i="7" s="1"/>
  <c r="AH47" i="7" s="1"/>
  <c r="AI48" i="7" s="1"/>
  <c r="AJ49" i="7" s="1"/>
  <c r="AK50" i="7" s="1"/>
  <c r="AL51" i="7" s="1"/>
  <c r="AM52" i="7" s="1"/>
  <c r="AN53" i="7" s="1"/>
  <c r="AO54" i="7" s="1"/>
  <c r="AP55" i="7" s="1"/>
  <c r="AQ56" i="7" s="1"/>
  <c r="AR57" i="7" s="1"/>
  <c r="AS58" i="7" s="1"/>
  <c r="AT59" i="7" s="1"/>
  <c r="AU60" i="7" s="1"/>
  <c r="AV61" i="7" s="1"/>
  <c r="AW62" i="7" s="1"/>
  <c r="AX63" i="7" s="1"/>
  <c r="AY64" i="7" s="1"/>
  <c r="AZ65" i="7" s="1"/>
  <c r="BA66" i="7" s="1"/>
  <c r="BB67" i="7" s="1"/>
  <c r="BC68" i="7" s="1"/>
  <c r="BD69" i="7" s="1"/>
  <c r="BE70" i="7" s="1"/>
  <c r="BF71" i="7" s="1"/>
  <c r="BG72" i="7" s="1"/>
  <c r="BH73" i="7" s="1"/>
  <c r="BI74" i="7" s="1"/>
  <c r="BJ75" i="7" s="1"/>
  <c r="BK76" i="7" s="1"/>
  <c r="BL77" i="7" s="1"/>
  <c r="BM78" i="7" s="1"/>
  <c r="BN79" i="7" s="1"/>
  <c r="BO80" i="7" s="1"/>
  <c r="BP81" i="7" s="1"/>
  <c r="BQ82" i="7" s="1"/>
  <c r="BR83" i="7" s="1"/>
  <c r="BS84" i="7" s="1"/>
  <c r="BT85" i="7" s="1"/>
  <c r="BU86" i="7" s="1"/>
  <c r="BV87" i="7" s="1"/>
  <c r="BW88" i="7" s="1"/>
  <c r="BX89" i="7" s="1"/>
  <c r="BY90" i="7" s="1"/>
  <c r="BZ91" i="7" s="1"/>
  <c r="CA92" i="7" s="1"/>
  <c r="CB93" i="7" s="1"/>
  <c r="CC94" i="7" s="1"/>
  <c r="CD95" i="7" s="1"/>
  <c r="CE96" i="7" s="1"/>
  <c r="CF97" i="7" s="1"/>
  <c r="CG98" i="7" s="1"/>
  <c r="CH99" i="7" s="1"/>
  <c r="CI100" i="7" s="1"/>
  <c r="CJ101" i="7" s="1"/>
  <c r="CK102" i="7" s="1"/>
  <c r="CL103" i="7" s="1"/>
  <c r="CM104" i="7" s="1"/>
  <c r="CN105" i="7" s="1"/>
  <c r="E74" i="7"/>
  <c r="F75" i="7" s="1"/>
  <c r="G76" i="7" s="1"/>
  <c r="H77" i="7" s="1"/>
  <c r="I78" i="7" s="1"/>
  <c r="J79" i="7" s="1"/>
  <c r="K80" i="7" s="1"/>
  <c r="L81" i="7" s="1"/>
  <c r="M82" i="7" s="1"/>
  <c r="N83" i="7" s="1"/>
  <c r="O84" i="7" s="1"/>
  <c r="P85" i="7" s="1"/>
  <c r="Q86" i="7" s="1"/>
  <c r="R87" i="7" s="1"/>
  <c r="S88" i="7" s="1"/>
  <c r="T89" i="7" s="1"/>
  <c r="U90" i="7" s="1"/>
  <c r="V91" i="7" s="1"/>
  <c r="W92" i="7" s="1"/>
  <c r="X93" i="7" s="1"/>
  <c r="Y94" i="7" s="1"/>
  <c r="Z95" i="7" s="1"/>
  <c r="AA96" i="7" s="1"/>
  <c r="AB97" i="7" s="1"/>
  <c r="AC98" i="7" s="1"/>
  <c r="AD99" i="7" s="1"/>
  <c r="AE100" i="7" s="1"/>
  <c r="AF101" i="7" s="1"/>
  <c r="AG102" i="7" s="1"/>
  <c r="AH103" i="7" s="1"/>
  <c r="AI104" i="7" s="1"/>
  <c r="AJ105" i="7" s="1"/>
  <c r="E9" i="7"/>
  <c r="F10" i="7" s="1"/>
  <c r="G11" i="7" s="1"/>
  <c r="H12" i="7" s="1"/>
  <c r="I13" i="7" s="1"/>
  <c r="J14" i="7" s="1"/>
  <c r="K15" i="7" s="1"/>
  <c r="L16" i="7" s="1"/>
  <c r="M17" i="7" s="1"/>
  <c r="N18" i="7" s="1"/>
  <c r="O19" i="7" s="1"/>
  <c r="P20" i="7" s="1"/>
  <c r="Q21" i="7" s="1"/>
  <c r="R22" i="7" s="1"/>
  <c r="S23" i="7" s="1"/>
  <c r="T24" i="7" s="1"/>
  <c r="U25" i="7" s="1"/>
  <c r="V26" i="7" s="1"/>
  <c r="W27" i="7" s="1"/>
  <c r="X28" i="7" s="1"/>
  <c r="Y29" i="7" s="1"/>
  <c r="Z30" i="7" s="1"/>
  <c r="AA31" i="7" s="1"/>
  <c r="AB32" i="7" s="1"/>
  <c r="AC33" i="7" s="1"/>
  <c r="AD34" i="7" s="1"/>
  <c r="AE35" i="7" s="1"/>
  <c r="AF36" i="7" s="1"/>
  <c r="AG37" i="7" s="1"/>
  <c r="AH38" i="7" s="1"/>
  <c r="AI39" i="7" s="1"/>
  <c r="AJ40" i="7" s="1"/>
  <c r="AK41" i="7" s="1"/>
  <c r="AL42" i="7" s="1"/>
  <c r="AM43" i="7" s="1"/>
  <c r="AN44" i="7" s="1"/>
  <c r="AO45" i="7" s="1"/>
  <c r="AP46" i="7" s="1"/>
  <c r="AQ47" i="7" s="1"/>
  <c r="AR48" i="7" s="1"/>
  <c r="AS49" i="7" s="1"/>
  <c r="AT50" i="7" s="1"/>
  <c r="AU51" i="7" s="1"/>
  <c r="AV52" i="7" s="1"/>
  <c r="AW53" i="7" s="1"/>
  <c r="AX54" i="7" s="1"/>
  <c r="AY55" i="7" s="1"/>
  <c r="AZ56" i="7" s="1"/>
  <c r="BA57" i="7" s="1"/>
  <c r="BB58" i="7" s="1"/>
  <c r="BC59" i="7" s="1"/>
  <c r="BD60" i="7" s="1"/>
  <c r="BE61" i="7" s="1"/>
  <c r="BF62" i="7" s="1"/>
  <c r="BG63" i="7" s="1"/>
  <c r="BH64" i="7" s="1"/>
  <c r="BI65" i="7" s="1"/>
  <c r="BJ66" i="7" s="1"/>
  <c r="BK67" i="7" s="1"/>
  <c r="BL68" i="7" s="1"/>
  <c r="BM69" i="7" s="1"/>
  <c r="BN70" i="7" s="1"/>
  <c r="BO71" i="7" s="1"/>
  <c r="BP72" i="7" s="1"/>
  <c r="BQ73" i="7" s="1"/>
  <c r="BR74" i="7" s="1"/>
  <c r="BS75" i="7" s="1"/>
  <c r="BT76" i="7" s="1"/>
  <c r="BU77" i="7" s="1"/>
  <c r="BV78" i="7" s="1"/>
  <c r="BW79" i="7" s="1"/>
  <c r="BX80" i="7" s="1"/>
  <c r="BY81" i="7" s="1"/>
  <c r="BZ82" i="7" s="1"/>
  <c r="CA83" i="7" s="1"/>
  <c r="CB84" i="7" s="1"/>
  <c r="CC85" i="7" s="1"/>
  <c r="CD86" i="7" s="1"/>
  <c r="CE87" i="7" s="1"/>
  <c r="CF88" i="7" s="1"/>
  <c r="CG89" i="7" s="1"/>
  <c r="CH90" i="7" s="1"/>
  <c r="CI91" i="7" s="1"/>
  <c r="CJ92" i="7" s="1"/>
  <c r="CK93" i="7" s="1"/>
  <c r="CL94" i="7" s="1"/>
  <c r="CM95" i="7" s="1"/>
  <c r="CN96" i="7" s="1"/>
  <c r="CO97" i="7" s="1"/>
  <c r="CP98" i="7" s="1"/>
  <c r="CQ99" i="7" s="1"/>
  <c r="CR100" i="7" s="1"/>
  <c r="CS101" i="7" s="1"/>
  <c r="CT102" i="7" s="1"/>
  <c r="CU103" i="7" s="1"/>
  <c r="CV104" i="7" s="1"/>
  <c r="CW105" i="7" s="1"/>
  <c r="E61" i="7"/>
  <c r="E47" i="7"/>
  <c r="F48" i="7" s="1"/>
  <c r="G49" i="7" s="1"/>
  <c r="H50" i="7" s="1"/>
  <c r="I51" i="7" s="1"/>
  <c r="J52" i="7" s="1"/>
  <c r="K53" i="7" s="1"/>
  <c r="L54" i="7" s="1"/>
  <c r="M55" i="7" s="1"/>
  <c r="N56" i="7" s="1"/>
  <c r="O57" i="7" s="1"/>
  <c r="P58" i="7" s="1"/>
  <c r="Q59" i="7" s="1"/>
  <c r="R60" i="7" s="1"/>
  <c r="S61" i="7" s="1"/>
  <c r="T62" i="7" s="1"/>
  <c r="U63" i="7" s="1"/>
  <c r="V64" i="7" s="1"/>
  <c r="W65" i="7" s="1"/>
  <c r="X66" i="7" s="1"/>
  <c r="Y67" i="7" s="1"/>
  <c r="Z68" i="7" s="1"/>
  <c r="AA69" i="7" s="1"/>
  <c r="AB70" i="7" s="1"/>
  <c r="AC71" i="7" s="1"/>
  <c r="AD72" i="7" s="1"/>
  <c r="AE73" i="7" s="1"/>
  <c r="AF74" i="7" s="1"/>
  <c r="AG75" i="7" s="1"/>
  <c r="AH76" i="7" s="1"/>
  <c r="AI77" i="7" s="1"/>
  <c r="AJ78" i="7" s="1"/>
  <c r="AK79" i="7" s="1"/>
  <c r="AL80" i="7" s="1"/>
  <c r="AM81" i="7" s="1"/>
  <c r="AN82" i="7" s="1"/>
  <c r="AO83" i="7" s="1"/>
  <c r="AP84" i="7" s="1"/>
  <c r="AQ85" i="7" s="1"/>
  <c r="AR86" i="7" s="1"/>
  <c r="AS87" i="7" s="1"/>
  <c r="AT88" i="7" s="1"/>
  <c r="AU89" i="7" s="1"/>
  <c r="AV90" i="7" s="1"/>
  <c r="AW91" i="7" s="1"/>
  <c r="AX92" i="7" s="1"/>
  <c r="AY93" i="7" s="1"/>
  <c r="AZ94" i="7" s="1"/>
  <c r="BA95" i="7" s="1"/>
  <c r="BB96" i="7" s="1"/>
  <c r="BC97" i="7" s="1"/>
  <c r="BD98" i="7" s="1"/>
  <c r="BE99" i="7" s="1"/>
  <c r="BF100" i="7" s="1"/>
  <c r="BG101" i="7" s="1"/>
  <c r="BH102" i="7" s="1"/>
  <c r="BI103" i="7" s="1"/>
  <c r="BJ104" i="7" s="1"/>
  <c r="BK105" i="7" s="1"/>
  <c r="E79" i="7"/>
  <c r="F80" i="7" s="1"/>
  <c r="G81" i="7" s="1"/>
  <c r="H82" i="7" s="1"/>
  <c r="I83" i="7" s="1"/>
  <c r="J84" i="7" s="1"/>
  <c r="K85" i="7" s="1"/>
  <c r="L86" i="7" s="1"/>
  <c r="M87" i="7" s="1"/>
  <c r="N88" i="7" s="1"/>
  <c r="O89" i="7" s="1"/>
  <c r="P90" i="7" s="1"/>
  <c r="Q91" i="7" s="1"/>
  <c r="R92" i="7" s="1"/>
  <c r="S93" i="7" s="1"/>
  <c r="T94" i="7" s="1"/>
  <c r="U95" i="7" s="1"/>
  <c r="V96" i="7" s="1"/>
  <c r="W97" i="7" s="1"/>
  <c r="X98" i="7" s="1"/>
  <c r="Y99" i="7" s="1"/>
  <c r="Z100" i="7" s="1"/>
  <c r="AA101" i="7" s="1"/>
  <c r="AB102" i="7" s="1"/>
  <c r="AC103" i="7" s="1"/>
  <c r="AD104" i="7" s="1"/>
  <c r="AE105" i="7" s="1"/>
  <c r="E14" i="7"/>
  <c r="F15" i="7" s="1"/>
  <c r="G16" i="7" s="1"/>
  <c r="H17" i="7" s="1"/>
  <c r="I18" i="7" s="1"/>
  <c r="J19" i="7" s="1"/>
  <c r="K20" i="7" s="1"/>
  <c r="L21" i="7" s="1"/>
  <c r="M22" i="7" s="1"/>
  <c r="N23" i="7" s="1"/>
  <c r="O24" i="7" s="1"/>
  <c r="P25" i="7" s="1"/>
  <c r="Q26" i="7" s="1"/>
  <c r="R27" i="7" s="1"/>
  <c r="S28" i="7" s="1"/>
  <c r="T29" i="7" s="1"/>
  <c r="U30" i="7" s="1"/>
  <c r="V31" i="7" s="1"/>
  <c r="W32" i="7" s="1"/>
  <c r="X33" i="7" s="1"/>
  <c r="Y34" i="7" s="1"/>
  <c r="Z35" i="7" s="1"/>
  <c r="AA36" i="7" s="1"/>
  <c r="AB37" i="7" s="1"/>
  <c r="AC38" i="7" s="1"/>
  <c r="AD39" i="7" s="1"/>
  <c r="AE40" i="7" s="1"/>
  <c r="AF41" i="7" s="1"/>
  <c r="AG42" i="7" s="1"/>
  <c r="AH43" i="7" s="1"/>
  <c r="AI44" i="7" s="1"/>
  <c r="AJ45" i="7" s="1"/>
  <c r="AK46" i="7" s="1"/>
  <c r="AL47" i="7" s="1"/>
  <c r="AM48" i="7" s="1"/>
  <c r="AN49" i="7" s="1"/>
  <c r="AO50" i="7" s="1"/>
  <c r="AP51" i="7" s="1"/>
  <c r="AQ52" i="7" s="1"/>
  <c r="AR53" i="7" s="1"/>
  <c r="AS54" i="7" s="1"/>
  <c r="AT55" i="7" s="1"/>
  <c r="AU56" i="7" s="1"/>
  <c r="AV57" i="7" s="1"/>
  <c r="AW58" i="7" s="1"/>
  <c r="AX59" i="7" s="1"/>
  <c r="AY60" i="7" s="1"/>
  <c r="AZ61" i="7" s="1"/>
  <c r="BA62" i="7" s="1"/>
  <c r="BB63" i="7" s="1"/>
  <c r="BC64" i="7" s="1"/>
  <c r="BD65" i="7" s="1"/>
  <c r="BE66" i="7" s="1"/>
  <c r="BF67" i="7" s="1"/>
  <c r="BG68" i="7" s="1"/>
  <c r="BH69" i="7" s="1"/>
  <c r="BI70" i="7" s="1"/>
  <c r="BJ71" i="7" s="1"/>
  <c r="BK72" i="7" s="1"/>
  <c r="BL73" i="7" s="1"/>
  <c r="BM74" i="7" s="1"/>
  <c r="BN75" i="7" s="1"/>
  <c r="BO76" i="7" s="1"/>
  <c r="BP77" i="7" s="1"/>
  <c r="BQ78" i="7" s="1"/>
  <c r="BR79" i="7" s="1"/>
  <c r="BS80" i="7" s="1"/>
  <c r="BT81" i="7" s="1"/>
  <c r="BU82" i="7" s="1"/>
  <c r="BV83" i="7" s="1"/>
  <c r="BW84" i="7" s="1"/>
  <c r="BX85" i="7" s="1"/>
  <c r="BY86" i="7" s="1"/>
  <c r="BZ87" i="7" s="1"/>
  <c r="CA88" i="7" s="1"/>
  <c r="CB89" i="7" s="1"/>
  <c r="CC90" i="7" s="1"/>
  <c r="CD91" i="7" s="1"/>
  <c r="CE92" i="7" s="1"/>
  <c r="CF93" i="7" s="1"/>
  <c r="CG94" i="7" s="1"/>
  <c r="CH95" i="7" s="1"/>
  <c r="CI96" i="7" s="1"/>
  <c r="CJ97" i="7" s="1"/>
  <c r="CK98" i="7" s="1"/>
  <c r="CL99" i="7" s="1"/>
  <c r="CM100" i="7" s="1"/>
  <c r="CN101" i="7" s="1"/>
  <c r="CO102" i="7" s="1"/>
  <c r="CP103" i="7" s="1"/>
  <c r="CQ104" i="7" s="1"/>
  <c r="CR105" i="7" s="1"/>
  <c r="E70" i="7"/>
  <c r="E96" i="7"/>
  <c r="F97" i="7" s="1"/>
  <c r="G98" i="7" s="1"/>
  <c r="H99" i="7" s="1"/>
  <c r="I100" i="7" s="1"/>
  <c r="J101" i="7" s="1"/>
  <c r="K102" i="7" s="1"/>
  <c r="L103" i="7" s="1"/>
  <c r="M104" i="7" s="1"/>
  <c r="N105" i="7" s="1"/>
  <c r="E73" i="7"/>
  <c r="E105" i="7"/>
  <c r="G8" i="7"/>
  <c r="H9" i="7" s="1"/>
  <c r="I10" i="7" s="1"/>
  <c r="J11" i="7" s="1"/>
  <c r="K12" i="7" s="1"/>
  <c r="L13" i="7" s="1"/>
  <c r="M14" i="7" s="1"/>
  <c r="N15" i="7" s="1"/>
  <c r="O16" i="7" s="1"/>
  <c r="P17" i="7" s="1"/>
  <c r="Q18" i="7" s="1"/>
  <c r="R19" i="7" s="1"/>
  <c r="S20" i="7" s="1"/>
  <c r="T21" i="7" s="1"/>
  <c r="U22" i="7" s="1"/>
  <c r="V23" i="7" s="1"/>
  <c r="W24" i="7" s="1"/>
  <c r="X25" i="7" s="1"/>
  <c r="Y26" i="7" s="1"/>
  <c r="Z27" i="7" s="1"/>
  <c r="AA28" i="7" s="1"/>
  <c r="AB29" i="7" s="1"/>
  <c r="AC30" i="7" s="1"/>
  <c r="AD31" i="7" s="1"/>
  <c r="AE32" i="7" s="1"/>
  <c r="AF33" i="7" s="1"/>
  <c r="AG34" i="7" s="1"/>
  <c r="AH35" i="7" s="1"/>
  <c r="AI36" i="7" s="1"/>
  <c r="AJ37" i="7" s="1"/>
  <c r="AK38" i="7" s="1"/>
  <c r="AL39" i="7" s="1"/>
  <c r="AM40" i="7" s="1"/>
  <c r="AN41" i="7" s="1"/>
  <c r="AO42" i="7" s="1"/>
  <c r="AP43" i="7" s="1"/>
  <c r="AQ44" i="7" s="1"/>
  <c r="AR45" i="7" s="1"/>
  <c r="AS46" i="7" s="1"/>
  <c r="AT47" i="7" s="1"/>
  <c r="AU48" i="7" s="1"/>
  <c r="AV49" i="7" s="1"/>
  <c r="AW50" i="7" s="1"/>
  <c r="AX51" i="7" s="1"/>
  <c r="AY52" i="7" s="1"/>
  <c r="AZ53" i="7" s="1"/>
  <c r="BA54" i="7" s="1"/>
  <c r="BB55" i="7" s="1"/>
  <c r="BC56" i="7" s="1"/>
  <c r="BD57" i="7" s="1"/>
  <c r="BE58" i="7" s="1"/>
  <c r="BF59" i="7" s="1"/>
  <c r="BG60" i="7" s="1"/>
  <c r="BH61" i="7" s="1"/>
  <c r="BI62" i="7" s="1"/>
  <c r="BJ63" i="7" s="1"/>
  <c r="BK64" i="7" s="1"/>
  <c r="BL65" i="7" s="1"/>
  <c r="BM66" i="7" s="1"/>
  <c r="BN67" i="7" s="1"/>
  <c r="BO68" i="7" s="1"/>
  <c r="BP69" i="7" s="1"/>
  <c r="BQ70" i="7" s="1"/>
  <c r="BR71" i="7" s="1"/>
  <c r="BS72" i="7" s="1"/>
  <c r="BT73" i="7" s="1"/>
  <c r="BU74" i="7" s="1"/>
  <c r="BV75" i="7" s="1"/>
  <c r="BW76" i="7" s="1"/>
  <c r="BX77" i="7" s="1"/>
  <c r="BY78" i="7" s="1"/>
  <c r="BZ79" i="7" s="1"/>
  <c r="CA80" i="7" s="1"/>
  <c r="CB81" i="7" s="1"/>
  <c r="CC82" i="7" s="1"/>
  <c r="CD83" i="7" s="1"/>
  <c r="CE84" i="7" s="1"/>
  <c r="CF85" i="7" s="1"/>
  <c r="CG86" i="7" s="1"/>
  <c r="CH87" i="7" s="1"/>
  <c r="CI88" i="7" s="1"/>
  <c r="CJ89" i="7" s="1"/>
  <c r="CK90" i="7" s="1"/>
  <c r="CL91" i="7" s="1"/>
  <c r="CM92" i="7" s="1"/>
  <c r="CN93" i="7" s="1"/>
  <c r="CO94" i="7" s="1"/>
  <c r="CP95" i="7" s="1"/>
  <c r="CQ96" i="7" s="1"/>
  <c r="CR97" i="7" s="1"/>
  <c r="CS98" i="7" s="1"/>
  <c r="CT99" i="7" s="1"/>
  <c r="CU100" i="7" s="1"/>
  <c r="CV101" i="7" s="1"/>
  <c r="CW102" i="7" s="1"/>
  <c r="CX103" i="7" s="1"/>
  <c r="CY104" i="7" s="1"/>
  <c r="CT8" i="7"/>
  <c r="CU9" i="7" s="1"/>
  <c r="CV10" i="7" s="1"/>
  <c r="CW11" i="7" s="1"/>
  <c r="CX12" i="7" s="1"/>
  <c r="CY13" i="7" s="1"/>
  <c r="CG11" i="7"/>
  <c r="CH12" i="7" s="1"/>
  <c r="CI13" i="7" s="1"/>
  <c r="CJ14" i="7" s="1"/>
  <c r="CK15" i="7" s="1"/>
  <c r="CL16" i="7" s="1"/>
  <c r="CM17" i="7" s="1"/>
  <c r="CN18" i="7" s="1"/>
  <c r="CO19" i="7" s="1"/>
  <c r="CP20" i="7" s="1"/>
  <c r="CQ21" i="7" s="1"/>
  <c r="CR22" i="7" s="1"/>
  <c r="CS23" i="7" s="1"/>
  <c r="CT24" i="7" s="1"/>
  <c r="CU25" i="7" s="1"/>
  <c r="CV26" i="7" s="1"/>
  <c r="CW27" i="7" s="1"/>
  <c r="CX28" i="7" s="1"/>
  <c r="CY29" i="7" s="1"/>
  <c r="BY11" i="7"/>
  <c r="BZ12" i="7" s="1"/>
  <c r="CA13" i="7" s="1"/>
  <c r="CB14" i="7" s="1"/>
  <c r="CC15" i="7" s="1"/>
  <c r="CD16" i="7" s="1"/>
  <c r="CE17" i="7" s="1"/>
  <c r="CF18" i="7" s="1"/>
  <c r="CG19" i="7" s="1"/>
  <c r="CH20" i="7" s="1"/>
  <c r="CI21" i="7" s="1"/>
  <c r="CJ22" i="7" s="1"/>
  <c r="CK23" i="7" s="1"/>
  <c r="CL24" i="7" s="1"/>
  <c r="CM25" i="7" s="1"/>
  <c r="CN26" i="7" s="1"/>
  <c r="CO27" i="7" s="1"/>
  <c r="CP28" i="7" s="1"/>
  <c r="CQ29" i="7" s="1"/>
  <c r="CR30" i="7" s="1"/>
  <c r="CS31" i="7" s="1"/>
  <c r="CT32" i="7" s="1"/>
  <c r="CU33" i="7" s="1"/>
  <c r="CV34" i="7" s="1"/>
  <c r="CW35" i="7" s="1"/>
  <c r="CX36" i="7" s="1"/>
  <c r="CY37" i="7" s="1"/>
  <c r="BI11" i="7"/>
  <c r="BJ12" i="7" s="1"/>
  <c r="BK13" i="7" s="1"/>
  <c r="BL14" i="7" s="1"/>
  <c r="BM15" i="7" s="1"/>
  <c r="BN16" i="7" s="1"/>
  <c r="BO17" i="7" s="1"/>
  <c r="BP18" i="7" s="1"/>
  <c r="BQ19" i="7" s="1"/>
  <c r="BR20" i="7" s="1"/>
  <c r="BS21" i="7" s="1"/>
  <c r="BT22" i="7" s="1"/>
  <c r="BU23" i="7" s="1"/>
  <c r="BV24" i="7" s="1"/>
  <c r="BW25" i="7" s="1"/>
  <c r="BX26" i="7" s="1"/>
  <c r="BY27" i="7" s="1"/>
  <c r="BZ28" i="7" s="1"/>
  <c r="CA29" i="7" s="1"/>
  <c r="CB30" i="7" s="1"/>
  <c r="CC31" i="7" s="1"/>
  <c r="CD32" i="7" s="1"/>
  <c r="CE33" i="7" s="1"/>
  <c r="CF34" i="7" s="1"/>
  <c r="CG35" i="7" s="1"/>
  <c r="CH36" i="7" s="1"/>
  <c r="CI37" i="7" s="1"/>
  <c r="CJ38" i="7" s="1"/>
  <c r="CK39" i="7" s="1"/>
  <c r="CL40" i="7" s="1"/>
  <c r="CM41" i="7" s="1"/>
  <c r="CN42" i="7" s="1"/>
  <c r="CO43" i="7" s="1"/>
  <c r="CP44" i="7" s="1"/>
  <c r="CQ45" i="7" s="1"/>
  <c r="CR46" i="7" s="1"/>
  <c r="CS47" i="7" s="1"/>
  <c r="CT48" i="7" s="1"/>
  <c r="CU49" i="7" s="1"/>
  <c r="CV50" i="7" s="1"/>
  <c r="CW51" i="7" s="1"/>
  <c r="CX52" i="7" s="1"/>
  <c r="CY53" i="7" s="1"/>
  <c r="AS11" i="7"/>
  <c r="AT12" i="7" s="1"/>
  <c r="AU13" i="7" s="1"/>
  <c r="AV14" i="7" s="1"/>
  <c r="AW15" i="7" s="1"/>
  <c r="AX16" i="7" s="1"/>
  <c r="AY17" i="7" s="1"/>
  <c r="AZ18" i="7" s="1"/>
  <c r="BA19" i="7" s="1"/>
  <c r="BB20" i="7" s="1"/>
  <c r="BC21" i="7" s="1"/>
  <c r="BD22" i="7" s="1"/>
  <c r="BE23" i="7" s="1"/>
  <c r="BF24" i="7" s="1"/>
  <c r="BG25" i="7" s="1"/>
  <c r="BH26" i="7" s="1"/>
  <c r="BI27" i="7" s="1"/>
  <c r="BJ28" i="7" s="1"/>
  <c r="BK29" i="7" s="1"/>
  <c r="BL30" i="7" s="1"/>
  <c r="BM31" i="7" s="1"/>
  <c r="BN32" i="7" s="1"/>
  <c r="BO33" i="7" s="1"/>
  <c r="BP34" i="7" s="1"/>
  <c r="BQ35" i="7" s="1"/>
  <c r="BR36" i="7" s="1"/>
  <c r="BS37" i="7" s="1"/>
  <c r="BT38" i="7" s="1"/>
  <c r="BU39" i="7" s="1"/>
  <c r="BV40" i="7" s="1"/>
  <c r="BW41" i="7" s="1"/>
  <c r="BX42" i="7" s="1"/>
  <c r="BY43" i="7" s="1"/>
  <c r="BZ44" i="7" s="1"/>
  <c r="CA45" i="7" s="1"/>
  <c r="CB46" i="7" s="1"/>
  <c r="CC47" i="7" s="1"/>
  <c r="CD48" i="7" s="1"/>
  <c r="CE49" i="7" s="1"/>
  <c r="CF50" i="7" s="1"/>
  <c r="CG51" i="7" s="1"/>
  <c r="CH52" i="7" s="1"/>
  <c r="CI53" i="7" s="1"/>
  <c r="CJ54" i="7" s="1"/>
  <c r="CK55" i="7" s="1"/>
  <c r="CL56" i="7" s="1"/>
  <c r="CM57" i="7" s="1"/>
  <c r="CN58" i="7" s="1"/>
  <c r="CO59" i="7" s="1"/>
  <c r="CP60" i="7" s="1"/>
  <c r="CQ61" i="7" s="1"/>
  <c r="CR62" i="7" s="1"/>
  <c r="CS63" i="7" s="1"/>
  <c r="CT64" i="7" s="1"/>
  <c r="CU65" i="7" s="1"/>
  <c r="CV66" i="7" s="1"/>
  <c r="CW67" i="7" s="1"/>
  <c r="CX68" i="7" s="1"/>
  <c r="CY69" i="7" s="1"/>
  <c r="AC11" i="7"/>
  <c r="AD12" i="7" s="1"/>
  <c r="AE13" i="7" s="1"/>
  <c r="AF14" i="7" s="1"/>
  <c r="AG15" i="7" s="1"/>
  <c r="AH16" i="7" s="1"/>
  <c r="AI17" i="7" s="1"/>
  <c r="AJ18" i="7" s="1"/>
  <c r="AK19" i="7" s="1"/>
  <c r="AL20" i="7" s="1"/>
  <c r="AM21" i="7" s="1"/>
  <c r="AN22" i="7" s="1"/>
  <c r="AO23" i="7" s="1"/>
  <c r="AP24" i="7" s="1"/>
  <c r="AQ25" i="7" s="1"/>
  <c r="AR26" i="7" s="1"/>
  <c r="AS27" i="7" s="1"/>
  <c r="AT28" i="7" s="1"/>
  <c r="AU29" i="7" s="1"/>
  <c r="AV30" i="7" s="1"/>
  <c r="AW31" i="7" s="1"/>
  <c r="AX32" i="7" s="1"/>
  <c r="AY33" i="7" s="1"/>
  <c r="AZ34" i="7" s="1"/>
  <c r="BA35" i="7" s="1"/>
  <c r="BB36" i="7" s="1"/>
  <c r="BC37" i="7" s="1"/>
  <c r="BD38" i="7" s="1"/>
  <c r="BE39" i="7" s="1"/>
  <c r="BF40" i="7" s="1"/>
  <c r="BG41" i="7" s="1"/>
  <c r="BH42" i="7" s="1"/>
  <c r="BI43" i="7" s="1"/>
  <c r="BJ44" i="7" s="1"/>
  <c r="BK45" i="7" s="1"/>
  <c r="BL46" i="7" s="1"/>
  <c r="BM47" i="7" s="1"/>
  <c r="BN48" i="7" s="1"/>
  <c r="BO49" i="7" s="1"/>
  <c r="BP50" i="7" s="1"/>
  <c r="BQ51" i="7" s="1"/>
  <c r="BR52" i="7" s="1"/>
  <c r="BS53" i="7" s="1"/>
  <c r="BT54" i="7" s="1"/>
  <c r="BU55" i="7" s="1"/>
  <c r="BV56" i="7" s="1"/>
  <c r="BW57" i="7" s="1"/>
  <c r="BX58" i="7" s="1"/>
  <c r="BY59" i="7" s="1"/>
  <c r="BZ60" i="7" s="1"/>
  <c r="CA61" i="7" s="1"/>
  <c r="CB62" i="7" s="1"/>
  <c r="CC63" i="7" s="1"/>
  <c r="CD64" i="7" s="1"/>
  <c r="CE65" i="7" s="1"/>
  <c r="CF66" i="7" s="1"/>
  <c r="CG67" i="7" s="1"/>
  <c r="CH68" i="7" s="1"/>
  <c r="CI69" i="7" s="1"/>
  <c r="CJ70" i="7" s="1"/>
  <c r="CK71" i="7" s="1"/>
  <c r="CL72" i="7" s="1"/>
  <c r="CM73" i="7" s="1"/>
  <c r="CN74" i="7" s="1"/>
  <c r="CO75" i="7" s="1"/>
  <c r="CP76" i="7" s="1"/>
  <c r="CQ77" i="7" s="1"/>
  <c r="CR78" i="7" s="1"/>
  <c r="CS79" i="7" s="1"/>
  <c r="CT80" i="7" s="1"/>
  <c r="CU81" i="7" s="1"/>
  <c r="CV82" i="7" s="1"/>
  <c r="CW83" i="7" s="1"/>
  <c r="CX84" i="7" s="1"/>
  <c r="CY85" i="7" s="1"/>
  <c r="F60" i="7"/>
  <c r="G61" i="7" s="1"/>
  <c r="H62" i="7" s="1"/>
  <c r="I63" i="7" s="1"/>
  <c r="J64" i="7" s="1"/>
  <c r="K65" i="7" s="1"/>
  <c r="L66" i="7" s="1"/>
  <c r="M67" i="7" s="1"/>
  <c r="N68" i="7" s="1"/>
  <c r="O69" i="7" s="1"/>
  <c r="P70" i="7" s="1"/>
  <c r="Q71" i="7" s="1"/>
  <c r="R72" i="7" s="1"/>
  <c r="S73" i="7" s="1"/>
  <c r="T74" i="7" s="1"/>
  <c r="U75" i="7" s="1"/>
  <c r="V76" i="7" s="1"/>
  <c r="W77" i="7" s="1"/>
  <c r="X78" i="7" s="1"/>
  <c r="Y79" i="7" s="1"/>
  <c r="Z80" i="7" s="1"/>
  <c r="AA81" i="7" s="1"/>
  <c r="AB82" i="7" s="1"/>
  <c r="AC83" i="7" s="1"/>
  <c r="AD84" i="7" s="1"/>
  <c r="AE85" i="7" s="1"/>
  <c r="AF86" i="7" s="1"/>
  <c r="AG87" i="7" s="1"/>
  <c r="AH88" i="7" s="1"/>
  <c r="AI89" i="7" s="1"/>
  <c r="AJ90" i="7" s="1"/>
  <c r="AK91" i="7" s="1"/>
  <c r="AL92" i="7" s="1"/>
  <c r="AM93" i="7" s="1"/>
  <c r="AN94" i="7" s="1"/>
  <c r="AO95" i="7" s="1"/>
  <c r="AP96" i="7" s="1"/>
  <c r="AQ97" i="7" s="1"/>
  <c r="AR98" i="7" s="1"/>
  <c r="AS99" i="7" s="1"/>
  <c r="AT100" i="7" s="1"/>
  <c r="AU101" i="7" s="1"/>
  <c r="AV102" i="7" s="1"/>
  <c r="AW103" i="7" s="1"/>
  <c r="AX104" i="7" s="1"/>
  <c r="AY105" i="7" s="1"/>
  <c r="F70" i="7"/>
  <c r="G71" i="7" s="1"/>
  <c r="H72" i="7" s="1"/>
  <c r="I73" i="7" s="1"/>
  <c r="J74" i="7" s="1"/>
  <c r="K75" i="7" s="1"/>
  <c r="L76" i="7" s="1"/>
  <c r="M77" i="7" s="1"/>
  <c r="N78" i="7" s="1"/>
  <c r="O79" i="7" s="1"/>
  <c r="P80" i="7" s="1"/>
  <c r="Q81" i="7" s="1"/>
  <c r="R82" i="7" s="1"/>
  <c r="S83" i="7" s="1"/>
  <c r="T84" i="7" s="1"/>
  <c r="U85" i="7" s="1"/>
  <c r="V86" i="7" s="1"/>
  <c r="W87" i="7" s="1"/>
  <c r="X88" i="7" s="1"/>
  <c r="Y89" i="7" s="1"/>
  <c r="Z90" i="7" s="1"/>
  <c r="AA91" i="7" s="1"/>
  <c r="AB92" i="7" s="1"/>
  <c r="AC93" i="7" s="1"/>
  <c r="AD94" i="7" s="1"/>
  <c r="AE95" i="7" s="1"/>
  <c r="AF96" i="7" s="1"/>
  <c r="AG97" i="7" s="1"/>
  <c r="AH98" i="7" s="1"/>
  <c r="AI99" i="7" s="1"/>
  <c r="AJ100" i="7" s="1"/>
  <c r="AK101" i="7" s="1"/>
  <c r="AL102" i="7" s="1"/>
  <c r="AM103" i="7" s="1"/>
  <c r="AN104" i="7" s="1"/>
  <c r="AO105" i="7" s="1"/>
  <c r="F88" i="7"/>
  <c r="G89" i="7" s="1"/>
  <c r="H90" i="7" s="1"/>
  <c r="I91" i="7" s="1"/>
  <c r="J92" i="7" s="1"/>
  <c r="K93" i="7" s="1"/>
  <c r="L94" i="7" s="1"/>
  <c r="M95" i="7" s="1"/>
  <c r="N96" i="7" s="1"/>
  <c r="O97" i="7" s="1"/>
  <c r="P98" i="7" s="1"/>
  <c r="Q99" i="7" s="1"/>
  <c r="R100" i="7" s="1"/>
  <c r="S101" i="7" s="1"/>
  <c r="T102" i="7" s="1"/>
  <c r="U103" i="7" s="1"/>
  <c r="V104" i="7" s="1"/>
  <c r="W105" i="7" s="1"/>
  <c r="F79" i="7"/>
  <c r="G80" i="7" s="1"/>
  <c r="H81" i="7" s="1"/>
  <c r="I82" i="7" s="1"/>
  <c r="J83" i="7" s="1"/>
  <c r="K84" i="7" s="1"/>
  <c r="L85" i="7" s="1"/>
  <c r="M86" i="7" s="1"/>
  <c r="N87" i="7" s="1"/>
  <c r="O88" i="7" s="1"/>
  <c r="P89" i="7" s="1"/>
  <c r="Q90" i="7" s="1"/>
  <c r="R91" i="7" s="1"/>
  <c r="S92" i="7" s="1"/>
  <c r="T93" i="7" s="1"/>
  <c r="U94" i="7" s="1"/>
  <c r="V95" i="7" s="1"/>
  <c r="W96" i="7" s="1"/>
  <c r="X97" i="7" s="1"/>
  <c r="Y98" i="7" s="1"/>
  <c r="Z99" i="7" s="1"/>
  <c r="AA100" i="7" s="1"/>
  <c r="AB101" i="7" s="1"/>
  <c r="AC102" i="7" s="1"/>
  <c r="AD103" i="7" s="1"/>
  <c r="AE104" i="7" s="1"/>
  <c r="AF105" i="7" s="1"/>
  <c r="F84" i="7"/>
  <c r="G85" i="7" s="1"/>
  <c r="H86" i="7" s="1"/>
  <c r="I87" i="7" s="1"/>
  <c r="J88" i="7" s="1"/>
  <c r="K89" i="7" s="1"/>
  <c r="L90" i="7" s="1"/>
  <c r="M91" i="7" s="1"/>
  <c r="N92" i="7" s="1"/>
  <c r="O93" i="7" s="1"/>
  <c r="P94" i="7" s="1"/>
  <c r="Q95" i="7" s="1"/>
  <c r="R96" i="7" s="1"/>
  <c r="S97" i="7" s="1"/>
  <c r="T98" i="7" s="1"/>
  <c r="U99" i="7" s="1"/>
  <c r="V100" i="7" s="1"/>
  <c r="W101" i="7" s="1"/>
  <c r="X102" i="7" s="1"/>
  <c r="Y103" i="7" s="1"/>
  <c r="Z104" i="7" s="1"/>
  <c r="AA105" i="7" s="1"/>
  <c r="F62" i="7"/>
  <c r="G63" i="7" s="1"/>
  <c r="H64" i="7" s="1"/>
  <c r="I65" i="7" s="1"/>
  <c r="J66" i="7" s="1"/>
  <c r="K67" i="7" s="1"/>
  <c r="L68" i="7" s="1"/>
  <c r="M69" i="7" s="1"/>
  <c r="N70" i="7" s="1"/>
  <c r="O71" i="7" s="1"/>
  <c r="P72" i="7" s="1"/>
  <c r="Q73" i="7" s="1"/>
  <c r="R74" i="7" s="1"/>
  <c r="S75" i="7" s="1"/>
  <c r="T76" i="7" s="1"/>
  <c r="U77" i="7" s="1"/>
  <c r="V78" i="7" s="1"/>
  <c r="W79" i="7" s="1"/>
  <c r="X80" i="7" s="1"/>
  <c r="Y81" i="7" s="1"/>
  <c r="Z82" i="7" s="1"/>
  <c r="AA83" i="7" s="1"/>
  <c r="AB84" i="7" s="1"/>
  <c r="AC85" i="7" s="1"/>
  <c r="AD86" i="7" s="1"/>
  <c r="AE87" i="7" s="1"/>
  <c r="AF88" i="7" s="1"/>
  <c r="AG89" i="7" s="1"/>
  <c r="AH90" i="7" s="1"/>
  <c r="AI91" i="7" s="1"/>
  <c r="AJ92" i="7" s="1"/>
  <c r="AK93" i="7" s="1"/>
  <c r="AL94" i="7" s="1"/>
  <c r="AM95" i="7" s="1"/>
  <c r="AN96" i="7" s="1"/>
  <c r="AO97" i="7" s="1"/>
  <c r="AP98" i="7" s="1"/>
  <c r="AQ99" i="7" s="1"/>
  <c r="AR100" i="7" s="1"/>
  <c r="AS101" i="7" s="1"/>
  <c r="AT102" i="7" s="1"/>
  <c r="AU103" i="7" s="1"/>
  <c r="AV104" i="7" s="1"/>
  <c r="AW105" i="7" s="1"/>
  <c r="F71" i="7"/>
  <c r="G72" i="7" s="1"/>
  <c r="H73" i="7" s="1"/>
  <c r="I74" i="7" s="1"/>
  <c r="J75" i="7" s="1"/>
  <c r="K76" i="7" s="1"/>
  <c r="L77" i="7" s="1"/>
  <c r="M78" i="7" s="1"/>
  <c r="N79" i="7" s="1"/>
  <c r="O80" i="7" s="1"/>
  <c r="P81" i="7" s="1"/>
  <c r="Q82" i="7" s="1"/>
  <c r="R83" i="7" s="1"/>
  <c r="S84" i="7" s="1"/>
  <c r="T85" i="7" s="1"/>
  <c r="U86" i="7" s="1"/>
  <c r="V87" i="7" s="1"/>
  <c r="W88" i="7" s="1"/>
  <c r="X89" i="7" s="1"/>
  <c r="Y90" i="7" s="1"/>
  <c r="Z91" i="7" s="1"/>
  <c r="AA92" i="7" s="1"/>
  <c r="AB93" i="7" s="1"/>
  <c r="AC94" i="7" s="1"/>
  <c r="AD95" i="7" s="1"/>
  <c r="AE96" i="7" s="1"/>
  <c r="AF97" i="7" s="1"/>
  <c r="AG98" i="7" s="1"/>
  <c r="AH99" i="7" s="1"/>
  <c r="AI100" i="7" s="1"/>
  <c r="AJ101" i="7" s="1"/>
  <c r="AK102" i="7" s="1"/>
  <c r="AL103" i="7" s="1"/>
  <c r="AM104" i="7" s="1"/>
  <c r="AN105" i="7" s="1"/>
  <c r="F74" i="7"/>
  <c r="G75" i="7" s="1"/>
  <c r="H76" i="7" s="1"/>
  <c r="I77" i="7" s="1"/>
  <c r="J78" i="7" s="1"/>
  <c r="K79" i="7" s="1"/>
  <c r="L80" i="7" s="1"/>
  <c r="M81" i="7" s="1"/>
  <c r="N82" i="7" s="1"/>
  <c r="O83" i="7" s="1"/>
  <c r="P84" i="7" s="1"/>
  <c r="Q85" i="7" s="1"/>
  <c r="R86" i="7" s="1"/>
  <c r="S87" i="7" s="1"/>
  <c r="T88" i="7" s="1"/>
  <c r="U89" i="7" s="1"/>
  <c r="V90" i="7" s="1"/>
  <c r="W91" i="7" s="1"/>
  <c r="X92" i="7" s="1"/>
  <c r="Y93" i="7" s="1"/>
  <c r="Z94" i="7" s="1"/>
  <c r="AA95" i="7" s="1"/>
  <c r="AB96" i="7" s="1"/>
  <c r="AC97" i="7" s="1"/>
  <c r="AD98" i="7" s="1"/>
  <c r="AE99" i="7" s="1"/>
  <c r="AF100" i="7" s="1"/>
  <c r="AG101" i="7" s="1"/>
  <c r="AH102" i="7" s="1"/>
  <c r="AI103" i="7" s="1"/>
  <c r="AJ104" i="7" s="1"/>
  <c r="AK105" i="7" s="1"/>
  <c r="F8" i="7"/>
  <c r="G9" i="7" s="1"/>
  <c r="H10" i="7" s="1"/>
  <c r="I11" i="7" s="1"/>
  <c r="J12" i="7" s="1"/>
  <c r="K13" i="7" s="1"/>
  <c r="L14" i="7" s="1"/>
  <c r="M15" i="7" s="1"/>
  <c r="N16" i="7" s="1"/>
  <c r="O17" i="7" s="1"/>
  <c r="P18" i="7" s="1"/>
  <c r="Q19" i="7" s="1"/>
  <c r="R20" i="7" s="1"/>
  <c r="S21" i="7" s="1"/>
  <c r="T22" i="7" s="1"/>
  <c r="U23" i="7" s="1"/>
  <c r="V24" i="7" s="1"/>
  <c r="W25" i="7" s="1"/>
  <c r="X26" i="7" s="1"/>
  <c r="Y27" i="7" s="1"/>
  <c r="Z28" i="7" s="1"/>
  <c r="AA29" i="7" s="1"/>
  <c r="AB30" i="7" s="1"/>
  <c r="AC31" i="7" s="1"/>
  <c r="AD32" i="7" s="1"/>
  <c r="AE33" i="7" s="1"/>
  <c r="AF34" i="7" s="1"/>
  <c r="AG35" i="7" s="1"/>
  <c r="AH36" i="7" s="1"/>
  <c r="AI37" i="7" s="1"/>
  <c r="AJ38" i="7" s="1"/>
  <c r="AK39" i="7" s="1"/>
  <c r="AL40" i="7" s="1"/>
  <c r="AM41" i="7" s="1"/>
  <c r="AN42" i="7" s="1"/>
  <c r="AO43" i="7" s="1"/>
  <c r="AP44" i="7" s="1"/>
  <c r="AQ45" i="7" s="1"/>
  <c r="AR46" i="7" s="1"/>
  <c r="AS47" i="7" s="1"/>
  <c r="AT48" i="7" s="1"/>
  <c r="AU49" i="7" s="1"/>
  <c r="AV50" i="7" s="1"/>
  <c r="AW51" i="7" s="1"/>
  <c r="AX52" i="7" s="1"/>
  <c r="AY53" i="7" s="1"/>
  <c r="AZ54" i="7" s="1"/>
  <c r="BA55" i="7" s="1"/>
  <c r="BB56" i="7" s="1"/>
  <c r="BC57" i="7" s="1"/>
  <c r="BD58" i="7" s="1"/>
  <c r="BE59" i="7" s="1"/>
  <c r="BF60" i="7" s="1"/>
  <c r="BG61" i="7" s="1"/>
  <c r="BH62" i="7" s="1"/>
  <c r="BI63" i="7" s="1"/>
  <c r="BJ64" i="7" s="1"/>
  <c r="BK65" i="7" s="1"/>
  <c r="BL66" i="7" s="1"/>
  <c r="BM67" i="7" s="1"/>
  <c r="BN68" i="7" s="1"/>
  <c r="BO69" i="7" s="1"/>
  <c r="BP70" i="7" s="1"/>
  <c r="BQ71" i="7" s="1"/>
  <c r="BR72" i="7" s="1"/>
  <c r="BS73" i="7" s="1"/>
  <c r="BT74" i="7" s="1"/>
  <c r="BU75" i="7" s="1"/>
  <c r="BV76" i="7" s="1"/>
  <c r="BW77" i="7" s="1"/>
  <c r="BX78" i="7" s="1"/>
  <c r="BY79" i="7" s="1"/>
  <c r="BZ80" i="7" s="1"/>
  <c r="CA81" i="7" s="1"/>
  <c r="CB82" i="7" s="1"/>
  <c r="CC83" i="7" s="1"/>
  <c r="CD84" i="7" s="1"/>
  <c r="CE85" i="7" s="1"/>
  <c r="CF86" i="7" s="1"/>
  <c r="CG87" i="7" s="1"/>
  <c r="CH88" i="7" s="1"/>
  <c r="CI89" i="7" s="1"/>
  <c r="CJ90" i="7" s="1"/>
  <c r="CK91" i="7" s="1"/>
  <c r="CL92" i="7" s="1"/>
  <c r="CM93" i="7" s="1"/>
  <c r="CN94" i="7" s="1"/>
  <c r="CO95" i="7" s="1"/>
  <c r="CP96" i="7" s="1"/>
  <c r="CQ97" i="7" s="1"/>
  <c r="CR98" i="7" s="1"/>
  <c r="CS99" i="7" s="1"/>
  <c r="CT100" i="7" s="1"/>
  <c r="CU101" i="7" s="1"/>
  <c r="CV102" i="7" s="1"/>
  <c r="CW103" i="7" s="1"/>
  <c r="CX104" i="7" s="1"/>
  <c r="CY105" i="7" s="1"/>
  <c r="CW8" i="7"/>
  <c r="CX9" i="7" s="1"/>
  <c r="CY10" i="7" s="1"/>
  <c r="CS8" i="7"/>
  <c r="CT9" i="7" s="1"/>
  <c r="CU10" i="7" s="1"/>
  <c r="CV11" i="7" s="1"/>
  <c r="CW12" i="7" s="1"/>
  <c r="CX13" i="7" s="1"/>
  <c r="CY14" i="7" s="1"/>
  <c r="CO8" i="7"/>
  <c r="CP9" i="7" s="1"/>
  <c r="CQ10" i="7" s="1"/>
  <c r="CR11" i="7" s="1"/>
  <c r="CS12" i="7" s="1"/>
  <c r="CT13" i="7" s="1"/>
  <c r="CU14" i="7" s="1"/>
  <c r="CV15" i="7" s="1"/>
  <c r="CW16" i="7" s="1"/>
  <c r="CX17" i="7" s="1"/>
  <c r="CY18" i="7" s="1"/>
  <c r="CK8" i="7"/>
  <c r="CL9" i="7" s="1"/>
  <c r="CM10" i="7" s="1"/>
  <c r="CN11" i="7" s="1"/>
  <c r="CO12" i="7" s="1"/>
  <c r="CP13" i="7" s="1"/>
  <c r="CQ14" i="7" s="1"/>
  <c r="CR15" i="7" s="1"/>
  <c r="CS16" i="7" s="1"/>
  <c r="CT17" i="7" s="1"/>
  <c r="CU18" i="7" s="1"/>
  <c r="CV19" i="7" s="1"/>
  <c r="CW20" i="7" s="1"/>
  <c r="CX21" i="7" s="1"/>
  <c r="CY22" i="7" s="1"/>
  <c r="CG8" i="7"/>
  <c r="CH9" i="7" s="1"/>
  <c r="CI10" i="7" s="1"/>
  <c r="CJ11" i="7" s="1"/>
  <c r="CK12" i="7" s="1"/>
  <c r="CL13" i="7" s="1"/>
  <c r="CM14" i="7" s="1"/>
  <c r="CN15" i="7" s="1"/>
  <c r="CO16" i="7" s="1"/>
  <c r="CP17" i="7" s="1"/>
  <c r="CQ18" i="7" s="1"/>
  <c r="CR19" i="7" s="1"/>
  <c r="CS20" i="7" s="1"/>
  <c r="CT21" i="7" s="1"/>
  <c r="CU22" i="7" s="1"/>
  <c r="CV23" i="7" s="1"/>
  <c r="CW24" i="7" s="1"/>
  <c r="CX25" i="7" s="1"/>
  <c r="CY26" i="7" s="1"/>
  <c r="CC8" i="7"/>
  <c r="CD9" i="7" s="1"/>
  <c r="CE10" i="7" s="1"/>
  <c r="CF11" i="7" s="1"/>
  <c r="CG12" i="7" s="1"/>
  <c r="CH13" i="7" s="1"/>
  <c r="CI14" i="7" s="1"/>
  <c r="CJ15" i="7" s="1"/>
  <c r="CK16" i="7" s="1"/>
  <c r="CL17" i="7" s="1"/>
  <c r="CM18" i="7" s="1"/>
  <c r="CN19" i="7" s="1"/>
  <c r="CO20" i="7" s="1"/>
  <c r="CP21" i="7" s="1"/>
  <c r="CQ22" i="7" s="1"/>
  <c r="CR23" i="7" s="1"/>
  <c r="CS24" i="7" s="1"/>
  <c r="CT25" i="7" s="1"/>
  <c r="CU26" i="7" s="1"/>
  <c r="CV27" i="7" s="1"/>
  <c r="CW28" i="7" s="1"/>
  <c r="CX29" i="7" s="1"/>
  <c r="CY30" i="7" s="1"/>
  <c r="BY8" i="7"/>
  <c r="BZ9" i="7" s="1"/>
  <c r="CA10" i="7" s="1"/>
  <c r="CB11" i="7" s="1"/>
  <c r="CC12" i="7" s="1"/>
  <c r="CD13" i="7" s="1"/>
  <c r="CE14" i="7" s="1"/>
  <c r="CF15" i="7" s="1"/>
  <c r="CG16" i="7" s="1"/>
  <c r="CH17" i="7" s="1"/>
  <c r="CI18" i="7" s="1"/>
  <c r="CJ19" i="7" s="1"/>
  <c r="CK20" i="7" s="1"/>
  <c r="CL21" i="7" s="1"/>
  <c r="CM22" i="7" s="1"/>
  <c r="CN23" i="7" s="1"/>
  <c r="CO24" i="7" s="1"/>
  <c r="CP25" i="7" s="1"/>
  <c r="CQ26" i="7" s="1"/>
  <c r="CR27" i="7" s="1"/>
  <c r="CS28" i="7" s="1"/>
  <c r="CT29" i="7" s="1"/>
  <c r="CU30" i="7" s="1"/>
  <c r="CV31" i="7" s="1"/>
  <c r="CW32" i="7" s="1"/>
  <c r="CX33" i="7" s="1"/>
  <c r="CY34" i="7" s="1"/>
  <c r="BU8" i="7"/>
  <c r="BV9" i="7" s="1"/>
  <c r="BW10" i="7" s="1"/>
  <c r="BX11" i="7" s="1"/>
  <c r="BY12" i="7" s="1"/>
  <c r="BZ13" i="7" s="1"/>
  <c r="CA14" i="7" s="1"/>
  <c r="CB15" i="7" s="1"/>
  <c r="CC16" i="7" s="1"/>
  <c r="CD17" i="7" s="1"/>
  <c r="CE18" i="7" s="1"/>
  <c r="CF19" i="7" s="1"/>
  <c r="CG20" i="7" s="1"/>
  <c r="CH21" i="7" s="1"/>
  <c r="CI22" i="7" s="1"/>
  <c r="CJ23" i="7" s="1"/>
  <c r="CK24" i="7" s="1"/>
  <c r="CL25" i="7" s="1"/>
  <c r="CM26" i="7" s="1"/>
  <c r="CN27" i="7" s="1"/>
  <c r="CO28" i="7" s="1"/>
  <c r="CP29" i="7" s="1"/>
  <c r="CQ30" i="7" s="1"/>
  <c r="CR31" i="7" s="1"/>
  <c r="CS32" i="7" s="1"/>
  <c r="CT33" i="7" s="1"/>
  <c r="CU34" i="7" s="1"/>
  <c r="CV35" i="7" s="1"/>
  <c r="CW36" i="7" s="1"/>
  <c r="CX37" i="7" s="1"/>
  <c r="CY38" i="7" s="1"/>
  <c r="BQ8" i="7"/>
  <c r="BR9" i="7" s="1"/>
  <c r="BS10" i="7" s="1"/>
  <c r="BT11" i="7" s="1"/>
  <c r="BU12" i="7" s="1"/>
  <c r="BV13" i="7" s="1"/>
  <c r="BW14" i="7" s="1"/>
  <c r="BX15" i="7" s="1"/>
  <c r="BY16" i="7" s="1"/>
  <c r="BZ17" i="7" s="1"/>
  <c r="CA18" i="7" s="1"/>
  <c r="CB19" i="7" s="1"/>
  <c r="CC20" i="7" s="1"/>
  <c r="CD21" i="7" s="1"/>
  <c r="CE22" i="7" s="1"/>
  <c r="CF23" i="7" s="1"/>
  <c r="CG24" i="7" s="1"/>
  <c r="CH25" i="7" s="1"/>
  <c r="CI26" i="7" s="1"/>
  <c r="CJ27" i="7" s="1"/>
  <c r="CK28" i="7" s="1"/>
  <c r="CL29" i="7" s="1"/>
  <c r="CM30" i="7" s="1"/>
  <c r="CN31" i="7" s="1"/>
  <c r="CO32" i="7" s="1"/>
  <c r="CP33" i="7" s="1"/>
  <c r="CQ34" i="7" s="1"/>
  <c r="CR35" i="7" s="1"/>
  <c r="CS36" i="7" s="1"/>
  <c r="CT37" i="7" s="1"/>
  <c r="CU38" i="7" s="1"/>
  <c r="CV39" i="7" s="1"/>
  <c r="CW40" i="7" s="1"/>
  <c r="CX41" i="7" s="1"/>
  <c r="CY42" i="7" s="1"/>
  <c r="BM8" i="7"/>
  <c r="BN9" i="7" s="1"/>
  <c r="BO10" i="7" s="1"/>
  <c r="BP11" i="7" s="1"/>
  <c r="BQ12" i="7" s="1"/>
  <c r="BR13" i="7" s="1"/>
  <c r="BS14" i="7" s="1"/>
  <c r="BT15" i="7" s="1"/>
  <c r="BU16" i="7" s="1"/>
  <c r="BV17" i="7" s="1"/>
  <c r="BW18" i="7" s="1"/>
  <c r="BX19" i="7" s="1"/>
  <c r="BY20" i="7" s="1"/>
  <c r="BZ21" i="7" s="1"/>
  <c r="CA22" i="7" s="1"/>
  <c r="CB23" i="7" s="1"/>
  <c r="CC24" i="7" s="1"/>
  <c r="CD25" i="7" s="1"/>
  <c r="CE26" i="7" s="1"/>
  <c r="CF27" i="7" s="1"/>
  <c r="CG28" i="7" s="1"/>
  <c r="CH29" i="7" s="1"/>
  <c r="CI30" i="7" s="1"/>
  <c r="CJ31" i="7" s="1"/>
  <c r="CK32" i="7" s="1"/>
  <c r="CL33" i="7" s="1"/>
  <c r="CM34" i="7" s="1"/>
  <c r="CN35" i="7" s="1"/>
  <c r="CO36" i="7" s="1"/>
  <c r="CP37" i="7" s="1"/>
  <c r="CQ38" i="7" s="1"/>
  <c r="CR39" i="7" s="1"/>
  <c r="CS40" i="7" s="1"/>
  <c r="CT41" i="7" s="1"/>
  <c r="CU42" i="7" s="1"/>
  <c r="CV43" i="7" s="1"/>
  <c r="CW44" i="7" s="1"/>
  <c r="CX45" i="7" s="1"/>
  <c r="CY46" i="7" s="1"/>
  <c r="BI8" i="7"/>
  <c r="BJ9" i="7" s="1"/>
  <c r="BK10" i="7" s="1"/>
  <c r="BL11" i="7" s="1"/>
  <c r="BM12" i="7" s="1"/>
  <c r="BN13" i="7" s="1"/>
  <c r="BO14" i="7" s="1"/>
  <c r="BP15" i="7" s="1"/>
  <c r="BQ16" i="7" s="1"/>
  <c r="BR17" i="7" s="1"/>
  <c r="BS18" i="7" s="1"/>
  <c r="BT19" i="7" s="1"/>
  <c r="BU20" i="7" s="1"/>
  <c r="BV21" i="7" s="1"/>
  <c r="BW22" i="7" s="1"/>
  <c r="BX23" i="7" s="1"/>
  <c r="BY24" i="7" s="1"/>
  <c r="BZ25" i="7" s="1"/>
  <c r="CA26" i="7" s="1"/>
  <c r="CB27" i="7" s="1"/>
  <c r="CC28" i="7" s="1"/>
  <c r="CD29" i="7" s="1"/>
  <c r="CE30" i="7" s="1"/>
  <c r="CF31" i="7" s="1"/>
  <c r="CG32" i="7" s="1"/>
  <c r="CH33" i="7" s="1"/>
  <c r="CI34" i="7" s="1"/>
  <c r="CJ35" i="7" s="1"/>
  <c r="CK36" i="7" s="1"/>
  <c r="CL37" i="7" s="1"/>
  <c r="CM38" i="7" s="1"/>
  <c r="CN39" i="7" s="1"/>
  <c r="CO40" i="7" s="1"/>
  <c r="CP41" i="7" s="1"/>
  <c r="CQ42" i="7" s="1"/>
  <c r="CR43" i="7" s="1"/>
  <c r="CS44" i="7" s="1"/>
  <c r="CT45" i="7" s="1"/>
  <c r="CU46" i="7" s="1"/>
  <c r="CV47" i="7" s="1"/>
  <c r="CW48" i="7" s="1"/>
  <c r="CX49" i="7" s="1"/>
  <c r="CY50" i="7" s="1"/>
  <c r="BE8" i="7"/>
  <c r="BF9" i="7" s="1"/>
  <c r="BG10" i="7" s="1"/>
  <c r="BH11" i="7" s="1"/>
  <c r="BI12" i="7" s="1"/>
  <c r="BJ13" i="7" s="1"/>
  <c r="BK14" i="7" s="1"/>
  <c r="BL15" i="7" s="1"/>
  <c r="BM16" i="7" s="1"/>
  <c r="BN17" i="7" s="1"/>
  <c r="BO18" i="7" s="1"/>
  <c r="BP19" i="7" s="1"/>
  <c r="BQ20" i="7" s="1"/>
  <c r="BR21" i="7" s="1"/>
  <c r="BS22" i="7" s="1"/>
  <c r="BT23" i="7" s="1"/>
  <c r="BU24" i="7" s="1"/>
  <c r="BV25" i="7" s="1"/>
  <c r="BW26" i="7" s="1"/>
  <c r="BX27" i="7" s="1"/>
  <c r="BY28" i="7" s="1"/>
  <c r="BZ29" i="7" s="1"/>
  <c r="CA30" i="7" s="1"/>
  <c r="CB31" i="7" s="1"/>
  <c r="CC32" i="7" s="1"/>
  <c r="CD33" i="7" s="1"/>
  <c r="CE34" i="7" s="1"/>
  <c r="CF35" i="7" s="1"/>
  <c r="CG36" i="7" s="1"/>
  <c r="CH37" i="7" s="1"/>
  <c r="CI38" i="7" s="1"/>
  <c r="CJ39" i="7" s="1"/>
  <c r="CK40" i="7" s="1"/>
  <c r="CL41" i="7" s="1"/>
  <c r="CM42" i="7" s="1"/>
  <c r="CN43" i="7" s="1"/>
  <c r="CO44" i="7" s="1"/>
  <c r="CP45" i="7" s="1"/>
  <c r="CQ46" i="7" s="1"/>
  <c r="CR47" i="7" s="1"/>
  <c r="CS48" i="7" s="1"/>
  <c r="CT49" i="7" s="1"/>
  <c r="CU50" i="7" s="1"/>
  <c r="CV51" i="7" s="1"/>
  <c r="CW52" i="7" s="1"/>
  <c r="CX53" i="7" s="1"/>
  <c r="CY54" i="7" s="1"/>
  <c r="BA8" i="7"/>
  <c r="BB9" i="7" s="1"/>
  <c r="BC10" i="7" s="1"/>
  <c r="BD11" i="7" s="1"/>
  <c r="BE12" i="7" s="1"/>
  <c r="BF13" i="7" s="1"/>
  <c r="BG14" i="7" s="1"/>
  <c r="BH15" i="7" s="1"/>
  <c r="BI16" i="7" s="1"/>
  <c r="BJ17" i="7" s="1"/>
  <c r="BK18" i="7" s="1"/>
  <c r="BL19" i="7" s="1"/>
  <c r="BM20" i="7" s="1"/>
  <c r="BN21" i="7" s="1"/>
  <c r="BO22" i="7" s="1"/>
  <c r="BP23" i="7" s="1"/>
  <c r="BQ24" i="7" s="1"/>
  <c r="BR25" i="7" s="1"/>
  <c r="BS26" i="7" s="1"/>
  <c r="BT27" i="7" s="1"/>
  <c r="BU28" i="7" s="1"/>
  <c r="BV29" i="7" s="1"/>
  <c r="BW30" i="7" s="1"/>
  <c r="BX31" i="7" s="1"/>
  <c r="BY32" i="7" s="1"/>
  <c r="BZ33" i="7" s="1"/>
  <c r="CA34" i="7" s="1"/>
  <c r="CB35" i="7" s="1"/>
  <c r="CC36" i="7" s="1"/>
  <c r="CD37" i="7" s="1"/>
  <c r="CE38" i="7" s="1"/>
  <c r="CF39" i="7" s="1"/>
  <c r="CG40" i="7" s="1"/>
  <c r="CH41" i="7" s="1"/>
  <c r="CI42" i="7" s="1"/>
  <c r="CJ43" i="7" s="1"/>
  <c r="CK44" i="7" s="1"/>
  <c r="CL45" i="7" s="1"/>
  <c r="CM46" i="7" s="1"/>
  <c r="CN47" i="7" s="1"/>
  <c r="CO48" i="7" s="1"/>
  <c r="CP49" i="7" s="1"/>
  <c r="CQ50" i="7" s="1"/>
  <c r="CR51" i="7" s="1"/>
  <c r="CS52" i="7" s="1"/>
  <c r="CT53" i="7" s="1"/>
  <c r="CU54" i="7" s="1"/>
  <c r="CV55" i="7" s="1"/>
  <c r="CW56" i="7" s="1"/>
  <c r="CX57" i="7" s="1"/>
  <c r="CY58" i="7" s="1"/>
  <c r="AW8" i="7"/>
  <c r="AX9" i="7" s="1"/>
  <c r="AY10" i="7" s="1"/>
  <c r="AZ11" i="7" s="1"/>
  <c r="BA12" i="7" s="1"/>
  <c r="BB13" i="7" s="1"/>
  <c r="BC14" i="7" s="1"/>
  <c r="BD15" i="7" s="1"/>
  <c r="BE16" i="7" s="1"/>
  <c r="BF17" i="7" s="1"/>
  <c r="BG18" i="7" s="1"/>
  <c r="BH19" i="7" s="1"/>
  <c r="BI20" i="7" s="1"/>
  <c r="BJ21" i="7" s="1"/>
  <c r="BK22" i="7" s="1"/>
  <c r="BL23" i="7" s="1"/>
  <c r="BM24" i="7" s="1"/>
  <c r="BN25" i="7" s="1"/>
  <c r="BO26" i="7" s="1"/>
  <c r="BP27" i="7" s="1"/>
  <c r="BQ28" i="7" s="1"/>
  <c r="BR29" i="7" s="1"/>
  <c r="BS30" i="7" s="1"/>
  <c r="BT31" i="7" s="1"/>
  <c r="BU32" i="7" s="1"/>
  <c r="BV33" i="7" s="1"/>
  <c r="BW34" i="7" s="1"/>
  <c r="BX35" i="7" s="1"/>
  <c r="BY36" i="7" s="1"/>
  <c r="BZ37" i="7" s="1"/>
  <c r="CA38" i="7" s="1"/>
  <c r="CB39" i="7" s="1"/>
  <c r="CC40" i="7" s="1"/>
  <c r="CD41" i="7" s="1"/>
  <c r="CE42" i="7" s="1"/>
  <c r="CF43" i="7" s="1"/>
  <c r="CG44" i="7" s="1"/>
  <c r="CH45" i="7" s="1"/>
  <c r="CI46" i="7" s="1"/>
  <c r="CJ47" i="7" s="1"/>
  <c r="CK48" i="7" s="1"/>
  <c r="CL49" i="7" s="1"/>
  <c r="CM50" i="7" s="1"/>
  <c r="CN51" i="7" s="1"/>
  <c r="CO52" i="7" s="1"/>
  <c r="CP53" i="7" s="1"/>
  <c r="CQ54" i="7" s="1"/>
  <c r="CR55" i="7" s="1"/>
  <c r="CS56" i="7" s="1"/>
  <c r="CT57" i="7" s="1"/>
  <c r="CU58" i="7" s="1"/>
  <c r="CV59" i="7" s="1"/>
  <c r="CW60" i="7" s="1"/>
  <c r="CX61" i="7" s="1"/>
  <c r="CY62" i="7" s="1"/>
  <c r="AS8" i="7"/>
  <c r="AT9" i="7" s="1"/>
  <c r="AU10" i="7" s="1"/>
  <c r="AV11" i="7" s="1"/>
  <c r="AW12" i="7" s="1"/>
  <c r="AX13" i="7" s="1"/>
  <c r="AY14" i="7" s="1"/>
  <c r="AZ15" i="7" s="1"/>
  <c r="BA16" i="7" s="1"/>
  <c r="BB17" i="7" s="1"/>
  <c r="BC18" i="7" s="1"/>
  <c r="BD19" i="7" s="1"/>
  <c r="BE20" i="7" s="1"/>
  <c r="BF21" i="7" s="1"/>
  <c r="BG22" i="7" s="1"/>
  <c r="BH23" i="7" s="1"/>
  <c r="BI24" i="7" s="1"/>
  <c r="BJ25" i="7" s="1"/>
  <c r="BK26" i="7" s="1"/>
  <c r="BL27" i="7" s="1"/>
  <c r="BM28" i="7" s="1"/>
  <c r="BN29" i="7" s="1"/>
  <c r="BO30" i="7" s="1"/>
  <c r="BP31" i="7" s="1"/>
  <c r="BQ32" i="7" s="1"/>
  <c r="BR33" i="7" s="1"/>
  <c r="BS34" i="7" s="1"/>
  <c r="BT35" i="7" s="1"/>
  <c r="BU36" i="7" s="1"/>
  <c r="BV37" i="7" s="1"/>
  <c r="BW38" i="7" s="1"/>
  <c r="BX39" i="7" s="1"/>
  <c r="BY40" i="7" s="1"/>
  <c r="BZ41" i="7" s="1"/>
  <c r="CA42" i="7" s="1"/>
  <c r="CB43" i="7" s="1"/>
  <c r="CC44" i="7" s="1"/>
  <c r="CD45" i="7" s="1"/>
  <c r="CE46" i="7" s="1"/>
  <c r="CF47" i="7" s="1"/>
  <c r="CG48" i="7" s="1"/>
  <c r="CH49" i="7" s="1"/>
  <c r="CI50" i="7" s="1"/>
  <c r="CJ51" i="7" s="1"/>
  <c r="CK52" i="7" s="1"/>
  <c r="CL53" i="7" s="1"/>
  <c r="CM54" i="7" s="1"/>
  <c r="CN55" i="7" s="1"/>
  <c r="CO56" i="7" s="1"/>
  <c r="CP57" i="7" s="1"/>
  <c r="CQ58" i="7" s="1"/>
  <c r="CR59" i="7" s="1"/>
  <c r="CS60" i="7" s="1"/>
  <c r="CT61" i="7" s="1"/>
  <c r="CU62" i="7" s="1"/>
  <c r="CV63" i="7" s="1"/>
  <c r="CW64" i="7" s="1"/>
  <c r="CX65" i="7" s="1"/>
  <c r="CY66" i="7" s="1"/>
  <c r="AO8" i="7"/>
  <c r="AP9" i="7" s="1"/>
  <c r="AQ10" i="7" s="1"/>
  <c r="AR11" i="7" s="1"/>
  <c r="AS12" i="7" s="1"/>
  <c r="AT13" i="7" s="1"/>
  <c r="AU14" i="7" s="1"/>
  <c r="AV15" i="7" s="1"/>
  <c r="AW16" i="7" s="1"/>
  <c r="AX17" i="7" s="1"/>
  <c r="AY18" i="7" s="1"/>
  <c r="AZ19" i="7" s="1"/>
  <c r="BA20" i="7" s="1"/>
  <c r="BB21" i="7" s="1"/>
  <c r="BC22" i="7" s="1"/>
  <c r="BD23" i="7" s="1"/>
  <c r="BE24" i="7" s="1"/>
  <c r="BF25" i="7" s="1"/>
  <c r="BG26" i="7" s="1"/>
  <c r="BH27" i="7" s="1"/>
  <c r="BI28" i="7" s="1"/>
  <c r="BJ29" i="7" s="1"/>
  <c r="BK30" i="7" s="1"/>
  <c r="BL31" i="7" s="1"/>
  <c r="BM32" i="7" s="1"/>
  <c r="BN33" i="7" s="1"/>
  <c r="BO34" i="7" s="1"/>
  <c r="BP35" i="7" s="1"/>
  <c r="BQ36" i="7" s="1"/>
  <c r="BR37" i="7" s="1"/>
  <c r="BS38" i="7" s="1"/>
  <c r="BT39" i="7" s="1"/>
  <c r="BU40" i="7" s="1"/>
  <c r="BV41" i="7" s="1"/>
  <c r="BW42" i="7" s="1"/>
  <c r="BX43" i="7" s="1"/>
  <c r="BY44" i="7" s="1"/>
  <c r="BZ45" i="7" s="1"/>
  <c r="CA46" i="7" s="1"/>
  <c r="CB47" i="7" s="1"/>
  <c r="CC48" i="7" s="1"/>
  <c r="CD49" i="7" s="1"/>
  <c r="CE50" i="7" s="1"/>
  <c r="CF51" i="7" s="1"/>
  <c r="CG52" i="7" s="1"/>
  <c r="CH53" i="7" s="1"/>
  <c r="CI54" i="7" s="1"/>
  <c r="CJ55" i="7" s="1"/>
  <c r="CK56" i="7" s="1"/>
  <c r="CL57" i="7" s="1"/>
  <c r="CM58" i="7" s="1"/>
  <c r="CN59" i="7" s="1"/>
  <c r="CO60" i="7" s="1"/>
  <c r="CP61" i="7" s="1"/>
  <c r="CQ62" i="7" s="1"/>
  <c r="CR63" i="7" s="1"/>
  <c r="CS64" i="7" s="1"/>
  <c r="CT65" i="7" s="1"/>
  <c r="CU66" i="7" s="1"/>
  <c r="CV67" i="7" s="1"/>
  <c r="CW68" i="7" s="1"/>
  <c r="CX69" i="7" s="1"/>
  <c r="CY70" i="7" s="1"/>
  <c r="AK8" i="7"/>
  <c r="AL9" i="7" s="1"/>
  <c r="AM10" i="7" s="1"/>
  <c r="AN11" i="7" s="1"/>
  <c r="AO12" i="7" s="1"/>
  <c r="AP13" i="7" s="1"/>
  <c r="AQ14" i="7" s="1"/>
  <c r="AR15" i="7" s="1"/>
  <c r="AS16" i="7" s="1"/>
  <c r="AT17" i="7" s="1"/>
  <c r="AU18" i="7" s="1"/>
  <c r="AV19" i="7" s="1"/>
  <c r="AW20" i="7" s="1"/>
  <c r="AX21" i="7" s="1"/>
  <c r="AY22" i="7" s="1"/>
  <c r="AZ23" i="7" s="1"/>
  <c r="BA24" i="7" s="1"/>
  <c r="BB25" i="7" s="1"/>
  <c r="BC26" i="7" s="1"/>
  <c r="BD27" i="7" s="1"/>
  <c r="BE28" i="7" s="1"/>
  <c r="BF29" i="7" s="1"/>
  <c r="BG30" i="7" s="1"/>
  <c r="BH31" i="7" s="1"/>
  <c r="BI32" i="7" s="1"/>
  <c r="BJ33" i="7" s="1"/>
  <c r="BK34" i="7" s="1"/>
  <c r="BL35" i="7" s="1"/>
  <c r="BM36" i="7" s="1"/>
  <c r="BN37" i="7" s="1"/>
  <c r="BO38" i="7" s="1"/>
  <c r="BP39" i="7" s="1"/>
  <c r="BQ40" i="7" s="1"/>
  <c r="BR41" i="7" s="1"/>
  <c r="BS42" i="7" s="1"/>
  <c r="BT43" i="7" s="1"/>
  <c r="BU44" i="7" s="1"/>
  <c r="BV45" i="7" s="1"/>
  <c r="BW46" i="7" s="1"/>
  <c r="BX47" i="7" s="1"/>
  <c r="BY48" i="7" s="1"/>
  <c r="BZ49" i="7" s="1"/>
  <c r="CA50" i="7" s="1"/>
  <c r="CB51" i="7" s="1"/>
  <c r="CC52" i="7" s="1"/>
  <c r="CD53" i="7" s="1"/>
  <c r="CE54" i="7" s="1"/>
  <c r="CF55" i="7" s="1"/>
  <c r="CG56" i="7" s="1"/>
  <c r="CH57" i="7" s="1"/>
  <c r="CI58" i="7" s="1"/>
  <c r="CJ59" i="7" s="1"/>
  <c r="CK60" i="7" s="1"/>
  <c r="CL61" i="7" s="1"/>
  <c r="CM62" i="7" s="1"/>
  <c r="CN63" i="7" s="1"/>
  <c r="CO64" i="7" s="1"/>
  <c r="CP65" i="7" s="1"/>
  <c r="CQ66" i="7" s="1"/>
  <c r="CR67" i="7" s="1"/>
  <c r="CS68" i="7" s="1"/>
  <c r="CT69" i="7" s="1"/>
  <c r="CU70" i="7" s="1"/>
  <c r="CV71" i="7" s="1"/>
  <c r="CW72" i="7" s="1"/>
  <c r="CX73" i="7" s="1"/>
  <c r="CY74" i="7" s="1"/>
  <c r="AG8" i="7"/>
  <c r="AH9" i="7" s="1"/>
  <c r="AI10" i="7" s="1"/>
  <c r="AJ11" i="7" s="1"/>
  <c r="AK12" i="7" s="1"/>
  <c r="AL13" i="7" s="1"/>
  <c r="AM14" i="7" s="1"/>
  <c r="AN15" i="7" s="1"/>
  <c r="AO16" i="7" s="1"/>
  <c r="AP17" i="7" s="1"/>
  <c r="AQ18" i="7" s="1"/>
  <c r="AR19" i="7" s="1"/>
  <c r="AS20" i="7" s="1"/>
  <c r="AT21" i="7" s="1"/>
  <c r="AU22" i="7" s="1"/>
  <c r="AV23" i="7" s="1"/>
  <c r="AW24" i="7" s="1"/>
  <c r="AX25" i="7" s="1"/>
  <c r="AY26" i="7" s="1"/>
  <c r="AZ27" i="7" s="1"/>
  <c r="BA28" i="7" s="1"/>
  <c r="BB29" i="7" s="1"/>
  <c r="BC30" i="7" s="1"/>
  <c r="BD31" i="7" s="1"/>
  <c r="BE32" i="7" s="1"/>
  <c r="BF33" i="7" s="1"/>
  <c r="BG34" i="7" s="1"/>
  <c r="BH35" i="7" s="1"/>
  <c r="BI36" i="7" s="1"/>
  <c r="BJ37" i="7" s="1"/>
  <c r="BK38" i="7" s="1"/>
  <c r="BL39" i="7" s="1"/>
  <c r="BM40" i="7" s="1"/>
  <c r="BN41" i="7" s="1"/>
  <c r="BO42" i="7" s="1"/>
  <c r="BP43" i="7" s="1"/>
  <c r="BQ44" i="7" s="1"/>
  <c r="BR45" i="7" s="1"/>
  <c r="BS46" i="7" s="1"/>
  <c r="BT47" i="7" s="1"/>
  <c r="BU48" i="7" s="1"/>
  <c r="BV49" i="7" s="1"/>
  <c r="BW50" i="7" s="1"/>
  <c r="BX51" i="7" s="1"/>
  <c r="BY52" i="7" s="1"/>
  <c r="BZ53" i="7" s="1"/>
  <c r="CA54" i="7" s="1"/>
  <c r="CB55" i="7" s="1"/>
  <c r="CC56" i="7" s="1"/>
  <c r="CD57" i="7" s="1"/>
  <c r="CE58" i="7" s="1"/>
  <c r="CF59" i="7" s="1"/>
  <c r="CG60" i="7" s="1"/>
  <c r="CH61" i="7" s="1"/>
  <c r="CI62" i="7" s="1"/>
  <c r="CJ63" i="7" s="1"/>
  <c r="CK64" i="7" s="1"/>
  <c r="CL65" i="7" s="1"/>
  <c r="CM66" i="7" s="1"/>
  <c r="CN67" i="7" s="1"/>
  <c r="CO68" i="7" s="1"/>
  <c r="CP69" i="7" s="1"/>
  <c r="CQ70" i="7" s="1"/>
  <c r="CR71" i="7" s="1"/>
  <c r="CS72" i="7" s="1"/>
  <c r="CT73" i="7" s="1"/>
  <c r="CU74" i="7" s="1"/>
  <c r="CV75" i="7" s="1"/>
  <c r="CW76" i="7" s="1"/>
  <c r="CX77" i="7" s="1"/>
  <c r="CY78" i="7" s="1"/>
  <c r="AC8" i="7"/>
  <c r="AD9" i="7" s="1"/>
  <c r="AE10" i="7" s="1"/>
  <c r="AF11" i="7" s="1"/>
  <c r="AG12" i="7" s="1"/>
  <c r="AH13" i="7" s="1"/>
  <c r="AI14" i="7" s="1"/>
  <c r="AJ15" i="7" s="1"/>
  <c r="AK16" i="7" s="1"/>
  <c r="AL17" i="7" s="1"/>
  <c r="AM18" i="7" s="1"/>
  <c r="AN19" i="7" s="1"/>
  <c r="AO20" i="7" s="1"/>
  <c r="AP21" i="7" s="1"/>
  <c r="AQ22" i="7" s="1"/>
  <c r="AR23" i="7" s="1"/>
  <c r="AS24" i="7" s="1"/>
  <c r="AT25" i="7" s="1"/>
  <c r="AU26" i="7" s="1"/>
  <c r="AV27" i="7" s="1"/>
  <c r="AW28" i="7" s="1"/>
  <c r="AX29" i="7" s="1"/>
  <c r="AY30" i="7" s="1"/>
  <c r="AZ31" i="7" s="1"/>
  <c r="BA32" i="7" s="1"/>
  <c r="BB33" i="7" s="1"/>
  <c r="BC34" i="7" s="1"/>
  <c r="BD35" i="7" s="1"/>
  <c r="BE36" i="7" s="1"/>
  <c r="BF37" i="7" s="1"/>
  <c r="BG38" i="7" s="1"/>
  <c r="BH39" i="7" s="1"/>
  <c r="BI40" i="7" s="1"/>
  <c r="BJ41" i="7" s="1"/>
  <c r="BK42" i="7" s="1"/>
  <c r="BL43" i="7" s="1"/>
  <c r="BM44" i="7" s="1"/>
  <c r="BN45" i="7" s="1"/>
  <c r="BO46" i="7" s="1"/>
  <c r="BP47" i="7" s="1"/>
  <c r="BQ48" i="7" s="1"/>
  <c r="BR49" i="7" s="1"/>
  <c r="BS50" i="7" s="1"/>
  <c r="BT51" i="7" s="1"/>
  <c r="BU52" i="7" s="1"/>
  <c r="BV53" i="7" s="1"/>
  <c r="BW54" i="7" s="1"/>
  <c r="BX55" i="7" s="1"/>
  <c r="BY56" i="7" s="1"/>
  <c r="BZ57" i="7" s="1"/>
  <c r="CA58" i="7" s="1"/>
  <c r="CB59" i="7" s="1"/>
  <c r="CC60" i="7" s="1"/>
  <c r="CD61" i="7" s="1"/>
  <c r="CE62" i="7" s="1"/>
  <c r="CF63" i="7" s="1"/>
  <c r="CG64" i="7" s="1"/>
  <c r="CH65" i="7" s="1"/>
  <c r="CI66" i="7" s="1"/>
  <c r="CJ67" i="7" s="1"/>
  <c r="CK68" i="7" s="1"/>
  <c r="CL69" i="7" s="1"/>
  <c r="CM70" i="7" s="1"/>
  <c r="CN71" i="7" s="1"/>
  <c r="CO72" i="7" s="1"/>
  <c r="CP73" i="7" s="1"/>
  <c r="CQ74" i="7" s="1"/>
  <c r="CR75" i="7" s="1"/>
  <c r="CS76" i="7" s="1"/>
  <c r="CT77" i="7" s="1"/>
  <c r="CU78" i="7" s="1"/>
  <c r="CV79" i="7" s="1"/>
  <c r="CW80" i="7" s="1"/>
  <c r="CX81" i="7" s="1"/>
  <c r="CY82" i="7" s="1"/>
  <c r="Y8" i="7"/>
  <c r="Z9" i="7" s="1"/>
  <c r="AA10" i="7" s="1"/>
  <c r="AB11" i="7" s="1"/>
  <c r="AC12" i="7" s="1"/>
  <c r="AD13" i="7" s="1"/>
  <c r="AE14" i="7" s="1"/>
  <c r="AF15" i="7" s="1"/>
  <c r="AG16" i="7" s="1"/>
  <c r="AH17" i="7" s="1"/>
  <c r="AI18" i="7" s="1"/>
  <c r="AJ19" i="7" s="1"/>
  <c r="AK20" i="7" s="1"/>
  <c r="AL21" i="7" s="1"/>
  <c r="AM22" i="7" s="1"/>
  <c r="AN23" i="7" s="1"/>
  <c r="AO24" i="7" s="1"/>
  <c r="AP25" i="7" s="1"/>
  <c r="AQ26" i="7" s="1"/>
  <c r="AR27" i="7" s="1"/>
  <c r="AS28" i="7" s="1"/>
  <c r="AT29" i="7" s="1"/>
  <c r="AU30" i="7" s="1"/>
  <c r="AV31" i="7" s="1"/>
  <c r="AW32" i="7" s="1"/>
  <c r="AX33" i="7" s="1"/>
  <c r="AY34" i="7" s="1"/>
  <c r="AZ35" i="7" s="1"/>
  <c r="BA36" i="7" s="1"/>
  <c r="BB37" i="7" s="1"/>
  <c r="BC38" i="7" s="1"/>
  <c r="BD39" i="7" s="1"/>
  <c r="BE40" i="7" s="1"/>
  <c r="BF41" i="7" s="1"/>
  <c r="BG42" i="7" s="1"/>
  <c r="BH43" i="7" s="1"/>
  <c r="BI44" i="7" s="1"/>
  <c r="BJ45" i="7" s="1"/>
  <c r="BK46" i="7" s="1"/>
  <c r="BL47" i="7" s="1"/>
  <c r="BM48" i="7" s="1"/>
  <c r="BN49" i="7" s="1"/>
  <c r="BO50" i="7" s="1"/>
  <c r="BP51" i="7" s="1"/>
  <c r="BQ52" i="7" s="1"/>
  <c r="BR53" i="7" s="1"/>
  <c r="BS54" i="7" s="1"/>
  <c r="BT55" i="7" s="1"/>
  <c r="BU56" i="7" s="1"/>
  <c r="BV57" i="7" s="1"/>
  <c r="BW58" i="7" s="1"/>
  <c r="BX59" i="7" s="1"/>
  <c r="BY60" i="7" s="1"/>
  <c r="BZ61" i="7" s="1"/>
  <c r="CA62" i="7" s="1"/>
  <c r="CB63" i="7" s="1"/>
  <c r="CC64" i="7" s="1"/>
  <c r="CD65" i="7" s="1"/>
  <c r="CE66" i="7" s="1"/>
  <c r="CF67" i="7" s="1"/>
  <c r="CG68" i="7" s="1"/>
  <c r="CH69" i="7" s="1"/>
  <c r="CI70" i="7" s="1"/>
  <c r="CJ71" i="7" s="1"/>
  <c r="CK72" i="7" s="1"/>
  <c r="CL73" i="7" s="1"/>
  <c r="CM74" i="7" s="1"/>
  <c r="CN75" i="7" s="1"/>
  <c r="CO76" i="7" s="1"/>
  <c r="CP77" i="7" s="1"/>
  <c r="CQ78" i="7" s="1"/>
  <c r="CR79" i="7" s="1"/>
  <c r="CS80" i="7" s="1"/>
  <c r="CT81" i="7" s="1"/>
  <c r="CU82" i="7" s="1"/>
  <c r="CV83" i="7" s="1"/>
  <c r="CW84" i="7" s="1"/>
  <c r="CX85" i="7" s="1"/>
  <c r="CY86" i="7" s="1"/>
  <c r="U8" i="7"/>
  <c r="V9" i="7" s="1"/>
  <c r="W10" i="7" s="1"/>
  <c r="X11" i="7" s="1"/>
  <c r="Y12" i="7" s="1"/>
  <c r="Z13" i="7" s="1"/>
  <c r="AA14" i="7" s="1"/>
  <c r="AB15" i="7" s="1"/>
  <c r="AC16" i="7" s="1"/>
  <c r="AD17" i="7" s="1"/>
  <c r="AE18" i="7" s="1"/>
  <c r="AF19" i="7" s="1"/>
  <c r="AG20" i="7" s="1"/>
  <c r="AH21" i="7" s="1"/>
  <c r="AI22" i="7" s="1"/>
  <c r="AJ23" i="7" s="1"/>
  <c r="AK24" i="7" s="1"/>
  <c r="AL25" i="7" s="1"/>
  <c r="AM26" i="7" s="1"/>
  <c r="AN27" i="7" s="1"/>
  <c r="AO28" i="7" s="1"/>
  <c r="AP29" i="7" s="1"/>
  <c r="AQ30" i="7" s="1"/>
  <c r="AR31" i="7" s="1"/>
  <c r="AS32" i="7" s="1"/>
  <c r="AT33" i="7" s="1"/>
  <c r="AU34" i="7" s="1"/>
  <c r="AV35" i="7" s="1"/>
  <c r="AW36" i="7" s="1"/>
  <c r="AX37" i="7" s="1"/>
  <c r="AY38" i="7" s="1"/>
  <c r="AZ39" i="7" s="1"/>
  <c r="BA40" i="7" s="1"/>
  <c r="BB41" i="7" s="1"/>
  <c r="BC42" i="7" s="1"/>
  <c r="BD43" i="7" s="1"/>
  <c r="BE44" i="7" s="1"/>
  <c r="BF45" i="7" s="1"/>
  <c r="BG46" i="7" s="1"/>
  <c r="BH47" i="7" s="1"/>
  <c r="BI48" i="7" s="1"/>
  <c r="BJ49" i="7" s="1"/>
  <c r="BK50" i="7" s="1"/>
  <c r="BL51" i="7" s="1"/>
  <c r="BM52" i="7" s="1"/>
  <c r="BN53" i="7" s="1"/>
  <c r="BO54" i="7" s="1"/>
  <c r="BP55" i="7" s="1"/>
  <c r="BQ56" i="7" s="1"/>
  <c r="BR57" i="7" s="1"/>
  <c r="BS58" i="7" s="1"/>
  <c r="BT59" i="7" s="1"/>
  <c r="BU60" i="7" s="1"/>
  <c r="BV61" i="7" s="1"/>
  <c r="BW62" i="7" s="1"/>
  <c r="BX63" i="7" s="1"/>
  <c r="BY64" i="7" s="1"/>
  <c r="BZ65" i="7" s="1"/>
  <c r="CA66" i="7" s="1"/>
  <c r="CB67" i="7" s="1"/>
  <c r="CC68" i="7" s="1"/>
  <c r="CD69" i="7" s="1"/>
  <c r="CE70" i="7" s="1"/>
  <c r="CF71" i="7" s="1"/>
  <c r="CG72" i="7" s="1"/>
  <c r="CH73" i="7" s="1"/>
  <c r="CI74" i="7" s="1"/>
  <c r="CJ75" i="7" s="1"/>
  <c r="CK76" i="7" s="1"/>
  <c r="CL77" i="7" s="1"/>
  <c r="CM78" i="7" s="1"/>
  <c r="CN79" i="7" s="1"/>
  <c r="CO80" i="7" s="1"/>
  <c r="CP81" i="7" s="1"/>
  <c r="CQ82" i="7" s="1"/>
  <c r="CR83" i="7" s="1"/>
  <c r="CS84" i="7" s="1"/>
  <c r="CT85" i="7" s="1"/>
  <c r="CU86" i="7" s="1"/>
  <c r="CV87" i="7" s="1"/>
  <c r="CW88" i="7" s="1"/>
  <c r="CX89" i="7" s="1"/>
  <c r="CY90" i="7" s="1"/>
  <c r="Q8" i="7"/>
  <c r="R9" i="7" s="1"/>
  <c r="S10" i="7" s="1"/>
  <c r="T11" i="7" s="1"/>
  <c r="U12" i="7" s="1"/>
  <c r="V13" i="7" s="1"/>
  <c r="W14" i="7" s="1"/>
  <c r="X15" i="7" s="1"/>
  <c r="Y16" i="7" s="1"/>
  <c r="Z17" i="7" s="1"/>
  <c r="AA18" i="7" s="1"/>
  <c r="AB19" i="7" s="1"/>
  <c r="AC20" i="7" s="1"/>
  <c r="AD21" i="7" s="1"/>
  <c r="AE22" i="7" s="1"/>
  <c r="AF23" i="7" s="1"/>
  <c r="AG24" i="7" s="1"/>
  <c r="AH25" i="7" s="1"/>
  <c r="AI26" i="7" s="1"/>
  <c r="AJ27" i="7" s="1"/>
  <c r="AK28" i="7" s="1"/>
  <c r="AL29" i="7" s="1"/>
  <c r="AM30" i="7" s="1"/>
  <c r="AN31" i="7" s="1"/>
  <c r="AO32" i="7" s="1"/>
  <c r="AP33" i="7" s="1"/>
  <c r="AQ34" i="7" s="1"/>
  <c r="AR35" i="7" s="1"/>
  <c r="AS36" i="7" s="1"/>
  <c r="AT37" i="7" s="1"/>
  <c r="AU38" i="7" s="1"/>
  <c r="AV39" i="7" s="1"/>
  <c r="AW40" i="7" s="1"/>
  <c r="AX41" i="7" s="1"/>
  <c r="AY42" i="7" s="1"/>
  <c r="AZ43" i="7" s="1"/>
  <c r="BA44" i="7" s="1"/>
  <c r="BB45" i="7" s="1"/>
  <c r="BC46" i="7" s="1"/>
  <c r="BD47" i="7" s="1"/>
  <c r="BE48" i="7" s="1"/>
  <c r="BF49" i="7" s="1"/>
  <c r="BG50" i="7" s="1"/>
  <c r="BH51" i="7" s="1"/>
  <c r="BI52" i="7" s="1"/>
  <c r="BJ53" i="7" s="1"/>
  <c r="BK54" i="7" s="1"/>
  <c r="BL55" i="7" s="1"/>
  <c r="BM56" i="7" s="1"/>
  <c r="BN57" i="7" s="1"/>
  <c r="BO58" i="7" s="1"/>
  <c r="BP59" i="7" s="1"/>
  <c r="BQ60" i="7" s="1"/>
  <c r="BR61" i="7" s="1"/>
  <c r="BS62" i="7" s="1"/>
  <c r="BT63" i="7" s="1"/>
  <c r="BU64" i="7" s="1"/>
  <c r="BV65" i="7" s="1"/>
  <c r="BW66" i="7" s="1"/>
  <c r="BX67" i="7" s="1"/>
  <c r="BY68" i="7" s="1"/>
  <c r="BZ69" i="7" s="1"/>
  <c r="CA70" i="7" s="1"/>
  <c r="CB71" i="7" s="1"/>
  <c r="CC72" i="7" s="1"/>
  <c r="CD73" i="7" s="1"/>
  <c r="CE74" i="7" s="1"/>
  <c r="CF75" i="7" s="1"/>
  <c r="CG76" i="7" s="1"/>
  <c r="CH77" i="7" s="1"/>
  <c r="CI78" i="7" s="1"/>
  <c r="CJ79" i="7" s="1"/>
  <c r="CK80" i="7" s="1"/>
  <c r="CL81" i="7" s="1"/>
  <c r="CM82" i="7" s="1"/>
  <c r="CN83" i="7" s="1"/>
  <c r="CO84" i="7" s="1"/>
  <c r="CP85" i="7" s="1"/>
  <c r="CQ86" i="7" s="1"/>
  <c r="CR87" i="7" s="1"/>
  <c r="CS88" i="7" s="1"/>
  <c r="CT89" i="7" s="1"/>
  <c r="CU90" i="7" s="1"/>
  <c r="CV91" i="7" s="1"/>
  <c r="CW92" i="7" s="1"/>
  <c r="CX93" i="7" s="1"/>
  <c r="CY94" i="7" s="1"/>
  <c r="M8" i="7"/>
  <c r="N9" i="7" s="1"/>
  <c r="O10" i="7" s="1"/>
  <c r="P11" i="7" s="1"/>
  <c r="Q12" i="7" s="1"/>
  <c r="R13" i="7" s="1"/>
  <c r="S14" i="7" s="1"/>
  <c r="T15" i="7" s="1"/>
  <c r="U16" i="7" s="1"/>
  <c r="V17" i="7" s="1"/>
  <c r="W18" i="7" s="1"/>
  <c r="X19" i="7" s="1"/>
  <c r="Y20" i="7" s="1"/>
  <c r="Z21" i="7" s="1"/>
  <c r="AA22" i="7" s="1"/>
  <c r="AB23" i="7" s="1"/>
  <c r="AC24" i="7" s="1"/>
  <c r="AD25" i="7" s="1"/>
  <c r="AE26" i="7" s="1"/>
  <c r="AF27" i="7" s="1"/>
  <c r="AG28" i="7" s="1"/>
  <c r="AH29" i="7" s="1"/>
  <c r="AI30" i="7" s="1"/>
  <c r="AJ31" i="7" s="1"/>
  <c r="AK32" i="7" s="1"/>
  <c r="AL33" i="7" s="1"/>
  <c r="AM34" i="7" s="1"/>
  <c r="AN35" i="7" s="1"/>
  <c r="AO36" i="7" s="1"/>
  <c r="AP37" i="7" s="1"/>
  <c r="AQ38" i="7" s="1"/>
  <c r="AR39" i="7" s="1"/>
  <c r="AS40" i="7" s="1"/>
  <c r="AT41" i="7" s="1"/>
  <c r="AU42" i="7" s="1"/>
  <c r="AV43" i="7" s="1"/>
  <c r="AW44" i="7" s="1"/>
  <c r="AX45" i="7" s="1"/>
  <c r="AY46" i="7" s="1"/>
  <c r="AZ47" i="7" s="1"/>
  <c r="BA48" i="7" s="1"/>
  <c r="BB49" i="7" s="1"/>
  <c r="BC50" i="7" s="1"/>
  <c r="BD51" i="7" s="1"/>
  <c r="BE52" i="7" s="1"/>
  <c r="BF53" i="7" s="1"/>
  <c r="BG54" i="7" s="1"/>
  <c r="BH55" i="7" s="1"/>
  <c r="BI56" i="7" s="1"/>
  <c r="BJ57" i="7" s="1"/>
  <c r="BK58" i="7" s="1"/>
  <c r="BL59" i="7" s="1"/>
  <c r="BM60" i="7" s="1"/>
  <c r="BN61" i="7" s="1"/>
  <c r="BO62" i="7" s="1"/>
  <c r="BP63" i="7" s="1"/>
  <c r="BQ64" i="7" s="1"/>
  <c r="BR65" i="7" s="1"/>
  <c r="BS66" i="7" s="1"/>
  <c r="BT67" i="7" s="1"/>
  <c r="BU68" i="7" s="1"/>
  <c r="BV69" i="7" s="1"/>
  <c r="BW70" i="7" s="1"/>
  <c r="BX71" i="7" s="1"/>
  <c r="BY72" i="7" s="1"/>
  <c r="BZ73" i="7" s="1"/>
  <c r="CA74" i="7" s="1"/>
  <c r="CB75" i="7" s="1"/>
  <c r="CC76" i="7" s="1"/>
  <c r="CD77" i="7" s="1"/>
  <c r="CE78" i="7" s="1"/>
  <c r="CF79" i="7" s="1"/>
  <c r="CG80" i="7" s="1"/>
  <c r="CH81" i="7" s="1"/>
  <c r="CI82" i="7" s="1"/>
  <c r="CJ83" i="7" s="1"/>
  <c r="CK84" i="7" s="1"/>
  <c r="CL85" i="7" s="1"/>
  <c r="CM86" i="7" s="1"/>
  <c r="CN87" i="7" s="1"/>
  <c r="CO88" i="7" s="1"/>
  <c r="CP89" i="7" s="1"/>
  <c r="CQ90" i="7" s="1"/>
  <c r="CR91" i="7" s="1"/>
  <c r="CS92" i="7" s="1"/>
  <c r="CT93" i="7" s="1"/>
  <c r="CU94" i="7" s="1"/>
  <c r="CV95" i="7" s="1"/>
  <c r="CW96" i="7" s="1"/>
  <c r="CX97" i="7" s="1"/>
  <c r="CY98" i="7" s="1"/>
  <c r="E53" i="7"/>
  <c r="F54" i="7" s="1"/>
  <c r="G55" i="7" s="1"/>
  <c r="H56" i="7" s="1"/>
  <c r="I57" i="7" s="1"/>
  <c r="J58" i="7" s="1"/>
  <c r="K59" i="7" s="1"/>
  <c r="L60" i="7" s="1"/>
  <c r="M61" i="7" s="1"/>
  <c r="N62" i="7" s="1"/>
  <c r="O63" i="7" s="1"/>
  <c r="P64" i="7" s="1"/>
  <c r="Q65" i="7" s="1"/>
  <c r="R66" i="7" s="1"/>
  <c r="S67" i="7" s="1"/>
  <c r="T68" i="7" s="1"/>
  <c r="U69" i="7" s="1"/>
  <c r="V70" i="7" s="1"/>
  <c r="W71" i="7" s="1"/>
  <c r="X72" i="7" s="1"/>
  <c r="Y73" i="7" s="1"/>
  <c r="Z74" i="7" s="1"/>
  <c r="AA75" i="7" s="1"/>
  <c r="AB76" i="7" s="1"/>
  <c r="AC77" i="7" s="1"/>
  <c r="AD78" i="7" s="1"/>
  <c r="AE79" i="7" s="1"/>
  <c r="AF80" i="7" s="1"/>
  <c r="AG81" i="7" s="1"/>
  <c r="AH82" i="7" s="1"/>
  <c r="AI83" i="7" s="1"/>
  <c r="AJ84" i="7" s="1"/>
  <c r="AK85" i="7" s="1"/>
  <c r="AL86" i="7" s="1"/>
  <c r="AM87" i="7" s="1"/>
  <c r="AN88" i="7" s="1"/>
  <c r="AO89" i="7" s="1"/>
  <c r="AP90" i="7" s="1"/>
  <c r="AQ91" i="7" s="1"/>
  <c r="AR92" i="7" s="1"/>
  <c r="AS93" i="7" s="1"/>
  <c r="AT94" i="7" s="1"/>
  <c r="AU95" i="7" s="1"/>
  <c r="AV96" i="7" s="1"/>
  <c r="AW97" i="7" s="1"/>
  <c r="AX98" i="7" s="1"/>
  <c r="AY99" i="7" s="1"/>
  <c r="AZ100" i="7" s="1"/>
  <c r="BA101" i="7" s="1"/>
  <c r="BB102" i="7" s="1"/>
  <c r="BC103" i="7" s="1"/>
  <c r="BD104" i="7" s="1"/>
  <c r="BE105" i="7" s="1"/>
  <c r="E42" i="7"/>
  <c r="F43" i="7" s="1"/>
  <c r="G44" i="7" s="1"/>
  <c r="H45" i="7" s="1"/>
  <c r="I46" i="7" s="1"/>
  <c r="J47" i="7" s="1"/>
  <c r="K48" i="7" s="1"/>
  <c r="L49" i="7" s="1"/>
  <c r="M50" i="7" s="1"/>
  <c r="N51" i="7" s="1"/>
  <c r="O52" i="7" s="1"/>
  <c r="P53" i="7" s="1"/>
  <c r="Q54" i="7" s="1"/>
  <c r="R55" i="7" s="1"/>
  <c r="S56" i="7" s="1"/>
  <c r="T57" i="7" s="1"/>
  <c r="U58" i="7" s="1"/>
  <c r="V59" i="7" s="1"/>
  <c r="W60" i="7" s="1"/>
  <c r="X61" i="7" s="1"/>
  <c r="Y62" i="7" s="1"/>
  <c r="Z63" i="7" s="1"/>
  <c r="AA64" i="7" s="1"/>
  <c r="AB65" i="7" s="1"/>
  <c r="AC66" i="7" s="1"/>
  <c r="AD67" i="7" s="1"/>
  <c r="AE68" i="7" s="1"/>
  <c r="AF69" i="7" s="1"/>
  <c r="AG70" i="7" s="1"/>
  <c r="AH71" i="7" s="1"/>
  <c r="AI72" i="7" s="1"/>
  <c r="AJ73" i="7" s="1"/>
  <c r="AK74" i="7" s="1"/>
  <c r="AL75" i="7" s="1"/>
  <c r="AM76" i="7" s="1"/>
  <c r="AN77" i="7" s="1"/>
  <c r="AO78" i="7" s="1"/>
  <c r="AP79" i="7" s="1"/>
  <c r="AQ80" i="7" s="1"/>
  <c r="AR81" i="7" s="1"/>
  <c r="AS82" i="7" s="1"/>
  <c r="AT83" i="7" s="1"/>
  <c r="AU84" i="7" s="1"/>
  <c r="AV85" i="7" s="1"/>
  <c r="AW86" i="7" s="1"/>
  <c r="AX87" i="7" s="1"/>
  <c r="AY88" i="7" s="1"/>
  <c r="AZ89" i="7" s="1"/>
  <c r="BA90" i="7" s="1"/>
  <c r="BB91" i="7" s="1"/>
  <c r="BC92" i="7" s="1"/>
  <c r="BD93" i="7" s="1"/>
  <c r="BE94" i="7" s="1"/>
  <c r="BF95" i="7" s="1"/>
  <c r="BG96" i="7" s="1"/>
  <c r="BH97" i="7" s="1"/>
  <c r="BI98" i="7" s="1"/>
  <c r="BJ99" i="7" s="1"/>
  <c r="BK100" i="7" s="1"/>
  <c r="BL101" i="7" s="1"/>
  <c r="BM102" i="7" s="1"/>
  <c r="BN103" i="7" s="1"/>
  <c r="BO104" i="7" s="1"/>
  <c r="BP105" i="7" s="1"/>
  <c r="E98" i="7"/>
  <c r="F99" i="7" s="1"/>
  <c r="G100" i="7" s="1"/>
  <c r="H101" i="7" s="1"/>
  <c r="I102" i="7" s="1"/>
  <c r="J103" i="7" s="1"/>
  <c r="K104" i="7" s="1"/>
  <c r="L105" i="7" s="1"/>
  <c r="E33" i="7"/>
  <c r="F34" i="7" s="1"/>
  <c r="G35" i="7" s="1"/>
  <c r="H36" i="7" s="1"/>
  <c r="I37" i="7" s="1"/>
  <c r="J38" i="7" s="1"/>
  <c r="K39" i="7" s="1"/>
  <c r="L40" i="7" s="1"/>
  <c r="M41" i="7" s="1"/>
  <c r="N42" i="7" s="1"/>
  <c r="O43" i="7" s="1"/>
  <c r="P44" i="7" s="1"/>
  <c r="Q45" i="7" s="1"/>
  <c r="R46" i="7" s="1"/>
  <c r="S47" i="7" s="1"/>
  <c r="T48" i="7" s="1"/>
  <c r="U49" i="7" s="1"/>
  <c r="V50" i="7" s="1"/>
  <c r="W51" i="7" s="1"/>
  <c r="X52" i="7" s="1"/>
  <c r="Y53" i="7" s="1"/>
  <c r="Z54" i="7" s="1"/>
  <c r="AA55" i="7" s="1"/>
  <c r="AB56" i="7" s="1"/>
  <c r="AC57" i="7" s="1"/>
  <c r="AD58" i="7" s="1"/>
  <c r="AE59" i="7" s="1"/>
  <c r="AF60" i="7" s="1"/>
  <c r="AG61" i="7" s="1"/>
  <c r="AH62" i="7" s="1"/>
  <c r="AI63" i="7" s="1"/>
  <c r="AJ64" i="7" s="1"/>
  <c r="AK65" i="7" s="1"/>
  <c r="AL66" i="7" s="1"/>
  <c r="AM67" i="7" s="1"/>
  <c r="AN68" i="7" s="1"/>
  <c r="AO69" i="7" s="1"/>
  <c r="AP70" i="7" s="1"/>
  <c r="AQ71" i="7" s="1"/>
  <c r="AR72" i="7" s="1"/>
  <c r="AS73" i="7" s="1"/>
  <c r="AT74" i="7" s="1"/>
  <c r="AU75" i="7" s="1"/>
  <c r="AV76" i="7" s="1"/>
  <c r="AW77" i="7" s="1"/>
  <c r="AX78" i="7" s="1"/>
  <c r="AY79" i="7" s="1"/>
  <c r="AZ80" i="7" s="1"/>
  <c r="BA81" i="7" s="1"/>
  <c r="BB82" i="7" s="1"/>
  <c r="BC83" i="7" s="1"/>
  <c r="BD84" i="7" s="1"/>
  <c r="BE85" i="7" s="1"/>
  <c r="BF86" i="7" s="1"/>
  <c r="BG87" i="7" s="1"/>
  <c r="BH88" i="7" s="1"/>
  <c r="BI89" i="7" s="1"/>
  <c r="BJ90" i="7" s="1"/>
  <c r="BK91" i="7" s="1"/>
  <c r="BL92" i="7" s="1"/>
  <c r="BM93" i="7" s="1"/>
  <c r="BN94" i="7" s="1"/>
  <c r="BO95" i="7" s="1"/>
  <c r="BP96" i="7" s="1"/>
  <c r="BQ97" i="7" s="1"/>
  <c r="BR98" i="7" s="1"/>
  <c r="BS99" i="7" s="1"/>
  <c r="BT100" i="7" s="1"/>
  <c r="BU101" i="7" s="1"/>
  <c r="BV102" i="7" s="1"/>
  <c r="BW103" i="7" s="1"/>
  <c r="BX104" i="7" s="1"/>
  <c r="BY105" i="7" s="1"/>
  <c r="E8" i="7"/>
  <c r="F9" i="7" s="1"/>
  <c r="G10" i="7" s="1"/>
  <c r="H11" i="7" s="1"/>
  <c r="I12" i="7" s="1"/>
  <c r="J13" i="7" s="1"/>
  <c r="K14" i="7" s="1"/>
  <c r="L15" i="7" s="1"/>
  <c r="M16" i="7" s="1"/>
  <c r="N17" i="7" s="1"/>
  <c r="O18" i="7" s="1"/>
  <c r="P19" i="7" s="1"/>
  <c r="Q20" i="7" s="1"/>
  <c r="R21" i="7" s="1"/>
  <c r="S22" i="7" s="1"/>
  <c r="T23" i="7" s="1"/>
  <c r="U24" i="7" s="1"/>
  <c r="V25" i="7" s="1"/>
  <c r="W26" i="7" s="1"/>
  <c r="X27" i="7" s="1"/>
  <c r="Y28" i="7" s="1"/>
  <c r="Z29" i="7" s="1"/>
  <c r="AA30" i="7" s="1"/>
  <c r="AB31" i="7" s="1"/>
  <c r="AC32" i="7" s="1"/>
  <c r="AD33" i="7" s="1"/>
  <c r="AE34" i="7" s="1"/>
  <c r="AF35" i="7" s="1"/>
  <c r="AG36" i="7" s="1"/>
  <c r="AH37" i="7" s="1"/>
  <c r="AI38" i="7" s="1"/>
  <c r="AJ39" i="7" s="1"/>
  <c r="AK40" i="7" s="1"/>
  <c r="AL41" i="7" s="1"/>
  <c r="AM42" i="7" s="1"/>
  <c r="AN43" i="7" s="1"/>
  <c r="AO44" i="7" s="1"/>
  <c r="AP45" i="7" s="1"/>
  <c r="AQ46" i="7" s="1"/>
  <c r="AR47" i="7" s="1"/>
  <c r="AS48" i="7" s="1"/>
  <c r="AT49" i="7" s="1"/>
  <c r="AU50" i="7" s="1"/>
  <c r="AV51" i="7" s="1"/>
  <c r="AW52" i="7" s="1"/>
  <c r="AX53" i="7" s="1"/>
  <c r="AY54" i="7" s="1"/>
  <c r="AZ55" i="7" s="1"/>
  <c r="BA56" i="7" s="1"/>
  <c r="BB57" i="7" s="1"/>
  <c r="BC58" i="7" s="1"/>
  <c r="BD59" i="7" s="1"/>
  <c r="BE60" i="7" s="1"/>
  <c r="BF61" i="7" s="1"/>
  <c r="BG62" i="7" s="1"/>
  <c r="BH63" i="7" s="1"/>
  <c r="BI64" i="7" s="1"/>
  <c r="BJ65" i="7" s="1"/>
  <c r="BK66" i="7" s="1"/>
  <c r="BL67" i="7" s="1"/>
  <c r="BM68" i="7" s="1"/>
  <c r="BN69" i="7" s="1"/>
  <c r="BO70" i="7" s="1"/>
  <c r="BP71" i="7" s="1"/>
  <c r="BQ72" i="7" s="1"/>
  <c r="BR73" i="7" s="1"/>
  <c r="BS74" i="7" s="1"/>
  <c r="BT75" i="7" s="1"/>
  <c r="BU76" i="7" s="1"/>
  <c r="BV77" i="7" s="1"/>
  <c r="BW78" i="7" s="1"/>
  <c r="BX79" i="7" s="1"/>
  <c r="BY80" i="7" s="1"/>
  <c r="BZ81" i="7" s="1"/>
  <c r="CA82" i="7" s="1"/>
  <c r="CB83" i="7" s="1"/>
  <c r="CC84" i="7" s="1"/>
  <c r="CD85" i="7" s="1"/>
  <c r="CE86" i="7" s="1"/>
  <c r="CF87" i="7" s="1"/>
  <c r="CG88" i="7" s="1"/>
  <c r="CH89" i="7" s="1"/>
  <c r="CI90" i="7" s="1"/>
  <c r="CJ91" i="7" s="1"/>
  <c r="CK92" i="7" s="1"/>
  <c r="CL93" i="7" s="1"/>
  <c r="CM94" i="7" s="1"/>
  <c r="CN95" i="7" s="1"/>
  <c r="CO96" i="7" s="1"/>
  <c r="CP97" i="7" s="1"/>
  <c r="CQ98" i="7" s="1"/>
  <c r="CR99" i="7" s="1"/>
  <c r="CS100" i="7" s="1"/>
  <c r="CT101" i="7" s="1"/>
  <c r="CU102" i="7" s="1"/>
  <c r="CV103" i="7" s="1"/>
  <c r="CW104" i="7" s="1"/>
  <c r="CX105" i="7" s="1"/>
  <c r="CY106" i="7" s="1"/>
  <c r="E52" i="7"/>
  <c r="F53" i="7" s="1"/>
  <c r="G54" i="7" s="1"/>
  <c r="H55" i="7" s="1"/>
  <c r="I56" i="7" s="1"/>
  <c r="J57" i="7" s="1"/>
  <c r="K58" i="7" s="1"/>
  <c r="L59" i="7" s="1"/>
  <c r="M60" i="7" s="1"/>
  <c r="N61" i="7" s="1"/>
  <c r="O62" i="7" s="1"/>
  <c r="P63" i="7" s="1"/>
  <c r="Q64" i="7" s="1"/>
  <c r="R65" i="7" s="1"/>
  <c r="S66" i="7" s="1"/>
  <c r="T67" i="7" s="1"/>
  <c r="U68" i="7" s="1"/>
  <c r="V69" i="7" s="1"/>
  <c r="W70" i="7" s="1"/>
  <c r="X71" i="7" s="1"/>
  <c r="Y72" i="7" s="1"/>
  <c r="Z73" i="7" s="1"/>
  <c r="AA74" i="7" s="1"/>
  <c r="AB75" i="7" s="1"/>
  <c r="AC76" i="7" s="1"/>
  <c r="AD77" i="7" s="1"/>
  <c r="AE78" i="7" s="1"/>
  <c r="AF79" i="7" s="1"/>
  <c r="AG80" i="7" s="1"/>
  <c r="AH81" i="7" s="1"/>
  <c r="AI82" i="7" s="1"/>
  <c r="AJ83" i="7" s="1"/>
  <c r="AK84" i="7" s="1"/>
  <c r="AL85" i="7" s="1"/>
  <c r="AM86" i="7" s="1"/>
  <c r="AN87" i="7" s="1"/>
  <c r="AO88" i="7" s="1"/>
  <c r="AP89" i="7" s="1"/>
  <c r="AQ90" i="7" s="1"/>
  <c r="AR91" i="7" s="1"/>
  <c r="AS92" i="7" s="1"/>
  <c r="AT93" i="7" s="1"/>
  <c r="AU94" i="7" s="1"/>
  <c r="AV95" i="7" s="1"/>
  <c r="AW96" i="7" s="1"/>
  <c r="AX97" i="7" s="1"/>
  <c r="AY98" i="7" s="1"/>
  <c r="AZ99" i="7" s="1"/>
  <c r="BA100" i="7" s="1"/>
  <c r="BB101" i="7" s="1"/>
  <c r="BC102" i="7" s="1"/>
  <c r="BD103" i="7" s="1"/>
  <c r="BE104" i="7" s="1"/>
  <c r="BF105" i="7" s="1"/>
  <c r="E15" i="7"/>
  <c r="F16" i="7" s="1"/>
  <c r="G17" i="7" s="1"/>
  <c r="H18" i="7" s="1"/>
  <c r="I19" i="7" s="1"/>
  <c r="J20" i="7" s="1"/>
  <c r="K21" i="7" s="1"/>
  <c r="L22" i="7" s="1"/>
  <c r="M23" i="7" s="1"/>
  <c r="N24" i="7" s="1"/>
  <c r="O25" i="7" s="1"/>
  <c r="P26" i="7" s="1"/>
  <c r="Q27" i="7" s="1"/>
  <c r="R28" i="7" s="1"/>
  <c r="S29" i="7" s="1"/>
  <c r="T30" i="7" s="1"/>
  <c r="U31" i="7" s="1"/>
  <c r="V32" i="7" s="1"/>
  <c r="W33" i="7" s="1"/>
  <c r="X34" i="7" s="1"/>
  <c r="Y35" i="7" s="1"/>
  <c r="Z36" i="7" s="1"/>
  <c r="AA37" i="7" s="1"/>
  <c r="AB38" i="7" s="1"/>
  <c r="AC39" i="7" s="1"/>
  <c r="AD40" i="7" s="1"/>
  <c r="AE41" i="7" s="1"/>
  <c r="AF42" i="7" s="1"/>
  <c r="AG43" i="7" s="1"/>
  <c r="AH44" i="7" s="1"/>
  <c r="AI45" i="7" s="1"/>
  <c r="AJ46" i="7" s="1"/>
  <c r="AK47" i="7" s="1"/>
  <c r="AL48" i="7" s="1"/>
  <c r="AM49" i="7" s="1"/>
  <c r="AN50" i="7" s="1"/>
  <c r="AO51" i="7" s="1"/>
  <c r="AP52" i="7" s="1"/>
  <c r="AQ53" i="7" s="1"/>
  <c r="AR54" i="7" s="1"/>
  <c r="AS55" i="7" s="1"/>
  <c r="AT56" i="7" s="1"/>
  <c r="AU57" i="7" s="1"/>
  <c r="AV58" i="7" s="1"/>
  <c r="AW59" i="7" s="1"/>
  <c r="AX60" i="7" s="1"/>
  <c r="AY61" i="7" s="1"/>
  <c r="AZ62" i="7" s="1"/>
  <c r="BA63" i="7" s="1"/>
  <c r="BB64" i="7" s="1"/>
  <c r="BC65" i="7" s="1"/>
  <c r="BD66" i="7" s="1"/>
  <c r="BE67" i="7" s="1"/>
  <c r="BF68" i="7" s="1"/>
  <c r="BG69" i="7" s="1"/>
  <c r="BH70" i="7" s="1"/>
  <c r="BI71" i="7" s="1"/>
  <c r="BJ72" i="7" s="1"/>
  <c r="BK73" i="7" s="1"/>
  <c r="BL74" i="7" s="1"/>
  <c r="BM75" i="7" s="1"/>
  <c r="BN76" i="7" s="1"/>
  <c r="BO77" i="7" s="1"/>
  <c r="BP78" i="7" s="1"/>
  <c r="BQ79" i="7" s="1"/>
  <c r="BR80" i="7" s="1"/>
  <c r="BS81" i="7" s="1"/>
  <c r="BT82" i="7" s="1"/>
  <c r="BU83" i="7" s="1"/>
  <c r="BV84" i="7" s="1"/>
  <c r="BW85" i="7" s="1"/>
  <c r="BX86" i="7" s="1"/>
  <c r="BY87" i="7" s="1"/>
  <c r="BZ88" i="7" s="1"/>
  <c r="CA89" i="7" s="1"/>
  <c r="CB90" i="7" s="1"/>
  <c r="CC91" i="7" s="1"/>
  <c r="CD92" i="7" s="1"/>
  <c r="CE93" i="7" s="1"/>
  <c r="CF94" i="7" s="1"/>
  <c r="CG95" i="7" s="1"/>
  <c r="CH96" i="7" s="1"/>
  <c r="CI97" i="7" s="1"/>
  <c r="CJ98" i="7" s="1"/>
  <c r="CK99" i="7" s="1"/>
  <c r="CL100" i="7" s="1"/>
  <c r="CM101" i="7" s="1"/>
  <c r="CN102" i="7" s="1"/>
  <c r="CO103" i="7" s="1"/>
  <c r="CP104" i="7" s="1"/>
  <c r="CQ105" i="7" s="1"/>
  <c r="E71" i="7"/>
  <c r="F72" i="7" s="1"/>
  <c r="G73" i="7" s="1"/>
  <c r="H74" i="7" s="1"/>
  <c r="I75" i="7" s="1"/>
  <c r="J76" i="7" s="1"/>
  <c r="K77" i="7" s="1"/>
  <c r="L78" i="7" s="1"/>
  <c r="M79" i="7" s="1"/>
  <c r="N80" i="7" s="1"/>
  <c r="O81" i="7" s="1"/>
  <c r="P82" i="7" s="1"/>
  <c r="Q83" i="7" s="1"/>
  <c r="R84" i="7" s="1"/>
  <c r="S85" i="7" s="1"/>
  <c r="T86" i="7" s="1"/>
  <c r="U87" i="7" s="1"/>
  <c r="V88" i="7" s="1"/>
  <c r="W89" i="7" s="1"/>
  <c r="X90" i="7" s="1"/>
  <c r="Y91" i="7" s="1"/>
  <c r="Z92" i="7" s="1"/>
  <c r="AA93" i="7" s="1"/>
  <c r="AB94" i="7" s="1"/>
  <c r="AC95" i="7" s="1"/>
  <c r="AD96" i="7" s="1"/>
  <c r="AE97" i="7" s="1"/>
  <c r="AF98" i="7" s="1"/>
  <c r="AG99" i="7" s="1"/>
  <c r="AH100" i="7" s="1"/>
  <c r="AI101" i="7" s="1"/>
  <c r="AJ102" i="7" s="1"/>
  <c r="AK103" i="7" s="1"/>
  <c r="AL104" i="7" s="1"/>
  <c r="AM105" i="7" s="1"/>
  <c r="E100" i="7"/>
  <c r="F101" i="7" s="1"/>
  <c r="G102" i="7" s="1"/>
  <c r="H103" i="7" s="1"/>
  <c r="I104" i="7" s="1"/>
  <c r="J105" i="7" s="1"/>
  <c r="E62" i="7"/>
  <c r="F63" i="7" s="1"/>
  <c r="G64" i="7" s="1"/>
  <c r="H65" i="7" s="1"/>
  <c r="I66" i="7" s="1"/>
  <c r="J67" i="7" s="1"/>
  <c r="K68" i="7" s="1"/>
  <c r="L69" i="7" s="1"/>
  <c r="M70" i="7" s="1"/>
  <c r="N71" i="7" s="1"/>
  <c r="O72" i="7" s="1"/>
  <c r="P73" i="7" s="1"/>
  <c r="Q74" i="7" s="1"/>
  <c r="R75" i="7" s="1"/>
  <c r="S76" i="7" s="1"/>
  <c r="T77" i="7" s="1"/>
  <c r="U78" i="7" s="1"/>
  <c r="V79" i="7" s="1"/>
  <c r="W80" i="7" s="1"/>
  <c r="X81" i="7" s="1"/>
  <c r="Y82" i="7" s="1"/>
  <c r="Z83" i="7" s="1"/>
  <c r="AA84" i="7" s="1"/>
  <c r="AB85" i="7" s="1"/>
  <c r="AC86" i="7" s="1"/>
  <c r="AD87" i="7" s="1"/>
  <c r="AE88" i="7" s="1"/>
  <c r="AF89" i="7" s="1"/>
  <c r="AG90" i="7" s="1"/>
  <c r="AH91" i="7" s="1"/>
  <c r="AI92" i="7" s="1"/>
  <c r="AJ93" i="7" s="1"/>
  <c r="AK94" i="7" s="1"/>
  <c r="AL95" i="7" s="1"/>
  <c r="AM96" i="7" s="1"/>
  <c r="AN97" i="7" s="1"/>
  <c r="AO98" i="7" s="1"/>
  <c r="AP99" i="7" s="1"/>
  <c r="AQ100" i="7" s="1"/>
  <c r="AR101" i="7" s="1"/>
  <c r="AS102" i="7" s="1"/>
  <c r="AT103" i="7" s="1"/>
  <c r="AU104" i="7" s="1"/>
  <c r="AV105" i="7" s="1"/>
  <c r="E68" i="7"/>
  <c r="F69" i="7" s="1"/>
  <c r="G70" i="7" s="1"/>
  <c r="H71" i="7" s="1"/>
  <c r="I72" i="7" s="1"/>
  <c r="J73" i="7" s="1"/>
  <c r="K74" i="7" s="1"/>
  <c r="L75" i="7" s="1"/>
  <c r="M76" i="7" s="1"/>
  <c r="N77" i="7" s="1"/>
  <c r="O78" i="7" s="1"/>
  <c r="P79" i="7" s="1"/>
  <c r="Q80" i="7" s="1"/>
  <c r="R81" i="7" s="1"/>
  <c r="S82" i="7" s="1"/>
  <c r="T83" i="7" s="1"/>
  <c r="U84" i="7" s="1"/>
  <c r="V85" i="7" s="1"/>
  <c r="W86" i="7" s="1"/>
  <c r="X87" i="7" s="1"/>
  <c r="Y88" i="7" s="1"/>
  <c r="Z89" i="7" s="1"/>
  <c r="AA90" i="7" s="1"/>
  <c r="AB91" i="7" s="1"/>
  <c r="AC92" i="7" s="1"/>
  <c r="AD93" i="7" s="1"/>
  <c r="AE94" i="7" s="1"/>
  <c r="AF95" i="7" s="1"/>
  <c r="AG96" i="7" s="1"/>
  <c r="AH97" i="7" s="1"/>
  <c r="AI98" i="7" s="1"/>
  <c r="AJ99" i="7" s="1"/>
  <c r="AK100" i="7" s="1"/>
  <c r="AL101" i="7" s="1"/>
  <c r="AM102" i="7" s="1"/>
  <c r="AN103" i="7" s="1"/>
  <c r="AO104" i="7" s="1"/>
  <c r="AP105" i="7" s="1"/>
  <c r="E65" i="7"/>
  <c r="F66" i="7" s="1"/>
  <c r="G67" i="7" s="1"/>
  <c r="H68" i="7" s="1"/>
  <c r="I69" i="7" s="1"/>
  <c r="J70" i="7" s="1"/>
  <c r="K71" i="7" s="1"/>
  <c r="L72" i="7" s="1"/>
  <c r="M73" i="7" s="1"/>
  <c r="N74" i="7" s="1"/>
  <c r="O75" i="7" s="1"/>
  <c r="P76" i="7" s="1"/>
  <c r="Q77" i="7" s="1"/>
  <c r="R78" i="7" s="1"/>
  <c r="S79" i="7" s="1"/>
  <c r="T80" i="7" s="1"/>
  <c r="U81" i="7" s="1"/>
  <c r="V82" i="7" s="1"/>
  <c r="W83" i="7" s="1"/>
  <c r="X84" i="7" s="1"/>
  <c r="Y85" i="7" s="1"/>
  <c r="Z86" i="7" s="1"/>
  <c r="AA87" i="7" s="1"/>
  <c r="AB88" i="7" s="1"/>
  <c r="AC89" i="7" s="1"/>
  <c r="AD90" i="7" s="1"/>
  <c r="AE91" i="7" s="1"/>
  <c r="AF92" i="7" s="1"/>
  <c r="AG93" i="7" s="1"/>
  <c r="AH94" i="7" s="1"/>
  <c r="AI95" i="7" s="1"/>
  <c r="AJ96" i="7" s="1"/>
  <c r="AK97" i="7" s="1"/>
  <c r="AL98" i="7" s="1"/>
  <c r="AM99" i="7" s="1"/>
  <c r="AN100" i="7" s="1"/>
  <c r="AO101" i="7" s="1"/>
  <c r="AP102" i="7" s="1"/>
  <c r="AQ103" i="7" s="1"/>
  <c r="AR104" i="7" s="1"/>
  <c r="AS105" i="7" s="1"/>
  <c r="E64" i="7"/>
  <c r="F65" i="7" s="1"/>
  <c r="G66" i="7" s="1"/>
  <c r="H67" i="7" s="1"/>
  <c r="I68" i="7" s="1"/>
  <c r="J69" i="7" s="1"/>
  <c r="K70" i="7" s="1"/>
  <c r="L71" i="7" s="1"/>
  <c r="M72" i="7" s="1"/>
  <c r="N73" i="7" s="1"/>
  <c r="O74" i="7" s="1"/>
  <c r="P75" i="7" s="1"/>
  <c r="Q76" i="7" s="1"/>
  <c r="R77" i="7" s="1"/>
  <c r="S78" i="7" s="1"/>
  <c r="T79" i="7" s="1"/>
  <c r="U80" i="7" s="1"/>
  <c r="V81" i="7" s="1"/>
  <c r="W82" i="7" s="1"/>
  <c r="X83" i="7" s="1"/>
  <c r="Y84" i="7" s="1"/>
  <c r="Z85" i="7" s="1"/>
  <c r="AA86" i="7" s="1"/>
  <c r="AB87" i="7" s="1"/>
  <c r="AC88" i="7" s="1"/>
  <c r="AD89" i="7" s="1"/>
  <c r="AE90" i="7" s="1"/>
  <c r="AF91" i="7" s="1"/>
  <c r="AG92" i="7" s="1"/>
  <c r="AH93" i="7" s="1"/>
  <c r="AI94" i="7" s="1"/>
  <c r="AJ95" i="7" s="1"/>
  <c r="AK96" i="7" s="1"/>
  <c r="AL97" i="7" s="1"/>
  <c r="AM98" i="7" s="1"/>
  <c r="AN99" i="7" s="1"/>
  <c r="AO100" i="7" s="1"/>
  <c r="AP101" i="7" s="1"/>
  <c r="AQ102" i="7" s="1"/>
  <c r="AR103" i="7" s="1"/>
  <c r="AS104" i="7" s="1"/>
  <c r="AT105" i="7" s="1"/>
  <c r="E67" i="7"/>
  <c r="F68" i="7" s="1"/>
  <c r="G69" i="7" s="1"/>
  <c r="H70" i="7" s="1"/>
  <c r="I71" i="7" s="1"/>
  <c r="J72" i="7" s="1"/>
  <c r="K73" i="7" s="1"/>
  <c r="L74" i="7" s="1"/>
  <c r="M75" i="7" s="1"/>
  <c r="N76" i="7" s="1"/>
  <c r="O77" i="7" s="1"/>
  <c r="P78" i="7" s="1"/>
  <c r="Q79" i="7" s="1"/>
  <c r="R80" i="7" s="1"/>
  <c r="S81" i="7" s="1"/>
  <c r="T82" i="7" s="1"/>
  <c r="U83" i="7" s="1"/>
  <c r="V84" i="7" s="1"/>
  <c r="W85" i="7" s="1"/>
  <c r="X86" i="7" s="1"/>
  <c r="Y87" i="7" s="1"/>
  <c r="Z88" i="7" s="1"/>
  <c r="AA89" i="7" s="1"/>
  <c r="AB90" i="7" s="1"/>
  <c r="AC91" i="7" s="1"/>
  <c r="AD92" i="7" s="1"/>
  <c r="AE93" i="7" s="1"/>
  <c r="AF94" i="7" s="1"/>
  <c r="AG95" i="7" s="1"/>
  <c r="AH96" i="7" s="1"/>
  <c r="AI97" i="7" s="1"/>
  <c r="AJ98" i="7" s="1"/>
  <c r="AK99" i="7" s="1"/>
  <c r="AL100" i="7" s="1"/>
  <c r="AM101" i="7" s="1"/>
  <c r="AN102" i="7" s="1"/>
  <c r="AO103" i="7" s="1"/>
  <c r="AP104" i="7" s="1"/>
  <c r="AQ105" i="7" s="1"/>
  <c r="E92" i="7"/>
  <c r="F93" i="7" s="1"/>
  <c r="G94" i="7" s="1"/>
  <c r="H95" i="7" s="1"/>
  <c r="I96" i="7" s="1"/>
  <c r="J97" i="7" s="1"/>
  <c r="K98" i="7" s="1"/>
  <c r="L99" i="7" s="1"/>
  <c r="M100" i="7" s="1"/>
  <c r="N101" i="7" s="1"/>
  <c r="O102" i="7" s="1"/>
  <c r="P103" i="7" s="1"/>
  <c r="Q104" i="7" s="1"/>
  <c r="R105" i="7" s="1"/>
  <c r="E58" i="7"/>
  <c r="F59" i="7" s="1"/>
  <c r="G60" i="7" s="1"/>
  <c r="H61" i="7" s="1"/>
  <c r="I62" i="7" s="1"/>
  <c r="J63" i="7" s="1"/>
  <c r="K64" i="7" s="1"/>
  <c r="L65" i="7" s="1"/>
  <c r="M66" i="7" s="1"/>
  <c r="N67" i="7" s="1"/>
  <c r="O68" i="7" s="1"/>
  <c r="P69" i="7" s="1"/>
  <c r="Q70" i="7" s="1"/>
  <c r="R71" i="7" s="1"/>
  <c r="S72" i="7" s="1"/>
  <c r="T73" i="7" s="1"/>
  <c r="U74" i="7" s="1"/>
  <c r="V75" i="7" s="1"/>
  <c r="W76" i="7" s="1"/>
  <c r="X77" i="7" s="1"/>
  <c r="Y78" i="7" s="1"/>
  <c r="Z79" i="7" s="1"/>
  <c r="AA80" i="7" s="1"/>
  <c r="AB81" i="7" s="1"/>
  <c r="AC82" i="7" s="1"/>
  <c r="AD83" i="7" s="1"/>
  <c r="AE84" i="7" s="1"/>
  <c r="AF85" i="7" s="1"/>
  <c r="AG86" i="7" s="1"/>
  <c r="AH87" i="7" s="1"/>
  <c r="AI88" i="7" s="1"/>
  <c r="AJ89" i="7" s="1"/>
  <c r="AK90" i="7" s="1"/>
  <c r="AL91" i="7" s="1"/>
  <c r="AM92" i="7" s="1"/>
  <c r="AN93" i="7" s="1"/>
  <c r="AO94" i="7" s="1"/>
  <c r="AP95" i="7" s="1"/>
  <c r="AQ96" i="7" s="1"/>
  <c r="AR97" i="7" s="1"/>
  <c r="AS98" i="7" s="1"/>
  <c r="AT99" i="7" s="1"/>
  <c r="AU100" i="7" s="1"/>
  <c r="AV101" i="7" s="1"/>
  <c r="AW102" i="7" s="1"/>
  <c r="AX103" i="7" s="1"/>
  <c r="AY104" i="7" s="1"/>
  <c r="AZ105" i="7" s="1"/>
  <c r="E51" i="7"/>
  <c r="F52" i="7" s="1"/>
  <c r="G53" i="7" s="1"/>
  <c r="H54" i="7" s="1"/>
  <c r="I55" i="7" s="1"/>
  <c r="J56" i="7" s="1"/>
  <c r="K57" i="7" s="1"/>
  <c r="L58" i="7" s="1"/>
  <c r="M59" i="7" s="1"/>
  <c r="N60" i="7" s="1"/>
  <c r="O61" i="7" s="1"/>
  <c r="P62" i="7" s="1"/>
  <c r="Q63" i="7" s="1"/>
  <c r="R64" i="7" s="1"/>
  <c r="S65" i="7" s="1"/>
  <c r="T66" i="7" s="1"/>
  <c r="U67" i="7" s="1"/>
  <c r="V68" i="7" s="1"/>
  <c r="W69" i="7" s="1"/>
  <c r="X70" i="7" s="1"/>
  <c r="Y71" i="7" s="1"/>
  <c r="Z72" i="7" s="1"/>
  <c r="AA73" i="7" s="1"/>
  <c r="AB74" i="7" s="1"/>
  <c r="AC75" i="7" s="1"/>
  <c r="AD76" i="7" s="1"/>
  <c r="AE77" i="7" s="1"/>
  <c r="AF78" i="7" s="1"/>
  <c r="AG79" i="7" s="1"/>
  <c r="AH80" i="7" s="1"/>
  <c r="AI81" i="7" s="1"/>
  <c r="AJ82" i="7" s="1"/>
  <c r="AK83" i="7" s="1"/>
  <c r="AL84" i="7" s="1"/>
  <c r="AM85" i="7" s="1"/>
  <c r="AN86" i="7" s="1"/>
  <c r="AO87" i="7" s="1"/>
  <c r="AP88" i="7" s="1"/>
  <c r="AQ89" i="7" s="1"/>
  <c r="AR90" i="7" s="1"/>
  <c r="AS91" i="7" s="1"/>
  <c r="AT92" i="7" s="1"/>
  <c r="AU93" i="7" s="1"/>
  <c r="AV94" i="7" s="1"/>
  <c r="AW95" i="7" s="1"/>
  <c r="AX96" i="7" s="1"/>
  <c r="AY97" i="7" s="1"/>
  <c r="AZ98" i="7" s="1"/>
  <c r="BA99" i="7" s="1"/>
  <c r="BB100" i="7" s="1"/>
  <c r="BC101" i="7" s="1"/>
  <c r="BD102" i="7" s="1"/>
  <c r="BE103" i="7" s="1"/>
  <c r="BF104" i="7" s="1"/>
  <c r="BG105" i="7" s="1"/>
  <c r="E44" i="7"/>
  <c r="F45" i="7" s="1"/>
  <c r="G46" i="7" s="1"/>
  <c r="H47" i="7" s="1"/>
  <c r="I48" i="7" s="1"/>
  <c r="J49" i="7" s="1"/>
  <c r="K50" i="7" s="1"/>
  <c r="L51" i="7" s="1"/>
  <c r="M52" i="7" s="1"/>
  <c r="N53" i="7" s="1"/>
  <c r="O54" i="7" s="1"/>
  <c r="P55" i="7" s="1"/>
  <c r="Q56" i="7" s="1"/>
  <c r="R57" i="7" s="1"/>
  <c r="S58" i="7" s="1"/>
  <c r="T59" i="7" s="1"/>
  <c r="U60" i="7" s="1"/>
  <c r="V61" i="7" s="1"/>
  <c r="W62" i="7" s="1"/>
  <c r="X63" i="7" s="1"/>
  <c r="Y64" i="7" s="1"/>
  <c r="Z65" i="7" s="1"/>
  <c r="AA66" i="7" s="1"/>
  <c r="AB67" i="7" s="1"/>
  <c r="AC68" i="7" s="1"/>
  <c r="AD69" i="7" s="1"/>
  <c r="AE70" i="7" s="1"/>
  <c r="AF71" i="7" s="1"/>
  <c r="AG72" i="7" s="1"/>
  <c r="AH73" i="7" s="1"/>
  <c r="AI74" i="7" s="1"/>
  <c r="AJ75" i="7" s="1"/>
  <c r="AK76" i="7" s="1"/>
  <c r="AL77" i="7" s="1"/>
  <c r="AM78" i="7" s="1"/>
  <c r="AN79" i="7" s="1"/>
  <c r="AO80" i="7" s="1"/>
  <c r="AP81" i="7" s="1"/>
  <c r="AQ82" i="7" s="1"/>
  <c r="AR83" i="7" s="1"/>
  <c r="AS84" i="7" s="1"/>
  <c r="AT85" i="7" s="1"/>
  <c r="AU86" i="7" s="1"/>
  <c r="AV87" i="7" s="1"/>
  <c r="AW88" i="7" s="1"/>
  <c r="AX89" i="7" s="1"/>
  <c r="AY90" i="7" s="1"/>
  <c r="AZ91" i="7" s="1"/>
  <c r="BA92" i="7" s="1"/>
  <c r="BB93" i="7" s="1"/>
  <c r="BC94" i="7" s="1"/>
  <c r="BD95" i="7" s="1"/>
  <c r="BE96" i="7" s="1"/>
  <c r="BF97" i="7" s="1"/>
  <c r="BG98" i="7" s="1"/>
  <c r="BH99" i="7" s="1"/>
  <c r="BI100" i="7" s="1"/>
  <c r="BJ101" i="7" s="1"/>
  <c r="BK102" i="7" s="1"/>
  <c r="BL103" i="7" s="1"/>
  <c r="BM104" i="7" s="1"/>
  <c r="BN105" i="7" s="1"/>
  <c r="E104" i="7"/>
  <c r="F105" i="7" s="1"/>
  <c r="E63" i="7"/>
  <c r="F64" i="7" s="1"/>
  <c r="G65" i="7" s="1"/>
  <c r="H66" i="7" s="1"/>
  <c r="I67" i="7" s="1"/>
  <c r="J68" i="7" s="1"/>
  <c r="K69" i="7" s="1"/>
  <c r="L70" i="7" s="1"/>
  <c r="M71" i="7" s="1"/>
  <c r="N72" i="7" s="1"/>
  <c r="O73" i="7" s="1"/>
  <c r="P74" i="7" s="1"/>
  <c r="Q75" i="7" s="1"/>
  <c r="R76" i="7" s="1"/>
  <c r="S77" i="7" s="1"/>
  <c r="T78" i="7" s="1"/>
  <c r="U79" i="7" s="1"/>
  <c r="V80" i="7" s="1"/>
  <c r="W81" i="7" s="1"/>
  <c r="X82" i="7" s="1"/>
  <c r="Y83" i="7" s="1"/>
  <c r="Z84" i="7" s="1"/>
  <c r="AA85" i="7" s="1"/>
  <c r="AB86" i="7" s="1"/>
  <c r="AC87" i="7" s="1"/>
  <c r="AD88" i="7" s="1"/>
  <c r="AE89" i="7" s="1"/>
  <c r="AF90" i="7" s="1"/>
  <c r="AG91" i="7" s="1"/>
  <c r="AH92" i="7" s="1"/>
  <c r="AI93" i="7" s="1"/>
  <c r="AJ94" i="7" s="1"/>
  <c r="AK95" i="7" s="1"/>
  <c r="AL96" i="7" s="1"/>
  <c r="AM97" i="7" s="1"/>
  <c r="AN98" i="7" s="1"/>
  <c r="AO99" i="7" s="1"/>
  <c r="AP100" i="7" s="1"/>
  <c r="AQ101" i="7" s="1"/>
  <c r="AR102" i="7" s="1"/>
  <c r="AS103" i="7" s="1"/>
  <c r="AT104" i="7" s="1"/>
  <c r="AU105" i="7" s="1"/>
  <c r="E76" i="7"/>
  <c r="F77" i="7" s="1"/>
  <c r="G78" i="7" s="1"/>
  <c r="H79" i="7" s="1"/>
  <c r="I80" i="7" s="1"/>
  <c r="J81" i="7" s="1"/>
  <c r="K82" i="7" s="1"/>
  <c r="L83" i="7" s="1"/>
  <c r="M84" i="7" s="1"/>
  <c r="N85" i="7" s="1"/>
  <c r="O86" i="7" s="1"/>
  <c r="P87" i="7" s="1"/>
  <c r="Q88" i="7" s="1"/>
  <c r="R89" i="7" s="1"/>
  <c r="S90" i="7" s="1"/>
  <c r="T91" i="7" s="1"/>
  <c r="U92" i="7" s="1"/>
  <c r="V93" i="7" s="1"/>
  <c r="W94" i="7" s="1"/>
  <c r="X95" i="7" s="1"/>
  <c r="Y96" i="7" s="1"/>
  <c r="Z97" i="7" s="1"/>
  <c r="AA98" i="7" s="1"/>
  <c r="AB99" i="7" s="1"/>
  <c r="AC100" i="7" s="1"/>
  <c r="AD101" i="7" s="1"/>
  <c r="AE102" i="7" s="1"/>
  <c r="AF103" i="7" s="1"/>
  <c r="AG104" i="7" s="1"/>
  <c r="AH105" i="7" s="1"/>
  <c r="E54" i="7"/>
  <c r="F55" i="7" s="1"/>
  <c r="G56" i="7" s="1"/>
  <c r="H57" i="7" s="1"/>
  <c r="I58" i="7" s="1"/>
  <c r="J59" i="7" s="1"/>
  <c r="K60" i="7" s="1"/>
  <c r="L61" i="7" s="1"/>
  <c r="M62" i="7" s="1"/>
  <c r="N63" i="7" s="1"/>
  <c r="O64" i="7" s="1"/>
  <c r="P65" i="7" s="1"/>
  <c r="Q66" i="7" s="1"/>
  <c r="R67" i="7" s="1"/>
  <c r="S68" i="7" s="1"/>
  <c r="T69" i="7" s="1"/>
  <c r="U70" i="7" s="1"/>
  <c r="V71" i="7" s="1"/>
  <c r="W72" i="7" s="1"/>
  <c r="X73" i="7" s="1"/>
  <c r="Y74" i="7" s="1"/>
  <c r="Z75" i="7" s="1"/>
  <c r="AA76" i="7" s="1"/>
  <c r="AB77" i="7" s="1"/>
  <c r="AC78" i="7" s="1"/>
  <c r="AD79" i="7" s="1"/>
  <c r="AE80" i="7" s="1"/>
  <c r="AF81" i="7" s="1"/>
  <c r="AG82" i="7" s="1"/>
  <c r="AH83" i="7" s="1"/>
  <c r="AI84" i="7" s="1"/>
  <c r="AJ85" i="7" s="1"/>
  <c r="AK86" i="7" s="1"/>
  <c r="AL87" i="7" s="1"/>
  <c r="AM88" i="7" s="1"/>
  <c r="AN89" i="7" s="1"/>
  <c r="AO90" i="7" s="1"/>
  <c r="AP91" i="7" s="1"/>
  <c r="AQ92" i="7" s="1"/>
  <c r="AR93" i="7" s="1"/>
  <c r="AS94" i="7" s="1"/>
  <c r="AT95" i="7" s="1"/>
  <c r="AU96" i="7" s="1"/>
  <c r="AV97" i="7" s="1"/>
  <c r="AW98" i="7" s="1"/>
  <c r="AX99" i="7" s="1"/>
  <c r="AY100" i="7" s="1"/>
  <c r="AZ101" i="7" s="1"/>
  <c r="BA102" i="7" s="1"/>
  <c r="BB103" i="7" s="1"/>
  <c r="BC104" i="7" s="1"/>
  <c r="BD105" i="7" s="1"/>
  <c r="E39" i="7"/>
  <c r="F40" i="7" s="1"/>
  <c r="G41" i="7" s="1"/>
  <c r="H42" i="7" s="1"/>
  <c r="I43" i="7" s="1"/>
  <c r="J44" i="7" s="1"/>
  <c r="K45" i="7" s="1"/>
  <c r="L46" i="7" s="1"/>
  <c r="M47" i="7" s="1"/>
  <c r="N48" i="7" s="1"/>
  <c r="O49" i="7" s="1"/>
  <c r="P50" i="7" s="1"/>
  <c r="Q51" i="7" s="1"/>
  <c r="R52" i="7" s="1"/>
  <c r="S53" i="7" s="1"/>
  <c r="T54" i="7" s="1"/>
  <c r="U55" i="7" s="1"/>
  <c r="V56" i="7" s="1"/>
  <c r="W57" i="7" s="1"/>
  <c r="X58" i="7" s="1"/>
  <c r="Y59" i="7" s="1"/>
  <c r="Z60" i="7" s="1"/>
  <c r="AA61" i="7" s="1"/>
  <c r="AB62" i="7" s="1"/>
  <c r="AC63" i="7" s="1"/>
  <c r="AD64" i="7" s="1"/>
  <c r="AE65" i="7" s="1"/>
  <c r="AF66" i="7" s="1"/>
  <c r="AG67" i="7" s="1"/>
  <c r="AH68" i="7" s="1"/>
  <c r="AI69" i="7" s="1"/>
  <c r="AJ70" i="7" s="1"/>
  <c r="AK71" i="7" s="1"/>
  <c r="AL72" i="7" s="1"/>
  <c r="AM73" i="7" s="1"/>
  <c r="AN74" i="7" s="1"/>
  <c r="AO75" i="7" s="1"/>
  <c r="AP76" i="7" s="1"/>
  <c r="AQ77" i="7" s="1"/>
  <c r="AR78" i="7" s="1"/>
  <c r="AS79" i="7" s="1"/>
  <c r="AT80" i="7" s="1"/>
  <c r="AU81" i="7" s="1"/>
  <c r="AV82" i="7" s="1"/>
  <c r="AW83" i="7" s="1"/>
  <c r="AX84" i="7" s="1"/>
  <c r="AY85" i="7" s="1"/>
  <c r="AZ86" i="7" s="1"/>
  <c r="BA87" i="7" s="1"/>
  <c r="BB88" i="7" s="1"/>
  <c r="BC89" i="7" s="1"/>
  <c r="BD90" i="7" s="1"/>
  <c r="BE91" i="7" s="1"/>
  <c r="BF92" i="7" s="1"/>
  <c r="BG93" i="7" s="1"/>
  <c r="BH94" i="7" s="1"/>
  <c r="BI95" i="7" s="1"/>
  <c r="BJ96" i="7" s="1"/>
  <c r="BK97" i="7" s="1"/>
  <c r="BL98" i="7" s="1"/>
  <c r="BM99" i="7" s="1"/>
  <c r="BN100" i="7" s="1"/>
  <c r="BO101" i="7" s="1"/>
  <c r="BP102" i="7" s="1"/>
  <c r="BQ103" i="7" s="1"/>
  <c r="BR104" i="7" s="1"/>
  <c r="BS105" i="7" s="1"/>
  <c r="E57" i="7"/>
  <c r="F58" i="7" s="1"/>
  <c r="G59" i="7" s="1"/>
  <c r="H60" i="7" s="1"/>
  <c r="I61" i="7" s="1"/>
  <c r="J62" i="7" s="1"/>
  <c r="K63" i="7" s="1"/>
  <c r="L64" i="7" s="1"/>
  <c r="M65" i="7" s="1"/>
  <c r="N66" i="7" s="1"/>
  <c r="O67" i="7" s="1"/>
  <c r="P68" i="7" s="1"/>
  <c r="Q69" i="7" s="1"/>
  <c r="R70" i="7" s="1"/>
  <c r="S71" i="7" s="1"/>
  <c r="T72" i="7" s="1"/>
  <c r="U73" i="7" s="1"/>
  <c r="V74" i="7" s="1"/>
  <c r="W75" i="7" s="1"/>
  <c r="X76" i="7" s="1"/>
  <c r="Y77" i="7" s="1"/>
  <c r="Z78" i="7" s="1"/>
  <c r="AA79" i="7" s="1"/>
  <c r="AB80" i="7" s="1"/>
  <c r="AC81" i="7" s="1"/>
  <c r="AD82" i="7" s="1"/>
  <c r="AE83" i="7" s="1"/>
  <c r="AF84" i="7" s="1"/>
  <c r="AG85" i="7" s="1"/>
  <c r="AH86" i="7" s="1"/>
  <c r="AI87" i="7" s="1"/>
  <c r="AJ88" i="7" s="1"/>
  <c r="AK89" i="7" s="1"/>
  <c r="AL90" i="7" s="1"/>
  <c r="AM91" i="7" s="1"/>
  <c r="AN92" i="7" s="1"/>
  <c r="AO93" i="7" s="1"/>
  <c r="AP94" i="7" s="1"/>
  <c r="AQ95" i="7" s="1"/>
  <c r="AR96" i="7" s="1"/>
  <c r="AS97" i="7" s="1"/>
  <c r="AT98" i="7" s="1"/>
  <c r="AU99" i="7" s="1"/>
  <c r="AV100" i="7" s="1"/>
  <c r="AW101" i="7" s="1"/>
  <c r="AX102" i="7" s="1"/>
  <c r="AY103" i="7" s="1"/>
  <c r="AZ104" i="7" s="1"/>
  <c r="BA105" i="7" s="1"/>
  <c r="E31" i="7"/>
  <c r="F32" i="7" s="1"/>
  <c r="G33" i="7" s="1"/>
  <c r="H34" i="7" s="1"/>
  <c r="I35" i="7" s="1"/>
  <c r="J36" i="7" s="1"/>
  <c r="K37" i="7" s="1"/>
  <c r="L38" i="7" s="1"/>
  <c r="M39" i="7" s="1"/>
  <c r="N40" i="7" s="1"/>
  <c r="O41" i="7" s="1"/>
  <c r="P42" i="7" s="1"/>
  <c r="Q43" i="7" s="1"/>
  <c r="R44" i="7" s="1"/>
  <c r="S45" i="7" s="1"/>
  <c r="T46" i="7" s="1"/>
  <c r="U47" i="7" s="1"/>
  <c r="V48" i="7" s="1"/>
  <c r="W49" i="7" s="1"/>
  <c r="X50" i="7" s="1"/>
  <c r="Y51" i="7" s="1"/>
  <c r="Z52" i="7" s="1"/>
  <c r="AA53" i="7" s="1"/>
  <c r="AB54" i="7" s="1"/>
  <c r="AC55" i="7" s="1"/>
  <c r="AD56" i="7" s="1"/>
  <c r="AE57" i="7" s="1"/>
  <c r="AF58" i="7" s="1"/>
  <c r="AG59" i="7" s="1"/>
  <c r="AH60" i="7" s="1"/>
  <c r="AI61" i="7" s="1"/>
  <c r="AJ62" i="7" s="1"/>
  <c r="AK63" i="7" s="1"/>
  <c r="AL64" i="7" s="1"/>
  <c r="AM65" i="7" s="1"/>
  <c r="AN66" i="7" s="1"/>
  <c r="AO67" i="7" s="1"/>
  <c r="AP68" i="7" s="1"/>
  <c r="AQ69" i="7" s="1"/>
  <c r="AR70" i="7" s="1"/>
  <c r="AS71" i="7" s="1"/>
  <c r="AT72" i="7" s="1"/>
  <c r="AU73" i="7" s="1"/>
  <c r="AV74" i="7" s="1"/>
  <c r="AW75" i="7" s="1"/>
  <c r="AX76" i="7" s="1"/>
  <c r="AY77" i="7" s="1"/>
  <c r="AZ78" i="7" s="1"/>
  <c r="BA79" i="7" s="1"/>
  <c r="BB80" i="7" s="1"/>
  <c r="BC81" i="7" s="1"/>
  <c r="BD82" i="7" s="1"/>
  <c r="BE83" i="7" s="1"/>
  <c r="BF84" i="7" s="1"/>
  <c r="BG85" i="7" s="1"/>
  <c r="BH86" i="7" s="1"/>
  <c r="BI87" i="7" s="1"/>
  <c r="BJ88" i="7" s="1"/>
  <c r="BK89" i="7" s="1"/>
  <c r="BL90" i="7" s="1"/>
  <c r="BM91" i="7" s="1"/>
  <c r="BN92" i="7" s="1"/>
  <c r="BO93" i="7" s="1"/>
  <c r="BP94" i="7" s="1"/>
  <c r="BQ95" i="7" s="1"/>
  <c r="BR96" i="7" s="1"/>
  <c r="BS97" i="7" s="1"/>
  <c r="BT98" i="7" s="1"/>
  <c r="BU99" i="7" s="1"/>
  <c r="BV100" i="7" s="1"/>
  <c r="BW101" i="7" s="1"/>
  <c r="BX102" i="7" s="1"/>
  <c r="BY103" i="7" s="1"/>
  <c r="BZ104" i="7" s="1"/>
  <c r="CA105" i="7" s="1"/>
  <c r="CS9" i="7"/>
  <c r="CT10" i="7" s="1"/>
  <c r="CU11" i="7" s="1"/>
  <c r="CV12" i="7" s="1"/>
  <c r="CW13" i="7" s="1"/>
  <c r="CX14" i="7" s="1"/>
  <c r="CY15" i="7" s="1"/>
  <c r="CK9" i="7"/>
  <c r="CL10" i="7" s="1"/>
  <c r="CM11" i="7" s="1"/>
  <c r="CN12" i="7" s="1"/>
  <c r="CO13" i="7" s="1"/>
  <c r="CP14" i="7" s="1"/>
  <c r="CQ15" i="7" s="1"/>
  <c r="CR16" i="7" s="1"/>
  <c r="CS17" i="7" s="1"/>
  <c r="CT18" i="7" s="1"/>
  <c r="CU19" i="7" s="1"/>
  <c r="CV20" i="7" s="1"/>
  <c r="CW21" i="7" s="1"/>
  <c r="CX22" i="7" s="1"/>
  <c r="CY23" i="7" s="1"/>
  <c r="CC9" i="7"/>
  <c r="CD10" i="7" s="1"/>
  <c r="CE11" i="7" s="1"/>
  <c r="CF12" i="7" s="1"/>
  <c r="CG13" i="7" s="1"/>
  <c r="CH14" i="7" s="1"/>
  <c r="CI15" i="7" s="1"/>
  <c r="CJ16" i="7" s="1"/>
  <c r="CK17" i="7" s="1"/>
  <c r="CL18" i="7" s="1"/>
  <c r="CM19" i="7" s="1"/>
  <c r="CN20" i="7" s="1"/>
  <c r="CO21" i="7" s="1"/>
  <c r="CP22" i="7" s="1"/>
  <c r="CQ23" i="7" s="1"/>
  <c r="CR24" i="7" s="1"/>
  <c r="CS25" i="7" s="1"/>
  <c r="CT26" i="7" s="1"/>
  <c r="CU27" i="7" s="1"/>
  <c r="CV28" i="7" s="1"/>
  <c r="CW29" i="7" s="1"/>
  <c r="CX30" i="7" s="1"/>
  <c r="CY31" i="7" s="1"/>
  <c r="BM9" i="7"/>
  <c r="BN10" i="7" s="1"/>
  <c r="BO11" i="7" s="1"/>
  <c r="BP12" i="7" s="1"/>
  <c r="BQ13" i="7" s="1"/>
  <c r="BR14" i="7" s="1"/>
  <c r="BS15" i="7" s="1"/>
  <c r="BT16" i="7" s="1"/>
  <c r="BU17" i="7" s="1"/>
  <c r="BV18" i="7" s="1"/>
  <c r="BW19" i="7" s="1"/>
  <c r="BX20" i="7" s="1"/>
  <c r="BY21" i="7" s="1"/>
  <c r="BZ22" i="7" s="1"/>
  <c r="CA23" i="7" s="1"/>
  <c r="CB24" i="7" s="1"/>
  <c r="CC25" i="7" s="1"/>
  <c r="CD26" i="7" s="1"/>
  <c r="CE27" i="7" s="1"/>
  <c r="CF28" i="7" s="1"/>
  <c r="CG29" i="7" s="1"/>
  <c r="CH30" i="7" s="1"/>
  <c r="CI31" i="7" s="1"/>
  <c r="CJ32" i="7" s="1"/>
  <c r="CK33" i="7" s="1"/>
  <c r="CL34" i="7" s="1"/>
  <c r="CM35" i="7" s="1"/>
  <c r="CN36" i="7" s="1"/>
  <c r="CO37" i="7" s="1"/>
  <c r="CP38" i="7" s="1"/>
  <c r="CQ39" i="7" s="1"/>
  <c r="CR40" i="7" s="1"/>
  <c r="CS41" i="7" s="1"/>
  <c r="CT42" i="7" s="1"/>
  <c r="CU43" i="7" s="1"/>
  <c r="CV44" i="7" s="1"/>
  <c r="CW45" i="7" s="1"/>
  <c r="CX46" i="7" s="1"/>
  <c r="CY47" i="7" s="1"/>
  <c r="AW9" i="7"/>
  <c r="AX10" i="7" s="1"/>
  <c r="AY11" i="7" s="1"/>
  <c r="AZ12" i="7" s="1"/>
  <c r="BA13" i="7" s="1"/>
  <c r="BB14" i="7" s="1"/>
  <c r="BC15" i="7" s="1"/>
  <c r="BD16" i="7" s="1"/>
  <c r="BE17" i="7" s="1"/>
  <c r="BF18" i="7" s="1"/>
  <c r="BG19" i="7" s="1"/>
  <c r="BH20" i="7" s="1"/>
  <c r="BI21" i="7" s="1"/>
  <c r="BJ22" i="7" s="1"/>
  <c r="BK23" i="7" s="1"/>
  <c r="BL24" i="7" s="1"/>
  <c r="BM25" i="7" s="1"/>
  <c r="BN26" i="7" s="1"/>
  <c r="BO27" i="7" s="1"/>
  <c r="BP28" i="7" s="1"/>
  <c r="BQ29" i="7" s="1"/>
  <c r="BR30" i="7" s="1"/>
  <c r="BS31" i="7" s="1"/>
  <c r="BT32" i="7" s="1"/>
  <c r="BU33" i="7" s="1"/>
  <c r="BV34" i="7" s="1"/>
  <c r="BW35" i="7" s="1"/>
  <c r="BX36" i="7" s="1"/>
  <c r="BY37" i="7" s="1"/>
  <c r="BZ38" i="7" s="1"/>
  <c r="CA39" i="7" s="1"/>
  <c r="CB40" i="7" s="1"/>
  <c r="CC41" i="7" s="1"/>
  <c r="CD42" i="7" s="1"/>
  <c r="CE43" i="7" s="1"/>
  <c r="CF44" i="7" s="1"/>
  <c r="CG45" i="7" s="1"/>
  <c r="CH46" i="7" s="1"/>
  <c r="CI47" i="7" s="1"/>
  <c r="CJ48" i="7" s="1"/>
  <c r="CK49" i="7" s="1"/>
  <c r="CL50" i="7" s="1"/>
  <c r="CM51" i="7" s="1"/>
  <c r="CN52" i="7" s="1"/>
  <c r="CO53" i="7" s="1"/>
  <c r="CP54" i="7" s="1"/>
  <c r="CQ55" i="7" s="1"/>
  <c r="CR56" i="7" s="1"/>
  <c r="CS57" i="7" s="1"/>
  <c r="CT58" i="7" s="1"/>
  <c r="CU59" i="7" s="1"/>
  <c r="CV60" i="7" s="1"/>
  <c r="CW61" i="7" s="1"/>
  <c r="CX62" i="7" s="1"/>
  <c r="CY63" i="7" s="1"/>
  <c r="AO9" i="7"/>
  <c r="AP10" i="7" s="1"/>
  <c r="AQ11" i="7" s="1"/>
  <c r="AR12" i="7" s="1"/>
  <c r="AS13" i="7" s="1"/>
  <c r="AT14" i="7" s="1"/>
  <c r="AU15" i="7" s="1"/>
  <c r="AV16" i="7" s="1"/>
  <c r="AW17" i="7" s="1"/>
  <c r="AX18" i="7" s="1"/>
  <c r="AY19" i="7" s="1"/>
  <c r="AZ20" i="7" s="1"/>
  <c r="BA21" i="7" s="1"/>
  <c r="BB22" i="7" s="1"/>
  <c r="BC23" i="7" s="1"/>
  <c r="BD24" i="7" s="1"/>
  <c r="BE25" i="7" s="1"/>
  <c r="BF26" i="7" s="1"/>
  <c r="BG27" i="7" s="1"/>
  <c r="BH28" i="7" s="1"/>
  <c r="BI29" i="7" s="1"/>
  <c r="BJ30" i="7" s="1"/>
  <c r="BK31" i="7" s="1"/>
  <c r="BL32" i="7" s="1"/>
  <c r="BM33" i="7" s="1"/>
  <c r="BN34" i="7" s="1"/>
  <c r="BO35" i="7" s="1"/>
  <c r="BP36" i="7" s="1"/>
  <c r="BQ37" i="7" s="1"/>
  <c r="BR38" i="7" s="1"/>
  <c r="BS39" i="7" s="1"/>
  <c r="BT40" i="7" s="1"/>
  <c r="BU41" i="7" s="1"/>
  <c r="BV42" i="7" s="1"/>
  <c r="BW43" i="7" s="1"/>
  <c r="BX44" i="7" s="1"/>
  <c r="BY45" i="7" s="1"/>
  <c r="BZ46" i="7" s="1"/>
  <c r="CA47" i="7" s="1"/>
  <c r="CB48" i="7" s="1"/>
  <c r="CC49" i="7" s="1"/>
  <c r="CD50" i="7" s="1"/>
  <c r="CE51" i="7" s="1"/>
  <c r="CF52" i="7" s="1"/>
  <c r="CG53" i="7" s="1"/>
  <c r="CH54" i="7" s="1"/>
  <c r="CI55" i="7" s="1"/>
  <c r="CJ56" i="7" s="1"/>
  <c r="CK57" i="7" s="1"/>
  <c r="CL58" i="7" s="1"/>
  <c r="CM59" i="7" s="1"/>
  <c r="CN60" i="7" s="1"/>
  <c r="CO61" i="7" s="1"/>
  <c r="CP62" i="7" s="1"/>
  <c r="CQ63" i="7" s="1"/>
  <c r="CR64" i="7" s="1"/>
  <c r="CS65" i="7" s="1"/>
  <c r="CT66" i="7" s="1"/>
  <c r="CU67" i="7" s="1"/>
  <c r="CV68" i="7" s="1"/>
  <c r="CW69" i="7" s="1"/>
  <c r="CX70" i="7" s="1"/>
  <c r="CY71" i="7" s="1"/>
  <c r="AG9" i="7"/>
  <c r="AH10" i="7" s="1"/>
  <c r="AI11" i="7" s="1"/>
  <c r="AJ12" i="7" s="1"/>
  <c r="AK13" i="7" s="1"/>
  <c r="AL14" i="7" s="1"/>
  <c r="AM15" i="7" s="1"/>
  <c r="AN16" i="7" s="1"/>
  <c r="AO17" i="7" s="1"/>
  <c r="AP18" i="7" s="1"/>
  <c r="AQ19" i="7" s="1"/>
  <c r="AR20" i="7" s="1"/>
  <c r="AS21" i="7" s="1"/>
  <c r="AT22" i="7" s="1"/>
  <c r="AU23" i="7" s="1"/>
  <c r="AV24" i="7" s="1"/>
  <c r="AW25" i="7" s="1"/>
  <c r="AX26" i="7" s="1"/>
  <c r="AY27" i="7" s="1"/>
  <c r="AZ28" i="7" s="1"/>
  <c r="BA29" i="7" s="1"/>
  <c r="BB30" i="7" s="1"/>
  <c r="BC31" i="7" s="1"/>
  <c r="BD32" i="7" s="1"/>
  <c r="BE33" i="7" s="1"/>
  <c r="BF34" i="7" s="1"/>
  <c r="BG35" i="7" s="1"/>
  <c r="BH36" i="7" s="1"/>
  <c r="BI37" i="7" s="1"/>
  <c r="BJ38" i="7" s="1"/>
  <c r="BK39" i="7" s="1"/>
  <c r="BL40" i="7" s="1"/>
  <c r="BM41" i="7" s="1"/>
  <c r="BN42" i="7" s="1"/>
  <c r="BO43" i="7" s="1"/>
  <c r="BP44" i="7" s="1"/>
  <c r="BQ45" i="7" s="1"/>
  <c r="BR46" i="7" s="1"/>
  <c r="BS47" i="7" s="1"/>
  <c r="BT48" i="7" s="1"/>
  <c r="BU49" i="7" s="1"/>
  <c r="BV50" i="7" s="1"/>
  <c r="BW51" i="7" s="1"/>
  <c r="BX52" i="7" s="1"/>
  <c r="BY53" i="7" s="1"/>
  <c r="BZ54" i="7" s="1"/>
  <c r="CA55" i="7" s="1"/>
  <c r="CB56" i="7" s="1"/>
  <c r="CC57" i="7" s="1"/>
  <c r="CD58" i="7" s="1"/>
  <c r="CE59" i="7" s="1"/>
  <c r="CF60" i="7" s="1"/>
  <c r="CG61" i="7" s="1"/>
  <c r="CH62" i="7" s="1"/>
  <c r="CI63" i="7" s="1"/>
  <c r="CJ64" i="7" s="1"/>
  <c r="CK65" i="7" s="1"/>
  <c r="CL66" i="7" s="1"/>
  <c r="CM67" i="7" s="1"/>
  <c r="CN68" i="7" s="1"/>
  <c r="CO69" i="7" s="1"/>
  <c r="CP70" i="7" s="1"/>
  <c r="CQ71" i="7" s="1"/>
  <c r="CR72" i="7" s="1"/>
  <c r="CS73" i="7" s="1"/>
  <c r="CT74" i="7" s="1"/>
  <c r="CU75" i="7" s="1"/>
  <c r="CV76" i="7" s="1"/>
  <c r="CW77" i="7" s="1"/>
  <c r="CX78" i="7" s="1"/>
  <c r="CY79" i="7" s="1"/>
  <c r="M9" i="7"/>
  <c r="N10" i="7" s="1"/>
  <c r="O11" i="7" s="1"/>
  <c r="P12" i="7" s="1"/>
  <c r="Q13" i="7" s="1"/>
  <c r="R14" i="7" s="1"/>
  <c r="S15" i="7" s="1"/>
  <c r="T16" i="7" s="1"/>
  <c r="U17" i="7" s="1"/>
  <c r="V18" i="7" s="1"/>
  <c r="W19" i="7" s="1"/>
  <c r="X20" i="7" s="1"/>
  <c r="Y21" i="7" s="1"/>
  <c r="Z22" i="7" s="1"/>
  <c r="AA23" i="7" s="1"/>
  <c r="AB24" i="7" s="1"/>
  <c r="AC25" i="7" s="1"/>
  <c r="AD26" i="7" s="1"/>
  <c r="AE27" i="7" s="1"/>
  <c r="AF28" i="7" s="1"/>
  <c r="AG29" i="7" s="1"/>
  <c r="AH30" i="7" s="1"/>
  <c r="AI31" i="7" s="1"/>
  <c r="AJ32" i="7" s="1"/>
  <c r="AK33" i="7" s="1"/>
  <c r="AL34" i="7" s="1"/>
  <c r="AM35" i="7" s="1"/>
  <c r="AN36" i="7" s="1"/>
  <c r="AO37" i="7" s="1"/>
  <c r="AP38" i="7" s="1"/>
  <c r="AQ39" i="7" s="1"/>
  <c r="AR40" i="7" s="1"/>
  <c r="AS41" i="7" s="1"/>
  <c r="AT42" i="7" s="1"/>
  <c r="AU43" i="7" s="1"/>
  <c r="AV44" i="7" s="1"/>
  <c r="AW45" i="7" s="1"/>
  <c r="AX46" i="7" s="1"/>
  <c r="AY47" i="7" s="1"/>
  <c r="AZ48" i="7" s="1"/>
  <c r="BA49" i="7" s="1"/>
  <c r="BB50" i="7" s="1"/>
  <c r="BC51" i="7" s="1"/>
  <c r="BD52" i="7" s="1"/>
  <c r="BE53" i="7" s="1"/>
  <c r="BF54" i="7" s="1"/>
  <c r="BG55" i="7" s="1"/>
  <c r="BH56" i="7" s="1"/>
  <c r="BI57" i="7" s="1"/>
  <c r="BJ58" i="7" s="1"/>
  <c r="BK59" i="7" s="1"/>
  <c r="BL60" i="7" s="1"/>
  <c r="BM61" i="7" s="1"/>
  <c r="BN62" i="7" s="1"/>
  <c r="BO63" i="7" s="1"/>
  <c r="BP64" i="7" s="1"/>
  <c r="BQ65" i="7" s="1"/>
  <c r="BR66" i="7" s="1"/>
  <c r="BS67" i="7" s="1"/>
  <c r="BT68" i="7" s="1"/>
  <c r="BU69" i="7" s="1"/>
  <c r="BV70" i="7" s="1"/>
  <c r="BW71" i="7" s="1"/>
  <c r="BX72" i="7" s="1"/>
  <c r="BY73" i="7" s="1"/>
  <c r="BZ74" i="7" s="1"/>
  <c r="CA75" i="7" s="1"/>
  <c r="CB76" i="7" s="1"/>
  <c r="CC77" i="7" s="1"/>
  <c r="CD78" i="7" s="1"/>
  <c r="CE79" i="7" s="1"/>
  <c r="CF80" i="7" s="1"/>
  <c r="CG81" i="7" s="1"/>
  <c r="CH82" i="7" s="1"/>
  <c r="CI83" i="7" s="1"/>
  <c r="CJ84" i="7" s="1"/>
  <c r="CK85" i="7" s="1"/>
  <c r="CL86" i="7" s="1"/>
  <c r="CM87" i="7" s="1"/>
  <c r="CN88" i="7" s="1"/>
  <c r="CO89" i="7" s="1"/>
  <c r="CP90" i="7" s="1"/>
  <c r="CQ91" i="7" s="1"/>
  <c r="CR92" i="7" s="1"/>
  <c r="CS93" i="7" s="1"/>
  <c r="CT94" i="7" s="1"/>
  <c r="CU95" i="7" s="1"/>
  <c r="CV96" i="7" s="1"/>
  <c r="CW97" i="7" s="1"/>
  <c r="CX98" i="7" s="1"/>
  <c r="CY99" i="7" s="1"/>
  <c r="E91" i="7"/>
  <c r="F92" i="7" s="1"/>
  <c r="G93" i="7" s="1"/>
  <c r="H94" i="7" s="1"/>
  <c r="I95" i="7" s="1"/>
  <c r="J96" i="7" s="1"/>
  <c r="K97" i="7" s="1"/>
  <c r="L98" i="7" s="1"/>
  <c r="M99" i="7" s="1"/>
  <c r="N100" i="7" s="1"/>
  <c r="O101" i="7" s="1"/>
  <c r="P102" i="7" s="1"/>
  <c r="Q103" i="7" s="1"/>
  <c r="R104" i="7" s="1"/>
  <c r="S105" i="7" s="1"/>
  <c r="E26" i="7"/>
  <c r="F27" i="7" s="1"/>
  <c r="G28" i="7" s="1"/>
  <c r="H29" i="7" s="1"/>
  <c r="I30" i="7" s="1"/>
  <c r="J31" i="7" s="1"/>
  <c r="K32" i="7" s="1"/>
  <c r="L33" i="7" s="1"/>
  <c r="M34" i="7" s="1"/>
  <c r="N35" i="7" s="1"/>
  <c r="O36" i="7" s="1"/>
  <c r="P37" i="7" s="1"/>
  <c r="Q38" i="7" s="1"/>
  <c r="R39" i="7" s="1"/>
  <c r="S40" i="7" s="1"/>
  <c r="T41" i="7" s="1"/>
  <c r="U42" i="7" s="1"/>
  <c r="V43" i="7" s="1"/>
  <c r="W44" i="7" s="1"/>
  <c r="X45" i="7" s="1"/>
  <c r="Y46" i="7" s="1"/>
  <c r="Z47" i="7" s="1"/>
  <c r="AA48" i="7" s="1"/>
  <c r="AB49" i="7" s="1"/>
  <c r="AC50" i="7" s="1"/>
  <c r="AD51" i="7" s="1"/>
  <c r="AE52" i="7" s="1"/>
  <c r="AF53" i="7" s="1"/>
  <c r="AG54" i="7" s="1"/>
  <c r="AH55" i="7" s="1"/>
  <c r="AI56" i="7" s="1"/>
  <c r="AJ57" i="7" s="1"/>
  <c r="AK58" i="7" s="1"/>
  <c r="AL59" i="7" s="1"/>
  <c r="AM60" i="7" s="1"/>
  <c r="AN61" i="7" s="1"/>
  <c r="AO62" i="7" s="1"/>
  <c r="AP63" i="7" s="1"/>
  <c r="AQ64" i="7" s="1"/>
  <c r="AR65" i="7" s="1"/>
  <c r="AS66" i="7" s="1"/>
  <c r="AT67" i="7" s="1"/>
  <c r="AU68" i="7" s="1"/>
  <c r="AV69" i="7" s="1"/>
  <c r="AW70" i="7" s="1"/>
  <c r="AX71" i="7" s="1"/>
  <c r="AY72" i="7" s="1"/>
  <c r="AZ73" i="7" s="1"/>
  <c r="BA74" i="7" s="1"/>
  <c r="BB75" i="7" s="1"/>
  <c r="BC76" i="7" s="1"/>
  <c r="BD77" i="7" s="1"/>
  <c r="BE78" i="7" s="1"/>
  <c r="BF79" i="7" s="1"/>
  <c r="BG80" i="7" s="1"/>
  <c r="BH81" i="7" s="1"/>
  <c r="BI82" i="7" s="1"/>
  <c r="BJ83" i="7" s="1"/>
  <c r="BK84" i="7" s="1"/>
  <c r="BL85" i="7" s="1"/>
  <c r="BM86" i="7" s="1"/>
  <c r="BN87" i="7" s="1"/>
  <c r="BO88" i="7" s="1"/>
  <c r="BP89" i="7" s="1"/>
  <c r="BQ90" i="7" s="1"/>
  <c r="BR91" i="7" s="1"/>
  <c r="BS92" i="7" s="1"/>
  <c r="BT93" i="7" s="1"/>
  <c r="BU94" i="7" s="1"/>
  <c r="BV95" i="7" s="1"/>
  <c r="BW96" i="7" s="1"/>
  <c r="BX97" i="7" s="1"/>
  <c r="BY98" i="7" s="1"/>
  <c r="BZ99" i="7" s="1"/>
  <c r="CA100" i="7" s="1"/>
  <c r="CB101" i="7" s="1"/>
  <c r="CC102" i="7" s="1"/>
  <c r="CD103" i="7" s="1"/>
  <c r="CE104" i="7" s="1"/>
  <c r="CF105" i="7" s="1"/>
  <c r="E82" i="7"/>
  <c r="F83" i="7" s="1"/>
  <c r="G84" i="7" s="1"/>
  <c r="H85" i="7" s="1"/>
  <c r="I86" i="7" s="1"/>
  <c r="J87" i="7" s="1"/>
  <c r="K88" i="7" s="1"/>
  <c r="L89" i="7" s="1"/>
  <c r="M90" i="7" s="1"/>
  <c r="N91" i="7" s="1"/>
  <c r="O92" i="7" s="1"/>
  <c r="P93" i="7" s="1"/>
  <c r="Q94" i="7" s="1"/>
  <c r="R95" i="7" s="1"/>
  <c r="S96" i="7" s="1"/>
  <c r="T97" i="7" s="1"/>
  <c r="U98" i="7" s="1"/>
  <c r="V99" i="7" s="1"/>
  <c r="W100" i="7" s="1"/>
  <c r="X101" i="7" s="1"/>
  <c r="Y102" i="7" s="1"/>
  <c r="Z103" i="7" s="1"/>
  <c r="AA104" i="7" s="1"/>
  <c r="AB105" i="7" s="1"/>
  <c r="E17" i="7"/>
  <c r="F18" i="7" s="1"/>
  <c r="G19" i="7" s="1"/>
  <c r="H20" i="7" s="1"/>
  <c r="I21" i="7" s="1"/>
  <c r="J22" i="7" s="1"/>
  <c r="K23" i="7" s="1"/>
  <c r="L24" i="7" s="1"/>
  <c r="M25" i="7" s="1"/>
  <c r="N26" i="7" s="1"/>
  <c r="O27" i="7" s="1"/>
  <c r="P28" i="7" s="1"/>
  <c r="Q29" i="7" s="1"/>
  <c r="R30" i="7" s="1"/>
  <c r="S31" i="7" s="1"/>
  <c r="T32" i="7" s="1"/>
  <c r="U33" i="7" s="1"/>
  <c r="V34" i="7" s="1"/>
  <c r="W35" i="7" s="1"/>
  <c r="X36" i="7" s="1"/>
  <c r="Y37" i="7" s="1"/>
  <c r="Z38" i="7" s="1"/>
  <c r="AA39" i="7" s="1"/>
  <c r="AB40" i="7" s="1"/>
  <c r="AC41" i="7" s="1"/>
  <c r="AD42" i="7" s="1"/>
  <c r="AE43" i="7" s="1"/>
  <c r="AF44" i="7" s="1"/>
  <c r="AG45" i="7" s="1"/>
  <c r="AH46" i="7" s="1"/>
  <c r="AI47" i="7" s="1"/>
  <c r="AJ48" i="7" s="1"/>
  <c r="AK49" i="7" s="1"/>
  <c r="AL50" i="7" s="1"/>
  <c r="AM51" i="7" s="1"/>
  <c r="AN52" i="7" s="1"/>
  <c r="AO53" i="7" s="1"/>
  <c r="AP54" i="7" s="1"/>
  <c r="AQ55" i="7" s="1"/>
  <c r="AR56" i="7" s="1"/>
  <c r="AS57" i="7" s="1"/>
  <c r="AT58" i="7" s="1"/>
  <c r="AU59" i="7" s="1"/>
  <c r="AV60" i="7" s="1"/>
  <c r="AW61" i="7" s="1"/>
  <c r="AX62" i="7" s="1"/>
  <c r="AY63" i="7" s="1"/>
  <c r="AZ64" i="7" s="1"/>
  <c r="BA65" i="7" s="1"/>
  <c r="BB66" i="7" s="1"/>
  <c r="BC67" i="7" s="1"/>
  <c r="BD68" i="7" s="1"/>
  <c r="BE69" i="7" s="1"/>
  <c r="BF70" i="7" s="1"/>
  <c r="BG71" i="7" s="1"/>
  <c r="BH72" i="7" s="1"/>
  <c r="BI73" i="7" s="1"/>
  <c r="BJ74" i="7" s="1"/>
  <c r="BK75" i="7" s="1"/>
  <c r="BL76" i="7" s="1"/>
  <c r="BM77" i="7" s="1"/>
  <c r="BN78" i="7" s="1"/>
  <c r="BO79" i="7" s="1"/>
  <c r="BP80" i="7" s="1"/>
  <c r="BQ81" i="7" s="1"/>
  <c r="BR82" i="7" s="1"/>
  <c r="BS83" i="7" s="1"/>
  <c r="BT84" i="7" s="1"/>
  <c r="BU85" i="7" s="1"/>
  <c r="BV86" i="7" s="1"/>
  <c r="BW87" i="7" s="1"/>
  <c r="BX88" i="7" s="1"/>
  <c r="BY89" i="7" s="1"/>
  <c r="BZ90" i="7" s="1"/>
  <c r="CA91" i="7" s="1"/>
  <c r="CB92" i="7" s="1"/>
  <c r="CC93" i="7" s="1"/>
  <c r="CD94" i="7" s="1"/>
  <c r="CE95" i="7" s="1"/>
  <c r="CF96" i="7" s="1"/>
  <c r="CG97" i="7" s="1"/>
  <c r="CH98" i="7" s="1"/>
  <c r="CI99" i="7" s="1"/>
  <c r="CJ100" i="7" s="1"/>
  <c r="CK101" i="7" s="1"/>
  <c r="CL102" i="7" s="1"/>
  <c r="CM103" i="7" s="1"/>
  <c r="CN104" i="7" s="1"/>
  <c r="CO105" i="7" s="1"/>
  <c r="E101" i="7"/>
  <c r="F102" i="7" s="1"/>
  <c r="G103" i="7" s="1"/>
  <c r="H104" i="7" s="1"/>
  <c r="I105" i="7" s="1"/>
  <c r="E36" i="7"/>
  <c r="F37" i="7" s="1"/>
  <c r="G38" i="7" s="1"/>
  <c r="H39" i="7" s="1"/>
  <c r="I40" i="7" s="1"/>
  <c r="J41" i="7" s="1"/>
  <c r="K42" i="7" s="1"/>
  <c r="L43" i="7" s="1"/>
  <c r="M44" i="7" s="1"/>
  <c r="N45" i="7" s="1"/>
  <c r="O46" i="7" s="1"/>
  <c r="P47" i="7" s="1"/>
  <c r="Q48" i="7" s="1"/>
  <c r="R49" i="7" s="1"/>
  <c r="S50" i="7" s="1"/>
  <c r="T51" i="7" s="1"/>
  <c r="U52" i="7" s="1"/>
  <c r="V53" i="7" s="1"/>
  <c r="W54" i="7" s="1"/>
  <c r="X55" i="7" s="1"/>
  <c r="Y56" i="7" s="1"/>
  <c r="Z57" i="7" s="1"/>
  <c r="AA58" i="7" s="1"/>
  <c r="AB59" i="7" s="1"/>
  <c r="AC60" i="7" s="1"/>
  <c r="AD61" i="7" s="1"/>
  <c r="AE62" i="7" s="1"/>
  <c r="AF63" i="7" s="1"/>
  <c r="AG64" i="7" s="1"/>
  <c r="AH65" i="7" s="1"/>
  <c r="AI66" i="7" s="1"/>
  <c r="AJ67" i="7" s="1"/>
  <c r="AK68" i="7" s="1"/>
  <c r="AL69" i="7" s="1"/>
  <c r="AM70" i="7" s="1"/>
  <c r="AN71" i="7" s="1"/>
  <c r="AO72" i="7" s="1"/>
  <c r="AP73" i="7" s="1"/>
  <c r="AQ74" i="7" s="1"/>
  <c r="AR75" i="7" s="1"/>
  <c r="AS76" i="7" s="1"/>
  <c r="AT77" i="7" s="1"/>
  <c r="AU78" i="7" s="1"/>
  <c r="AV79" i="7" s="1"/>
  <c r="AW80" i="7" s="1"/>
  <c r="AX81" i="7" s="1"/>
  <c r="AY82" i="7" s="1"/>
  <c r="AZ83" i="7" s="1"/>
  <c r="BA84" i="7" s="1"/>
  <c r="BB85" i="7" s="1"/>
  <c r="BC86" i="7" s="1"/>
  <c r="BD87" i="7" s="1"/>
  <c r="BE88" i="7" s="1"/>
  <c r="BF89" i="7" s="1"/>
  <c r="BG90" i="7" s="1"/>
  <c r="BH91" i="7" s="1"/>
  <c r="BI92" i="7" s="1"/>
  <c r="BJ93" i="7" s="1"/>
  <c r="BK94" i="7" s="1"/>
  <c r="BL95" i="7" s="1"/>
  <c r="BM96" i="7" s="1"/>
  <c r="BN97" i="7" s="1"/>
  <c r="BO98" i="7" s="1"/>
  <c r="BP99" i="7" s="1"/>
  <c r="BQ100" i="7" s="1"/>
  <c r="BR101" i="7" s="1"/>
  <c r="BS102" i="7" s="1"/>
  <c r="BT103" i="7" s="1"/>
  <c r="BU104" i="7" s="1"/>
  <c r="BV105" i="7" s="1"/>
  <c r="E72" i="7"/>
  <c r="F73" i="7" s="1"/>
  <c r="G74" i="7" s="1"/>
  <c r="H75" i="7" s="1"/>
  <c r="I76" i="7" s="1"/>
  <c r="J77" i="7" s="1"/>
  <c r="K78" i="7" s="1"/>
  <c r="L79" i="7" s="1"/>
  <c r="M80" i="7" s="1"/>
  <c r="N81" i="7" s="1"/>
  <c r="O82" i="7" s="1"/>
  <c r="P83" i="7" s="1"/>
  <c r="Q84" i="7" s="1"/>
  <c r="R85" i="7" s="1"/>
  <c r="S86" i="7" s="1"/>
  <c r="T87" i="7" s="1"/>
  <c r="U88" i="7" s="1"/>
  <c r="V89" i="7" s="1"/>
  <c r="W90" i="7" s="1"/>
  <c r="X91" i="7" s="1"/>
  <c r="Y92" i="7" s="1"/>
  <c r="Z93" i="7" s="1"/>
  <c r="AA94" i="7" s="1"/>
  <c r="AB95" i="7" s="1"/>
  <c r="AC96" i="7" s="1"/>
  <c r="AD97" i="7" s="1"/>
  <c r="AE98" i="7" s="1"/>
  <c r="AF99" i="7" s="1"/>
  <c r="AG100" i="7" s="1"/>
  <c r="AH101" i="7" s="1"/>
  <c r="AI102" i="7" s="1"/>
  <c r="AJ103" i="7" s="1"/>
  <c r="AK104" i="7" s="1"/>
  <c r="AL105" i="7" s="1"/>
  <c r="E55" i="7"/>
  <c r="F56" i="7" s="1"/>
  <c r="G57" i="7" s="1"/>
  <c r="H58" i="7" s="1"/>
  <c r="I59" i="7" s="1"/>
  <c r="J60" i="7" s="1"/>
  <c r="K61" i="7" s="1"/>
  <c r="L62" i="7" s="1"/>
  <c r="M63" i="7" s="1"/>
  <c r="N64" i="7" s="1"/>
  <c r="O65" i="7" s="1"/>
  <c r="P66" i="7" s="1"/>
  <c r="Q67" i="7" s="1"/>
  <c r="R68" i="7" s="1"/>
  <c r="S69" i="7" s="1"/>
  <c r="T70" i="7" s="1"/>
  <c r="U71" i="7" s="1"/>
  <c r="V72" i="7" s="1"/>
  <c r="W73" i="7" s="1"/>
  <c r="X74" i="7" s="1"/>
  <c r="Y75" i="7" s="1"/>
  <c r="Z76" i="7" s="1"/>
  <c r="AA77" i="7" s="1"/>
  <c r="AB78" i="7" s="1"/>
  <c r="AC79" i="7" s="1"/>
  <c r="AD80" i="7" s="1"/>
  <c r="AE81" i="7" s="1"/>
  <c r="AF82" i="7" s="1"/>
  <c r="AG83" i="7" s="1"/>
  <c r="AH84" i="7" s="1"/>
  <c r="AI85" i="7" s="1"/>
  <c r="AJ86" i="7" s="1"/>
  <c r="AK87" i="7" s="1"/>
  <c r="AL88" i="7" s="1"/>
  <c r="AM89" i="7" s="1"/>
  <c r="AN90" i="7" s="1"/>
  <c r="AO91" i="7" s="1"/>
  <c r="AP92" i="7" s="1"/>
  <c r="AQ93" i="7" s="1"/>
  <c r="AR94" i="7" s="1"/>
  <c r="AS95" i="7" s="1"/>
  <c r="AT96" i="7" s="1"/>
  <c r="AU97" i="7" s="1"/>
  <c r="AV98" i="7" s="1"/>
  <c r="AW99" i="7" s="1"/>
  <c r="AX100" i="7" s="1"/>
  <c r="AY101" i="7" s="1"/>
  <c r="AZ102" i="7" s="1"/>
  <c r="BA103" i="7" s="1"/>
  <c r="BB104" i="7" s="1"/>
  <c r="BC105" i="7" s="1"/>
  <c r="E43" i="7"/>
  <c r="F44" i="7" s="1"/>
  <c r="G45" i="7" s="1"/>
  <c r="H46" i="7" s="1"/>
  <c r="I47" i="7" s="1"/>
  <c r="J48" i="7" s="1"/>
  <c r="K49" i="7" s="1"/>
  <c r="L50" i="7" s="1"/>
  <c r="M51" i="7" s="1"/>
  <c r="N52" i="7" s="1"/>
  <c r="O53" i="7" s="1"/>
  <c r="P54" i="7" s="1"/>
  <c r="Q55" i="7" s="1"/>
  <c r="R56" i="7" s="1"/>
  <c r="S57" i="7" s="1"/>
  <c r="T58" i="7" s="1"/>
  <c r="U59" i="7" s="1"/>
  <c r="V60" i="7" s="1"/>
  <c r="W61" i="7" s="1"/>
  <c r="X62" i="7" s="1"/>
  <c r="Y63" i="7" s="1"/>
  <c r="Z64" i="7" s="1"/>
  <c r="AA65" i="7" s="1"/>
  <c r="AB66" i="7" s="1"/>
  <c r="AC67" i="7" s="1"/>
  <c r="AD68" i="7" s="1"/>
  <c r="AE69" i="7" s="1"/>
  <c r="AF70" i="7" s="1"/>
  <c r="AG71" i="7" s="1"/>
  <c r="AH72" i="7" s="1"/>
  <c r="AI73" i="7" s="1"/>
  <c r="AJ74" i="7" s="1"/>
  <c r="AK75" i="7" s="1"/>
  <c r="AL76" i="7" s="1"/>
  <c r="AM77" i="7" s="1"/>
  <c r="AN78" i="7" s="1"/>
  <c r="AO79" i="7" s="1"/>
  <c r="AP80" i="7" s="1"/>
  <c r="AQ81" i="7" s="1"/>
  <c r="AR82" i="7" s="1"/>
  <c r="AS83" i="7" s="1"/>
  <c r="AT84" i="7" s="1"/>
  <c r="AU85" i="7" s="1"/>
  <c r="AV86" i="7" s="1"/>
  <c r="AW87" i="7" s="1"/>
  <c r="AX88" i="7" s="1"/>
  <c r="AY89" i="7" s="1"/>
  <c r="AZ90" i="7" s="1"/>
  <c r="BA91" i="7" s="1"/>
  <c r="BB92" i="7" s="1"/>
  <c r="BC93" i="7" s="1"/>
  <c r="BD94" i="7" s="1"/>
  <c r="BE95" i="7" s="1"/>
  <c r="BF96" i="7" s="1"/>
  <c r="BG97" i="7" s="1"/>
  <c r="BH98" i="7" s="1"/>
  <c r="BI99" i="7" s="1"/>
  <c r="BJ100" i="7" s="1"/>
  <c r="BK101" i="7" s="1"/>
  <c r="BL102" i="7" s="1"/>
  <c r="BM103" i="7" s="1"/>
  <c r="BN104" i="7" s="1"/>
  <c r="BO105" i="7" s="1"/>
  <c r="E45" i="7"/>
  <c r="F46" i="7" s="1"/>
  <c r="G47" i="7" s="1"/>
  <c r="H48" i="7" s="1"/>
  <c r="I49" i="7" s="1"/>
  <c r="J50" i="7" s="1"/>
  <c r="K51" i="7" s="1"/>
  <c r="L52" i="7" s="1"/>
  <c r="M53" i="7" s="1"/>
  <c r="N54" i="7" s="1"/>
  <c r="O55" i="7" s="1"/>
  <c r="P56" i="7" s="1"/>
  <c r="Q57" i="7" s="1"/>
  <c r="R58" i="7" s="1"/>
  <c r="S59" i="7" s="1"/>
  <c r="T60" i="7" s="1"/>
  <c r="U61" i="7" s="1"/>
  <c r="V62" i="7" s="1"/>
  <c r="W63" i="7" s="1"/>
  <c r="X64" i="7" s="1"/>
  <c r="Y65" i="7" s="1"/>
  <c r="Z66" i="7" s="1"/>
  <c r="AA67" i="7" s="1"/>
  <c r="AB68" i="7" s="1"/>
  <c r="AC69" i="7" s="1"/>
  <c r="AD70" i="7" s="1"/>
  <c r="AE71" i="7" s="1"/>
  <c r="AF72" i="7" s="1"/>
  <c r="AG73" i="7" s="1"/>
  <c r="AH74" i="7" s="1"/>
  <c r="AI75" i="7" s="1"/>
  <c r="AJ76" i="7" s="1"/>
  <c r="AK77" i="7" s="1"/>
  <c r="AL78" i="7" s="1"/>
  <c r="AM79" i="7" s="1"/>
  <c r="AN80" i="7" s="1"/>
  <c r="AO81" i="7" s="1"/>
  <c r="AP82" i="7" s="1"/>
  <c r="AQ83" i="7" s="1"/>
  <c r="AR84" i="7" s="1"/>
  <c r="AS85" i="7" s="1"/>
  <c r="AT86" i="7" s="1"/>
  <c r="AU87" i="7" s="1"/>
  <c r="AV88" i="7" s="1"/>
  <c r="AW89" i="7" s="1"/>
  <c r="AX90" i="7" s="1"/>
  <c r="AY91" i="7" s="1"/>
  <c r="AZ92" i="7" s="1"/>
  <c r="BA93" i="7" s="1"/>
  <c r="BB94" i="7" s="1"/>
  <c r="BC95" i="7" s="1"/>
  <c r="BD96" i="7" s="1"/>
  <c r="BE97" i="7" s="1"/>
  <c r="BF98" i="7" s="1"/>
  <c r="BG99" i="7" s="1"/>
  <c r="BH100" i="7" s="1"/>
  <c r="BI101" i="7" s="1"/>
  <c r="BJ102" i="7" s="1"/>
  <c r="BK103" i="7" s="1"/>
  <c r="BL104" i="7" s="1"/>
  <c r="BM105" i="7" s="1"/>
  <c r="E11" i="7"/>
  <c r="F12" i="7" s="1"/>
  <c r="G13" i="7" s="1"/>
  <c r="H14" i="7" s="1"/>
  <c r="I15" i="7" s="1"/>
  <c r="J16" i="7" s="1"/>
  <c r="K17" i="7" s="1"/>
  <c r="L18" i="7" s="1"/>
  <c r="M19" i="7" s="1"/>
  <c r="N20" i="7" s="1"/>
  <c r="O21" i="7" s="1"/>
  <c r="P22" i="7" s="1"/>
  <c r="Q23" i="7" s="1"/>
  <c r="R24" i="7" s="1"/>
  <c r="S25" i="7" s="1"/>
  <c r="T26" i="7" s="1"/>
  <c r="U27" i="7" s="1"/>
  <c r="V28" i="7" s="1"/>
  <c r="W29" i="7" s="1"/>
  <c r="X30" i="7" s="1"/>
  <c r="Y31" i="7" s="1"/>
  <c r="Z32" i="7" s="1"/>
  <c r="AA33" i="7" s="1"/>
  <c r="AB34" i="7" s="1"/>
  <c r="AC35" i="7" s="1"/>
  <c r="AD36" i="7" s="1"/>
  <c r="AE37" i="7" s="1"/>
  <c r="AF38" i="7" s="1"/>
  <c r="AG39" i="7" s="1"/>
  <c r="AH40" i="7" s="1"/>
  <c r="AI41" i="7" s="1"/>
  <c r="AJ42" i="7" s="1"/>
  <c r="AK43" i="7" s="1"/>
  <c r="AL44" i="7" s="1"/>
  <c r="AM45" i="7" s="1"/>
  <c r="AN46" i="7" s="1"/>
  <c r="AO47" i="7" s="1"/>
  <c r="AP48" i="7" s="1"/>
  <c r="AQ49" i="7" s="1"/>
  <c r="AR50" i="7" s="1"/>
  <c r="AS51" i="7" s="1"/>
  <c r="AT52" i="7" s="1"/>
  <c r="AU53" i="7" s="1"/>
  <c r="AV54" i="7" s="1"/>
  <c r="AW55" i="7" s="1"/>
  <c r="AX56" i="7" s="1"/>
  <c r="AY57" i="7" s="1"/>
  <c r="AZ58" i="7" s="1"/>
  <c r="BA59" i="7" s="1"/>
  <c r="BB60" i="7" s="1"/>
  <c r="BC61" i="7" s="1"/>
  <c r="BD62" i="7" s="1"/>
  <c r="BE63" i="7" s="1"/>
  <c r="BF64" i="7" s="1"/>
  <c r="BG65" i="7" s="1"/>
  <c r="BH66" i="7" s="1"/>
  <c r="BI67" i="7" s="1"/>
  <c r="BJ68" i="7" s="1"/>
  <c r="BK69" i="7" s="1"/>
  <c r="BL70" i="7" s="1"/>
  <c r="BM71" i="7" s="1"/>
  <c r="BN72" i="7" s="1"/>
  <c r="BO73" i="7" s="1"/>
  <c r="BP74" i="7" s="1"/>
  <c r="BQ75" i="7" s="1"/>
  <c r="BR76" i="7" s="1"/>
  <c r="BS77" i="7" s="1"/>
  <c r="BT78" i="7" s="1"/>
  <c r="BU79" i="7" s="1"/>
  <c r="BV80" i="7" s="1"/>
  <c r="BW81" i="7" s="1"/>
  <c r="BX82" i="7" s="1"/>
  <c r="BY83" i="7" s="1"/>
  <c r="BZ84" i="7" s="1"/>
  <c r="CA85" i="7" s="1"/>
  <c r="CB86" i="7" s="1"/>
  <c r="CC87" i="7" s="1"/>
  <c r="CD88" i="7" s="1"/>
  <c r="CE89" i="7" s="1"/>
  <c r="CF90" i="7" s="1"/>
  <c r="CG91" i="7" s="1"/>
  <c r="CH92" i="7" s="1"/>
  <c r="CI93" i="7" s="1"/>
  <c r="CJ94" i="7" s="1"/>
  <c r="CK95" i="7" s="1"/>
  <c r="CL96" i="7" s="1"/>
  <c r="CM97" i="7" s="1"/>
  <c r="CN98" i="7" s="1"/>
  <c r="CO99" i="7" s="1"/>
  <c r="CP100" i="7" s="1"/>
  <c r="CQ101" i="7" s="1"/>
  <c r="CR102" i="7" s="1"/>
  <c r="CS103" i="7" s="1"/>
  <c r="CT104" i="7" s="1"/>
  <c r="CU105" i="7" s="1"/>
  <c r="E48" i="7"/>
  <c r="F49" i="7" s="1"/>
  <c r="G50" i="7" s="1"/>
  <c r="H51" i="7" s="1"/>
  <c r="I52" i="7" s="1"/>
  <c r="J53" i="7" s="1"/>
  <c r="K54" i="7" s="1"/>
  <c r="L55" i="7" s="1"/>
  <c r="M56" i="7" s="1"/>
  <c r="N57" i="7" s="1"/>
  <c r="O58" i="7" s="1"/>
  <c r="P59" i="7" s="1"/>
  <c r="Q60" i="7" s="1"/>
  <c r="R61" i="7" s="1"/>
  <c r="S62" i="7" s="1"/>
  <c r="T63" i="7" s="1"/>
  <c r="U64" i="7" s="1"/>
  <c r="V65" i="7" s="1"/>
  <c r="W66" i="7" s="1"/>
  <c r="X67" i="7" s="1"/>
  <c r="Y68" i="7" s="1"/>
  <c r="Z69" i="7" s="1"/>
  <c r="AA70" i="7" s="1"/>
  <c r="AB71" i="7" s="1"/>
  <c r="AC72" i="7" s="1"/>
  <c r="AD73" i="7" s="1"/>
  <c r="AE74" i="7" s="1"/>
  <c r="AF75" i="7" s="1"/>
  <c r="AG76" i="7" s="1"/>
  <c r="AH77" i="7" s="1"/>
  <c r="AI78" i="7" s="1"/>
  <c r="AJ79" i="7" s="1"/>
  <c r="AK80" i="7" s="1"/>
  <c r="AL81" i="7" s="1"/>
  <c r="AM82" i="7" s="1"/>
  <c r="AN83" i="7" s="1"/>
  <c r="AO84" i="7" s="1"/>
  <c r="AP85" i="7" s="1"/>
  <c r="AQ86" i="7" s="1"/>
  <c r="AR87" i="7" s="1"/>
  <c r="AS88" i="7" s="1"/>
  <c r="AT89" i="7" s="1"/>
  <c r="AU90" i="7" s="1"/>
  <c r="AV91" i="7" s="1"/>
  <c r="AW92" i="7" s="1"/>
  <c r="AX93" i="7" s="1"/>
  <c r="AY94" i="7" s="1"/>
  <c r="AZ95" i="7" s="1"/>
  <c r="BA96" i="7" s="1"/>
  <c r="BB97" i="7" s="1"/>
  <c r="BC98" i="7" s="1"/>
  <c r="BD99" i="7" s="1"/>
  <c r="BE100" i="7" s="1"/>
  <c r="BF101" i="7" s="1"/>
  <c r="BG102" i="7" s="1"/>
  <c r="BH103" i="7" s="1"/>
  <c r="BI104" i="7" s="1"/>
  <c r="BJ105" i="7" s="1"/>
  <c r="E56" i="7"/>
  <c r="F57" i="7" s="1"/>
  <c r="G58" i="7" s="1"/>
  <c r="H59" i="7" s="1"/>
  <c r="I60" i="7" s="1"/>
  <c r="J61" i="7" s="1"/>
  <c r="K62" i="7" s="1"/>
  <c r="L63" i="7" s="1"/>
  <c r="M64" i="7" s="1"/>
  <c r="N65" i="7" s="1"/>
  <c r="O66" i="7" s="1"/>
  <c r="P67" i="7" s="1"/>
  <c r="Q68" i="7" s="1"/>
  <c r="R69" i="7" s="1"/>
  <c r="S70" i="7" s="1"/>
  <c r="T71" i="7" s="1"/>
  <c r="U72" i="7" s="1"/>
  <c r="V73" i="7" s="1"/>
  <c r="W74" i="7" s="1"/>
  <c r="X75" i="7" s="1"/>
  <c r="Y76" i="7" s="1"/>
  <c r="Z77" i="7" s="1"/>
  <c r="AA78" i="7" s="1"/>
  <c r="AB79" i="7" s="1"/>
  <c r="AC80" i="7" s="1"/>
  <c r="AD81" i="7" s="1"/>
  <c r="AE82" i="7" s="1"/>
  <c r="AF83" i="7" s="1"/>
  <c r="AG84" i="7" s="1"/>
  <c r="AH85" i="7" s="1"/>
  <c r="AI86" i="7" s="1"/>
  <c r="AJ87" i="7" s="1"/>
  <c r="AK88" i="7" s="1"/>
  <c r="AL89" i="7" s="1"/>
  <c r="AM90" i="7" s="1"/>
  <c r="AN91" i="7" s="1"/>
  <c r="AO92" i="7" s="1"/>
  <c r="AP93" i="7" s="1"/>
  <c r="AQ94" i="7" s="1"/>
  <c r="AR95" i="7" s="1"/>
  <c r="AS96" i="7" s="1"/>
  <c r="AT97" i="7" s="1"/>
  <c r="AU98" i="7" s="1"/>
  <c r="AV99" i="7" s="1"/>
  <c r="AW100" i="7" s="1"/>
  <c r="AX101" i="7" s="1"/>
  <c r="AY102" i="7" s="1"/>
  <c r="AZ103" i="7" s="1"/>
  <c r="BA104" i="7" s="1"/>
  <c r="BB105" i="7" s="1"/>
  <c r="E50" i="7"/>
  <c r="F51" i="7" s="1"/>
  <c r="G52" i="7" s="1"/>
  <c r="H53" i="7" s="1"/>
  <c r="I54" i="7" s="1"/>
  <c r="J55" i="7" s="1"/>
  <c r="K56" i="7" s="1"/>
  <c r="L57" i="7" s="1"/>
  <c r="M58" i="7" s="1"/>
  <c r="N59" i="7" s="1"/>
  <c r="O60" i="7" s="1"/>
  <c r="P61" i="7" s="1"/>
  <c r="Q62" i="7" s="1"/>
  <c r="R63" i="7" s="1"/>
  <c r="S64" i="7" s="1"/>
  <c r="T65" i="7" s="1"/>
  <c r="U66" i="7" s="1"/>
  <c r="V67" i="7" s="1"/>
  <c r="W68" i="7" s="1"/>
  <c r="X69" i="7" s="1"/>
  <c r="Y70" i="7" s="1"/>
  <c r="Z71" i="7" s="1"/>
  <c r="AA72" i="7" s="1"/>
  <c r="AB73" i="7" s="1"/>
  <c r="AC74" i="7" s="1"/>
  <c r="AD75" i="7" s="1"/>
  <c r="AE76" i="7" s="1"/>
  <c r="AF77" i="7" s="1"/>
  <c r="AG78" i="7" s="1"/>
  <c r="AH79" i="7" s="1"/>
  <c r="AI80" i="7" s="1"/>
  <c r="AJ81" i="7" s="1"/>
  <c r="AK82" i="7" s="1"/>
  <c r="AL83" i="7" s="1"/>
  <c r="AM84" i="7" s="1"/>
  <c r="AN85" i="7" s="1"/>
  <c r="AO86" i="7" s="1"/>
  <c r="AP87" i="7" s="1"/>
  <c r="AQ88" i="7" s="1"/>
  <c r="AR89" i="7" s="1"/>
  <c r="AS90" i="7" s="1"/>
  <c r="AT91" i="7" s="1"/>
  <c r="AU92" i="7" s="1"/>
  <c r="AV93" i="7" s="1"/>
  <c r="AW94" i="7" s="1"/>
  <c r="AX95" i="7" s="1"/>
  <c r="AY96" i="7" s="1"/>
  <c r="AZ97" i="7" s="1"/>
  <c r="BA98" i="7" s="1"/>
  <c r="BB99" i="7" s="1"/>
  <c r="BC100" i="7" s="1"/>
  <c r="BD101" i="7" s="1"/>
  <c r="BE102" i="7" s="1"/>
  <c r="BF103" i="7" s="1"/>
  <c r="BG104" i="7" s="1"/>
  <c r="BH105" i="7" s="1"/>
  <c r="E23" i="7"/>
  <c r="F24" i="7" s="1"/>
  <c r="G25" i="7" s="1"/>
  <c r="H26" i="7" s="1"/>
  <c r="I27" i="7" s="1"/>
  <c r="J28" i="7" s="1"/>
  <c r="K29" i="7" s="1"/>
  <c r="L30" i="7" s="1"/>
  <c r="M31" i="7" s="1"/>
  <c r="N32" i="7" s="1"/>
  <c r="O33" i="7" s="1"/>
  <c r="P34" i="7" s="1"/>
  <c r="Q35" i="7" s="1"/>
  <c r="R36" i="7" s="1"/>
  <c r="S37" i="7" s="1"/>
  <c r="T38" i="7" s="1"/>
  <c r="U39" i="7" s="1"/>
  <c r="V40" i="7" s="1"/>
  <c r="W41" i="7" s="1"/>
  <c r="X42" i="7" s="1"/>
  <c r="Y43" i="7" s="1"/>
  <c r="Z44" i="7" s="1"/>
  <c r="AA45" i="7" s="1"/>
  <c r="AB46" i="7" s="1"/>
  <c r="AC47" i="7" s="1"/>
  <c r="AD48" i="7" s="1"/>
  <c r="AE49" i="7" s="1"/>
  <c r="AF50" i="7" s="1"/>
  <c r="AG51" i="7" s="1"/>
  <c r="AH52" i="7" s="1"/>
  <c r="AI53" i="7" s="1"/>
  <c r="AJ54" i="7" s="1"/>
  <c r="AK55" i="7" s="1"/>
  <c r="AL56" i="7" s="1"/>
  <c r="AM57" i="7" s="1"/>
  <c r="AN58" i="7" s="1"/>
  <c r="AO59" i="7" s="1"/>
  <c r="AP60" i="7" s="1"/>
  <c r="AQ61" i="7" s="1"/>
  <c r="AR62" i="7" s="1"/>
  <c r="AS63" i="7" s="1"/>
  <c r="AT64" i="7" s="1"/>
  <c r="AU65" i="7" s="1"/>
  <c r="AV66" i="7" s="1"/>
  <c r="AW67" i="7" s="1"/>
  <c r="AX68" i="7" s="1"/>
  <c r="AY69" i="7" s="1"/>
  <c r="AZ70" i="7" s="1"/>
  <c r="BA71" i="7" s="1"/>
  <c r="BB72" i="7" s="1"/>
  <c r="BC73" i="7" s="1"/>
  <c r="BD74" i="7" s="1"/>
  <c r="BE75" i="7" s="1"/>
  <c r="BF76" i="7" s="1"/>
  <c r="BG77" i="7" s="1"/>
  <c r="BH78" i="7" s="1"/>
  <c r="BI79" i="7" s="1"/>
  <c r="BJ80" i="7" s="1"/>
  <c r="BK81" i="7" s="1"/>
  <c r="BL82" i="7" s="1"/>
  <c r="BM83" i="7" s="1"/>
  <c r="BN84" i="7" s="1"/>
  <c r="BO85" i="7" s="1"/>
  <c r="BP86" i="7" s="1"/>
  <c r="BQ87" i="7" s="1"/>
  <c r="BR88" i="7" s="1"/>
  <c r="BS89" i="7" s="1"/>
  <c r="BT90" i="7" s="1"/>
  <c r="BU91" i="7" s="1"/>
  <c r="BV92" i="7" s="1"/>
  <c r="BW93" i="7" s="1"/>
  <c r="BX94" i="7" s="1"/>
  <c r="BY95" i="7" s="1"/>
  <c r="BZ96" i="7" s="1"/>
  <c r="CA97" i="7" s="1"/>
  <c r="CB98" i="7" s="1"/>
  <c r="CC99" i="7" s="1"/>
  <c r="CD100" i="7" s="1"/>
  <c r="CE101" i="7" s="1"/>
  <c r="CF102" i="7" s="1"/>
  <c r="CG103" i="7" s="1"/>
  <c r="CH104" i="7" s="1"/>
  <c r="CI105" i="7" s="1"/>
  <c r="E41" i="7"/>
  <c r="F42" i="7" s="1"/>
  <c r="G43" i="7" s="1"/>
  <c r="H44" i="7" s="1"/>
  <c r="I45" i="7" s="1"/>
  <c r="J46" i="7" s="1"/>
  <c r="K47" i="7" s="1"/>
  <c r="L48" i="7" s="1"/>
  <c r="M49" i="7" s="1"/>
  <c r="N50" i="7" s="1"/>
  <c r="O51" i="7" s="1"/>
  <c r="P52" i="7" s="1"/>
  <c r="Q53" i="7" s="1"/>
  <c r="R54" i="7" s="1"/>
  <c r="S55" i="7" s="1"/>
  <c r="T56" i="7" s="1"/>
  <c r="U57" i="7" s="1"/>
  <c r="V58" i="7" s="1"/>
  <c r="W59" i="7" s="1"/>
  <c r="X60" i="7" s="1"/>
  <c r="Y61" i="7" s="1"/>
  <c r="Z62" i="7" s="1"/>
  <c r="AA63" i="7" s="1"/>
  <c r="AB64" i="7" s="1"/>
  <c r="AC65" i="7" s="1"/>
  <c r="AD66" i="7" s="1"/>
  <c r="AE67" i="7" s="1"/>
  <c r="AF68" i="7" s="1"/>
  <c r="AG69" i="7" s="1"/>
  <c r="AH70" i="7" s="1"/>
  <c r="AI71" i="7" s="1"/>
  <c r="AJ72" i="7" s="1"/>
  <c r="AK73" i="7" s="1"/>
  <c r="AL74" i="7" s="1"/>
  <c r="AM75" i="7" s="1"/>
  <c r="AN76" i="7" s="1"/>
  <c r="AO77" i="7" s="1"/>
  <c r="AP78" i="7" s="1"/>
  <c r="AQ79" i="7" s="1"/>
  <c r="AR80" i="7" s="1"/>
  <c r="AS81" i="7" s="1"/>
  <c r="AT82" i="7" s="1"/>
  <c r="AU83" i="7" s="1"/>
  <c r="AV84" i="7" s="1"/>
  <c r="AW85" i="7" s="1"/>
  <c r="AX86" i="7" s="1"/>
  <c r="AY87" i="7" s="1"/>
  <c r="AZ88" i="7" s="1"/>
  <c r="BA89" i="7" s="1"/>
  <c r="BB90" i="7" s="1"/>
  <c r="BC91" i="7" s="1"/>
  <c r="BD92" i="7" s="1"/>
  <c r="BE93" i="7" s="1"/>
  <c r="BF94" i="7" s="1"/>
  <c r="BG95" i="7" s="1"/>
  <c r="BH96" i="7" s="1"/>
  <c r="BI97" i="7" s="1"/>
  <c r="BJ98" i="7" s="1"/>
  <c r="BK99" i="7" s="1"/>
  <c r="BL100" i="7" s="1"/>
  <c r="BM101" i="7" s="1"/>
  <c r="BN102" i="7" s="1"/>
  <c r="BO103" i="7" s="1"/>
  <c r="BP104" i="7" s="1"/>
  <c r="BQ105" i="7" s="1"/>
  <c r="E93" i="7"/>
  <c r="F94" i="7" s="1"/>
  <c r="G95" i="7" s="1"/>
  <c r="H96" i="7" s="1"/>
  <c r="I97" i="7" s="1"/>
  <c r="J98" i="7" s="1"/>
  <c r="K99" i="7" s="1"/>
  <c r="L100" i="7" s="1"/>
  <c r="M101" i="7" s="1"/>
  <c r="N102" i="7" s="1"/>
  <c r="O103" i="7" s="1"/>
  <c r="P104" i="7" s="1"/>
  <c r="Q105" i="7" s="1"/>
  <c r="E28" i="7"/>
  <c r="F29" i="7" s="1"/>
  <c r="G30" i="7" s="1"/>
  <c r="H31" i="7" s="1"/>
  <c r="I32" i="7" s="1"/>
  <c r="J33" i="7" s="1"/>
  <c r="K34" i="7" s="1"/>
  <c r="L35" i="7" s="1"/>
  <c r="M36" i="7" s="1"/>
  <c r="N37" i="7" s="1"/>
  <c r="O38" i="7" s="1"/>
  <c r="P39" i="7" s="1"/>
  <c r="Q40" i="7" s="1"/>
  <c r="R41" i="7" s="1"/>
  <c r="S42" i="7" s="1"/>
  <c r="T43" i="7" s="1"/>
  <c r="U44" i="7" s="1"/>
  <c r="V45" i="7" s="1"/>
  <c r="W46" i="7" s="1"/>
  <c r="X47" i="7" s="1"/>
  <c r="Y48" i="7" s="1"/>
  <c r="Z49" i="7" s="1"/>
  <c r="AA50" i="7" s="1"/>
  <c r="AB51" i="7" s="1"/>
  <c r="AC52" i="7" s="1"/>
  <c r="AD53" i="7" s="1"/>
  <c r="AE54" i="7" s="1"/>
  <c r="AF55" i="7" s="1"/>
  <c r="AG56" i="7" s="1"/>
  <c r="AH57" i="7" s="1"/>
  <c r="AI58" i="7" s="1"/>
  <c r="AJ59" i="7" s="1"/>
  <c r="AK60" i="7" s="1"/>
  <c r="AL61" i="7" s="1"/>
  <c r="AM62" i="7" s="1"/>
  <c r="AN63" i="7" s="1"/>
  <c r="AO64" i="7" s="1"/>
  <c r="AP65" i="7" s="1"/>
  <c r="AQ66" i="7" s="1"/>
  <c r="AR67" i="7" s="1"/>
  <c r="AS68" i="7" s="1"/>
  <c r="AT69" i="7" s="1"/>
  <c r="AU70" i="7" s="1"/>
  <c r="AV71" i="7" s="1"/>
  <c r="AW72" i="7" s="1"/>
  <c r="AX73" i="7" s="1"/>
  <c r="AY74" i="7" s="1"/>
  <c r="AZ75" i="7" s="1"/>
  <c r="BA76" i="7" s="1"/>
  <c r="BB77" i="7" s="1"/>
  <c r="BC78" i="7" s="1"/>
  <c r="BD79" i="7" s="1"/>
  <c r="BE80" i="7" s="1"/>
  <c r="BF81" i="7" s="1"/>
  <c r="BG82" i="7" s="1"/>
  <c r="BH83" i="7" s="1"/>
  <c r="BI84" i="7" s="1"/>
  <c r="BJ85" i="7" s="1"/>
  <c r="BK86" i="7" s="1"/>
  <c r="BL87" i="7" s="1"/>
  <c r="BM88" i="7" s="1"/>
  <c r="BN89" i="7" s="1"/>
  <c r="BO90" i="7" s="1"/>
  <c r="BP91" i="7" s="1"/>
  <c r="BQ92" i="7" s="1"/>
  <c r="BR93" i="7" s="1"/>
  <c r="BS94" i="7" s="1"/>
  <c r="BT95" i="7" s="1"/>
  <c r="BU96" i="7" s="1"/>
  <c r="BV97" i="7" s="1"/>
  <c r="BW98" i="7" s="1"/>
  <c r="BX99" i="7" s="1"/>
  <c r="BY100" i="7" s="1"/>
  <c r="BZ101" i="7" s="1"/>
  <c r="CA102" i="7" s="1"/>
  <c r="CB103" i="7" s="1"/>
  <c r="CC104" i="7" s="1"/>
  <c r="CD105" i="7" s="1"/>
  <c r="E35" i="7"/>
  <c r="F36" i="7" s="1"/>
  <c r="G37" i="7" s="1"/>
  <c r="H38" i="7" s="1"/>
  <c r="I39" i="7" s="1"/>
  <c r="J40" i="7" s="1"/>
  <c r="K41" i="7" s="1"/>
  <c r="L42" i="7" s="1"/>
  <c r="M43" i="7" s="1"/>
  <c r="N44" i="7" s="1"/>
  <c r="O45" i="7" s="1"/>
  <c r="P46" i="7" s="1"/>
  <c r="Q47" i="7" s="1"/>
  <c r="R48" i="7" s="1"/>
  <c r="S49" i="7" s="1"/>
  <c r="T50" i="7" s="1"/>
  <c r="U51" i="7" s="1"/>
  <c r="V52" i="7" s="1"/>
  <c r="W53" i="7" s="1"/>
  <c r="X54" i="7" s="1"/>
  <c r="Y55" i="7" s="1"/>
  <c r="Z56" i="7" s="1"/>
  <c r="AA57" i="7" s="1"/>
  <c r="AB58" i="7" s="1"/>
  <c r="AC59" i="7" s="1"/>
  <c r="AD60" i="7" s="1"/>
  <c r="AE61" i="7" s="1"/>
  <c r="AF62" i="7" s="1"/>
  <c r="AG63" i="7" s="1"/>
  <c r="AH64" i="7" s="1"/>
  <c r="AI65" i="7" s="1"/>
  <c r="AJ66" i="7" s="1"/>
  <c r="AK67" i="7" s="1"/>
  <c r="AL68" i="7" s="1"/>
  <c r="AM69" i="7" s="1"/>
  <c r="AN70" i="7" s="1"/>
  <c r="AO71" i="7" s="1"/>
  <c r="AP72" i="7" s="1"/>
  <c r="AQ73" i="7" s="1"/>
  <c r="AR74" i="7" s="1"/>
  <c r="AS75" i="7" s="1"/>
  <c r="AT76" i="7" s="1"/>
  <c r="AU77" i="7" s="1"/>
  <c r="AV78" i="7" s="1"/>
  <c r="AW79" i="7" s="1"/>
  <c r="AX80" i="7" s="1"/>
  <c r="AY81" i="7" s="1"/>
  <c r="AZ82" i="7" s="1"/>
  <c r="BA83" i="7" s="1"/>
  <c r="BB84" i="7" s="1"/>
  <c r="BC85" i="7" s="1"/>
  <c r="BD86" i="7" s="1"/>
  <c r="BE87" i="7" s="1"/>
  <c r="BF88" i="7" s="1"/>
  <c r="BG89" i="7" s="1"/>
  <c r="BH90" i="7" s="1"/>
  <c r="BI91" i="7" s="1"/>
  <c r="BJ92" i="7" s="1"/>
  <c r="BK93" i="7" s="1"/>
  <c r="BL94" i="7" s="1"/>
  <c r="BM95" i="7" s="1"/>
  <c r="BN96" i="7" s="1"/>
  <c r="BO97" i="7" s="1"/>
  <c r="BP98" i="7" s="1"/>
  <c r="BQ99" i="7" s="1"/>
  <c r="BR100" i="7" s="1"/>
  <c r="BS101" i="7" s="1"/>
  <c r="BT102" i="7" s="1"/>
  <c r="BU103" i="7" s="1"/>
  <c r="BV104" i="7" s="1"/>
  <c r="BW105" i="7" s="1"/>
  <c r="E46" i="7"/>
  <c r="F47" i="7" s="1"/>
  <c r="G48" i="7" s="1"/>
  <c r="H49" i="7" s="1"/>
  <c r="I50" i="7" s="1"/>
  <c r="J51" i="7" s="1"/>
  <c r="K52" i="7" s="1"/>
  <c r="L53" i="7" s="1"/>
  <c r="M54" i="7" s="1"/>
  <c r="N55" i="7" s="1"/>
  <c r="O56" i="7" s="1"/>
  <c r="P57" i="7" s="1"/>
  <c r="Q58" i="7" s="1"/>
  <c r="R59" i="7" s="1"/>
  <c r="S60" i="7" s="1"/>
  <c r="T61" i="7" s="1"/>
  <c r="U62" i="7" s="1"/>
  <c r="V63" i="7" s="1"/>
  <c r="W64" i="7" s="1"/>
  <c r="X65" i="7" s="1"/>
  <c r="Y66" i="7" s="1"/>
  <c r="Z67" i="7" s="1"/>
  <c r="AA68" i="7" s="1"/>
  <c r="AB69" i="7" s="1"/>
  <c r="AC70" i="7" s="1"/>
  <c r="AD71" i="7" s="1"/>
  <c r="AE72" i="7" s="1"/>
  <c r="AF73" i="7" s="1"/>
  <c r="AG74" i="7" s="1"/>
  <c r="AH75" i="7" s="1"/>
  <c r="AI76" i="7" s="1"/>
  <c r="AJ77" i="7" s="1"/>
  <c r="AK78" i="7" s="1"/>
  <c r="AL79" i="7" s="1"/>
  <c r="AM80" i="7" s="1"/>
  <c r="AN81" i="7" s="1"/>
  <c r="AO82" i="7" s="1"/>
  <c r="AP83" i="7" s="1"/>
  <c r="AQ84" i="7" s="1"/>
  <c r="AR85" i="7" s="1"/>
  <c r="AS86" i="7" s="1"/>
  <c r="AT87" i="7" s="1"/>
  <c r="AU88" i="7" s="1"/>
  <c r="AV89" i="7" s="1"/>
  <c r="AW90" i="7" s="1"/>
  <c r="AX91" i="7" s="1"/>
  <c r="AY92" i="7" s="1"/>
  <c r="AZ93" i="7" s="1"/>
  <c r="BA94" i="7" s="1"/>
  <c r="BB95" i="7" s="1"/>
  <c r="BC96" i="7" s="1"/>
  <c r="BD97" i="7" s="1"/>
  <c r="BE98" i="7" s="1"/>
  <c r="BF99" i="7" s="1"/>
  <c r="BG100" i="7" s="1"/>
  <c r="BH101" i="7" s="1"/>
  <c r="BI102" i="7" s="1"/>
  <c r="BJ103" i="7" s="1"/>
  <c r="BK104" i="7" s="1"/>
  <c r="BL105" i="7" s="1"/>
  <c r="E102" i="7"/>
  <c r="F103" i="7" s="1"/>
  <c r="G104" i="7" s="1"/>
  <c r="H105" i="7" s="1"/>
  <c r="E37" i="7"/>
  <c r="F38" i="7" s="1"/>
  <c r="G39" i="7" s="1"/>
  <c r="H40" i="7" s="1"/>
  <c r="I41" i="7" s="1"/>
  <c r="J42" i="7" s="1"/>
  <c r="K43" i="7" s="1"/>
  <c r="L44" i="7" s="1"/>
  <c r="M45" i="7" s="1"/>
  <c r="N46" i="7" s="1"/>
  <c r="O47" i="7" s="1"/>
  <c r="P48" i="7" s="1"/>
  <c r="Q49" i="7" s="1"/>
  <c r="R50" i="7" s="1"/>
  <c r="S51" i="7" s="1"/>
  <c r="T52" i="7" s="1"/>
  <c r="U53" i="7" s="1"/>
  <c r="V54" i="7" s="1"/>
  <c r="W55" i="7" s="1"/>
  <c r="X56" i="7" s="1"/>
  <c r="Y57" i="7" s="1"/>
  <c r="Z58" i="7" s="1"/>
  <c r="AA59" i="7" s="1"/>
  <c r="AB60" i="7" s="1"/>
  <c r="AC61" i="7" s="1"/>
  <c r="AD62" i="7" s="1"/>
  <c r="AE63" i="7" s="1"/>
  <c r="AF64" i="7" s="1"/>
  <c r="AG65" i="7" s="1"/>
  <c r="AH66" i="7" s="1"/>
  <c r="AI67" i="7" s="1"/>
  <c r="AJ68" i="7" s="1"/>
  <c r="AK69" i="7" s="1"/>
  <c r="AL70" i="7" s="1"/>
  <c r="AM71" i="7" s="1"/>
  <c r="AN72" i="7" s="1"/>
  <c r="AO73" i="7" s="1"/>
  <c r="AP74" i="7" s="1"/>
  <c r="AQ75" i="7" s="1"/>
  <c r="AR76" i="7" s="1"/>
  <c r="AS77" i="7" s="1"/>
  <c r="AT78" i="7" s="1"/>
  <c r="AU79" i="7" s="1"/>
  <c r="AV80" i="7" s="1"/>
  <c r="AW81" i="7" s="1"/>
  <c r="AX82" i="7" s="1"/>
  <c r="AY83" i="7" s="1"/>
  <c r="AZ84" i="7" s="1"/>
  <c r="BA85" i="7" s="1"/>
  <c r="BB86" i="7" s="1"/>
  <c r="BC87" i="7" s="1"/>
  <c r="BD88" i="7" s="1"/>
  <c r="BE89" i="7" s="1"/>
  <c r="BF90" i="7" s="1"/>
  <c r="BG91" i="7" s="1"/>
  <c r="BH92" i="7" s="1"/>
  <c r="BI93" i="7" s="1"/>
  <c r="BJ94" i="7" s="1"/>
  <c r="BK95" i="7" s="1"/>
  <c r="BL96" i="7" s="1"/>
  <c r="BM97" i="7" s="1"/>
  <c r="BN98" i="7" s="1"/>
  <c r="BO99" i="7" s="1"/>
  <c r="BP100" i="7" s="1"/>
  <c r="BQ101" i="7" s="1"/>
  <c r="BR102" i="7" s="1"/>
  <c r="BS103" i="7" s="1"/>
  <c r="BT104" i="7" s="1"/>
  <c r="BU105" i="7" s="1"/>
  <c r="E40" i="7"/>
  <c r="F41" i="7" s="1"/>
  <c r="G42" i="7" s="1"/>
  <c r="H43" i="7" s="1"/>
  <c r="I44" i="7" s="1"/>
  <c r="J45" i="7" s="1"/>
  <c r="K46" i="7" s="1"/>
  <c r="L47" i="7" s="1"/>
  <c r="M48" i="7" s="1"/>
  <c r="N49" i="7" s="1"/>
  <c r="O50" i="7" s="1"/>
  <c r="P51" i="7" s="1"/>
  <c r="Q52" i="7" s="1"/>
  <c r="R53" i="7" s="1"/>
  <c r="S54" i="7" s="1"/>
  <c r="T55" i="7" s="1"/>
  <c r="U56" i="7" s="1"/>
  <c r="V57" i="7" s="1"/>
  <c r="W58" i="7" s="1"/>
  <c r="X59" i="7" s="1"/>
  <c r="Y60" i="7" s="1"/>
  <c r="Z61" i="7" s="1"/>
  <c r="AA62" i="7" s="1"/>
  <c r="AB63" i="7" s="1"/>
  <c r="AC64" i="7" s="1"/>
  <c r="AD65" i="7" s="1"/>
  <c r="AE66" i="7" s="1"/>
  <c r="AF67" i="7" s="1"/>
  <c r="AG68" i="7" s="1"/>
  <c r="AH69" i="7" s="1"/>
  <c r="AI70" i="7" s="1"/>
  <c r="AJ71" i="7" s="1"/>
  <c r="AK72" i="7" s="1"/>
  <c r="AL73" i="7" s="1"/>
  <c r="AM74" i="7" s="1"/>
  <c r="AN75" i="7" s="1"/>
  <c r="AO76" i="7" s="1"/>
  <c r="AP77" i="7" s="1"/>
  <c r="AQ78" i="7" s="1"/>
  <c r="AR79" i="7" s="1"/>
  <c r="AS80" i="7" s="1"/>
  <c r="AT81" i="7" s="1"/>
  <c r="AU82" i="7" s="1"/>
  <c r="AV83" i="7" s="1"/>
  <c r="AW84" i="7" s="1"/>
  <c r="AX85" i="7" s="1"/>
  <c r="AY86" i="7" s="1"/>
  <c r="AZ87" i="7" s="1"/>
  <c r="BA88" i="7" s="1"/>
  <c r="BB89" i="7" s="1"/>
  <c r="BC90" i="7" s="1"/>
  <c r="BD91" i="7" s="1"/>
  <c r="BE92" i="7" s="1"/>
  <c r="BF93" i="7" s="1"/>
  <c r="BG94" i="7" s="1"/>
  <c r="BH95" i="7" s="1"/>
  <c r="BI96" i="7" s="1"/>
  <c r="BJ97" i="7" s="1"/>
  <c r="BK98" i="7" s="1"/>
  <c r="BL99" i="7" s="1"/>
  <c r="BM100" i="7" s="1"/>
  <c r="BN101" i="7" s="1"/>
  <c r="BO102" i="7" s="1"/>
  <c r="BP103" i="7" s="1"/>
  <c r="BQ104" i="7" s="1"/>
  <c r="BR105" i="7" s="1"/>
  <c r="E88" i="7"/>
  <c r="F89" i="7" s="1"/>
  <c r="G90" i="7" s="1"/>
  <c r="H91" i="7" s="1"/>
  <c r="I92" i="7" s="1"/>
  <c r="J93" i="7" s="1"/>
  <c r="K94" i="7" s="1"/>
  <c r="L95" i="7" s="1"/>
  <c r="M96" i="7" s="1"/>
  <c r="N97" i="7" s="1"/>
  <c r="O98" i="7" s="1"/>
  <c r="P99" i="7" s="1"/>
  <c r="Q100" i="7" s="1"/>
  <c r="R101" i="7" s="1"/>
  <c r="S102" i="7" s="1"/>
  <c r="T103" i="7" s="1"/>
  <c r="U104" i="7" s="1"/>
  <c r="V105" i="7" s="1"/>
  <c r="CK27" i="7"/>
  <c r="CL28" i="7" s="1"/>
  <c r="CM29" i="7" s="1"/>
  <c r="CN30" i="7" s="1"/>
  <c r="CO31" i="7" s="1"/>
  <c r="CP32" i="7" s="1"/>
  <c r="CQ33" i="7" s="1"/>
  <c r="CR34" i="7" s="1"/>
  <c r="CS35" i="7" s="1"/>
  <c r="CT36" i="7" s="1"/>
  <c r="CU37" i="7" s="1"/>
  <c r="CV38" i="7" s="1"/>
  <c r="CW39" i="7" s="1"/>
  <c r="CX40" i="7" s="1"/>
  <c r="CY41" i="7" s="1"/>
  <c r="BQ27" i="7"/>
  <c r="BR28" i="7" s="1"/>
  <c r="BS29" i="7" s="1"/>
  <c r="BT30" i="7" s="1"/>
  <c r="BU31" i="7" s="1"/>
  <c r="BV32" i="7" s="1"/>
  <c r="BW33" i="7" s="1"/>
  <c r="BX34" i="7" s="1"/>
  <c r="BY35" i="7" s="1"/>
  <c r="BZ36" i="7" s="1"/>
  <c r="CA37" i="7" s="1"/>
  <c r="CB38" i="7" s="1"/>
  <c r="CC39" i="7" s="1"/>
  <c r="CD40" i="7" s="1"/>
  <c r="CE41" i="7" s="1"/>
  <c r="CF42" i="7" s="1"/>
  <c r="CG43" i="7" s="1"/>
  <c r="CH44" i="7" s="1"/>
  <c r="CI45" i="7" s="1"/>
  <c r="CJ46" i="7" s="1"/>
  <c r="CK47" i="7" s="1"/>
  <c r="CL48" i="7" s="1"/>
  <c r="CM49" i="7" s="1"/>
  <c r="CN50" i="7" s="1"/>
  <c r="CO51" i="7" s="1"/>
  <c r="CP52" i="7" s="1"/>
  <c r="CQ53" i="7" s="1"/>
  <c r="CR54" i="7" s="1"/>
  <c r="CS55" i="7" s="1"/>
  <c r="CT56" i="7" s="1"/>
  <c r="CU57" i="7" s="1"/>
  <c r="CV58" i="7" s="1"/>
  <c r="CW59" i="7" s="1"/>
  <c r="CX60" i="7" s="1"/>
  <c r="CY61" i="7" s="1"/>
  <c r="AW23" i="7"/>
  <c r="AX24" i="7" s="1"/>
  <c r="AY25" i="7" s="1"/>
  <c r="AZ26" i="7" s="1"/>
  <c r="BA27" i="7" s="1"/>
  <c r="BB28" i="7" s="1"/>
  <c r="BC29" i="7" s="1"/>
  <c r="BD30" i="7" s="1"/>
  <c r="BE31" i="7" s="1"/>
  <c r="BF32" i="7" s="1"/>
  <c r="BG33" i="7" s="1"/>
  <c r="BH34" i="7" s="1"/>
  <c r="BI35" i="7" s="1"/>
  <c r="BJ36" i="7" s="1"/>
  <c r="BK37" i="7" s="1"/>
  <c r="BL38" i="7" s="1"/>
  <c r="BM39" i="7" s="1"/>
  <c r="BN40" i="7" s="1"/>
  <c r="BO41" i="7" s="1"/>
  <c r="BP42" i="7" s="1"/>
  <c r="BQ43" i="7" s="1"/>
  <c r="BR44" i="7" s="1"/>
  <c r="BS45" i="7" s="1"/>
  <c r="BT46" i="7" s="1"/>
  <c r="BU47" i="7" s="1"/>
  <c r="BV48" i="7" s="1"/>
  <c r="BW49" i="7" s="1"/>
  <c r="BX50" i="7" s="1"/>
  <c r="BY51" i="7" s="1"/>
  <c r="BZ52" i="7" s="1"/>
  <c r="CA53" i="7" s="1"/>
  <c r="CB54" i="7" s="1"/>
  <c r="CC55" i="7" s="1"/>
  <c r="CD56" i="7" s="1"/>
  <c r="CE57" i="7" s="1"/>
  <c r="CF58" i="7" s="1"/>
  <c r="CG59" i="7" s="1"/>
  <c r="CH60" i="7" s="1"/>
  <c r="CI61" i="7" s="1"/>
  <c r="CJ62" i="7" s="1"/>
  <c r="CK63" i="7" s="1"/>
  <c r="CL64" i="7" s="1"/>
  <c r="CM65" i="7" s="1"/>
  <c r="CN66" i="7" s="1"/>
  <c r="CO67" i="7" s="1"/>
  <c r="CP68" i="7" s="1"/>
  <c r="CQ69" i="7" s="1"/>
  <c r="CR70" i="7" s="1"/>
  <c r="CS71" i="7" s="1"/>
  <c r="CT72" i="7" s="1"/>
  <c r="CU73" i="7" s="1"/>
  <c r="CV74" i="7" s="1"/>
  <c r="CW75" i="7" s="1"/>
  <c r="CX76" i="7" s="1"/>
  <c r="CY77" i="7" s="1"/>
  <c r="M12" i="7"/>
  <c r="N13" i="7" s="1"/>
  <c r="O14" i="7" s="1"/>
  <c r="P15" i="7" s="1"/>
  <c r="Q16" i="7" s="1"/>
  <c r="R17" i="7" s="1"/>
  <c r="S18" i="7" s="1"/>
  <c r="T19" i="7" s="1"/>
  <c r="U20" i="7" s="1"/>
  <c r="V21" i="7" s="1"/>
  <c r="W22" i="7" s="1"/>
  <c r="X23" i="7" s="1"/>
  <c r="Y24" i="7" s="1"/>
  <c r="Z25" i="7" s="1"/>
  <c r="AA26" i="7" s="1"/>
  <c r="AB27" i="7" s="1"/>
  <c r="AC28" i="7" s="1"/>
  <c r="AD29" i="7" s="1"/>
  <c r="AE30" i="7" s="1"/>
  <c r="AF31" i="7" s="1"/>
  <c r="AG32" i="7" s="1"/>
  <c r="AH33" i="7" s="1"/>
  <c r="AI34" i="7" s="1"/>
  <c r="AJ35" i="7" s="1"/>
  <c r="AK36" i="7" s="1"/>
  <c r="AL37" i="7" s="1"/>
  <c r="AM38" i="7" s="1"/>
  <c r="AN39" i="7" s="1"/>
  <c r="AO40" i="7" s="1"/>
  <c r="AP41" i="7" s="1"/>
  <c r="AQ42" i="7" s="1"/>
  <c r="AR43" i="7" s="1"/>
  <c r="AS44" i="7" s="1"/>
  <c r="AT45" i="7" s="1"/>
  <c r="AU46" i="7" s="1"/>
  <c r="AV47" i="7" s="1"/>
  <c r="AW48" i="7" s="1"/>
  <c r="AX49" i="7" s="1"/>
  <c r="AY50" i="7" s="1"/>
  <c r="AZ51" i="7" s="1"/>
  <c r="BA52" i="7" s="1"/>
  <c r="BB53" i="7" s="1"/>
  <c r="BC54" i="7" s="1"/>
  <c r="BD55" i="7" s="1"/>
  <c r="BE56" i="7" s="1"/>
  <c r="BF57" i="7" s="1"/>
  <c r="BG58" i="7" s="1"/>
  <c r="BH59" i="7" s="1"/>
  <c r="BI60" i="7" s="1"/>
  <c r="BJ61" i="7" s="1"/>
  <c r="BK62" i="7" s="1"/>
  <c r="BL63" i="7" s="1"/>
  <c r="BM64" i="7" s="1"/>
  <c r="BN65" i="7" s="1"/>
  <c r="BO66" i="7" s="1"/>
  <c r="BP67" i="7" s="1"/>
  <c r="BQ68" i="7" s="1"/>
  <c r="BR69" i="7" s="1"/>
  <c r="BS70" i="7" s="1"/>
  <c r="BT71" i="7" s="1"/>
  <c r="BU72" i="7" s="1"/>
  <c r="BV73" i="7" s="1"/>
  <c r="BW74" i="7" s="1"/>
  <c r="BX75" i="7" s="1"/>
  <c r="BY76" i="7" s="1"/>
  <c r="BZ77" i="7" s="1"/>
  <c r="CA78" i="7" s="1"/>
  <c r="CB79" i="7" s="1"/>
  <c r="CC80" i="7" s="1"/>
  <c r="CD81" i="7" s="1"/>
  <c r="CE82" i="7" s="1"/>
  <c r="CF83" i="7" s="1"/>
  <c r="CG84" i="7" s="1"/>
  <c r="CH85" i="7" s="1"/>
  <c r="CI86" i="7" s="1"/>
  <c r="CJ87" i="7" s="1"/>
  <c r="CK88" i="7" s="1"/>
  <c r="CL89" i="7" s="1"/>
  <c r="CM90" i="7" s="1"/>
  <c r="CN91" i="7" s="1"/>
  <c r="CO92" i="7" s="1"/>
  <c r="CP93" i="7" s="1"/>
  <c r="CQ94" i="7" s="1"/>
  <c r="CR95" i="7" s="1"/>
  <c r="CS96" i="7" s="1"/>
  <c r="CT97" i="7" s="1"/>
  <c r="CU98" i="7" s="1"/>
  <c r="CV99" i="7" s="1"/>
  <c r="CW100" i="7" s="1"/>
  <c r="CX101" i="7" s="1"/>
  <c r="CY102" i="7" s="1"/>
  <c r="CW9" i="7"/>
  <c r="CX10" i="7" s="1"/>
  <c r="CY11" i="7" s="1"/>
  <c r="CG9" i="7"/>
  <c r="CH10" i="7" s="1"/>
  <c r="CI11" i="7" s="1"/>
  <c r="CJ12" i="7" s="1"/>
  <c r="CK13" i="7" s="1"/>
  <c r="CL14" i="7" s="1"/>
  <c r="CM15" i="7" s="1"/>
  <c r="CN16" i="7" s="1"/>
  <c r="CO17" i="7" s="1"/>
  <c r="CP18" i="7" s="1"/>
  <c r="CQ19" i="7" s="1"/>
  <c r="CR20" i="7" s="1"/>
  <c r="CS21" i="7" s="1"/>
  <c r="CT22" i="7" s="1"/>
  <c r="CU23" i="7" s="1"/>
  <c r="CV24" i="7" s="1"/>
  <c r="CW25" i="7" s="1"/>
  <c r="CX26" i="7" s="1"/>
  <c r="CY27" i="7" s="1"/>
  <c r="BY9" i="7"/>
  <c r="BZ10" i="7" s="1"/>
  <c r="CA11" i="7" s="1"/>
  <c r="CB12" i="7" s="1"/>
  <c r="CC13" i="7" s="1"/>
  <c r="CD14" i="7" s="1"/>
  <c r="CE15" i="7" s="1"/>
  <c r="CF16" i="7" s="1"/>
  <c r="CG17" i="7" s="1"/>
  <c r="CH18" i="7" s="1"/>
  <c r="CI19" i="7" s="1"/>
  <c r="CJ20" i="7" s="1"/>
  <c r="CK21" i="7" s="1"/>
  <c r="CL22" i="7" s="1"/>
  <c r="CM23" i="7" s="1"/>
  <c r="CN24" i="7" s="1"/>
  <c r="CO25" i="7" s="1"/>
  <c r="CP26" i="7" s="1"/>
  <c r="CQ27" i="7" s="1"/>
  <c r="CR28" i="7" s="1"/>
  <c r="CS29" i="7" s="1"/>
  <c r="CT30" i="7" s="1"/>
  <c r="CU31" i="7" s="1"/>
  <c r="CV32" i="7" s="1"/>
  <c r="CW33" i="7" s="1"/>
  <c r="CX34" i="7" s="1"/>
  <c r="CY35" i="7" s="1"/>
  <c r="BI9" i="7"/>
  <c r="BJ10" i="7" s="1"/>
  <c r="BK11" i="7" s="1"/>
  <c r="BL12" i="7" s="1"/>
  <c r="BM13" i="7" s="1"/>
  <c r="BN14" i="7" s="1"/>
  <c r="BO15" i="7" s="1"/>
  <c r="BP16" i="7" s="1"/>
  <c r="BQ17" i="7" s="1"/>
  <c r="BR18" i="7" s="1"/>
  <c r="BS19" i="7" s="1"/>
  <c r="BT20" i="7" s="1"/>
  <c r="BU21" i="7" s="1"/>
  <c r="BV22" i="7" s="1"/>
  <c r="BW23" i="7" s="1"/>
  <c r="BX24" i="7" s="1"/>
  <c r="BY25" i="7" s="1"/>
  <c r="BZ26" i="7" s="1"/>
  <c r="CA27" i="7" s="1"/>
  <c r="CB28" i="7" s="1"/>
  <c r="CC29" i="7" s="1"/>
  <c r="CD30" i="7" s="1"/>
  <c r="CE31" i="7" s="1"/>
  <c r="CF32" i="7" s="1"/>
  <c r="CG33" i="7" s="1"/>
  <c r="CH34" i="7" s="1"/>
  <c r="CI35" i="7" s="1"/>
  <c r="CJ36" i="7" s="1"/>
  <c r="CK37" i="7" s="1"/>
  <c r="CL38" i="7" s="1"/>
  <c r="CM39" i="7" s="1"/>
  <c r="CN40" i="7" s="1"/>
  <c r="CO41" i="7" s="1"/>
  <c r="CP42" i="7" s="1"/>
  <c r="CQ43" i="7" s="1"/>
  <c r="CR44" i="7" s="1"/>
  <c r="CS45" i="7" s="1"/>
  <c r="CT46" i="7" s="1"/>
  <c r="CU47" i="7" s="1"/>
  <c r="CV48" i="7" s="1"/>
  <c r="CW49" i="7" s="1"/>
  <c r="CX50" i="7" s="1"/>
  <c r="CY51" i="7" s="1"/>
  <c r="BA9" i="7"/>
  <c r="BB10" i="7" s="1"/>
  <c r="BC11" i="7" s="1"/>
  <c r="BD12" i="7" s="1"/>
  <c r="BE13" i="7" s="1"/>
  <c r="BF14" i="7" s="1"/>
  <c r="BG15" i="7" s="1"/>
  <c r="BH16" i="7" s="1"/>
  <c r="BI17" i="7" s="1"/>
  <c r="BJ18" i="7" s="1"/>
  <c r="BK19" i="7" s="1"/>
  <c r="BL20" i="7" s="1"/>
  <c r="BM21" i="7" s="1"/>
  <c r="BN22" i="7" s="1"/>
  <c r="BO23" i="7" s="1"/>
  <c r="BP24" i="7" s="1"/>
  <c r="BQ25" i="7" s="1"/>
  <c r="BR26" i="7" s="1"/>
  <c r="BS27" i="7" s="1"/>
  <c r="BT28" i="7" s="1"/>
  <c r="BU29" i="7" s="1"/>
  <c r="BV30" i="7" s="1"/>
  <c r="BW31" i="7" s="1"/>
  <c r="BX32" i="7" s="1"/>
  <c r="BY33" i="7" s="1"/>
  <c r="BZ34" i="7" s="1"/>
  <c r="CA35" i="7" s="1"/>
  <c r="CB36" i="7" s="1"/>
  <c r="CC37" i="7" s="1"/>
  <c r="CD38" i="7" s="1"/>
  <c r="CE39" i="7" s="1"/>
  <c r="CF40" i="7" s="1"/>
  <c r="CG41" i="7" s="1"/>
  <c r="CH42" i="7" s="1"/>
  <c r="CI43" i="7" s="1"/>
  <c r="CJ44" i="7" s="1"/>
  <c r="CK45" i="7" s="1"/>
  <c r="CL46" i="7" s="1"/>
  <c r="CM47" i="7" s="1"/>
  <c r="CN48" i="7" s="1"/>
  <c r="CO49" i="7" s="1"/>
  <c r="CP50" i="7" s="1"/>
  <c r="CQ51" i="7" s="1"/>
  <c r="CR52" i="7" s="1"/>
  <c r="CS53" i="7" s="1"/>
  <c r="CT54" i="7" s="1"/>
  <c r="CU55" i="7" s="1"/>
  <c r="CV56" i="7" s="1"/>
  <c r="CW57" i="7" s="1"/>
  <c r="CX58" i="7" s="1"/>
  <c r="CY59" i="7" s="1"/>
  <c r="AS9" i="7"/>
  <c r="AT10" i="7" s="1"/>
  <c r="AU11" i="7" s="1"/>
  <c r="AV12" i="7" s="1"/>
  <c r="AW13" i="7" s="1"/>
  <c r="AX14" i="7" s="1"/>
  <c r="AY15" i="7" s="1"/>
  <c r="AZ16" i="7" s="1"/>
  <c r="BA17" i="7" s="1"/>
  <c r="BB18" i="7" s="1"/>
  <c r="BC19" i="7" s="1"/>
  <c r="BD20" i="7" s="1"/>
  <c r="BE21" i="7" s="1"/>
  <c r="BF22" i="7" s="1"/>
  <c r="BG23" i="7" s="1"/>
  <c r="BH24" i="7" s="1"/>
  <c r="BI25" i="7" s="1"/>
  <c r="BJ26" i="7" s="1"/>
  <c r="BK27" i="7" s="1"/>
  <c r="BL28" i="7" s="1"/>
  <c r="BM29" i="7" s="1"/>
  <c r="BN30" i="7" s="1"/>
  <c r="BO31" i="7" s="1"/>
  <c r="BP32" i="7" s="1"/>
  <c r="BQ33" i="7" s="1"/>
  <c r="BR34" i="7" s="1"/>
  <c r="BS35" i="7" s="1"/>
  <c r="BT36" i="7" s="1"/>
  <c r="BU37" i="7" s="1"/>
  <c r="BV38" i="7" s="1"/>
  <c r="BW39" i="7" s="1"/>
  <c r="BX40" i="7" s="1"/>
  <c r="BY41" i="7" s="1"/>
  <c r="BZ42" i="7" s="1"/>
  <c r="CA43" i="7" s="1"/>
  <c r="CB44" i="7" s="1"/>
  <c r="CC45" i="7" s="1"/>
  <c r="CD46" i="7" s="1"/>
  <c r="CE47" i="7" s="1"/>
  <c r="CF48" i="7" s="1"/>
  <c r="CG49" i="7" s="1"/>
  <c r="CH50" i="7" s="1"/>
  <c r="CI51" i="7" s="1"/>
  <c r="CJ52" i="7" s="1"/>
  <c r="CK53" i="7" s="1"/>
  <c r="CL54" i="7" s="1"/>
  <c r="CM55" i="7" s="1"/>
  <c r="CN56" i="7" s="1"/>
  <c r="CO57" i="7" s="1"/>
  <c r="CP58" i="7" s="1"/>
  <c r="CQ59" i="7" s="1"/>
  <c r="CR60" i="7" s="1"/>
  <c r="CS61" i="7" s="1"/>
  <c r="CT62" i="7" s="1"/>
  <c r="CU63" i="7" s="1"/>
  <c r="CV64" i="7" s="1"/>
  <c r="CW65" i="7" s="1"/>
  <c r="CX66" i="7" s="1"/>
  <c r="CY67" i="7" s="1"/>
  <c r="AC9" i="7"/>
  <c r="AD10" i="7" s="1"/>
  <c r="AE11" i="7" s="1"/>
  <c r="AF12" i="7" s="1"/>
  <c r="AG13" i="7" s="1"/>
  <c r="AH14" i="7" s="1"/>
  <c r="AI15" i="7" s="1"/>
  <c r="AJ16" i="7" s="1"/>
  <c r="AK17" i="7" s="1"/>
  <c r="AL18" i="7" s="1"/>
  <c r="AM19" i="7" s="1"/>
  <c r="AN20" i="7" s="1"/>
  <c r="AO21" i="7" s="1"/>
  <c r="AP22" i="7" s="1"/>
  <c r="AQ23" i="7" s="1"/>
  <c r="AR24" i="7" s="1"/>
  <c r="AS25" i="7" s="1"/>
  <c r="AT26" i="7" s="1"/>
  <c r="AU27" i="7" s="1"/>
  <c r="AV28" i="7" s="1"/>
  <c r="AW29" i="7" s="1"/>
  <c r="AX30" i="7" s="1"/>
  <c r="AY31" i="7" s="1"/>
  <c r="AZ32" i="7" s="1"/>
  <c r="BA33" i="7" s="1"/>
  <c r="BB34" i="7" s="1"/>
  <c r="BC35" i="7" s="1"/>
  <c r="BD36" i="7" s="1"/>
  <c r="BE37" i="7" s="1"/>
  <c r="BF38" i="7" s="1"/>
  <c r="BG39" i="7" s="1"/>
  <c r="BH40" i="7" s="1"/>
  <c r="BI41" i="7" s="1"/>
  <c r="BJ42" i="7" s="1"/>
  <c r="BK43" i="7" s="1"/>
  <c r="BL44" i="7" s="1"/>
  <c r="BM45" i="7" s="1"/>
  <c r="BN46" i="7" s="1"/>
  <c r="BO47" i="7" s="1"/>
  <c r="BP48" i="7" s="1"/>
  <c r="BQ49" i="7" s="1"/>
  <c r="BR50" i="7" s="1"/>
  <c r="BS51" i="7" s="1"/>
  <c r="BT52" i="7" s="1"/>
  <c r="BU53" i="7" s="1"/>
  <c r="BV54" i="7" s="1"/>
  <c r="BW55" i="7" s="1"/>
  <c r="BX56" i="7" s="1"/>
  <c r="BY57" i="7" s="1"/>
  <c r="BZ58" i="7" s="1"/>
  <c r="CA59" i="7" s="1"/>
  <c r="CB60" i="7" s="1"/>
  <c r="CC61" i="7" s="1"/>
  <c r="CD62" i="7" s="1"/>
  <c r="CE63" i="7" s="1"/>
  <c r="CF64" i="7" s="1"/>
  <c r="CG65" i="7" s="1"/>
  <c r="CH66" i="7" s="1"/>
  <c r="CI67" i="7" s="1"/>
  <c r="CJ68" i="7" s="1"/>
  <c r="CK69" i="7" s="1"/>
  <c r="CL70" i="7" s="1"/>
  <c r="CM71" i="7" s="1"/>
  <c r="CN72" i="7" s="1"/>
  <c r="CO73" i="7" s="1"/>
  <c r="CP74" i="7" s="1"/>
  <c r="CQ75" i="7" s="1"/>
  <c r="CR76" i="7" s="1"/>
  <c r="CS77" i="7" s="1"/>
  <c r="CT78" i="7" s="1"/>
  <c r="CU79" i="7" s="1"/>
  <c r="CV80" i="7" s="1"/>
  <c r="CW81" i="7" s="1"/>
  <c r="CX82" i="7" s="1"/>
  <c r="CY83" i="7" s="1"/>
  <c r="U9" i="7"/>
  <c r="V10" i="7" s="1"/>
  <c r="W11" i="7" s="1"/>
  <c r="X12" i="7" s="1"/>
  <c r="Y13" i="7" s="1"/>
  <c r="Z14" i="7" s="1"/>
  <c r="AA15" i="7" s="1"/>
  <c r="AB16" i="7" s="1"/>
  <c r="AC17" i="7" s="1"/>
  <c r="AD18" i="7" s="1"/>
  <c r="AE19" i="7" s="1"/>
  <c r="AF20" i="7" s="1"/>
  <c r="AG21" i="7" s="1"/>
  <c r="AH22" i="7" s="1"/>
  <c r="AI23" i="7" s="1"/>
  <c r="AJ24" i="7" s="1"/>
  <c r="AK25" i="7" s="1"/>
  <c r="AL26" i="7" s="1"/>
  <c r="AM27" i="7" s="1"/>
  <c r="AN28" i="7" s="1"/>
  <c r="AO29" i="7" s="1"/>
  <c r="AP30" i="7" s="1"/>
  <c r="AQ31" i="7" s="1"/>
  <c r="AR32" i="7" s="1"/>
  <c r="AS33" i="7" s="1"/>
  <c r="AT34" i="7" s="1"/>
  <c r="AU35" i="7" s="1"/>
  <c r="AV36" i="7" s="1"/>
  <c r="AW37" i="7" s="1"/>
  <c r="AX38" i="7" s="1"/>
  <c r="AY39" i="7" s="1"/>
  <c r="AZ40" i="7" s="1"/>
  <c r="BA41" i="7" s="1"/>
  <c r="BB42" i="7" s="1"/>
  <c r="BC43" i="7" s="1"/>
  <c r="BD44" i="7" s="1"/>
  <c r="BE45" i="7" s="1"/>
  <c r="BF46" i="7" s="1"/>
  <c r="BG47" i="7" s="1"/>
  <c r="BH48" i="7" s="1"/>
  <c r="BI49" i="7" s="1"/>
  <c r="BJ50" i="7" s="1"/>
  <c r="BK51" i="7" s="1"/>
  <c r="BL52" i="7" s="1"/>
  <c r="BM53" i="7" s="1"/>
  <c r="BN54" i="7" s="1"/>
  <c r="BO55" i="7" s="1"/>
  <c r="BP56" i="7" s="1"/>
  <c r="BQ57" i="7" s="1"/>
  <c r="BR58" i="7" s="1"/>
  <c r="BS59" i="7" s="1"/>
  <c r="BT60" i="7" s="1"/>
  <c r="BU61" i="7" s="1"/>
  <c r="BV62" i="7" s="1"/>
  <c r="BW63" i="7" s="1"/>
  <c r="BX64" i="7" s="1"/>
  <c r="BY65" i="7" s="1"/>
  <c r="BZ66" i="7" s="1"/>
  <c r="CA67" i="7" s="1"/>
  <c r="CB68" i="7" s="1"/>
  <c r="CC69" i="7" s="1"/>
  <c r="CD70" i="7" s="1"/>
  <c r="CE71" i="7" s="1"/>
  <c r="CF72" i="7" s="1"/>
  <c r="CG73" i="7" s="1"/>
  <c r="CH74" i="7" s="1"/>
  <c r="CI75" i="7" s="1"/>
  <c r="CJ76" i="7" s="1"/>
  <c r="CK77" i="7" s="1"/>
  <c r="CL78" i="7" s="1"/>
  <c r="CM79" i="7" s="1"/>
  <c r="CN80" i="7" s="1"/>
  <c r="CO81" i="7" s="1"/>
  <c r="CP82" i="7" s="1"/>
  <c r="CQ83" i="7" s="1"/>
  <c r="CR84" i="7" s="1"/>
  <c r="CS85" i="7" s="1"/>
  <c r="CT86" i="7" s="1"/>
  <c r="CU87" i="7" s="1"/>
  <c r="CV88" i="7" s="1"/>
  <c r="CW89" i="7" s="1"/>
  <c r="CX90" i="7" s="1"/>
  <c r="CY91" i="7" s="1"/>
  <c r="Q9" i="7"/>
  <c r="R10" i="7" s="1"/>
  <c r="S11" i="7" s="1"/>
  <c r="T12" i="7" s="1"/>
  <c r="U13" i="7" s="1"/>
  <c r="V14" i="7" s="1"/>
  <c r="W15" i="7" s="1"/>
  <c r="X16" i="7" s="1"/>
  <c r="Y17" i="7" s="1"/>
  <c r="Z18" i="7" s="1"/>
  <c r="AA19" i="7" s="1"/>
  <c r="AB20" i="7" s="1"/>
  <c r="AC21" i="7" s="1"/>
  <c r="AD22" i="7" s="1"/>
  <c r="AE23" i="7" s="1"/>
  <c r="AF24" i="7" s="1"/>
  <c r="AG25" i="7" s="1"/>
  <c r="AH26" i="7" s="1"/>
  <c r="AI27" i="7" s="1"/>
  <c r="AJ28" i="7" s="1"/>
  <c r="AK29" i="7" s="1"/>
  <c r="AL30" i="7" s="1"/>
  <c r="AM31" i="7" s="1"/>
  <c r="AN32" i="7" s="1"/>
  <c r="AO33" i="7" s="1"/>
  <c r="AP34" i="7" s="1"/>
  <c r="AQ35" i="7" s="1"/>
  <c r="AR36" i="7" s="1"/>
  <c r="AS37" i="7" s="1"/>
  <c r="AT38" i="7" s="1"/>
  <c r="AU39" i="7" s="1"/>
  <c r="AV40" i="7" s="1"/>
  <c r="AW41" i="7" s="1"/>
  <c r="AX42" i="7" s="1"/>
  <c r="AY43" i="7" s="1"/>
  <c r="AZ44" i="7" s="1"/>
  <c r="BA45" i="7" s="1"/>
  <c r="BB46" i="7" s="1"/>
  <c r="BC47" i="7" s="1"/>
  <c r="BD48" i="7" s="1"/>
  <c r="BE49" i="7" s="1"/>
  <c r="BF50" i="7" s="1"/>
  <c r="BG51" i="7" s="1"/>
  <c r="BH52" i="7" s="1"/>
  <c r="BI53" i="7" s="1"/>
  <c r="BJ54" i="7" s="1"/>
  <c r="BK55" i="7" s="1"/>
  <c r="BL56" i="7" s="1"/>
  <c r="BM57" i="7" s="1"/>
  <c r="BN58" i="7" s="1"/>
  <c r="BO59" i="7" s="1"/>
  <c r="BP60" i="7" s="1"/>
  <c r="BQ61" i="7" s="1"/>
  <c r="BR62" i="7" s="1"/>
  <c r="BS63" i="7" s="1"/>
  <c r="BT64" i="7" s="1"/>
  <c r="BU65" i="7" s="1"/>
  <c r="BV66" i="7" s="1"/>
  <c r="BW67" i="7" s="1"/>
  <c r="BX68" i="7" s="1"/>
  <c r="BY69" i="7" s="1"/>
  <c r="BZ70" i="7" s="1"/>
  <c r="CA71" i="7" s="1"/>
  <c r="CB72" i="7" s="1"/>
  <c r="CC73" i="7" s="1"/>
  <c r="CD74" i="7" s="1"/>
  <c r="CE75" i="7" s="1"/>
  <c r="CF76" i="7" s="1"/>
  <c r="CG77" i="7" s="1"/>
  <c r="CH78" i="7" s="1"/>
  <c r="CI79" i="7" s="1"/>
  <c r="CJ80" i="7" s="1"/>
  <c r="CK81" i="7" s="1"/>
  <c r="CL82" i="7" s="1"/>
  <c r="CM83" i="7" s="1"/>
  <c r="CN84" i="7" s="1"/>
  <c r="CO85" i="7" s="1"/>
  <c r="CP86" i="7" s="1"/>
  <c r="CQ87" i="7" s="1"/>
  <c r="CR88" i="7" s="1"/>
  <c r="CS89" i="7" s="1"/>
  <c r="CT90" i="7" s="1"/>
  <c r="CU91" i="7" s="1"/>
  <c r="CV92" i="7" s="1"/>
  <c r="CW93" i="7" s="1"/>
  <c r="CX94" i="7" s="1"/>
  <c r="CY95" i="7" s="1"/>
  <c r="H8" i="7"/>
  <c r="I9" i="7" s="1"/>
  <c r="J10" i="7" s="1"/>
  <c r="K11" i="7" s="1"/>
  <c r="L12" i="7" s="1"/>
  <c r="M13" i="7" s="1"/>
  <c r="N14" i="7" s="1"/>
  <c r="O15" i="7" s="1"/>
  <c r="P16" i="7" s="1"/>
  <c r="Q17" i="7" s="1"/>
  <c r="R18" i="7" s="1"/>
  <c r="S19" i="7" s="1"/>
  <c r="T20" i="7" s="1"/>
  <c r="U21" i="7" s="1"/>
  <c r="V22" i="7" s="1"/>
  <c r="W23" i="7" s="1"/>
  <c r="X24" i="7" s="1"/>
  <c r="Y25" i="7" s="1"/>
  <c r="Z26" i="7" s="1"/>
  <c r="AA27" i="7" s="1"/>
  <c r="AB28" i="7" s="1"/>
  <c r="AC29" i="7" s="1"/>
  <c r="AD30" i="7" s="1"/>
  <c r="AE31" i="7" s="1"/>
  <c r="AF32" i="7" s="1"/>
  <c r="AG33" i="7" s="1"/>
  <c r="AH34" i="7" s="1"/>
  <c r="AI35" i="7" s="1"/>
  <c r="AJ36" i="7" s="1"/>
  <c r="AK37" i="7" s="1"/>
  <c r="AL38" i="7" s="1"/>
  <c r="AM39" i="7" s="1"/>
  <c r="AN40" i="7" s="1"/>
  <c r="AO41" i="7" s="1"/>
  <c r="AP42" i="7" s="1"/>
  <c r="AQ43" i="7" s="1"/>
  <c r="AR44" i="7" s="1"/>
  <c r="AS45" i="7" s="1"/>
  <c r="AT46" i="7" s="1"/>
  <c r="AU47" i="7" s="1"/>
  <c r="AV48" i="7" s="1"/>
  <c r="AW49" i="7" s="1"/>
  <c r="AX50" i="7" s="1"/>
  <c r="AY51" i="7" s="1"/>
  <c r="AZ52" i="7" s="1"/>
  <c r="BA53" i="7" s="1"/>
  <c r="BB54" i="7" s="1"/>
  <c r="BC55" i="7" s="1"/>
  <c r="BD56" i="7" s="1"/>
  <c r="BE57" i="7" s="1"/>
  <c r="BF58" i="7" s="1"/>
  <c r="BG59" i="7" s="1"/>
  <c r="BH60" i="7" s="1"/>
  <c r="BI61" i="7" s="1"/>
  <c r="BJ62" i="7" s="1"/>
  <c r="BK63" i="7" s="1"/>
  <c r="BL64" i="7" s="1"/>
  <c r="BM65" i="7" s="1"/>
  <c r="BN66" i="7" s="1"/>
  <c r="BO67" i="7" s="1"/>
  <c r="BP68" i="7" s="1"/>
  <c r="BQ69" i="7" s="1"/>
  <c r="BR70" i="7" s="1"/>
  <c r="BS71" i="7" s="1"/>
  <c r="BT72" i="7" s="1"/>
  <c r="BU73" i="7" s="1"/>
  <c r="BV74" i="7" s="1"/>
  <c r="BW75" i="7" s="1"/>
  <c r="BX76" i="7" s="1"/>
  <c r="BY77" i="7" s="1"/>
  <c r="BZ78" i="7" s="1"/>
  <c r="CA79" i="7" s="1"/>
  <c r="CB80" i="7" s="1"/>
  <c r="CC81" i="7" s="1"/>
  <c r="CD82" i="7" s="1"/>
  <c r="CE83" i="7" s="1"/>
  <c r="CF84" i="7" s="1"/>
  <c r="CG85" i="7" s="1"/>
  <c r="CH86" i="7" s="1"/>
  <c r="CI87" i="7" s="1"/>
  <c r="CJ88" i="7" s="1"/>
  <c r="CK89" i="7" s="1"/>
  <c r="CL90" i="7" s="1"/>
  <c r="CM91" i="7" s="1"/>
  <c r="CN92" i="7" s="1"/>
  <c r="CO93" i="7" s="1"/>
  <c r="CP94" i="7" s="1"/>
  <c r="CQ95" i="7" s="1"/>
  <c r="CR96" i="7" s="1"/>
  <c r="CS97" i="7" s="1"/>
  <c r="CT98" i="7" s="1"/>
  <c r="CU99" i="7" s="1"/>
  <c r="CV100" i="7" s="1"/>
  <c r="CW101" i="7" s="1"/>
  <c r="CX102" i="7" s="1"/>
  <c r="CY103" i="7" s="1"/>
  <c r="CY8" i="7"/>
  <c r="CU8" i="7"/>
  <c r="CV9" i="7" s="1"/>
  <c r="CW10" i="7" s="1"/>
  <c r="CX11" i="7" s="1"/>
  <c r="CY12" i="7" s="1"/>
  <c r="CQ8" i="7"/>
  <c r="CR9" i="7" s="1"/>
  <c r="CS10" i="7" s="1"/>
  <c r="CT11" i="7" s="1"/>
  <c r="CU12" i="7" s="1"/>
  <c r="CV13" i="7" s="1"/>
  <c r="CW14" i="7" s="1"/>
  <c r="CX15" i="7" s="1"/>
  <c r="CY16" i="7" s="1"/>
  <c r="CM8" i="7"/>
  <c r="CN9" i="7" s="1"/>
  <c r="CO10" i="7" s="1"/>
  <c r="CP11" i="7" s="1"/>
  <c r="CQ12" i="7" s="1"/>
  <c r="CR13" i="7" s="1"/>
  <c r="CS14" i="7" s="1"/>
  <c r="CT15" i="7" s="1"/>
  <c r="CU16" i="7" s="1"/>
  <c r="CV17" i="7" s="1"/>
  <c r="CW18" i="7" s="1"/>
  <c r="CX19" i="7" s="1"/>
  <c r="CY20" i="7" s="1"/>
  <c r="CI8" i="7"/>
  <c r="CJ9" i="7" s="1"/>
  <c r="CK10" i="7" s="1"/>
  <c r="CL11" i="7" s="1"/>
  <c r="CM12" i="7" s="1"/>
  <c r="CN13" i="7" s="1"/>
  <c r="CO14" i="7" s="1"/>
  <c r="CP15" i="7" s="1"/>
  <c r="CQ16" i="7" s="1"/>
  <c r="CR17" i="7" s="1"/>
  <c r="CS18" i="7" s="1"/>
  <c r="CT19" i="7" s="1"/>
  <c r="CU20" i="7" s="1"/>
  <c r="CV21" i="7" s="1"/>
  <c r="CW22" i="7" s="1"/>
  <c r="CX23" i="7" s="1"/>
  <c r="CY24" i="7" s="1"/>
  <c r="CE8" i="7"/>
  <c r="CF9" i="7" s="1"/>
  <c r="CG10" i="7" s="1"/>
  <c r="CH11" i="7" s="1"/>
  <c r="CI12" i="7" s="1"/>
  <c r="CJ13" i="7" s="1"/>
  <c r="CK14" i="7" s="1"/>
  <c r="CL15" i="7" s="1"/>
  <c r="CM16" i="7" s="1"/>
  <c r="CN17" i="7" s="1"/>
  <c r="CO18" i="7" s="1"/>
  <c r="CP19" i="7" s="1"/>
  <c r="CQ20" i="7" s="1"/>
  <c r="CR21" i="7" s="1"/>
  <c r="CS22" i="7" s="1"/>
  <c r="CT23" i="7" s="1"/>
  <c r="CU24" i="7" s="1"/>
  <c r="CV25" i="7" s="1"/>
  <c r="CW26" i="7" s="1"/>
  <c r="CX27" i="7" s="1"/>
  <c r="CY28" i="7" s="1"/>
  <c r="CA8" i="7"/>
  <c r="CB9" i="7" s="1"/>
  <c r="CC10" i="7" s="1"/>
  <c r="CD11" i="7" s="1"/>
  <c r="CE12" i="7" s="1"/>
  <c r="CF13" i="7" s="1"/>
  <c r="CG14" i="7" s="1"/>
  <c r="CH15" i="7" s="1"/>
  <c r="CI16" i="7" s="1"/>
  <c r="CJ17" i="7" s="1"/>
  <c r="CK18" i="7" s="1"/>
  <c r="CL19" i="7" s="1"/>
  <c r="CM20" i="7" s="1"/>
  <c r="CN21" i="7" s="1"/>
  <c r="CO22" i="7" s="1"/>
  <c r="CP23" i="7" s="1"/>
  <c r="CQ24" i="7" s="1"/>
  <c r="CR25" i="7" s="1"/>
  <c r="CS26" i="7" s="1"/>
  <c r="CT27" i="7" s="1"/>
  <c r="CU28" i="7" s="1"/>
  <c r="CV29" i="7" s="1"/>
  <c r="CW30" i="7" s="1"/>
  <c r="CX31" i="7" s="1"/>
  <c r="CY32" i="7" s="1"/>
  <c r="BW8" i="7"/>
  <c r="BX9" i="7" s="1"/>
  <c r="BY10" i="7" s="1"/>
  <c r="BZ11" i="7" s="1"/>
  <c r="CA12" i="7" s="1"/>
  <c r="CB13" i="7" s="1"/>
  <c r="CC14" i="7" s="1"/>
  <c r="CD15" i="7" s="1"/>
  <c r="CE16" i="7" s="1"/>
  <c r="CF17" i="7" s="1"/>
  <c r="CG18" i="7" s="1"/>
  <c r="CH19" i="7" s="1"/>
  <c r="CI20" i="7" s="1"/>
  <c r="CJ21" i="7" s="1"/>
  <c r="CK22" i="7" s="1"/>
  <c r="CL23" i="7" s="1"/>
  <c r="CM24" i="7" s="1"/>
  <c r="CN25" i="7" s="1"/>
  <c r="CO26" i="7" s="1"/>
  <c r="CP27" i="7" s="1"/>
  <c r="CQ28" i="7" s="1"/>
  <c r="CR29" i="7" s="1"/>
  <c r="CS30" i="7" s="1"/>
  <c r="CT31" i="7" s="1"/>
  <c r="CU32" i="7" s="1"/>
  <c r="CV33" i="7" s="1"/>
  <c r="CW34" i="7" s="1"/>
  <c r="CX35" i="7" s="1"/>
  <c r="CY36" i="7" s="1"/>
  <c r="BS8" i="7"/>
  <c r="BT9" i="7" s="1"/>
  <c r="BU10" i="7" s="1"/>
  <c r="BV11" i="7" s="1"/>
  <c r="BW12" i="7" s="1"/>
  <c r="BX13" i="7" s="1"/>
  <c r="BY14" i="7" s="1"/>
  <c r="BZ15" i="7" s="1"/>
  <c r="CA16" i="7" s="1"/>
  <c r="CB17" i="7" s="1"/>
  <c r="CC18" i="7" s="1"/>
  <c r="CD19" i="7" s="1"/>
  <c r="CE20" i="7" s="1"/>
  <c r="CF21" i="7" s="1"/>
  <c r="CG22" i="7" s="1"/>
  <c r="CH23" i="7" s="1"/>
  <c r="CI24" i="7" s="1"/>
  <c r="CJ25" i="7" s="1"/>
  <c r="CK26" i="7" s="1"/>
  <c r="CL27" i="7" s="1"/>
  <c r="CM28" i="7" s="1"/>
  <c r="CN29" i="7" s="1"/>
  <c r="CO30" i="7" s="1"/>
  <c r="CP31" i="7" s="1"/>
  <c r="CQ32" i="7" s="1"/>
  <c r="CR33" i="7" s="1"/>
  <c r="CS34" i="7" s="1"/>
  <c r="CT35" i="7" s="1"/>
  <c r="CU36" i="7" s="1"/>
  <c r="CV37" i="7" s="1"/>
  <c r="CW38" i="7" s="1"/>
  <c r="CX39" i="7" s="1"/>
  <c r="CY40" i="7" s="1"/>
  <c r="BO8" i="7"/>
  <c r="BP9" i="7" s="1"/>
  <c r="BQ10" i="7" s="1"/>
  <c r="BR11" i="7" s="1"/>
  <c r="BS12" i="7" s="1"/>
  <c r="BT13" i="7" s="1"/>
  <c r="BU14" i="7" s="1"/>
  <c r="BV15" i="7" s="1"/>
  <c r="BW16" i="7" s="1"/>
  <c r="BX17" i="7" s="1"/>
  <c r="BY18" i="7" s="1"/>
  <c r="BZ19" i="7" s="1"/>
  <c r="CA20" i="7" s="1"/>
  <c r="CB21" i="7" s="1"/>
  <c r="CC22" i="7" s="1"/>
  <c r="CD23" i="7" s="1"/>
  <c r="CE24" i="7" s="1"/>
  <c r="CF25" i="7" s="1"/>
  <c r="CG26" i="7" s="1"/>
  <c r="CH27" i="7" s="1"/>
  <c r="CI28" i="7" s="1"/>
  <c r="CJ29" i="7" s="1"/>
  <c r="CK30" i="7" s="1"/>
  <c r="CL31" i="7" s="1"/>
  <c r="CM32" i="7" s="1"/>
  <c r="CN33" i="7" s="1"/>
  <c r="CO34" i="7" s="1"/>
  <c r="CP35" i="7" s="1"/>
  <c r="CQ36" i="7" s="1"/>
  <c r="CR37" i="7" s="1"/>
  <c r="CS38" i="7" s="1"/>
  <c r="CT39" i="7" s="1"/>
  <c r="CU40" i="7" s="1"/>
  <c r="CV41" i="7" s="1"/>
  <c r="CW42" i="7" s="1"/>
  <c r="CX43" i="7" s="1"/>
  <c r="CY44" i="7" s="1"/>
  <c r="BK8" i="7"/>
  <c r="BL9" i="7" s="1"/>
  <c r="BM10" i="7" s="1"/>
  <c r="BN11" i="7" s="1"/>
  <c r="BO12" i="7" s="1"/>
  <c r="BP13" i="7" s="1"/>
  <c r="BQ14" i="7" s="1"/>
  <c r="BR15" i="7" s="1"/>
  <c r="BS16" i="7" s="1"/>
  <c r="BT17" i="7" s="1"/>
  <c r="BU18" i="7" s="1"/>
  <c r="BV19" i="7" s="1"/>
  <c r="BW20" i="7" s="1"/>
  <c r="BX21" i="7" s="1"/>
  <c r="BY22" i="7" s="1"/>
  <c r="BZ23" i="7" s="1"/>
  <c r="CA24" i="7" s="1"/>
  <c r="CB25" i="7" s="1"/>
  <c r="CC26" i="7" s="1"/>
  <c r="CD27" i="7" s="1"/>
  <c r="CE28" i="7" s="1"/>
  <c r="CF29" i="7" s="1"/>
  <c r="CG30" i="7" s="1"/>
  <c r="CH31" i="7" s="1"/>
  <c r="CI32" i="7" s="1"/>
  <c r="CJ33" i="7" s="1"/>
  <c r="CK34" i="7" s="1"/>
  <c r="CL35" i="7" s="1"/>
  <c r="CM36" i="7" s="1"/>
  <c r="CN37" i="7" s="1"/>
  <c r="CO38" i="7" s="1"/>
  <c r="CP39" i="7" s="1"/>
  <c r="CQ40" i="7" s="1"/>
  <c r="CR41" i="7" s="1"/>
  <c r="CS42" i="7" s="1"/>
  <c r="CT43" i="7" s="1"/>
  <c r="CU44" i="7" s="1"/>
  <c r="CV45" i="7" s="1"/>
  <c r="CW46" i="7" s="1"/>
  <c r="CX47" i="7" s="1"/>
  <c r="CY48" i="7" s="1"/>
  <c r="BG8" i="7"/>
  <c r="BH9" i="7" s="1"/>
  <c r="BI10" i="7" s="1"/>
  <c r="BJ11" i="7" s="1"/>
  <c r="BK12" i="7" s="1"/>
  <c r="BL13" i="7" s="1"/>
  <c r="BM14" i="7" s="1"/>
  <c r="BN15" i="7" s="1"/>
  <c r="BO16" i="7" s="1"/>
  <c r="BP17" i="7" s="1"/>
  <c r="BQ18" i="7" s="1"/>
  <c r="BR19" i="7" s="1"/>
  <c r="BS20" i="7" s="1"/>
  <c r="BT21" i="7" s="1"/>
  <c r="BU22" i="7" s="1"/>
  <c r="BV23" i="7" s="1"/>
  <c r="BW24" i="7" s="1"/>
  <c r="BX25" i="7" s="1"/>
  <c r="BY26" i="7" s="1"/>
  <c r="BZ27" i="7" s="1"/>
  <c r="CA28" i="7" s="1"/>
  <c r="CB29" i="7" s="1"/>
  <c r="CC30" i="7" s="1"/>
  <c r="CD31" i="7" s="1"/>
  <c r="CE32" i="7" s="1"/>
  <c r="CF33" i="7" s="1"/>
  <c r="CG34" i="7" s="1"/>
  <c r="CH35" i="7" s="1"/>
  <c r="CI36" i="7" s="1"/>
  <c r="CJ37" i="7" s="1"/>
  <c r="CK38" i="7" s="1"/>
  <c r="CL39" i="7" s="1"/>
  <c r="CM40" i="7" s="1"/>
  <c r="CN41" i="7" s="1"/>
  <c r="CO42" i="7" s="1"/>
  <c r="CP43" i="7" s="1"/>
  <c r="CQ44" i="7" s="1"/>
  <c r="CR45" i="7" s="1"/>
  <c r="CS46" i="7" s="1"/>
  <c r="CT47" i="7" s="1"/>
  <c r="CU48" i="7" s="1"/>
  <c r="CV49" i="7" s="1"/>
  <c r="CW50" i="7" s="1"/>
  <c r="CX51" i="7" s="1"/>
  <c r="CY52" i="7" s="1"/>
  <c r="BC8" i="7"/>
  <c r="BD9" i="7" s="1"/>
  <c r="BE10" i="7" s="1"/>
  <c r="BF11" i="7" s="1"/>
  <c r="BG12" i="7" s="1"/>
  <c r="BH13" i="7" s="1"/>
  <c r="BI14" i="7" s="1"/>
  <c r="BJ15" i="7" s="1"/>
  <c r="BK16" i="7" s="1"/>
  <c r="BL17" i="7" s="1"/>
  <c r="BM18" i="7" s="1"/>
  <c r="BN19" i="7" s="1"/>
  <c r="BO20" i="7" s="1"/>
  <c r="BP21" i="7" s="1"/>
  <c r="BQ22" i="7" s="1"/>
  <c r="BR23" i="7" s="1"/>
  <c r="BS24" i="7" s="1"/>
  <c r="BT25" i="7" s="1"/>
  <c r="BU26" i="7" s="1"/>
  <c r="BV27" i="7" s="1"/>
  <c r="BW28" i="7" s="1"/>
  <c r="BX29" i="7" s="1"/>
  <c r="BY30" i="7" s="1"/>
  <c r="BZ31" i="7" s="1"/>
  <c r="CA32" i="7" s="1"/>
  <c r="CB33" i="7" s="1"/>
  <c r="CC34" i="7" s="1"/>
  <c r="CD35" i="7" s="1"/>
  <c r="CE36" i="7" s="1"/>
  <c r="CF37" i="7" s="1"/>
  <c r="CG38" i="7" s="1"/>
  <c r="CH39" i="7" s="1"/>
  <c r="CI40" i="7" s="1"/>
  <c r="CJ41" i="7" s="1"/>
  <c r="CK42" i="7" s="1"/>
  <c r="CL43" i="7" s="1"/>
  <c r="CM44" i="7" s="1"/>
  <c r="CN45" i="7" s="1"/>
  <c r="CO46" i="7" s="1"/>
  <c r="CP47" i="7" s="1"/>
  <c r="CQ48" i="7" s="1"/>
  <c r="CR49" i="7" s="1"/>
  <c r="CS50" i="7" s="1"/>
  <c r="CT51" i="7" s="1"/>
  <c r="CU52" i="7" s="1"/>
  <c r="CV53" i="7" s="1"/>
  <c r="CW54" i="7" s="1"/>
  <c r="CX55" i="7" s="1"/>
  <c r="CY56" i="7" s="1"/>
  <c r="AY8" i="7"/>
  <c r="AZ9" i="7" s="1"/>
  <c r="BA10" i="7" s="1"/>
  <c r="BB11" i="7" s="1"/>
  <c r="BC12" i="7" s="1"/>
  <c r="BD13" i="7" s="1"/>
  <c r="BE14" i="7" s="1"/>
  <c r="BF15" i="7" s="1"/>
  <c r="BG16" i="7" s="1"/>
  <c r="BH17" i="7" s="1"/>
  <c r="BI18" i="7" s="1"/>
  <c r="BJ19" i="7" s="1"/>
  <c r="BK20" i="7" s="1"/>
  <c r="BL21" i="7" s="1"/>
  <c r="BM22" i="7" s="1"/>
  <c r="BN23" i="7" s="1"/>
  <c r="BO24" i="7" s="1"/>
  <c r="BP25" i="7" s="1"/>
  <c r="BQ26" i="7" s="1"/>
  <c r="BR27" i="7" s="1"/>
  <c r="BS28" i="7" s="1"/>
  <c r="BT29" i="7" s="1"/>
  <c r="BU30" i="7" s="1"/>
  <c r="BV31" i="7" s="1"/>
  <c r="BW32" i="7" s="1"/>
  <c r="BX33" i="7" s="1"/>
  <c r="BY34" i="7" s="1"/>
  <c r="BZ35" i="7" s="1"/>
  <c r="CA36" i="7" s="1"/>
  <c r="CB37" i="7" s="1"/>
  <c r="CC38" i="7" s="1"/>
  <c r="CD39" i="7" s="1"/>
  <c r="CE40" i="7" s="1"/>
  <c r="CF41" i="7" s="1"/>
  <c r="CG42" i="7" s="1"/>
  <c r="CH43" i="7" s="1"/>
  <c r="CI44" i="7" s="1"/>
  <c r="CJ45" i="7" s="1"/>
  <c r="CK46" i="7" s="1"/>
  <c r="CL47" i="7" s="1"/>
  <c r="CM48" i="7" s="1"/>
  <c r="CN49" i="7" s="1"/>
  <c r="CO50" i="7" s="1"/>
  <c r="CP51" i="7" s="1"/>
  <c r="CQ52" i="7" s="1"/>
  <c r="CR53" i="7" s="1"/>
  <c r="CS54" i="7" s="1"/>
  <c r="CT55" i="7" s="1"/>
  <c r="CU56" i="7" s="1"/>
  <c r="CV57" i="7" s="1"/>
  <c r="CW58" i="7" s="1"/>
  <c r="CX59" i="7" s="1"/>
  <c r="CY60" i="7" s="1"/>
  <c r="AU8" i="7"/>
  <c r="AV9" i="7" s="1"/>
  <c r="AW10" i="7" s="1"/>
  <c r="AX11" i="7" s="1"/>
  <c r="AY12" i="7" s="1"/>
  <c r="AZ13" i="7" s="1"/>
  <c r="BA14" i="7" s="1"/>
  <c r="BB15" i="7" s="1"/>
  <c r="BC16" i="7" s="1"/>
  <c r="BD17" i="7" s="1"/>
  <c r="BE18" i="7" s="1"/>
  <c r="BF19" i="7" s="1"/>
  <c r="BG20" i="7" s="1"/>
  <c r="BH21" i="7" s="1"/>
  <c r="BI22" i="7" s="1"/>
  <c r="BJ23" i="7" s="1"/>
  <c r="BK24" i="7" s="1"/>
  <c r="BL25" i="7" s="1"/>
  <c r="BM26" i="7" s="1"/>
  <c r="BN27" i="7" s="1"/>
  <c r="BO28" i="7" s="1"/>
  <c r="BP29" i="7" s="1"/>
  <c r="BQ30" i="7" s="1"/>
  <c r="BR31" i="7" s="1"/>
  <c r="BS32" i="7" s="1"/>
  <c r="BT33" i="7" s="1"/>
  <c r="BU34" i="7" s="1"/>
  <c r="BV35" i="7" s="1"/>
  <c r="BW36" i="7" s="1"/>
  <c r="BX37" i="7" s="1"/>
  <c r="BY38" i="7" s="1"/>
  <c r="BZ39" i="7" s="1"/>
  <c r="CA40" i="7" s="1"/>
  <c r="CB41" i="7" s="1"/>
  <c r="CC42" i="7" s="1"/>
  <c r="CD43" i="7" s="1"/>
  <c r="CE44" i="7" s="1"/>
  <c r="CF45" i="7" s="1"/>
  <c r="CG46" i="7" s="1"/>
  <c r="CH47" i="7" s="1"/>
  <c r="CI48" i="7" s="1"/>
  <c r="CJ49" i="7" s="1"/>
  <c r="CK50" i="7" s="1"/>
  <c r="CL51" i="7" s="1"/>
  <c r="CM52" i="7" s="1"/>
  <c r="CN53" i="7" s="1"/>
  <c r="CO54" i="7" s="1"/>
  <c r="CP55" i="7" s="1"/>
  <c r="CQ56" i="7" s="1"/>
  <c r="CR57" i="7" s="1"/>
  <c r="CS58" i="7" s="1"/>
  <c r="CT59" i="7" s="1"/>
  <c r="CU60" i="7" s="1"/>
  <c r="CV61" i="7" s="1"/>
  <c r="CW62" i="7" s="1"/>
  <c r="CX63" i="7" s="1"/>
  <c r="CY64" i="7" s="1"/>
  <c r="AQ8" i="7"/>
  <c r="AR9" i="7" s="1"/>
  <c r="AS10" i="7" s="1"/>
  <c r="AT11" i="7" s="1"/>
  <c r="AU12" i="7" s="1"/>
  <c r="AV13" i="7" s="1"/>
  <c r="AW14" i="7" s="1"/>
  <c r="AX15" i="7" s="1"/>
  <c r="AY16" i="7" s="1"/>
  <c r="AZ17" i="7" s="1"/>
  <c r="BA18" i="7" s="1"/>
  <c r="BB19" i="7" s="1"/>
  <c r="BC20" i="7" s="1"/>
  <c r="BD21" i="7" s="1"/>
  <c r="BE22" i="7" s="1"/>
  <c r="BF23" i="7" s="1"/>
  <c r="BG24" i="7" s="1"/>
  <c r="BH25" i="7" s="1"/>
  <c r="BI26" i="7" s="1"/>
  <c r="BJ27" i="7" s="1"/>
  <c r="BK28" i="7" s="1"/>
  <c r="BL29" i="7" s="1"/>
  <c r="BM30" i="7" s="1"/>
  <c r="BN31" i="7" s="1"/>
  <c r="BO32" i="7" s="1"/>
  <c r="BP33" i="7" s="1"/>
  <c r="BQ34" i="7" s="1"/>
  <c r="BR35" i="7" s="1"/>
  <c r="BS36" i="7" s="1"/>
  <c r="BT37" i="7" s="1"/>
  <c r="BU38" i="7" s="1"/>
  <c r="BV39" i="7" s="1"/>
  <c r="BW40" i="7" s="1"/>
  <c r="BX41" i="7" s="1"/>
  <c r="BY42" i="7" s="1"/>
  <c r="BZ43" i="7" s="1"/>
  <c r="CA44" i="7" s="1"/>
  <c r="CB45" i="7" s="1"/>
  <c r="CC46" i="7" s="1"/>
  <c r="CD47" i="7" s="1"/>
  <c r="CE48" i="7" s="1"/>
  <c r="CF49" i="7" s="1"/>
  <c r="CG50" i="7" s="1"/>
  <c r="CH51" i="7" s="1"/>
  <c r="CI52" i="7" s="1"/>
  <c r="CJ53" i="7" s="1"/>
  <c r="CK54" i="7" s="1"/>
  <c r="CL55" i="7" s="1"/>
  <c r="CM56" i="7" s="1"/>
  <c r="CN57" i="7" s="1"/>
  <c r="CO58" i="7" s="1"/>
  <c r="CP59" i="7" s="1"/>
  <c r="CQ60" i="7" s="1"/>
  <c r="CR61" i="7" s="1"/>
  <c r="CS62" i="7" s="1"/>
  <c r="CT63" i="7" s="1"/>
  <c r="CU64" i="7" s="1"/>
  <c r="CV65" i="7" s="1"/>
  <c r="CW66" i="7" s="1"/>
  <c r="CX67" i="7" s="1"/>
  <c r="CY68" i="7" s="1"/>
  <c r="AM8" i="7"/>
  <c r="AN9" i="7" s="1"/>
  <c r="AO10" i="7" s="1"/>
  <c r="AP11" i="7" s="1"/>
  <c r="AQ12" i="7" s="1"/>
  <c r="AR13" i="7" s="1"/>
  <c r="AS14" i="7" s="1"/>
  <c r="AT15" i="7" s="1"/>
  <c r="AU16" i="7" s="1"/>
  <c r="AV17" i="7" s="1"/>
  <c r="AW18" i="7" s="1"/>
  <c r="AX19" i="7" s="1"/>
  <c r="AY20" i="7" s="1"/>
  <c r="AZ21" i="7" s="1"/>
  <c r="BA22" i="7" s="1"/>
  <c r="BB23" i="7" s="1"/>
  <c r="BC24" i="7" s="1"/>
  <c r="BD25" i="7" s="1"/>
  <c r="BE26" i="7" s="1"/>
  <c r="BF27" i="7" s="1"/>
  <c r="BG28" i="7" s="1"/>
  <c r="BH29" i="7" s="1"/>
  <c r="BI30" i="7" s="1"/>
  <c r="BJ31" i="7" s="1"/>
  <c r="BK32" i="7" s="1"/>
  <c r="BL33" i="7" s="1"/>
  <c r="BM34" i="7" s="1"/>
  <c r="BN35" i="7" s="1"/>
  <c r="BO36" i="7" s="1"/>
  <c r="BP37" i="7" s="1"/>
  <c r="BQ38" i="7" s="1"/>
  <c r="BR39" i="7" s="1"/>
  <c r="BS40" i="7" s="1"/>
  <c r="BT41" i="7" s="1"/>
  <c r="BU42" i="7" s="1"/>
  <c r="BV43" i="7" s="1"/>
  <c r="BW44" i="7" s="1"/>
  <c r="BX45" i="7" s="1"/>
  <c r="BY46" i="7" s="1"/>
  <c r="BZ47" i="7" s="1"/>
  <c r="CA48" i="7" s="1"/>
  <c r="CB49" i="7" s="1"/>
  <c r="CC50" i="7" s="1"/>
  <c r="CD51" i="7" s="1"/>
  <c r="CE52" i="7" s="1"/>
  <c r="CF53" i="7" s="1"/>
  <c r="CG54" i="7" s="1"/>
  <c r="CH55" i="7" s="1"/>
  <c r="CI56" i="7" s="1"/>
  <c r="CJ57" i="7" s="1"/>
  <c r="CK58" i="7" s="1"/>
  <c r="CL59" i="7" s="1"/>
  <c r="CM60" i="7" s="1"/>
  <c r="CN61" i="7" s="1"/>
  <c r="CO62" i="7" s="1"/>
  <c r="CP63" i="7" s="1"/>
  <c r="CQ64" i="7" s="1"/>
  <c r="CR65" i="7" s="1"/>
  <c r="CS66" i="7" s="1"/>
  <c r="CT67" i="7" s="1"/>
  <c r="CU68" i="7" s="1"/>
  <c r="CV69" i="7" s="1"/>
  <c r="CW70" i="7" s="1"/>
  <c r="CX71" i="7" s="1"/>
  <c r="CY72" i="7" s="1"/>
  <c r="AI8" i="7"/>
  <c r="AJ9" i="7" s="1"/>
  <c r="AK10" i="7" s="1"/>
  <c r="AL11" i="7" s="1"/>
  <c r="AM12" i="7" s="1"/>
  <c r="AN13" i="7" s="1"/>
  <c r="AO14" i="7" s="1"/>
  <c r="AP15" i="7" s="1"/>
  <c r="AQ16" i="7" s="1"/>
  <c r="AR17" i="7" s="1"/>
  <c r="AS18" i="7" s="1"/>
  <c r="AT19" i="7" s="1"/>
  <c r="AU20" i="7" s="1"/>
  <c r="AV21" i="7" s="1"/>
  <c r="AW22" i="7" s="1"/>
  <c r="AX23" i="7" s="1"/>
  <c r="AY24" i="7" s="1"/>
  <c r="AZ25" i="7" s="1"/>
  <c r="BA26" i="7" s="1"/>
  <c r="BB27" i="7" s="1"/>
  <c r="BC28" i="7" s="1"/>
  <c r="BD29" i="7" s="1"/>
  <c r="BE30" i="7" s="1"/>
  <c r="BF31" i="7" s="1"/>
  <c r="BG32" i="7" s="1"/>
  <c r="BH33" i="7" s="1"/>
  <c r="BI34" i="7" s="1"/>
  <c r="BJ35" i="7" s="1"/>
  <c r="BK36" i="7" s="1"/>
  <c r="BL37" i="7" s="1"/>
  <c r="BM38" i="7" s="1"/>
  <c r="BN39" i="7" s="1"/>
  <c r="BO40" i="7" s="1"/>
  <c r="BP41" i="7" s="1"/>
  <c r="BQ42" i="7" s="1"/>
  <c r="BR43" i="7" s="1"/>
  <c r="BS44" i="7" s="1"/>
  <c r="BT45" i="7" s="1"/>
  <c r="BU46" i="7" s="1"/>
  <c r="BV47" i="7" s="1"/>
  <c r="BW48" i="7" s="1"/>
  <c r="BX49" i="7" s="1"/>
  <c r="BY50" i="7" s="1"/>
  <c r="BZ51" i="7" s="1"/>
  <c r="CA52" i="7" s="1"/>
  <c r="CB53" i="7" s="1"/>
  <c r="CC54" i="7" s="1"/>
  <c r="CD55" i="7" s="1"/>
  <c r="CE56" i="7" s="1"/>
  <c r="CF57" i="7" s="1"/>
  <c r="CG58" i="7" s="1"/>
  <c r="CH59" i="7" s="1"/>
  <c r="CI60" i="7" s="1"/>
  <c r="CJ61" i="7" s="1"/>
  <c r="CK62" i="7" s="1"/>
  <c r="CL63" i="7" s="1"/>
  <c r="CM64" i="7" s="1"/>
  <c r="CN65" i="7" s="1"/>
  <c r="CO66" i="7" s="1"/>
  <c r="CP67" i="7" s="1"/>
  <c r="CQ68" i="7" s="1"/>
  <c r="CR69" i="7" s="1"/>
  <c r="CS70" i="7" s="1"/>
  <c r="CT71" i="7" s="1"/>
  <c r="CU72" i="7" s="1"/>
  <c r="CV73" i="7" s="1"/>
  <c r="CW74" i="7" s="1"/>
  <c r="CX75" i="7" s="1"/>
  <c r="CY76" i="7" s="1"/>
  <c r="AE8" i="7"/>
  <c r="AF9" i="7" s="1"/>
  <c r="AG10" i="7" s="1"/>
  <c r="AH11" i="7" s="1"/>
  <c r="AI12" i="7" s="1"/>
  <c r="AJ13" i="7" s="1"/>
  <c r="AK14" i="7" s="1"/>
  <c r="AL15" i="7" s="1"/>
  <c r="AM16" i="7" s="1"/>
  <c r="AN17" i="7" s="1"/>
  <c r="AO18" i="7" s="1"/>
  <c r="AP19" i="7" s="1"/>
  <c r="AQ20" i="7" s="1"/>
  <c r="AR21" i="7" s="1"/>
  <c r="AS22" i="7" s="1"/>
  <c r="AT23" i="7" s="1"/>
  <c r="AU24" i="7" s="1"/>
  <c r="AV25" i="7" s="1"/>
  <c r="AW26" i="7" s="1"/>
  <c r="AX27" i="7" s="1"/>
  <c r="AY28" i="7" s="1"/>
  <c r="AZ29" i="7" s="1"/>
  <c r="BA30" i="7" s="1"/>
  <c r="BB31" i="7" s="1"/>
  <c r="BC32" i="7" s="1"/>
  <c r="BD33" i="7" s="1"/>
  <c r="BE34" i="7" s="1"/>
  <c r="BF35" i="7" s="1"/>
  <c r="BG36" i="7" s="1"/>
  <c r="BH37" i="7" s="1"/>
  <c r="BI38" i="7" s="1"/>
  <c r="BJ39" i="7" s="1"/>
  <c r="BK40" i="7" s="1"/>
  <c r="BL41" i="7" s="1"/>
  <c r="BM42" i="7" s="1"/>
  <c r="BN43" i="7" s="1"/>
  <c r="BO44" i="7" s="1"/>
  <c r="BP45" i="7" s="1"/>
  <c r="BQ46" i="7" s="1"/>
  <c r="BR47" i="7" s="1"/>
  <c r="BS48" i="7" s="1"/>
  <c r="BT49" i="7" s="1"/>
  <c r="BU50" i="7" s="1"/>
  <c r="BV51" i="7" s="1"/>
  <c r="BW52" i="7" s="1"/>
  <c r="BX53" i="7" s="1"/>
  <c r="BY54" i="7" s="1"/>
  <c r="BZ55" i="7" s="1"/>
  <c r="CA56" i="7" s="1"/>
  <c r="CB57" i="7" s="1"/>
  <c r="CC58" i="7" s="1"/>
  <c r="CD59" i="7" s="1"/>
  <c r="CE60" i="7" s="1"/>
  <c r="CF61" i="7" s="1"/>
  <c r="CG62" i="7" s="1"/>
  <c r="CH63" i="7" s="1"/>
  <c r="CI64" i="7" s="1"/>
  <c r="CJ65" i="7" s="1"/>
  <c r="CK66" i="7" s="1"/>
  <c r="CL67" i="7" s="1"/>
  <c r="CM68" i="7" s="1"/>
  <c r="CN69" i="7" s="1"/>
  <c r="CO70" i="7" s="1"/>
  <c r="CP71" i="7" s="1"/>
  <c r="CQ72" i="7" s="1"/>
  <c r="CR73" i="7" s="1"/>
  <c r="CS74" i="7" s="1"/>
  <c r="CT75" i="7" s="1"/>
  <c r="CU76" i="7" s="1"/>
  <c r="CV77" i="7" s="1"/>
  <c r="CW78" i="7" s="1"/>
  <c r="CX79" i="7" s="1"/>
  <c r="CY80" i="7" s="1"/>
  <c r="AA8" i="7"/>
  <c r="AB9" i="7" s="1"/>
  <c r="AC10" i="7" s="1"/>
  <c r="AD11" i="7" s="1"/>
  <c r="AE12" i="7" s="1"/>
  <c r="AF13" i="7" s="1"/>
  <c r="AG14" i="7" s="1"/>
  <c r="AH15" i="7" s="1"/>
  <c r="AI16" i="7" s="1"/>
  <c r="AJ17" i="7" s="1"/>
  <c r="AK18" i="7" s="1"/>
  <c r="AL19" i="7" s="1"/>
  <c r="AM20" i="7" s="1"/>
  <c r="AN21" i="7" s="1"/>
  <c r="AO22" i="7" s="1"/>
  <c r="AP23" i="7" s="1"/>
  <c r="AQ24" i="7" s="1"/>
  <c r="AR25" i="7" s="1"/>
  <c r="AS26" i="7" s="1"/>
  <c r="AT27" i="7" s="1"/>
  <c r="AU28" i="7" s="1"/>
  <c r="AV29" i="7" s="1"/>
  <c r="AW30" i="7" s="1"/>
  <c r="AX31" i="7" s="1"/>
  <c r="AY32" i="7" s="1"/>
  <c r="AZ33" i="7" s="1"/>
  <c r="BA34" i="7" s="1"/>
  <c r="BB35" i="7" s="1"/>
  <c r="BC36" i="7" s="1"/>
  <c r="BD37" i="7" s="1"/>
  <c r="BE38" i="7" s="1"/>
  <c r="BF39" i="7" s="1"/>
  <c r="BG40" i="7" s="1"/>
  <c r="BH41" i="7" s="1"/>
  <c r="BI42" i="7" s="1"/>
  <c r="BJ43" i="7" s="1"/>
  <c r="BK44" i="7" s="1"/>
  <c r="BL45" i="7" s="1"/>
  <c r="BM46" i="7" s="1"/>
  <c r="BN47" i="7" s="1"/>
  <c r="BO48" i="7" s="1"/>
  <c r="BP49" i="7" s="1"/>
  <c r="BQ50" i="7" s="1"/>
  <c r="BR51" i="7" s="1"/>
  <c r="BS52" i="7" s="1"/>
  <c r="BT53" i="7" s="1"/>
  <c r="BU54" i="7" s="1"/>
  <c r="BV55" i="7" s="1"/>
  <c r="BW56" i="7" s="1"/>
  <c r="BX57" i="7" s="1"/>
  <c r="BY58" i="7" s="1"/>
  <c r="BZ59" i="7" s="1"/>
  <c r="CA60" i="7" s="1"/>
  <c r="CB61" i="7" s="1"/>
  <c r="CC62" i="7" s="1"/>
  <c r="CD63" i="7" s="1"/>
  <c r="CE64" i="7" s="1"/>
  <c r="CF65" i="7" s="1"/>
  <c r="CG66" i="7" s="1"/>
  <c r="CH67" i="7" s="1"/>
  <c r="CI68" i="7" s="1"/>
  <c r="CJ69" i="7" s="1"/>
  <c r="CK70" i="7" s="1"/>
  <c r="CL71" i="7" s="1"/>
  <c r="CM72" i="7" s="1"/>
  <c r="CN73" i="7" s="1"/>
  <c r="CO74" i="7" s="1"/>
  <c r="CP75" i="7" s="1"/>
  <c r="CQ76" i="7" s="1"/>
  <c r="CR77" i="7" s="1"/>
  <c r="CS78" i="7" s="1"/>
  <c r="CT79" i="7" s="1"/>
  <c r="CU80" i="7" s="1"/>
  <c r="CV81" i="7" s="1"/>
  <c r="CW82" i="7" s="1"/>
  <c r="CX83" i="7" s="1"/>
  <c r="CY84" i="7" s="1"/>
  <c r="W8" i="7"/>
  <c r="X9" i="7" s="1"/>
  <c r="Y10" i="7" s="1"/>
  <c r="Z11" i="7" s="1"/>
  <c r="AA12" i="7" s="1"/>
  <c r="AB13" i="7" s="1"/>
  <c r="AC14" i="7" s="1"/>
  <c r="AD15" i="7" s="1"/>
  <c r="AE16" i="7" s="1"/>
  <c r="AF17" i="7" s="1"/>
  <c r="AG18" i="7" s="1"/>
  <c r="AH19" i="7" s="1"/>
  <c r="AI20" i="7" s="1"/>
  <c r="AJ21" i="7" s="1"/>
  <c r="AK22" i="7" s="1"/>
  <c r="AL23" i="7" s="1"/>
  <c r="AM24" i="7" s="1"/>
  <c r="AN25" i="7" s="1"/>
  <c r="AO26" i="7" s="1"/>
  <c r="AP27" i="7" s="1"/>
  <c r="AQ28" i="7" s="1"/>
  <c r="AR29" i="7" s="1"/>
  <c r="AS30" i="7" s="1"/>
  <c r="AT31" i="7" s="1"/>
  <c r="AU32" i="7" s="1"/>
  <c r="AV33" i="7" s="1"/>
  <c r="AW34" i="7" s="1"/>
  <c r="AX35" i="7" s="1"/>
  <c r="AY36" i="7" s="1"/>
  <c r="AZ37" i="7" s="1"/>
  <c r="BA38" i="7" s="1"/>
  <c r="BB39" i="7" s="1"/>
  <c r="BC40" i="7" s="1"/>
  <c r="BD41" i="7" s="1"/>
  <c r="BE42" i="7" s="1"/>
  <c r="BF43" i="7" s="1"/>
  <c r="BG44" i="7" s="1"/>
  <c r="BH45" i="7" s="1"/>
  <c r="BI46" i="7" s="1"/>
  <c r="BJ47" i="7" s="1"/>
  <c r="BK48" i="7" s="1"/>
  <c r="BL49" i="7" s="1"/>
  <c r="BM50" i="7" s="1"/>
  <c r="BN51" i="7" s="1"/>
  <c r="BO52" i="7" s="1"/>
  <c r="BP53" i="7" s="1"/>
  <c r="BQ54" i="7" s="1"/>
  <c r="BR55" i="7" s="1"/>
  <c r="BS56" i="7" s="1"/>
  <c r="BT57" i="7" s="1"/>
  <c r="BU58" i="7" s="1"/>
  <c r="BV59" i="7" s="1"/>
  <c r="BW60" i="7" s="1"/>
  <c r="BX61" i="7" s="1"/>
  <c r="BY62" i="7" s="1"/>
  <c r="BZ63" i="7" s="1"/>
  <c r="CA64" i="7" s="1"/>
  <c r="CB65" i="7" s="1"/>
  <c r="CC66" i="7" s="1"/>
  <c r="CD67" i="7" s="1"/>
  <c r="CE68" i="7" s="1"/>
  <c r="CF69" i="7" s="1"/>
  <c r="CG70" i="7" s="1"/>
  <c r="CH71" i="7" s="1"/>
  <c r="CI72" i="7" s="1"/>
  <c r="CJ73" i="7" s="1"/>
  <c r="CK74" i="7" s="1"/>
  <c r="CL75" i="7" s="1"/>
  <c r="CM76" i="7" s="1"/>
  <c r="CN77" i="7" s="1"/>
  <c r="CO78" i="7" s="1"/>
  <c r="CP79" i="7" s="1"/>
  <c r="CQ80" i="7" s="1"/>
  <c r="CR81" i="7" s="1"/>
  <c r="CS82" i="7" s="1"/>
  <c r="CT83" i="7" s="1"/>
  <c r="CU84" i="7" s="1"/>
  <c r="CV85" i="7" s="1"/>
  <c r="CW86" i="7" s="1"/>
  <c r="CX87" i="7" s="1"/>
  <c r="CY88" i="7" s="1"/>
  <c r="S8" i="7"/>
  <c r="T9" i="7" s="1"/>
  <c r="U10" i="7" s="1"/>
  <c r="V11" i="7" s="1"/>
  <c r="W12" i="7" s="1"/>
  <c r="X13" i="7" s="1"/>
  <c r="Y14" i="7" s="1"/>
  <c r="Z15" i="7" s="1"/>
  <c r="AA16" i="7" s="1"/>
  <c r="AB17" i="7" s="1"/>
  <c r="AC18" i="7" s="1"/>
  <c r="AD19" i="7" s="1"/>
  <c r="AE20" i="7" s="1"/>
  <c r="AF21" i="7" s="1"/>
  <c r="AG22" i="7" s="1"/>
  <c r="AH23" i="7" s="1"/>
  <c r="AI24" i="7" s="1"/>
  <c r="AJ25" i="7" s="1"/>
  <c r="AK26" i="7" s="1"/>
  <c r="AL27" i="7" s="1"/>
  <c r="AM28" i="7" s="1"/>
  <c r="AN29" i="7" s="1"/>
  <c r="AO30" i="7" s="1"/>
  <c r="AP31" i="7" s="1"/>
  <c r="AQ32" i="7" s="1"/>
  <c r="AR33" i="7" s="1"/>
  <c r="AS34" i="7" s="1"/>
  <c r="AT35" i="7" s="1"/>
  <c r="AU36" i="7" s="1"/>
  <c r="AV37" i="7" s="1"/>
  <c r="AW38" i="7" s="1"/>
  <c r="AX39" i="7" s="1"/>
  <c r="AY40" i="7" s="1"/>
  <c r="AZ41" i="7" s="1"/>
  <c r="BA42" i="7" s="1"/>
  <c r="BB43" i="7" s="1"/>
  <c r="BC44" i="7" s="1"/>
  <c r="BD45" i="7" s="1"/>
  <c r="BE46" i="7" s="1"/>
  <c r="BF47" i="7" s="1"/>
  <c r="BG48" i="7" s="1"/>
  <c r="BH49" i="7" s="1"/>
  <c r="BI50" i="7" s="1"/>
  <c r="BJ51" i="7" s="1"/>
  <c r="BK52" i="7" s="1"/>
  <c r="BL53" i="7" s="1"/>
  <c r="BM54" i="7" s="1"/>
  <c r="BN55" i="7" s="1"/>
  <c r="BO56" i="7" s="1"/>
  <c r="BP57" i="7" s="1"/>
  <c r="BQ58" i="7" s="1"/>
  <c r="BR59" i="7" s="1"/>
  <c r="BS60" i="7" s="1"/>
  <c r="BT61" i="7" s="1"/>
  <c r="BU62" i="7" s="1"/>
  <c r="BV63" i="7" s="1"/>
  <c r="BW64" i="7" s="1"/>
  <c r="BX65" i="7" s="1"/>
  <c r="BY66" i="7" s="1"/>
  <c r="BZ67" i="7" s="1"/>
  <c r="CA68" i="7" s="1"/>
  <c r="CB69" i="7" s="1"/>
  <c r="CC70" i="7" s="1"/>
  <c r="CD71" i="7" s="1"/>
  <c r="CE72" i="7" s="1"/>
  <c r="CF73" i="7" s="1"/>
  <c r="CG74" i="7" s="1"/>
  <c r="CH75" i="7" s="1"/>
  <c r="CI76" i="7" s="1"/>
  <c r="CJ77" i="7" s="1"/>
  <c r="CK78" i="7" s="1"/>
  <c r="CL79" i="7" s="1"/>
  <c r="CM80" i="7" s="1"/>
  <c r="CN81" i="7" s="1"/>
  <c r="CO82" i="7" s="1"/>
  <c r="CP83" i="7" s="1"/>
  <c r="CQ84" i="7" s="1"/>
  <c r="CR85" i="7" s="1"/>
  <c r="CS86" i="7" s="1"/>
  <c r="CT87" i="7" s="1"/>
  <c r="CU88" i="7" s="1"/>
  <c r="CV89" i="7" s="1"/>
  <c r="CW90" i="7" s="1"/>
  <c r="CX91" i="7" s="1"/>
  <c r="CY92" i="7" s="1"/>
  <c r="O8" i="7"/>
  <c r="P9" i="7" s="1"/>
  <c r="Q10" i="7" s="1"/>
  <c r="R11" i="7" s="1"/>
  <c r="S12" i="7" s="1"/>
  <c r="T13" i="7" s="1"/>
  <c r="U14" i="7" s="1"/>
  <c r="V15" i="7" s="1"/>
  <c r="W16" i="7" s="1"/>
  <c r="X17" i="7" s="1"/>
  <c r="Y18" i="7" s="1"/>
  <c r="Z19" i="7" s="1"/>
  <c r="AA20" i="7" s="1"/>
  <c r="AB21" i="7" s="1"/>
  <c r="AC22" i="7" s="1"/>
  <c r="AD23" i="7" s="1"/>
  <c r="AE24" i="7" s="1"/>
  <c r="AF25" i="7" s="1"/>
  <c r="AG26" i="7" s="1"/>
  <c r="AH27" i="7" s="1"/>
  <c r="AI28" i="7" s="1"/>
  <c r="AJ29" i="7" s="1"/>
  <c r="AK30" i="7" s="1"/>
  <c r="AL31" i="7" s="1"/>
  <c r="AM32" i="7" s="1"/>
  <c r="AN33" i="7" s="1"/>
  <c r="AO34" i="7" s="1"/>
  <c r="AP35" i="7" s="1"/>
  <c r="AQ36" i="7" s="1"/>
  <c r="AR37" i="7" s="1"/>
  <c r="AS38" i="7" s="1"/>
  <c r="AT39" i="7" s="1"/>
  <c r="AU40" i="7" s="1"/>
  <c r="AV41" i="7" s="1"/>
  <c r="AW42" i="7" s="1"/>
  <c r="AX43" i="7" s="1"/>
  <c r="AY44" i="7" s="1"/>
  <c r="AZ45" i="7" s="1"/>
  <c r="BA46" i="7" s="1"/>
  <c r="BB47" i="7" s="1"/>
  <c r="BC48" i="7" s="1"/>
  <c r="BD49" i="7" s="1"/>
  <c r="BE50" i="7" s="1"/>
  <c r="BF51" i="7" s="1"/>
  <c r="BG52" i="7" s="1"/>
  <c r="BH53" i="7" s="1"/>
  <c r="BI54" i="7" s="1"/>
  <c r="BJ55" i="7" s="1"/>
  <c r="BK56" i="7" s="1"/>
  <c r="BL57" i="7" s="1"/>
  <c r="BM58" i="7" s="1"/>
  <c r="BN59" i="7" s="1"/>
  <c r="BO60" i="7" s="1"/>
  <c r="BP61" i="7" s="1"/>
  <c r="BQ62" i="7" s="1"/>
  <c r="BR63" i="7" s="1"/>
  <c r="BS64" i="7" s="1"/>
  <c r="BT65" i="7" s="1"/>
  <c r="BU66" i="7" s="1"/>
  <c r="BV67" i="7" s="1"/>
  <c r="BW68" i="7" s="1"/>
  <c r="BX69" i="7" s="1"/>
  <c r="BY70" i="7" s="1"/>
  <c r="BZ71" i="7" s="1"/>
  <c r="CA72" i="7" s="1"/>
  <c r="CB73" i="7" s="1"/>
  <c r="CC74" i="7" s="1"/>
  <c r="CD75" i="7" s="1"/>
  <c r="CE76" i="7" s="1"/>
  <c r="CF77" i="7" s="1"/>
  <c r="CG78" i="7" s="1"/>
  <c r="CH79" i="7" s="1"/>
  <c r="CI80" i="7" s="1"/>
  <c r="CJ81" i="7" s="1"/>
  <c r="CK82" i="7" s="1"/>
  <c r="CL83" i="7" s="1"/>
  <c r="CM84" i="7" s="1"/>
  <c r="CN85" i="7" s="1"/>
  <c r="CO86" i="7" s="1"/>
  <c r="CP87" i="7" s="1"/>
  <c r="CQ88" i="7" s="1"/>
  <c r="CR89" i="7" s="1"/>
  <c r="CS90" i="7" s="1"/>
  <c r="CT91" i="7" s="1"/>
  <c r="CU92" i="7" s="1"/>
  <c r="CV93" i="7" s="1"/>
  <c r="CW94" i="7" s="1"/>
  <c r="CX95" i="7" s="1"/>
  <c r="CY96" i="7" s="1"/>
  <c r="K8" i="7"/>
  <c r="L9" i="7" s="1"/>
  <c r="M10" i="7" s="1"/>
  <c r="N11" i="7" s="1"/>
  <c r="O12" i="7" s="1"/>
  <c r="P13" i="7" s="1"/>
  <c r="Q14" i="7" s="1"/>
  <c r="R15" i="7" s="1"/>
  <c r="S16" i="7" s="1"/>
  <c r="T17" i="7" s="1"/>
  <c r="U18" i="7" s="1"/>
  <c r="V19" i="7" s="1"/>
  <c r="W20" i="7" s="1"/>
  <c r="X21" i="7" s="1"/>
  <c r="Y22" i="7" s="1"/>
  <c r="Z23" i="7" s="1"/>
  <c r="AA24" i="7" s="1"/>
  <c r="AB25" i="7" s="1"/>
  <c r="AC26" i="7" s="1"/>
  <c r="AD27" i="7" s="1"/>
  <c r="AE28" i="7" s="1"/>
  <c r="AF29" i="7" s="1"/>
  <c r="AG30" i="7" s="1"/>
  <c r="AH31" i="7" s="1"/>
  <c r="AI32" i="7" s="1"/>
  <c r="AJ33" i="7" s="1"/>
  <c r="AK34" i="7" s="1"/>
  <c r="AL35" i="7" s="1"/>
  <c r="AM36" i="7" s="1"/>
  <c r="AN37" i="7" s="1"/>
  <c r="AO38" i="7" s="1"/>
  <c r="AP39" i="7" s="1"/>
  <c r="AQ40" i="7" s="1"/>
  <c r="AR41" i="7" s="1"/>
  <c r="AS42" i="7" s="1"/>
  <c r="AT43" i="7" s="1"/>
  <c r="AU44" i="7" s="1"/>
  <c r="AV45" i="7" s="1"/>
  <c r="AW46" i="7" s="1"/>
  <c r="AX47" i="7" s="1"/>
  <c r="AY48" i="7" s="1"/>
  <c r="AZ49" i="7" s="1"/>
  <c r="BA50" i="7" s="1"/>
  <c r="BB51" i="7" s="1"/>
  <c r="BC52" i="7" s="1"/>
  <c r="BD53" i="7" s="1"/>
  <c r="BE54" i="7" s="1"/>
  <c r="BF55" i="7" s="1"/>
  <c r="BG56" i="7" s="1"/>
  <c r="BH57" i="7" s="1"/>
  <c r="BI58" i="7" s="1"/>
  <c r="BJ59" i="7" s="1"/>
  <c r="BK60" i="7" s="1"/>
  <c r="BL61" i="7" s="1"/>
  <c r="BM62" i="7" s="1"/>
  <c r="BN63" i="7" s="1"/>
  <c r="BO64" i="7" s="1"/>
  <c r="BP65" i="7" s="1"/>
  <c r="BQ66" i="7" s="1"/>
  <c r="BR67" i="7" s="1"/>
  <c r="BS68" i="7" s="1"/>
  <c r="BT69" i="7" s="1"/>
  <c r="BU70" i="7" s="1"/>
  <c r="BV71" i="7" s="1"/>
  <c r="BW72" i="7" s="1"/>
  <c r="BX73" i="7" s="1"/>
  <c r="BY74" i="7" s="1"/>
  <c r="BZ75" i="7" s="1"/>
  <c r="CA76" i="7" s="1"/>
  <c r="CB77" i="7" s="1"/>
  <c r="CC78" i="7" s="1"/>
  <c r="CD79" i="7" s="1"/>
  <c r="CE80" i="7" s="1"/>
  <c r="CF81" i="7" s="1"/>
  <c r="CG82" i="7" s="1"/>
  <c r="CH83" i="7" s="1"/>
  <c r="CI84" i="7" s="1"/>
  <c r="CJ85" i="7" s="1"/>
  <c r="CK86" i="7" s="1"/>
  <c r="CL87" i="7" s="1"/>
  <c r="CM88" i="7" s="1"/>
  <c r="CN89" i="7" s="1"/>
  <c r="CO90" i="7" s="1"/>
  <c r="CP91" i="7" s="1"/>
  <c r="CQ92" i="7" s="1"/>
  <c r="CR93" i="7" s="1"/>
  <c r="CS94" i="7" s="1"/>
  <c r="CT95" i="7" s="1"/>
  <c r="CU96" i="7" s="1"/>
  <c r="CV97" i="7" s="1"/>
  <c r="CW98" i="7" s="1"/>
  <c r="CX99" i="7" s="1"/>
  <c r="CY100" i="7" s="1"/>
  <c r="E75" i="7"/>
  <c r="F76" i="7" s="1"/>
  <c r="G77" i="7" s="1"/>
  <c r="H78" i="7" s="1"/>
  <c r="I79" i="7" s="1"/>
  <c r="J80" i="7" s="1"/>
  <c r="K81" i="7" s="1"/>
  <c r="L82" i="7" s="1"/>
  <c r="M83" i="7" s="1"/>
  <c r="N84" i="7" s="1"/>
  <c r="O85" i="7" s="1"/>
  <c r="P86" i="7" s="1"/>
  <c r="Q87" i="7" s="1"/>
  <c r="R88" i="7" s="1"/>
  <c r="S89" i="7" s="1"/>
  <c r="T90" i="7" s="1"/>
  <c r="U91" i="7" s="1"/>
  <c r="V92" i="7" s="1"/>
  <c r="W93" i="7" s="1"/>
  <c r="X94" i="7" s="1"/>
  <c r="Y95" i="7" s="1"/>
  <c r="Z96" i="7" s="1"/>
  <c r="AA97" i="7" s="1"/>
  <c r="AB98" i="7" s="1"/>
  <c r="AC99" i="7" s="1"/>
  <c r="AD100" i="7" s="1"/>
  <c r="AE101" i="7" s="1"/>
  <c r="AF102" i="7" s="1"/>
  <c r="AG103" i="7" s="1"/>
  <c r="AH104" i="7" s="1"/>
  <c r="AI105" i="7" s="1"/>
  <c r="E10" i="7"/>
  <c r="F11" i="7" s="1"/>
  <c r="G12" i="7" s="1"/>
  <c r="H13" i="7" s="1"/>
  <c r="I14" i="7" s="1"/>
  <c r="J15" i="7" s="1"/>
  <c r="K16" i="7" s="1"/>
  <c r="L17" i="7" s="1"/>
  <c r="M18" i="7" s="1"/>
  <c r="N19" i="7" s="1"/>
  <c r="O20" i="7" s="1"/>
  <c r="P21" i="7" s="1"/>
  <c r="Q22" i="7" s="1"/>
  <c r="R23" i="7" s="1"/>
  <c r="S24" i="7" s="1"/>
  <c r="T25" i="7" s="1"/>
  <c r="U26" i="7" s="1"/>
  <c r="V27" i="7" s="1"/>
  <c r="W28" i="7" s="1"/>
  <c r="X29" i="7" s="1"/>
  <c r="Y30" i="7" s="1"/>
  <c r="Z31" i="7" s="1"/>
  <c r="AA32" i="7" s="1"/>
  <c r="AB33" i="7" s="1"/>
  <c r="AC34" i="7" s="1"/>
  <c r="AD35" i="7" s="1"/>
  <c r="AE36" i="7" s="1"/>
  <c r="AF37" i="7" s="1"/>
  <c r="AG38" i="7" s="1"/>
  <c r="AH39" i="7" s="1"/>
  <c r="AI40" i="7" s="1"/>
  <c r="AJ41" i="7" s="1"/>
  <c r="AK42" i="7" s="1"/>
  <c r="AL43" i="7" s="1"/>
  <c r="AM44" i="7" s="1"/>
  <c r="AN45" i="7" s="1"/>
  <c r="AO46" i="7" s="1"/>
  <c r="AP47" i="7" s="1"/>
  <c r="AQ48" i="7" s="1"/>
  <c r="AR49" i="7" s="1"/>
  <c r="AS50" i="7" s="1"/>
  <c r="AT51" i="7" s="1"/>
  <c r="AU52" i="7" s="1"/>
  <c r="AV53" i="7" s="1"/>
  <c r="AW54" i="7" s="1"/>
  <c r="AX55" i="7" s="1"/>
  <c r="AY56" i="7" s="1"/>
  <c r="AZ57" i="7" s="1"/>
  <c r="BA58" i="7" s="1"/>
  <c r="BB59" i="7" s="1"/>
  <c r="BC60" i="7" s="1"/>
  <c r="BD61" i="7" s="1"/>
  <c r="BE62" i="7" s="1"/>
  <c r="BF63" i="7" s="1"/>
  <c r="BG64" i="7" s="1"/>
  <c r="BH65" i="7" s="1"/>
  <c r="BI66" i="7" s="1"/>
  <c r="BJ67" i="7" s="1"/>
  <c r="BK68" i="7" s="1"/>
  <c r="BL69" i="7" s="1"/>
  <c r="BM70" i="7" s="1"/>
  <c r="BN71" i="7" s="1"/>
  <c r="BO72" i="7" s="1"/>
  <c r="BP73" i="7" s="1"/>
  <c r="BQ74" i="7" s="1"/>
  <c r="BR75" i="7" s="1"/>
  <c r="BS76" i="7" s="1"/>
  <c r="BT77" i="7" s="1"/>
  <c r="BU78" i="7" s="1"/>
  <c r="BV79" i="7" s="1"/>
  <c r="BW80" i="7" s="1"/>
  <c r="BX81" i="7" s="1"/>
  <c r="BY82" i="7" s="1"/>
  <c r="BZ83" i="7" s="1"/>
  <c r="CA84" i="7" s="1"/>
  <c r="CB85" i="7" s="1"/>
  <c r="CC86" i="7" s="1"/>
  <c r="CD87" i="7" s="1"/>
  <c r="CE88" i="7" s="1"/>
  <c r="CF89" i="7" s="1"/>
  <c r="CG90" i="7" s="1"/>
  <c r="CH91" i="7" s="1"/>
  <c r="CI92" i="7" s="1"/>
  <c r="CJ93" i="7" s="1"/>
  <c r="CK94" i="7" s="1"/>
  <c r="CL95" i="7" s="1"/>
  <c r="CM96" i="7" s="1"/>
  <c r="CN97" i="7" s="1"/>
  <c r="CO98" i="7" s="1"/>
  <c r="CP99" i="7" s="1"/>
  <c r="CQ100" i="7" s="1"/>
  <c r="CR101" i="7" s="1"/>
  <c r="CS102" i="7" s="1"/>
  <c r="CT103" i="7" s="1"/>
  <c r="CU104" i="7" s="1"/>
  <c r="CV105" i="7" s="1"/>
  <c r="E66" i="7"/>
  <c r="F67" i="7" s="1"/>
  <c r="G68" i="7" s="1"/>
  <c r="H69" i="7" s="1"/>
  <c r="I70" i="7" s="1"/>
  <c r="J71" i="7" s="1"/>
  <c r="K72" i="7" s="1"/>
  <c r="L73" i="7" s="1"/>
  <c r="M74" i="7" s="1"/>
  <c r="N75" i="7" s="1"/>
  <c r="O76" i="7" s="1"/>
  <c r="P77" i="7" s="1"/>
  <c r="Q78" i="7" s="1"/>
  <c r="R79" i="7" s="1"/>
  <c r="S80" i="7" s="1"/>
  <c r="T81" i="7" s="1"/>
  <c r="U82" i="7" s="1"/>
  <c r="V83" i="7" s="1"/>
  <c r="W84" i="7" s="1"/>
  <c r="X85" i="7" s="1"/>
  <c r="Y86" i="7" s="1"/>
  <c r="Z87" i="7" s="1"/>
  <c r="AA88" i="7" s="1"/>
  <c r="AB89" i="7" s="1"/>
  <c r="AC90" i="7" s="1"/>
  <c r="AD91" i="7" s="1"/>
  <c r="AE92" i="7" s="1"/>
  <c r="AF93" i="7" s="1"/>
  <c r="AG94" i="7" s="1"/>
  <c r="AH95" i="7" s="1"/>
  <c r="AI96" i="7" s="1"/>
  <c r="AJ97" i="7" s="1"/>
  <c r="AK98" i="7" s="1"/>
  <c r="AL99" i="7" s="1"/>
  <c r="AM100" i="7" s="1"/>
  <c r="AN101" i="7" s="1"/>
  <c r="AO102" i="7" s="1"/>
  <c r="AP103" i="7" s="1"/>
  <c r="AQ104" i="7" s="1"/>
  <c r="AR105" i="7" s="1"/>
  <c r="E84" i="7"/>
  <c r="F85" i="7" s="1"/>
  <c r="G86" i="7" s="1"/>
  <c r="H87" i="7" s="1"/>
  <c r="I88" i="7" s="1"/>
  <c r="J89" i="7" s="1"/>
  <c r="K90" i="7" s="1"/>
  <c r="L91" i="7" s="1"/>
  <c r="M92" i="7" s="1"/>
  <c r="N93" i="7" s="1"/>
  <c r="O94" i="7" s="1"/>
  <c r="P95" i="7" s="1"/>
  <c r="Q96" i="7" s="1"/>
  <c r="R97" i="7" s="1"/>
  <c r="S98" i="7" s="1"/>
  <c r="T99" i="7" s="1"/>
  <c r="U100" i="7" s="1"/>
  <c r="V101" i="7" s="1"/>
  <c r="W102" i="7" s="1"/>
  <c r="X103" i="7" s="1"/>
  <c r="Y104" i="7" s="1"/>
  <c r="Z105" i="7" s="1"/>
  <c r="E85" i="7"/>
  <c r="F86" i="7" s="1"/>
  <c r="G87" i="7" s="1"/>
  <c r="H88" i="7" s="1"/>
  <c r="I89" i="7" s="1"/>
  <c r="J90" i="7" s="1"/>
  <c r="K91" i="7" s="1"/>
  <c r="L92" i="7" s="1"/>
  <c r="M93" i="7" s="1"/>
  <c r="N94" i="7" s="1"/>
  <c r="O95" i="7" s="1"/>
  <c r="P96" i="7" s="1"/>
  <c r="Q97" i="7" s="1"/>
  <c r="R98" i="7" s="1"/>
  <c r="S99" i="7" s="1"/>
  <c r="T100" i="7" s="1"/>
  <c r="U101" i="7" s="1"/>
  <c r="V102" i="7" s="1"/>
  <c r="W103" i="7" s="1"/>
  <c r="X104" i="7" s="1"/>
  <c r="Y105" i="7" s="1"/>
  <c r="E20" i="7"/>
  <c r="F21" i="7" s="1"/>
  <c r="G22" i="7" s="1"/>
  <c r="H23" i="7" s="1"/>
  <c r="I24" i="7" s="1"/>
  <c r="J25" i="7" s="1"/>
  <c r="K26" i="7" s="1"/>
  <c r="L27" i="7" s="1"/>
  <c r="M28" i="7" s="1"/>
  <c r="N29" i="7" s="1"/>
  <c r="O30" i="7" s="1"/>
  <c r="P31" i="7" s="1"/>
  <c r="Q32" i="7" s="1"/>
  <c r="R33" i="7" s="1"/>
  <c r="S34" i="7" s="1"/>
  <c r="T35" i="7" s="1"/>
  <c r="U36" i="7" s="1"/>
  <c r="V37" i="7" s="1"/>
  <c r="W38" i="7" s="1"/>
  <c r="X39" i="7" s="1"/>
  <c r="Y40" i="7" s="1"/>
  <c r="Z41" i="7" s="1"/>
  <c r="AA42" i="7" s="1"/>
  <c r="AB43" i="7" s="1"/>
  <c r="AC44" i="7" s="1"/>
  <c r="AD45" i="7" s="1"/>
  <c r="AE46" i="7" s="1"/>
  <c r="AF47" i="7" s="1"/>
  <c r="AG48" i="7" s="1"/>
  <c r="AH49" i="7" s="1"/>
  <c r="AI50" i="7" s="1"/>
  <c r="AJ51" i="7" s="1"/>
  <c r="AK52" i="7" s="1"/>
  <c r="AL53" i="7" s="1"/>
  <c r="AM54" i="7" s="1"/>
  <c r="AN55" i="7" s="1"/>
  <c r="AO56" i="7" s="1"/>
  <c r="AP57" i="7" s="1"/>
  <c r="AQ58" i="7" s="1"/>
  <c r="AR59" i="7" s="1"/>
  <c r="AS60" i="7" s="1"/>
  <c r="AT61" i="7" s="1"/>
  <c r="AU62" i="7" s="1"/>
  <c r="AV63" i="7" s="1"/>
  <c r="AW64" i="7" s="1"/>
  <c r="AX65" i="7" s="1"/>
  <c r="AY66" i="7" s="1"/>
  <c r="AZ67" i="7" s="1"/>
  <c r="BA68" i="7" s="1"/>
  <c r="BB69" i="7" s="1"/>
  <c r="BC70" i="7" s="1"/>
  <c r="BD71" i="7" s="1"/>
  <c r="BE72" i="7" s="1"/>
  <c r="BF73" i="7" s="1"/>
  <c r="BG74" i="7" s="1"/>
  <c r="BH75" i="7" s="1"/>
  <c r="BI76" i="7" s="1"/>
  <c r="BJ77" i="7" s="1"/>
  <c r="BK78" i="7" s="1"/>
  <c r="BL79" i="7" s="1"/>
  <c r="BM80" i="7" s="1"/>
  <c r="BN81" i="7" s="1"/>
  <c r="BO82" i="7" s="1"/>
  <c r="BP83" i="7" s="1"/>
  <c r="BQ84" i="7" s="1"/>
  <c r="BR85" i="7" s="1"/>
  <c r="BS86" i="7" s="1"/>
  <c r="BT87" i="7" s="1"/>
  <c r="BU88" i="7" s="1"/>
  <c r="BV89" i="7" s="1"/>
  <c r="BW90" i="7" s="1"/>
  <c r="BX91" i="7" s="1"/>
  <c r="BY92" i="7" s="1"/>
  <c r="BZ93" i="7" s="1"/>
  <c r="CA94" i="7" s="1"/>
  <c r="CB95" i="7" s="1"/>
  <c r="CC96" i="7" s="1"/>
  <c r="CD97" i="7" s="1"/>
  <c r="CE98" i="7" s="1"/>
  <c r="CF99" i="7" s="1"/>
  <c r="CG100" i="7" s="1"/>
  <c r="CH101" i="7" s="1"/>
  <c r="CI102" i="7" s="1"/>
  <c r="CJ103" i="7" s="1"/>
  <c r="CK104" i="7" s="1"/>
  <c r="CL105" i="7" s="1"/>
  <c r="E103" i="7"/>
  <c r="F104" i="7" s="1"/>
  <c r="G105" i="7" s="1"/>
  <c r="E38" i="7"/>
  <c r="F39" i="7" s="1"/>
  <c r="G40" i="7" s="1"/>
  <c r="H41" i="7" s="1"/>
  <c r="I42" i="7" s="1"/>
  <c r="J43" i="7" s="1"/>
  <c r="K44" i="7" s="1"/>
  <c r="L45" i="7" s="1"/>
  <c r="M46" i="7" s="1"/>
  <c r="N47" i="7" s="1"/>
  <c r="O48" i="7" s="1"/>
  <c r="P49" i="7" s="1"/>
  <c r="Q50" i="7" s="1"/>
  <c r="R51" i="7" s="1"/>
  <c r="S52" i="7" s="1"/>
  <c r="T53" i="7" s="1"/>
  <c r="U54" i="7" s="1"/>
  <c r="V55" i="7" s="1"/>
  <c r="W56" i="7" s="1"/>
  <c r="X57" i="7" s="1"/>
  <c r="Y58" i="7" s="1"/>
  <c r="Z59" i="7" s="1"/>
  <c r="AA60" i="7" s="1"/>
  <c r="AB61" i="7" s="1"/>
  <c r="AC62" i="7" s="1"/>
  <c r="AD63" i="7" s="1"/>
  <c r="AE64" i="7" s="1"/>
  <c r="AF65" i="7" s="1"/>
  <c r="AG66" i="7" s="1"/>
  <c r="AH67" i="7" s="1"/>
  <c r="AI68" i="7" s="1"/>
  <c r="AJ69" i="7" s="1"/>
  <c r="AK70" i="7" s="1"/>
  <c r="AL71" i="7" s="1"/>
  <c r="AM72" i="7" s="1"/>
  <c r="AN73" i="7" s="1"/>
  <c r="AO74" i="7" s="1"/>
  <c r="AP75" i="7" s="1"/>
  <c r="AQ76" i="7" s="1"/>
  <c r="AR77" i="7" s="1"/>
  <c r="AS78" i="7" s="1"/>
  <c r="AT79" i="7" s="1"/>
  <c r="AU80" i="7" s="1"/>
  <c r="AV81" i="7" s="1"/>
  <c r="AW82" i="7" s="1"/>
  <c r="AX83" i="7" s="1"/>
  <c r="AY84" i="7" s="1"/>
  <c r="AZ85" i="7" s="1"/>
  <c r="BA86" i="7" s="1"/>
  <c r="BB87" i="7" s="1"/>
  <c r="BC88" i="7" s="1"/>
  <c r="BD89" i="7" s="1"/>
  <c r="BE90" i="7" s="1"/>
  <c r="BF91" i="7" s="1"/>
  <c r="BG92" i="7" s="1"/>
  <c r="BH93" i="7" s="1"/>
  <c r="BI94" i="7" s="1"/>
  <c r="BJ95" i="7" s="1"/>
  <c r="BK96" i="7" s="1"/>
  <c r="BL97" i="7" s="1"/>
  <c r="BM98" i="7" s="1"/>
  <c r="BN99" i="7" s="1"/>
  <c r="BO100" i="7" s="1"/>
  <c r="BP101" i="7" s="1"/>
  <c r="BQ102" i="7" s="1"/>
  <c r="BR103" i="7" s="1"/>
  <c r="BS104" i="7" s="1"/>
  <c r="BT105" i="7" s="1"/>
  <c r="E94" i="7"/>
  <c r="F95" i="7" s="1"/>
  <c r="G96" i="7" s="1"/>
  <c r="H97" i="7" s="1"/>
  <c r="I98" i="7" s="1"/>
  <c r="J99" i="7" s="1"/>
  <c r="K100" i="7" s="1"/>
  <c r="L101" i="7" s="1"/>
  <c r="M102" i="7" s="1"/>
  <c r="N103" i="7" s="1"/>
  <c r="O104" i="7" s="1"/>
  <c r="P105" i="7" s="1"/>
  <c r="E29" i="7"/>
  <c r="F30" i="7" s="1"/>
  <c r="G31" i="7" s="1"/>
  <c r="H32" i="7" s="1"/>
  <c r="I33" i="7" s="1"/>
  <c r="J34" i="7" s="1"/>
  <c r="K35" i="7" s="1"/>
  <c r="L36" i="7" s="1"/>
  <c r="M37" i="7" s="1"/>
  <c r="N38" i="7" s="1"/>
  <c r="O39" i="7" s="1"/>
  <c r="P40" i="7" s="1"/>
  <c r="Q41" i="7" s="1"/>
  <c r="R42" i="7" s="1"/>
  <c r="S43" i="7" s="1"/>
  <c r="T44" i="7" s="1"/>
  <c r="U45" i="7" s="1"/>
  <c r="V46" i="7" s="1"/>
  <c r="W47" i="7" s="1"/>
  <c r="X48" i="7" s="1"/>
  <c r="Y49" i="7" s="1"/>
  <c r="Z50" i="7" s="1"/>
  <c r="AA51" i="7" s="1"/>
  <c r="AB52" i="7" s="1"/>
  <c r="AC53" i="7" s="1"/>
  <c r="AD54" i="7" s="1"/>
  <c r="AE55" i="7" s="1"/>
  <c r="AF56" i="7" s="1"/>
  <c r="AG57" i="7" s="1"/>
  <c r="AH58" i="7" s="1"/>
  <c r="AI59" i="7" s="1"/>
  <c r="AJ60" i="7" s="1"/>
  <c r="AK61" i="7" s="1"/>
  <c r="AL62" i="7" s="1"/>
  <c r="AM63" i="7" s="1"/>
  <c r="AN64" i="7" s="1"/>
  <c r="AO65" i="7" s="1"/>
  <c r="AP66" i="7" s="1"/>
  <c r="AQ67" i="7" s="1"/>
  <c r="AR68" i="7" s="1"/>
  <c r="AS69" i="7" s="1"/>
  <c r="AT70" i="7" s="1"/>
  <c r="AU71" i="7" s="1"/>
  <c r="AV72" i="7" s="1"/>
  <c r="AW73" i="7" s="1"/>
  <c r="AX74" i="7" s="1"/>
  <c r="AY75" i="7" s="1"/>
  <c r="AZ76" i="7" s="1"/>
  <c r="BA77" i="7" s="1"/>
  <c r="BB78" i="7" s="1"/>
  <c r="BC79" i="7" s="1"/>
  <c r="BD80" i="7" s="1"/>
  <c r="BE81" i="7" s="1"/>
  <c r="BF82" i="7" s="1"/>
  <c r="BG83" i="7" s="1"/>
  <c r="BH84" i="7" s="1"/>
  <c r="BI85" i="7" s="1"/>
  <c r="BJ86" i="7" s="1"/>
  <c r="BK87" i="7" s="1"/>
  <c r="BL88" i="7" s="1"/>
  <c r="BM89" i="7" s="1"/>
  <c r="BN90" i="7" s="1"/>
  <c r="BO91" i="7" s="1"/>
  <c r="BP92" i="7" s="1"/>
  <c r="BQ93" i="7" s="1"/>
  <c r="BR94" i="7" s="1"/>
  <c r="BS95" i="7" s="1"/>
  <c r="BT96" i="7" s="1"/>
  <c r="BU97" i="7" s="1"/>
  <c r="BV98" i="7" s="1"/>
  <c r="BW99" i="7" s="1"/>
  <c r="BX100" i="7" s="1"/>
  <c r="BY101" i="7" s="1"/>
  <c r="BZ102" i="7" s="1"/>
  <c r="CA103" i="7" s="1"/>
  <c r="CB104" i="7" s="1"/>
  <c r="CC105" i="7" s="1"/>
  <c r="E97" i="7"/>
  <c r="F98" i="7" s="1"/>
  <c r="G99" i="7" s="1"/>
  <c r="H100" i="7" s="1"/>
  <c r="I101" i="7" s="1"/>
  <c r="J102" i="7" s="1"/>
  <c r="K103" i="7" s="1"/>
  <c r="L104" i="7" s="1"/>
  <c r="M105" i="7" s="1"/>
  <c r="E32" i="7"/>
  <c r="F33" i="7" s="1"/>
  <c r="G34" i="7" s="1"/>
  <c r="H35" i="7" s="1"/>
  <c r="I36" i="7" s="1"/>
  <c r="J37" i="7" s="1"/>
  <c r="K38" i="7" s="1"/>
  <c r="L39" i="7" s="1"/>
  <c r="M40" i="7" s="1"/>
  <c r="N41" i="7" s="1"/>
  <c r="O42" i="7" s="1"/>
  <c r="P43" i="7" s="1"/>
  <c r="Q44" i="7" s="1"/>
  <c r="R45" i="7" s="1"/>
  <c r="S46" i="7" s="1"/>
  <c r="T47" i="7" s="1"/>
  <c r="U48" i="7" s="1"/>
  <c r="V49" i="7" s="1"/>
  <c r="W50" i="7" s="1"/>
  <c r="X51" i="7" s="1"/>
  <c r="Y52" i="7" s="1"/>
  <c r="Z53" i="7" s="1"/>
  <c r="AA54" i="7" s="1"/>
  <c r="AB55" i="7" s="1"/>
  <c r="AC56" i="7" s="1"/>
  <c r="AD57" i="7" s="1"/>
  <c r="AE58" i="7" s="1"/>
  <c r="AF59" i="7" s="1"/>
  <c r="AG60" i="7" s="1"/>
  <c r="AH61" i="7" s="1"/>
  <c r="AI62" i="7" s="1"/>
  <c r="AJ63" i="7" s="1"/>
  <c r="AK64" i="7" s="1"/>
  <c r="AL65" i="7" s="1"/>
  <c r="AM66" i="7" s="1"/>
  <c r="AN67" i="7" s="1"/>
  <c r="AO68" i="7" s="1"/>
  <c r="AP69" i="7" s="1"/>
  <c r="AQ70" i="7" s="1"/>
  <c r="AR71" i="7" s="1"/>
  <c r="AS72" i="7" s="1"/>
  <c r="AT73" i="7" s="1"/>
  <c r="AU74" i="7" s="1"/>
  <c r="AV75" i="7" s="1"/>
  <c r="AW76" i="7" s="1"/>
  <c r="AX77" i="7" s="1"/>
  <c r="AY78" i="7" s="1"/>
  <c r="AZ79" i="7" s="1"/>
  <c r="BA80" i="7" s="1"/>
  <c r="BB81" i="7" s="1"/>
  <c r="BC82" i="7" s="1"/>
  <c r="BD83" i="7" s="1"/>
  <c r="BE84" i="7" s="1"/>
  <c r="BF85" i="7" s="1"/>
  <c r="BG86" i="7" s="1"/>
  <c r="BH87" i="7" s="1"/>
  <c r="BI88" i="7" s="1"/>
  <c r="BJ89" i="7" s="1"/>
  <c r="BK90" i="7" s="1"/>
  <c r="BL91" i="7" s="1"/>
  <c r="BM92" i="7" s="1"/>
  <c r="BN93" i="7" s="1"/>
  <c r="BO94" i="7" s="1"/>
  <c r="BP95" i="7" s="1"/>
  <c r="BQ96" i="7" s="1"/>
  <c r="BR97" i="7" s="1"/>
  <c r="BS98" i="7" s="1"/>
  <c r="BT99" i="7" s="1"/>
  <c r="BU100" i="7" s="1"/>
  <c r="BV101" i="7" s="1"/>
  <c r="BW102" i="7" s="1"/>
  <c r="BX103" i="7" s="1"/>
  <c r="BY104" i="7" s="1"/>
  <c r="BZ105" i="7" s="1"/>
  <c r="E99" i="7"/>
  <c r="F100" i="7" s="1"/>
  <c r="G101" i="7" s="1"/>
  <c r="H102" i="7" s="1"/>
  <c r="I103" i="7" s="1"/>
  <c r="J104" i="7" s="1"/>
  <c r="K105" i="7" s="1"/>
  <c r="E34" i="7"/>
  <c r="F35" i="7" s="1"/>
  <c r="G36" i="7" s="1"/>
  <c r="H37" i="7" s="1"/>
  <c r="I38" i="7" s="1"/>
  <c r="J39" i="7" s="1"/>
  <c r="K40" i="7" s="1"/>
  <c r="L41" i="7" s="1"/>
  <c r="M42" i="7" s="1"/>
  <c r="N43" i="7" s="1"/>
  <c r="O44" i="7" s="1"/>
  <c r="P45" i="7" s="1"/>
  <c r="Q46" i="7" s="1"/>
  <c r="R47" i="7" s="1"/>
  <c r="S48" i="7" s="1"/>
  <c r="T49" i="7" s="1"/>
  <c r="U50" i="7" s="1"/>
  <c r="V51" i="7" s="1"/>
  <c r="W52" i="7" s="1"/>
  <c r="X53" i="7" s="1"/>
  <c r="Y54" i="7" s="1"/>
  <c r="Z55" i="7" s="1"/>
  <c r="AA56" i="7" s="1"/>
  <c r="AB57" i="7" s="1"/>
  <c r="AC58" i="7" s="1"/>
  <c r="AD59" i="7" s="1"/>
  <c r="AE60" i="7" s="1"/>
  <c r="AF61" i="7" s="1"/>
  <c r="AG62" i="7" s="1"/>
  <c r="AH63" i="7" s="1"/>
  <c r="AI64" i="7" s="1"/>
  <c r="AJ65" i="7" s="1"/>
  <c r="AK66" i="7" s="1"/>
  <c r="AL67" i="7" s="1"/>
  <c r="AM68" i="7" s="1"/>
  <c r="AN69" i="7" s="1"/>
  <c r="AO70" i="7" s="1"/>
  <c r="AP71" i="7" s="1"/>
  <c r="AQ72" i="7" s="1"/>
  <c r="AR73" i="7" s="1"/>
  <c r="AS74" i="7" s="1"/>
  <c r="AT75" i="7" s="1"/>
  <c r="AU76" i="7" s="1"/>
  <c r="AV77" i="7" s="1"/>
  <c r="AW78" i="7" s="1"/>
  <c r="AX79" i="7" s="1"/>
  <c r="AY80" i="7" s="1"/>
  <c r="AZ81" i="7" s="1"/>
  <c r="BA82" i="7" s="1"/>
  <c r="BB83" i="7" s="1"/>
  <c r="BC84" i="7" s="1"/>
  <c r="BD85" i="7" s="1"/>
  <c r="BE86" i="7" s="1"/>
  <c r="BF87" i="7" s="1"/>
  <c r="BG88" i="7" s="1"/>
  <c r="BH89" i="7" s="1"/>
  <c r="BI90" i="7" s="1"/>
  <c r="BJ91" i="7" s="1"/>
  <c r="BK92" i="7" s="1"/>
  <c r="BL93" i="7" s="1"/>
  <c r="BM94" i="7" s="1"/>
  <c r="BN95" i="7" s="1"/>
  <c r="BO96" i="7" s="1"/>
  <c r="BP97" i="7" s="1"/>
  <c r="BQ98" i="7" s="1"/>
  <c r="BR99" i="7" s="1"/>
  <c r="BS100" i="7" s="1"/>
  <c r="BT101" i="7" s="1"/>
  <c r="BU102" i="7" s="1"/>
  <c r="BV103" i="7" s="1"/>
  <c r="BW104" i="7" s="1"/>
  <c r="BX105" i="7" s="1"/>
  <c r="E90" i="7"/>
  <c r="F91" i="7" s="1"/>
  <c r="G92" i="7" s="1"/>
  <c r="H93" i="7" s="1"/>
  <c r="I94" i="7" s="1"/>
  <c r="J95" i="7" s="1"/>
  <c r="K96" i="7" s="1"/>
  <c r="L97" i="7" s="1"/>
  <c r="M98" i="7" s="1"/>
  <c r="N99" i="7" s="1"/>
  <c r="O100" i="7" s="1"/>
  <c r="P101" i="7" s="1"/>
  <c r="Q102" i="7" s="1"/>
  <c r="R103" i="7" s="1"/>
  <c r="S104" i="7" s="1"/>
  <c r="T105" i="7" s="1"/>
  <c r="E25" i="7"/>
  <c r="F26" i="7" s="1"/>
  <c r="G27" i="7" s="1"/>
  <c r="H28" i="7" s="1"/>
  <c r="I29" i="7" s="1"/>
  <c r="J30" i="7" s="1"/>
  <c r="K31" i="7" s="1"/>
  <c r="L32" i="7" s="1"/>
  <c r="M33" i="7" s="1"/>
  <c r="N34" i="7" s="1"/>
  <c r="O35" i="7" s="1"/>
  <c r="P36" i="7" s="1"/>
  <c r="Q37" i="7" s="1"/>
  <c r="R38" i="7" s="1"/>
  <c r="S39" i="7" s="1"/>
  <c r="T40" i="7" s="1"/>
  <c r="U41" i="7" s="1"/>
  <c r="V42" i="7" s="1"/>
  <c r="W43" i="7" s="1"/>
  <c r="X44" i="7" s="1"/>
  <c r="Y45" i="7" s="1"/>
  <c r="Z46" i="7" s="1"/>
  <c r="AA47" i="7" s="1"/>
  <c r="AB48" i="7" s="1"/>
  <c r="AC49" i="7" s="1"/>
  <c r="AD50" i="7" s="1"/>
  <c r="AE51" i="7" s="1"/>
  <c r="AF52" i="7" s="1"/>
  <c r="AG53" i="7" s="1"/>
  <c r="AH54" i="7" s="1"/>
  <c r="AI55" i="7" s="1"/>
  <c r="AJ56" i="7" s="1"/>
  <c r="AK57" i="7" s="1"/>
  <c r="AL58" i="7" s="1"/>
  <c r="AM59" i="7" s="1"/>
  <c r="AN60" i="7" s="1"/>
  <c r="AO61" i="7" s="1"/>
  <c r="AP62" i="7" s="1"/>
  <c r="AQ63" i="7" s="1"/>
  <c r="AR64" i="7" s="1"/>
  <c r="AS65" i="7" s="1"/>
  <c r="AT66" i="7" s="1"/>
  <c r="AU67" i="7" s="1"/>
  <c r="AV68" i="7" s="1"/>
  <c r="AW69" i="7" s="1"/>
  <c r="AX70" i="7" s="1"/>
  <c r="AY71" i="7" s="1"/>
  <c r="AZ72" i="7" s="1"/>
  <c r="BA73" i="7" s="1"/>
  <c r="BB74" i="7" s="1"/>
  <c r="BC75" i="7" s="1"/>
  <c r="BD76" i="7" s="1"/>
  <c r="BE77" i="7" s="1"/>
  <c r="BF78" i="7" s="1"/>
  <c r="BG79" i="7" s="1"/>
  <c r="BH80" i="7" s="1"/>
  <c r="BI81" i="7" s="1"/>
  <c r="BJ82" i="7" s="1"/>
  <c r="BK83" i="7" s="1"/>
  <c r="BL84" i="7" s="1"/>
  <c r="BM85" i="7" s="1"/>
  <c r="BN86" i="7" s="1"/>
  <c r="BO87" i="7" s="1"/>
  <c r="BP88" i="7" s="1"/>
  <c r="BQ89" i="7" s="1"/>
  <c r="BR90" i="7" s="1"/>
  <c r="BS91" i="7" s="1"/>
  <c r="BT92" i="7" s="1"/>
  <c r="BU93" i="7" s="1"/>
  <c r="BV94" i="7" s="1"/>
  <c r="BW95" i="7" s="1"/>
  <c r="BX96" i="7" s="1"/>
  <c r="BY97" i="7" s="1"/>
  <c r="BZ98" i="7" s="1"/>
  <c r="CA99" i="7" s="1"/>
  <c r="CB100" i="7" s="1"/>
  <c r="CC101" i="7" s="1"/>
  <c r="CD102" i="7" s="1"/>
  <c r="CE103" i="7" s="1"/>
  <c r="CF104" i="7" s="1"/>
  <c r="CG105" i="7" s="1"/>
  <c r="E77" i="7"/>
  <c r="F78" i="7" s="1"/>
  <c r="G79" i="7" s="1"/>
  <c r="H80" i="7" s="1"/>
  <c r="I81" i="7" s="1"/>
  <c r="J82" i="7" s="1"/>
  <c r="K83" i="7" s="1"/>
  <c r="L84" i="7" s="1"/>
  <c r="M85" i="7" s="1"/>
  <c r="N86" i="7" s="1"/>
  <c r="O87" i="7" s="1"/>
  <c r="P88" i="7" s="1"/>
  <c r="Q89" i="7" s="1"/>
  <c r="R90" i="7" s="1"/>
  <c r="S91" i="7" s="1"/>
  <c r="T92" i="7" s="1"/>
  <c r="U93" i="7" s="1"/>
  <c r="V94" i="7" s="1"/>
  <c r="W95" i="7" s="1"/>
  <c r="X96" i="7" s="1"/>
  <c r="Y97" i="7" s="1"/>
  <c r="Z98" i="7" s="1"/>
  <c r="AA99" i="7" s="1"/>
  <c r="AB100" i="7" s="1"/>
  <c r="AC101" i="7" s="1"/>
  <c r="AD102" i="7" s="1"/>
  <c r="AE103" i="7" s="1"/>
  <c r="AF104" i="7" s="1"/>
  <c r="AG105" i="7" s="1"/>
  <c r="E12" i="7"/>
  <c r="F13" i="7" s="1"/>
  <c r="G14" i="7" s="1"/>
  <c r="H15" i="7" s="1"/>
  <c r="I16" i="7" s="1"/>
  <c r="J17" i="7" s="1"/>
  <c r="K18" i="7" s="1"/>
  <c r="L19" i="7" s="1"/>
  <c r="M20" i="7" s="1"/>
  <c r="N21" i="7" s="1"/>
  <c r="O22" i="7" s="1"/>
  <c r="P23" i="7" s="1"/>
  <c r="Q24" i="7" s="1"/>
  <c r="R25" i="7" s="1"/>
  <c r="S26" i="7" s="1"/>
  <c r="T27" i="7" s="1"/>
  <c r="U28" i="7" s="1"/>
  <c r="V29" i="7" s="1"/>
  <c r="W30" i="7" s="1"/>
  <c r="X31" i="7" s="1"/>
  <c r="Y32" i="7" s="1"/>
  <c r="Z33" i="7" s="1"/>
  <c r="AA34" i="7" s="1"/>
  <c r="AB35" i="7" s="1"/>
  <c r="AC36" i="7" s="1"/>
  <c r="AD37" i="7" s="1"/>
  <c r="AE38" i="7" s="1"/>
  <c r="AF39" i="7" s="1"/>
  <c r="AG40" i="7" s="1"/>
  <c r="AH41" i="7" s="1"/>
  <c r="AI42" i="7" s="1"/>
  <c r="AJ43" i="7" s="1"/>
  <c r="AK44" i="7" s="1"/>
  <c r="AL45" i="7" s="1"/>
  <c r="AM46" i="7" s="1"/>
  <c r="AN47" i="7" s="1"/>
  <c r="AO48" i="7" s="1"/>
  <c r="AP49" i="7" s="1"/>
  <c r="AQ50" i="7" s="1"/>
  <c r="AR51" i="7" s="1"/>
  <c r="AS52" i="7" s="1"/>
  <c r="AT53" i="7" s="1"/>
  <c r="AU54" i="7" s="1"/>
  <c r="AV55" i="7" s="1"/>
  <c r="AW56" i="7" s="1"/>
  <c r="AX57" i="7" s="1"/>
  <c r="AY58" i="7" s="1"/>
  <c r="AZ59" i="7" s="1"/>
  <c r="BA60" i="7" s="1"/>
  <c r="BB61" i="7" s="1"/>
  <c r="BC62" i="7" s="1"/>
  <c r="BD63" i="7" s="1"/>
  <c r="BE64" i="7" s="1"/>
  <c r="BF65" i="7" s="1"/>
  <c r="BG66" i="7" s="1"/>
  <c r="BH67" i="7" s="1"/>
  <c r="BI68" i="7" s="1"/>
  <c r="BJ69" i="7" s="1"/>
  <c r="BK70" i="7" s="1"/>
  <c r="BL71" i="7" s="1"/>
  <c r="BM72" i="7" s="1"/>
  <c r="BN73" i="7" s="1"/>
  <c r="BO74" i="7" s="1"/>
  <c r="BP75" i="7" s="1"/>
  <c r="BQ76" i="7" s="1"/>
  <c r="BR77" i="7" s="1"/>
  <c r="BS78" i="7" s="1"/>
  <c r="BT79" i="7" s="1"/>
  <c r="BU80" i="7" s="1"/>
  <c r="BV81" i="7" s="1"/>
  <c r="BW82" i="7" s="1"/>
  <c r="BX83" i="7" s="1"/>
  <c r="BY84" i="7" s="1"/>
  <c r="BZ85" i="7" s="1"/>
  <c r="CA86" i="7" s="1"/>
  <c r="CB87" i="7" s="1"/>
  <c r="CC88" i="7" s="1"/>
  <c r="CD89" i="7" s="1"/>
  <c r="CE90" i="7" s="1"/>
  <c r="CF91" i="7" s="1"/>
  <c r="CG92" i="7" s="1"/>
  <c r="CH93" i="7" s="1"/>
  <c r="CI94" i="7" s="1"/>
  <c r="CJ95" i="7" s="1"/>
  <c r="CK96" i="7" s="1"/>
  <c r="CL97" i="7" s="1"/>
  <c r="CM98" i="7" s="1"/>
  <c r="CN99" i="7" s="1"/>
  <c r="CO100" i="7" s="1"/>
  <c r="CP101" i="7" s="1"/>
  <c r="CQ102" i="7" s="1"/>
  <c r="CR103" i="7" s="1"/>
  <c r="CS104" i="7" s="1"/>
  <c r="CT105" i="7" s="1"/>
  <c r="E95" i="7"/>
  <c r="F96" i="7" s="1"/>
  <c r="G97" i="7" s="1"/>
  <c r="H98" i="7" s="1"/>
  <c r="I99" i="7" s="1"/>
  <c r="J100" i="7" s="1"/>
  <c r="K101" i="7" s="1"/>
  <c r="L102" i="7" s="1"/>
  <c r="M103" i="7" s="1"/>
  <c r="N104" i="7" s="1"/>
  <c r="O105" i="7" s="1"/>
  <c r="E30" i="7"/>
  <c r="F31" i="7" s="1"/>
  <c r="G32" i="7" s="1"/>
  <c r="H33" i="7" s="1"/>
  <c r="I34" i="7" s="1"/>
  <c r="J35" i="7" s="1"/>
  <c r="K36" i="7" s="1"/>
  <c r="L37" i="7" s="1"/>
  <c r="M38" i="7" s="1"/>
  <c r="N39" i="7" s="1"/>
  <c r="O40" i="7" s="1"/>
  <c r="P41" i="7" s="1"/>
  <c r="Q42" i="7" s="1"/>
  <c r="R43" i="7" s="1"/>
  <c r="S44" i="7" s="1"/>
  <c r="T45" i="7" s="1"/>
  <c r="U46" i="7" s="1"/>
  <c r="V47" i="7" s="1"/>
  <c r="W48" i="7" s="1"/>
  <c r="X49" i="7" s="1"/>
  <c r="Y50" i="7" s="1"/>
  <c r="Z51" i="7" s="1"/>
  <c r="AA52" i="7" s="1"/>
  <c r="AB53" i="7" s="1"/>
  <c r="AC54" i="7" s="1"/>
  <c r="AD55" i="7" s="1"/>
  <c r="AE56" i="7" s="1"/>
  <c r="AF57" i="7" s="1"/>
  <c r="AG58" i="7" s="1"/>
  <c r="AH59" i="7" s="1"/>
  <c r="AI60" i="7" s="1"/>
  <c r="AJ61" i="7" s="1"/>
  <c r="AK62" i="7" s="1"/>
  <c r="AL63" i="7" s="1"/>
  <c r="AM64" i="7" s="1"/>
  <c r="AN65" i="7" s="1"/>
  <c r="AO66" i="7" s="1"/>
  <c r="AP67" i="7" s="1"/>
  <c r="AQ68" i="7" s="1"/>
  <c r="AR69" i="7" s="1"/>
  <c r="AS70" i="7" s="1"/>
  <c r="AT71" i="7" s="1"/>
  <c r="AU72" i="7" s="1"/>
  <c r="AV73" i="7" s="1"/>
  <c r="AW74" i="7" s="1"/>
  <c r="AX75" i="7" s="1"/>
  <c r="AY76" i="7" s="1"/>
  <c r="AZ77" i="7" s="1"/>
  <c r="BA78" i="7" s="1"/>
  <c r="BB79" i="7" s="1"/>
  <c r="BC80" i="7" s="1"/>
  <c r="BD81" i="7" s="1"/>
  <c r="BE82" i="7" s="1"/>
  <c r="BF83" i="7" s="1"/>
  <c r="BG84" i="7" s="1"/>
  <c r="BH85" i="7" s="1"/>
  <c r="BI86" i="7" s="1"/>
  <c r="BJ87" i="7" s="1"/>
  <c r="BK88" i="7" s="1"/>
  <c r="BL89" i="7" s="1"/>
  <c r="BM90" i="7" s="1"/>
  <c r="BN91" i="7" s="1"/>
  <c r="BO92" i="7" s="1"/>
  <c r="BP93" i="7" s="1"/>
  <c r="BQ94" i="7" s="1"/>
  <c r="BR95" i="7" s="1"/>
  <c r="BS96" i="7" s="1"/>
  <c r="BT97" i="7" s="1"/>
  <c r="BU98" i="7" s="1"/>
  <c r="BV99" i="7" s="1"/>
  <c r="BW100" i="7" s="1"/>
  <c r="BX101" i="7" s="1"/>
  <c r="BY102" i="7" s="1"/>
  <c r="BZ103" i="7" s="1"/>
  <c r="CA104" i="7" s="1"/>
  <c r="CB105" i="7" s="1"/>
  <c r="E86" i="7"/>
  <c r="F87" i="7" s="1"/>
  <c r="G88" i="7" s="1"/>
  <c r="H89" i="7" s="1"/>
  <c r="I90" i="7" s="1"/>
  <c r="J91" i="7" s="1"/>
  <c r="K92" i="7" s="1"/>
  <c r="L93" i="7" s="1"/>
  <c r="M94" i="7" s="1"/>
  <c r="N95" i="7" s="1"/>
  <c r="O96" i="7" s="1"/>
  <c r="P97" i="7" s="1"/>
  <c r="Q98" i="7" s="1"/>
  <c r="R99" i="7" s="1"/>
  <c r="S100" i="7" s="1"/>
  <c r="T101" i="7" s="1"/>
  <c r="U102" i="7" s="1"/>
  <c r="V103" i="7" s="1"/>
  <c r="W104" i="7" s="1"/>
  <c r="X105" i="7" s="1"/>
  <c r="E21" i="7"/>
  <c r="F22" i="7" s="1"/>
  <c r="G23" i="7" s="1"/>
  <c r="H24" i="7" s="1"/>
  <c r="I25" i="7" s="1"/>
  <c r="J26" i="7" s="1"/>
  <c r="K27" i="7" s="1"/>
  <c r="L28" i="7" s="1"/>
  <c r="M29" i="7" s="1"/>
  <c r="N30" i="7" s="1"/>
  <c r="O31" i="7" s="1"/>
  <c r="P32" i="7" s="1"/>
  <c r="Q33" i="7" s="1"/>
  <c r="R34" i="7" s="1"/>
  <c r="S35" i="7" s="1"/>
  <c r="T36" i="7" s="1"/>
  <c r="U37" i="7" s="1"/>
  <c r="V38" i="7" s="1"/>
  <c r="W39" i="7" s="1"/>
  <c r="X40" i="7" s="1"/>
  <c r="Y41" i="7" s="1"/>
  <c r="Z42" i="7" s="1"/>
  <c r="AA43" i="7" s="1"/>
  <c r="AB44" i="7" s="1"/>
  <c r="AC45" i="7" s="1"/>
  <c r="AD46" i="7" s="1"/>
  <c r="AE47" i="7" s="1"/>
  <c r="AF48" i="7" s="1"/>
  <c r="AG49" i="7" s="1"/>
  <c r="AH50" i="7" s="1"/>
  <c r="AI51" i="7" s="1"/>
  <c r="AJ52" i="7" s="1"/>
  <c r="AK53" i="7" s="1"/>
  <c r="AL54" i="7" s="1"/>
  <c r="AM55" i="7" s="1"/>
  <c r="AN56" i="7" s="1"/>
  <c r="AO57" i="7" s="1"/>
  <c r="AP58" i="7" s="1"/>
  <c r="AQ59" i="7" s="1"/>
  <c r="AR60" i="7" s="1"/>
  <c r="AS61" i="7" s="1"/>
  <c r="AT62" i="7" s="1"/>
  <c r="AU63" i="7" s="1"/>
  <c r="AV64" i="7" s="1"/>
  <c r="AW65" i="7" s="1"/>
  <c r="AX66" i="7" s="1"/>
  <c r="AY67" i="7" s="1"/>
  <c r="AZ68" i="7" s="1"/>
  <c r="BA69" i="7" s="1"/>
  <c r="BB70" i="7" s="1"/>
  <c r="BC71" i="7" s="1"/>
  <c r="BD72" i="7" s="1"/>
  <c r="BE73" i="7" s="1"/>
  <c r="BF74" i="7" s="1"/>
  <c r="BG75" i="7" s="1"/>
  <c r="BH76" i="7" s="1"/>
  <c r="BI77" i="7" s="1"/>
  <c r="BJ78" i="7" s="1"/>
  <c r="BK79" i="7" s="1"/>
  <c r="BL80" i="7" s="1"/>
  <c r="BM81" i="7" s="1"/>
  <c r="BN82" i="7" s="1"/>
  <c r="BO83" i="7" s="1"/>
  <c r="BP84" i="7" s="1"/>
  <c r="BQ85" i="7" s="1"/>
  <c r="BR86" i="7" s="1"/>
  <c r="BS87" i="7" s="1"/>
  <c r="BT88" i="7" s="1"/>
  <c r="BU89" i="7" s="1"/>
  <c r="BV90" i="7" s="1"/>
  <c r="BW91" i="7" s="1"/>
  <c r="BX92" i="7" s="1"/>
  <c r="BY93" i="7" s="1"/>
  <c r="BZ94" i="7" s="1"/>
  <c r="CA95" i="7" s="1"/>
  <c r="CB96" i="7" s="1"/>
  <c r="CC97" i="7" s="1"/>
  <c r="CD98" i="7" s="1"/>
  <c r="CE99" i="7" s="1"/>
  <c r="CF100" i="7" s="1"/>
  <c r="CG101" i="7" s="1"/>
  <c r="CH102" i="7" s="1"/>
  <c r="CI103" i="7" s="1"/>
  <c r="CJ104" i="7" s="1"/>
  <c r="CK105" i="7" s="1"/>
  <c r="E89" i="7"/>
  <c r="F90" i="7" s="1"/>
  <c r="G91" i="7" s="1"/>
  <c r="H92" i="7" s="1"/>
  <c r="I93" i="7" s="1"/>
  <c r="J94" i="7" s="1"/>
  <c r="K95" i="7" s="1"/>
  <c r="L96" i="7" s="1"/>
  <c r="M97" i="7" s="1"/>
  <c r="N98" i="7" s="1"/>
  <c r="O99" i="7" s="1"/>
  <c r="P100" i="7" s="1"/>
  <c r="Q101" i="7" s="1"/>
  <c r="R102" i="7" s="1"/>
  <c r="S103" i="7" s="1"/>
  <c r="T104" i="7" s="1"/>
  <c r="U105" i="7" s="1"/>
  <c r="E24" i="7"/>
  <c r="F25" i="7" s="1"/>
  <c r="G26" i="7" s="1"/>
  <c r="H27" i="7" s="1"/>
  <c r="I28" i="7" s="1"/>
  <c r="J29" i="7" s="1"/>
  <c r="K30" i="7" s="1"/>
  <c r="L31" i="7" s="1"/>
  <c r="M32" i="7" s="1"/>
  <c r="N33" i="7" s="1"/>
  <c r="O34" i="7" s="1"/>
  <c r="P35" i="7" s="1"/>
  <c r="Q36" i="7" s="1"/>
  <c r="R37" i="7" s="1"/>
  <c r="S38" i="7" s="1"/>
  <c r="T39" i="7" s="1"/>
  <c r="U40" i="7" s="1"/>
  <c r="V41" i="7" s="1"/>
  <c r="W42" i="7" s="1"/>
  <c r="X43" i="7" s="1"/>
  <c r="Y44" i="7" s="1"/>
  <c r="Z45" i="7" s="1"/>
  <c r="AA46" i="7" s="1"/>
  <c r="AB47" i="7" s="1"/>
  <c r="AC48" i="7" s="1"/>
  <c r="AD49" i="7" s="1"/>
  <c r="AE50" i="7" s="1"/>
  <c r="AF51" i="7" s="1"/>
  <c r="AG52" i="7" s="1"/>
  <c r="AH53" i="7" s="1"/>
  <c r="AI54" i="7" s="1"/>
  <c r="AJ55" i="7" s="1"/>
  <c r="AK56" i="7" s="1"/>
  <c r="AL57" i="7" s="1"/>
  <c r="AM58" i="7" s="1"/>
  <c r="AN59" i="7" s="1"/>
  <c r="AO60" i="7" s="1"/>
  <c r="AP61" i="7" s="1"/>
  <c r="AQ62" i="7" s="1"/>
  <c r="AR63" i="7" s="1"/>
  <c r="AS64" i="7" s="1"/>
  <c r="AT65" i="7" s="1"/>
  <c r="AU66" i="7" s="1"/>
  <c r="AV67" i="7" s="1"/>
  <c r="AW68" i="7" s="1"/>
  <c r="AX69" i="7" s="1"/>
  <c r="AY70" i="7" s="1"/>
  <c r="AZ71" i="7" s="1"/>
  <c r="BA72" i="7" s="1"/>
  <c r="BB73" i="7" s="1"/>
  <c r="BC74" i="7" s="1"/>
  <c r="BD75" i="7" s="1"/>
  <c r="BE76" i="7" s="1"/>
  <c r="BF77" i="7" s="1"/>
  <c r="BG78" i="7" s="1"/>
  <c r="BH79" i="7" s="1"/>
  <c r="BI80" i="7" s="1"/>
  <c r="BJ81" i="7" s="1"/>
  <c r="BK82" i="7" s="1"/>
  <c r="BL83" i="7" s="1"/>
  <c r="BM84" i="7" s="1"/>
  <c r="BN85" i="7" s="1"/>
  <c r="BO86" i="7" s="1"/>
  <c r="BP87" i="7" s="1"/>
  <c r="BQ88" i="7" s="1"/>
  <c r="BR89" i="7" s="1"/>
  <c r="BS90" i="7" s="1"/>
  <c r="BT91" i="7" s="1"/>
  <c r="BU92" i="7" s="1"/>
  <c r="BV93" i="7" s="1"/>
  <c r="BW94" i="7" s="1"/>
  <c r="BX95" i="7" s="1"/>
  <c r="BY96" i="7" s="1"/>
  <c r="BZ97" i="7" s="1"/>
  <c r="CA98" i="7" s="1"/>
  <c r="CB99" i="7" s="1"/>
  <c r="CC100" i="7" s="1"/>
  <c r="CD101" i="7" s="1"/>
  <c r="CE102" i="7" s="1"/>
  <c r="CF103" i="7" s="1"/>
  <c r="CG104" i="7" s="1"/>
  <c r="CH105" i="7" s="1"/>
  <c r="E19" i="7"/>
  <c r="F20" i="7" s="1"/>
  <c r="G21" i="7" s="1"/>
  <c r="H22" i="7" s="1"/>
  <c r="I23" i="7" s="1"/>
  <c r="J24" i="7" s="1"/>
  <c r="K25" i="7" s="1"/>
  <c r="L26" i="7" s="1"/>
  <c r="M27" i="7" s="1"/>
  <c r="N28" i="7" s="1"/>
  <c r="O29" i="7" s="1"/>
  <c r="P30" i="7" s="1"/>
  <c r="Q31" i="7" s="1"/>
  <c r="R32" i="7" s="1"/>
  <c r="S33" i="7" s="1"/>
  <c r="T34" i="7" s="1"/>
  <c r="U35" i="7" s="1"/>
  <c r="V36" i="7" s="1"/>
  <c r="W37" i="7" s="1"/>
  <c r="X38" i="7" s="1"/>
  <c r="Y39" i="7" s="1"/>
  <c r="Z40" i="7" s="1"/>
  <c r="AA41" i="7" s="1"/>
  <c r="AB42" i="7" s="1"/>
  <c r="AC43" i="7" s="1"/>
  <c r="AD44" i="7" s="1"/>
  <c r="AE45" i="7" s="1"/>
  <c r="AF46" i="7" s="1"/>
  <c r="AG47" i="7" s="1"/>
  <c r="AH48" i="7" s="1"/>
  <c r="AI49" i="7" s="1"/>
  <c r="AJ50" i="7" s="1"/>
  <c r="AK51" i="7" s="1"/>
  <c r="AL52" i="7" s="1"/>
  <c r="AM53" i="7" s="1"/>
  <c r="AN54" i="7" s="1"/>
  <c r="AO55" i="7" s="1"/>
  <c r="AP56" i="7" s="1"/>
  <c r="AQ57" i="7" s="1"/>
  <c r="AR58" i="7" s="1"/>
  <c r="AS59" i="7" s="1"/>
  <c r="AT60" i="7" s="1"/>
  <c r="AU61" i="7" s="1"/>
  <c r="AV62" i="7" s="1"/>
  <c r="AW63" i="7" s="1"/>
  <c r="AX64" i="7" s="1"/>
  <c r="AY65" i="7" s="1"/>
  <c r="AZ66" i="7" s="1"/>
  <c r="BA67" i="7" s="1"/>
  <c r="BB68" i="7" s="1"/>
  <c r="BC69" i="7" s="1"/>
  <c r="BD70" i="7" s="1"/>
  <c r="BE71" i="7" s="1"/>
  <c r="BF72" i="7" s="1"/>
  <c r="BG73" i="7" s="1"/>
  <c r="BH74" i="7" s="1"/>
  <c r="BI75" i="7" s="1"/>
  <c r="BJ76" i="7" s="1"/>
  <c r="BK77" i="7" s="1"/>
  <c r="BL78" i="7" s="1"/>
  <c r="BM79" i="7" s="1"/>
  <c r="BN80" i="7" s="1"/>
  <c r="BO81" i="7" s="1"/>
  <c r="BP82" i="7" s="1"/>
  <c r="BQ83" i="7" s="1"/>
  <c r="BR84" i="7" s="1"/>
  <c r="BS85" i="7" s="1"/>
  <c r="BT86" i="7" s="1"/>
  <c r="BU87" i="7" s="1"/>
  <c r="BV88" i="7" s="1"/>
  <c r="BW89" i="7" s="1"/>
  <c r="BX90" i="7" s="1"/>
  <c r="BY91" i="7" s="1"/>
  <c r="BZ92" i="7" s="1"/>
  <c r="CA93" i="7" s="1"/>
  <c r="CB94" i="7" s="1"/>
  <c r="CC95" i="7" s="1"/>
  <c r="CD96" i="7" s="1"/>
  <c r="CE97" i="7" s="1"/>
  <c r="CF98" i="7" s="1"/>
  <c r="CG99" i="7" s="1"/>
  <c r="CH100" i="7" s="1"/>
  <c r="CI101" i="7" s="1"/>
  <c r="CJ102" i="7" s="1"/>
  <c r="CK103" i="7" s="1"/>
  <c r="CL104" i="7" s="1"/>
  <c r="CM105" i="7" s="1"/>
  <c r="D13" i="5"/>
  <c r="G646" i="7"/>
  <c r="C415" i="7"/>
  <c r="D1170" i="7"/>
  <c r="D1169" i="7"/>
  <c r="D1168" i="7"/>
  <c r="D1167" i="7"/>
  <c r="D1166" i="7"/>
  <c r="D1165" i="7"/>
  <c r="D1164" i="7"/>
  <c r="D1163" i="7"/>
  <c r="D1162" i="7"/>
  <c r="D1161" i="7"/>
  <c r="D1160" i="7"/>
  <c r="D1159" i="7"/>
  <c r="D1158" i="7"/>
  <c r="D1157" i="7"/>
  <c r="D1156" i="7"/>
  <c r="D1155" i="7"/>
  <c r="D1154" i="7"/>
  <c r="D1153" i="7"/>
  <c r="D1152" i="7"/>
  <c r="D1151" i="7"/>
  <c r="D1150" i="7"/>
  <c r="D1149" i="7"/>
  <c r="D1148" i="7"/>
  <c r="D1147" i="7"/>
  <c r="D1146" i="7"/>
  <c r="D1145" i="7"/>
  <c r="D1144" i="7"/>
  <c r="D1143" i="7"/>
  <c r="D1142" i="7"/>
  <c r="D1141" i="7"/>
  <c r="D1140" i="7"/>
  <c r="D1139" i="7"/>
  <c r="D1138" i="7"/>
  <c r="D1137" i="7"/>
  <c r="D1136" i="7"/>
  <c r="D1135" i="7"/>
  <c r="D1134" i="7"/>
  <c r="D1133" i="7"/>
  <c r="D1132" i="7"/>
  <c r="D1131" i="7"/>
  <c r="D1130" i="7"/>
  <c r="D1129" i="7"/>
  <c r="D1128" i="7"/>
  <c r="D1127" i="7"/>
  <c r="D1126" i="7"/>
  <c r="D1125" i="7"/>
  <c r="D1124" i="7"/>
  <c r="D1123" i="7"/>
  <c r="D1122" i="7"/>
  <c r="D1121" i="7"/>
  <c r="D1120" i="7"/>
  <c r="D1119" i="7"/>
  <c r="D1118" i="7"/>
  <c r="D1117" i="7"/>
  <c r="D1116" i="7"/>
  <c r="D1115" i="7"/>
  <c r="D1114" i="7"/>
  <c r="D1113" i="7"/>
  <c r="D1112" i="7"/>
  <c r="D1111" i="7"/>
  <c r="D1110" i="7"/>
  <c r="D1109" i="7"/>
  <c r="D1108" i="7"/>
  <c r="D1107" i="7"/>
  <c r="D1106" i="7"/>
  <c r="D1105" i="7"/>
  <c r="D1104" i="7"/>
  <c r="D1103" i="7"/>
  <c r="D1102" i="7"/>
  <c r="D1101" i="7"/>
  <c r="D1100" i="7"/>
  <c r="D1099" i="7"/>
  <c r="D1098" i="7"/>
  <c r="D1097" i="7"/>
  <c r="D1096" i="7"/>
  <c r="D1095" i="7"/>
  <c r="D1094" i="7"/>
  <c r="D1093" i="7"/>
  <c r="D1092" i="7"/>
  <c r="D1091" i="7"/>
  <c r="D1090" i="7"/>
  <c r="D1089" i="7"/>
  <c r="D1088" i="7"/>
  <c r="D1087" i="7"/>
  <c r="D1086" i="7"/>
  <c r="D1085" i="7"/>
  <c r="D1084" i="7"/>
  <c r="D1083" i="7"/>
  <c r="D1082" i="7"/>
  <c r="D1081" i="7"/>
  <c r="D1080" i="7"/>
  <c r="D1079" i="7"/>
  <c r="D1078" i="7"/>
  <c r="D1077" i="7"/>
  <c r="D1076" i="7"/>
  <c r="D1075" i="7"/>
  <c r="D1074" i="7"/>
  <c r="D1073" i="7"/>
  <c r="D1072" i="7"/>
  <c r="D1071" i="7"/>
  <c r="D539" i="7"/>
  <c r="C646" i="7" s="1"/>
  <c r="CY646" i="7"/>
  <c r="CU646" i="7"/>
  <c r="CQ646" i="7"/>
  <c r="CM646" i="7"/>
  <c r="CI646" i="7"/>
  <c r="CE646" i="7"/>
  <c r="CA646" i="7"/>
  <c r="BW646" i="7"/>
  <c r="BS646" i="7"/>
  <c r="BO646" i="7"/>
  <c r="BK646" i="7"/>
  <c r="BG646" i="7"/>
  <c r="BC646" i="7"/>
  <c r="AY646" i="7"/>
  <c r="AU646" i="7"/>
  <c r="AQ646" i="7"/>
  <c r="AM646" i="7"/>
  <c r="AI646" i="7"/>
  <c r="AE646" i="7"/>
  <c r="AA646" i="7"/>
  <c r="W646" i="7"/>
  <c r="S646" i="7"/>
  <c r="O646" i="7"/>
  <c r="K646" i="7"/>
  <c r="CY116" i="7"/>
  <c r="C215" i="7"/>
  <c r="CX116" i="7"/>
  <c r="CW116" i="7"/>
  <c r="CU116" i="7"/>
  <c r="CT116" i="7"/>
  <c r="CS116" i="7"/>
  <c r="CP116" i="7"/>
  <c r="CO116" i="7"/>
  <c r="CL116" i="7"/>
  <c r="CK116" i="7"/>
  <c r="CH116" i="7"/>
  <c r="CG116" i="7"/>
  <c r="CE116" i="7"/>
  <c r="CD116" i="7"/>
  <c r="CC116" i="7"/>
  <c r="CA116" i="7"/>
  <c r="BY116" i="7"/>
  <c r="BU116" i="7"/>
  <c r="BS116" i="7"/>
  <c r="BQ116" i="7"/>
  <c r="BO116" i="7"/>
  <c r="BM116" i="7"/>
  <c r="BI116" i="7"/>
  <c r="BE116" i="7"/>
  <c r="BA116" i="7"/>
  <c r="AY116" i="7"/>
  <c r="AW116" i="7"/>
  <c r="AU116" i="7"/>
  <c r="AS116" i="7"/>
  <c r="AO116" i="7"/>
  <c r="AM116" i="7"/>
  <c r="AK116" i="7"/>
  <c r="AI116" i="7"/>
  <c r="AG116" i="7"/>
  <c r="AC116" i="7"/>
  <c r="Y116" i="7"/>
  <c r="U116" i="7"/>
  <c r="S116" i="7"/>
  <c r="Q116" i="7"/>
  <c r="M116" i="7"/>
  <c r="I116" i="7"/>
  <c r="K114" i="2"/>
  <c r="K113" i="2"/>
  <c r="K112" i="2"/>
  <c r="K111" i="2"/>
  <c r="K110" i="2"/>
  <c r="K108" i="2"/>
  <c r="K107" i="2"/>
  <c r="K106" i="2"/>
  <c r="K105" i="2"/>
  <c r="K103" i="2"/>
  <c r="K102" i="2"/>
  <c r="K101" i="2"/>
  <c r="K100" i="2"/>
  <c r="K98" i="2"/>
  <c r="K97" i="2"/>
  <c r="K96" i="2"/>
  <c r="K95" i="2"/>
  <c r="K93" i="2"/>
  <c r="K92" i="2"/>
  <c r="K91" i="2"/>
  <c r="K90" i="2"/>
  <c r="K88" i="2"/>
  <c r="K87" i="2"/>
  <c r="K86" i="2"/>
  <c r="K85" i="2"/>
  <c r="K83" i="2"/>
  <c r="K82" i="2"/>
  <c r="K81" i="2"/>
  <c r="K80" i="2"/>
  <c r="K78" i="2"/>
  <c r="K77" i="2"/>
  <c r="K76" i="2"/>
  <c r="K75" i="2"/>
  <c r="K73" i="2"/>
  <c r="K72" i="2"/>
  <c r="K71" i="2"/>
  <c r="K70" i="2"/>
  <c r="K68" i="2"/>
  <c r="K67" i="2"/>
  <c r="K66" i="2"/>
  <c r="K65" i="2"/>
  <c r="K63" i="2"/>
  <c r="K62" i="2"/>
  <c r="K61" i="2"/>
  <c r="K60" i="2"/>
  <c r="K58" i="2"/>
  <c r="K57" i="2"/>
  <c r="K56" i="2"/>
  <c r="K55" i="2"/>
  <c r="K53" i="2"/>
  <c r="K52" i="2"/>
  <c r="K51" i="2"/>
  <c r="K50" i="2"/>
  <c r="K48" i="2"/>
  <c r="K47" i="2"/>
  <c r="K46" i="2"/>
  <c r="K45" i="2"/>
  <c r="K43" i="2"/>
  <c r="K42" i="2"/>
  <c r="K41" i="2"/>
  <c r="K40" i="2"/>
  <c r="K38" i="2"/>
  <c r="K37" i="2"/>
  <c r="K36" i="2"/>
  <c r="K35" i="2"/>
  <c r="K33" i="2"/>
  <c r="K32" i="2"/>
  <c r="K31" i="2"/>
  <c r="K30" i="2"/>
  <c r="K28" i="2"/>
  <c r="K27" i="2"/>
  <c r="K26" i="2"/>
  <c r="K25" i="2"/>
  <c r="K23" i="2"/>
  <c r="K22" i="2"/>
  <c r="K21" i="2"/>
  <c r="K20" i="2"/>
  <c r="K18" i="2"/>
  <c r="K17" i="2"/>
  <c r="K16" i="2"/>
  <c r="K15" i="2"/>
  <c r="K13" i="2"/>
  <c r="K12" i="2"/>
  <c r="K11" i="2"/>
  <c r="K10" i="2"/>
  <c r="K9" i="2" l="1"/>
  <c r="K109" i="2"/>
  <c r="K14" i="2"/>
  <c r="K34" i="2"/>
  <c r="K54" i="2"/>
  <c r="K74" i="2"/>
  <c r="K94" i="2"/>
  <c r="K49" i="2"/>
  <c r="K89" i="2"/>
  <c r="K29" i="2"/>
  <c r="K69" i="2"/>
  <c r="K19" i="2"/>
  <c r="K39" i="2"/>
  <c r="K59" i="2"/>
  <c r="K79" i="2"/>
  <c r="K99" i="2"/>
  <c r="K24" i="2"/>
  <c r="K44" i="2"/>
  <c r="K64" i="2"/>
  <c r="K84" i="2"/>
  <c r="K104" i="2"/>
  <c r="D540" i="7"/>
  <c r="C647" i="7" s="1"/>
  <c r="E116" i="7"/>
  <c r="E855" i="7" s="1"/>
  <c r="AH117" i="7"/>
  <c r="AH751" i="7" s="1"/>
  <c r="AH963" i="7" s="1"/>
  <c r="C329" i="7"/>
  <c r="CU962" i="7"/>
  <c r="CU855" i="7"/>
  <c r="AI962" i="7"/>
  <c r="AI855" i="7"/>
  <c r="CE962" i="7"/>
  <c r="CE855" i="7"/>
  <c r="C116" i="7"/>
  <c r="G116" i="7"/>
  <c r="P117" i="7"/>
  <c r="O116" i="7"/>
  <c r="AM962" i="7"/>
  <c r="AM855" i="7"/>
  <c r="AU962" i="7"/>
  <c r="AU855" i="7"/>
  <c r="BS962" i="7"/>
  <c r="BS855" i="7"/>
  <c r="CA962" i="7"/>
  <c r="CA855" i="7"/>
  <c r="S962" i="7"/>
  <c r="S855" i="7"/>
  <c r="AY962" i="7"/>
  <c r="AY855" i="7"/>
  <c r="BO962" i="7"/>
  <c r="BO855" i="7"/>
  <c r="L117" i="7"/>
  <c r="K116" i="7"/>
  <c r="AE116" i="7"/>
  <c r="I117" i="7"/>
  <c r="H116" i="7"/>
  <c r="P116" i="7"/>
  <c r="Y117" i="7"/>
  <c r="X116" i="7"/>
  <c r="AB116" i="7"/>
  <c r="AG117" i="7"/>
  <c r="AF116" i="7"/>
  <c r="AJ116" i="7"/>
  <c r="AO117" i="7"/>
  <c r="AN116" i="7"/>
  <c r="AR116" i="7"/>
  <c r="AW117" i="7"/>
  <c r="AV116" i="7"/>
  <c r="AZ116" i="7"/>
  <c r="BE117" i="7"/>
  <c r="BD116" i="7"/>
  <c r="BH116" i="7"/>
  <c r="BM117" i="7"/>
  <c r="BL116" i="7"/>
  <c r="BP116" i="7"/>
  <c r="BU117" i="7"/>
  <c r="BT116" i="7"/>
  <c r="BX116" i="7"/>
  <c r="CC117" i="7"/>
  <c r="CB116" i="7"/>
  <c r="CF116" i="7"/>
  <c r="CK117" i="7"/>
  <c r="CJ116" i="7"/>
  <c r="CN116" i="7"/>
  <c r="CS117" i="7"/>
  <c r="CR116" i="7"/>
  <c r="CV116" i="7"/>
  <c r="C117" i="7"/>
  <c r="J116" i="7"/>
  <c r="R116" i="7"/>
  <c r="S117" i="7"/>
  <c r="Z116" i="7"/>
  <c r="AH116" i="7"/>
  <c r="AI117" i="7"/>
  <c r="AP116" i="7"/>
  <c r="AX116" i="7"/>
  <c r="AY117" i="7"/>
  <c r="BF116" i="7"/>
  <c r="BN116" i="7"/>
  <c r="BO117" i="7"/>
  <c r="BV116" i="7"/>
  <c r="CD962" i="7"/>
  <c r="CD855" i="7"/>
  <c r="CL962" i="7"/>
  <c r="CL855" i="7"/>
  <c r="CT962" i="7"/>
  <c r="CT855" i="7"/>
  <c r="F117" i="7"/>
  <c r="F751" i="7" s="1"/>
  <c r="F963" i="7" s="1"/>
  <c r="AL117" i="7"/>
  <c r="AL751" i="7" s="1"/>
  <c r="AL963" i="7" s="1"/>
  <c r="BR117" i="7"/>
  <c r="BR751" i="7" s="1"/>
  <c r="BR963" i="7" s="1"/>
  <c r="CY118" i="7"/>
  <c r="CY964" i="7" s="1"/>
  <c r="C198" i="7"/>
  <c r="D215" i="7"/>
  <c r="CQ116" i="7"/>
  <c r="E117" i="7"/>
  <c r="D116" i="7"/>
  <c r="E962" i="7"/>
  <c r="Q962" i="7"/>
  <c r="Q855" i="7"/>
  <c r="AC962" i="7"/>
  <c r="AC855" i="7"/>
  <c r="AO962" i="7"/>
  <c r="AO855" i="7"/>
  <c r="AW962" i="7"/>
  <c r="AW855" i="7"/>
  <c r="BI962" i="7"/>
  <c r="BI855" i="7"/>
  <c r="BM962" i="7"/>
  <c r="BM855" i="7"/>
  <c r="BU962" i="7"/>
  <c r="BU855" i="7"/>
  <c r="BY962" i="7"/>
  <c r="BY855" i="7"/>
  <c r="CC962" i="7"/>
  <c r="CC855" i="7"/>
  <c r="CG962" i="7"/>
  <c r="CG855" i="7"/>
  <c r="CK962" i="7"/>
  <c r="CK855" i="7"/>
  <c r="CO962" i="7"/>
  <c r="CO855" i="7"/>
  <c r="CS962" i="7"/>
  <c r="CS855" i="7"/>
  <c r="CW962" i="7"/>
  <c r="CW855" i="7"/>
  <c r="T117" i="7"/>
  <c r="AB117" i="7"/>
  <c r="AJ117" i="7"/>
  <c r="AR117" i="7"/>
  <c r="AZ117" i="7"/>
  <c r="BH117" i="7"/>
  <c r="BP117" i="7"/>
  <c r="BX117" i="7"/>
  <c r="CF117" i="7"/>
  <c r="CN117" i="7"/>
  <c r="CV117" i="7"/>
  <c r="W116" i="7"/>
  <c r="BC116" i="7"/>
  <c r="CI116" i="7"/>
  <c r="CY962" i="7"/>
  <c r="CY855" i="7"/>
  <c r="AX117" i="7"/>
  <c r="AX751" i="7" s="1"/>
  <c r="AX963" i="7" s="1"/>
  <c r="BN117" i="7"/>
  <c r="BN751" i="7" s="1"/>
  <c r="BN963" i="7" s="1"/>
  <c r="CD117" i="7"/>
  <c r="CD751" i="7" s="1"/>
  <c r="CD963" i="7" s="1"/>
  <c r="CT117" i="7"/>
  <c r="CT751" i="7" s="1"/>
  <c r="CT963" i="7" s="1"/>
  <c r="C211" i="7"/>
  <c r="C191" i="7"/>
  <c r="C183" i="7"/>
  <c r="C175" i="7"/>
  <c r="C167" i="7"/>
  <c r="C159" i="7"/>
  <c r="C151" i="7"/>
  <c r="C143" i="7"/>
  <c r="C135" i="7"/>
  <c r="C127" i="7"/>
  <c r="C119" i="7"/>
  <c r="AN117" i="7"/>
  <c r="AV117" i="7"/>
  <c r="BT117" i="7"/>
  <c r="CB117" i="7"/>
  <c r="C118" i="7"/>
  <c r="AY118" i="7"/>
  <c r="BO118" i="7"/>
  <c r="C158" i="7"/>
  <c r="C166" i="7"/>
  <c r="C190" i="7"/>
  <c r="BK116" i="7"/>
  <c r="L116" i="7"/>
  <c r="U117" i="7"/>
  <c r="T116" i="7"/>
  <c r="I962" i="7"/>
  <c r="I855" i="7"/>
  <c r="M962" i="7"/>
  <c r="M855" i="7"/>
  <c r="U962" i="7"/>
  <c r="U855" i="7"/>
  <c r="Y962" i="7"/>
  <c r="Y855" i="7"/>
  <c r="AG962" i="7"/>
  <c r="AG855" i="7"/>
  <c r="AK962" i="7"/>
  <c r="AK855" i="7"/>
  <c r="AS962" i="7"/>
  <c r="AS855" i="7"/>
  <c r="BA962" i="7"/>
  <c r="BA855" i="7"/>
  <c r="BE962" i="7"/>
  <c r="BE855" i="7"/>
  <c r="BQ962" i="7"/>
  <c r="BQ855" i="7"/>
  <c r="F116" i="7"/>
  <c r="G117" i="7"/>
  <c r="N116" i="7"/>
  <c r="V116" i="7"/>
  <c r="W117" i="7"/>
  <c r="AD116" i="7"/>
  <c r="AL116" i="7"/>
  <c r="AM117" i="7"/>
  <c r="AT116" i="7"/>
  <c r="BB116" i="7"/>
  <c r="BC117" i="7"/>
  <c r="BJ116" i="7"/>
  <c r="BR116" i="7"/>
  <c r="BS117" i="7"/>
  <c r="BZ116" i="7"/>
  <c r="CH962" i="7"/>
  <c r="CH855" i="7"/>
  <c r="CP962" i="7"/>
  <c r="CP855" i="7"/>
  <c r="CX962" i="7"/>
  <c r="CX855" i="7"/>
  <c r="AD117" i="7"/>
  <c r="AD751" i="7" s="1"/>
  <c r="AD963" i="7" s="1"/>
  <c r="AT117" i="7"/>
  <c r="AT751" i="7" s="1"/>
  <c r="AT963" i="7" s="1"/>
  <c r="BJ117" i="7"/>
  <c r="BJ751" i="7" s="1"/>
  <c r="BJ963" i="7" s="1"/>
  <c r="CP117" i="7"/>
  <c r="C200" i="7"/>
  <c r="C204" i="7"/>
  <c r="C212" i="7"/>
  <c r="AA116" i="7"/>
  <c r="AQ116" i="7"/>
  <c r="BG116" i="7"/>
  <c r="BW116" i="7"/>
  <c r="CM116" i="7"/>
  <c r="V117" i="7"/>
  <c r="V751" i="7" s="1"/>
  <c r="V963" i="7" s="1"/>
  <c r="BB117" i="7"/>
  <c r="BB751" i="7" s="1"/>
  <c r="BB963" i="7" s="1"/>
  <c r="CH117" i="7"/>
  <c r="CH751" i="7" s="1"/>
  <c r="CH963" i="7" s="1"/>
  <c r="D416" i="7"/>
  <c r="I646" i="7"/>
  <c r="M646" i="7"/>
  <c r="CE117" i="7"/>
  <c r="CI117" i="7"/>
  <c r="CM117" i="7"/>
  <c r="CU117" i="7"/>
  <c r="C133" i="7"/>
  <c r="C149" i="7"/>
  <c r="C165" i="7"/>
  <c r="C181" i="7"/>
  <c r="C197" i="7"/>
  <c r="C199" i="7"/>
  <c r="C203" i="7"/>
  <c r="C207" i="7"/>
  <c r="C213" i="7"/>
  <c r="CQ117" i="7"/>
  <c r="CY117" i="7"/>
  <c r="CY963" i="7" s="1"/>
  <c r="C208" i="7"/>
  <c r="E329" i="7"/>
  <c r="Q646" i="7"/>
  <c r="U646" i="7"/>
  <c r="Y646" i="7"/>
  <c r="AC646" i="7"/>
  <c r="AG646" i="7"/>
  <c r="AK646" i="7"/>
  <c r="AO646" i="7"/>
  <c r="AS646" i="7"/>
  <c r="AW646" i="7"/>
  <c r="BA646" i="7"/>
  <c r="BE646" i="7"/>
  <c r="BI646" i="7"/>
  <c r="BM646" i="7"/>
  <c r="BQ646" i="7"/>
  <c r="BU646" i="7"/>
  <c r="BY646" i="7"/>
  <c r="CC646" i="7"/>
  <c r="CG646" i="7"/>
  <c r="CK646" i="7"/>
  <c r="CO646" i="7"/>
  <c r="CS646" i="7"/>
  <c r="CW646" i="7"/>
  <c r="C331" i="7"/>
  <c r="L647" i="7"/>
  <c r="M648" i="7" s="1"/>
  <c r="N649" i="7" s="1"/>
  <c r="P647" i="7"/>
  <c r="T647" i="7"/>
  <c r="AB647" i="7"/>
  <c r="AF647" i="7"/>
  <c r="AJ647" i="7"/>
  <c r="AV647" i="7"/>
  <c r="BH647" i="7"/>
  <c r="BL647" i="7"/>
  <c r="BP647" i="7"/>
  <c r="BX647" i="7"/>
  <c r="CB647" i="7"/>
  <c r="CN647" i="7"/>
  <c r="CR647" i="7"/>
  <c r="CV647" i="7"/>
  <c r="C335" i="7"/>
  <c r="C339" i="7"/>
  <c r="C343" i="7"/>
  <c r="C347" i="7"/>
  <c r="C351" i="7"/>
  <c r="C355" i="7"/>
  <c r="C359" i="7"/>
  <c r="C363" i="7"/>
  <c r="C367" i="7"/>
  <c r="C371" i="7"/>
  <c r="C375" i="7"/>
  <c r="C379" i="7"/>
  <c r="C383" i="7"/>
  <c r="C387" i="7"/>
  <c r="C391" i="7"/>
  <c r="C395" i="7"/>
  <c r="C399" i="7"/>
  <c r="C403" i="7"/>
  <c r="C407" i="7"/>
  <c r="C411" i="7"/>
  <c r="C428" i="7"/>
  <c r="C427" i="7"/>
  <c r="C426" i="7"/>
  <c r="C423" i="7"/>
  <c r="C419" i="7"/>
  <c r="C422" i="7"/>
  <c r="C425" i="7"/>
  <c r="C421" i="7"/>
  <c r="C424" i="7"/>
  <c r="C420" i="7"/>
  <c r="J646" i="7"/>
  <c r="N646" i="7"/>
  <c r="R646" i="7"/>
  <c r="V646" i="7"/>
  <c r="Z646" i="7"/>
  <c r="AD646" i="7"/>
  <c r="AH646" i="7"/>
  <c r="AL646" i="7"/>
  <c r="AP646" i="7"/>
  <c r="AT646" i="7"/>
  <c r="AX646" i="7"/>
  <c r="BB646" i="7"/>
  <c r="BF646" i="7"/>
  <c r="BJ646" i="7"/>
  <c r="BN646" i="7"/>
  <c r="BR646" i="7"/>
  <c r="BV646" i="7"/>
  <c r="BZ646" i="7"/>
  <c r="CD646" i="7"/>
  <c r="CH646" i="7"/>
  <c r="CL646" i="7"/>
  <c r="CP646" i="7"/>
  <c r="CT646" i="7"/>
  <c r="CX646" i="7"/>
  <c r="C332" i="7"/>
  <c r="C336" i="7"/>
  <c r="C340" i="7"/>
  <c r="C344" i="7"/>
  <c r="C348" i="7"/>
  <c r="C352" i="7"/>
  <c r="C356" i="7"/>
  <c r="C360" i="7"/>
  <c r="C364" i="7"/>
  <c r="C368" i="7"/>
  <c r="C372" i="7"/>
  <c r="C376" i="7"/>
  <c r="C380" i="7"/>
  <c r="C384" i="7"/>
  <c r="C388" i="7"/>
  <c r="C392" i="7"/>
  <c r="C396" i="7"/>
  <c r="C400" i="7"/>
  <c r="C404" i="7"/>
  <c r="C408" i="7"/>
  <c r="C412" i="7"/>
  <c r="C416" i="7"/>
  <c r="H647" i="7"/>
  <c r="I648" i="7" s="1"/>
  <c r="X647" i="7"/>
  <c r="Y648" i="7" s="1"/>
  <c r="Z649" i="7" s="1"/>
  <c r="AA650" i="7" s="1"/>
  <c r="AB651" i="7" s="1"/>
  <c r="AC652" i="7" s="1"/>
  <c r="AD653" i="7" s="1"/>
  <c r="AN647" i="7"/>
  <c r="AR647" i="7"/>
  <c r="AZ647" i="7"/>
  <c r="BD647" i="7"/>
  <c r="BT647" i="7"/>
  <c r="CF647" i="7"/>
  <c r="CJ647" i="7"/>
  <c r="C333" i="7"/>
  <c r="C337" i="7"/>
  <c r="C341" i="7"/>
  <c r="C345" i="7"/>
  <c r="C349" i="7"/>
  <c r="C353" i="7"/>
  <c r="C357" i="7"/>
  <c r="C361" i="7"/>
  <c r="C365" i="7"/>
  <c r="C369" i="7"/>
  <c r="C373" i="7"/>
  <c r="C377" i="7"/>
  <c r="C381" i="7"/>
  <c r="C385" i="7"/>
  <c r="C389" i="7"/>
  <c r="C393" i="7"/>
  <c r="C397" i="7"/>
  <c r="C401" i="7"/>
  <c r="C405" i="7"/>
  <c r="C409" i="7"/>
  <c r="C413" i="7"/>
  <c r="C417" i="7"/>
  <c r="C330" i="7"/>
  <c r="H646" i="7"/>
  <c r="I647" i="7" s="1"/>
  <c r="L646" i="7"/>
  <c r="M647" i="7" s="1"/>
  <c r="P646" i="7"/>
  <c r="T646" i="7"/>
  <c r="X646" i="7"/>
  <c r="Y647" i="7" s="1"/>
  <c r="AB646" i="7"/>
  <c r="AF646" i="7"/>
  <c r="AJ646" i="7"/>
  <c r="AN646" i="7"/>
  <c r="AO647" i="7" s="1"/>
  <c r="AR646" i="7"/>
  <c r="AV646" i="7"/>
  <c r="AZ646" i="7"/>
  <c r="BD646" i="7"/>
  <c r="BE647" i="7" s="1"/>
  <c r="BH646" i="7"/>
  <c r="BL646" i="7"/>
  <c r="BP646" i="7"/>
  <c r="BT646" i="7"/>
  <c r="BU647" i="7" s="1"/>
  <c r="BX646" i="7"/>
  <c r="CB646" i="7"/>
  <c r="CF646" i="7"/>
  <c r="CJ646" i="7"/>
  <c r="CK647" i="7" s="1"/>
  <c r="CN646" i="7"/>
  <c r="CR646" i="7"/>
  <c r="CV646" i="7"/>
  <c r="C334" i="7"/>
  <c r="C338" i="7"/>
  <c r="C342" i="7"/>
  <c r="C346" i="7"/>
  <c r="C350" i="7"/>
  <c r="C354" i="7"/>
  <c r="C358" i="7"/>
  <c r="C362" i="7"/>
  <c r="C366" i="7"/>
  <c r="C370" i="7"/>
  <c r="C374" i="7"/>
  <c r="C378" i="7"/>
  <c r="C382" i="7"/>
  <c r="C386" i="7"/>
  <c r="C390" i="7"/>
  <c r="C394" i="7"/>
  <c r="C398" i="7"/>
  <c r="C402" i="7"/>
  <c r="C406" i="7"/>
  <c r="C410" i="7"/>
  <c r="C414" i="7"/>
  <c r="C418" i="7"/>
  <c r="D541" i="7"/>
  <c r="D5" i="5" l="1"/>
  <c r="D330" i="7"/>
  <c r="E331" i="7" s="1"/>
  <c r="D645" i="7"/>
  <c r="E646" i="7" s="1"/>
  <c r="F647" i="7" s="1"/>
  <c r="G648" i="7" s="1"/>
  <c r="H649" i="7" s="1"/>
  <c r="I650" i="7" s="1"/>
  <c r="J651" i="7" s="1"/>
  <c r="K652" i="7" s="1"/>
  <c r="L653" i="7" s="1"/>
  <c r="M654" i="7" s="1"/>
  <c r="N655" i="7" s="1"/>
  <c r="O656" i="7" s="1"/>
  <c r="P657" i="7" s="1"/>
  <c r="Q658" i="7" s="1"/>
  <c r="R659" i="7" s="1"/>
  <c r="S660" i="7" s="1"/>
  <c r="T661" i="7" s="1"/>
  <c r="U662" i="7" s="1"/>
  <c r="V663" i="7" s="1"/>
  <c r="W664" i="7" s="1"/>
  <c r="X665" i="7" s="1"/>
  <c r="Y666" i="7" s="1"/>
  <c r="Z667" i="7" s="1"/>
  <c r="AA668" i="7" s="1"/>
  <c r="AB669" i="7" s="1"/>
  <c r="AC670" i="7" s="1"/>
  <c r="AD671" i="7" s="1"/>
  <c r="AE672" i="7" s="1"/>
  <c r="AF673" i="7" s="1"/>
  <c r="AG674" i="7" s="1"/>
  <c r="AH675" i="7" s="1"/>
  <c r="AI676" i="7" s="1"/>
  <c r="AJ677" i="7" s="1"/>
  <c r="AK678" i="7" s="1"/>
  <c r="AL679" i="7" s="1"/>
  <c r="AM680" i="7" s="1"/>
  <c r="AN681" i="7" s="1"/>
  <c r="AO682" i="7" s="1"/>
  <c r="AP683" i="7" s="1"/>
  <c r="AQ684" i="7" s="1"/>
  <c r="AR685" i="7" s="1"/>
  <c r="AS686" i="7" s="1"/>
  <c r="AT687" i="7" s="1"/>
  <c r="AU688" i="7" s="1"/>
  <c r="AV689" i="7" s="1"/>
  <c r="AW690" i="7" s="1"/>
  <c r="AX691" i="7" s="1"/>
  <c r="AY692" i="7" s="1"/>
  <c r="AZ693" i="7" s="1"/>
  <c r="BA694" i="7" s="1"/>
  <c r="BB695" i="7" s="1"/>
  <c r="BC696" i="7" s="1"/>
  <c r="BD697" i="7" s="1"/>
  <c r="BE698" i="7" s="1"/>
  <c r="BF699" i="7" s="1"/>
  <c r="BG700" i="7" s="1"/>
  <c r="BH701" i="7" s="1"/>
  <c r="BI702" i="7" s="1"/>
  <c r="BJ703" i="7" s="1"/>
  <c r="BK704" i="7" s="1"/>
  <c r="BL705" i="7" s="1"/>
  <c r="BM706" i="7" s="1"/>
  <c r="BN707" i="7" s="1"/>
  <c r="BO708" i="7" s="1"/>
  <c r="BP709" i="7" s="1"/>
  <c r="BQ710" i="7" s="1"/>
  <c r="BR711" i="7" s="1"/>
  <c r="BS712" i="7" s="1"/>
  <c r="BT713" i="7" s="1"/>
  <c r="BU714" i="7" s="1"/>
  <c r="BV715" i="7" s="1"/>
  <c r="BW716" i="7" s="1"/>
  <c r="BX717" i="7" s="1"/>
  <c r="BY718" i="7" s="1"/>
  <c r="BZ719" i="7" s="1"/>
  <c r="CA720" i="7" s="1"/>
  <c r="CB721" i="7" s="1"/>
  <c r="CC722" i="7" s="1"/>
  <c r="CD723" i="7" s="1"/>
  <c r="CE724" i="7" s="1"/>
  <c r="CF725" i="7" s="1"/>
  <c r="CG726" i="7" s="1"/>
  <c r="CH727" i="7" s="1"/>
  <c r="CI728" i="7" s="1"/>
  <c r="CJ729" i="7" s="1"/>
  <c r="CK730" i="7" s="1"/>
  <c r="CL731" i="7" s="1"/>
  <c r="CM732" i="7" s="1"/>
  <c r="CN733" i="7" s="1"/>
  <c r="CO734" i="7" s="1"/>
  <c r="CP735" i="7" s="1"/>
  <c r="CQ736" i="7" s="1"/>
  <c r="CR737" i="7" s="1"/>
  <c r="CS738" i="7" s="1"/>
  <c r="CT739" i="7" s="1"/>
  <c r="CU740" i="7" s="1"/>
  <c r="CV741" i="7" s="1"/>
  <c r="CW742" i="7" s="1"/>
  <c r="CX743" i="7" s="1"/>
  <c r="CY744" i="7" s="1"/>
  <c r="J649" i="7"/>
  <c r="K650" i="7" s="1"/>
  <c r="L651" i="7" s="1"/>
  <c r="M652" i="7" s="1"/>
  <c r="N653" i="7" s="1"/>
  <c r="O654" i="7" s="1"/>
  <c r="P655" i="7" s="1"/>
  <c r="Q656" i="7" s="1"/>
  <c r="R657" i="7" s="1"/>
  <c r="S658" i="7" s="1"/>
  <c r="T659" i="7" s="1"/>
  <c r="U660" i="7" s="1"/>
  <c r="V661" i="7" s="1"/>
  <c r="W662" i="7" s="1"/>
  <c r="X663" i="7" s="1"/>
  <c r="Y664" i="7" s="1"/>
  <c r="Z665" i="7" s="1"/>
  <c r="AA666" i="7" s="1"/>
  <c r="AB667" i="7" s="1"/>
  <c r="AC668" i="7" s="1"/>
  <c r="AD669" i="7" s="1"/>
  <c r="AE670" i="7" s="1"/>
  <c r="AF671" i="7" s="1"/>
  <c r="AG672" i="7" s="1"/>
  <c r="AH673" i="7" s="1"/>
  <c r="AI674" i="7" s="1"/>
  <c r="AJ675" i="7" s="1"/>
  <c r="AK676" i="7" s="1"/>
  <c r="AL677" i="7" s="1"/>
  <c r="AM678" i="7" s="1"/>
  <c r="AN679" i="7" s="1"/>
  <c r="AO680" i="7" s="1"/>
  <c r="AP681" i="7" s="1"/>
  <c r="AQ682" i="7" s="1"/>
  <c r="AR683" i="7" s="1"/>
  <c r="AS684" i="7" s="1"/>
  <c r="AT685" i="7" s="1"/>
  <c r="AU686" i="7" s="1"/>
  <c r="AV687" i="7" s="1"/>
  <c r="AW688" i="7" s="1"/>
  <c r="AX689" i="7" s="1"/>
  <c r="AY690" i="7" s="1"/>
  <c r="AZ691" i="7" s="1"/>
  <c r="BA692" i="7" s="1"/>
  <c r="BB693" i="7" s="1"/>
  <c r="BC694" i="7" s="1"/>
  <c r="BD695" i="7" s="1"/>
  <c r="BE696" i="7" s="1"/>
  <c r="BF697" i="7" s="1"/>
  <c r="BG698" i="7" s="1"/>
  <c r="BH699" i="7" s="1"/>
  <c r="BI700" i="7" s="1"/>
  <c r="BJ701" i="7" s="1"/>
  <c r="BK702" i="7" s="1"/>
  <c r="BL703" i="7" s="1"/>
  <c r="BM704" i="7" s="1"/>
  <c r="BN705" i="7" s="1"/>
  <c r="BO706" i="7" s="1"/>
  <c r="BP707" i="7" s="1"/>
  <c r="BQ708" i="7" s="1"/>
  <c r="BR709" i="7" s="1"/>
  <c r="BS710" i="7" s="1"/>
  <c r="BT711" i="7" s="1"/>
  <c r="BU712" i="7" s="1"/>
  <c r="BV713" i="7" s="1"/>
  <c r="BW714" i="7" s="1"/>
  <c r="BX715" i="7" s="1"/>
  <c r="BY716" i="7" s="1"/>
  <c r="BZ717" i="7" s="1"/>
  <c r="CA718" i="7" s="1"/>
  <c r="CB719" i="7" s="1"/>
  <c r="CC720" i="7" s="1"/>
  <c r="CD721" i="7" s="1"/>
  <c r="CE722" i="7" s="1"/>
  <c r="CF723" i="7" s="1"/>
  <c r="CG724" i="7" s="1"/>
  <c r="CH725" i="7" s="1"/>
  <c r="CI726" i="7" s="1"/>
  <c r="CJ727" i="7" s="1"/>
  <c r="CK728" i="7" s="1"/>
  <c r="CL729" i="7" s="1"/>
  <c r="CM730" i="7" s="1"/>
  <c r="CN731" i="7" s="1"/>
  <c r="CO732" i="7" s="1"/>
  <c r="CP733" i="7" s="1"/>
  <c r="CQ734" i="7" s="1"/>
  <c r="CR735" i="7" s="1"/>
  <c r="CS736" i="7" s="1"/>
  <c r="CT737" i="7" s="1"/>
  <c r="CU738" i="7" s="1"/>
  <c r="CV739" i="7" s="1"/>
  <c r="CW740" i="7" s="1"/>
  <c r="CX741" i="7" s="1"/>
  <c r="CY742" i="7" s="1"/>
  <c r="CW647" i="7"/>
  <c r="CX648" i="7" s="1"/>
  <c r="CY649" i="7" s="1"/>
  <c r="CG647" i="7"/>
  <c r="CH648" i="7" s="1"/>
  <c r="CI649" i="7" s="1"/>
  <c r="CJ650" i="7" s="1"/>
  <c r="CK651" i="7" s="1"/>
  <c r="CL652" i="7" s="1"/>
  <c r="CM653" i="7" s="1"/>
  <c r="CN654" i="7" s="1"/>
  <c r="CO655" i="7" s="1"/>
  <c r="CP656" i="7" s="1"/>
  <c r="CQ657" i="7" s="1"/>
  <c r="CR658" i="7" s="1"/>
  <c r="CS659" i="7" s="1"/>
  <c r="CT660" i="7" s="1"/>
  <c r="CU661" i="7" s="1"/>
  <c r="CV662" i="7" s="1"/>
  <c r="CW663" i="7" s="1"/>
  <c r="CX664" i="7" s="1"/>
  <c r="CY665" i="7" s="1"/>
  <c r="BQ647" i="7"/>
  <c r="BR648" i="7" s="1"/>
  <c r="BS649" i="7" s="1"/>
  <c r="BT650" i="7" s="1"/>
  <c r="BU651" i="7" s="1"/>
  <c r="BV652" i="7" s="1"/>
  <c r="BW653" i="7" s="1"/>
  <c r="BX654" i="7" s="1"/>
  <c r="BY655" i="7" s="1"/>
  <c r="BZ656" i="7" s="1"/>
  <c r="CA657" i="7" s="1"/>
  <c r="CB658" i="7" s="1"/>
  <c r="CC659" i="7" s="1"/>
  <c r="CD660" i="7" s="1"/>
  <c r="CE661" i="7" s="1"/>
  <c r="CF662" i="7" s="1"/>
  <c r="CG663" i="7" s="1"/>
  <c r="CH664" i="7" s="1"/>
  <c r="CI665" i="7" s="1"/>
  <c r="CJ666" i="7" s="1"/>
  <c r="CK667" i="7" s="1"/>
  <c r="CL668" i="7" s="1"/>
  <c r="CM669" i="7" s="1"/>
  <c r="CN670" i="7" s="1"/>
  <c r="CO671" i="7" s="1"/>
  <c r="CP672" i="7" s="1"/>
  <c r="CQ673" i="7" s="1"/>
  <c r="CR674" i="7" s="1"/>
  <c r="CS675" i="7" s="1"/>
  <c r="CT676" i="7" s="1"/>
  <c r="CU677" i="7" s="1"/>
  <c r="CV678" i="7" s="1"/>
  <c r="CW679" i="7" s="1"/>
  <c r="CX680" i="7" s="1"/>
  <c r="CY681" i="7" s="1"/>
  <c r="BA647" i="7"/>
  <c r="BB648" i="7" s="1"/>
  <c r="BC649" i="7" s="1"/>
  <c r="BD650" i="7" s="1"/>
  <c r="BE651" i="7" s="1"/>
  <c r="BF652" i="7" s="1"/>
  <c r="BG653" i="7" s="1"/>
  <c r="BH654" i="7" s="1"/>
  <c r="BI655" i="7" s="1"/>
  <c r="BJ656" i="7" s="1"/>
  <c r="BK657" i="7" s="1"/>
  <c r="BL658" i="7" s="1"/>
  <c r="BM659" i="7" s="1"/>
  <c r="BN660" i="7" s="1"/>
  <c r="BO661" i="7" s="1"/>
  <c r="BP662" i="7" s="1"/>
  <c r="BQ663" i="7" s="1"/>
  <c r="BR664" i="7" s="1"/>
  <c r="BS665" i="7" s="1"/>
  <c r="BT666" i="7" s="1"/>
  <c r="BU667" i="7" s="1"/>
  <c r="BV668" i="7" s="1"/>
  <c r="BW669" i="7" s="1"/>
  <c r="BX670" i="7" s="1"/>
  <c r="BY671" i="7" s="1"/>
  <c r="BZ672" i="7" s="1"/>
  <c r="CA673" i="7" s="1"/>
  <c r="CB674" i="7" s="1"/>
  <c r="CC675" i="7" s="1"/>
  <c r="CD676" i="7" s="1"/>
  <c r="CE677" i="7" s="1"/>
  <c r="CF678" i="7" s="1"/>
  <c r="CG679" i="7" s="1"/>
  <c r="CH680" i="7" s="1"/>
  <c r="CI681" i="7" s="1"/>
  <c r="CJ682" i="7" s="1"/>
  <c r="CK683" i="7" s="1"/>
  <c r="CL684" i="7" s="1"/>
  <c r="CM685" i="7" s="1"/>
  <c r="CN686" i="7" s="1"/>
  <c r="CO687" i="7" s="1"/>
  <c r="CP688" i="7" s="1"/>
  <c r="CQ689" i="7" s="1"/>
  <c r="CR690" i="7" s="1"/>
  <c r="CS691" i="7" s="1"/>
  <c r="CT692" i="7" s="1"/>
  <c r="CU693" i="7" s="1"/>
  <c r="CV694" i="7" s="1"/>
  <c r="CW695" i="7" s="1"/>
  <c r="CX696" i="7" s="1"/>
  <c r="CY697" i="7" s="1"/>
  <c r="AK647" i="7"/>
  <c r="AL648" i="7" s="1"/>
  <c r="AM649" i="7" s="1"/>
  <c r="AN650" i="7" s="1"/>
  <c r="AO651" i="7" s="1"/>
  <c r="AP652" i="7" s="1"/>
  <c r="AQ653" i="7" s="1"/>
  <c r="AR654" i="7" s="1"/>
  <c r="AS655" i="7" s="1"/>
  <c r="AT656" i="7" s="1"/>
  <c r="AU657" i="7" s="1"/>
  <c r="AV658" i="7" s="1"/>
  <c r="AW659" i="7" s="1"/>
  <c r="AX660" i="7" s="1"/>
  <c r="AY661" i="7" s="1"/>
  <c r="AZ662" i="7" s="1"/>
  <c r="BA663" i="7" s="1"/>
  <c r="BB664" i="7" s="1"/>
  <c r="BC665" i="7" s="1"/>
  <c r="BD666" i="7" s="1"/>
  <c r="BE667" i="7" s="1"/>
  <c r="BF668" i="7" s="1"/>
  <c r="BG669" i="7" s="1"/>
  <c r="BH670" i="7" s="1"/>
  <c r="BI671" i="7" s="1"/>
  <c r="BJ672" i="7" s="1"/>
  <c r="BK673" i="7" s="1"/>
  <c r="BL674" i="7" s="1"/>
  <c r="BM675" i="7" s="1"/>
  <c r="BN676" i="7" s="1"/>
  <c r="BO677" i="7" s="1"/>
  <c r="BP678" i="7" s="1"/>
  <c r="BQ679" i="7" s="1"/>
  <c r="BR680" i="7" s="1"/>
  <c r="BS681" i="7" s="1"/>
  <c r="BT682" i="7" s="1"/>
  <c r="BU683" i="7" s="1"/>
  <c r="BV684" i="7" s="1"/>
  <c r="BW685" i="7" s="1"/>
  <c r="BX686" i="7" s="1"/>
  <c r="BY687" i="7" s="1"/>
  <c r="BZ688" i="7" s="1"/>
  <c r="CA689" i="7" s="1"/>
  <c r="CB690" i="7" s="1"/>
  <c r="CC691" i="7" s="1"/>
  <c r="CD692" i="7" s="1"/>
  <c r="CE693" i="7" s="1"/>
  <c r="CF694" i="7" s="1"/>
  <c r="CG695" i="7" s="1"/>
  <c r="CH696" i="7" s="1"/>
  <c r="CI697" i="7" s="1"/>
  <c r="CJ698" i="7" s="1"/>
  <c r="CK699" i="7" s="1"/>
  <c r="CL700" i="7" s="1"/>
  <c r="CM701" i="7" s="1"/>
  <c r="CN702" i="7" s="1"/>
  <c r="CO703" i="7" s="1"/>
  <c r="CP704" i="7" s="1"/>
  <c r="CQ705" i="7" s="1"/>
  <c r="CR706" i="7" s="1"/>
  <c r="CS707" i="7" s="1"/>
  <c r="CT708" i="7" s="1"/>
  <c r="CU709" i="7" s="1"/>
  <c r="CV710" i="7" s="1"/>
  <c r="CW711" i="7" s="1"/>
  <c r="CX712" i="7" s="1"/>
  <c r="CY713" i="7" s="1"/>
  <c r="U647" i="7"/>
  <c r="V648" i="7" s="1"/>
  <c r="W649" i="7" s="1"/>
  <c r="X650" i="7" s="1"/>
  <c r="Y651" i="7" s="1"/>
  <c r="Z652" i="7" s="1"/>
  <c r="AA653" i="7" s="1"/>
  <c r="AB654" i="7" s="1"/>
  <c r="AC655" i="7" s="1"/>
  <c r="AD656" i="7" s="1"/>
  <c r="AE657" i="7" s="1"/>
  <c r="AF658" i="7" s="1"/>
  <c r="AG659" i="7" s="1"/>
  <c r="AH660" i="7" s="1"/>
  <c r="AI661" i="7" s="1"/>
  <c r="AJ662" i="7" s="1"/>
  <c r="AK663" i="7" s="1"/>
  <c r="AL664" i="7" s="1"/>
  <c r="AM665" i="7" s="1"/>
  <c r="AN666" i="7" s="1"/>
  <c r="AO667" i="7" s="1"/>
  <c r="AP668" i="7" s="1"/>
  <c r="AQ669" i="7" s="1"/>
  <c r="AR670" i="7" s="1"/>
  <c r="AS671" i="7" s="1"/>
  <c r="AT672" i="7" s="1"/>
  <c r="AU673" i="7" s="1"/>
  <c r="AV674" i="7" s="1"/>
  <c r="AW675" i="7" s="1"/>
  <c r="AX676" i="7" s="1"/>
  <c r="AY677" i="7" s="1"/>
  <c r="AZ678" i="7" s="1"/>
  <c r="BA679" i="7" s="1"/>
  <c r="BB680" i="7" s="1"/>
  <c r="BC681" i="7" s="1"/>
  <c r="BD682" i="7" s="1"/>
  <c r="BE683" i="7" s="1"/>
  <c r="BF684" i="7" s="1"/>
  <c r="BG685" i="7" s="1"/>
  <c r="BH686" i="7" s="1"/>
  <c r="BI687" i="7" s="1"/>
  <c r="BJ688" i="7" s="1"/>
  <c r="BK689" i="7" s="1"/>
  <c r="BL690" i="7" s="1"/>
  <c r="BM691" i="7" s="1"/>
  <c r="BN692" i="7" s="1"/>
  <c r="BO693" i="7" s="1"/>
  <c r="BP694" i="7" s="1"/>
  <c r="BQ695" i="7" s="1"/>
  <c r="BR696" i="7" s="1"/>
  <c r="BS697" i="7" s="1"/>
  <c r="BT698" i="7" s="1"/>
  <c r="BU699" i="7" s="1"/>
  <c r="BV700" i="7" s="1"/>
  <c r="BW701" i="7" s="1"/>
  <c r="BX702" i="7" s="1"/>
  <c r="BY703" i="7" s="1"/>
  <c r="BZ704" i="7" s="1"/>
  <c r="CA705" i="7" s="1"/>
  <c r="CB706" i="7" s="1"/>
  <c r="CC707" i="7" s="1"/>
  <c r="CD708" i="7" s="1"/>
  <c r="CE709" i="7" s="1"/>
  <c r="CF710" i="7" s="1"/>
  <c r="CG711" i="7" s="1"/>
  <c r="CH712" i="7" s="1"/>
  <c r="CI713" i="7" s="1"/>
  <c r="CJ714" i="7" s="1"/>
  <c r="CK715" i="7" s="1"/>
  <c r="CL716" i="7" s="1"/>
  <c r="CM717" i="7" s="1"/>
  <c r="CN718" i="7" s="1"/>
  <c r="CO719" i="7" s="1"/>
  <c r="CP720" i="7" s="1"/>
  <c r="CQ721" i="7" s="1"/>
  <c r="CR722" i="7" s="1"/>
  <c r="CS723" i="7" s="1"/>
  <c r="CT724" i="7" s="1"/>
  <c r="CU725" i="7" s="1"/>
  <c r="CV726" i="7" s="1"/>
  <c r="CW727" i="7" s="1"/>
  <c r="CX728" i="7" s="1"/>
  <c r="CY729" i="7" s="1"/>
  <c r="CK648" i="7"/>
  <c r="CL649" i="7" s="1"/>
  <c r="CM650" i="7" s="1"/>
  <c r="CN651" i="7" s="1"/>
  <c r="CO652" i="7" s="1"/>
  <c r="CP653" i="7" s="1"/>
  <c r="CQ654" i="7" s="1"/>
  <c r="CR655" i="7" s="1"/>
  <c r="CS656" i="7" s="1"/>
  <c r="CT657" i="7" s="1"/>
  <c r="CU658" i="7" s="1"/>
  <c r="CV659" i="7" s="1"/>
  <c r="CW660" i="7" s="1"/>
  <c r="CX661" i="7" s="1"/>
  <c r="CY662" i="7" s="1"/>
  <c r="CO647" i="7"/>
  <c r="CP648" i="7" s="1"/>
  <c r="CQ649" i="7" s="1"/>
  <c r="CR650" i="7" s="1"/>
  <c r="CS651" i="7" s="1"/>
  <c r="CT652" i="7" s="1"/>
  <c r="CU653" i="7" s="1"/>
  <c r="CV654" i="7" s="1"/>
  <c r="CW655" i="7" s="1"/>
  <c r="CX656" i="7" s="1"/>
  <c r="CY657" i="7" s="1"/>
  <c r="BY647" i="7"/>
  <c r="BZ648" i="7" s="1"/>
  <c r="CA649" i="7" s="1"/>
  <c r="CB650" i="7" s="1"/>
  <c r="CC651" i="7" s="1"/>
  <c r="CD652" i="7" s="1"/>
  <c r="CE653" i="7" s="1"/>
  <c r="CF654" i="7" s="1"/>
  <c r="CG655" i="7" s="1"/>
  <c r="CH656" i="7" s="1"/>
  <c r="CI657" i="7" s="1"/>
  <c r="CJ658" i="7" s="1"/>
  <c r="CK659" i="7" s="1"/>
  <c r="BI647" i="7"/>
  <c r="BJ648" i="7" s="1"/>
  <c r="BK649" i="7" s="1"/>
  <c r="BL650" i="7" s="1"/>
  <c r="BM651" i="7" s="1"/>
  <c r="BN652" i="7" s="1"/>
  <c r="BO653" i="7" s="1"/>
  <c r="BP654" i="7" s="1"/>
  <c r="BQ655" i="7" s="1"/>
  <c r="BR656" i="7" s="1"/>
  <c r="BS657" i="7" s="1"/>
  <c r="BT658" i="7" s="1"/>
  <c r="BU659" i="7" s="1"/>
  <c r="BV660" i="7" s="1"/>
  <c r="BW661" i="7" s="1"/>
  <c r="BX662" i="7" s="1"/>
  <c r="BY663" i="7" s="1"/>
  <c r="BZ664" i="7" s="1"/>
  <c r="CA665" i="7" s="1"/>
  <c r="CB666" i="7" s="1"/>
  <c r="CC667" i="7" s="1"/>
  <c r="CD668" i="7" s="1"/>
  <c r="CE669" i="7" s="1"/>
  <c r="CF670" i="7" s="1"/>
  <c r="CG671" i="7" s="1"/>
  <c r="CH672" i="7" s="1"/>
  <c r="CI673" i="7" s="1"/>
  <c r="CJ674" i="7" s="1"/>
  <c r="CK675" i="7" s="1"/>
  <c r="CL676" i="7" s="1"/>
  <c r="CM677" i="7" s="1"/>
  <c r="CN678" i="7" s="1"/>
  <c r="CO679" i="7" s="1"/>
  <c r="CP680" i="7" s="1"/>
  <c r="CQ681" i="7" s="1"/>
  <c r="CR682" i="7" s="1"/>
  <c r="CS683" i="7" s="1"/>
  <c r="CT684" i="7" s="1"/>
  <c r="CU685" i="7" s="1"/>
  <c r="CV686" i="7" s="1"/>
  <c r="CW687" i="7" s="1"/>
  <c r="CX688" i="7" s="1"/>
  <c r="CY689" i="7" s="1"/>
  <c r="AS647" i="7"/>
  <c r="AT648" i="7" s="1"/>
  <c r="AU649" i="7" s="1"/>
  <c r="AV650" i="7" s="1"/>
  <c r="AW651" i="7" s="1"/>
  <c r="AX652" i="7" s="1"/>
  <c r="AY653" i="7" s="1"/>
  <c r="AZ654" i="7" s="1"/>
  <c r="BA655" i="7" s="1"/>
  <c r="BB656" i="7" s="1"/>
  <c r="BC657" i="7" s="1"/>
  <c r="BD658" i="7" s="1"/>
  <c r="BE659" i="7" s="1"/>
  <c r="BF660" i="7" s="1"/>
  <c r="BG661" i="7" s="1"/>
  <c r="BH662" i="7" s="1"/>
  <c r="BI663" i="7" s="1"/>
  <c r="BJ664" i="7" s="1"/>
  <c r="BK665" i="7" s="1"/>
  <c r="BL666" i="7" s="1"/>
  <c r="BM667" i="7" s="1"/>
  <c r="BN668" i="7" s="1"/>
  <c r="BO669" i="7" s="1"/>
  <c r="BP670" i="7" s="1"/>
  <c r="BQ671" i="7" s="1"/>
  <c r="BR672" i="7" s="1"/>
  <c r="BS673" i="7" s="1"/>
  <c r="BT674" i="7" s="1"/>
  <c r="BU675" i="7" s="1"/>
  <c r="BV676" i="7" s="1"/>
  <c r="BW677" i="7" s="1"/>
  <c r="BX678" i="7" s="1"/>
  <c r="BY679" i="7" s="1"/>
  <c r="BZ680" i="7" s="1"/>
  <c r="CA681" i="7" s="1"/>
  <c r="CB682" i="7" s="1"/>
  <c r="CC683" i="7" s="1"/>
  <c r="CD684" i="7" s="1"/>
  <c r="CE685" i="7" s="1"/>
  <c r="CF686" i="7" s="1"/>
  <c r="CG687" i="7" s="1"/>
  <c r="CH688" i="7" s="1"/>
  <c r="CI689" i="7" s="1"/>
  <c r="CJ690" i="7" s="1"/>
  <c r="CK691" i="7" s="1"/>
  <c r="CL692" i="7" s="1"/>
  <c r="CM693" i="7" s="1"/>
  <c r="CN694" i="7" s="1"/>
  <c r="CO695" i="7" s="1"/>
  <c r="CP696" i="7" s="1"/>
  <c r="CQ697" i="7" s="1"/>
  <c r="CR698" i="7" s="1"/>
  <c r="CS699" i="7" s="1"/>
  <c r="CT700" i="7" s="1"/>
  <c r="CU701" i="7" s="1"/>
  <c r="CV702" i="7" s="1"/>
  <c r="CW703" i="7" s="1"/>
  <c r="CX704" i="7" s="1"/>
  <c r="CY705" i="7" s="1"/>
  <c r="AC647" i="7"/>
  <c r="AD648" i="7" s="1"/>
  <c r="AE649" i="7" s="1"/>
  <c r="AF650" i="7" s="1"/>
  <c r="AG651" i="7" s="1"/>
  <c r="AH652" i="7" s="1"/>
  <c r="AI653" i="7" s="1"/>
  <c r="AJ654" i="7" s="1"/>
  <c r="AK655" i="7" s="1"/>
  <c r="AL656" i="7" s="1"/>
  <c r="AM657" i="7" s="1"/>
  <c r="AN658" i="7" s="1"/>
  <c r="AO659" i="7" s="1"/>
  <c r="AP660" i="7" s="1"/>
  <c r="AQ661" i="7" s="1"/>
  <c r="AR662" i="7" s="1"/>
  <c r="AS663" i="7" s="1"/>
  <c r="AT664" i="7" s="1"/>
  <c r="AU665" i="7" s="1"/>
  <c r="AV666" i="7" s="1"/>
  <c r="AW667" i="7" s="1"/>
  <c r="AX668" i="7" s="1"/>
  <c r="AY669" i="7" s="1"/>
  <c r="AZ670" i="7" s="1"/>
  <c r="BA671" i="7" s="1"/>
  <c r="BB672" i="7" s="1"/>
  <c r="BC673" i="7" s="1"/>
  <c r="BD674" i="7" s="1"/>
  <c r="BE675" i="7" s="1"/>
  <c r="BF676" i="7" s="1"/>
  <c r="BG677" i="7" s="1"/>
  <c r="BH678" i="7" s="1"/>
  <c r="BI679" i="7" s="1"/>
  <c r="BJ680" i="7" s="1"/>
  <c r="BK681" i="7" s="1"/>
  <c r="BL682" i="7" s="1"/>
  <c r="BM683" i="7" s="1"/>
  <c r="BN684" i="7" s="1"/>
  <c r="BO685" i="7" s="1"/>
  <c r="BP686" i="7" s="1"/>
  <c r="BQ687" i="7" s="1"/>
  <c r="BR688" i="7" s="1"/>
  <c r="BS689" i="7" s="1"/>
  <c r="BT690" i="7" s="1"/>
  <c r="BU691" i="7" s="1"/>
  <c r="BV692" i="7" s="1"/>
  <c r="BW693" i="7" s="1"/>
  <c r="BX694" i="7" s="1"/>
  <c r="BY695" i="7" s="1"/>
  <c r="BZ696" i="7" s="1"/>
  <c r="CA697" i="7" s="1"/>
  <c r="CB698" i="7" s="1"/>
  <c r="CC699" i="7" s="1"/>
  <c r="CD700" i="7" s="1"/>
  <c r="CE701" i="7" s="1"/>
  <c r="CF702" i="7" s="1"/>
  <c r="CG703" i="7" s="1"/>
  <c r="CH704" i="7" s="1"/>
  <c r="CI705" i="7" s="1"/>
  <c r="CJ706" i="7" s="1"/>
  <c r="CK707" i="7" s="1"/>
  <c r="CL708" i="7" s="1"/>
  <c r="CM709" i="7" s="1"/>
  <c r="CN710" i="7" s="1"/>
  <c r="CO711" i="7" s="1"/>
  <c r="CP712" i="7" s="1"/>
  <c r="CQ713" i="7" s="1"/>
  <c r="CR714" i="7" s="1"/>
  <c r="CS715" i="7" s="1"/>
  <c r="CT716" i="7" s="1"/>
  <c r="CU717" i="7" s="1"/>
  <c r="CV718" i="7" s="1"/>
  <c r="CW719" i="7" s="1"/>
  <c r="CX720" i="7" s="1"/>
  <c r="CY721" i="7" s="1"/>
  <c r="N648" i="7"/>
  <c r="O649" i="7" s="1"/>
  <c r="P650" i="7" s="1"/>
  <c r="Q651" i="7" s="1"/>
  <c r="R652" i="7" s="1"/>
  <c r="S653" i="7" s="1"/>
  <c r="T654" i="7" s="1"/>
  <c r="U655" i="7" s="1"/>
  <c r="V656" i="7" s="1"/>
  <c r="W657" i="7" s="1"/>
  <c r="X658" i="7" s="1"/>
  <c r="Y659" i="7" s="1"/>
  <c r="Z660" i="7" s="1"/>
  <c r="AA661" i="7" s="1"/>
  <c r="AB662" i="7" s="1"/>
  <c r="AC663" i="7" s="1"/>
  <c r="AD664" i="7" s="1"/>
  <c r="AE665" i="7" s="1"/>
  <c r="AF666" i="7" s="1"/>
  <c r="AG667" i="7" s="1"/>
  <c r="AH668" i="7" s="1"/>
  <c r="AI669" i="7" s="1"/>
  <c r="AJ670" i="7" s="1"/>
  <c r="AK671" i="7" s="1"/>
  <c r="AL672" i="7" s="1"/>
  <c r="AM673" i="7" s="1"/>
  <c r="AN674" i="7" s="1"/>
  <c r="AO675" i="7" s="1"/>
  <c r="AP676" i="7" s="1"/>
  <c r="AQ677" i="7" s="1"/>
  <c r="AR678" i="7" s="1"/>
  <c r="AS679" i="7" s="1"/>
  <c r="AT680" i="7" s="1"/>
  <c r="AU681" i="7" s="1"/>
  <c r="AV682" i="7" s="1"/>
  <c r="AW683" i="7" s="1"/>
  <c r="AX684" i="7" s="1"/>
  <c r="AY685" i="7" s="1"/>
  <c r="AZ686" i="7" s="1"/>
  <c r="BA687" i="7" s="1"/>
  <c r="BB688" i="7" s="1"/>
  <c r="BC689" i="7" s="1"/>
  <c r="BD690" i="7" s="1"/>
  <c r="BE691" i="7" s="1"/>
  <c r="BF692" i="7" s="1"/>
  <c r="BG693" i="7" s="1"/>
  <c r="BH694" i="7" s="1"/>
  <c r="BI695" i="7" s="1"/>
  <c r="BJ696" i="7" s="1"/>
  <c r="BK697" i="7" s="1"/>
  <c r="BL698" i="7" s="1"/>
  <c r="BM699" i="7" s="1"/>
  <c r="BN700" i="7" s="1"/>
  <c r="BO701" i="7" s="1"/>
  <c r="BP702" i="7" s="1"/>
  <c r="BQ703" i="7" s="1"/>
  <c r="BR704" i="7" s="1"/>
  <c r="BS705" i="7" s="1"/>
  <c r="BT706" i="7" s="1"/>
  <c r="BU707" i="7" s="1"/>
  <c r="BV708" i="7" s="1"/>
  <c r="BW709" i="7" s="1"/>
  <c r="BX710" i="7" s="1"/>
  <c r="BY711" i="7" s="1"/>
  <c r="BZ712" i="7" s="1"/>
  <c r="CA713" i="7" s="1"/>
  <c r="CB714" i="7" s="1"/>
  <c r="CC715" i="7" s="1"/>
  <c r="CD716" i="7" s="1"/>
  <c r="CE717" i="7" s="1"/>
  <c r="CF718" i="7" s="1"/>
  <c r="CG719" i="7" s="1"/>
  <c r="CH720" i="7" s="1"/>
  <c r="CI721" i="7" s="1"/>
  <c r="CJ722" i="7" s="1"/>
  <c r="CK723" i="7" s="1"/>
  <c r="CL724" i="7" s="1"/>
  <c r="CM725" i="7" s="1"/>
  <c r="CN726" i="7" s="1"/>
  <c r="CO727" i="7" s="1"/>
  <c r="CP728" i="7" s="1"/>
  <c r="CQ729" i="7" s="1"/>
  <c r="CR730" i="7" s="1"/>
  <c r="CS731" i="7" s="1"/>
  <c r="CT732" i="7" s="1"/>
  <c r="CU733" i="7" s="1"/>
  <c r="CV734" i="7" s="1"/>
  <c r="CW735" i="7" s="1"/>
  <c r="CX736" i="7" s="1"/>
  <c r="CY737" i="7" s="1"/>
  <c r="AO648" i="7"/>
  <c r="AP649" i="7" s="1"/>
  <c r="AQ650" i="7" s="1"/>
  <c r="AR651" i="7" s="1"/>
  <c r="AS652" i="7" s="1"/>
  <c r="AT653" i="7" s="1"/>
  <c r="AU654" i="7" s="1"/>
  <c r="AV655" i="7" s="1"/>
  <c r="AW656" i="7" s="1"/>
  <c r="AX657" i="7" s="1"/>
  <c r="AY658" i="7" s="1"/>
  <c r="AZ659" i="7" s="1"/>
  <c r="BA660" i="7" s="1"/>
  <c r="BB661" i="7" s="1"/>
  <c r="BC662" i="7" s="1"/>
  <c r="BD663" i="7" s="1"/>
  <c r="BE664" i="7" s="1"/>
  <c r="BF665" i="7" s="1"/>
  <c r="BG666" i="7" s="1"/>
  <c r="BH667" i="7" s="1"/>
  <c r="BI668" i="7" s="1"/>
  <c r="BJ669" i="7" s="1"/>
  <c r="BK670" i="7" s="1"/>
  <c r="BL671" i="7" s="1"/>
  <c r="BM672" i="7" s="1"/>
  <c r="BN673" i="7" s="1"/>
  <c r="BO674" i="7" s="1"/>
  <c r="BP675" i="7" s="1"/>
  <c r="BQ676" i="7" s="1"/>
  <c r="BR677" i="7" s="1"/>
  <c r="BS678" i="7" s="1"/>
  <c r="BT679" i="7" s="1"/>
  <c r="BU680" i="7" s="1"/>
  <c r="BV681" i="7" s="1"/>
  <c r="BW682" i="7" s="1"/>
  <c r="BX683" i="7" s="1"/>
  <c r="BY684" i="7" s="1"/>
  <c r="BZ685" i="7" s="1"/>
  <c r="CA686" i="7" s="1"/>
  <c r="CB687" i="7" s="1"/>
  <c r="CC688" i="7" s="1"/>
  <c r="CD689" i="7" s="1"/>
  <c r="CE690" i="7" s="1"/>
  <c r="CF691" i="7" s="1"/>
  <c r="CG692" i="7" s="1"/>
  <c r="CH693" i="7" s="1"/>
  <c r="CI694" i="7" s="1"/>
  <c r="CJ695" i="7" s="1"/>
  <c r="CK696" i="7" s="1"/>
  <c r="CL697" i="7" s="1"/>
  <c r="CM698" i="7" s="1"/>
  <c r="CN699" i="7" s="1"/>
  <c r="CO700" i="7" s="1"/>
  <c r="CP701" i="7" s="1"/>
  <c r="CQ702" i="7" s="1"/>
  <c r="CR703" i="7" s="1"/>
  <c r="CS704" i="7" s="1"/>
  <c r="CT705" i="7" s="1"/>
  <c r="CU706" i="7" s="1"/>
  <c r="CV707" i="7" s="1"/>
  <c r="CW708" i="7" s="1"/>
  <c r="CX709" i="7" s="1"/>
  <c r="CY710" i="7" s="1"/>
  <c r="BE648" i="7"/>
  <c r="BF649" i="7" s="1"/>
  <c r="BG650" i="7" s="1"/>
  <c r="BH651" i="7" s="1"/>
  <c r="BI652" i="7" s="1"/>
  <c r="BJ653" i="7" s="1"/>
  <c r="BK654" i="7" s="1"/>
  <c r="BL655" i="7" s="1"/>
  <c r="BM656" i="7" s="1"/>
  <c r="BN657" i="7" s="1"/>
  <c r="BO658" i="7" s="1"/>
  <c r="BP659" i="7" s="1"/>
  <c r="BQ660" i="7" s="1"/>
  <c r="BR661" i="7" s="1"/>
  <c r="BS662" i="7" s="1"/>
  <c r="BT663" i="7" s="1"/>
  <c r="BU664" i="7" s="1"/>
  <c r="BV665" i="7" s="1"/>
  <c r="BW666" i="7" s="1"/>
  <c r="BX667" i="7" s="1"/>
  <c r="BY668" i="7" s="1"/>
  <c r="BZ669" i="7" s="1"/>
  <c r="CA670" i="7" s="1"/>
  <c r="CB671" i="7" s="1"/>
  <c r="CC672" i="7" s="1"/>
  <c r="CD673" i="7" s="1"/>
  <c r="CE674" i="7" s="1"/>
  <c r="CF675" i="7" s="1"/>
  <c r="CG676" i="7" s="1"/>
  <c r="CH677" i="7" s="1"/>
  <c r="CI678" i="7" s="1"/>
  <c r="CJ679" i="7" s="1"/>
  <c r="CK680" i="7" s="1"/>
  <c r="CL681" i="7" s="1"/>
  <c r="CM682" i="7" s="1"/>
  <c r="CN683" i="7" s="1"/>
  <c r="CO684" i="7" s="1"/>
  <c r="CP685" i="7" s="1"/>
  <c r="CQ686" i="7" s="1"/>
  <c r="CR687" i="7" s="1"/>
  <c r="CS688" i="7" s="1"/>
  <c r="CT689" i="7" s="1"/>
  <c r="CU690" i="7" s="1"/>
  <c r="CV691" i="7" s="1"/>
  <c r="CW692" i="7" s="1"/>
  <c r="CX693" i="7" s="1"/>
  <c r="CY694" i="7" s="1"/>
  <c r="BU648" i="7"/>
  <c r="BV649" i="7" s="1"/>
  <c r="BW650" i="7" s="1"/>
  <c r="BX651" i="7" s="1"/>
  <c r="BY652" i="7" s="1"/>
  <c r="BZ653" i="7" s="1"/>
  <c r="CA654" i="7" s="1"/>
  <c r="CB655" i="7" s="1"/>
  <c r="CC656" i="7" s="1"/>
  <c r="CD657" i="7" s="1"/>
  <c r="CE658" i="7" s="1"/>
  <c r="CF659" i="7" s="1"/>
  <c r="CG660" i="7" s="1"/>
  <c r="CH661" i="7" s="1"/>
  <c r="CI662" i="7" s="1"/>
  <c r="CJ663" i="7" s="1"/>
  <c r="CK664" i="7" s="1"/>
  <c r="CL665" i="7" s="1"/>
  <c r="CM666" i="7" s="1"/>
  <c r="CN667" i="7" s="1"/>
  <c r="CO668" i="7" s="1"/>
  <c r="CP669" i="7" s="1"/>
  <c r="CQ670" i="7" s="1"/>
  <c r="CR671" i="7" s="1"/>
  <c r="CS672" i="7" s="1"/>
  <c r="CT673" i="7" s="1"/>
  <c r="CU674" i="7" s="1"/>
  <c r="CV675" i="7" s="1"/>
  <c r="CW676" i="7" s="1"/>
  <c r="CX677" i="7" s="1"/>
  <c r="CY678" i="7" s="1"/>
  <c r="CL648" i="7"/>
  <c r="CM649" i="7" s="1"/>
  <c r="CN650" i="7" s="1"/>
  <c r="CO651" i="7" s="1"/>
  <c r="CP652" i="7" s="1"/>
  <c r="CQ653" i="7" s="1"/>
  <c r="CR654" i="7" s="1"/>
  <c r="CS655" i="7" s="1"/>
  <c r="CT656" i="7" s="1"/>
  <c r="CU657" i="7" s="1"/>
  <c r="CV658" i="7" s="1"/>
  <c r="CW659" i="7" s="1"/>
  <c r="CX660" i="7" s="1"/>
  <c r="CY661" i="7" s="1"/>
  <c r="BV648" i="7"/>
  <c r="BW649" i="7" s="1"/>
  <c r="BX650" i="7" s="1"/>
  <c r="BY651" i="7" s="1"/>
  <c r="BZ652" i="7" s="1"/>
  <c r="CA653" i="7" s="1"/>
  <c r="CB654" i="7" s="1"/>
  <c r="CC655" i="7" s="1"/>
  <c r="CD656" i="7" s="1"/>
  <c r="CE657" i="7" s="1"/>
  <c r="CF658" i="7" s="1"/>
  <c r="CG659" i="7" s="1"/>
  <c r="CH660" i="7" s="1"/>
  <c r="CI661" i="7" s="1"/>
  <c r="CJ662" i="7" s="1"/>
  <c r="CK663" i="7" s="1"/>
  <c r="CL664" i="7" s="1"/>
  <c r="CM665" i="7" s="1"/>
  <c r="CN666" i="7" s="1"/>
  <c r="CO667" i="7" s="1"/>
  <c r="CP668" i="7" s="1"/>
  <c r="CQ669" i="7" s="1"/>
  <c r="CR670" i="7" s="1"/>
  <c r="CS671" i="7" s="1"/>
  <c r="CT672" i="7" s="1"/>
  <c r="CU673" i="7" s="1"/>
  <c r="CV674" i="7" s="1"/>
  <c r="CW675" i="7" s="1"/>
  <c r="CX676" i="7" s="1"/>
  <c r="CY677" i="7" s="1"/>
  <c r="CX117" i="7"/>
  <c r="CX751" i="7" s="1"/>
  <c r="CX963" i="7" s="1"/>
  <c r="R117" i="7"/>
  <c r="R751" i="7" s="1"/>
  <c r="R963" i="7" s="1"/>
  <c r="CS647" i="7"/>
  <c r="CT648" i="7" s="1"/>
  <c r="CU649" i="7" s="1"/>
  <c r="CV650" i="7" s="1"/>
  <c r="CW651" i="7" s="1"/>
  <c r="CX652" i="7" s="1"/>
  <c r="CY653" i="7" s="1"/>
  <c r="CC647" i="7"/>
  <c r="CD648" i="7" s="1"/>
  <c r="CE649" i="7" s="1"/>
  <c r="CF650" i="7" s="1"/>
  <c r="CG651" i="7" s="1"/>
  <c r="CH652" i="7" s="1"/>
  <c r="CI653" i="7" s="1"/>
  <c r="CJ654" i="7" s="1"/>
  <c r="CK655" i="7" s="1"/>
  <c r="CL656" i="7" s="1"/>
  <c r="CM657" i="7" s="1"/>
  <c r="CN658" i="7" s="1"/>
  <c r="CO659" i="7" s="1"/>
  <c r="CP660" i="7" s="1"/>
  <c r="CQ661" i="7" s="1"/>
  <c r="CR662" i="7" s="1"/>
  <c r="CS663" i="7" s="1"/>
  <c r="CT664" i="7" s="1"/>
  <c r="CU665" i="7" s="1"/>
  <c r="CV666" i="7" s="1"/>
  <c r="CW667" i="7" s="1"/>
  <c r="CX668" i="7" s="1"/>
  <c r="CY669" i="7" s="1"/>
  <c r="BM647" i="7"/>
  <c r="BN648" i="7" s="1"/>
  <c r="BO649" i="7" s="1"/>
  <c r="BP650" i="7" s="1"/>
  <c r="BQ651" i="7" s="1"/>
  <c r="BR652" i="7" s="1"/>
  <c r="BS653" i="7" s="1"/>
  <c r="BT654" i="7" s="1"/>
  <c r="BU655" i="7" s="1"/>
  <c r="BV656" i="7" s="1"/>
  <c r="BW657" i="7" s="1"/>
  <c r="BX658" i="7" s="1"/>
  <c r="BY659" i="7" s="1"/>
  <c r="BZ660" i="7" s="1"/>
  <c r="CA661" i="7" s="1"/>
  <c r="CB662" i="7" s="1"/>
  <c r="CC663" i="7" s="1"/>
  <c r="CD664" i="7" s="1"/>
  <c r="CE665" i="7" s="1"/>
  <c r="CF666" i="7" s="1"/>
  <c r="CG667" i="7" s="1"/>
  <c r="CH668" i="7" s="1"/>
  <c r="CI669" i="7" s="1"/>
  <c r="CJ670" i="7" s="1"/>
  <c r="CK671" i="7" s="1"/>
  <c r="CL672" i="7" s="1"/>
  <c r="CM673" i="7" s="1"/>
  <c r="CN674" i="7" s="1"/>
  <c r="CO675" i="7" s="1"/>
  <c r="CP676" i="7" s="1"/>
  <c r="CQ677" i="7" s="1"/>
  <c r="CR678" i="7" s="1"/>
  <c r="CS679" i="7" s="1"/>
  <c r="CT680" i="7" s="1"/>
  <c r="CU681" i="7" s="1"/>
  <c r="CV682" i="7" s="1"/>
  <c r="CW683" i="7" s="1"/>
  <c r="CX684" i="7" s="1"/>
  <c r="CY685" i="7" s="1"/>
  <c r="AW647" i="7"/>
  <c r="AX648" i="7" s="1"/>
  <c r="AY649" i="7" s="1"/>
  <c r="AZ650" i="7" s="1"/>
  <c r="BA651" i="7" s="1"/>
  <c r="BB652" i="7" s="1"/>
  <c r="BC653" i="7" s="1"/>
  <c r="BD654" i="7" s="1"/>
  <c r="BE655" i="7" s="1"/>
  <c r="BF656" i="7" s="1"/>
  <c r="BG657" i="7" s="1"/>
  <c r="BH658" i="7" s="1"/>
  <c r="BI659" i="7" s="1"/>
  <c r="BJ660" i="7" s="1"/>
  <c r="BK661" i="7" s="1"/>
  <c r="BL662" i="7" s="1"/>
  <c r="BM663" i="7" s="1"/>
  <c r="BN664" i="7" s="1"/>
  <c r="BO665" i="7" s="1"/>
  <c r="BP666" i="7" s="1"/>
  <c r="BQ667" i="7" s="1"/>
  <c r="BR668" i="7" s="1"/>
  <c r="BS669" i="7" s="1"/>
  <c r="BT670" i="7" s="1"/>
  <c r="BU671" i="7" s="1"/>
  <c r="BV672" i="7" s="1"/>
  <c r="BW673" i="7" s="1"/>
  <c r="BX674" i="7" s="1"/>
  <c r="BY675" i="7" s="1"/>
  <c r="BZ676" i="7" s="1"/>
  <c r="CA677" i="7" s="1"/>
  <c r="CB678" i="7" s="1"/>
  <c r="CC679" i="7" s="1"/>
  <c r="CD680" i="7" s="1"/>
  <c r="CE681" i="7" s="1"/>
  <c r="CF682" i="7" s="1"/>
  <c r="CG683" i="7" s="1"/>
  <c r="CH684" i="7" s="1"/>
  <c r="CI685" i="7" s="1"/>
  <c r="CJ686" i="7" s="1"/>
  <c r="CK687" i="7" s="1"/>
  <c r="CL688" i="7" s="1"/>
  <c r="CM689" i="7" s="1"/>
  <c r="CN690" i="7" s="1"/>
  <c r="CO691" i="7" s="1"/>
  <c r="CP692" i="7" s="1"/>
  <c r="CQ693" i="7" s="1"/>
  <c r="CR694" i="7" s="1"/>
  <c r="CS695" i="7" s="1"/>
  <c r="CT696" i="7" s="1"/>
  <c r="CU697" i="7" s="1"/>
  <c r="CV698" i="7" s="1"/>
  <c r="CW699" i="7" s="1"/>
  <c r="CX700" i="7" s="1"/>
  <c r="CY701" i="7" s="1"/>
  <c r="AG647" i="7"/>
  <c r="AH648" i="7" s="1"/>
  <c r="AI649" i="7" s="1"/>
  <c r="AJ650" i="7" s="1"/>
  <c r="AK651" i="7" s="1"/>
  <c r="AL652" i="7" s="1"/>
  <c r="AM653" i="7" s="1"/>
  <c r="AN654" i="7" s="1"/>
  <c r="AO655" i="7" s="1"/>
  <c r="AP656" i="7" s="1"/>
  <c r="AQ657" i="7" s="1"/>
  <c r="AR658" i="7" s="1"/>
  <c r="AS659" i="7" s="1"/>
  <c r="AT660" i="7" s="1"/>
  <c r="AU661" i="7" s="1"/>
  <c r="AV662" i="7" s="1"/>
  <c r="AW663" i="7" s="1"/>
  <c r="AX664" i="7" s="1"/>
  <c r="AY665" i="7" s="1"/>
  <c r="AZ666" i="7" s="1"/>
  <c r="BA667" i="7" s="1"/>
  <c r="BB668" i="7" s="1"/>
  <c r="BC669" i="7" s="1"/>
  <c r="BD670" i="7" s="1"/>
  <c r="BE671" i="7" s="1"/>
  <c r="BF672" i="7" s="1"/>
  <c r="BG673" i="7" s="1"/>
  <c r="BH674" i="7" s="1"/>
  <c r="BI675" i="7" s="1"/>
  <c r="BJ676" i="7" s="1"/>
  <c r="BK677" i="7" s="1"/>
  <c r="BL678" i="7" s="1"/>
  <c r="BM679" i="7" s="1"/>
  <c r="BN680" i="7" s="1"/>
  <c r="BO681" i="7" s="1"/>
  <c r="BP682" i="7" s="1"/>
  <c r="BQ683" i="7" s="1"/>
  <c r="BR684" i="7" s="1"/>
  <c r="BS685" i="7" s="1"/>
  <c r="BT686" i="7" s="1"/>
  <c r="BU687" i="7" s="1"/>
  <c r="BV688" i="7" s="1"/>
  <c r="BW689" i="7" s="1"/>
  <c r="BX690" i="7" s="1"/>
  <c r="BY691" i="7" s="1"/>
  <c r="BZ692" i="7" s="1"/>
  <c r="CA693" i="7" s="1"/>
  <c r="CB694" i="7" s="1"/>
  <c r="CC695" i="7" s="1"/>
  <c r="CD696" i="7" s="1"/>
  <c r="CE697" i="7" s="1"/>
  <c r="CF698" i="7" s="1"/>
  <c r="CG699" i="7" s="1"/>
  <c r="CH700" i="7" s="1"/>
  <c r="CI701" i="7" s="1"/>
  <c r="CJ702" i="7" s="1"/>
  <c r="CK703" i="7" s="1"/>
  <c r="CL704" i="7" s="1"/>
  <c r="CM705" i="7" s="1"/>
  <c r="CN706" i="7" s="1"/>
  <c r="CO707" i="7" s="1"/>
  <c r="CP708" i="7" s="1"/>
  <c r="CQ709" i="7" s="1"/>
  <c r="CR710" i="7" s="1"/>
  <c r="CS711" i="7" s="1"/>
  <c r="CT712" i="7" s="1"/>
  <c r="CU713" i="7" s="1"/>
  <c r="CV714" i="7" s="1"/>
  <c r="CW715" i="7" s="1"/>
  <c r="CX716" i="7" s="1"/>
  <c r="CY717" i="7" s="1"/>
  <c r="Q647" i="7"/>
  <c r="R648" i="7" s="1"/>
  <c r="S649" i="7" s="1"/>
  <c r="T650" i="7" s="1"/>
  <c r="U651" i="7" s="1"/>
  <c r="V652" i="7" s="1"/>
  <c r="W653" i="7" s="1"/>
  <c r="X654" i="7" s="1"/>
  <c r="Y655" i="7" s="1"/>
  <c r="Z656" i="7" s="1"/>
  <c r="AA657" i="7" s="1"/>
  <c r="AB658" i="7" s="1"/>
  <c r="AC659" i="7" s="1"/>
  <c r="AD660" i="7" s="1"/>
  <c r="AE661" i="7" s="1"/>
  <c r="AF662" i="7" s="1"/>
  <c r="AG663" i="7" s="1"/>
  <c r="AH664" i="7" s="1"/>
  <c r="AI665" i="7" s="1"/>
  <c r="AJ666" i="7" s="1"/>
  <c r="AK667" i="7" s="1"/>
  <c r="AL668" i="7" s="1"/>
  <c r="AM669" i="7" s="1"/>
  <c r="AN670" i="7" s="1"/>
  <c r="AO671" i="7" s="1"/>
  <c r="AP672" i="7" s="1"/>
  <c r="AQ673" i="7" s="1"/>
  <c r="AR674" i="7" s="1"/>
  <c r="AS675" i="7" s="1"/>
  <c r="AT676" i="7" s="1"/>
  <c r="AU677" i="7" s="1"/>
  <c r="AV678" i="7" s="1"/>
  <c r="AW679" i="7" s="1"/>
  <c r="AX680" i="7" s="1"/>
  <c r="AY681" i="7" s="1"/>
  <c r="AZ682" i="7" s="1"/>
  <c r="BA683" i="7" s="1"/>
  <c r="BB684" i="7" s="1"/>
  <c r="BC685" i="7" s="1"/>
  <c r="BD686" i="7" s="1"/>
  <c r="BE687" i="7" s="1"/>
  <c r="BF688" i="7" s="1"/>
  <c r="BG689" i="7" s="1"/>
  <c r="BH690" i="7" s="1"/>
  <c r="BI691" i="7" s="1"/>
  <c r="BJ692" i="7" s="1"/>
  <c r="BK693" i="7" s="1"/>
  <c r="BL694" i="7" s="1"/>
  <c r="BM695" i="7" s="1"/>
  <c r="BN696" i="7" s="1"/>
  <c r="BO697" i="7" s="1"/>
  <c r="BP698" i="7" s="1"/>
  <c r="BQ699" i="7" s="1"/>
  <c r="BR700" i="7" s="1"/>
  <c r="BS701" i="7" s="1"/>
  <c r="BT702" i="7" s="1"/>
  <c r="BU703" i="7" s="1"/>
  <c r="BV704" i="7" s="1"/>
  <c r="BW705" i="7" s="1"/>
  <c r="BX706" i="7" s="1"/>
  <c r="BY707" i="7" s="1"/>
  <c r="BZ708" i="7" s="1"/>
  <c r="CA709" i="7" s="1"/>
  <c r="CB710" i="7" s="1"/>
  <c r="CC711" i="7" s="1"/>
  <c r="CD712" i="7" s="1"/>
  <c r="CE713" i="7" s="1"/>
  <c r="CF714" i="7" s="1"/>
  <c r="CG715" i="7" s="1"/>
  <c r="CH716" i="7" s="1"/>
  <c r="CI717" i="7" s="1"/>
  <c r="CJ718" i="7" s="1"/>
  <c r="CK719" i="7" s="1"/>
  <c r="CL720" i="7" s="1"/>
  <c r="CM721" i="7" s="1"/>
  <c r="CN722" i="7" s="1"/>
  <c r="CO723" i="7" s="1"/>
  <c r="CP724" i="7" s="1"/>
  <c r="CQ725" i="7" s="1"/>
  <c r="CR726" i="7" s="1"/>
  <c r="CS727" i="7" s="1"/>
  <c r="CT728" i="7" s="1"/>
  <c r="CU729" i="7" s="1"/>
  <c r="CV730" i="7" s="1"/>
  <c r="CW731" i="7" s="1"/>
  <c r="CX732" i="7" s="1"/>
  <c r="CY733" i="7" s="1"/>
  <c r="C515" i="7"/>
  <c r="C499" i="7"/>
  <c r="C483" i="7"/>
  <c r="C467" i="7"/>
  <c r="C451" i="7"/>
  <c r="C437" i="7"/>
  <c r="C453" i="7"/>
  <c r="C531" i="7"/>
  <c r="CP751" i="7"/>
  <c r="CP963" i="7" s="1"/>
  <c r="C445" i="7"/>
  <c r="C461" i="7"/>
  <c r="D415" i="7"/>
  <c r="D407" i="7"/>
  <c r="D399" i="7"/>
  <c r="D391" i="7"/>
  <c r="D383" i="7"/>
  <c r="D375" i="7"/>
  <c r="D367" i="7"/>
  <c r="D359" i="7"/>
  <c r="D351" i="7"/>
  <c r="D343" i="7"/>
  <c r="D335" i="7"/>
  <c r="CL660" i="7"/>
  <c r="CM661" i="7" s="1"/>
  <c r="CN662" i="7" s="1"/>
  <c r="CO663" i="7" s="1"/>
  <c r="CP664" i="7" s="1"/>
  <c r="CQ665" i="7" s="1"/>
  <c r="CR666" i="7" s="1"/>
  <c r="CS667" i="7" s="1"/>
  <c r="CT668" i="7" s="1"/>
  <c r="CU669" i="7" s="1"/>
  <c r="CV670" i="7" s="1"/>
  <c r="CW671" i="7" s="1"/>
  <c r="CX672" i="7" s="1"/>
  <c r="CY673" i="7" s="1"/>
  <c r="D418" i="7"/>
  <c r="AE654" i="7"/>
  <c r="AF655" i="7" s="1"/>
  <c r="AG656" i="7" s="1"/>
  <c r="AH657" i="7" s="1"/>
  <c r="AI658" i="7" s="1"/>
  <c r="AJ659" i="7" s="1"/>
  <c r="AK660" i="7" s="1"/>
  <c r="AL661" i="7" s="1"/>
  <c r="AM662" i="7" s="1"/>
  <c r="AN663" i="7" s="1"/>
  <c r="AO664" i="7" s="1"/>
  <c r="AP665" i="7" s="1"/>
  <c r="AQ666" i="7" s="1"/>
  <c r="AR667" i="7" s="1"/>
  <c r="AS668" i="7" s="1"/>
  <c r="AT669" i="7" s="1"/>
  <c r="AU670" i="7" s="1"/>
  <c r="AV671" i="7" s="1"/>
  <c r="AW672" i="7" s="1"/>
  <c r="AX673" i="7" s="1"/>
  <c r="AY674" i="7" s="1"/>
  <c r="AZ675" i="7" s="1"/>
  <c r="BA676" i="7" s="1"/>
  <c r="BB677" i="7" s="1"/>
  <c r="BC678" i="7" s="1"/>
  <c r="BD679" i="7" s="1"/>
  <c r="BE680" i="7" s="1"/>
  <c r="BF681" i="7" s="1"/>
  <c r="BG682" i="7" s="1"/>
  <c r="BH683" i="7" s="1"/>
  <c r="BI684" i="7" s="1"/>
  <c r="BJ685" i="7" s="1"/>
  <c r="BK686" i="7" s="1"/>
  <c r="BL687" i="7" s="1"/>
  <c r="BM688" i="7" s="1"/>
  <c r="BN689" i="7" s="1"/>
  <c r="BO690" i="7" s="1"/>
  <c r="BP691" i="7" s="1"/>
  <c r="BQ692" i="7" s="1"/>
  <c r="BR693" i="7" s="1"/>
  <c r="BS694" i="7" s="1"/>
  <c r="BT695" i="7" s="1"/>
  <c r="BU696" i="7" s="1"/>
  <c r="BV697" i="7" s="1"/>
  <c r="BW698" i="7" s="1"/>
  <c r="BX699" i="7" s="1"/>
  <c r="BY700" i="7" s="1"/>
  <c r="BZ701" i="7" s="1"/>
  <c r="CA702" i="7" s="1"/>
  <c r="CB703" i="7" s="1"/>
  <c r="CC704" i="7" s="1"/>
  <c r="CD705" i="7" s="1"/>
  <c r="CE706" i="7" s="1"/>
  <c r="CF707" i="7" s="1"/>
  <c r="CG708" i="7" s="1"/>
  <c r="CH709" i="7" s="1"/>
  <c r="CI710" i="7" s="1"/>
  <c r="CJ711" i="7" s="1"/>
  <c r="CK712" i="7" s="1"/>
  <c r="CL713" i="7" s="1"/>
  <c r="CM714" i="7" s="1"/>
  <c r="CN715" i="7" s="1"/>
  <c r="CO716" i="7" s="1"/>
  <c r="CP717" i="7" s="1"/>
  <c r="CQ718" i="7" s="1"/>
  <c r="CR719" i="7" s="1"/>
  <c r="CS720" i="7" s="1"/>
  <c r="CT721" i="7" s="1"/>
  <c r="CU722" i="7" s="1"/>
  <c r="CV723" i="7" s="1"/>
  <c r="CW724" i="7" s="1"/>
  <c r="CX725" i="7" s="1"/>
  <c r="CY726" i="7" s="1"/>
  <c r="CQ647" i="7"/>
  <c r="CR648" i="7" s="1"/>
  <c r="CS649" i="7" s="1"/>
  <c r="CT650" i="7" s="1"/>
  <c r="CU651" i="7" s="1"/>
  <c r="CV652" i="7" s="1"/>
  <c r="CW653" i="7" s="1"/>
  <c r="CX654" i="7" s="1"/>
  <c r="CY655" i="7" s="1"/>
  <c r="CA647" i="7"/>
  <c r="CB648" i="7" s="1"/>
  <c r="CC649" i="7" s="1"/>
  <c r="CD650" i="7" s="1"/>
  <c r="CE651" i="7" s="1"/>
  <c r="CF652" i="7" s="1"/>
  <c r="CG653" i="7" s="1"/>
  <c r="CH654" i="7" s="1"/>
  <c r="CI655" i="7" s="1"/>
  <c r="CJ656" i="7" s="1"/>
  <c r="CK657" i="7" s="1"/>
  <c r="CL658" i="7" s="1"/>
  <c r="CM659" i="7" s="1"/>
  <c r="CN660" i="7" s="1"/>
  <c r="CO661" i="7" s="1"/>
  <c r="CP662" i="7" s="1"/>
  <c r="CQ663" i="7" s="1"/>
  <c r="CR664" i="7" s="1"/>
  <c r="CS665" i="7" s="1"/>
  <c r="CT666" i="7" s="1"/>
  <c r="CU667" i="7" s="1"/>
  <c r="CV668" i="7" s="1"/>
  <c r="CW669" i="7" s="1"/>
  <c r="CX670" i="7" s="1"/>
  <c r="CY671" i="7" s="1"/>
  <c r="BK647" i="7"/>
  <c r="BL648" i="7" s="1"/>
  <c r="BM649" i="7" s="1"/>
  <c r="BN650" i="7" s="1"/>
  <c r="BO651" i="7" s="1"/>
  <c r="BP652" i="7" s="1"/>
  <c r="BQ653" i="7" s="1"/>
  <c r="BR654" i="7" s="1"/>
  <c r="BS655" i="7" s="1"/>
  <c r="BT656" i="7" s="1"/>
  <c r="BU657" i="7" s="1"/>
  <c r="BV658" i="7" s="1"/>
  <c r="BW659" i="7" s="1"/>
  <c r="BX660" i="7" s="1"/>
  <c r="BY661" i="7" s="1"/>
  <c r="BZ662" i="7" s="1"/>
  <c r="CA663" i="7" s="1"/>
  <c r="CB664" i="7" s="1"/>
  <c r="CC665" i="7" s="1"/>
  <c r="CD666" i="7" s="1"/>
  <c r="CE667" i="7" s="1"/>
  <c r="CF668" i="7" s="1"/>
  <c r="CG669" i="7" s="1"/>
  <c r="CH670" i="7" s="1"/>
  <c r="CI671" i="7" s="1"/>
  <c r="CJ672" i="7" s="1"/>
  <c r="CK673" i="7" s="1"/>
  <c r="CL674" i="7" s="1"/>
  <c r="CM675" i="7" s="1"/>
  <c r="CN676" i="7" s="1"/>
  <c r="CO677" i="7" s="1"/>
  <c r="CP678" i="7" s="1"/>
  <c r="CQ679" i="7" s="1"/>
  <c r="CR680" i="7" s="1"/>
  <c r="CS681" i="7" s="1"/>
  <c r="CT682" i="7" s="1"/>
  <c r="CU683" i="7" s="1"/>
  <c r="CV684" i="7" s="1"/>
  <c r="CW685" i="7" s="1"/>
  <c r="CX686" i="7" s="1"/>
  <c r="CY687" i="7" s="1"/>
  <c r="AU647" i="7"/>
  <c r="AV648" i="7" s="1"/>
  <c r="AW649" i="7" s="1"/>
  <c r="AX650" i="7" s="1"/>
  <c r="AY651" i="7" s="1"/>
  <c r="AZ652" i="7" s="1"/>
  <c r="BA653" i="7" s="1"/>
  <c r="BB654" i="7" s="1"/>
  <c r="BC655" i="7" s="1"/>
  <c r="BD656" i="7" s="1"/>
  <c r="BE657" i="7" s="1"/>
  <c r="BF658" i="7" s="1"/>
  <c r="BG659" i="7" s="1"/>
  <c r="BH660" i="7" s="1"/>
  <c r="BI661" i="7" s="1"/>
  <c r="BJ662" i="7" s="1"/>
  <c r="BK663" i="7" s="1"/>
  <c r="BL664" i="7" s="1"/>
  <c r="BM665" i="7" s="1"/>
  <c r="BN666" i="7" s="1"/>
  <c r="BO667" i="7" s="1"/>
  <c r="BP668" i="7" s="1"/>
  <c r="BQ669" i="7" s="1"/>
  <c r="BR670" i="7" s="1"/>
  <c r="BS671" i="7" s="1"/>
  <c r="BT672" i="7" s="1"/>
  <c r="BU673" i="7" s="1"/>
  <c r="BV674" i="7" s="1"/>
  <c r="BW675" i="7" s="1"/>
  <c r="BX676" i="7" s="1"/>
  <c r="BY677" i="7" s="1"/>
  <c r="BZ678" i="7" s="1"/>
  <c r="CA679" i="7" s="1"/>
  <c r="CB680" i="7" s="1"/>
  <c r="CC681" i="7" s="1"/>
  <c r="CD682" i="7" s="1"/>
  <c r="CE683" i="7" s="1"/>
  <c r="CF684" i="7" s="1"/>
  <c r="CG685" i="7" s="1"/>
  <c r="CH686" i="7" s="1"/>
  <c r="CI687" i="7" s="1"/>
  <c r="CJ688" i="7" s="1"/>
  <c r="CK689" i="7" s="1"/>
  <c r="CL690" i="7" s="1"/>
  <c r="CM691" i="7" s="1"/>
  <c r="CN692" i="7" s="1"/>
  <c r="CO693" i="7" s="1"/>
  <c r="CP694" i="7" s="1"/>
  <c r="CQ695" i="7" s="1"/>
  <c r="CR696" i="7" s="1"/>
  <c r="CS697" i="7" s="1"/>
  <c r="CT698" i="7" s="1"/>
  <c r="CU699" i="7" s="1"/>
  <c r="CV700" i="7" s="1"/>
  <c r="CW701" i="7" s="1"/>
  <c r="CX702" i="7" s="1"/>
  <c r="CY703" i="7" s="1"/>
  <c r="AE647" i="7"/>
  <c r="AF648" i="7" s="1"/>
  <c r="AG649" i="7" s="1"/>
  <c r="AH650" i="7" s="1"/>
  <c r="AI651" i="7" s="1"/>
  <c r="AJ652" i="7" s="1"/>
  <c r="AK653" i="7" s="1"/>
  <c r="AL654" i="7" s="1"/>
  <c r="AM655" i="7" s="1"/>
  <c r="AN656" i="7" s="1"/>
  <c r="AO657" i="7" s="1"/>
  <c r="AP658" i="7" s="1"/>
  <c r="AQ659" i="7" s="1"/>
  <c r="AR660" i="7" s="1"/>
  <c r="AS661" i="7" s="1"/>
  <c r="AT662" i="7" s="1"/>
  <c r="AU663" i="7" s="1"/>
  <c r="AV664" i="7" s="1"/>
  <c r="AW665" i="7" s="1"/>
  <c r="AX666" i="7" s="1"/>
  <c r="AY667" i="7" s="1"/>
  <c r="AZ668" i="7" s="1"/>
  <c r="BA669" i="7" s="1"/>
  <c r="BB670" i="7" s="1"/>
  <c r="BC671" i="7" s="1"/>
  <c r="BD672" i="7" s="1"/>
  <c r="BE673" i="7" s="1"/>
  <c r="BF674" i="7" s="1"/>
  <c r="BG675" i="7" s="1"/>
  <c r="BH676" i="7" s="1"/>
  <c r="BI677" i="7" s="1"/>
  <c r="BJ678" i="7" s="1"/>
  <c r="BK679" i="7" s="1"/>
  <c r="BL680" i="7" s="1"/>
  <c r="BM681" i="7" s="1"/>
  <c r="BN682" i="7" s="1"/>
  <c r="BO683" i="7" s="1"/>
  <c r="BP684" i="7" s="1"/>
  <c r="BQ685" i="7" s="1"/>
  <c r="BR686" i="7" s="1"/>
  <c r="BS687" i="7" s="1"/>
  <c r="BT688" i="7" s="1"/>
  <c r="BU689" i="7" s="1"/>
  <c r="BV690" i="7" s="1"/>
  <c r="BW691" i="7" s="1"/>
  <c r="BX692" i="7" s="1"/>
  <c r="BY693" i="7" s="1"/>
  <c r="BZ694" i="7" s="1"/>
  <c r="CA695" i="7" s="1"/>
  <c r="CB696" i="7" s="1"/>
  <c r="CC697" i="7" s="1"/>
  <c r="CD698" i="7" s="1"/>
  <c r="CE699" i="7" s="1"/>
  <c r="CF700" i="7" s="1"/>
  <c r="CG701" i="7" s="1"/>
  <c r="CH702" i="7" s="1"/>
  <c r="CI703" i="7" s="1"/>
  <c r="CJ704" i="7" s="1"/>
  <c r="CK705" i="7" s="1"/>
  <c r="CL706" i="7" s="1"/>
  <c r="CM707" i="7" s="1"/>
  <c r="CN708" i="7" s="1"/>
  <c r="CO709" i="7" s="1"/>
  <c r="CP710" i="7" s="1"/>
  <c r="CQ711" i="7" s="1"/>
  <c r="CR712" i="7" s="1"/>
  <c r="CS713" i="7" s="1"/>
  <c r="CT714" i="7" s="1"/>
  <c r="CU715" i="7" s="1"/>
  <c r="CV716" i="7" s="1"/>
  <c r="CW717" i="7" s="1"/>
  <c r="CX718" i="7" s="1"/>
  <c r="CY719" i="7" s="1"/>
  <c r="O647" i="7"/>
  <c r="P648" i="7" s="1"/>
  <c r="Q649" i="7" s="1"/>
  <c r="R650" i="7" s="1"/>
  <c r="S651" i="7" s="1"/>
  <c r="T652" i="7" s="1"/>
  <c r="U653" i="7" s="1"/>
  <c r="V654" i="7" s="1"/>
  <c r="W655" i="7" s="1"/>
  <c r="X656" i="7" s="1"/>
  <c r="Y657" i="7" s="1"/>
  <c r="Z658" i="7" s="1"/>
  <c r="AA659" i="7" s="1"/>
  <c r="AB660" i="7" s="1"/>
  <c r="AC661" i="7" s="1"/>
  <c r="AD662" i="7" s="1"/>
  <c r="AE663" i="7" s="1"/>
  <c r="AF664" i="7" s="1"/>
  <c r="AG665" i="7" s="1"/>
  <c r="AH666" i="7" s="1"/>
  <c r="AI667" i="7" s="1"/>
  <c r="AJ668" i="7" s="1"/>
  <c r="AK669" i="7" s="1"/>
  <c r="AL670" i="7" s="1"/>
  <c r="AM671" i="7" s="1"/>
  <c r="AN672" i="7" s="1"/>
  <c r="AO673" i="7" s="1"/>
  <c r="AP674" i="7" s="1"/>
  <c r="AQ675" i="7" s="1"/>
  <c r="AR676" i="7" s="1"/>
  <c r="AS677" i="7" s="1"/>
  <c r="AT678" i="7" s="1"/>
  <c r="AU679" i="7" s="1"/>
  <c r="AV680" i="7" s="1"/>
  <c r="AW681" i="7" s="1"/>
  <c r="AX682" i="7" s="1"/>
  <c r="AY683" i="7" s="1"/>
  <c r="AZ684" i="7" s="1"/>
  <c r="BA685" i="7" s="1"/>
  <c r="BB686" i="7" s="1"/>
  <c r="BC687" i="7" s="1"/>
  <c r="BD688" i="7" s="1"/>
  <c r="BE689" i="7" s="1"/>
  <c r="BF690" i="7" s="1"/>
  <c r="BG691" i="7" s="1"/>
  <c r="BH692" i="7" s="1"/>
  <c r="BI693" i="7" s="1"/>
  <c r="BJ694" i="7" s="1"/>
  <c r="BK695" i="7" s="1"/>
  <c r="BL696" i="7" s="1"/>
  <c r="BM697" i="7" s="1"/>
  <c r="BN698" i="7" s="1"/>
  <c r="BO699" i="7" s="1"/>
  <c r="BP700" i="7" s="1"/>
  <c r="BQ701" i="7" s="1"/>
  <c r="BR702" i="7" s="1"/>
  <c r="BS703" i="7" s="1"/>
  <c r="BT704" i="7" s="1"/>
  <c r="BU705" i="7" s="1"/>
  <c r="BV706" i="7" s="1"/>
  <c r="BW707" i="7" s="1"/>
  <c r="BX708" i="7" s="1"/>
  <c r="BY709" i="7" s="1"/>
  <c r="BZ710" i="7" s="1"/>
  <c r="CA711" i="7" s="1"/>
  <c r="CB712" i="7" s="1"/>
  <c r="CC713" i="7" s="1"/>
  <c r="CD714" i="7" s="1"/>
  <c r="CE715" i="7" s="1"/>
  <c r="CF716" i="7" s="1"/>
  <c r="CG717" i="7" s="1"/>
  <c r="CH718" i="7" s="1"/>
  <c r="CI719" i="7" s="1"/>
  <c r="CJ720" i="7" s="1"/>
  <c r="CK721" i="7" s="1"/>
  <c r="CL722" i="7" s="1"/>
  <c r="CM723" i="7" s="1"/>
  <c r="CN724" i="7" s="1"/>
  <c r="CO725" i="7" s="1"/>
  <c r="CP726" i="7" s="1"/>
  <c r="CQ727" i="7" s="1"/>
  <c r="CR728" i="7" s="1"/>
  <c r="CS729" i="7" s="1"/>
  <c r="CT730" i="7" s="1"/>
  <c r="CU731" i="7" s="1"/>
  <c r="CV732" i="7" s="1"/>
  <c r="CW733" i="7" s="1"/>
  <c r="CX734" i="7" s="1"/>
  <c r="CY735" i="7" s="1"/>
  <c r="D421" i="7"/>
  <c r="D423" i="7"/>
  <c r="D533" i="7"/>
  <c r="D954" i="7" s="1"/>
  <c r="D428" i="7"/>
  <c r="D412" i="7"/>
  <c r="D404" i="7"/>
  <c r="D396" i="7"/>
  <c r="D388" i="7"/>
  <c r="D380" i="7"/>
  <c r="D372" i="7"/>
  <c r="D364" i="7"/>
  <c r="D356" i="7"/>
  <c r="D348" i="7"/>
  <c r="D340" i="7"/>
  <c r="D647" i="7"/>
  <c r="E648" i="7" s="1"/>
  <c r="F649" i="7" s="1"/>
  <c r="G650" i="7" s="1"/>
  <c r="H651" i="7" s="1"/>
  <c r="I652" i="7" s="1"/>
  <c r="J653" i="7" s="1"/>
  <c r="K654" i="7" s="1"/>
  <c r="L655" i="7" s="1"/>
  <c r="M656" i="7" s="1"/>
  <c r="N657" i="7" s="1"/>
  <c r="O658" i="7" s="1"/>
  <c r="P659" i="7" s="1"/>
  <c r="Q660" i="7" s="1"/>
  <c r="R661" i="7" s="1"/>
  <c r="S662" i="7" s="1"/>
  <c r="T663" i="7" s="1"/>
  <c r="U664" i="7" s="1"/>
  <c r="V665" i="7" s="1"/>
  <c r="W666" i="7" s="1"/>
  <c r="X667" i="7" s="1"/>
  <c r="Y668" i="7" s="1"/>
  <c r="Z669" i="7" s="1"/>
  <c r="AA670" i="7" s="1"/>
  <c r="AB671" i="7" s="1"/>
  <c r="AC672" i="7" s="1"/>
  <c r="AD673" i="7" s="1"/>
  <c r="AE674" i="7" s="1"/>
  <c r="AF675" i="7" s="1"/>
  <c r="AG676" i="7" s="1"/>
  <c r="AH677" i="7" s="1"/>
  <c r="AI678" i="7" s="1"/>
  <c r="AJ679" i="7" s="1"/>
  <c r="AK680" i="7" s="1"/>
  <c r="AL681" i="7" s="1"/>
  <c r="AM682" i="7" s="1"/>
  <c r="AN683" i="7" s="1"/>
  <c r="AO684" i="7" s="1"/>
  <c r="AP685" i="7" s="1"/>
  <c r="AQ686" i="7" s="1"/>
  <c r="AR687" i="7" s="1"/>
  <c r="AS688" i="7" s="1"/>
  <c r="AT689" i="7" s="1"/>
  <c r="AU690" i="7" s="1"/>
  <c r="AV691" i="7" s="1"/>
  <c r="AW692" i="7" s="1"/>
  <c r="AX693" i="7" s="1"/>
  <c r="AY694" i="7" s="1"/>
  <c r="AZ695" i="7" s="1"/>
  <c r="BA696" i="7" s="1"/>
  <c r="BB697" i="7" s="1"/>
  <c r="BC698" i="7" s="1"/>
  <c r="BD699" i="7" s="1"/>
  <c r="BE700" i="7" s="1"/>
  <c r="BF701" i="7" s="1"/>
  <c r="BG702" i="7" s="1"/>
  <c r="BH703" i="7" s="1"/>
  <c r="BI704" i="7" s="1"/>
  <c r="BJ705" i="7" s="1"/>
  <c r="BK706" i="7" s="1"/>
  <c r="BL707" i="7" s="1"/>
  <c r="BM708" i="7" s="1"/>
  <c r="BN709" i="7" s="1"/>
  <c r="BO710" i="7" s="1"/>
  <c r="BP711" i="7" s="1"/>
  <c r="BQ712" i="7" s="1"/>
  <c r="BR713" i="7" s="1"/>
  <c r="BS714" i="7" s="1"/>
  <c r="BT715" i="7" s="1"/>
  <c r="BU716" i="7" s="1"/>
  <c r="BV717" i="7" s="1"/>
  <c r="BW718" i="7" s="1"/>
  <c r="BX719" i="7" s="1"/>
  <c r="BY720" i="7" s="1"/>
  <c r="BZ721" i="7" s="1"/>
  <c r="CA722" i="7" s="1"/>
  <c r="CB723" i="7" s="1"/>
  <c r="CC724" i="7" s="1"/>
  <c r="CD725" i="7" s="1"/>
  <c r="CE726" i="7" s="1"/>
  <c r="CF727" i="7" s="1"/>
  <c r="CG728" i="7" s="1"/>
  <c r="CH729" i="7" s="1"/>
  <c r="CI730" i="7" s="1"/>
  <c r="CJ731" i="7" s="1"/>
  <c r="CK732" i="7" s="1"/>
  <c r="CL733" i="7" s="1"/>
  <c r="CM734" i="7" s="1"/>
  <c r="CN735" i="7" s="1"/>
  <c r="CO736" i="7" s="1"/>
  <c r="CP737" i="7" s="1"/>
  <c r="CQ738" i="7" s="1"/>
  <c r="CR739" i="7" s="1"/>
  <c r="CS740" i="7" s="1"/>
  <c r="CT741" i="7" s="1"/>
  <c r="CU742" i="7" s="1"/>
  <c r="CV743" i="7" s="1"/>
  <c r="CW744" i="7" s="1"/>
  <c r="D332" i="7"/>
  <c r="CL647" i="7"/>
  <c r="CM648" i="7" s="1"/>
  <c r="CN649" i="7" s="1"/>
  <c r="CO650" i="7" s="1"/>
  <c r="CP651" i="7" s="1"/>
  <c r="CQ652" i="7" s="1"/>
  <c r="CR653" i="7" s="1"/>
  <c r="CS654" i="7" s="1"/>
  <c r="CT655" i="7" s="1"/>
  <c r="CU656" i="7" s="1"/>
  <c r="CV657" i="7" s="1"/>
  <c r="CW658" i="7" s="1"/>
  <c r="CX659" i="7" s="1"/>
  <c r="CY660" i="7" s="1"/>
  <c r="BV647" i="7"/>
  <c r="BW648" i="7" s="1"/>
  <c r="BX649" i="7" s="1"/>
  <c r="BY650" i="7" s="1"/>
  <c r="BZ651" i="7" s="1"/>
  <c r="CA652" i="7" s="1"/>
  <c r="CB653" i="7" s="1"/>
  <c r="CC654" i="7" s="1"/>
  <c r="CD655" i="7" s="1"/>
  <c r="CE656" i="7" s="1"/>
  <c r="CF657" i="7" s="1"/>
  <c r="CG658" i="7" s="1"/>
  <c r="CH659" i="7" s="1"/>
  <c r="CI660" i="7" s="1"/>
  <c r="CJ661" i="7" s="1"/>
  <c r="CK662" i="7" s="1"/>
  <c r="CL663" i="7" s="1"/>
  <c r="CM664" i="7" s="1"/>
  <c r="CN665" i="7" s="1"/>
  <c r="CO666" i="7" s="1"/>
  <c r="CP667" i="7" s="1"/>
  <c r="CQ668" i="7" s="1"/>
  <c r="CR669" i="7" s="1"/>
  <c r="CS670" i="7" s="1"/>
  <c r="CT671" i="7" s="1"/>
  <c r="CU672" i="7" s="1"/>
  <c r="CV673" i="7" s="1"/>
  <c r="CW674" i="7" s="1"/>
  <c r="CX675" i="7" s="1"/>
  <c r="CY676" i="7" s="1"/>
  <c r="BF647" i="7"/>
  <c r="BG648" i="7" s="1"/>
  <c r="BH649" i="7" s="1"/>
  <c r="BI650" i="7" s="1"/>
  <c r="BJ651" i="7" s="1"/>
  <c r="BK652" i="7" s="1"/>
  <c r="BL653" i="7" s="1"/>
  <c r="BM654" i="7" s="1"/>
  <c r="BN655" i="7" s="1"/>
  <c r="BO656" i="7" s="1"/>
  <c r="BP657" i="7" s="1"/>
  <c r="BQ658" i="7" s="1"/>
  <c r="BR659" i="7" s="1"/>
  <c r="BS660" i="7" s="1"/>
  <c r="BT661" i="7" s="1"/>
  <c r="BU662" i="7" s="1"/>
  <c r="BV663" i="7" s="1"/>
  <c r="BW664" i="7" s="1"/>
  <c r="BX665" i="7" s="1"/>
  <c r="BY666" i="7" s="1"/>
  <c r="BZ667" i="7" s="1"/>
  <c r="CA668" i="7" s="1"/>
  <c r="CB669" i="7" s="1"/>
  <c r="CC670" i="7" s="1"/>
  <c r="CD671" i="7" s="1"/>
  <c r="CE672" i="7" s="1"/>
  <c r="CF673" i="7" s="1"/>
  <c r="CG674" i="7" s="1"/>
  <c r="CH675" i="7" s="1"/>
  <c r="CI676" i="7" s="1"/>
  <c r="CJ677" i="7" s="1"/>
  <c r="CK678" i="7" s="1"/>
  <c r="CL679" i="7" s="1"/>
  <c r="CM680" i="7" s="1"/>
  <c r="CN681" i="7" s="1"/>
  <c r="CO682" i="7" s="1"/>
  <c r="CP683" i="7" s="1"/>
  <c r="CQ684" i="7" s="1"/>
  <c r="CR685" i="7" s="1"/>
  <c r="CS686" i="7" s="1"/>
  <c r="CT687" i="7" s="1"/>
  <c r="CU688" i="7" s="1"/>
  <c r="CV689" i="7" s="1"/>
  <c r="CW690" i="7" s="1"/>
  <c r="CX691" i="7" s="1"/>
  <c r="CY692" i="7" s="1"/>
  <c r="AP647" i="7"/>
  <c r="AQ648" i="7" s="1"/>
  <c r="AR649" i="7" s="1"/>
  <c r="AS650" i="7" s="1"/>
  <c r="AT651" i="7" s="1"/>
  <c r="AU652" i="7" s="1"/>
  <c r="AV653" i="7" s="1"/>
  <c r="AW654" i="7" s="1"/>
  <c r="AX655" i="7" s="1"/>
  <c r="AY656" i="7" s="1"/>
  <c r="AZ657" i="7" s="1"/>
  <c r="BA658" i="7" s="1"/>
  <c r="BB659" i="7" s="1"/>
  <c r="BC660" i="7" s="1"/>
  <c r="BD661" i="7" s="1"/>
  <c r="BE662" i="7" s="1"/>
  <c r="BF663" i="7" s="1"/>
  <c r="BG664" i="7" s="1"/>
  <c r="BH665" i="7" s="1"/>
  <c r="BI666" i="7" s="1"/>
  <c r="BJ667" i="7" s="1"/>
  <c r="BK668" i="7" s="1"/>
  <c r="BL669" i="7" s="1"/>
  <c r="BM670" i="7" s="1"/>
  <c r="BN671" i="7" s="1"/>
  <c r="BO672" i="7" s="1"/>
  <c r="BP673" i="7" s="1"/>
  <c r="BQ674" i="7" s="1"/>
  <c r="BR675" i="7" s="1"/>
  <c r="BS676" i="7" s="1"/>
  <c r="BT677" i="7" s="1"/>
  <c r="BU678" i="7" s="1"/>
  <c r="BV679" i="7" s="1"/>
  <c r="BW680" i="7" s="1"/>
  <c r="BX681" i="7" s="1"/>
  <c r="BY682" i="7" s="1"/>
  <c r="BZ683" i="7" s="1"/>
  <c r="CA684" i="7" s="1"/>
  <c r="CB685" i="7" s="1"/>
  <c r="CC686" i="7" s="1"/>
  <c r="CD687" i="7" s="1"/>
  <c r="CE688" i="7" s="1"/>
  <c r="CF689" i="7" s="1"/>
  <c r="CG690" i="7" s="1"/>
  <c r="CH691" i="7" s="1"/>
  <c r="CI692" i="7" s="1"/>
  <c r="CJ693" i="7" s="1"/>
  <c r="CK694" i="7" s="1"/>
  <c r="CL695" i="7" s="1"/>
  <c r="CM696" i="7" s="1"/>
  <c r="CN697" i="7" s="1"/>
  <c r="CO698" i="7" s="1"/>
  <c r="CP699" i="7" s="1"/>
  <c r="CQ700" i="7" s="1"/>
  <c r="CR701" i="7" s="1"/>
  <c r="CS702" i="7" s="1"/>
  <c r="CT703" i="7" s="1"/>
  <c r="CU704" i="7" s="1"/>
  <c r="CV705" i="7" s="1"/>
  <c r="CW706" i="7" s="1"/>
  <c r="CX707" i="7" s="1"/>
  <c r="CY708" i="7" s="1"/>
  <c r="Z647" i="7"/>
  <c r="AA648" i="7" s="1"/>
  <c r="AB649" i="7" s="1"/>
  <c r="AC650" i="7" s="1"/>
  <c r="AD651" i="7" s="1"/>
  <c r="AE652" i="7" s="1"/>
  <c r="AF653" i="7" s="1"/>
  <c r="AG654" i="7" s="1"/>
  <c r="AH655" i="7" s="1"/>
  <c r="AI656" i="7" s="1"/>
  <c r="AJ657" i="7" s="1"/>
  <c r="AK658" i="7" s="1"/>
  <c r="AL659" i="7" s="1"/>
  <c r="AM660" i="7" s="1"/>
  <c r="AN661" i="7" s="1"/>
  <c r="AO662" i="7" s="1"/>
  <c r="AP663" i="7" s="1"/>
  <c r="AQ664" i="7" s="1"/>
  <c r="AR665" i="7" s="1"/>
  <c r="AS666" i="7" s="1"/>
  <c r="AT667" i="7" s="1"/>
  <c r="AU668" i="7" s="1"/>
  <c r="AV669" i="7" s="1"/>
  <c r="AW670" i="7" s="1"/>
  <c r="AX671" i="7" s="1"/>
  <c r="AY672" i="7" s="1"/>
  <c r="AZ673" i="7" s="1"/>
  <c r="BA674" i="7" s="1"/>
  <c r="BB675" i="7" s="1"/>
  <c r="BC676" i="7" s="1"/>
  <c r="BD677" i="7" s="1"/>
  <c r="BE678" i="7" s="1"/>
  <c r="BF679" i="7" s="1"/>
  <c r="BG680" i="7" s="1"/>
  <c r="BH681" i="7" s="1"/>
  <c r="BI682" i="7" s="1"/>
  <c r="BJ683" i="7" s="1"/>
  <c r="BK684" i="7" s="1"/>
  <c r="BL685" i="7" s="1"/>
  <c r="BM686" i="7" s="1"/>
  <c r="BN687" i="7" s="1"/>
  <c r="BO688" i="7" s="1"/>
  <c r="BP689" i="7" s="1"/>
  <c r="BQ690" i="7" s="1"/>
  <c r="BR691" i="7" s="1"/>
  <c r="BS692" i="7" s="1"/>
  <c r="BT693" i="7" s="1"/>
  <c r="BU694" i="7" s="1"/>
  <c r="BV695" i="7" s="1"/>
  <c r="BW696" i="7" s="1"/>
  <c r="BX697" i="7" s="1"/>
  <c r="BY698" i="7" s="1"/>
  <c r="BZ699" i="7" s="1"/>
  <c r="CA700" i="7" s="1"/>
  <c r="CB701" i="7" s="1"/>
  <c r="CC702" i="7" s="1"/>
  <c r="CD703" i="7" s="1"/>
  <c r="CE704" i="7" s="1"/>
  <c r="CF705" i="7" s="1"/>
  <c r="CG706" i="7" s="1"/>
  <c r="CH707" i="7" s="1"/>
  <c r="CI708" i="7" s="1"/>
  <c r="CJ709" i="7" s="1"/>
  <c r="CK710" i="7" s="1"/>
  <c r="CL711" i="7" s="1"/>
  <c r="CM712" i="7" s="1"/>
  <c r="CN713" i="7" s="1"/>
  <c r="CO714" i="7" s="1"/>
  <c r="CP715" i="7" s="1"/>
  <c r="CQ716" i="7" s="1"/>
  <c r="CR717" i="7" s="1"/>
  <c r="CS718" i="7" s="1"/>
  <c r="CT719" i="7" s="1"/>
  <c r="CU720" i="7" s="1"/>
  <c r="CV721" i="7" s="1"/>
  <c r="CW722" i="7" s="1"/>
  <c r="CX723" i="7" s="1"/>
  <c r="CY724" i="7" s="1"/>
  <c r="E417" i="7"/>
  <c r="C526" i="7"/>
  <c r="CU751" i="7"/>
  <c r="CU963" i="7" s="1"/>
  <c r="CE751" i="7"/>
  <c r="CE963" i="7" s="1"/>
  <c r="C529" i="7"/>
  <c r="C521" i="7"/>
  <c r="D174" i="7"/>
  <c r="D492" i="7" s="1"/>
  <c r="D913" i="7" s="1"/>
  <c r="D142" i="7"/>
  <c r="D460" i="7" s="1"/>
  <c r="D881" i="7" s="1"/>
  <c r="CN118" i="7"/>
  <c r="CN752" i="7" s="1"/>
  <c r="CN964" i="7" s="1"/>
  <c r="BG962" i="7"/>
  <c r="BG855" i="7"/>
  <c r="D209" i="7"/>
  <c r="D527" i="7" s="1"/>
  <c r="D948" i="7" s="1"/>
  <c r="D193" i="7"/>
  <c r="C192" i="7"/>
  <c r="C176" i="7"/>
  <c r="D161" i="7"/>
  <c r="D479" i="7" s="1"/>
  <c r="D900" i="7" s="1"/>
  <c r="C160" i="7"/>
  <c r="D145" i="7"/>
  <c r="D463" i="7" s="1"/>
  <c r="D884" i="7" s="1"/>
  <c r="C144" i="7"/>
  <c r="D129" i="7"/>
  <c r="C128" i="7"/>
  <c r="O118" i="7"/>
  <c r="O752" i="7" s="1"/>
  <c r="O964" i="7" s="1"/>
  <c r="BZ962" i="7"/>
  <c r="BZ855" i="7"/>
  <c r="BL118" i="7"/>
  <c r="BL752" i="7" s="1"/>
  <c r="BL964" i="7" s="1"/>
  <c r="BC751" i="7"/>
  <c r="BC963" i="7" s="1"/>
  <c r="AT962" i="7"/>
  <c r="AT855" i="7"/>
  <c r="AF118" i="7"/>
  <c r="AF752" i="7" s="1"/>
  <c r="AF964" i="7" s="1"/>
  <c r="W751" i="7"/>
  <c r="W963" i="7" s="1"/>
  <c r="N962" i="7"/>
  <c r="N855" i="7"/>
  <c r="U751" i="7"/>
  <c r="U963" i="7" s="1"/>
  <c r="BK962" i="7"/>
  <c r="BK855" i="7"/>
  <c r="C484" i="7"/>
  <c r="BO752" i="7"/>
  <c r="BO964" i="7" s="1"/>
  <c r="C752" i="7"/>
  <c r="C964" i="7" s="1"/>
  <c r="C436" i="7"/>
  <c r="BT751" i="7"/>
  <c r="BT963" i="7" s="1"/>
  <c r="AN751" i="7"/>
  <c r="AN963" i="7" s="1"/>
  <c r="D132" i="7"/>
  <c r="D450" i="7" s="1"/>
  <c r="D871" i="7" s="1"/>
  <c r="D164" i="7"/>
  <c r="D482" i="7" s="1"/>
  <c r="D903" i="7" s="1"/>
  <c r="D196" i="7"/>
  <c r="D514" i="7" s="1"/>
  <c r="D935" i="7" s="1"/>
  <c r="W962" i="7"/>
  <c r="W855" i="7"/>
  <c r="D202" i="7"/>
  <c r="C201" i="7"/>
  <c r="C509" i="7"/>
  <c r="C501" i="7"/>
  <c r="C493" i="7"/>
  <c r="C485" i="7"/>
  <c r="C477" i="7"/>
  <c r="C469" i="7"/>
  <c r="AP117" i="7"/>
  <c r="AP751" i="7" s="1"/>
  <c r="AP963" i="7" s="1"/>
  <c r="CV751" i="7"/>
  <c r="CV963" i="7" s="1"/>
  <c r="CF751" i="7"/>
  <c r="CF963" i="7" s="1"/>
  <c r="BP751" i="7"/>
  <c r="BP963" i="7" s="1"/>
  <c r="AZ751" i="7"/>
  <c r="AZ963" i="7" s="1"/>
  <c r="AJ751" i="7"/>
  <c r="AJ963" i="7" s="1"/>
  <c r="T751" i="7"/>
  <c r="T963" i="7" s="1"/>
  <c r="E751" i="7"/>
  <c r="E963" i="7" s="1"/>
  <c r="D203" i="7"/>
  <c r="D147" i="7"/>
  <c r="D465" i="7" s="1"/>
  <c r="D886" i="7" s="1"/>
  <c r="CF119" i="7"/>
  <c r="CF753" i="7" s="1"/>
  <c r="CF965" i="7" s="1"/>
  <c r="CK118" i="7"/>
  <c r="Y118" i="7"/>
  <c r="BX118" i="7"/>
  <c r="BX752" i="7" s="1"/>
  <c r="BX964" i="7" s="1"/>
  <c r="BO751" i="7"/>
  <c r="BO963" i="7" s="1"/>
  <c r="BF962" i="7"/>
  <c r="BF855" i="7"/>
  <c r="AI751" i="7"/>
  <c r="AI963" i="7" s="1"/>
  <c r="Z962" i="7"/>
  <c r="Z855" i="7"/>
  <c r="L118" i="7"/>
  <c r="L752" i="7" s="1"/>
  <c r="L964" i="7" s="1"/>
  <c r="C751" i="7"/>
  <c r="C963" i="7" s="1"/>
  <c r="C435" i="7"/>
  <c r="CR962" i="7"/>
  <c r="CR855" i="7"/>
  <c r="CP118" i="7"/>
  <c r="CP752" i="7" s="1"/>
  <c r="CP964" i="7" s="1"/>
  <c r="CK751" i="7"/>
  <c r="CK963" i="7" s="1"/>
  <c r="CB962" i="7"/>
  <c r="CB855" i="7"/>
  <c r="BZ118" i="7"/>
  <c r="BZ752" i="7" s="1"/>
  <c r="BZ964" i="7" s="1"/>
  <c r="BU751" i="7"/>
  <c r="BU963" i="7" s="1"/>
  <c r="BL962" i="7"/>
  <c r="BL855" i="7"/>
  <c r="BJ118" i="7"/>
  <c r="BJ752" i="7" s="1"/>
  <c r="BJ964" i="7" s="1"/>
  <c r="BE751" i="7"/>
  <c r="BE963" i="7" s="1"/>
  <c r="AV962" i="7"/>
  <c r="AV855" i="7"/>
  <c r="AT118" i="7"/>
  <c r="AT752" i="7" s="1"/>
  <c r="AT964" i="7" s="1"/>
  <c r="AO751" i="7"/>
  <c r="AO963" i="7" s="1"/>
  <c r="AF962" i="7"/>
  <c r="AF855" i="7"/>
  <c r="AD118" i="7"/>
  <c r="AD752" i="7" s="1"/>
  <c r="AD964" i="7" s="1"/>
  <c r="Y751" i="7"/>
  <c r="Y963" i="7" s="1"/>
  <c r="H962" i="7"/>
  <c r="H855" i="7"/>
  <c r="D211" i="7"/>
  <c r="D529" i="7" s="1"/>
  <c r="D950" i="7" s="1"/>
  <c r="D195" i="7"/>
  <c r="D513" i="7" s="1"/>
  <c r="D934" i="7" s="1"/>
  <c r="D183" i="7"/>
  <c r="D171" i="7"/>
  <c r="D155" i="7"/>
  <c r="D473" i="7" s="1"/>
  <c r="D894" i="7" s="1"/>
  <c r="D131" i="7"/>
  <c r="D449" i="7" s="1"/>
  <c r="D870" i="7" s="1"/>
  <c r="CV119" i="7"/>
  <c r="CV753" i="7" s="1"/>
  <c r="CV965" i="7" s="1"/>
  <c r="CS118" i="7"/>
  <c r="AG118" i="7"/>
  <c r="L751" i="7"/>
  <c r="L963" i="7" s="1"/>
  <c r="P751" i="7"/>
  <c r="P963" i="7" s="1"/>
  <c r="C750" i="7"/>
  <c r="C434" i="7"/>
  <c r="BF648" i="7"/>
  <c r="BG649" i="7" s="1"/>
  <c r="BH650" i="7" s="1"/>
  <c r="BI651" i="7" s="1"/>
  <c r="BJ652" i="7" s="1"/>
  <c r="BK653" i="7" s="1"/>
  <c r="BL654" i="7" s="1"/>
  <c r="BM655" i="7" s="1"/>
  <c r="BN656" i="7" s="1"/>
  <c r="BO657" i="7" s="1"/>
  <c r="BP658" i="7" s="1"/>
  <c r="BQ659" i="7" s="1"/>
  <c r="BR660" i="7" s="1"/>
  <c r="BS661" i="7" s="1"/>
  <c r="BT662" i="7" s="1"/>
  <c r="BU663" i="7" s="1"/>
  <c r="BV664" i="7" s="1"/>
  <c r="BW665" i="7" s="1"/>
  <c r="BX666" i="7" s="1"/>
  <c r="BY667" i="7" s="1"/>
  <c r="BZ668" i="7" s="1"/>
  <c r="CA669" i="7" s="1"/>
  <c r="CB670" i="7" s="1"/>
  <c r="CC671" i="7" s="1"/>
  <c r="CD672" i="7" s="1"/>
  <c r="CE673" i="7" s="1"/>
  <c r="CF674" i="7" s="1"/>
  <c r="CG675" i="7" s="1"/>
  <c r="CH676" i="7" s="1"/>
  <c r="CI677" i="7" s="1"/>
  <c r="CJ678" i="7" s="1"/>
  <c r="CK679" i="7" s="1"/>
  <c r="CL680" i="7" s="1"/>
  <c r="CM681" i="7" s="1"/>
  <c r="CN682" i="7" s="1"/>
  <c r="CO683" i="7" s="1"/>
  <c r="CP684" i="7" s="1"/>
  <c r="CQ685" i="7" s="1"/>
  <c r="CR686" i="7" s="1"/>
  <c r="CS687" i="7" s="1"/>
  <c r="CT688" i="7" s="1"/>
  <c r="CU689" i="7" s="1"/>
  <c r="CV690" i="7" s="1"/>
  <c r="CW691" i="7" s="1"/>
  <c r="CX692" i="7" s="1"/>
  <c r="CY693" i="7" s="1"/>
  <c r="AP648" i="7"/>
  <c r="AQ649" i="7" s="1"/>
  <c r="AR650" i="7" s="1"/>
  <c r="AS651" i="7" s="1"/>
  <c r="AT652" i="7" s="1"/>
  <c r="AU653" i="7" s="1"/>
  <c r="AV654" i="7" s="1"/>
  <c r="AW655" i="7" s="1"/>
  <c r="AX656" i="7" s="1"/>
  <c r="AY657" i="7" s="1"/>
  <c r="AZ658" i="7" s="1"/>
  <c r="BA659" i="7" s="1"/>
  <c r="BB660" i="7" s="1"/>
  <c r="BC661" i="7" s="1"/>
  <c r="BD662" i="7" s="1"/>
  <c r="BE663" i="7" s="1"/>
  <c r="BF664" i="7" s="1"/>
  <c r="BG665" i="7" s="1"/>
  <c r="BH666" i="7" s="1"/>
  <c r="BI667" i="7" s="1"/>
  <c r="BJ668" i="7" s="1"/>
  <c r="BK669" i="7" s="1"/>
  <c r="BL670" i="7" s="1"/>
  <c r="BM671" i="7" s="1"/>
  <c r="BN672" i="7" s="1"/>
  <c r="BO673" i="7" s="1"/>
  <c r="BP674" i="7" s="1"/>
  <c r="BQ675" i="7" s="1"/>
  <c r="BR676" i="7" s="1"/>
  <c r="BS677" i="7" s="1"/>
  <c r="BT678" i="7" s="1"/>
  <c r="BU679" i="7" s="1"/>
  <c r="BV680" i="7" s="1"/>
  <c r="BW681" i="7" s="1"/>
  <c r="BX682" i="7" s="1"/>
  <c r="BY683" i="7" s="1"/>
  <c r="BZ684" i="7" s="1"/>
  <c r="CA685" i="7" s="1"/>
  <c r="CB686" i="7" s="1"/>
  <c r="CC687" i="7" s="1"/>
  <c r="CD688" i="7" s="1"/>
  <c r="CE689" i="7" s="1"/>
  <c r="CF690" i="7" s="1"/>
  <c r="CG691" i="7" s="1"/>
  <c r="CH692" i="7" s="1"/>
  <c r="CI693" i="7" s="1"/>
  <c r="CJ694" i="7" s="1"/>
  <c r="CK695" i="7" s="1"/>
  <c r="CL696" i="7" s="1"/>
  <c r="CM697" i="7" s="1"/>
  <c r="CN698" i="7" s="1"/>
  <c r="CO699" i="7" s="1"/>
  <c r="CP700" i="7" s="1"/>
  <c r="CQ701" i="7" s="1"/>
  <c r="CR702" i="7" s="1"/>
  <c r="CS703" i="7" s="1"/>
  <c r="CT704" i="7" s="1"/>
  <c r="CU705" i="7" s="1"/>
  <c r="CV706" i="7" s="1"/>
  <c r="CW707" i="7" s="1"/>
  <c r="CX708" i="7" s="1"/>
  <c r="CY709" i="7" s="1"/>
  <c r="Z648" i="7"/>
  <c r="AA649" i="7" s="1"/>
  <c r="AB650" i="7" s="1"/>
  <c r="AC651" i="7" s="1"/>
  <c r="AD652" i="7" s="1"/>
  <c r="AE653" i="7" s="1"/>
  <c r="AF654" i="7" s="1"/>
  <c r="AG655" i="7" s="1"/>
  <c r="AH656" i="7" s="1"/>
  <c r="AI657" i="7" s="1"/>
  <c r="AJ658" i="7" s="1"/>
  <c r="AK659" i="7" s="1"/>
  <c r="AL660" i="7" s="1"/>
  <c r="AM661" i="7" s="1"/>
  <c r="AN662" i="7" s="1"/>
  <c r="AO663" i="7" s="1"/>
  <c r="AP664" i="7" s="1"/>
  <c r="AQ665" i="7" s="1"/>
  <c r="AR666" i="7" s="1"/>
  <c r="AS667" i="7" s="1"/>
  <c r="AT668" i="7" s="1"/>
  <c r="AU669" i="7" s="1"/>
  <c r="AV670" i="7" s="1"/>
  <c r="AW671" i="7" s="1"/>
  <c r="AX672" i="7" s="1"/>
  <c r="AY673" i="7" s="1"/>
  <c r="AZ674" i="7" s="1"/>
  <c r="BA675" i="7" s="1"/>
  <c r="BB676" i="7" s="1"/>
  <c r="BC677" i="7" s="1"/>
  <c r="BD678" i="7" s="1"/>
  <c r="BE679" i="7" s="1"/>
  <c r="BF680" i="7" s="1"/>
  <c r="BG681" i="7" s="1"/>
  <c r="BH682" i="7" s="1"/>
  <c r="BI683" i="7" s="1"/>
  <c r="BJ684" i="7" s="1"/>
  <c r="BK685" i="7" s="1"/>
  <c r="BL686" i="7" s="1"/>
  <c r="BM687" i="7" s="1"/>
  <c r="BN688" i="7" s="1"/>
  <c r="BO689" i="7" s="1"/>
  <c r="BP690" i="7" s="1"/>
  <c r="BQ691" i="7" s="1"/>
  <c r="BR692" i="7" s="1"/>
  <c r="BS693" i="7" s="1"/>
  <c r="BT694" i="7" s="1"/>
  <c r="BU695" i="7" s="1"/>
  <c r="BV696" i="7" s="1"/>
  <c r="BW697" i="7" s="1"/>
  <c r="BX698" i="7" s="1"/>
  <c r="BY699" i="7" s="1"/>
  <c r="BZ700" i="7" s="1"/>
  <c r="CA701" i="7" s="1"/>
  <c r="CB702" i="7" s="1"/>
  <c r="CC703" i="7" s="1"/>
  <c r="CD704" i="7" s="1"/>
  <c r="CE705" i="7" s="1"/>
  <c r="CF706" i="7" s="1"/>
  <c r="CG707" i="7" s="1"/>
  <c r="CH708" i="7" s="1"/>
  <c r="CI709" i="7" s="1"/>
  <c r="CJ710" i="7" s="1"/>
  <c r="CK711" i="7" s="1"/>
  <c r="CL712" i="7" s="1"/>
  <c r="CM713" i="7" s="1"/>
  <c r="CN714" i="7" s="1"/>
  <c r="CO715" i="7" s="1"/>
  <c r="CP716" i="7" s="1"/>
  <c r="CQ717" i="7" s="1"/>
  <c r="CR718" i="7" s="1"/>
  <c r="CS719" i="7" s="1"/>
  <c r="CT720" i="7" s="1"/>
  <c r="CU721" i="7" s="1"/>
  <c r="CV722" i="7" s="1"/>
  <c r="CW723" i="7" s="1"/>
  <c r="CX724" i="7" s="1"/>
  <c r="CY725" i="7" s="1"/>
  <c r="J648" i="7"/>
  <c r="K649" i="7" s="1"/>
  <c r="L650" i="7" s="1"/>
  <c r="M651" i="7" s="1"/>
  <c r="N652" i="7" s="1"/>
  <c r="O653" i="7" s="1"/>
  <c r="P654" i="7" s="1"/>
  <c r="Q655" i="7" s="1"/>
  <c r="R656" i="7" s="1"/>
  <c r="S657" i="7" s="1"/>
  <c r="T658" i="7" s="1"/>
  <c r="U659" i="7" s="1"/>
  <c r="V660" i="7" s="1"/>
  <c r="W661" i="7" s="1"/>
  <c r="X662" i="7" s="1"/>
  <c r="Y663" i="7" s="1"/>
  <c r="Z664" i="7" s="1"/>
  <c r="AA665" i="7" s="1"/>
  <c r="AB666" i="7" s="1"/>
  <c r="AC667" i="7" s="1"/>
  <c r="AD668" i="7" s="1"/>
  <c r="AE669" i="7" s="1"/>
  <c r="AF670" i="7" s="1"/>
  <c r="AG671" i="7" s="1"/>
  <c r="AH672" i="7" s="1"/>
  <c r="AI673" i="7" s="1"/>
  <c r="AJ674" i="7" s="1"/>
  <c r="AK675" i="7" s="1"/>
  <c r="AL676" i="7" s="1"/>
  <c r="AM677" i="7" s="1"/>
  <c r="AN678" i="7" s="1"/>
  <c r="AO679" i="7" s="1"/>
  <c r="AP680" i="7" s="1"/>
  <c r="AQ681" i="7" s="1"/>
  <c r="AR682" i="7" s="1"/>
  <c r="AS683" i="7" s="1"/>
  <c r="AT684" i="7" s="1"/>
  <c r="AU685" i="7" s="1"/>
  <c r="AV686" i="7" s="1"/>
  <c r="AW687" i="7" s="1"/>
  <c r="AX688" i="7" s="1"/>
  <c r="AY689" i="7" s="1"/>
  <c r="AZ690" i="7" s="1"/>
  <c r="BA691" i="7" s="1"/>
  <c r="BB692" i="7" s="1"/>
  <c r="BC693" i="7" s="1"/>
  <c r="BD694" i="7" s="1"/>
  <c r="BE695" i="7" s="1"/>
  <c r="BF696" i="7" s="1"/>
  <c r="BG697" i="7" s="1"/>
  <c r="BH698" i="7" s="1"/>
  <c r="BI699" i="7" s="1"/>
  <c r="BJ700" i="7" s="1"/>
  <c r="BK701" i="7" s="1"/>
  <c r="BL702" i="7" s="1"/>
  <c r="BM703" i="7" s="1"/>
  <c r="BN704" i="7" s="1"/>
  <c r="BO705" i="7" s="1"/>
  <c r="BP706" i="7" s="1"/>
  <c r="BQ707" i="7" s="1"/>
  <c r="BR708" i="7" s="1"/>
  <c r="BS709" i="7" s="1"/>
  <c r="BT710" i="7" s="1"/>
  <c r="BU711" i="7" s="1"/>
  <c r="BV712" i="7" s="1"/>
  <c r="BW713" i="7" s="1"/>
  <c r="BX714" i="7" s="1"/>
  <c r="BY715" i="7" s="1"/>
  <c r="BZ716" i="7" s="1"/>
  <c r="CA717" i="7" s="1"/>
  <c r="CB718" i="7" s="1"/>
  <c r="CC719" i="7" s="1"/>
  <c r="CD720" i="7" s="1"/>
  <c r="CE721" i="7" s="1"/>
  <c r="CF722" i="7" s="1"/>
  <c r="CG723" i="7" s="1"/>
  <c r="CH724" i="7" s="1"/>
  <c r="CI725" i="7" s="1"/>
  <c r="CJ726" i="7" s="1"/>
  <c r="CK727" i="7" s="1"/>
  <c r="CL728" i="7" s="1"/>
  <c r="CM729" i="7" s="1"/>
  <c r="CN730" i="7" s="1"/>
  <c r="CO731" i="7" s="1"/>
  <c r="CP732" i="7" s="1"/>
  <c r="CQ733" i="7" s="1"/>
  <c r="CR734" i="7" s="1"/>
  <c r="CS735" i="7" s="1"/>
  <c r="CT736" i="7" s="1"/>
  <c r="CU737" i="7" s="1"/>
  <c r="CV738" i="7" s="1"/>
  <c r="CW739" i="7" s="1"/>
  <c r="CX740" i="7" s="1"/>
  <c r="CY741" i="7" s="1"/>
  <c r="D414" i="7"/>
  <c r="D406" i="7"/>
  <c r="D398" i="7"/>
  <c r="D390" i="7"/>
  <c r="D382" i="7"/>
  <c r="D374" i="7"/>
  <c r="D366" i="7"/>
  <c r="D358" i="7"/>
  <c r="D350" i="7"/>
  <c r="D342" i="7"/>
  <c r="D334" i="7"/>
  <c r="CW648" i="7"/>
  <c r="CX649" i="7" s="1"/>
  <c r="CY650" i="7" s="1"/>
  <c r="CG648" i="7"/>
  <c r="CH649" i="7" s="1"/>
  <c r="CI650" i="7" s="1"/>
  <c r="CJ651" i="7" s="1"/>
  <c r="CK652" i="7" s="1"/>
  <c r="CL653" i="7" s="1"/>
  <c r="CM654" i="7" s="1"/>
  <c r="CN655" i="7" s="1"/>
  <c r="CO656" i="7" s="1"/>
  <c r="CP657" i="7" s="1"/>
  <c r="CQ658" i="7" s="1"/>
  <c r="CR659" i="7" s="1"/>
  <c r="CS660" i="7" s="1"/>
  <c r="CT661" i="7" s="1"/>
  <c r="CU662" i="7" s="1"/>
  <c r="CV663" i="7" s="1"/>
  <c r="CW664" i="7" s="1"/>
  <c r="CX665" i="7" s="1"/>
  <c r="CY666" i="7" s="1"/>
  <c r="BQ648" i="7"/>
  <c r="BR649" i="7" s="1"/>
  <c r="BS650" i="7" s="1"/>
  <c r="BT651" i="7" s="1"/>
  <c r="BU652" i="7" s="1"/>
  <c r="BV653" i="7" s="1"/>
  <c r="BW654" i="7" s="1"/>
  <c r="BX655" i="7" s="1"/>
  <c r="BY656" i="7" s="1"/>
  <c r="BZ657" i="7" s="1"/>
  <c r="CA658" i="7" s="1"/>
  <c r="CB659" i="7" s="1"/>
  <c r="CC660" i="7" s="1"/>
  <c r="CD661" i="7" s="1"/>
  <c r="CE662" i="7" s="1"/>
  <c r="CF663" i="7" s="1"/>
  <c r="CG664" i="7" s="1"/>
  <c r="CH665" i="7" s="1"/>
  <c r="CI666" i="7" s="1"/>
  <c r="CJ667" i="7" s="1"/>
  <c r="CK668" i="7" s="1"/>
  <c r="CL669" i="7" s="1"/>
  <c r="CM670" i="7" s="1"/>
  <c r="CN671" i="7" s="1"/>
  <c r="CO672" i="7" s="1"/>
  <c r="CP673" i="7" s="1"/>
  <c r="CQ674" i="7" s="1"/>
  <c r="CR675" i="7" s="1"/>
  <c r="CS676" i="7" s="1"/>
  <c r="CT677" i="7" s="1"/>
  <c r="CU678" i="7" s="1"/>
  <c r="CV679" i="7" s="1"/>
  <c r="CW680" i="7" s="1"/>
  <c r="CX681" i="7" s="1"/>
  <c r="CY682" i="7" s="1"/>
  <c r="BA648" i="7"/>
  <c r="BB649" i="7" s="1"/>
  <c r="BC650" i="7" s="1"/>
  <c r="BD651" i="7" s="1"/>
  <c r="BE652" i="7" s="1"/>
  <c r="BF653" i="7" s="1"/>
  <c r="BG654" i="7" s="1"/>
  <c r="BH655" i="7" s="1"/>
  <c r="BI656" i="7" s="1"/>
  <c r="BJ657" i="7" s="1"/>
  <c r="BK658" i="7" s="1"/>
  <c r="BL659" i="7" s="1"/>
  <c r="BM660" i="7" s="1"/>
  <c r="BN661" i="7" s="1"/>
  <c r="BO662" i="7" s="1"/>
  <c r="BP663" i="7" s="1"/>
  <c r="BQ664" i="7" s="1"/>
  <c r="BR665" i="7" s="1"/>
  <c r="BS666" i="7" s="1"/>
  <c r="BT667" i="7" s="1"/>
  <c r="BU668" i="7" s="1"/>
  <c r="BV669" i="7" s="1"/>
  <c r="BW670" i="7" s="1"/>
  <c r="BX671" i="7" s="1"/>
  <c r="BY672" i="7" s="1"/>
  <c r="BZ673" i="7" s="1"/>
  <c r="CA674" i="7" s="1"/>
  <c r="CB675" i="7" s="1"/>
  <c r="CC676" i="7" s="1"/>
  <c r="CD677" i="7" s="1"/>
  <c r="CE678" i="7" s="1"/>
  <c r="CF679" i="7" s="1"/>
  <c r="CG680" i="7" s="1"/>
  <c r="CH681" i="7" s="1"/>
  <c r="CI682" i="7" s="1"/>
  <c r="CJ683" i="7" s="1"/>
  <c r="CK684" i="7" s="1"/>
  <c r="CL685" i="7" s="1"/>
  <c r="CM686" i="7" s="1"/>
  <c r="CN687" i="7" s="1"/>
  <c r="CO688" i="7" s="1"/>
  <c r="CP689" i="7" s="1"/>
  <c r="CQ690" i="7" s="1"/>
  <c r="CR691" i="7" s="1"/>
  <c r="CS692" i="7" s="1"/>
  <c r="CT693" i="7" s="1"/>
  <c r="CU694" i="7" s="1"/>
  <c r="CV695" i="7" s="1"/>
  <c r="CW696" i="7" s="1"/>
  <c r="CX697" i="7" s="1"/>
  <c r="CY698" i="7" s="1"/>
  <c r="AK648" i="7"/>
  <c r="AL649" i="7" s="1"/>
  <c r="AM650" i="7" s="1"/>
  <c r="AN651" i="7" s="1"/>
  <c r="AO652" i="7" s="1"/>
  <c r="AP653" i="7" s="1"/>
  <c r="AQ654" i="7" s="1"/>
  <c r="AR655" i="7" s="1"/>
  <c r="AS656" i="7" s="1"/>
  <c r="AT657" i="7" s="1"/>
  <c r="AU658" i="7" s="1"/>
  <c r="AV659" i="7" s="1"/>
  <c r="AW660" i="7" s="1"/>
  <c r="AX661" i="7" s="1"/>
  <c r="AY662" i="7" s="1"/>
  <c r="AZ663" i="7" s="1"/>
  <c r="BA664" i="7" s="1"/>
  <c r="BB665" i="7" s="1"/>
  <c r="BC666" i="7" s="1"/>
  <c r="BD667" i="7" s="1"/>
  <c r="BE668" i="7" s="1"/>
  <c r="BF669" i="7" s="1"/>
  <c r="BG670" i="7" s="1"/>
  <c r="BH671" i="7" s="1"/>
  <c r="BI672" i="7" s="1"/>
  <c r="BJ673" i="7" s="1"/>
  <c r="BK674" i="7" s="1"/>
  <c r="BL675" i="7" s="1"/>
  <c r="BM676" i="7" s="1"/>
  <c r="BN677" i="7" s="1"/>
  <c r="BO678" i="7" s="1"/>
  <c r="BP679" i="7" s="1"/>
  <c r="BQ680" i="7" s="1"/>
  <c r="BR681" i="7" s="1"/>
  <c r="BS682" i="7" s="1"/>
  <c r="BT683" i="7" s="1"/>
  <c r="BU684" i="7" s="1"/>
  <c r="BV685" i="7" s="1"/>
  <c r="BW686" i="7" s="1"/>
  <c r="BX687" i="7" s="1"/>
  <c r="BY688" i="7" s="1"/>
  <c r="BZ689" i="7" s="1"/>
  <c r="CA690" i="7" s="1"/>
  <c r="CB691" i="7" s="1"/>
  <c r="CC692" i="7" s="1"/>
  <c r="CD693" i="7" s="1"/>
  <c r="CE694" i="7" s="1"/>
  <c r="CF695" i="7" s="1"/>
  <c r="CG696" i="7" s="1"/>
  <c r="CH697" i="7" s="1"/>
  <c r="CI698" i="7" s="1"/>
  <c r="CJ699" i="7" s="1"/>
  <c r="CK700" i="7" s="1"/>
  <c r="CL701" i="7" s="1"/>
  <c r="CM702" i="7" s="1"/>
  <c r="CN703" i="7" s="1"/>
  <c r="CO704" i="7" s="1"/>
  <c r="CP705" i="7" s="1"/>
  <c r="CQ706" i="7" s="1"/>
  <c r="CR707" i="7" s="1"/>
  <c r="CS708" i="7" s="1"/>
  <c r="CT709" i="7" s="1"/>
  <c r="CU710" i="7" s="1"/>
  <c r="CV711" i="7" s="1"/>
  <c r="CW712" i="7" s="1"/>
  <c r="CX713" i="7" s="1"/>
  <c r="CY714" i="7" s="1"/>
  <c r="U648" i="7"/>
  <c r="V649" i="7" s="1"/>
  <c r="W650" i="7" s="1"/>
  <c r="X651" i="7" s="1"/>
  <c r="Y652" i="7" s="1"/>
  <c r="Z653" i="7" s="1"/>
  <c r="AA654" i="7" s="1"/>
  <c r="AB655" i="7" s="1"/>
  <c r="AC656" i="7" s="1"/>
  <c r="AD657" i="7" s="1"/>
  <c r="AE658" i="7" s="1"/>
  <c r="AF659" i="7" s="1"/>
  <c r="AG660" i="7" s="1"/>
  <c r="AH661" i="7" s="1"/>
  <c r="AI662" i="7" s="1"/>
  <c r="AJ663" i="7" s="1"/>
  <c r="AK664" i="7" s="1"/>
  <c r="AL665" i="7" s="1"/>
  <c r="AM666" i="7" s="1"/>
  <c r="AN667" i="7" s="1"/>
  <c r="AO668" i="7" s="1"/>
  <c r="AP669" i="7" s="1"/>
  <c r="AQ670" i="7" s="1"/>
  <c r="AR671" i="7" s="1"/>
  <c r="AS672" i="7" s="1"/>
  <c r="AT673" i="7" s="1"/>
  <c r="AU674" i="7" s="1"/>
  <c r="AV675" i="7" s="1"/>
  <c r="AW676" i="7" s="1"/>
  <c r="AX677" i="7" s="1"/>
  <c r="AY678" i="7" s="1"/>
  <c r="AZ679" i="7" s="1"/>
  <c r="BA680" i="7" s="1"/>
  <c r="BB681" i="7" s="1"/>
  <c r="BC682" i="7" s="1"/>
  <c r="BD683" i="7" s="1"/>
  <c r="BE684" i="7" s="1"/>
  <c r="BF685" i="7" s="1"/>
  <c r="BG686" i="7" s="1"/>
  <c r="BH687" i="7" s="1"/>
  <c r="BI688" i="7" s="1"/>
  <c r="BJ689" i="7" s="1"/>
  <c r="BK690" i="7" s="1"/>
  <c r="BL691" i="7" s="1"/>
  <c r="BM692" i="7" s="1"/>
  <c r="BN693" i="7" s="1"/>
  <c r="BO694" i="7" s="1"/>
  <c r="BP695" i="7" s="1"/>
  <c r="BQ696" i="7" s="1"/>
  <c r="BR697" i="7" s="1"/>
  <c r="BS698" i="7" s="1"/>
  <c r="BT699" i="7" s="1"/>
  <c r="BU700" i="7" s="1"/>
  <c r="BV701" i="7" s="1"/>
  <c r="BW702" i="7" s="1"/>
  <c r="BX703" i="7" s="1"/>
  <c r="BY704" i="7" s="1"/>
  <c r="BZ705" i="7" s="1"/>
  <c r="CA706" i="7" s="1"/>
  <c r="CB707" i="7" s="1"/>
  <c r="CC708" i="7" s="1"/>
  <c r="CD709" i="7" s="1"/>
  <c r="CE710" i="7" s="1"/>
  <c r="CF711" i="7" s="1"/>
  <c r="CG712" i="7" s="1"/>
  <c r="CH713" i="7" s="1"/>
  <c r="CI714" i="7" s="1"/>
  <c r="CJ715" i="7" s="1"/>
  <c r="CK716" i="7" s="1"/>
  <c r="CL717" i="7" s="1"/>
  <c r="CM718" i="7" s="1"/>
  <c r="CN719" i="7" s="1"/>
  <c r="CO720" i="7" s="1"/>
  <c r="CP721" i="7" s="1"/>
  <c r="CQ722" i="7" s="1"/>
  <c r="CR723" i="7" s="1"/>
  <c r="CS724" i="7" s="1"/>
  <c r="CT725" i="7" s="1"/>
  <c r="CU726" i="7" s="1"/>
  <c r="CV727" i="7" s="1"/>
  <c r="CW728" i="7" s="1"/>
  <c r="CX729" i="7" s="1"/>
  <c r="CY730" i="7" s="1"/>
  <c r="D409" i="7"/>
  <c r="D401" i="7"/>
  <c r="D393" i="7"/>
  <c r="D385" i="7"/>
  <c r="D377" i="7"/>
  <c r="D369" i="7"/>
  <c r="D361" i="7"/>
  <c r="D353" i="7"/>
  <c r="D345" i="7"/>
  <c r="D337" i="7"/>
  <c r="CM647" i="7"/>
  <c r="CN648" i="7" s="1"/>
  <c r="CO649" i="7" s="1"/>
  <c r="CP650" i="7" s="1"/>
  <c r="CQ651" i="7" s="1"/>
  <c r="CR652" i="7" s="1"/>
  <c r="CS653" i="7" s="1"/>
  <c r="CT654" i="7" s="1"/>
  <c r="CU655" i="7" s="1"/>
  <c r="CV656" i="7" s="1"/>
  <c r="CW657" i="7" s="1"/>
  <c r="CX658" i="7" s="1"/>
  <c r="CY659" i="7" s="1"/>
  <c r="BW647" i="7"/>
  <c r="BX648" i="7" s="1"/>
  <c r="BY649" i="7" s="1"/>
  <c r="BZ650" i="7" s="1"/>
  <c r="CA651" i="7" s="1"/>
  <c r="CB652" i="7" s="1"/>
  <c r="CC653" i="7" s="1"/>
  <c r="CD654" i="7" s="1"/>
  <c r="CE655" i="7" s="1"/>
  <c r="CF656" i="7" s="1"/>
  <c r="CG657" i="7" s="1"/>
  <c r="CH658" i="7" s="1"/>
  <c r="CI659" i="7" s="1"/>
  <c r="CJ660" i="7" s="1"/>
  <c r="CK661" i="7" s="1"/>
  <c r="CL662" i="7" s="1"/>
  <c r="CM663" i="7" s="1"/>
  <c r="CN664" i="7" s="1"/>
  <c r="CO665" i="7" s="1"/>
  <c r="CP666" i="7" s="1"/>
  <c r="CQ667" i="7" s="1"/>
  <c r="CR668" i="7" s="1"/>
  <c r="CS669" i="7" s="1"/>
  <c r="CT670" i="7" s="1"/>
  <c r="CU671" i="7" s="1"/>
  <c r="CV672" i="7" s="1"/>
  <c r="CW673" i="7" s="1"/>
  <c r="CX674" i="7" s="1"/>
  <c r="CY675" i="7" s="1"/>
  <c r="BG647" i="7"/>
  <c r="BH648" i="7" s="1"/>
  <c r="BI649" i="7" s="1"/>
  <c r="BJ650" i="7" s="1"/>
  <c r="BK651" i="7" s="1"/>
  <c r="BL652" i="7" s="1"/>
  <c r="BM653" i="7" s="1"/>
  <c r="BN654" i="7" s="1"/>
  <c r="BO655" i="7" s="1"/>
  <c r="BP656" i="7" s="1"/>
  <c r="BQ657" i="7" s="1"/>
  <c r="BR658" i="7" s="1"/>
  <c r="BS659" i="7" s="1"/>
  <c r="BT660" i="7" s="1"/>
  <c r="BU661" i="7" s="1"/>
  <c r="BV662" i="7" s="1"/>
  <c r="BW663" i="7" s="1"/>
  <c r="BX664" i="7" s="1"/>
  <c r="BY665" i="7" s="1"/>
  <c r="BZ666" i="7" s="1"/>
  <c r="CA667" i="7" s="1"/>
  <c r="CB668" i="7" s="1"/>
  <c r="CC669" i="7" s="1"/>
  <c r="CD670" i="7" s="1"/>
  <c r="CE671" i="7" s="1"/>
  <c r="CF672" i="7" s="1"/>
  <c r="CG673" i="7" s="1"/>
  <c r="CH674" i="7" s="1"/>
  <c r="CI675" i="7" s="1"/>
  <c r="CJ676" i="7" s="1"/>
  <c r="CK677" i="7" s="1"/>
  <c r="CL678" i="7" s="1"/>
  <c r="CM679" i="7" s="1"/>
  <c r="CN680" i="7" s="1"/>
  <c r="CO681" i="7" s="1"/>
  <c r="CP682" i="7" s="1"/>
  <c r="CQ683" i="7" s="1"/>
  <c r="CR684" i="7" s="1"/>
  <c r="CS685" i="7" s="1"/>
  <c r="CT686" i="7" s="1"/>
  <c r="CU687" i="7" s="1"/>
  <c r="CV688" i="7" s="1"/>
  <c r="CW689" i="7" s="1"/>
  <c r="CX690" i="7" s="1"/>
  <c r="CY691" i="7" s="1"/>
  <c r="AQ647" i="7"/>
  <c r="AR648" i="7" s="1"/>
  <c r="AS649" i="7" s="1"/>
  <c r="AT650" i="7" s="1"/>
  <c r="AU651" i="7" s="1"/>
  <c r="AV652" i="7" s="1"/>
  <c r="AW653" i="7" s="1"/>
  <c r="AX654" i="7" s="1"/>
  <c r="AY655" i="7" s="1"/>
  <c r="AZ656" i="7" s="1"/>
  <c r="BA657" i="7" s="1"/>
  <c r="BB658" i="7" s="1"/>
  <c r="BC659" i="7" s="1"/>
  <c r="BD660" i="7" s="1"/>
  <c r="BE661" i="7" s="1"/>
  <c r="BF662" i="7" s="1"/>
  <c r="BG663" i="7" s="1"/>
  <c r="BH664" i="7" s="1"/>
  <c r="BI665" i="7" s="1"/>
  <c r="BJ666" i="7" s="1"/>
  <c r="BK667" i="7" s="1"/>
  <c r="BL668" i="7" s="1"/>
  <c r="BM669" i="7" s="1"/>
  <c r="BN670" i="7" s="1"/>
  <c r="BO671" i="7" s="1"/>
  <c r="BP672" i="7" s="1"/>
  <c r="BQ673" i="7" s="1"/>
  <c r="BR674" i="7" s="1"/>
  <c r="BS675" i="7" s="1"/>
  <c r="BT676" i="7" s="1"/>
  <c r="BU677" i="7" s="1"/>
  <c r="BV678" i="7" s="1"/>
  <c r="BW679" i="7" s="1"/>
  <c r="BX680" i="7" s="1"/>
  <c r="BY681" i="7" s="1"/>
  <c r="BZ682" i="7" s="1"/>
  <c r="CA683" i="7" s="1"/>
  <c r="CB684" i="7" s="1"/>
  <c r="CC685" i="7" s="1"/>
  <c r="CD686" i="7" s="1"/>
  <c r="CE687" i="7" s="1"/>
  <c r="CF688" i="7" s="1"/>
  <c r="CG689" i="7" s="1"/>
  <c r="CH690" i="7" s="1"/>
  <c r="CI691" i="7" s="1"/>
  <c r="CJ692" i="7" s="1"/>
  <c r="CK693" i="7" s="1"/>
  <c r="CL694" i="7" s="1"/>
  <c r="CM695" i="7" s="1"/>
  <c r="CN696" i="7" s="1"/>
  <c r="CO697" i="7" s="1"/>
  <c r="CP698" i="7" s="1"/>
  <c r="CQ699" i="7" s="1"/>
  <c r="CR700" i="7" s="1"/>
  <c r="CS701" i="7" s="1"/>
  <c r="CT702" i="7" s="1"/>
  <c r="CU703" i="7" s="1"/>
  <c r="CV704" i="7" s="1"/>
  <c r="CW705" i="7" s="1"/>
  <c r="CX706" i="7" s="1"/>
  <c r="CY707" i="7" s="1"/>
  <c r="AA647" i="7"/>
  <c r="AB648" i="7" s="1"/>
  <c r="AC649" i="7" s="1"/>
  <c r="AD650" i="7" s="1"/>
  <c r="AE651" i="7" s="1"/>
  <c r="AF652" i="7" s="1"/>
  <c r="AG653" i="7" s="1"/>
  <c r="AH654" i="7" s="1"/>
  <c r="AI655" i="7" s="1"/>
  <c r="AJ656" i="7" s="1"/>
  <c r="AK657" i="7" s="1"/>
  <c r="AL658" i="7" s="1"/>
  <c r="AM659" i="7" s="1"/>
  <c r="AN660" i="7" s="1"/>
  <c r="AO661" i="7" s="1"/>
  <c r="AP662" i="7" s="1"/>
  <c r="AQ663" i="7" s="1"/>
  <c r="AR664" i="7" s="1"/>
  <c r="AS665" i="7" s="1"/>
  <c r="AT666" i="7" s="1"/>
  <c r="AU667" i="7" s="1"/>
  <c r="AV668" i="7" s="1"/>
  <c r="AW669" i="7" s="1"/>
  <c r="AX670" i="7" s="1"/>
  <c r="AY671" i="7" s="1"/>
  <c r="AZ672" i="7" s="1"/>
  <c r="BA673" i="7" s="1"/>
  <c r="BB674" i="7" s="1"/>
  <c r="BC675" i="7" s="1"/>
  <c r="BD676" i="7" s="1"/>
  <c r="BE677" i="7" s="1"/>
  <c r="BF678" i="7" s="1"/>
  <c r="BG679" i="7" s="1"/>
  <c r="BH680" i="7" s="1"/>
  <c r="BI681" i="7" s="1"/>
  <c r="BJ682" i="7" s="1"/>
  <c r="BK683" i="7" s="1"/>
  <c r="BL684" i="7" s="1"/>
  <c r="BM685" i="7" s="1"/>
  <c r="BN686" i="7" s="1"/>
  <c r="BO687" i="7" s="1"/>
  <c r="BP688" i="7" s="1"/>
  <c r="BQ689" i="7" s="1"/>
  <c r="BR690" i="7" s="1"/>
  <c r="BS691" i="7" s="1"/>
  <c r="BT692" i="7" s="1"/>
  <c r="BU693" i="7" s="1"/>
  <c r="BV694" i="7" s="1"/>
  <c r="BW695" i="7" s="1"/>
  <c r="BX696" i="7" s="1"/>
  <c r="BY697" i="7" s="1"/>
  <c r="BZ698" i="7" s="1"/>
  <c r="CA699" i="7" s="1"/>
  <c r="CB700" i="7" s="1"/>
  <c r="CC701" i="7" s="1"/>
  <c r="CD702" i="7" s="1"/>
  <c r="CE703" i="7" s="1"/>
  <c r="CF704" i="7" s="1"/>
  <c r="CG705" i="7" s="1"/>
  <c r="CH706" i="7" s="1"/>
  <c r="CI707" i="7" s="1"/>
  <c r="CJ708" i="7" s="1"/>
  <c r="CK709" i="7" s="1"/>
  <c r="CL710" i="7" s="1"/>
  <c r="CM711" i="7" s="1"/>
  <c r="CN712" i="7" s="1"/>
  <c r="CO713" i="7" s="1"/>
  <c r="CP714" i="7" s="1"/>
  <c r="CQ715" i="7" s="1"/>
  <c r="CR716" i="7" s="1"/>
  <c r="CS717" i="7" s="1"/>
  <c r="CT718" i="7" s="1"/>
  <c r="CU719" i="7" s="1"/>
  <c r="CV720" i="7" s="1"/>
  <c r="CW721" i="7" s="1"/>
  <c r="CX722" i="7" s="1"/>
  <c r="CY723" i="7" s="1"/>
  <c r="K647" i="7"/>
  <c r="L648" i="7" s="1"/>
  <c r="M649" i="7" s="1"/>
  <c r="N650" i="7" s="1"/>
  <c r="O651" i="7" s="1"/>
  <c r="P652" i="7" s="1"/>
  <c r="Q653" i="7" s="1"/>
  <c r="R654" i="7" s="1"/>
  <c r="S655" i="7" s="1"/>
  <c r="T656" i="7" s="1"/>
  <c r="U657" i="7" s="1"/>
  <c r="V658" i="7" s="1"/>
  <c r="W659" i="7" s="1"/>
  <c r="X660" i="7" s="1"/>
  <c r="Y661" i="7" s="1"/>
  <c r="Z662" i="7" s="1"/>
  <c r="AA663" i="7" s="1"/>
  <c r="AB664" i="7" s="1"/>
  <c r="AC665" i="7" s="1"/>
  <c r="AD666" i="7" s="1"/>
  <c r="AE667" i="7" s="1"/>
  <c r="AF668" i="7" s="1"/>
  <c r="AG669" i="7" s="1"/>
  <c r="AH670" i="7" s="1"/>
  <c r="AI671" i="7" s="1"/>
  <c r="AJ672" i="7" s="1"/>
  <c r="AK673" i="7" s="1"/>
  <c r="AL674" i="7" s="1"/>
  <c r="AM675" i="7" s="1"/>
  <c r="AN676" i="7" s="1"/>
  <c r="AO677" i="7" s="1"/>
  <c r="AP678" i="7" s="1"/>
  <c r="AQ679" i="7" s="1"/>
  <c r="AR680" i="7" s="1"/>
  <c r="AS681" i="7" s="1"/>
  <c r="AT682" i="7" s="1"/>
  <c r="AU683" i="7" s="1"/>
  <c r="AV684" i="7" s="1"/>
  <c r="AW685" i="7" s="1"/>
  <c r="AX686" i="7" s="1"/>
  <c r="AY687" i="7" s="1"/>
  <c r="AZ688" i="7" s="1"/>
  <c r="BA689" i="7" s="1"/>
  <c r="BB690" i="7" s="1"/>
  <c r="BC691" i="7" s="1"/>
  <c r="BD692" i="7" s="1"/>
  <c r="BE693" i="7" s="1"/>
  <c r="BF694" i="7" s="1"/>
  <c r="BG695" i="7" s="1"/>
  <c r="BH696" i="7" s="1"/>
  <c r="BI697" i="7" s="1"/>
  <c r="BJ698" i="7" s="1"/>
  <c r="BK699" i="7" s="1"/>
  <c r="BL700" i="7" s="1"/>
  <c r="BM701" i="7" s="1"/>
  <c r="BN702" i="7" s="1"/>
  <c r="BO703" i="7" s="1"/>
  <c r="BP704" i="7" s="1"/>
  <c r="BQ705" i="7" s="1"/>
  <c r="BR706" i="7" s="1"/>
  <c r="BS707" i="7" s="1"/>
  <c r="BT708" i="7" s="1"/>
  <c r="BU709" i="7" s="1"/>
  <c r="BV710" i="7" s="1"/>
  <c r="BW711" i="7" s="1"/>
  <c r="BX712" i="7" s="1"/>
  <c r="BY713" i="7" s="1"/>
  <c r="BZ714" i="7" s="1"/>
  <c r="CA715" i="7" s="1"/>
  <c r="CB716" i="7" s="1"/>
  <c r="CC717" i="7" s="1"/>
  <c r="CD718" i="7" s="1"/>
  <c r="CE719" i="7" s="1"/>
  <c r="CF720" i="7" s="1"/>
  <c r="CG721" i="7" s="1"/>
  <c r="CH722" i="7" s="1"/>
  <c r="CI723" i="7" s="1"/>
  <c r="CJ724" i="7" s="1"/>
  <c r="CK725" i="7" s="1"/>
  <c r="CL726" i="7" s="1"/>
  <c r="CM727" i="7" s="1"/>
  <c r="CN728" i="7" s="1"/>
  <c r="CO729" i="7" s="1"/>
  <c r="CP730" i="7" s="1"/>
  <c r="CQ731" i="7" s="1"/>
  <c r="CR732" i="7" s="1"/>
  <c r="CS733" i="7" s="1"/>
  <c r="CT734" i="7" s="1"/>
  <c r="CU735" i="7" s="1"/>
  <c r="CV736" i="7" s="1"/>
  <c r="CW737" i="7" s="1"/>
  <c r="CX738" i="7" s="1"/>
  <c r="CY739" i="7" s="1"/>
  <c r="D425" i="7"/>
  <c r="D420" i="7"/>
  <c r="CX647" i="7"/>
  <c r="CY648" i="7" s="1"/>
  <c r="CH647" i="7"/>
  <c r="CI648" i="7" s="1"/>
  <c r="CJ649" i="7" s="1"/>
  <c r="CK650" i="7" s="1"/>
  <c r="CL651" i="7" s="1"/>
  <c r="CM652" i="7" s="1"/>
  <c r="CN653" i="7" s="1"/>
  <c r="CO654" i="7" s="1"/>
  <c r="CP655" i="7" s="1"/>
  <c r="CQ656" i="7" s="1"/>
  <c r="CR657" i="7" s="1"/>
  <c r="CS658" i="7" s="1"/>
  <c r="CT659" i="7" s="1"/>
  <c r="CU660" i="7" s="1"/>
  <c r="CV661" i="7" s="1"/>
  <c r="CW662" i="7" s="1"/>
  <c r="CX663" i="7" s="1"/>
  <c r="CY664" i="7" s="1"/>
  <c r="BR647" i="7"/>
  <c r="BS648" i="7" s="1"/>
  <c r="BT649" i="7" s="1"/>
  <c r="BU650" i="7" s="1"/>
  <c r="BV651" i="7" s="1"/>
  <c r="BW652" i="7" s="1"/>
  <c r="BX653" i="7" s="1"/>
  <c r="BY654" i="7" s="1"/>
  <c r="BZ655" i="7" s="1"/>
  <c r="CA656" i="7" s="1"/>
  <c r="CB657" i="7" s="1"/>
  <c r="CC658" i="7" s="1"/>
  <c r="CD659" i="7" s="1"/>
  <c r="CE660" i="7" s="1"/>
  <c r="CF661" i="7" s="1"/>
  <c r="CG662" i="7" s="1"/>
  <c r="CH663" i="7" s="1"/>
  <c r="CI664" i="7" s="1"/>
  <c r="CJ665" i="7" s="1"/>
  <c r="CK666" i="7" s="1"/>
  <c r="CL667" i="7" s="1"/>
  <c r="CM668" i="7" s="1"/>
  <c r="CN669" i="7" s="1"/>
  <c r="CO670" i="7" s="1"/>
  <c r="CP671" i="7" s="1"/>
  <c r="CQ672" i="7" s="1"/>
  <c r="CR673" i="7" s="1"/>
  <c r="CS674" i="7" s="1"/>
  <c r="CT675" i="7" s="1"/>
  <c r="CU676" i="7" s="1"/>
  <c r="CV677" i="7" s="1"/>
  <c r="CW678" i="7" s="1"/>
  <c r="CX679" i="7" s="1"/>
  <c r="CY680" i="7" s="1"/>
  <c r="BB647" i="7"/>
  <c r="BC648" i="7" s="1"/>
  <c r="BD649" i="7" s="1"/>
  <c r="BE650" i="7" s="1"/>
  <c r="BF651" i="7" s="1"/>
  <c r="BG652" i="7" s="1"/>
  <c r="BH653" i="7" s="1"/>
  <c r="BI654" i="7" s="1"/>
  <c r="BJ655" i="7" s="1"/>
  <c r="BK656" i="7" s="1"/>
  <c r="BL657" i="7" s="1"/>
  <c r="BM658" i="7" s="1"/>
  <c r="BN659" i="7" s="1"/>
  <c r="BO660" i="7" s="1"/>
  <c r="BP661" i="7" s="1"/>
  <c r="BQ662" i="7" s="1"/>
  <c r="BR663" i="7" s="1"/>
  <c r="BS664" i="7" s="1"/>
  <c r="BT665" i="7" s="1"/>
  <c r="BU666" i="7" s="1"/>
  <c r="BV667" i="7" s="1"/>
  <c r="BW668" i="7" s="1"/>
  <c r="BX669" i="7" s="1"/>
  <c r="BY670" i="7" s="1"/>
  <c r="BZ671" i="7" s="1"/>
  <c r="CA672" i="7" s="1"/>
  <c r="CB673" i="7" s="1"/>
  <c r="CC674" i="7" s="1"/>
  <c r="CD675" i="7" s="1"/>
  <c r="CE676" i="7" s="1"/>
  <c r="CF677" i="7" s="1"/>
  <c r="CG678" i="7" s="1"/>
  <c r="CH679" i="7" s="1"/>
  <c r="CI680" i="7" s="1"/>
  <c r="CJ681" i="7" s="1"/>
  <c r="CK682" i="7" s="1"/>
  <c r="CL683" i="7" s="1"/>
  <c r="CM684" i="7" s="1"/>
  <c r="CN685" i="7" s="1"/>
  <c r="CO686" i="7" s="1"/>
  <c r="CP687" i="7" s="1"/>
  <c r="CQ688" i="7" s="1"/>
  <c r="CR689" i="7" s="1"/>
  <c r="CS690" i="7" s="1"/>
  <c r="CT691" i="7" s="1"/>
  <c r="CU692" i="7" s="1"/>
  <c r="CV693" i="7" s="1"/>
  <c r="CW694" i="7" s="1"/>
  <c r="CX695" i="7" s="1"/>
  <c r="CY696" i="7" s="1"/>
  <c r="AL647" i="7"/>
  <c r="AM648" i="7" s="1"/>
  <c r="AN649" i="7" s="1"/>
  <c r="AO650" i="7" s="1"/>
  <c r="AP651" i="7" s="1"/>
  <c r="AQ652" i="7" s="1"/>
  <c r="AR653" i="7" s="1"/>
  <c r="AS654" i="7" s="1"/>
  <c r="AT655" i="7" s="1"/>
  <c r="AU656" i="7" s="1"/>
  <c r="AV657" i="7" s="1"/>
  <c r="AW658" i="7" s="1"/>
  <c r="AX659" i="7" s="1"/>
  <c r="AY660" i="7" s="1"/>
  <c r="AZ661" i="7" s="1"/>
  <c r="BA662" i="7" s="1"/>
  <c r="BB663" i="7" s="1"/>
  <c r="BC664" i="7" s="1"/>
  <c r="BD665" i="7" s="1"/>
  <c r="BE666" i="7" s="1"/>
  <c r="BF667" i="7" s="1"/>
  <c r="BG668" i="7" s="1"/>
  <c r="BH669" i="7" s="1"/>
  <c r="BI670" i="7" s="1"/>
  <c r="BJ671" i="7" s="1"/>
  <c r="BK672" i="7" s="1"/>
  <c r="BL673" i="7" s="1"/>
  <c r="BM674" i="7" s="1"/>
  <c r="BN675" i="7" s="1"/>
  <c r="BO676" i="7" s="1"/>
  <c r="BP677" i="7" s="1"/>
  <c r="BQ678" i="7" s="1"/>
  <c r="BR679" i="7" s="1"/>
  <c r="BS680" i="7" s="1"/>
  <c r="BT681" i="7" s="1"/>
  <c r="BU682" i="7" s="1"/>
  <c r="BV683" i="7" s="1"/>
  <c r="BW684" i="7" s="1"/>
  <c r="BX685" i="7" s="1"/>
  <c r="BY686" i="7" s="1"/>
  <c r="BZ687" i="7" s="1"/>
  <c r="CA688" i="7" s="1"/>
  <c r="CB689" i="7" s="1"/>
  <c r="CC690" i="7" s="1"/>
  <c r="CD691" i="7" s="1"/>
  <c r="CE692" i="7" s="1"/>
  <c r="CF693" i="7" s="1"/>
  <c r="CG694" i="7" s="1"/>
  <c r="CH695" i="7" s="1"/>
  <c r="CI696" i="7" s="1"/>
  <c r="CJ697" i="7" s="1"/>
  <c r="CK698" i="7" s="1"/>
  <c r="CL699" i="7" s="1"/>
  <c r="CM700" i="7" s="1"/>
  <c r="CN701" i="7" s="1"/>
  <c r="CO702" i="7" s="1"/>
  <c r="CP703" i="7" s="1"/>
  <c r="CQ704" i="7" s="1"/>
  <c r="CR705" i="7" s="1"/>
  <c r="CS706" i="7" s="1"/>
  <c r="CT707" i="7" s="1"/>
  <c r="CU708" i="7" s="1"/>
  <c r="CV709" i="7" s="1"/>
  <c r="CW710" i="7" s="1"/>
  <c r="CX711" i="7" s="1"/>
  <c r="CY712" i="7" s="1"/>
  <c r="V647" i="7"/>
  <c r="W648" i="7" s="1"/>
  <c r="X649" i="7" s="1"/>
  <c r="Y650" i="7" s="1"/>
  <c r="Z651" i="7" s="1"/>
  <c r="AA652" i="7" s="1"/>
  <c r="AB653" i="7" s="1"/>
  <c r="AC654" i="7" s="1"/>
  <c r="AD655" i="7" s="1"/>
  <c r="AE656" i="7" s="1"/>
  <c r="AF657" i="7" s="1"/>
  <c r="AG658" i="7" s="1"/>
  <c r="AH659" i="7" s="1"/>
  <c r="AI660" i="7" s="1"/>
  <c r="AJ661" i="7" s="1"/>
  <c r="AK662" i="7" s="1"/>
  <c r="AL663" i="7" s="1"/>
  <c r="AM664" i="7" s="1"/>
  <c r="AN665" i="7" s="1"/>
  <c r="AO666" i="7" s="1"/>
  <c r="AP667" i="7" s="1"/>
  <c r="AQ668" i="7" s="1"/>
  <c r="AR669" i="7" s="1"/>
  <c r="AS670" i="7" s="1"/>
  <c r="AT671" i="7" s="1"/>
  <c r="AU672" i="7" s="1"/>
  <c r="AV673" i="7" s="1"/>
  <c r="AW674" i="7" s="1"/>
  <c r="AX675" i="7" s="1"/>
  <c r="AY676" i="7" s="1"/>
  <c r="AZ677" i="7" s="1"/>
  <c r="BA678" i="7" s="1"/>
  <c r="BB679" i="7" s="1"/>
  <c r="BC680" i="7" s="1"/>
  <c r="BD681" i="7" s="1"/>
  <c r="BE682" i="7" s="1"/>
  <c r="BF683" i="7" s="1"/>
  <c r="BG684" i="7" s="1"/>
  <c r="BH685" i="7" s="1"/>
  <c r="BI686" i="7" s="1"/>
  <c r="BJ687" i="7" s="1"/>
  <c r="BK688" i="7" s="1"/>
  <c r="BL689" i="7" s="1"/>
  <c r="BM690" i="7" s="1"/>
  <c r="BN691" i="7" s="1"/>
  <c r="BO692" i="7" s="1"/>
  <c r="BP693" i="7" s="1"/>
  <c r="BQ694" i="7" s="1"/>
  <c r="BR695" i="7" s="1"/>
  <c r="BS696" i="7" s="1"/>
  <c r="BT697" i="7" s="1"/>
  <c r="BU698" i="7" s="1"/>
  <c r="BV699" i="7" s="1"/>
  <c r="BW700" i="7" s="1"/>
  <c r="BX701" i="7" s="1"/>
  <c r="BY702" i="7" s="1"/>
  <c r="BZ703" i="7" s="1"/>
  <c r="CA704" i="7" s="1"/>
  <c r="CB705" i="7" s="1"/>
  <c r="CC706" i="7" s="1"/>
  <c r="CD707" i="7" s="1"/>
  <c r="CE708" i="7" s="1"/>
  <c r="CF709" i="7" s="1"/>
  <c r="CG710" i="7" s="1"/>
  <c r="CH711" i="7" s="1"/>
  <c r="CI712" i="7" s="1"/>
  <c r="CJ713" i="7" s="1"/>
  <c r="CK714" i="7" s="1"/>
  <c r="CL715" i="7" s="1"/>
  <c r="CM716" i="7" s="1"/>
  <c r="CN717" i="7" s="1"/>
  <c r="CO718" i="7" s="1"/>
  <c r="CP719" i="7" s="1"/>
  <c r="CQ720" i="7" s="1"/>
  <c r="CR721" i="7" s="1"/>
  <c r="CS722" i="7" s="1"/>
  <c r="CT723" i="7" s="1"/>
  <c r="CU724" i="7" s="1"/>
  <c r="CV725" i="7" s="1"/>
  <c r="CW726" i="7" s="1"/>
  <c r="CX727" i="7" s="1"/>
  <c r="CY728" i="7" s="1"/>
  <c r="C522" i="7"/>
  <c r="CQ751" i="7"/>
  <c r="CQ963" i="7" s="1"/>
  <c r="C533" i="7"/>
  <c r="D210" i="7"/>
  <c r="C517" i="7"/>
  <c r="D186" i="7"/>
  <c r="D170" i="7"/>
  <c r="D488" i="7" s="1"/>
  <c r="D909" i="7" s="1"/>
  <c r="D154" i="7"/>
  <c r="D138" i="7"/>
  <c r="D456" i="7" s="1"/>
  <c r="D877" i="7" s="1"/>
  <c r="D122" i="7"/>
  <c r="CJ118" i="7"/>
  <c r="CJ752" i="7" s="1"/>
  <c r="CJ964" i="7" s="1"/>
  <c r="AQ962" i="7"/>
  <c r="AQ855" i="7"/>
  <c r="D205" i="7"/>
  <c r="D523" i="7" s="1"/>
  <c r="D944" i="7" s="1"/>
  <c r="D189" i="7"/>
  <c r="C188" i="7"/>
  <c r="D173" i="7"/>
  <c r="C172" i="7"/>
  <c r="D157" i="7"/>
  <c r="D475" i="7" s="1"/>
  <c r="D896" i="7" s="1"/>
  <c r="C156" i="7"/>
  <c r="D141" i="7"/>
  <c r="D459" i="7" s="1"/>
  <c r="D880" i="7" s="1"/>
  <c r="C140" i="7"/>
  <c r="D125" i="7"/>
  <c r="C124" i="7"/>
  <c r="BK118" i="7"/>
  <c r="BK752" i="7" s="1"/>
  <c r="BK964" i="7" s="1"/>
  <c r="BT118" i="7"/>
  <c r="BT752" i="7" s="1"/>
  <c r="BT964" i="7" s="1"/>
  <c r="BK117" i="7"/>
  <c r="BK751" i="7" s="1"/>
  <c r="BK963" i="7" s="1"/>
  <c r="BB962" i="7"/>
  <c r="BB855" i="7"/>
  <c r="AN118" i="7"/>
  <c r="AN752" i="7" s="1"/>
  <c r="AN964" i="7" s="1"/>
  <c r="AE117" i="7"/>
  <c r="AE751" i="7" s="1"/>
  <c r="AE963" i="7" s="1"/>
  <c r="V962" i="7"/>
  <c r="V855" i="7"/>
  <c r="H118" i="7"/>
  <c r="H752" i="7" s="1"/>
  <c r="H964" i="7" s="1"/>
  <c r="L962" i="7"/>
  <c r="L855" i="7"/>
  <c r="D191" i="7"/>
  <c r="D509" i="7" s="1"/>
  <c r="D930" i="7" s="1"/>
  <c r="D159" i="7"/>
  <c r="D477" i="7" s="1"/>
  <c r="D898" i="7" s="1"/>
  <c r="AZ119" i="7"/>
  <c r="AZ753" i="7" s="1"/>
  <c r="AZ965" i="7" s="1"/>
  <c r="CC118" i="7"/>
  <c r="AW118" i="7"/>
  <c r="D120" i="7"/>
  <c r="D438" i="7" s="1"/>
  <c r="D859" i="7" s="1"/>
  <c r="D136" i="7"/>
  <c r="D454" i="7" s="1"/>
  <c r="D875" i="7" s="1"/>
  <c r="D152" i="7"/>
  <c r="D470" i="7" s="1"/>
  <c r="D891" i="7" s="1"/>
  <c r="D168" i="7"/>
  <c r="D184" i="7"/>
  <c r="D502" i="7" s="1"/>
  <c r="D923" i="7" s="1"/>
  <c r="D200" i="7"/>
  <c r="D518" i="7" s="1"/>
  <c r="D939" i="7" s="1"/>
  <c r="C189" i="7"/>
  <c r="C173" i="7"/>
  <c r="C157" i="7"/>
  <c r="C141" i="7"/>
  <c r="C125" i="7"/>
  <c r="CL117" i="7"/>
  <c r="AA118" i="7"/>
  <c r="AA752" i="7" s="1"/>
  <c r="AA964" i="7" s="1"/>
  <c r="Z117" i="7"/>
  <c r="Z751" i="7" s="1"/>
  <c r="Z963" i="7" s="1"/>
  <c r="CO118" i="7"/>
  <c r="CO752" i="7" s="1"/>
  <c r="CO964" i="7" s="1"/>
  <c r="BY118" i="7"/>
  <c r="BY752" i="7" s="1"/>
  <c r="BY964" i="7" s="1"/>
  <c r="BI118" i="7"/>
  <c r="BI752" i="7" s="1"/>
  <c r="BI964" i="7" s="1"/>
  <c r="AC118" i="7"/>
  <c r="AC752" i="7" s="1"/>
  <c r="AC964" i="7" s="1"/>
  <c r="CQ962" i="7"/>
  <c r="CQ855" i="7"/>
  <c r="C202" i="7"/>
  <c r="C178" i="7"/>
  <c r="C146" i="7"/>
  <c r="C138" i="7"/>
  <c r="CE118" i="7"/>
  <c r="CE752" i="7" s="1"/>
  <c r="CE964" i="7" s="1"/>
  <c r="CJ117" i="7"/>
  <c r="CJ751" i="7" s="1"/>
  <c r="CJ963" i="7" s="1"/>
  <c r="X117" i="7"/>
  <c r="X751" i="7" s="1"/>
  <c r="X963" i="7" s="1"/>
  <c r="CI118" i="7"/>
  <c r="CI752" i="7" s="1"/>
  <c r="CI964" i="7" s="1"/>
  <c r="BW117" i="7"/>
  <c r="BW751" i="7" s="1"/>
  <c r="BW963" i="7" s="1"/>
  <c r="BN962" i="7"/>
  <c r="BN855" i="7"/>
  <c r="AZ118" i="7"/>
  <c r="AZ752" i="7" s="1"/>
  <c r="AZ964" i="7" s="1"/>
  <c r="AQ117" i="7"/>
  <c r="AQ751" i="7" s="1"/>
  <c r="AQ963" i="7" s="1"/>
  <c r="AH962" i="7"/>
  <c r="AH855" i="7"/>
  <c r="T118" i="7"/>
  <c r="T752" i="7" s="1"/>
  <c r="T964" i="7" s="1"/>
  <c r="K117" i="7"/>
  <c r="K751" i="7" s="1"/>
  <c r="K963" i="7" s="1"/>
  <c r="CV962" i="7"/>
  <c r="CV855" i="7"/>
  <c r="CT118" i="7"/>
  <c r="CT752" i="7" s="1"/>
  <c r="CT964" i="7" s="1"/>
  <c r="CO117" i="7"/>
  <c r="CF962" i="7"/>
  <c r="CF855" i="7"/>
  <c r="CD118" i="7"/>
  <c r="CD752" i="7" s="1"/>
  <c r="CD964" i="7" s="1"/>
  <c r="BY117" i="7"/>
  <c r="BP962" i="7"/>
  <c r="BP855" i="7"/>
  <c r="BN118" i="7"/>
  <c r="BN752" i="7" s="1"/>
  <c r="BN964" i="7" s="1"/>
  <c r="BI117" i="7"/>
  <c r="AZ962" i="7"/>
  <c r="AZ855" i="7"/>
  <c r="AX118" i="7"/>
  <c r="AX752" i="7" s="1"/>
  <c r="AX964" i="7" s="1"/>
  <c r="AS117" i="7"/>
  <c r="AJ962" i="7"/>
  <c r="AJ855" i="7"/>
  <c r="AH118" i="7"/>
  <c r="AH752" i="7" s="1"/>
  <c r="AH964" i="7" s="1"/>
  <c r="AC117" i="7"/>
  <c r="P962" i="7"/>
  <c r="P855" i="7"/>
  <c r="J118" i="7"/>
  <c r="J752" i="7" s="1"/>
  <c r="J964" i="7" s="1"/>
  <c r="C210" i="7"/>
  <c r="C194" i="7"/>
  <c r="C182" i="7"/>
  <c r="C170" i="7"/>
  <c r="C154" i="7"/>
  <c r="C130" i="7"/>
  <c r="CU118" i="7"/>
  <c r="CU752" i="7" s="1"/>
  <c r="CU964" i="7" s="1"/>
  <c r="CR117" i="7"/>
  <c r="CR751" i="7" s="1"/>
  <c r="CR963" i="7" s="1"/>
  <c r="AF117" i="7"/>
  <c r="AF751" i="7" s="1"/>
  <c r="AF963" i="7" s="1"/>
  <c r="G962" i="7"/>
  <c r="G855" i="7"/>
  <c r="E118" i="7"/>
  <c r="D419" i="7"/>
  <c r="D411" i="7"/>
  <c r="D403" i="7"/>
  <c r="D395" i="7"/>
  <c r="D387" i="7"/>
  <c r="D379" i="7"/>
  <c r="D371" i="7"/>
  <c r="D363" i="7"/>
  <c r="D355" i="7"/>
  <c r="D347" i="7"/>
  <c r="D339" i="7"/>
  <c r="D646" i="7"/>
  <c r="E647" i="7" s="1"/>
  <c r="F648" i="7" s="1"/>
  <c r="G649" i="7" s="1"/>
  <c r="H650" i="7" s="1"/>
  <c r="I651" i="7" s="1"/>
  <c r="J652" i="7" s="1"/>
  <c r="K653" i="7" s="1"/>
  <c r="L654" i="7" s="1"/>
  <c r="M655" i="7" s="1"/>
  <c r="N656" i="7" s="1"/>
  <c r="O657" i="7" s="1"/>
  <c r="P658" i="7" s="1"/>
  <c r="Q659" i="7" s="1"/>
  <c r="R660" i="7" s="1"/>
  <c r="S661" i="7" s="1"/>
  <c r="T662" i="7" s="1"/>
  <c r="U663" i="7" s="1"/>
  <c r="V664" i="7" s="1"/>
  <c r="W665" i="7" s="1"/>
  <c r="X666" i="7" s="1"/>
  <c r="Y667" i="7" s="1"/>
  <c r="Z668" i="7" s="1"/>
  <c r="AA669" i="7" s="1"/>
  <c r="AB670" i="7" s="1"/>
  <c r="AC671" i="7" s="1"/>
  <c r="AD672" i="7" s="1"/>
  <c r="AE673" i="7" s="1"/>
  <c r="AF674" i="7" s="1"/>
  <c r="AG675" i="7" s="1"/>
  <c r="AH676" i="7" s="1"/>
  <c r="AI677" i="7" s="1"/>
  <c r="AJ678" i="7" s="1"/>
  <c r="AK679" i="7" s="1"/>
  <c r="AL680" i="7" s="1"/>
  <c r="AM681" i="7" s="1"/>
  <c r="AN682" i="7" s="1"/>
  <c r="AO683" i="7" s="1"/>
  <c r="AP684" i="7" s="1"/>
  <c r="AQ685" i="7" s="1"/>
  <c r="AR686" i="7" s="1"/>
  <c r="AS687" i="7" s="1"/>
  <c r="AT688" i="7" s="1"/>
  <c r="AU689" i="7" s="1"/>
  <c r="AV690" i="7" s="1"/>
  <c r="AW691" i="7" s="1"/>
  <c r="AX692" i="7" s="1"/>
  <c r="AY693" i="7" s="1"/>
  <c r="AZ694" i="7" s="1"/>
  <c r="BA695" i="7" s="1"/>
  <c r="BB696" i="7" s="1"/>
  <c r="BC697" i="7" s="1"/>
  <c r="BD698" i="7" s="1"/>
  <c r="BE699" i="7" s="1"/>
  <c r="BF700" i="7" s="1"/>
  <c r="BG701" i="7" s="1"/>
  <c r="BH702" i="7" s="1"/>
  <c r="BI703" i="7" s="1"/>
  <c r="BJ704" i="7" s="1"/>
  <c r="BK705" i="7" s="1"/>
  <c r="BL706" i="7" s="1"/>
  <c r="BM707" i="7" s="1"/>
  <c r="BN708" i="7" s="1"/>
  <c r="BO709" i="7" s="1"/>
  <c r="BP710" i="7" s="1"/>
  <c r="BQ711" i="7" s="1"/>
  <c r="BR712" i="7" s="1"/>
  <c r="BS713" i="7" s="1"/>
  <c r="BT714" i="7" s="1"/>
  <c r="BU715" i="7" s="1"/>
  <c r="BV716" i="7" s="1"/>
  <c r="BW717" i="7" s="1"/>
  <c r="BX718" i="7" s="1"/>
  <c r="BY719" i="7" s="1"/>
  <c r="BZ720" i="7" s="1"/>
  <c r="CA721" i="7" s="1"/>
  <c r="CB722" i="7" s="1"/>
  <c r="CC723" i="7" s="1"/>
  <c r="CD724" i="7" s="1"/>
  <c r="CE725" i="7" s="1"/>
  <c r="CF726" i="7" s="1"/>
  <c r="CG727" i="7" s="1"/>
  <c r="CH728" i="7" s="1"/>
  <c r="CI729" i="7" s="1"/>
  <c r="CJ730" i="7" s="1"/>
  <c r="CK731" i="7" s="1"/>
  <c r="CL732" i="7" s="1"/>
  <c r="CM733" i="7" s="1"/>
  <c r="CN734" i="7" s="1"/>
  <c r="CO735" i="7" s="1"/>
  <c r="CP736" i="7" s="1"/>
  <c r="CQ737" i="7" s="1"/>
  <c r="CR738" i="7" s="1"/>
  <c r="CS739" i="7" s="1"/>
  <c r="CT740" i="7" s="1"/>
  <c r="CU741" i="7" s="1"/>
  <c r="CV742" i="7" s="1"/>
  <c r="CW743" i="7" s="1"/>
  <c r="CX744" i="7" s="1"/>
  <c r="D331" i="7"/>
  <c r="CS648" i="7"/>
  <c r="CT649" i="7" s="1"/>
  <c r="CU650" i="7" s="1"/>
  <c r="CV651" i="7" s="1"/>
  <c r="CW652" i="7" s="1"/>
  <c r="CX653" i="7" s="1"/>
  <c r="CY654" i="7" s="1"/>
  <c r="CC648" i="7"/>
  <c r="CD649" i="7" s="1"/>
  <c r="CE650" i="7" s="1"/>
  <c r="CF651" i="7" s="1"/>
  <c r="CG652" i="7" s="1"/>
  <c r="CH653" i="7" s="1"/>
  <c r="CI654" i="7" s="1"/>
  <c r="CJ655" i="7" s="1"/>
  <c r="CK656" i="7" s="1"/>
  <c r="CL657" i="7" s="1"/>
  <c r="CM658" i="7" s="1"/>
  <c r="CN659" i="7" s="1"/>
  <c r="CO660" i="7" s="1"/>
  <c r="CP661" i="7" s="1"/>
  <c r="CQ662" i="7" s="1"/>
  <c r="CR663" i="7" s="1"/>
  <c r="CS664" i="7" s="1"/>
  <c r="CT665" i="7" s="1"/>
  <c r="CU666" i="7" s="1"/>
  <c r="CV667" i="7" s="1"/>
  <c r="CW668" i="7" s="1"/>
  <c r="CX669" i="7" s="1"/>
  <c r="CY670" i="7" s="1"/>
  <c r="BM648" i="7"/>
  <c r="BN649" i="7" s="1"/>
  <c r="BO650" i="7" s="1"/>
  <c r="BP651" i="7" s="1"/>
  <c r="BQ652" i="7" s="1"/>
  <c r="BR653" i="7" s="1"/>
  <c r="BS654" i="7" s="1"/>
  <c r="BT655" i="7" s="1"/>
  <c r="BU656" i="7" s="1"/>
  <c r="BV657" i="7" s="1"/>
  <c r="BW658" i="7" s="1"/>
  <c r="BX659" i="7" s="1"/>
  <c r="BY660" i="7" s="1"/>
  <c r="BZ661" i="7" s="1"/>
  <c r="CA662" i="7" s="1"/>
  <c r="CB663" i="7" s="1"/>
  <c r="CC664" i="7" s="1"/>
  <c r="CD665" i="7" s="1"/>
  <c r="CE666" i="7" s="1"/>
  <c r="CF667" i="7" s="1"/>
  <c r="CG668" i="7" s="1"/>
  <c r="CH669" i="7" s="1"/>
  <c r="CI670" i="7" s="1"/>
  <c r="CJ671" i="7" s="1"/>
  <c r="CK672" i="7" s="1"/>
  <c r="CL673" i="7" s="1"/>
  <c r="CM674" i="7" s="1"/>
  <c r="CN675" i="7" s="1"/>
  <c r="CO676" i="7" s="1"/>
  <c r="CP677" i="7" s="1"/>
  <c r="CQ678" i="7" s="1"/>
  <c r="CR679" i="7" s="1"/>
  <c r="CS680" i="7" s="1"/>
  <c r="CT681" i="7" s="1"/>
  <c r="CU682" i="7" s="1"/>
  <c r="CV683" i="7" s="1"/>
  <c r="CW684" i="7" s="1"/>
  <c r="CX685" i="7" s="1"/>
  <c r="CY686" i="7" s="1"/>
  <c r="AW648" i="7"/>
  <c r="AX649" i="7" s="1"/>
  <c r="AY650" i="7" s="1"/>
  <c r="AZ651" i="7" s="1"/>
  <c r="BA652" i="7" s="1"/>
  <c r="BB653" i="7" s="1"/>
  <c r="BC654" i="7" s="1"/>
  <c r="BD655" i="7" s="1"/>
  <c r="BE656" i="7" s="1"/>
  <c r="BF657" i="7" s="1"/>
  <c r="BG658" i="7" s="1"/>
  <c r="BH659" i="7" s="1"/>
  <c r="BI660" i="7" s="1"/>
  <c r="BJ661" i="7" s="1"/>
  <c r="BK662" i="7" s="1"/>
  <c r="BL663" i="7" s="1"/>
  <c r="BM664" i="7" s="1"/>
  <c r="BN665" i="7" s="1"/>
  <c r="BO666" i="7" s="1"/>
  <c r="BP667" i="7" s="1"/>
  <c r="BQ668" i="7" s="1"/>
  <c r="BR669" i="7" s="1"/>
  <c r="BS670" i="7" s="1"/>
  <c r="BT671" i="7" s="1"/>
  <c r="BU672" i="7" s="1"/>
  <c r="BV673" i="7" s="1"/>
  <c r="BW674" i="7" s="1"/>
  <c r="BX675" i="7" s="1"/>
  <c r="BY676" i="7" s="1"/>
  <c r="BZ677" i="7" s="1"/>
  <c r="CA678" i="7" s="1"/>
  <c r="CB679" i="7" s="1"/>
  <c r="CC680" i="7" s="1"/>
  <c r="CD681" i="7" s="1"/>
  <c r="CE682" i="7" s="1"/>
  <c r="CF683" i="7" s="1"/>
  <c r="CG684" i="7" s="1"/>
  <c r="CH685" i="7" s="1"/>
  <c r="CI686" i="7" s="1"/>
  <c r="CJ687" i="7" s="1"/>
  <c r="CK688" i="7" s="1"/>
  <c r="CL689" i="7" s="1"/>
  <c r="CM690" i="7" s="1"/>
  <c r="CN691" i="7" s="1"/>
  <c r="CO692" i="7" s="1"/>
  <c r="CP693" i="7" s="1"/>
  <c r="CQ694" i="7" s="1"/>
  <c r="CR695" i="7" s="1"/>
  <c r="CS696" i="7" s="1"/>
  <c r="CT697" i="7" s="1"/>
  <c r="CU698" i="7" s="1"/>
  <c r="CV699" i="7" s="1"/>
  <c r="CW700" i="7" s="1"/>
  <c r="CX701" i="7" s="1"/>
  <c r="CY702" i="7" s="1"/>
  <c r="AG648" i="7"/>
  <c r="AH649" i="7" s="1"/>
  <c r="AI650" i="7" s="1"/>
  <c r="AJ651" i="7" s="1"/>
  <c r="AK652" i="7" s="1"/>
  <c r="AL653" i="7" s="1"/>
  <c r="AM654" i="7" s="1"/>
  <c r="AN655" i="7" s="1"/>
  <c r="AO656" i="7" s="1"/>
  <c r="AP657" i="7" s="1"/>
  <c r="AQ658" i="7" s="1"/>
  <c r="AR659" i="7" s="1"/>
  <c r="AS660" i="7" s="1"/>
  <c r="AT661" i="7" s="1"/>
  <c r="AU662" i="7" s="1"/>
  <c r="AV663" i="7" s="1"/>
  <c r="AW664" i="7" s="1"/>
  <c r="AX665" i="7" s="1"/>
  <c r="AY666" i="7" s="1"/>
  <c r="AZ667" i="7" s="1"/>
  <c r="BA668" i="7" s="1"/>
  <c r="BB669" i="7" s="1"/>
  <c r="BC670" i="7" s="1"/>
  <c r="BD671" i="7" s="1"/>
  <c r="BE672" i="7" s="1"/>
  <c r="BF673" i="7" s="1"/>
  <c r="BG674" i="7" s="1"/>
  <c r="BH675" i="7" s="1"/>
  <c r="BI676" i="7" s="1"/>
  <c r="BJ677" i="7" s="1"/>
  <c r="BK678" i="7" s="1"/>
  <c r="BL679" i="7" s="1"/>
  <c r="BM680" i="7" s="1"/>
  <c r="BN681" i="7" s="1"/>
  <c r="BO682" i="7" s="1"/>
  <c r="BP683" i="7" s="1"/>
  <c r="BQ684" i="7" s="1"/>
  <c r="BR685" i="7" s="1"/>
  <c r="BS686" i="7" s="1"/>
  <c r="BT687" i="7" s="1"/>
  <c r="BU688" i="7" s="1"/>
  <c r="BV689" i="7" s="1"/>
  <c r="BW690" i="7" s="1"/>
  <c r="BX691" i="7" s="1"/>
  <c r="BY692" i="7" s="1"/>
  <c r="BZ693" i="7" s="1"/>
  <c r="CA694" i="7" s="1"/>
  <c r="CB695" i="7" s="1"/>
  <c r="CC696" i="7" s="1"/>
  <c r="CD697" i="7" s="1"/>
  <c r="CE698" i="7" s="1"/>
  <c r="CF699" i="7" s="1"/>
  <c r="CG700" i="7" s="1"/>
  <c r="CH701" i="7" s="1"/>
  <c r="CI702" i="7" s="1"/>
  <c r="CJ703" i="7" s="1"/>
  <c r="CK704" i="7" s="1"/>
  <c r="CL705" i="7" s="1"/>
  <c r="CM706" i="7" s="1"/>
  <c r="CN707" i="7" s="1"/>
  <c r="CO708" i="7" s="1"/>
  <c r="CP709" i="7" s="1"/>
  <c r="CQ710" i="7" s="1"/>
  <c r="CR711" i="7" s="1"/>
  <c r="CS712" i="7" s="1"/>
  <c r="CT713" i="7" s="1"/>
  <c r="CU714" i="7" s="1"/>
  <c r="CV715" i="7" s="1"/>
  <c r="CW716" i="7" s="1"/>
  <c r="CX717" i="7" s="1"/>
  <c r="CY718" i="7" s="1"/>
  <c r="Q648" i="7"/>
  <c r="R649" i="7" s="1"/>
  <c r="S650" i="7" s="1"/>
  <c r="T651" i="7" s="1"/>
  <c r="U652" i="7" s="1"/>
  <c r="V653" i="7" s="1"/>
  <c r="W654" i="7" s="1"/>
  <c r="X655" i="7" s="1"/>
  <c r="Y656" i="7" s="1"/>
  <c r="Z657" i="7" s="1"/>
  <c r="AA658" i="7" s="1"/>
  <c r="AB659" i="7" s="1"/>
  <c r="AC660" i="7" s="1"/>
  <c r="AD661" i="7" s="1"/>
  <c r="AE662" i="7" s="1"/>
  <c r="AF663" i="7" s="1"/>
  <c r="AG664" i="7" s="1"/>
  <c r="AH665" i="7" s="1"/>
  <c r="AI666" i="7" s="1"/>
  <c r="AJ667" i="7" s="1"/>
  <c r="AK668" i="7" s="1"/>
  <c r="AL669" i="7" s="1"/>
  <c r="AM670" i="7" s="1"/>
  <c r="AN671" i="7" s="1"/>
  <c r="AO672" i="7" s="1"/>
  <c r="AP673" i="7" s="1"/>
  <c r="AQ674" i="7" s="1"/>
  <c r="AR675" i="7" s="1"/>
  <c r="AS676" i="7" s="1"/>
  <c r="AT677" i="7" s="1"/>
  <c r="AU678" i="7" s="1"/>
  <c r="AV679" i="7" s="1"/>
  <c r="AW680" i="7" s="1"/>
  <c r="AX681" i="7" s="1"/>
  <c r="AY682" i="7" s="1"/>
  <c r="AZ683" i="7" s="1"/>
  <c r="BA684" i="7" s="1"/>
  <c r="BB685" i="7" s="1"/>
  <c r="BC686" i="7" s="1"/>
  <c r="BD687" i="7" s="1"/>
  <c r="BE688" i="7" s="1"/>
  <c r="BF689" i="7" s="1"/>
  <c r="BG690" i="7" s="1"/>
  <c r="BH691" i="7" s="1"/>
  <c r="BI692" i="7" s="1"/>
  <c r="BJ693" i="7" s="1"/>
  <c r="BK694" i="7" s="1"/>
  <c r="BL695" i="7" s="1"/>
  <c r="BM696" i="7" s="1"/>
  <c r="BN697" i="7" s="1"/>
  <c r="BO698" i="7" s="1"/>
  <c r="BP699" i="7" s="1"/>
  <c r="BQ700" i="7" s="1"/>
  <c r="BR701" i="7" s="1"/>
  <c r="BS702" i="7" s="1"/>
  <c r="BT703" i="7" s="1"/>
  <c r="BU704" i="7" s="1"/>
  <c r="BV705" i="7" s="1"/>
  <c r="BW706" i="7" s="1"/>
  <c r="BX707" i="7" s="1"/>
  <c r="BY708" i="7" s="1"/>
  <c r="BZ709" i="7" s="1"/>
  <c r="CA710" i="7" s="1"/>
  <c r="CB711" i="7" s="1"/>
  <c r="CC712" i="7" s="1"/>
  <c r="CD713" i="7" s="1"/>
  <c r="CE714" i="7" s="1"/>
  <c r="CF715" i="7" s="1"/>
  <c r="CG716" i="7" s="1"/>
  <c r="CH717" i="7" s="1"/>
  <c r="CI718" i="7" s="1"/>
  <c r="CJ719" i="7" s="1"/>
  <c r="CK720" i="7" s="1"/>
  <c r="CL721" i="7" s="1"/>
  <c r="CM722" i="7" s="1"/>
  <c r="CN723" i="7" s="1"/>
  <c r="CO724" i="7" s="1"/>
  <c r="CP725" i="7" s="1"/>
  <c r="CQ726" i="7" s="1"/>
  <c r="CR727" i="7" s="1"/>
  <c r="CS728" i="7" s="1"/>
  <c r="CT729" i="7" s="1"/>
  <c r="CU730" i="7" s="1"/>
  <c r="CV731" i="7" s="1"/>
  <c r="CW732" i="7" s="1"/>
  <c r="CX733" i="7" s="1"/>
  <c r="CY734" i="7" s="1"/>
  <c r="CY647" i="7"/>
  <c r="CI647" i="7"/>
  <c r="CJ648" i="7" s="1"/>
  <c r="CK649" i="7" s="1"/>
  <c r="CL650" i="7" s="1"/>
  <c r="CM651" i="7" s="1"/>
  <c r="CN652" i="7" s="1"/>
  <c r="CO653" i="7" s="1"/>
  <c r="CP654" i="7" s="1"/>
  <c r="CQ655" i="7" s="1"/>
  <c r="CR656" i="7" s="1"/>
  <c r="CS657" i="7" s="1"/>
  <c r="CT658" i="7" s="1"/>
  <c r="CU659" i="7" s="1"/>
  <c r="CV660" i="7" s="1"/>
  <c r="CW661" i="7" s="1"/>
  <c r="CX662" i="7" s="1"/>
  <c r="CY663" i="7" s="1"/>
  <c r="BS647" i="7"/>
  <c r="BT648" i="7" s="1"/>
  <c r="BU649" i="7" s="1"/>
  <c r="BV650" i="7" s="1"/>
  <c r="BW651" i="7" s="1"/>
  <c r="BX652" i="7" s="1"/>
  <c r="BY653" i="7" s="1"/>
  <c r="BZ654" i="7" s="1"/>
  <c r="CA655" i="7" s="1"/>
  <c r="CB656" i="7" s="1"/>
  <c r="CC657" i="7" s="1"/>
  <c r="CD658" i="7" s="1"/>
  <c r="CE659" i="7" s="1"/>
  <c r="CF660" i="7" s="1"/>
  <c r="CG661" i="7" s="1"/>
  <c r="CH662" i="7" s="1"/>
  <c r="CI663" i="7" s="1"/>
  <c r="CJ664" i="7" s="1"/>
  <c r="CK665" i="7" s="1"/>
  <c r="CL666" i="7" s="1"/>
  <c r="CM667" i="7" s="1"/>
  <c r="CN668" i="7" s="1"/>
  <c r="CO669" i="7" s="1"/>
  <c r="CP670" i="7" s="1"/>
  <c r="CQ671" i="7" s="1"/>
  <c r="CR672" i="7" s="1"/>
  <c r="CS673" i="7" s="1"/>
  <c r="CT674" i="7" s="1"/>
  <c r="CU675" i="7" s="1"/>
  <c r="CV676" i="7" s="1"/>
  <c r="CW677" i="7" s="1"/>
  <c r="CX678" i="7" s="1"/>
  <c r="CY679" i="7" s="1"/>
  <c r="BC647" i="7"/>
  <c r="BD648" i="7" s="1"/>
  <c r="BE649" i="7" s="1"/>
  <c r="BF650" i="7" s="1"/>
  <c r="BG651" i="7" s="1"/>
  <c r="BH652" i="7" s="1"/>
  <c r="BI653" i="7" s="1"/>
  <c r="BJ654" i="7" s="1"/>
  <c r="BK655" i="7" s="1"/>
  <c r="BL656" i="7" s="1"/>
  <c r="BM657" i="7" s="1"/>
  <c r="BN658" i="7" s="1"/>
  <c r="BO659" i="7" s="1"/>
  <c r="BP660" i="7" s="1"/>
  <c r="BQ661" i="7" s="1"/>
  <c r="BR662" i="7" s="1"/>
  <c r="BS663" i="7" s="1"/>
  <c r="BT664" i="7" s="1"/>
  <c r="BU665" i="7" s="1"/>
  <c r="BV666" i="7" s="1"/>
  <c r="BW667" i="7" s="1"/>
  <c r="BX668" i="7" s="1"/>
  <c r="BY669" i="7" s="1"/>
  <c r="BZ670" i="7" s="1"/>
  <c r="CA671" i="7" s="1"/>
  <c r="CB672" i="7" s="1"/>
  <c r="CC673" i="7" s="1"/>
  <c r="CD674" i="7" s="1"/>
  <c r="CE675" i="7" s="1"/>
  <c r="CF676" i="7" s="1"/>
  <c r="CG677" i="7" s="1"/>
  <c r="CH678" i="7" s="1"/>
  <c r="CI679" i="7" s="1"/>
  <c r="CJ680" i="7" s="1"/>
  <c r="CK681" i="7" s="1"/>
  <c r="CL682" i="7" s="1"/>
  <c r="CM683" i="7" s="1"/>
  <c r="CN684" i="7" s="1"/>
  <c r="CO685" i="7" s="1"/>
  <c r="CP686" i="7" s="1"/>
  <c r="CQ687" i="7" s="1"/>
  <c r="CR688" i="7" s="1"/>
  <c r="CS689" i="7" s="1"/>
  <c r="CT690" i="7" s="1"/>
  <c r="CU691" i="7" s="1"/>
  <c r="CV692" i="7" s="1"/>
  <c r="CW693" i="7" s="1"/>
  <c r="CX694" i="7" s="1"/>
  <c r="CY695" i="7" s="1"/>
  <c r="AM647" i="7"/>
  <c r="AN648" i="7" s="1"/>
  <c r="AO649" i="7" s="1"/>
  <c r="AP650" i="7" s="1"/>
  <c r="AQ651" i="7" s="1"/>
  <c r="AR652" i="7" s="1"/>
  <c r="AS653" i="7" s="1"/>
  <c r="AT654" i="7" s="1"/>
  <c r="AU655" i="7" s="1"/>
  <c r="AV656" i="7" s="1"/>
  <c r="AW657" i="7" s="1"/>
  <c r="AX658" i="7" s="1"/>
  <c r="AY659" i="7" s="1"/>
  <c r="AZ660" i="7" s="1"/>
  <c r="BA661" i="7" s="1"/>
  <c r="BB662" i="7" s="1"/>
  <c r="BC663" i="7" s="1"/>
  <c r="BD664" i="7" s="1"/>
  <c r="BE665" i="7" s="1"/>
  <c r="BF666" i="7" s="1"/>
  <c r="BG667" i="7" s="1"/>
  <c r="BH668" i="7" s="1"/>
  <c r="BI669" i="7" s="1"/>
  <c r="BJ670" i="7" s="1"/>
  <c r="BK671" i="7" s="1"/>
  <c r="BL672" i="7" s="1"/>
  <c r="BM673" i="7" s="1"/>
  <c r="BN674" i="7" s="1"/>
  <c r="BO675" i="7" s="1"/>
  <c r="BP676" i="7" s="1"/>
  <c r="BQ677" i="7" s="1"/>
  <c r="BR678" i="7" s="1"/>
  <c r="BS679" i="7" s="1"/>
  <c r="BT680" i="7" s="1"/>
  <c r="BU681" i="7" s="1"/>
  <c r="BV682" i="7" s="1"/>
  <c r="BW683" i="7" s="1"/>
  <c r="BX684" i="7" s="1"/>
  <c r="BY685" i="7" s="1"/>
  <c r="BZ686" i="7" s="1"/>
  <c r="CA687" i="7" s="1"/>
  <c r="CB688" i="7" s="1"/>
  <c r="CC689" i="7" s="1"/>
  <c r="CD690" i="7" s="1"/>
  <c r="CE691" i="7" s="1"/>
  <c r="CF692" i="7" s="1"/>
  <c r="CG693" i="7" s="1"/>
  <c r="CH694" i="7" s="1"/>
  <c r="CI695" i="7" s="1"/>
  <c r="CJ696" i="7" s="1"/>
  <c r="CK697" i="7" s="1"/>
  <c r="CL698" i="7" s="1"/>
  <c r="CM699" i="7" s="1"/>
  <c r="CN700" i="7" s="1"/>
  <c r="CO701" i="7" s="1"/>
  <c r="CP702" i="7" s="1"/>
  <c r="CQ703" i="7" s="1"/>
  <c r="CR704" i="7" s="1"/>
  <c r="CS705" i="7" s="1"/>
  <c r="CT706" i="7" s="1"/>
  <c r="CU707" i="7" s="1"/>
  <c r="CV708" i="7" s="1"/>
  <c r="CW709" i="7" s="1"/>
  <c r="CX710" i="7" s="1"/>
  <c r="CY711" i="7" s="1"/>
  <c r="W647" i="7"/>
  <c r="X648" i="7" s="1"/>
  <c r="Y649" i="7" s="1"/>
  <c r="Z650" i="7" s="1"/>
  <c r="AA651" i="7" s="1"/>
  <c r="AB652" i="7" s="1"/>
  <c r="AC653" i="7" s="1"/>
  <c r="AD654" i="7" s="1"/>
  <c r="AE655" i="7" s="1"/>
  <c r="AF656" i="7" s="1"/>
  <c r="AG657" i="7" s="1"/>
  <c r="AH658" i="7" s="1"/>
  <c r="AI659" i="7" s="1"/>
  <c r="AJ660" i="7" s="1"/>
  <c r="AK661" i="7" s="1"/>
  <c r="AL662" i="7" s="1"/>
  <c r="AM663" i="7" s="1"/>
  <c r="AN664" i="7" s="1"/>
  <c r="AO665" i="7" s="1"/>
  <c r="AP666" i="7" s="1"/>
  <c r="AQ667" i="7" s="1"/>
  <c r="AR668" i="7" s="1"/>
  <c r="AS669" i="7" s="1"/>
  <c r="AT670" i="7" s="1"/>
  <c r="AU671" i="7" s="1"/>
  <c r="AV672" i="7" s="1"/>
  <c r="AW673" i="7" s="1"/>
  <c r="AX674" i="7" s="1"/>
  <c r="AY675" i="7" s="1"/>
  <c r="AZ676" i="7" s="1"/>
  <c r="BA677" i="7" s="1"/>
  <c r="BB678" i="7" s="1"/>
  <c r="BC679" i="7" s="1"/>
  <c r="BD680" i="7" s="1"/>
  <c r="BE681" i="7" s="1"/>
  <c r="BF682" i="7" s="1"/>
  <c r="BG683" i="7" s="1"/>
  <c r="BH684" i="7" s="1"/>
  <c r="BI685" i="7" s="1"/>
  <c r="BJ686" i="7" s="1"/>
  <c r="BK687" i="7" s="1"/>
  <c r="BL688" i="7" s="1"/>
  <c r="BM689" i="7" s="1"/>
  <c r="BN690" i="7" s="1"/>
  <c r="BO691" i="7" s="1"/>
  <c r="BP692" i="7" s="1"/>
  <c r="BQ693" i="7" s="1"/>
  <c r="BR694" i="7" s="1"/>
  <c r="BS695" i="7" s="1"/>
  <c r="BT696" i="7" s="1"/>
  <c r="BU697" i="7" s="1"/>
  <c r="BV698" i="7" s="1"/>
  <c r="BW699" i="7" s="1"/>
  <c r="BX700" i="7" s="1"/>
  <c r="BY701" i="7" s="1"/>
  <c r="BZ702" i="7" s="1"/>
  <c r="CA703" i="7" s="1"/>
  <c r="CB704" i="7" s="1"/>
  <c r="CC705" i="7" s="1"/>
  <c r="CD706" i="7" s="1"/>
  <c r="CE707" i="7" s="1"/>
  <c r="CF708" i="7" s="1"/>
  <c r="CG709" i="7" s="1"/>
  <c r="CH710" i="7" s="1"/>
  <c r="CI711" i="7" s="1"/>
  <c r="CJ712" i="7" s="1"/>
  <c r="CK713" i="7" s="1"/>
  <c r="CL714" i="7" s="1"/>
  <c r="CM715" i="7" s="1"/>
  <c r="CN716" i="7" s="1"/>
  <c r="CO717" i="7" s="1"/>
  <c r="CP718" i="7" s="1"/>
  <c r="CQ719" i="7" s="1"/>
  <c r="CR720" i="7" s="1"/>
  <c r="CS721" i="7" s="1"/>
  <c r="CT722" i="7" s="1"/>
  <c r="CU723" i="7" s="1"/>
  <c r="CV724" i="7" s="1"/>
  <c r="CW725" i="7" s="1"/>
  <c r="CX726" i="7" s="1"/>
  <c r="CY727" i="7" s="1"/>
  <c r="F646" i="7"/>
  <c r="G647" i="7" s="1"/>
  <c r="H648" i="7" s="1"/>
  <c r="I649" i="7" s="1"/>
  <c r="J650" i="7" s="1"/>
  <c r="K651" i="7" s="1"/>
  <c r="L652" i="7" s="1"/>
  <c r="M653" i="7" s="1"/>
  <c r="N654" i="7" s="1"/>
  <c r="O655" i="7" s="1"/>
  <c r="P656" i="7" s="1"/>
  <c r="Q657" i="7" s="1"/>
  <c r="R658" i="7" s="1"/>
  <c r="S659" i="7" s="1"/>
  <c r="T660" i="7" s="1"/>
  <c r="U661" i="7" s="1"/>
  <c r="V662" i="7" s="1"/>
  <c r="W663" i="7" s="1"/>
  <c r="X664" i="7" s="1"/>
  <c r="Y665" i="7" s="1"/>
  <c r="Z666" i="7" s="1"/>
  <c r="AA667" i="7" s="1"/>
  <c r="AB668" i="7" s="1"/>
  <c r="AC669" i="7" s="1"/>
  <c r="AD670" i="7" s="1"/>
  <c r="AE671" i="7" s="1"/>
  <c r="AF672" i="7" s="1"/>
  <c r="AG673" i="7" s="1"/>
  <c r="AH674" i="7" s="1"/>
  <c r="AI675" i="7" s="1"/>
  <c r="AJ676" i="7" s="1"/>
  <c r="AK677" i="7" s="1"/>
  <c r="AL678" i="7" s="1"/>
  <c r="AM679" i="7" s="1"/>
  <c r="AN680" i="7" s="1"/>
  <c r="AO681" i="7" s="1"/>
  <c r="AP682" i="7" s="1"/>
  <c r="AQ683" i="7" s="1"/>
  <c r="AR684" i="7" s="1"/>
  <c r="AS685" i="7" s="1"/>
  <c r="AT686" i="7" s="1"/>
  <c r="AU687" i="7" s="1"/>
  <c r="AV688" i="7" s="1"/>
  <c r="AW689" i="7" s="1"/>
  <c r="AX690" i="7" s="1"/>
  <c r="AY691" i="7" s="1"/>
  <c r="AZ692" i="7" s="1"/>
  <c r="BA693" i="7" s="1"/>
  <c r="BB694" i="7" s="1"/>
  <c r="BC695" i="7" s="1"/>
  <c r="BD696" i="7" s="1"/>
  <c r="BE697" i="7" s="1"/>
  <c r="BF698" i="7" s="1"/>
  <c r="BG699" i="7" s="1"/>
  <c r="BH700" i="7" s="1"/>
  <c r="BI701" i="7" s="1"/>
  <c r="BJ702" i="7" s="1"/>
  <c r="BK703" i="7" s="1"/>
  <c r="BL704" i="7" s="1"/>
  <c r="BM705" i="7" s="1"/>
  <c r="BN706" i="7" s="1"/>
  <c r="BO707" i="7" s="1"/>
  <c r="BP708" i="7" s="1"/>
  <c r="BQ709" i="7" s="1"/>
  <c r="BR710" i="7" s="1"/>
  <c r="BS711" i="7" s="1"/>
  <c r="BT712" i="7" s="1"/>
  <c r="BU713" i="7" s="1"/>
  <c r="BV714" i="7" s="1"/>
  <c r="BW715" i="7" s="1"/>
  <c r="BX716" i="7" s="1"/>
  <c r="BY717" i="7" s="1"/>
  <c r="BZ718" i="7" s="1"/>
  <c r="CA719" i="7" s="1"/>
  <c r="CB720" i="7" s="1"/>
  <c r="CC721" i="7" s="1"/>
  <c r="CD722" i="7" s="1"/>
  <c r="CE723" i="7" s="1"/>
  <c r="CF724" i="7" s="1"/>
  <c r="CG725" i="7" s="1"/>
  <c r="CH726" i="7" s="1"/>
  <c r="CI727" i="7" s="1"/>
  <c r="CJ728" i="7" s="1"/>
  <c r="CK729" i="7" s="1"/>
  <c r="CL730" i="7" s="1"/>
  <c r="CM731" i="7" s="1"/>
  <c r="CN732" i="7" s="1"/>
  <c r="CO733" i="7" s="1"/>
  <c r="CP734" i="7" s="1"/>
  <c r="CQ735" i="7" s="1"/>
  <c r="CR736" i="7" s="1"/>
  <c r="CS737" i="7" s="1"/>
  <c r="CT738" i="7" s="1"/>
  <c r="CU739" i="7" s="1"/>
  <c r="CV740" i="7" s="1"/>
  <c r="CW741" i="7" s="1"/>
  <c r="CX742" i="7" s="1"/>
  <c r="CY743" i="7" s="1"/>
  <c r="E435" i="7"/>
  <c r="E856" i="7" s="1"/>
  <c r="E330" i="7"/>
  <c r="D422" i="7"/>
  <c r="D424" i="7"/>
  <c r="D408" i="7"/>
  <c r="D400" i="7"/>
  <c r="D392" i="7"/>
  <c r="D384" i="7"/>
  <c r="D376" i="7"/>
  <c r="D368" i="7"/>
  <c r="D360" i="7"/>
  <c r="D352" i="7"/>
  <c r="D344" i="7"/>
  <c r="D336" i="7"/>
  <c r="CT647" i="7"/>
  <c r="CU648" i="7" s="1"/>
  <c r="CV649" i="7" s="1"/>
  <c r="CW650" i="7" s="1"/>
  <c r="CX651" i="7" s="1"/>
  <c r="CY652" i="7" s="1"/>
  <c r="CD647" i="7"/>
  <c r="CE648" i="7" s="1"/>
  <c r="CF649" i="7" s="1"/>
  <c r="CG650" i="7" s="1"/>
  <c r="CH651" i="7" s="1"/>
  <c r="CI652" i="7" s="1"/>
  <c r="CJ653" i="7" s="1"/>
  <c r="CK654" i="7" s="1"/>
  <c r="CL655" i="7" s="1"/>
  <c r="CM656" i="7" s="1"/>
  <c r="CN657" i="7" s="1"/>
  <c r="CO658" i="7" s="1"/>
  <c r="CP659" i="7" s="1"/>
  <c r="CQ660" i="7" s="1"/>
  <c r="CR661" i="7" s="1"/>
  <c r="CS662" i="7" s="1"/>
  <c r="CT663" i="7" s="1"/>
  <c r="CU664" i="7" s="1"/>
  <c r="CV665" i="7" s="1"/>
  <c r="CW666" i="7" s="1"/>
  <c r="CX667" i="7" s="1"/>
  <c r="CY668" i="7" s="1"/>
  <c r="BN647" i="7"/>
  <c r="BO648" i="7" s="1"/>
  <c r="BP649" i="7" s="1"/>
  <c r="BQ650" i="7" s="1"/>
  <c r="BR651" i="7" s="1"/>
  <c r="BS652" i="7" s="1"/>
  <c r="BT653" i="7" s="1"/>
  <c r="BU654" i="7" s="1"/>
  <c r="BV655" i="7" s="1"/>
  <c r="BW656" i="7" s="1"/>
  <c r="BX657" i="7" s="1"/>
  <c r="BY658" i="7" s="1"/>
  <c r="BZ659" i="7" s="1"/>
  <c r="CA660" i="7" s="1"/>
  <c r="CB661" i="7" s="1"/>
  <c r="CC662" i="7" s="1"/>
  <c r="CD663" i="7" s="1"/>
  <c r="CE664" i="7" s="1"/>
  <c r="CF665" i="7" s="1"/>
  <c r="CG666" i="7" s="1"/>
  <c r="CH667" i="7" s="1"/>
  <c r="CI668" i="7" s="1"/>
  <c r="CJ669" i="7" s="1"/>
  <c r="CK670" i="7" s="1"/>
  <c r="CL671" i="7" s="1"/>
  <c r="CM672" i="7" s="1"/>
  <c r="CN673" i="7" s="1"/>
  <c r="CO674" i="7" s="1"/>
  <c r="CP675" i="7" s="1"/>
  <c r="CQ676" i="7" s="1"/>
  <c r="CR677" i="7" s="1"/>
  <c r="CS678" i="7" s="1"/>
  <c r="CT679" i="7" s="1"/>
  <c r="CU680" i="7" s="1"/>
  <c r="CV681" i="7" s="1"/>
  <c r="CW682" i="7" s="1"/>
  <c r="CX683" i="7" s="1"/>
  <c r="CY684" i="7" s="1"/>
  <c r="AX647" i="7"/>
  <c r="AY648" i="7" s="1"/>
  <c r="AZ649" i="7" s="1"/>
  <c r="BA650" i="7" s="1"/>
  <c r="BB651" i="7" s="1"/>
  <c r="BC652" i="7" s="1"/>
  <c r="BD653" i="7" s="1"/>
  <c r="BE654" i="7" s="1"/>
  <c r="BF655" i="7" s="1"/>
  <c r="BG656" i="7" s="1"/>
  <c r="BH657" i="7" s="1"/>
  <c r="BI658" i="7" s="1"/>
  <c r="BJ659" i="7" s="1"/>
  <c r="BK660" i="7" s="1"/>
  <c r="BL661" i="7" s="1"/>
  <c r="BM662" i="7" s="1"/>
  <c r="BN663" i="7" s="1"/>
  <c r="BO664" i="7" s="1"/>
  <c r="BP665" i="7" s="1"/>
  <c r="BQ666" i="7" s="1"/>
  <c r="BR667" i="7" s="1"/>
  <c r="BS668" i="7" s="1"/>
  <c r="BT669" i="7" s="1"/>
  <c r="BU670" i="7" s="1"/>
  <c r="BV671" i="7" s="1"/>
  <c r="BW672" i="7" s="1"/>
  <c r="BX673" i="7" s="1"/>
  <c r="BY674" i="7" s="1"/>
  <c r="BZ675" i="7" s="1"/>
  <c r="CA676" i="7" s="1"/>
  <c r="CB677" i="7" s="1"/>
  <c r="CC678" i="7" s="1"/>
  <c r="CD679" i="7" s="1"/>
  <c r="CE680" i="7" s="1"/>
  <c r="CF681" i="7" s="1"/>
  <c r="CG682" i="7" s="1"/>
  <c r="CH683" i="7" s="1"/>
  <c r="CI684" i="7" s="1"/>
  <c r="CJ685" i="7" s="1"/>
  <c r="CK686" i="7" s="1"/>
  <c r="CL687" i="7" s="1"/>
  <c r="CM688" i="7" s="1"/>
  <c r="CN689" i="7" s="1"/>
  <c r="CO690" i="7" s="1"/>
  <c r="CP691" i="7" s="1"/>
  <c r="CQ692" i="7" s="1"/>
  <c r="CR693" i="7" s="1"/>
  <c r="CS694" i="7" s="1"/>
  <c r="CT695" i="7" s="1"/>
  <c r="CU696" i="7" s="1"/>
  <c r="CV697" i="7" s="1"/>
  <c r="CW698" i="7" s="1"/>
  <c r="CX699" i="7" s="1"/>
  <c r="CY700" i="7" s="1"/>
  <c r="AH647" i="7"/>
  <c r="AI648" i="7" s="1"/>
  <c r="AJ649" i="7" s="1"/>
  <c r="AK650" i="7" s="1"/>
  <c r="AL651" i="7" s="1"/>
  <c r="AM652" i="7" s="1"/>
  <c r="AN653" i="7" s="1"/>
  <c r="AO654" i="7" s="1"/>
  <c r="AP655" i="7" s="1"/>
  <c r="AQ656" i="7" s="1"/>
  <c r="AR657" i="7" s="1"/>
  <c r="AS658" i="7" s="1"/>
  <c r="AT659" i="7" s="1"/>
  <c r="AU660" i="7" s="1"/>
  <c r="AV661" i="7" s="1"/>
  <c r="AW662" i="7" s="1"/>
  <c r="AX663" i="7" s="1"/>
  <c r="AY664" i="7" s="1"/>
  <c r="AZ665" i="7" s="1"/>
  <c r="BA666" i="7" s="1"/>
  <c r="BB667" i="7" s="1"/>
  <c r="BC668" i="7" s="1"/>
  <c r="BD669" i="7" s="1"/>
  <c r="BE670" i="7" s="1"/>
  <c r="BF671" i="7" s="1"/>
  <c r="BG672" i="7" s="1"/>
  <c r="BH673" i="7" s="1"/>
  <c r="BI674" i="7" s="1"/>
  <c r="BJ675" i="7" s="1"/>
  <c r="BK676" i="7" s="1"/>
  <c r="BL677" i="7" s="1"/>
  <c r="BM678" i="7" s="1"/>
  <c r="BN679" i="7" s="1"/>
  <c r="BO680" i="7" s="1"/>
  <c r="BP681" i="7" s="1"/>
  <c r="BQ682" i="7" s="1"/>
  <c r="BR683" i="7" s="1"/>
  <c r="BS684" i="7" s="1"/>
  <c r="BT685" i="7" s="1"/>
  <c r="BU686" i="7" s="1"/>
  <c r="BV687" i="7" s="1"/>
  <c r="BW688" i="7" s="1"/>
  <c r="BX689" i="7" s="1"/>
  <c r="BY690" i="7" s="1"/>
  <c r="BZ691" i="7" s="1"/>
  <c r="CA692" i="7" s="1"/>
  <c r="CB693" i="7" s="1"/>
  <c r="CC694" i="7" s="1"/>
  <c r="CD695" i="7" s="1"/>
  <c r="CE696" i="7" s="1"/>
  <c r="CF697" i="7" s="1"/>
  <c r="CG698" i="7" s="1"/>
  <c r="CH699" i="7" s="1"/>
  <c r="CI700" i="7" s="1"/>
  <c r="CJ701" i="7" s="1"/>
  <c r="CK702" i="7" s="1"/>
  <c r="CL703" i="7" s="1"/>
  <c r="CM704" i="7" s="1"/>
  <c r="CN705" i="7" s="1"/>
  <c r="CO706" i="7" s="1"/>
  <c r="CP707" i="7" s="1"/>
  <c r="CQ708" i="7" s="1"/>
  <c r="CR709" i="7" s="1"/>
  <c r="CS710" i="7" s="1"/>
  <c r="CT711" i="7" s="1"/>
  <c r="CU712" i="7" s="1"/>
  <c r="CV713" i="7" s="1"/>
  <c r="CW714" i="7" s="1"/>
  <c r="CX715" i="7" s="1"/>
  <c r="CY716" i="7" s="1"/>
  <c r="R647" i="7"/>
  <c r="S648" i="7" s="1"/>
  <c r="T649" i="7" s="1"/>
  <c r="U650" i="7" s="1"/>
  <c r="V651" i="7" s="1"/>
  <c r="W652" i="7" s="1"/>
  <c r="X653" i="7" s="1"/>
  <c r="Y654" i="7" s="1"/>
  <c r="Z655" i="7" s="1"/>
  <c r="AA656" i="7" s="1"/>
  <c r="AB657" i="7" s="1"/>
  <c r="AC658" i="7" s="1"/>
  <c r="AD659" i="7" s="1"/>
  <c r="AE660" i="7" s="1"/>
  <c r="AF661" i="7" s="1"/>
  <c r="AG662" i="7" s="1"/>
  <c r="AH663" i="7" s="1"/>
  <c r="AI664" i="7" s="1"/>
  <c r="AJ665" i="7" s="1"/>
  <c r="AK666" i="7" s="1"/>
  <c r="AL667" i="7" s="1"/>
  <c r="AM668" i="7" s="1"/>
  <c r="AN669" i="7" s="1"/>
  <c r="AO670" i="7" s="1"/>
  <c r="AP671" i="7" s="1"/>
  <c r="AQ672" i="7" s="1"/>
  <c r="AR673" i="7" s="1"/>
  <c r="AS674" i="7" s="1"/>
  <c r="AT675" i="7" s="1"/>
  <c r="AU676" i="7" s="1"/>
  <c r="AV677" i="7" s="1"/>
  <c r="AW678" i="7" s="1"/>
  <c r="AX679" i="7" s="1"/>
  <c r="AY680" i="7" s="1"/>
  <c r="AZ681" i="7" s="1"/>
  <c r="BA682" i="7" s="1"/>
  <c r="BB683" i="7" s="1"/>
  <c r="BC684" i="7" s="1"/>
  <c r="BD685" i="7" s="1"/>
  <c r="BE686" i="7" s="1"/>
  <c r="BF687" i="7" s="1"/>
  <c r="BG688" i="7" s="1"/>
  <c r="BH689" i="7" s="1"/>
  <c r="BI690" i="7" s="1"/>
  <c r="BJ691" i="7" s="1"/>
  <c r="BK692" i="7" s="1"/>
  <c r="BL693" i="7" s="1"/>
  <c r="BM694" i="7" s="1"/>
  <c r="BN695" i="7" s="1"/>
  <c r="BO696" i="7" s="1"/>
  <c r="BP697" i="7" s="1"/>
  <c r="BQ698" i="7" s="1"/>
  <c r="BR699" i="7" s="1"/>
  <c r="BS700" i="7" s="1"/>
  <c r="BT701" i="7" s="1"/>
  <c r="BU702" i="7" s="1"/>
  <c r="BV703" i="7" s="1"/>
  <c r="BW704" i="7" s="1"/>
  <c r="BX705" i="7" s="1"/>
  <c r="BY706" i="7" s="1"/>
  <c r="BZ707" i="7" s="1"/>
  <c r="CA708" i="7" s="1"/>
  <c r="CB709" i="7" s="1"/>
  <c r="CC710" i="7" s="1"/>
  <c r="CD711" i="7" s="1"/>
  <c r="CE712" i="7" s="1"/>
  <c r="CF713" i="7" s="1"/>
  <c r="CG714" i="7" s="1"/>
  <c r="CH715" i="7" s="1"/>
  <c r="CI716" i="7" s="1"/>
  <c r="CJ717" i="7" s="1"/>
  <c r="CK718" i="7" s="1"/>
  <c r="CL719" i="7" s="1"/>
  <c r="CM720" i="7" s="1"/>
  <c r="CN721" i="7" s="1"/>
  <c r="CO722" i="7" s="1"/>
  <c r="CP723" i="7" s="1"/>
  <c r="CQ724" i="7" s="1"/>
  <c r="CR725" i="7" s="1"/>
  <c r="CS726" i="7" s="1"/>
  <c r="CT727" i="7" s="1"/>
  <c r="CU728" i="7" s="1"/>
  <c r="CV729" i="7" s="1"/>
  <c r="CW730" i="7" s="1"/>
  <c r="CX731" i="7" s="1"/>
  <c r="CY732" i="7" s="1"/>
  <c r="C518" i="7"/>
  <c r="CM751" i="7"/>
  <c r="CM963" i="7" s="1"/>
  <c r="C525" i="7"/>
  <c r="D198" i="7"/>
  <c r="D516" i="7" s="1"/>
  <c r="D937" i="7" s="1"/>
  <c r="D166" i="7"/>
  <c r="D484" i="7" s="1"/>
  <c r="D905" i="7" s="1"/>
  <c r="D134" i="7"/>
  <c r="D452" i="7" s="1"/>
  <c r="D873" i="7" s="1"/>
  <c r="CF118" i="7"/>
  <c r="CF752" i="7" s="1"/>
  <c r="CF964" i="7" s="1"/>
  <c r="CM962" i="7"/>
  <c r="CM855" i="7"/>
  <c r="AA962" i="7"/>
  <c r="AA855" i="7"/>
  <c r="D201" i="7"/>
  <c r="D519" i="7" s="1"/>
  <c r="D940" i="7" s="1"/>
  <c r="C184" i="7"/>
  <c r="D169" i="7"/>
  <c r="D487" i="7" s="1"/>
  <c r="D908" i="7" s="1"/>
  <c r="C168" i="7"/>
  <c r="D153" i="7"/>
  <c r="D471" i="7" s="1"/>
  <c r="D892" i="7" s="1"/>
  <c r="C152" i="7"/>
  <c r="D137" i="7"/>
  <c r="C136" i="7"/>
  <c r="C120" i="7"/>
  <c r="AU118" i="7"/>
  <c r="AU752" i="7" s="1"/>
  <c r="AU964" i="7" s="1"/>
  <c r="CB118" i="7"/>
  <c r="CB752" i="7" s="1"/>
  <c r="CB964" i="7" s="1"/>
  <c r="BS751" i="7"/>
  <c r="BS963" i="7" s="1"/>
  <c r="BJ962" i="7"/>
  <c r="BJ855" i="7"/>
  <c r="AV118" i="7"/>
  <c r="AV752" i="7" s="1"/>
  <c r="AV964" i="7" s="1"/>
  <c r="AM751" i="7"/>
  <c r="AM963" i="7" s="1"/>
  <c r="AD962" i="7"/>
  <c r="AD855" i="7"/>
  <c r="P118" i="7"/>
  <c r="P752" i="7" s="1"/>
  <c r="P964" i="7" s="1"/>
  <c r="G751" i="7"/>
  <c r="G963" i="7" s="1"/>
  <c r="T962" i="7"/>
  <c r="T855" i="7"/>
  <c r="N118" i="7"/>
  <c r="N752" i="7" s="1"/>
  <c r="N964" i="7" s="1"/>
  <c r="C508" i="7"/>
  <c r="C476" i="7"/>
  <c r="AY752" i="7"/>
  <c r="AY964" i="7" s="1"/>
  <c r="CB751" i="7"/>
  <c r="CB963" i="7" s="1"/>
  <c r="AV751" i="7"/>
  <c r="AV963" i="7" s="1"/>
  <c r="D140" i="7"/>
  <c r="D458" i="7" s="1"/>
  <c r="D879" i="7" s="1"/>
  <c r="D172" i="7"/>
  <c r="D490" i="7" s="1"/>
  <c r="D911" i="7" s="1"/>
  <c r="D204" i="7"/>
  <c r="CI962" i="7"/>
  <c r="CI855" i="7"/>
  <c r="C209" i="7"/>
  <c r="C195" i="7"/>
  <c r="C187" i="7"/>
  <c r="C179" i="7"/>
  <c r="C171" i="7"/>
  <c r="C163" i="7"/>
  <c r="C155" i="7"/>
  <c r="C147" i="7"/>
  <c r="C139" i="7"/>
  <c r="C131" i="7"/>
  <c r="C123" i="7"/>
  <c r="BW118" i="7"/>
  <c r="BW752" i="7" s="1"/>
  <c r="BW964" i="7" s="1"/>
  <c r="BV117" i="7"/>
  <c r="BV751" i="7" s="1"/>
  <c r="BV963" i="7" s="1"/>
  <c r="K118" i="7"/>
  <c r="K752" i="7" s="1"/>
  <c r="K964" i="7" s="1"/>
  <c r="J117" i="7"/>
  <c r="J751" i="7" s="1"/>
  <c r="J963" i="7" s="1"/>
  <c r="CN751" i="7"/>
  <c r="CN963" i="7" s="1"/>
  <c r="BX751" i="7"/>
  <c r="BX963" i="7" s="1"/>
  <c r="BH751" i="7"/>
  <c r="BH963" i="7" s="1"/>
  <c r="AR751" i="7"/>
  <c r="AR963" i="7" s="1"/>
  <c r="AB751" i="7"/>
  <c r="AB963" i="7" s="1"/>
  <c r="D962" i="7"/>
  <c r="D855" i="7"/>
  <c r="C516" i="7"/>
  <c r="D151" i="7"/>
  <c r="D143" i="7"/>
  <c r="D127" i="7"/>
  <c r="D445" i="7" s="1"/>
  <c r="D866" i="7" s="1"/>
  <c r="AJ119" i="7"/>
  <c r="AJ753" i="7" s="1"/>
  <c r="AJ965" i="7" s="1"/>
  <c r="BE118" i="7"/>
  <c r="BS118" i="7"/>
  <c r="BS752" i="7" s="1"/>
  <c r="BS964" i="7" s="1"/>
  <c r="G118" i="7"/>
  <c r="G752" i="7" s="1"/>
  <c r="G964" i="7" s="1"/>
  <c r="BV962" i="7"/>
  <c r="BV855" i="7"/>
  <c r="AY751" i="7"/>
  <c r="AY963" i="7" s="1"/>
  <c r="AP962" i="7"/>
  <c r="AP855" i="7"/>
  <c r="AB118" i="7"/>
  <c r="AB752" i="7" s="1"/>
  <c r="AB964" i="7" s="1"/>
  <c r="S751" i="7"/>
  <c r="S963" i="7" s="1"/>
  <c r="J962" i="7"/>
  <c r="J855" i="7"/>
  <c r="CY119" i="7"/>
  <c r="CY965" i="7" s="1"/>
  <c r="CS751" i="7"/>
  <c r="CS963" i="7" s="1"/>
  <c r="CJ962" i="7"/>
  <c r="CJ855" i="7"/>
  <c r="CH118" i="7"/>
  <c r="CH752" i="7" s="1"/>
  <c r="CH964" i="7" s="1"/>
  <c r="CC751" i="7"/>
  <c r="CC963" i="7" s="1"/>
  <c r="BT962" i="7"/>
  <c r="BT855" i="7"/>
  <c r="BM751" i="7"/>
  <c r="BM963" i="7" s="1"/>
  <c r="BD962" i="7"/>
  <c r="BD855" i="7"/>
  <c r="BB118" i="7"/>
  <c r="BB752" i="7" s="1"/>
  <c r="BB964" i="7" s="1"/>
  <c r="AW751" i="7"/>
  <c r="AW963" i="7" s="1"/>
  <c r="AN962" i="7"/>
  <c r="AN855" i="7"/>
  <c r="AG751" i="7"/>
  <c r="AG963" i="7" s="1"/>
  <c r="X962" i="7"/>
  <c r="X855" i="7"/>
  <c r="R118" i="7"/>
  <c r="R752" i="7" s="1"/>
  <c r="R964" i="7" s="1"/>
  <c r="I751" i="7"/>
  <c r="I963" i="7" s="1"/>
  <c r="D207" i="7"/>
  <c r="D187" i="7"/>
  <c r="D505" i="7" s="1"/>
  <c r="D926" i="7" s="1"/>
  <c r="D175" i="7"/>
  <c r="D163" i="7"/>
  <c r="D135" i="7"/>
  <c r="D453" i="7" s="1"/>
  <c r="D874" i="7" s="1"/>
  <c r="D123" i="7"/>
  <c r="D441" i="7" s="1"/>
  <c r="D862" i="7" s="1"/>
  <c r="T119" i="7"/>
  <c r="T753" i="7" s="1"/>
  <c r="T965" i="7" s="1"/>
  <c r="BM118" i="7"/>
  <c r="K962" i="7"/>
  <c r="K855" i="7"/>
  <c r="O962" i="7"/>
  <c r="O855" i="7"/>
  <c r="I118" i="7"/>
  <c r="D117" i="7"/>
  <c r="D542" i="7"/>
  <c r="C648" i="7"/>
  <c r="C753" i="7" s="1"/>
  <c r="C965" i="7" s="1"/>
  <c r="D410" i="7"/>
  <c r="D402" i="7"/>
  <c r="D394" i="7"/>
  <c r="D386" i="7"/>
  <c r="D378" i="7"/>
  <c r="D370" i="7"/>
  <c r="D362" i="7"/>
  <c r="D354" i="7"/>
  <c r="D346" i="7"/>
  <c r="D338" i="7"/>
  <c r="CO648" i="7"/>
  <c r="CP649" i="7" s="1"/>
  <c r="CQ650" i="7" s="1"/>
  <c r="CR651" i="7" s="1"/>
  <c r="CS652" i="7" s="1"/>
  <c r="CT653" i="7" s="1"/>
  <c r="CU654" i="7" s="1"/>
  <c r="CV655" i="7" s="1"/>
  <c r="CW656" i="7" s="1"/>
  <c r="CX657" i="7" s="1"/>
  <c r="CY658" i="7" s="1"/>
  <c r="BY648" i="7"/>
  <c r="BZ649" i="7" s="1"/>
  <c r="CA650" i="7" s="1"/>
  <c r="CB651" i="7" s="1"/>
  <c r="CC652" i="7" s="1"/>
  <c r="CD653" i="7" s="1"/>
  <c r="CE654" i="7" s="1"/>
  <c r="CF655" i="7" s="1"/>
  <c r="CG656" i="7" s="1"/>
  <c r="CH657" i="7" s="1"/>
  <c r="CI658" i="7" s="1"/>
  <c r="CJ659" i="7" s="1"/>
  <c r="CK660" i="7" s="1"/>
  <c r="CL661" i="7" s="1"/>
  <c r="CM662" i="7" s="1"/>
  <c r="CN663" i="7" s="1"/>
  <c r="CO664" i="7" s="1"/>
  <c r="CP665" i="7" s="1"/>
  <c r="CQ666" i="7" s="1"/>
  <c r="CR667" i="7" s="1"/>
  <c r="CS668" i="7" s="1"/>
  <c r="CT669" i="7" s="1"/>
  <c r="CU670" i="7" s="1"/>
  <c r="CV671" i="7" s="1"/>
  <c r="CW672" i="7" s="1"/>
  <c r="CX673" i="7" s="1"/>
  <c r="CY674" i="7" s="1"/>
  <c r="BI648" i="7"/>
  <c r="BJ649" i="7" s="1"/>
  <c r="BK650" i="7" s="1"/>
  <c r="BL651" i="7" s="1"/>
  <c r="BM652" i="7" s="1"/>
  <c r="BN653" i="7" s="1"/>
  <c r="BO654" i="7" s="1"/>
  <c r="BP655" i="7" s="1"/>
  <c r="BQ656" i="7" s="1"/>
  <c r="BR657" i="7" s="1"/>
  <c r="BS658" i="7" s="1"/>
  <c r="BT659" i="7" s="1"/>
  <c r="BU660" i="7" s="1"/>
  <c r="BV661" i="7" s="1"/>
  <c r="BW662" i="7" s="1"/>
  <c r="BX663" i="7" s="1"/>
  <c r="BY664" i="7" s="1"/>
  <c r="BZ665" i="7" s="1"/>
  <c r="CA666" i="7" s="1"/>
  <c r="CB667" i="7" s="1"/>
  <c r="CC668" i="7" s="1"/>
  <c r="CD669" i="7" s="1"/>
  <c r="CE670" i="7" s="1"/>
  <c r="CF671" i="7" s="1"/>
  <c r="CG672" i="7" s="1"/>
  <c r="CH673" i="7" s="1"/>
  <c r="CI674" i="7" s="1"/>
  <c r="CJ675" i="7" s="1"/>
  <c r="CK676" i="7" s="1"/>
  <c r="CL677" i="7" s="1"/>
  <c r="CM678" i="7" s="1"/>
  <c r="CN679" i="7" s="1"/>
  <c r="CO680" i="7" s="1"/>
  <c r="CP681" i="7" s="1"/>
  <c r="CQ682" i="7" s="1"/>
  <c r="CR683" i="7" s="1"/>
  <c r="CS684" i="7" s="1"/>
  <c r="CT685" i="7" s="1"/>
  <c r="CU686" i="7" s="1"/>
  <c r="CV687" i="7" s="1"/>
  <c r="CW688" i="7" s="1"/>
  <c r="CX689" i="7" s="1"/>
  <c r="CY690" i="7" s="1"/>
  <c r="AS648" i="7"/>
  <c r="AT649" i="7" s="1"/>
  <c r="AU650" i="7" s="1"/>
  <c r="AV651" i="7" s="1"/>
  <c r="AW652" i="7" s="1"/>
  <c r="AX653" i="7" s="1"/>
  <c r="AY654" i="7" s="1"/>
  <c r="AZ655" i="7" s="1"/>
  <c r="BA656" i="7" s="1"/>
  <c r="BB657" i="7" s="1"/>
  <c r="BC658" i="7" s="1"/>
  <c r="BD659" i="7" s="1"/>
  <c r="BE660" i="7" s="1"/>
  <c r="BF661" i="7" s="1"/>
  <c r="BG662" i="7" s="1"/>
  <c r="BH663" i="7" s="1"/>
  <c r="BI664" i="7" s="1"/>
  <c r="BJ665" i="7" s="1"/>
  <c r="BK666" i="7" s="1"/>
  <c r="BL667" i="7" s="1"/>
  <c r="BM668" i="7" s="1"/>
  <c r="BN669" i="7" s="1"/>
  <c r="BO670" i="7" s="1"/>
  <c r="BP671" i="7" s="1"/>
  <c r="BQ672" i="7" s="1"/>
  <c r="BR673" i="7" s="1"/>
  <c r="BS674" i="7" s="1"/>
  <c r="BT675" i="7" s="1"/>
  <c r="BU676" i="7" s="1"/>
  <c r="BV677" i="7" s="1"/>
  <c r="BW678" i="7" s="1"/>
  <c r="BX679" i="7" s="1"/>
  <c r="BY680" i="7" s="1"/>
  <c r="BZ681" i="7" s="1"/>
  <c r="CA682" i="7" s="1"/>
  <c r="CB683" i="7" s="1"/>
  <c r="CC684" i="7" s="1"/>
  <c r="CD685" i="7" s="1"/>
  <c r="CE686" i="7" s="1"/>
  <c r="CF687" i="7" s="1"/>
  <c r="CG688" i="7" s="1"/>
  <c r="CH689" i="7" s="1"/>
  <c r="CI690" i="7" s="1"/>
  <c r="CJ691" i="7" s="1"/>
  <c r="CK692" i="7" s="1"/>
  <c r="CL693" i="7" s="1"/>
  <c r="CM694" i="7" s="1"/>
  <c r="CN695" i="7" s="1"/>
  <c r="CO696" i="7" s="1"/>
  <c r="CP697" i="7" s="1"/>
  <c r="CQ698" i="7" s="1"/>
  <c r="CR699" i="7" s="1"/>
  <c r="CS700" i="7" s="1"/>
  <c r="CT701" i="7" s="1"/>
  <c r="CU702" i="7" s="1"/>
  <c r="CV703" i="7" s="1"/>
  <c r="CW704" i="7" s="1"/>
  <c r="CX705" i="7" s="1"/>
  <c r="CY706" i="7" s="1"/>
  <c r="AC648" i="7"/>
  <c r="AD649" i="7" s="1"/>
  <c r="AE650" i="7" s="1"/>
  <c r="AF651" i="7" s="1"/>
  <c r="AG652" i="7" s="1"/>
  <c r="AH653" i="7" s="1"/>
  <c r="AI654" i="7" s="1"/>
  <c r="AJ655" i="7" s="1"/>
  <c r="AK656" i="7" s="1"/>
  <c r="AL657" i="7" s="1"/>
  <c r="AM658" i="7" s="1"/>
  <c r="AN659" i="7" s="1"/>
  <c r="AO660" i="7" s="1"/>
  <c r="AP661" i="7" s="1"/>
  <c r="AQ662" i="7" s="1"/>
  <c r="AR663" i="7" s="1"/>
  <c r="AS664" i="7" s="1"/>
  <c r="AT665" i="7" s="1"/>
  <c r="AU666" i="7" s="1"/>
  <c r="AV667" i="7" s="1"/>
  <c r="AW668" i="7" s="1"/>
  <c r="AX669" i="7" s="1"/>
  <c r="AY670" i="7" s="1"/>
  <c r="AZ671" i="7" s="1"/>
  <c r="BA672" i="7" s="1"/>
  <c r="BB673" i="7" s="1"/>
  <c r="BC674" i="7" s="1"/>
  <c r="BD675" i="7" s="1"/>
  <c r="BE676" i="7" s="1"/>
  <c r="BF677" i="7" s="1"/>
  <c r="BG678" i="7" s="1"/>
  <c r="BH679" i="7" s="1"/>
  <c r="BI680" i="7" s="1"/>
  <c r="BJ681" i="7" s="1"/>
  <c r="BK682" i="7" s="1"/>
  <c r="BL683" i="7" s="1"/>
  <c r="BM684" i="7" s="1"/>
  <c r="BN685" i="7" s="1"/>
  <c r="BO686" i="7" s="1"/>
  <c r="BP687" i="7" s="1"/>
  <c r="BQ688" i="7" s="1"/>
  <c r="BR689" i="7" s="1"/>
  <c r="BS690" i="7" s="1"/>
  <c r="BT691" i="7" s="1"/>
  <c r="BU692" i="7" s="1"/>
  <c r="BV693" i="7" s="1"/>
  <c r="BW694" i="7" s="1"/>
  <c r="BX695" i="7" s="1"/>
  <c r="BY696" i="7" s="1"/>
  <c r="BZ697" i="7" s="1"/>
  <c r="CA698" i="7" s="1"/>
  <c r="CB699" i="7" s="1"/>
  <c r="CC700" i="7" s="1"/>
  <c r="CD701" i="7" s="1"/>
  <c r="CE702" i="7" s="1"/>
  <c r="CF703" i="7" s="1"/>
  <c r="CG704" i="7" s="1"/>
  <c r="CH705" i="7" s="1"/>
  <c r="CI706" i="7" s="1"/>
  <c r="CJ707" i="7" s="1"/>
  <c r="CK708" i="7" s="1"/>
  <c r="CL709" i="7" s="1"/>
  <c r="CM710" i="7" s="1"/>
  <c r="CN711" i="7" s="1"/>
  <c r="CO712" i="7" s="1"/>
  <c r="CP713" i="7" s="1"/>
  <c r="CQ714" i="7" s="1"/>
  <c r="CR715" i="7" s="1"/>
  <c r="CS716" i="7" s="1"/>
  <c r="CT717" i="7" s="1"/>
  <c r="CU718" i="7" s="1"/>
  <c r="CV719" i="7" s="1"/>
  <c r="CW720" i="7" s="1"/>
  <c r="CX721" i="7" s="1"/>
  <c r="CY722" i="7" s="1"/>
  <c r="O650" i="7"/>
  <c r="P651" i="7" s="1"/>
  <c r="Q652" i="7" s="1"/>
  <c r="R653" i="7" s="1"/>
  <c r="S654" i="7" s="1"/>
  <c r="T655" i="7" s="1"/>
  <c r="U656" i="7" s="1"/>
  <c r="V657" i="7" s="1"/>
  <c r="W658" i="7" s="1"/>
  <c r="X659" i="7" s="1"/>
  <c r="Y660" i="7" s="1"/>
  <c r="Z661" i="7" s="1"/>
  <c r="AA662" i="7" s="1"/>
  <c r="AB663" i="7" s="1"/>
  <c r="AC664" i="7" s="1"/>
  <c r="AD665" i="7" s="1"/>
  <c r="AE666" i="7" s="1"/>
  <c r="AF667" i="7" s="1"/>
  <c r="AG668" i="7" s="1"/>
  <c r="AH669" i="7" s="1"/>
  <c r="AI670" i="7" s="1"/>
  <c r="AJ671" i="7" s="1"/>
  <c r="AK672" i="7" s="1"/>
  <c r="AL673" i="7" s="1"/>
  <c r="AM674" i="7" s="1"/>
  <c r="AN675" i="7" s="1"/>
  <c r="AO676" i="7" s="1"/>
  <c r="AP677" i="7" s="1"/>
  <c r="AQ678" i="7" s="1"/>
  <c r="AR679" i="7" s="1"/>
  <c r="AS680" i="7" s="1"/>
  <c r="AT681" i="7" s="1"/>
  <c r="AU682" i="7" s="1"/>
  <c r="AV683" i="7" s="1"/>
  <c r="AW684" i="7" s="1"/>
  <c r="AX685" i="7" s="1"/>
  <c r="AY686" i="7" s="1"/>
  <c r="AZ687" i="7" s="1"/>
  <c r="BA688" i="7" s="1"/>
  <c r="BB689" i="7" s="1"/>
  <c r="BC690" i="7" s="1"/>
  <c r="BD691" i="7" s="1"/>
  <c r="BE692" i="7" s="1"/>
  <c r="BF693" i="7" s="1"/>
  <c r="BG694" i="7" s="1"/>
  <c r="BH695" i="7" s="1"/>
  <c r="BI696" i="7" s="1"/>
  <c r="BJ697" i="7" s="1"/>
  <c r="BK698" i="7" s="1"/>
  <c r="BL699" i="7" s="1"/>
  <c r="BM700" i="7" s="1"/>
  <c r="BN701" i="7" s="1"/>
  <c r="BO702" i="7" s="1"/>
  <c r="BP703" i="7" s="1"/>
  <c r="BQ704" i="7" s="1"/>
  <c r="BR705" i="7" s="1"/>
  <c r="BS706" i="7" s="1"/>
  <c r="BT707" i="7" s="1"/>
  <c r="BU708" i="7" s="1"/>
  <c r="BV709" i="7" s="1"/>
  <c r="BW710" i="7" s="1"/>
  <c r="BX711" i="7" s="1"/>
  <c r="BY712" i="7" s="1"/>
  <c r="BZ713" i="7" s="1"/>
  <c r="CA714" i="7" s="1"/>
  <c r="CB715" i="7" s="1"/>
  <c r="CC716" i="7" s="1"/>
  <c r="CD717" i="7" s="1"/>
  <c r="CE718" i="7" s="1"/>
  <c r="CF719" i="7" s="1"/>
  <c r="CG720" i="7" s="1"/>
  <c r="CH721" i="7" s="1"/>
  <c r="CI722" i="7" s="1"/>
  <c r="CJ723" i="7" s="1"/>
  <c r="CK724" i="7" s="1"/>
  <c r="CL725" i="7" s="1"/>
  <c r="CM726" i="7" s="1"/>
  <c r="CN727" i="7" s="1"/>
  <c r="CO728" i="7" s="1"/>
  <c r="CP729" i="7" s="1"/>
  <c r="CQ730" i="7" s="1"/>
  <c r="CR731" i="7" s="1"/>
  <c r="CS732" i="7" s="1"/>
  <c r="CT733" i="7" s="1"/>
  <c r="CU734" i="7" s="1"/>
  <c r="CV735" i="7" s="1"/>
  <c r="CW736" i="7" s="1"/>
  <c r="CX737" i="7" s="1"/>
  <c r="CY738" i="7" s="1"/>
  <c r="D417" i="7"/>
  <c r="D413" i="7"/>
  <c r="D405" i="7"/>
  <c r="D397" i="7"/>
  <c r="D389" i="7"/>
  <c r="D381" i="7"/>
  <c r="D373" i="7"/>
  <c r="D365" i="7"/>
  <c r="D357" i="7"/>
  <c r="D349" i="7"/>
  <c r="D341" i="7"/>
  <c r="D333" i="7"/>
  <c r="CU647" i="7"/>
  <c r="CV648" i="7" s="1"/>
  <c r="CW649" i="7" s="1"/>
  <c r="CX650" i="7" s="1"/>
  <c r="CY651" i="7" s="1"/>
  <c r="CE647" i="7"/>
  <c r="CF648" i="7" s="1"/>
  <c r="CG649" i="7" s="1"/>
  <c r="CH650" i="7" s="1"/>
  <c r="CI651" i="7" s="1"/>
  <c r="CJ652" i="7" s="1"/>
  <c r="CK653" i="7" s="1"/>
  <c r="CL654" i="7" s="1"/>
  <c r="CM655" i="7" s="1"/>
  <c r="CN656" i="7" s="1"/>
  <c r="CO657" i="7" s="1"/>
  <c r="CP658" i="7" s="1"/>
  <c r="CQ659" i="7" s="1"/>
  <c r="CR660" i="7" s="1"/>
  <c r="CS661" i="7" s="1"/>
  <c r="CT662" i="7" s="1"/>
  <c r="CU663" i="7" s="1"/>
  <c r="CV664" i="7" s="1"/>
  <c r="CW665" i="7" s="1"/>
  <c r="CX666" i="7" s="1"/>
  <c r="CY667" i="7" s="1"/>
  <c r="BO647" i="7"/>
  <c r="BP648" i="7" s="1"/>
  <c r="BQ649" i="7" s="1"/>
  <c r="BR650" i="7" s="1"/>
  <c r="BS651" i="7" s="1"/>
  <c r="BT652" i="7" s="1"/>
  <c r="BU653" i="7" s="1"/>
  <c r="BV654" i="7" s="1"/>
  <c r="BW655" i="7" s="1"/>
  <c r="BX656" i="7" s="1"/>
  <c r="BY657" i="7" s="1"/>
  <c r="BZ658" i="7" s="1"/>
  <c r="CA659" i="7" s="1"/>
  <c r="CB660" i="7" s="1"/>
  <c r="CC661" i="7" s="1"/>
  <c r="CD662" i="7" s="1"/>
  <c r="CE663" i="7" s="1"/>
  <c r="CF664" i="7" s="1"/>
  <c r="CG665" i="7" s="1"/>
  <c r="CH666" i="7" s="1"/>
  <c r="CI667" i="7" s="1"/>
  <c r="CJ668" i="7" s="1"/>
  <c r="CK669" i="7" s="1"/>
  <c r="CL670" i="7" s="1"/>
  <c r="CM671" i="7" s="1"/>
  <c r="CN672" i="7" s="1"/>
  <c r="CO673" i="7" s="1"/>
  <c r="CP674" i="7" s="1"/>
  <c r="CQ675" i="7" s="1"/>
  <c r="CR676" i="7" s="1"/>
  <c r="CS677" i="7" s="1"/>
  <c r="CT678" i="7" s="1"/>
  <c r="CU679" i="7" s="1"/>
  <c r="CV680" i="7" s="1"/>
  <c r="CW681" i="7" s="1"/>
  <c r="CX682" i="7" s="1"/>
  <c r="CY683" i="7" s="1"/>
  <c r="AY647" i="7"/>
  <c r="AZ648" i="7" s="1"/>
  <c r="BA649" i="7" s="1"/>
  <c r="BB650" i="7" s="1"/>
  <c r="BC651" i="7" s="1"/>
  <c r="BD652" i="7" s="1"/>
  <c r="BE653" i="7" s="1"/>
  <c r="BF654" i="7" s="1"/>
  <c r="BG655" i="7" s="1"/>
  <c r="BH656" i="7" s="1"/>
  <c r="BI657" i="7" s="1"/>
  <c r="BJ658" i="7" s="1"/>
  <c r="BK659" i="7" s="1"/>
  <c r="BL660" i="7" s="1"/>
  <c r="BM661" i="7" s="1"/>
  <c r="BN662" i="7" s="1"/>
  <c r="BO663" i="7" s="1"/>
  <c r="BP664" i="7" s="1"/>
  <c r="BQ665" i="7" s="1"/>
  <c r="BR666" i="7" s="1"/>
  <c r="BS667" i="7" s="1"/>
  <c r="BT668" i="7" s="1"/>
  <c r="BU669" i="7" s="1"/>
  <c r="BV670" i="7" s="1"/>
  <c r="BW671" i="7" s="1"/>
  <c r="BX672" i="7" s="1"/>
  <c r="BY673" i="7" s="1"/>
  <c r="BZ674" i="7" s="1"/>
  <c r="CA675" i="7" s="1"/>
  <c r="CB676" i="7" s="1"/>
  <c r="CC677" i="7" s="1"/>
  <c r="CD678" i="7" s="1"/>
  <c r="CE679" i="7" s="1"/>
  <c r="CF680" i="7" s="1"/>
  <c r="CG681" i="7" s="1"/>
  <c r="CH682" i="7" s="1"/>
  <c r="CI683" i="7" s="1"/>
  <c r="CJ684" i="7" s="1"/>
  <c r="CK685" i="7" s="1"/>
  <c r="CL686" i="7" s="1"/>
  <c r="CM687" i="7" s="1"/>
  <c r="CN688" i="7" s="1"/>
  <c r="CO689" i="7" s="1"/>
  <c r="CP690" i="7" s="1"/>
  <c r="CQ691" i="7" s="1"/>
  <c r="CR692" i="7" s="1"/>
  <c r="CS693" i="7" s="1"/>
  <c r="CT694" i="7" s="1"/>
  <c r="CU695" i="7" s="1"/>
  <c r="CV696" i="7" s="1"/>
  <c r="CW697" i="7" s="1"/>
  <c r="CX698" i="7" s="1"/>
  <c r="CY699" i="7" s="1"/>
  <c r="AI647" i="7"/>
  <c r="AJ648" i="7" s="1"/>
  <c r="AK649" i="7" s="1"/>
  <c r="AL650" i="7" s="1"/>
  <c r="AM651" i="7" s="1"/>
  <c r="AN652" i="7" s="1"/>
  <c r="AO653" i="7" s="1"/>
  <c r="AP654" i="7" s="1"/>
  <c r="AQ655" i="7" s="1"/>
  <c r="AR656" i="7" s="1"/>
  <c r="AS657" i="7" s="1"/>
  <c r="AT658" i="7" s="1"/>
  <c r="AU659" i="7" s="1"/>
  <c r="AV660" i="7" s="1"/>
  <c r="AW661" i="7" s="1"/>
  <c r="AX662" i="7" s="1"/>
  <c r="AY663" i="7" s="1"/>
  <c r="AZ664" i="7" s="1"/>
  <c r="BA665" i="7" s="1"/>
  <c r="BB666" i="7" s="1"/>
  <c r="BC667" i="7" s="1"/>
  <c r="BD668" i="7" s="1"/>
  <c r="BE669" i="7" s="1"/>
  <c r="BF670" i="7" s="1"/>
  <c r="BG671" i="7" s="1"/>
  <c r="BH672" i="7" s="1"/>
  <c r="BI673" i="7" s="1"/>
  <c r="BJ674" i="7" s="1"/>
  <c r="BK675" i="7" s="1"/>
  <c r="BL676" i="7" s="1"/>
  <c r="BM677" i="7" s="1"/>
  <c r="BN678" i="7" s="1"/>
  <c r="BO679" i="7" s="1"/>
  <c r="BP680" i="7" s="1"/>
  <c r="BQ681" i="7" s="1"/>
  <c r="BR682" i="7" s="1"/>
  <c r="BS683" i="7" s="1"/>
  <c r="BT684" i="7" s="1"/>
  <c r="BU685" i="7" s="1"/>
  <c r="BV686" i="7" s="1"/>
  <c r="BW687" i="7" s="1"/>
  <c r="BX688" i="7" s="1"/>
  <c r="BY689" i="7" s="1"/>
  <c r="BZ690" i="7" s="1"/>
  <c r="CA691" i="7" s="1"/>
  <c r="CB692" i="7" s="1"/>
  <c r="CC693" i="7" s="1"/>
  <c r="CD694" i="7" s="1"/>
  <c r="CE695" i="7" s="1"/>
  <c r="CF696" i="7" s="1"/>
  <c r="CG697" i="7" s="1"/>
  <c r="CH698" i="7" s="1"/>
  <c r="CI699" i="7" s="1"/>
  <c r="CJ700" i="7" s="1"/>
  <c r="CK701" i="7" s="1"/>
  <c r="CL702" i="7" s="1"/>
  <c r="CM703" i="7" s="1"/>
  <c r="CN704" i="7" s="1"/>
  <c r="CO705" i="7" s="1"/>
  <c r="CP706" i="7" s="1"/>
  <c r="CQ707" i="7" s="1"/>
  <c r="CR708" i="7" s="1"/>
  <c r="CS709" i="7" s="1"/>
  <c r="CT710" i="7" s="1"/>
  <c r="CU711" i="7" s="1"/>
  <c r="CV712" i="7" s="1"/>
  <c r="CW713" i="7" s="1"/>
  <c r="CX714" i="7" s="1"/>
  <c r="CY715" i="7" s="1"/>
  <c r="S647" i="7"/>
  <c r="T648" i="7" s="1"/>
  <c r="U649" i="7" s="1"/>
  <c r="V650" i="7" s="1"/>
  <c r="W651" i="7" s="1"/>
  <c r="X652" i="7" s="1"/>
  <c r="Y653" i="7" s="1"/>
  <c r="Z654" i="7" s="1"/>
  <c r="AA655" i="7" s="1"/>
  <c r="AB656" i="7" s="1"/>
  <c r="AC657" i="7" s="1"/>
  <c r="AD658" i="7" s="1"/>
  <c r="AE659" i="7" s="1"/>
  <c r="AF660" i="7" s="1"/>
  <c r="AG661" i="7" s="1"/>
  <c r="AH662" i="7" s="1"/>
  <c r="AI663" i="7" s="1"/>
  <c r="AJ664" i="7" s="1"/>
  <c r="AK665" i="7" s="1"/>
  <c r="AL666" i="7" s="1"/>
  <c r="AM667" i="7" s="1"/>
  <c r="AN668" i="7" s="1"/>
  <c r="AO669" i="7" s="1"/>
  <c r="AP670" i="7" s="1"/>
  <c r="AQ671" i="7" s="1"/>
  <c r="AR672" i="7" s="1"/>
  <c r="AS673" i="7" s="1"/>
  <c r="AT674" i="7" s="1"/>
  <c r="AU675" i="7" s="1"/>
  <c r="AV676" i="7" s="1"/>
  <c r="AW677" i="7" s="1"/>
  <c r="AX678" i="7" s="1"/>
  <c r="AY679" i="7" s="1"/>
  <c r="AZ680" i="7" s="1"/>
  <c r="BA681" i="7" s="1"/>
  <c r="BB682" i="7" s="1"/>
  <c r="BC683" i="7" s="1"/>
  <c r="BD684" i="7" s="1"/>
  <c r="BE685" i="7" s="1"/>
  <c r="BF686" i="7" s="1"/>
  <c r="BG687" i="7" s="1"/>
  <c r="BH688" i="7" s="1"/>
  <c r="BI689" i="7" s="1"/>
  <c r="BJ690" i="7" s="1"/>
  <c r="BK691" i="7" s="1"/>
  <c r="BL692" i="7" s="1"/>
  <c r="BM693" i="7" s="1"/>
  <c r="BN694" i="7" s="1"/>
  <c r="BO695" i="7" s="1"/>
  <c r="BP696" i="7" s="1"/>
  <c r="BQ697" i="7" s="1"/>
  <c r="BR698" i="7" s="1"/>
  <c r="BS699" i="7" s="1"/>
  <c r="BT700" i="7" s="1"/>
  <c r="BU701" i="7" s="1"/>
  <c r="BV702" i="7" s="1"/>
  <c r="BW703" i="7" s="1"/>
  <c r="BX704" i="7" s="1"/>
  <c r="BY705" i="7" s="1"/>
  <c r="BZ706" i="7" s="1"/>
  <c r="CA707" i="7" s="1"/>
  <c r="CB708" i="7" s="1"/>
  <c r="CC709" i="7" s="1"/>
  <c r="CD710" i="7" s="1"/>
  <c r="CE711" i="7" s="1"/>
  <c r="CF712" i="7" s="1"/>
  <c r="CG713" i="7" s="1"/>
  <c r="CH714" i="7" s="1"/>
  <c r="CI715" i="7" s="1"/>
  <c r="CJ716" i="7" s="1"/>
  <c r="CK717" i="7" s="1"/>
  <c r="CL718" i="7" s="1"/>
  <c r="CM719" i="7" s="1"/>
  <c r="CN720" i="7" s="1"/>
  <c r="CO721" i="7" s="1"/>
  <c r="CP722" i="7" s="1"/>
  <c r="CQ723" i="7" s="1"/>
  <c r="CR724" i="7" s="1"/>
  <c r="CS725" i="7" s="1"/>
  <c r="CT726" i="7" s="1"/>
  <c r="CU727" i="7" s="1"/>
  <c r="CV728" i="7" s="1"/>
  <c r="CW729" i="7" s="1"/>
  <c r="CX730" i="7" s="1"/>
  <c r="CY731" i="7" s="1"/>
  <c r="D426" i="7"/>
  <c r="D427" i="7"/>
  <c r="CP647" i="7"/>
  <c r="CQ648" i="7" s="1"/>
  <c r="CR649" i="7" s="1"/>
  <c r="CS650" i="7" s="1"/>
  <c r="CT651" i="7" s="1"/>
  <c r="CU652" i="7" s="1"/>
  <c r="CV653" i="7" s="1"/>
  <c r="CW654" i="7" s="1"/>
  <c r="CX655" i="7" s="1"/>
  <c r="CY656" i="7" s="1"/>
  <c r="BZ647" i="7"/>
  <c r="CA648" i="7" s="1"/>
  <c r="CB649" i="7" s="1"/>
  <c r="CC650" i="7" s="1"/>
  <c r="CD651" i="7" s="1"/>
  <c r="CE652" i="7" s="1"/>
  <c r="CF653" i="7" s="1"/>
  <c r="CG654" i="7" s="1"/>
  <c r="CH655" i="7" s="1"/>
  <c r="CI656" i="7" s="1"/>
  <c r="CJ657" i="7" s="1"/>
  <c r="CK658" i="7" s="1"/>
  <c r="CL659" i="7" s="1"/>
  <c r="CM660" i="7" s="1"/>
  <c r="CN661" i="7" s="1"/>
  <c r="CO662" i="7" s="1"/>
  <c r="CP663" i="7" s="1"/>
  <c r="CQ664" i="7" s="1"/>
  <c r="CR665" i="7" s="1"/>
  <c r="CS666" i="7" s="1"/>
  <c r="CT667" i="7" s="1"/>
  <c r="CU668" i="7" s="1"/>
  <c r="CV669" i="7" s="1"/>
  <c r="CW670" i="7" s="1"/>
  <c r="CX671" i="7" s="1"/>
  <c r="CY672" i="7" s="1"/>
  <c r="BJ647" i="7"/>
  <c r="BK648" i="7" s="1"/>
  <c r="BL649" i="7" s="1"/>
  <c r="BM650" i="7" s="1"/>
  <c r="BN651" i="7" s="1"/>
  <c r="BO652" i="7" s="1"/>
  <c r="BP653" i="7" s="1"/>
  <c r="BQ654" i="7" s="1"/>
  <c r="BR655" i="7" s="1"/>
  <c r="BS656" i="7" s="1"/>
  <c r="BT657" i="7" s="1"/>
  <c r="BU658" i="7" s="1"/>
  <c r="BV659" i="7" s="1"/>
  <c r="BW660" i="7" s="1"/>
  <c r="BX661" i="7" s="1"/>
  <c r="BY662" i="7" s="1"/>
  <c r="BZ663" i="7" s="1"/>
  <c r="CA664" i="7" s="1"/>
  <c r="CB665" i="7" s="1"/>
  <c r="CC666" i="7" s="1"/>
  <c r="CD667" i="7" s="1"/>
  <c r="CE668" i="7" s="1"/>
  <c r="CF669" i="7" s="1"/>
  <c r="CG670" i="7" s="1"/>
  <c r="CH671" i="7" s="1"/>
  <c r="CI672" i="7" s="1"/>
  <c r="CJ673" i="7" s="1"/>
  <c r="CK674" i="7" s="1"/>
  <c r="CL675" i="7" s="1"/>
  <c r="CM676" i="7" s="1"/>
  <c r="CN677" i="7" s="1"/>
  <c r="CO678" i="7" s="1"/>
  <c r="CP679" i="7" s="1"/>
  <c r="CQ680" i="7" s="1"/>
  <c r="CR681" i="7" s="1"/>
  <c r="CS682" i="7" s="1"/>
  <c r="CT683" i="7" s="1"/>
  <c r="CU684" i="7" s="1"/>
  <c r="CV685" i="7" s="1"/>
  <c r="CW686" i="7" s="1"/>
  <c r="CX687" i="7" s="1"/>
  <c r="CY688" i="7" s="1"/>
  <c r="AT647" i="7"/>
  <c r="AU648" i="7" s="1"/>
  <c r="AV649" i="7" s="1"/>
  <c r="AW650" i="7" s="1"/>
  <c r="AX651" i="7" s="1"/>
  <c r="AY652" i="7" s="1"/>
  <c r="AZ653" i="7" s="1"/>
  <c r="BA654" i="7" s="1"/>
  <c r="BB655" i="7" s="1"/>
  <c r="BC656" i="7" s="1"/>
  <c r="BD657" i="7" s="1"/>
  <c r="BE658" i="7" s="1"/>
  <c r="BF659" i="7" s="1"/>
  <c r="BG660" i="7" s="1"/>
  <c r="BH661" i="7" s="1"/>
  <c r="BI662" i="7" s="1"/>
  <c r="BJ663" i="7" s="1"/>
  <c r="BK664" i="7" s="1"/>
  <c r="BL665" i="7" s="1"/>
  <c r="BM666" i="7" s="1"/>
  <c r="BN667" i="7" s="1"/>
  <c r="BO668" i="7" s="1"/>
  <c r="BP669" i="7" s="1"/>
  <c r="BQ670" i="7" s="1"/>
  <c r="BR671" i="7" s="1"/>
  <c r="BS672" i="7" s="1"/>
  <c r="BT673" i="7" s="1"/>
  <c r="BU674" i="7" s="1"/>
  <c r="BV675" i="7" s="1"/>
  <c r="BW676" i="7" s="1"/>
  <c r="BX677" i="7" s="1"/>
  <c r="BY678" i="7" s="1"/>
  <c r="BZ679" i="7" s="1"/>
  <c r="CA680" i="7" s="1"/>
  <c r="CB681" i="7" s="1"/>
  <c r="CC682" i="7" s="1"/>
  <c r="CD683" i="7" s="1"/>
  <c r="CE684" i="7" s="1"/>
  <c r="CF685" i="7" s="1"/>
  <c r="CG686" i="7" s="1"/>
  <c r="CH687" i="7" s="1"/>
  <c r="CI688" i="7" s="1"/>
  <c r="CJ689" i="7" s="1"/>
  <c r="CK690" i="7" s="1"/>
  <c r="CL691" i="7" s="1"/>
  <c r="CM692" i="7" s="1"/>
  <c r="CN693" i="7" s="1"/>
  <c r="CO694" i="7" s="1"/>
  <c r="CP695" i="7" s="1"/>
  <c r="CQ696" i="7" s="1"/>
  <c r="CR697" i="7" s="1"/>
  <c r="CS698" i="7" s="1"/>
  <c r="CT699" i="7" s="1"/>
  <c r="CU700" i="7" s="1"/>
  <c r="CV701" i="7" s="1"/>
  <c r="CW702" i="7" s="1"/>
  <c r="CX703" i="7" s="1"/>
  <c r="CY704" i="7" s="1"/>
  <c r="AD647" i="7"/>
  <c r="AE648" i="7" s="1"/>
  <c r="AF649" i="7" s="1"/>
  <c r="AG650" i="7" s="1"/>
  <c r="AH651" i="7" s="1"/>
  <c r="AI652" i="7" s="1"/>
  <c r="AJ653" i="7" s="1"/>
  <c r="AK654" i="7" s="1"/>
  <c r="AL655" i="7" s="1"/>
  <c r="AM656" i="7" s="1"/>
  <c r="AN657" i="7" s="1"/>
  <c r="AO658" i="7" s="1"/>
  <c r="AP659" i="7" s="1"/>
  <c r="AQ660" i="7" s="1"/>
  <c r="AR661" i="7" s="1"/>
  <c r="AS662" i="7" s="1"/>
  <c r="AT663" i="7" s="1"/>
  <c r="AU664" i="7" s="1"/>
  <c r="AV665" i="7" s="1"/>
  <c r="AW666" i="7" s="1"/>
  <c r="AX667" i="7" s="1"/>
  <c r="AY668" i="7" s="1"/>
  <c r="AZ669" i="7" s="1"/>
  <c r="BA670" i="7" s="1"/>
  <c r="BB671" i="7" s="1"/>
  <c r="BC672" i="7" s="1"/>
  <c r="BD673" i="7" s="1"/>
  <c r="BE674" i="7" s="1"/>
  <c r="BF675" i="7" s="1"/>
  <c r="BG676" i="7" s="1"/>
  <c r="BH677" i="7" s="1"/>
  <c r="BI678" i="7" s="1"/>
  <c r="BJ679" i="7" s="1"/>
  <c r="BK680" i="7" s="1"/>
  <c r="BL681" i="7" s="1"/>
  <c r="BM682" i="7" s="1"/>
  <c r="BN683" i="7" s="1"/>
  <c r="BO684" i="7" s="1"/>
  <c r="BP685" i="7" s="1"/>
  <c r="BQ686" i="7" s="1"/>
  <c r="BR687" i="7" s="1"/>
  <c r="BS688" i="7" s="1"/>
  <c r="BT689" i="7" s="1"/>
  <c r="BU690" i="7" s="1"/>
  <c r="BV691" i="7" s="1"/>
  <c r="BW692" i="7" s="1"/>
  <c r="BX693" i="7" s="1"/>
  <c r="BY694" i="7" s="1"/>
  <c r="BZ695" i="7" s="1"/>
  <c r="CA696" i="7" s="1"/>
  <c r="CB697" i="7" s="1"/>
  <c r="CC698" i="7" s="1"/>
  <c r="CD699" i="7" s="1"/>
  <c r="CE700" i="7" s="1"/>
  <c r="CF701" i="7" s="1"/>
  <c r="CG702" i="7" s="1"/>
  <c r="CH703" i="7" s="1"/>
  <c r="CI704" i="7" s="1"/>
  <c r="CJ705" i="7" s="1"/>
  <c r="CK706" i="7" s="1"/>
  <c r="CL707" i="7" s="1"/>
  <c r="CM708" i="7" s="1"/>
  <c r="CN709" i="7" s="1"/>
  <c r="CO710" i="7" s="1"/>
  <c r="CP711" i="7" s="1"/>
  <c r="CQ712" i="7" s="1"/>
  <c r="CR713" i="7" s="1"/>
  <c r="CS714" i="7" s="1"/>
  <c r="CT715" i="7" s="1"/>
  <c r="CU716" i="7" s="1"/>
  <c r="CV717" i="7" s="1"/>
  <c r="CW718" i="7" s="1"/>
  <c r="CX719" i="7" s="1"/>
  <c r="CY720" i="7" s="1"/>
  <c r="F435" i="7"/>
  <c r="F856" i="7" s="1"/>
  <c r="F330" i="7"/>
  <c r="F329" i="7"/>
  <c r="C530" i="7"/>
  <c r="CI751" i="7"/>
  <c r="CI963" i="7" s="1"/>
  <c r="E215" i="7"/>
  <c r="D206" i="7"/>
  <c r="D194" i="7"/>
  <c r="D178" i="7"/>
  <c r="D162" i="7"/>
  <c r="D146" i="7"/>
  <c r="D130" i="7"/>
  <c r="CR118" i="7"/>
  <c r="CR752" i="7" s="1"/>
  <c r="CR964" i="7" s="1"/>
  <c r="N647" i="7"/>
  <c r="O648" i="7" s="1"/>
  <c r="P649" i="7" s="1"/>
  <c r="Q650" i="7" s="1"/>
  <c r="R651" i="7" s="1"/>
  <c r="S652" i="7" s="1"/>
  <c r="T653" i="7" s="1"/>
  <c r="U654" i="7" s="1"/>
  <c r="V655" i="7" s="1"/>
  <c r="W656" i="7" s="1"/>
  <c r="X657" i="7" s="1"/>
  <c r="Y658" i="7" s="1"/>
  <c r="Z659" i="7" s="1"/>
  <c r="AA660" i="7" s="1"/>
  <c r="AB661" i="7" s="1"/>
  <c r="AC662" i="7" s="1"/>
  <c r="AD663" i="7" s="1"/>
  <c r="AE664" i="7" s="1"/>
  <c r="AF665" i="7" s="1"/>
  <c r="AG666" i="7" s="1"/>
  <c r="AH667" i="7" s="1"/>
  <c r="AI668" i="7" s="1"/>
  <c r="AJ669" i="7" s="1"/>
  <c r="AK670" i="7" s="1"/>
  <c r="AL671" i="7" s="1"/>
  <c r="AM672" i="7" s="1"/>
  <c r="AN673" i="7" s="1"/>
  <c r="AO674" i="7" s="1"/>
  <c r="AP675" i="7" s="1"/>
  <c r="AQ676" i="7" s="1"/>
  <c r="AR677" i="7" s="1"/>
  <c r="AS678" i="7" s="1"/>
  <c r="AT679" i="7" s="1"/>
  <c r="AU680" i="7" s="1"/>
  <c r="AV681" i="7" s="1"/>
  <c r="AW682" i="7" s="1"/>
  <c r="AX683" i="7" s="1"/>
  <c r="AY684" i="7" s="1"/>
  <c r="AZ685" i="7" s="1"/>
  <c r="BA686" i="7" s="1"/>
  <c r="BB687" i="7" s="1"/>
  <c r="BC688" i="7" s="1"/>
  <c r="BD689" i="7" s="1"/>
  <c r="BE690" i="7" s="1"/>
  <c r="BF691" i="7" s="1"/>
  <c r="BG692" i="7" s="1"/>
  <c r="BH693" i="7" s="1"/>
  <c r="BI694" i="7" s="1"/>
  <c r="BJ695" i="7" s="1"/>
  <c r="BK696" i="7" s="1"/>
  <c r="BL697" i="7" s="1"/>
  <c r="BM698" i="7" s="1"/>
  <c r="BN699" i="7" s="1"/>
  <c r="BO700" i="7" s="1"/>
  <c r="BP701" i="7" s="1"/>
  <c r="BQ702" i="7" s="1"/>
  <c r="BR703" i="7" s="1"/>
  <c r="BS704" i="7" s="1"/>
  <c r="BT705" i="7" s="1"/>
  <c r="BU706" i="7" s="1"/>
  <c r="BV707" i="7" s="1"/>
  <c r="BW708" i="7" s="1"/>
  <c r="BX709" i="7" s="1"/>
  <c r="BY710" i="7" s="1"/>
  <c r="BZ711" i="7" s="1"/>
  <c r="CA712" i="7" s="1"/>
  <c r="CB713" i="7" s="1"/>
  <c r="CC714" i="7" s="1"/>
  <c r="CD715" i="7" s="1"/>
  <c r="CE716" i="7" s="1"/>
  <c r="CF717" i="7" s="1"/>
  <c r="CG718" i="7" s="1"/>
  <c r="CH719" i="7" s="1"/>
  <c r="CI720" i="7" s="1"/>
  <c r="CJ721" i="7" s="1"/>
  <c r="CK722" i="7" s="1"/>
  <c r="CL723" i="7" s="1"/>
  <c r="CM724" i="7" s="1"/>
  <c r="CN725" i="7" s="1"/>
  <c r="CO726" i="7" s="1"/>
  <c r="CP727" i="7" s="1"/>
  <c r="CQ728" i="7" s="1"/>
  <c r="CR729" i="7" s="1"/>
  <c r="CS730" i="7" s="1"/>
  <c r="CT731" i="7" s="1"/>
  <c r="CU732" i="7" s="1"/>
  <c r="CV733" i="7" s="1"/>
  <c r="CW734" i="7" s="1"/>
  <c r="CX735" i="7" s="1"/>
  <c r="CY736" i="7" s="1"/>
  <c r="J647" i="7"/>
  <c r="K648" i="7" s="1"/>
  <c r="L649" i="7" s="1"/>
  <c r="M650" i="7" s="1"/>
  <c r="N651" i="7" s="1"/>
  <c r="O652" i="7" s="1"/>
  <c r="P653" i="7" s="1"/>
  <c r="Q654" i="7" s="1"/>
  <c r="R655" i="7" s="1"/>
  <c r="S656" i="7" s="1"/>
  <c r="T657" i="7" s="1"/>
  <c r="U658" i="7" s="1"/>
  <c r="V659" i="7" s="1"/>
  <c r="W660" i="7" s="1"/>
  <c r="X661" i="7" s="1"/>
  <c r="Y662" i="7" s="1"/>
  <c r="Z663" i="7" s="1"/>
  <c r="AA664" i="7" s="1"/>
  <c r="AB665" i="7" s="1"/>
  <c r="AC666" i="7" s="1"/>
  <c r="AD667" i="7" s="1"/>
  <c r="AE668" i="7" s="1"/>
  <c r="AF669" i="7" s="1"/>
  <c r="AG670" i="7" s="1"/>
  <c r="AH671" i="7" s="1"/>
  <c r="AI672" i="7" s="1"/>
  <c r="AJ673" i="7" s="1"/>
  <c r="AK674" i="7" s="1"/>
  <c r="AL675" i="7" s="1"/>
  <c r="AM676" i="7" s="1"/>
  <c r="AN677" i="7" s="1"/>
  <c r="AO678" i="7" s="1"/>
  <c r="AP679" i="7" s="1"/>
  <c r="AQ680" i="7" s="1"/>
  <c r="AR681" i="7" s="1"/>
  <c r="AS682" i="7" s="1"/>
  <c r="AT683" i="7" s="1"/>
  <c r="AU684" i="7" s="1"/>
  <c r="AV685" i="7" s="1"/>
  <c r="AW686" i="7" s="1"/>
  <c r="AX687" i="7" s="1"/>
  <c r="AY688" i="7" s="1"/>
  <c r="AZ689" i="7" s="1"/>
  <c r="BA690" i="7" s="1"/>
  <c r="BB691" i="7" s="1"/>
  <c r="BC692" i="7" s="1"/>
  <c r="BD693" i="7" s="1"/>
  <c r="BE694" i="7" s="1"/>
  <c r="BF695" i="7" s="1"/>
  <c r="BG696" i="7" s="1"/>
  <c r="BH697" i="7" s="1"/>
  <c r="BI698" i="7" s="1"/>
  <c r="BJ699" i="7" s="1"/>
  <c r="BK700" i="7" s="1"/>
  <c r="BL701" i="7" s="1"/>
  <c r="BM702" i="7" s="1"/>
  <c r="BN703" i="7" s="1"/>
  <c r="BO704" i="7" s="1"/>
  <c r="BP705" i="7" s="1"/>
  <c r="BQ706" i="7" s="1"/>
  <c r="BR707" i="7" s="1"/>
  <c r="BS708" i="7" s="1"/>
  <c r="BT709" i="7" s="1"/>
  <c r="BU710" i="7" s="1"/>
  <c r="BV711" i="7" s="1"/>
  <c r="BW712" i="7" s="1"/>
  <c r="BX713" i="7" s="1"/>
  <c r="BY714" i="7" s="1"/>
  <c r="BZ715" i="7" s="1"/>
  <c r="CA716" i="7" s="1"/>
  <c r="CB717" i="7" s="1"/>
  <c r="CC718" i="7" s="1"/>
  <c r="CD719" i="7" s="1"/>
  <c r="CE720" i="7" s="1"/>
  <c r="CF721" i="7" s="1"/>
  <c r="CG722" i="7" s="1"/>
  <c r="CH723" i="7" s="1"/>
  <c r="CI724" i="7" s="1"/>
  <c r="CJ725" i="7" s="1"/>
  <c r="CK726" i="7" s="1"/>
  <c r="CL727" i="7" s="1"/>
  <c r="CM728" i="7" s="1"/>
  <c r="CN729" i="7" s="1"/>
  <c r="CO730" i="7" s="1"/>
  <c r="CP731" i="7" s="1"/>
  <c r="CQ732" i="7" s="1"/>
  <c r="CR733" i="7" s="1"/>
  <c r="CS734" i="7" s="1"/>
  <c r="CT735" i="7" s="1"/>
  <c r="CU736" i="7" s="1"/>
  <c r="CV737" i="7" s="1"/>
  <c r="CW738" i="7" s="1"/>
  <c r="CX739" i="7" s="1"/>
  <c r="CY740" i="7" s="1"/>
  <c r="BW962" i="7"/>
  <c r="BW855" i="7"/>
  <c r="D197" i="7"/>
  <c r="D515" i="7" s="1"/>
  <c r="D936" i="7" s="1"/>
  <c r="C196" i="7"/>
  <c r="D181" i="7"/>
  <c r="C180" i="7"/>
  <c r="D165" i="7"/>
  <c r="C164" i="7"/>
  <c r="D149" i="7"/>
  <c r="C148" i="7"/>
  <c r="D133" i="7"/>
  <c r="D451" i="7" s="1"/>
  <c r="D872" i="7" s="1"/>
  <c r="C132" i="7"/>
  <c r="CQ118" i="7"/>
  <c r="CQ752" i="7" s="1"/>
  <c r="CQ964" i="7" s="1"/>
  <c r="AE118" i="7"/>
  <c r="AE752" i="7" s="1"/>
  <c r="AE964" i="7" s="1"/>
  <c r="CA117" i="7"/>
  <c r="BR962" i="7"/>
  <c r="BR855" i="7"/>
  <c r="BD118" i="7"/>
  <c r="BD752" i="7" s="1"/>
  <c r="BD964" i="7" s="1"/>
  <c r="AU117" i="7"/>
  <c r="AL962" i="7"/>
  <c r="AL855" i="7"/>
  <c r="O117" i="7"/>
  <c r="O751" i="7" s="1"/>
  <c r="O963" i="7" s="1"/>
  <c r="F962" i="7"/>
  <c r="F855" i="7"/>
  <c r="V118" i="7"/>
  <c r="V752" i="7" s="1"/>
  <c r="V964" i="7" s="1"/>
  <c r="M117" i="7"/>
  <c r="D167" i="7"/>
  <c r="BP119" i="7"/>
  <c r="BP753" i="7" s="1"/>
  <c r="BP965" i="7" s="1"/>
  <c r="D119" i="7"/>
  <c r="BU118" i="7"/>
  <c r="AO118" i="7"/>
  <c r="D128" i="7"/>
  <c r="D144" i="7"/>
  <c r="D462" i="7" s="1"/>
  <c r="D883" i="7" s="1"/>
  <c r="D160" i="7"/>
  <c r="D478" i="7" s="1"/>
  <c r="D899" i="7" s="1"/>
  <c r="D176" i="7"/>
  <c r="D192" i="7"/>
  <c r="D510" i="7" s="1"/>
  <c r="D931" i="7" s="1"/>
  <c r="D208" i="7"/>
  <c r="D526" i="7" s="1"/>
  <c r="D947" i="7" s="1"/>
  <c r="BC962" i="7"/>
  <c r="BC855" i="7"/>
  <c r="C205" i="7"/>
  <c r="C193" i="7"/>
  <c r="C185" i="7"/>
  <c r="C177" i="7"/>
  <c r="C169" i="7"/>
  <c r="C161" i="7"/>
  <c r="C153" i="7"/>
  <c r="C145" i="7"/>
  <c r="C137" i="7"/>
  <c r="C129" i="7"/>
  <c r="C121" i="7"/>
  <c r="BG118" i="7"/>
  <c r="BG752" i="7" s="1"/>
  <c r="BG964" i="7" s="1"/>
  <c r="BF117" i="7"/>
  <c r="BF751" i="7" s="1"/>
  <c r="BF963" i="7" s="1"/>
  <c r="CG118" i="7"/>
  <c r="CG752" i="7" s="1"/>
  <c r="CG964" i="7" s="1"/>
  <c r="BA118" i="7"/>
  <c r="BA752" i="7" s="1"/>
  <c r="BA964" i="7" s="1"/>
  <c r="U118" i="7"/>
  <c r="F118" i="7"/>
  <c r="C214" i="7"/>
  <c r="D199" i="7"/>
  <c r="D517" i="7" s="1"/>
  <c r="D938" i="7" s="1"/>
  <c r="C150" i="7"/>
  <c r="C142" i="7"/>
  <c r="C126" i="7"/>
  <c r="AI118" i="7"/>
  <c r="AI752" i="7" s="1"/>
  <c r="AI964" i="7" s="1"/>
  <c r="BD117" i="7"/>
  <c r="BD751" i="7" s="1"/>
  <c r="BD963" i="7" s="1"/>
  <c r="BZ117" i="7"/>
  <c r="BZ751" i="7" s="1"/>
  <c r="BZ963" i="7" s="1"/>
  <c r="N117" i="7"/>
  <c r="N751" i="7" s="1"/>
  <c r="N963" i="7" s="1"/>
  <c r="BC118" i="7"/>
  <c r="BC752" i="7" s="1"/>
  <c r="BC964" i="7" s="1"/>
  <c r="BP118" i="7"/>
  <c r="BP752" i="7" s="1"/>
  <c r="BP964" i="7" s="1"/>
  <c r="BG117" i="7"/>
  <c r="BG751" i="7" s="1"/>
  <c r="BG963" i="7" s="1"/>
  <c r="AX962" i="7"/>
  <c r="AX855" i="7"/>
  <c r="AJ118" i="7"/>
  <c r="AJ752" i="7" s="1"/>
  <c r="AJ964" i="7" s="1"/>
  <c r="AA117" i="7"/>
  <c r="AA751" i="7" s="1"/>
  <c r="AA963" i="7" s="1"/>
  <c r="R962" i="7"/>
  <c r="R855" i="7"/>
  <c r="D118" i="7"/>
  <c r="CW117" i="7"/>
  <c r="CN962" i="7"/>
  <c r="CN855" i="7"/>
  <c r="CL118" i="7"/>
  <c r="CL752" i="7" s="1"/>
  <c r="CL964" i="7" s="1"/>
  <c r="CG117" i="7"/>
  <c r="BX962" i="7"/>
  <c r="BX855" i="7"/>
  <c r="BV118" i="7"/>
  <c r="BV752" i="7" s="1"/>
  <c r="BV964" i="7" s="1"/>
  <c r="BQ117" i="7"/>
  <c r="BH962" i="7"/>
  <c r="BH855" i="7"/>
  <c r="BF118" i="7"/>
  <c r="BF752" i="7" s="1"/>
  <c r="BF964" i="7" s="1"/>
  <c r="BA117" i="7"/>
  <c r="AR962" i="7"/>
  <c r="AR855" i="7"/>
  <c r="AP118" i="7"/>
  <c r="AP752" i="7" s="1"/>
  <c r="AP964" i="7" s="1"/>
  <c r="AK117" i="7"/>
  <c r="AB962" i="7"/>
  <c r="AB855" i="7"/>
  <c r="Z118" i="7"/>
  <c r="Z752" i="7" s="1"/>
  <c r="Z964" i="7" s="1"/>
  <c r="Q117" i="7"/>
  <c r="AE962" i="7"/>
  <c r="AE855" i="7"/>
  <c r="C206" i="7"/>
  <c r="C186" i="7"/>
  <c r="C174" i="7"/>
  <c r="C162" i="7"/>
  <c r="C134" i="7"/>
  <c r="C122" i="7"/>
  <c r="S118" i="7"/>
  <c r="S752" i="7" s="1"/>
  <c r="S964" i="7" s="1"/>
  <c r="BL117" i="7"/>
  <c r="BL751" i="7" s="1"/>
  <c r="BL963" i="7" s="1"/>
  <c r="M118" i="7"/>
  <c r="M752" i="7" s="1"/>
  <c r="M964" i="7" s="1"/>
  <c r="Q118" i="7"/>
  <c r="Q752" i="7" s="1"/>
  <c r="Q964" i="7" s="1"/>
  <c r="H117" i="7"/>
  <c r="H751" i="7" s="1"/>
  <c r="H963" i="7" s="1"/>
  <c r="D648" i="7" l="1"/>
  <c r="E649" i="7" s="1"/>
  <c r="F650" i="7" s="1"/>
  <c r="G651" i="7" s="1"/>
  <c r="H652" i="7" s="1"/>
  <c r="I653" i="7" s="1"/>
  <c r="J654" i="7" s="1"/>
  <c r="K655" i="7" s="1"/>
  <c r="L656" i="7" s="1"/>
  <c r="M657" i="7" s="1"/>
  <c r="N658" i="7" s="1"/>
  <c r="O659" i="7" s="1"/>
  <c r="P660" i="7" s="1"/>
  <c r="Q661" i="7" s="1"/>
  <c r="R662" i="7" s="1"/>
  <c r="S663" i="7" s="1"/>
  <c r="T664" i="7" s="1"/>
  <c r="U665" i="7" s="1"/>
  <c r="V666" i="7" s="1"/>
  <c r="W667" i="7" s="1"/>
  <c r="X668" i="7" s="1"/>
  <c r="Y669" i="7" s="1"/>
  <c r="Z670" i="7" s="1"/>
  <c r="AA671" i="7" s="1"/>
  <c r="AB672" i="7" s="1"/>
  <c r="AC673" i="7" s="1"/>
  <c r="AD674" i="7" s="1"/>
  <c r="AE675" i="7" s="1"/>
  <c r="AF676" i="7" s="1"/>
  <c r="AG677" i="7" s="1"/>
  <c r="AH678" i="7" s="1"/>
  <c r="AI679" i="7" s="1"/>
  <c r="AJ680" i="7" s="1"/>
  <c r="AK681" i="7" s="1"/>
  <c r="AL682" i="7" s="1"/>
  <c r="AM683" i="7" s="1"/>
  <c r="AN684" i="7" s="1"/>
  <c r="AO685" i="7" s="1"/>
  <c r="AP686" i="7" s="1"/>
  <c r="AQ687" i="7" s="1"/>
  <c r="AR688" i="7" s="1"/>
  <c r="AS689" i="7" s="1"/>
  <c r="AT690" i="7" s="1"/>
  <c r="AU691" i="7" s="1"/>
  <c r="AV692" i="7" s="1"/>
  <c r="AW693" i="7" s="1"/>
  <c r="AX694" i="7" s="1"/>
  <c r="AY695" i="7" s="1"/>
  <c r="AZ696" i="7" s="1"/>
  <c r="BA697" i="7" s="1"/>
  <c r="BB698" i="7" s="1"/>
  <c r="BC699" i="7" s="1"/>
  <c r="BD700" i="7" s="1"/>
  <c r="BE701" i="7" s="1"/>
  <c r="BF702" i="7" s="1"/>
  <c r="BG703" i="7" s="1"/>
  <c r="BH704" i="7" s="1"/>
  <c r="BI705" i="7" s="1"/>
  <c r="BJ706" i="7" s="1"/>
  <c r="BK707" i="7" s="1"/>
  <c r="BL708" i="7" s="1"/>
  <c r="BM709" i="7" s="1"/>
  <c r="BN710" i="7" s="1"/>
  <c r="BO711" i="7" s="1"/>
  <c r="BP712" i="7" s="1"/>
  <c r="BQ713" i="7" s="1"/>
  <c r="BR714" i="7" s="1"/>
  <c r="BS715" i="7" s="1"/>
  <c r="BT716" i="7" s="1"/>
  <c r="BU717" i="7" s="1"/>
  <c r="BV718" i="7" s="1"/>
  <c r="BW719" i="7" s="1"/>
  <c r="BX720" i="7" s="1"/>
  <c r="BY721" i="7" s="1"/>
  <c r="BZ722" i="7" s="1"/>
  <c r="CA723" i="7" s="1"/>
  <c r="CB724" i="7" s="1"/>
  <c r="CC725" i="7" s="1"/>
  <c r="CD726" i="7" s="1"/>
  <c r="CE727" i="7" s="1"/>
  <c r="CF728" i="7" s="1"/>
  <c r="CG729" i="7" s="1"/>
  <c r="CH730" i="7" s="1"/>
  <c r="CI731" i="7" s="1"/>
  <c r="CJ732" i="7" s="1"/>
  <c r="CK733" i="7" s="1"/>
  <c r="CL734" i="7" s="1"/>
  <c r="CM735" i="7" s="1"/>
  <c r="CN736" i="7" s="1"/>
  <c r="CO737" i="7" s="1"/>
  <c r="CP738" i="7" s="1"/>
  <c r="CQ739" i="7" s="1"/>
  <c r="CR740" i="7" s="1"/>
  <c r="CS741" i="7" s="1"/>
  <c r="CT742" i="7" s="1"/>
  <c r="CU743" i="7" s="1"/>
  <c r="CV744" i="7" s="1"/>
  <c r="D752" i="7"/>
  <c r="D964" i="7" s="1"/>
  <c r="E752" i="7"/>
  <c r="E964" i="7" s="1"/>
  <c r="F752" i="7"/>
  <c r="F964" i="7" s="1"/>
  <c r="D753" i="7"/>
  <c r="D965" i="7" s="1"/>
  <c r="D214" i="7"/>
  <c r="D532" i="7" s="1"/>
  <c r="D953" i="7" s="1"/>
  <c r="U752" i="7"/>
  <c r="U964" i="7" s="1"/>
  <c r="I752" i="7"/>
  <c r="I964" i="7" s="1"/>
  <c r="BE752" i="7"/>
  <c r="BE964" i="7" s="1"/>
  <c r="D522" i="7"/>
  <c r="D943" i="7" s="1"/>
  <c r="D491" i="7"/>
  <c r="D912" i="7" s="1"/>
  <c r="D504" i="7"/>
  <c r="D925" i="7" s="1"/>
  <c r="Y752" i="7"/>
  <c r="Y964" i="7" s="1"/>
  <c r="D481" i="7"/>
  <c r="D902" i="7" s="1"/>
  <c r="D472" i="7"/>
  <c r="D893" i="7" s="1"/>
  <c r="D483" i="7"/>
  <c r="D904" i="7" s="1"/>
  <c r="D440" i="7"/>
  <c r="D861" i="7" s="1"/>
  <c r="D528" i="7"/>
  <c r="D949" i="7" s="1"/>
  <c r="E350" i="7"/>
  <c r="E382" i="7"/>
  <c r="E414" i="7"/>
  <c r="E379" i="7"/>
  <c r="C473" i="7"/>
  <c r="C505" i="7"/>
  <c r="E122" i="7"/>
  <c r="E426" i="7"/>
  <c r="CS752" i="7"/>
  <c r="CS964" i="7" s="1"/>
  <c r="E422" i="7"/>
  <c r="C452" i="7"/>
  <c r="CG751" i="7"/>
  <c r="CG963" i="7" s="1"/>
  <c r="C444" i="7"/>
  <c r="C439" i="7"/>
  <c r="AO752" i="7"/>
  <c r="AO964" i="7" s="1"/>
  <c r="C466" i="7"/>
  <c r="F215" i="7"/>
  <c r="C951" i="7"/>
  <c r="C441" i="7"/>
  <c r="C486" i="7"/>
  <c r="CW119" i="7"/>
  <c r="CW753" i="7" s="1"/>
  <c r="CW965" i="7" s="1"/>
  <c r="C946" i="7"/>
  <c r="C939" i="7"/>
  <c r="AC751" i="7"/>
  <c r="AC963" i="7" s="1"/>
  <c r="X119" i="7"/>
  <c r="X753" i="7" s="1"/>
  <c r="X965" i="7" s="1"/>
  <c r="C464" i="7"/>
  <c r="AT119" i="7"/>
  <c r="AT753" i="7" s="1"/>
  <c r="AT965" i="7" s="1"/>
  <c r="CN119" i="7"/>
  <c r="AW752" i="7"/>
  <c r="AW964" i="7" s="1"/>
  <c r="C474" i="7"/>
  <c r="E346" i="7"/>
  <c r="E378" i="7"/>
  <c r="E410" i="7"/>
  <c r="E343" i="7"/>
  <c r="E407" i="7"/>
  <c r="C856" i="7"/>
  <c r="CK752" i="7"/>
  <c r="CK964" i="7" s="1"/>
  <c r="E180" i="7"/>
  <c r="E498" i="7" s="1"/>
  <c r="E919" i="7" s="1"/>
  <c r="C898" i="7"/>
  <c r="C914" i="7"/>
  <c r="C930" i="7"/>
  <c r="E181" i="7"/>
  <c r="CB119" i="7"/>
  <c r="C478" i="7"/>
  <c r="E178" i="7"/>
  <c r="E496" i="7" s="1"/>
  <c r="E917" i="7" s="1"/>
  <c r="E127" i="7"/>
  <c r="E191" i="7"/>
  <c r="C950" i="7"/>
  <c r="C947" i="7"/>
  <c r="E341" i="7"/>
  <c r="E373" i="7"/>
  <c r="E405" i="7"/>
  <c r="E360" i="7"/>
  <c r="D496" i="7"/>
  <c r="D917" i="7" s="1"/>
  <c r="C882" i="7"/>
  <c r="C888" i="7"/>
  <c r="C920" i="7"/>
  <c r="C480" i="7"/>
  <c r="BG119" i="7"/>
  <c r="BG753" i="7" s="1"/>
  <c r="BG965" i="7" s="1"/>
  <c r="AK119" i="7"/>
  <c r="AK753" i="7" s="1"/>
  <c r="AK965" i="7" s="1"/>
  <c r="C460" i="7"/>
  <c r="C532" i="7"/>
  <c r="C447" i="7"/>
  <c r="C479" i="7"/>
  <c r="C511" i="7"/>
  <c r="E193" i="7"/>
  <c r="E129" i="7"/>
  <c r="E447" i="7" s="1"/>
  <c r="E868" i="7" s="1"/>
  <c r="BQ120" i="7"/>
  <c r="BQ754" i="7" s="1"/>
  <c r="BQ966" i="7" s="1"/>
  <c r="M751" i="7"/>
  <c r="M963" i="7" s="1"/>
  <c r="X118" i="7"/>
  <c r="AU751" i="7"/>
  <c r="AU963" i="7" s="1"/>
  <c r="C450" i="7"/>
  <c r="E150" i="7"/>
  <c r="E468" i="7" s="1"/>
  <c r="E889" i="7" s="1"/>
  <c r="C514" i="7"/>
  <c r="D213" i="7"/>
  <c r="E131" i="7"/>
  <c r="E449" i="7" s="1"/>
  <c r="E870" i="7" s="1"/>
  <c r="E195" i="7"/>
  <c r="E513" i="7" s="1"/>
  <c r="E934" i="7" s="1"/>
  <c r="E427" i="7"/>
  <c r="E342" i="7"/>
  <c r="E374" i="7"/>
  <c r="D486" i="7"/>
  <c r="D907" i="7" s="1"/>
  <c r="D494" i="7"/>
  <c r="D915" i="7" s="1"/>
  <c r="E406" i="7"/>
  <c r="E339" i="7"/>
  <c r="E347" i="7"/>
  <c r="E371" i="7"/>
  <c r="E403" i="7"/>
  <c r="BN119" i="7"/>
  <c r="E188" i="7"/>
  <c r="E506" i="7" s="1"/>
  <c r="E927" i="7" s="1"/>
  <c r="AL118" i="7"/>
  <c r="BR118" i="7"/>
  <c r="CX118" i="7"/>
  <c r="BH118" i="7"/>
  <c r="E128" i="7"/>
  <c r="C449" i="7"/>
  <c r="C481" i="7"/>
  <c r="C513" i="7"/>
  <c r="D188" i="7"/>
  <c r="D156" i="7"/>
  <c r="D124" i="7"/>
  <c r="C897" i="7"/>
  <c r="O119" i="7"/>
  <c r="O753" i="7" s="1"/>
  <c r="O965" i="7" s="1"/>
  <c r="AV119" i="7"/>
  <c r="AV753" i="7" s="1"/>
  <c r="AV965" i="7" s="1"/>
  <c r="D121" i="7"/>
  <c r="C470" i="7"/>
  <c r="E170" i="7"/>
  <c r="D185" i="7"/>
  <c r="CV118" i="7"/>
  <c r="D150" i="7"/>
  <c r="D182" i="7"/>
  <c r="E361" i="7"/>
  <c r="E393" i="7"/>
  <c r="E423" i="7"/>
  <c r="F332" i="7"/>
  <c r="E332" i="7"/>
  <c r="E348" i="7"/>
  <c r="E380" i="7"/>
  <c r="E412" i="7"/>
  <c r="D524" i="7"/>
  <c r="D945" i="7" s="1"/>
  <c r="F119" i="7"/>
  <c r="C448" i="7"/>
  <c r="C512" i="7"/>
  <c r="AI119" i="7"/>
  <c r="AI753" i="7" s="1"/>
  <c r="AI965" i="7" s="1"/>
  <c r="CU119" i="7"/>
  <c r="CU753" i="7" s="1"/>
  <c r="CU965" i="7" s="1"/>
  <c r="BA119" i="7"/>
  <c r="W118" i="7"/>
  <c r="C496" i="7"/>
  <c r="AS118" i="7"/>
  <c r="AS752" i="7" s="1"/>
  <c r="AS964" i="7" s="1"/>
  <c r="CM118" i="7"/>
  <c r="C491" i="7"/>
  <c r="E185" i="7"/>
  <c r="E503" i="7" s="1"/>
  <c r="E924" i="7" s="1"/>
  <c r="E153" i="7"/>
  <c r="E471" i="7" s="1"/>
  <c r="E892" i="7" s="1"/>
  <c r="E121" i="7"/>
  <c r="CD119" i="7"/>
  <c r="CD753" i="7" s="1"/>
  <c r="CD965" i="7" s="1"/>
  <c r="E160" i="7"/>
  <c r="E478" i="7" s="1"/>
  <c r="E899" i="7" s="1"/>
  <c r="I119" i="7"/>
  <c r="I753" i="7" s="1"/>
  <c r="I965" i="7" s="1"/>
  <c r="BU119" i="7"/>
  <c r="C458" i="7"/>
  <c r="E158" i="7"/>
  <c r="E476" i="7" s="1"/>
  <c r="E897" i="7" s="1"/>
  <c r="E421" i="7"/>
  <c r="E338" i="7"/>
  <c r="E370" i="7"/>
  <c r="E402" i="7"/>
  <c r="D447" i="7"/>
  <c r="D868" i="7" s="1"/>
  <c r="E399" i="7"/>
  <c r="D511" i="7"/>
  <c r="D932" i="7" s="1"/>
  <c r="C855" i="7"/>
  <c r="AU119" i="7"/>
  <c r="AU753" i="7" s="1"/>
  <c r="AU965" i="7" s="1"/>
  <c r="AR118" i="7"/>
  <c r="AM118" i="7"/>
  <c r="CL119" i="7"/>
  <c r="CL753" i="7" s="1"/>
  <c r="CL965" i="7" s="1"/>
  <c r="D139" i="7"/>
  <c r="D179" i="7"/>
  <c r="AQ118" i="7"/>
  <c r="AQ752" i="7" s="1"/>
  <c r="AQ964" i="7" s="1"/>
  <c r="D212" i="7"/>
  <c r="D180" i="7"/>
  <c r="D148" i="7"/>
  <c r="C905" i="7"/>
  <c r="BM119" i="7"/>
  <c r="CA118" i="7"/>
  <c r="CA752" i="7" s="1"/>
  <c r="CA964" i="7" s="1"/>
  <c r="C462" i="7"/>
  <c r="E162" i="7"/>
  <c r="E480" i="7" s="1"/>
  <c r="E901" i="7" s="1"/>
  <c r="D177" i="7"/>
  <c r="E210" i="7"/>
  <c r="D126" i="7"/>
  <c r="D158" i="7"/>
  <c r="D190" i="7"/>
  <c r="E333" i="7"/>
  <c r="E365" i="7"/>
  <c r="E397" i="7"/>
  <c r="E424" i="7"/>
  <c r="E352" i="7"/>
  <c r="D464" i="7"/>
  <c r="D885" i="7" s="1"/>
  <c r="E384" i="7"/>
  <c r="E392" i="7"/>
  <c r="E416" i="7"/>
  <c r="C874" i="7"/>
  <c r="E411" i="7"/>
  <c r="E356" i="7"/>
  <c r="E388" i="7"/>
  <c r="BZ119" i="7"/>
  <c r="E174" i="7"/>
  <c r="E187" i="7"/>
  <c r="C943" i="7"/>
  <c r="E351" i="7"/>
  <c r="E375" i="7"/>
  <c r="D485" i="7"/>
  <c r="D906" i="7" s="1"/>
  <c r="C492" i="7"/>
  <c r="AK751" i="7"/>
  <c r="AK963" i="7" s="1"/>
  <c r="BQ751" i="7"/>
  <c r="BQ963" i="7" s="1"/>
  <c r="CW751" i="7"/>
  <c r="CW963" i="7" s="1"/>
  <c r="C468" i="7"/>
  <c r="V119" i="7"/>
  <c r="CH119" i="7"/>
  <c r="C455" i="7"/>
  <c r="C487" i="7"/>
  <c r="C523" i="7"/>
  <c r="BU752" i="7"/>
  <c r="BU964" i="7" s="1"/>
  <c r="W119" i="7"/>
  <c r="W753" i="7" s="1"/>
  <c r="W965" i="7" s="1"/>
  <c r="E134" i="7"/>
  <c r="E452" i="7" s="1"/>
  <c r="E873" i="7" s="1"/>
  <c r="C498" i="7"/>
  <c r="E198" i="7"/>
  <c r="G435" i="7"/>
  <c r="G856" i="7" s="1"/>
  <c r="G329" i="7"/>
  <c r="G330" i="7"/>
  <c r="E533" i="7"/>
  <c r="E954" i="7" s="1"/>
  <c r="E428" i="7"/>
  <c r="E334" i="7"/>
  <c r="D446" i="7"/>
  <c r="D867" i="7" s="1"/>
  <c r="E366" i="7"/>
  <c r="E398" i="7"/>
  <c r="D443" i="7"/>
  <c r="D864" i="7" s="1"/>
  <c r="D467" i="7"/>
  <c r="D888" i="7" s="1"/>
  <c r="E395" i="7"/>
  <c r="D507" i="7"/>
  <c r="D928" i="7" s="1"/>
  <c r="D543" i="7"/>
  <c r="C649" i="7"/>
  <c r="D649" i="7" s="1"/>
  <c r="E650" i="7" s="1"/>
  <c r="F651" i="7" s="1"/>
  <c r="G652" i="7" s="1"/>
  <c r="H653" i="7" s="1"/>
  <c r="I654" i="7" s="1"/>
  <c r="J655" i="7" s="1"/>
  <c r="K656" i="7" s="1"/>
  <c r="L657" i="7" s="1"/>
  <c r="M658" i="7" s="1"/>
  <c r="N659" i="7" s="1"/>
  <c r="O660" i="7" s="1"/>
  <c r="P661" i="7" s="1"/>
  <c r="Q662" i="7" s="1"/>
  <c r="R663" i="7" s="1"/>
  <c r="S664" i="7" s="1"/>
  <c r="T665" i="7" s="1"/>
  <c r="U666" i="7" s="1"/>
  <c r="V667" i="7" s="1"/>
  <c r="W668" i="7" s="1"/>
  <c r="X669" i="7" s="1"/>
  <c r="Y670" i="7" s="1"/>
  <c r="Z671" i="7" s="1"/>
  <c r="AA672" i="7" s="1"/>
  <c r="AB673" i="7" s="1"/>
  <c r="AC674" i="7" s="1"/>
  <c r="AD675" i="7" s="1"/>
  <c r="AE676" i="7" s="1"/>
  <c r="AF677" i="7" s="1"/>
  <c r="AG678" i="7" s="1"/>
  <c r="AH679" i="7" s="1"/>
  <c r="AI680" i="7" s="1"/>
  <c r="AJ681" i="7" s="1"/>
  <c r="AK682" i="7" s="1"/>
  <c r="AL683" i="7" s="1"/>
  <c r="AM684" i="7" s="1"/>
  <c r="AN685" i="7" s="1"/>
  <c r="AO686" i="7" s="1"/>
  <c r="AP687" i="7" s="1"/>
  <c r="AQ688" i="7" s="1"/>
  <c r="AR689" i="7" s="1"/>
  <c r="AS690" i="7" s="1"/>
  <c r="AT691" i="7" s="1"/>
  <c r="AU692" i="7" s="1"/>
  <c r="AV693" i="7" s="1"/>
  <c r="AW694" i="7" s="1"/>
  <c r="AX695" i="7" s="1"/>
  <c r="AY696" i="7" s="1"/>
  <c r="AZ697" i="7" s="1"/>
  <c r="BA698" i="7" s="1"/>
  <c r="BB699" i="7" s="1"/>
  <c r="BC700" i="7" s="1"/>
  <c r="BD701" i="7" s="1"/>
  <c r="BE702" i="7" s="1"/>
  <c r="BF703" i="7" s="1"/>
  <c r="BG704" i="7" s="1"/>
  <c r="BH705" i="7" s="1"/>
  <c r="BI706" i="7" s="1"/>
  <c r="BJ707" i="7" s="1"/>
  <c r="BK708" i="7" s="1"/>
  <c r="BL709" i="7" s="1"/>
  <c r="BM710" i="7" s="1"/>
  <c r="BN711" i="7" s="1"/>
  <c r="BO712" i="7" s="1"/>
  <c r="BP713" i="7" s="1"/>
  <c r="BQ714" i="7" s="1"/>
  <c r="BR715" i="7" s="1"/>
  <c r="BS716" i="7" s="1"/>
  <c r="BT717" i="7" s="1"/>
  <c r="BU718" i="7" s="1"/>
  <c r="BV719" i="7" s="1"/>
  <c r="BW720" i="7" s="1"/>
  <c r="BX721" i="7" s="1"/>
  <c r="BY722" i="7" s="1"/>
  <c r="BZ723" i="7" s="1"/>
  <c r="CA724" i="7" s="1"/>
  <c r="CB725" i="7" s="1"/>
  <c r="CC726" i="7" s="1"/>
  <c r="CD727" i="7" s="1"/>
  <c r="CE728" i="7" s="1"/>
  <c r="CF729" i="7" s="1"/>
  <c r="CG730" i="7" s="1"/>
  <c r="CH731" i="7" s="1"/>
  <c r="CI732" i="7" s="1"/>
  <c r="CJ733" i="7" s="1"/>
  <c r="CK734" i="7" s="1"/>
  <c r="CL735" i="7" s="1"/>
  <c r="CM736" i="7" s="1"/>
  <c r="CN737" i="7" s="1"/>
  <c r="CO738" i="7" s="1"/>
  <c r="CP739" i="7" s="1"/>
  <c r="CQ740" i="7" s="1"/>
  <c r="CR741" i="7" s="1"/>
  <c r="CS742" i="7" s="1"/>
  <c r="CT743" i="7" s="1"/>
  <c r="CU744" i="7" s="1"/>
  <c r="BM752" i="7"/>
  <c r="BM964" i="7" s="1"/>
  <c r="E164" i="7"/>
  <c r="S119" i="7"/>
  <c r="CI119" i="7"/>
  <c r="AC119" i="7"/>
  <c r="AC753" i="7" s="1"/>
  <c r="AC965" i="7" s="1"/>
  <c r="C457" i="7"/>
  <c r="C489" i="7"/>
  <c r="C527" i="7"/>
  <c r="E141" i="7"/>
  <c r="C454" i="7"/>
  <c r="E154" i="7"/>
  <c r="E472" i="7" s="1"/>
  <c r="E893" i="7" s="1"/>
  <c r="E202" i="7"/>
  <c r="E520" i="7" s="1"/>
  <c r="E941" i="7" s="1"/>
  <c r="CG119" i="7"/>
  <c r="CG753" i="7" s="1"/>
  <c r="CG965" i="7" s="1"/>
  <c r="E135" i="7"/>
  <c r="E167" i="7"/>
  <c r="E485" i="7" s="1"/>
  <c r="E906" i="7" s="1"/>
  <c r="E199" i="7"/>
  <c r="E353" i="7"/>
  <c r="E385" i="7"/>
  <c r="E425" i="7"/>
  <c r="E436" i="7"/>
  <c r="E857" i="7" s="1"/>
  <c r="D436" i="7"/>
  <c r="D857" i="7" s="1"/>
  <c r="E340" i="7"/>
  <c r="E372" i="7"/>
  <c r="E404" i="7"/>
  <c r="C472" i="7"/>
  <c r="C528" i="7"/>
  <c r="AS751" i="7"/>
  <c r="AS963" i="7" s="1"/>
  <c r="BY751" i="7"/>
  <c r="BY963" i="7" s="1"/>
  <c r="CJ119" i="7"/>
  <c r="C520" i="7"/>
  <c r="AD119" i="7"/>
  <c r="CP119" i="7"/>
  <c r="C443" i="7"/>
  <c r="C507" i="7"/>
  <c r="CC752" i="7"/>
  <c r="CC964" i="7" s="1"/>
  <c r="C442" i="7"/>
  <c r="E142" i="7"/>
  <c r="E460" i="7" s="1"/>
  <c r="E881" i="7" s="1"/>
  <c r="C506" i="7"/>
  <c r="CK119" i="7"/>
  <c r="E171" i="7"/>
  <c r="C938" i="7"/>
  <c r="C954" i="7"/>
  <c r="D525" i="7"/>
  <c r="D946" i="7" s="1"/>
  <c r="E362" i="7"/>
  <c r="E394" i="7"/>
  <c r="E335" i="7"/>
  <c r="E359" i="7"/>
  <c r="E367" i="7"/>
  <c r="E391" i="7"/>
  <c r="C962" i="7"/>
  <c r="AG752" i="7"/>
  <c r="AG964" i="7" s="1"/>
  <c r="BY119" i="7"/>
  <c r="BY753" i="7" s="1"/>
  <c r="BY965" i="7" s="1"/>
  <c r="CG120" i="7"/>
  <c r="CG754" i="7" s="1"/>
  <c r="CG966" i="7" s="1"/>
  <c r="E148" i="7"/>
  <c r="E466" i="7" s="1"/>
  <c r="E887" i="7" s="1"/>
  <c r="E204" i="7"/>
  <c r="C890" i="7"/>
  <c r="C906" i="7"/>
  <c r="C922" i="7"/>
  <c r="C519" i="7"/>
  <c r="E197" i="7"/>
  <c r="E165" i="7"/>
  <c r="E133" i="7"/>
  <c r="C857" i="7"/>
  <c r="P119" i="7"/>
  <c r="P753" i="7" s="1"/>
  <c r="P965" i="7" s="1"/>
  <c r="C446" i="7"/>
  <c r="E146" i="7"/>
  <c r="C510" i="7"/>
  <c r="CO119" i="7"/>
  <c r="CO753" i="7" s="1"/>
  <c r="CO965" i="7" s="1"/>
  <c r="E143" i="7"/>
  <c r="E175" i="7"/>
  <c r="C942" i="7"/>
  <c r="F418" i="7"/>
  <c r="D437" i="7"/>
  <c r="D858" i="7" s="1"/>
  <c r="E357" i="7"/>
  <c r="D469" i="7"/>
  <c r="D890" i="7" s="1"/>
  <c r="E389" i="7"/>
  <c r="D501" i="7"/>
  <c r="D922" i="7" s="1"/>
  <c r="E344" i="7"/>
  <c r="D480" i="7"/>
  <c r="D901" i="7" s="1"/>
  <c r="E408" i="7"/>
  <c r="D520" i="7"/>
  <c r="D941" i="7" s="1"/>
  <c r="C866" i="7"/>
  <c r="C952" i="7"/>
  <c r="C872" i="7"/>
  <c r="C904" i="7"/>
  <c r="C936" i="7"/>
  <c r="C524" i="7"/>
  <c r="Q751" i="7"/>
  <c r="Q963" i="7" s="1"/>
  <c r="BA751" i="7"/>
  <c r="BA963" i="7" s="1"/>
  <c r="CY120" i="7"/>
  <c r="CY966" i="7" s="1"/>
  <c r="C471" i="7"/>
  <c r="C503" i="7"/>
  <c r="E166" i="7"/>
  <c r="E484" i="7" s="1"/>
  <c r="D751" i="7"/>
  <c r="D963" i="7" s="1"/>
  <c r="D435" i="7"/>
  <c r="D856" i="7" s="1"/>
  <c r="E337" i="7"/>
  <c r="E369" i="7"/>
  <c r="E401" i="7"/>
  <c r="F436" i="7"/>
  <c r="F857" i="7" s="1"/>
  <c r="F331" i="7"/>
  <c r="E420" i="7"/>
  <c r="C500" i="7"/>
  <c r="BI751" i="7"/>
  <c r="BI963" i="7" s="1"/>
  <c r="CO751" i="7"/>
  <c r="CO963" i="7" s="1"/>
  <c r="C475" i="7"/>
  <c r="BL119" i="7"/>
  <c r="BL753" i="7" s="1"/>
  <c r="BL965" i="7" s="1"/>
  <c r="E155" i="7"/>
  <c r="E211" i="7"/>
  <c r="C113" i="7"/>
  <c r="C440" i="7"/>
  <c r="C504" i="7"/>
  <c r="BQ119" i="7"/>
  <c r="BQ753" i="7" s="1"/>
  <c r="BQ965" i="7" s="1"/>
  <c r="E200" i="7"/>
  <c r="E518" i="7" s="1"/>
  <c r="E939" i="7" s="1"/>
  <c r="AK118" i="7"/>
  <c r="AK752" i="7" s="1"/>
  <c r="AK964" i="7" s="1"/>
  <c r="BQ118" i="7"/>
  <c r="BQ752" i="7" s="1"/>
  <c r="BQ964" i="7" s="1"/>
  <c r="CW118" i="7"/>
  <c r="CW752" i="7" s="1"/>
  <c r="CW964" i="7" s="1"/>
  <c r="C463" i="7"/>
  <c r="C495" i="7"/>
  <c r="E209" i="7"/>
  <c r="E177" i="7"/>
  <c r="E495" i="7" s="1"/>
  <c r="E916" i="7" s="1"/>
  <c r="AP119" i="7"/>
  <c r="AP753" i="7" s="1"/>
  <c r="AP965" i="7" s="1"/>
  <c r="E120" i="7"/>
  <c r="E168" i="7"/>
  <c r="E486" i="7" s="1"/>
  <c r="E907" i="7" s="1"/>
  <c r="CA751" i="7"/>
  <c r="CA963" i="7" s="1"/>
  <c r="CR119" i="7"/>
  <c r="C482" i="7"/>
  <c r="E182" i="7"/>
  <c r="CS119" i="7"/>
  <c r="CS753" i="7" s="1"/>
  <c r="CS965" i="7" s="1"/>
  <c r="E147" i="7"/>
  <c r="E179" i="7"/>
  <c r="E207" i="7"/>
  <c r="E525" i="7" s="1"/>
  <c r="E946" i="7" s="1"/>
  <c r="G436" i="7"/>
  <c r="G857" i="7" s="1"/>
  <c r="G331" i="7"/>
  <c r="E358" i="7"/>
  <c r="E390" i="7"/>
  <c r="E418" i="7"/>
  <c r="E355" i="7"/>
  <c r="E363" i="7"/>
  <c r="E387" i="7"/>
  <c r="D499" i="7"/>
  <c r="D920" i="7" s="1"/>
  <c r="U120" i="7"/>
  <c r="U754" i="7" s="1"/>
  <c r="U966" i="7" s="1"/>
  <c r="BT119" i="7"/>
  <c r="C937" i="7"/>
  <c r="L119" i="7"/>
  <c r="C465" i="7"/>
  <c r="C497" i="7"/>
  <c r="C929" i="7"/>
  <c r="C438" i="7"/>
  <c r="E138" i="7"/>
  <c r="E456" i="7" s="1"/>
  <c r="E877" i="7" s="1"/>
  <c r="C502" i="7"/>
  <c r="E345" i="7"/>
  <c r="E377" i="7"/>
  <c r="D489" i="7"/>
  <c r="D910" i="7" s="1"/>
  <c r="E409" i="7"/>
  <c r="E364" i="7"/>
  <c r="E396" i="7"/>
  <c r="C488" i="7"/>
  <c r="K119" i="7"/>
  <c r="K753" i="7" s="1"/>
  <c r="K965" i="7" s="1"/>
  <c r="U119" i="7"/>
  <c r="U753" i="7" s="1"/>
  <c r="U965" i="7" s="1"/>
  <c r="C456" i="7"/>
  <c r="CL751" i="7"/>
  <c r="CL963" i="7" s="1"/>
  <c r="C459" i="7"/>
  <c r="E201" i="7"/>
  <c r="E169" i="7"/>
  <c r="E487" i="7" s="1"/>
  <c r="E908" i="7" s="1"/>
  <c r="E137" i="7"/>
  <c r="AX119" i="7"/>
  <c r="AX753" i="7" s="1"/>
  <c r="AX965" i="7" s="1"/>
  <c r="BA120" i="7"/>
  <c r="BA754" i="7" s="1"/>
  <c r="BA966" i="7" s="1"/>
  <c r="E192" i="7"/>
  <c r="E510" i="7" s="1"/>
  <c r="E931" i="7" s="1"/>
  <c r="E126" i="7"/>
  <c r="C490" i="7"/>
  <c r="E354" i="7"/>
  <c r="E386" i="7"/>
  <c r="D455" i="7"/>
  <c r="D876" i="7" s="1"/>
  <c r="E383" i="7"/>
  <c r="E415" i="7"/>
  <c r="CT119" i="7"/>
  <c r="E132" i="7"/>
  <c r="E172" i="7"/>
  <c r="E196" i="7"/>
  <c r="AE119" i="7"/>
  <c r="BK119" i="7"/>
  <c r="BK753" i="7" s="1"/>
  <c r="BK965" i="7" s="1"/>
  <c r="D521" i="7"/>
  <c r="D942" i="7" s="1"/>
  <c r="E130" i="7"/>
  <c r="E448" i="7" s="1"/>
  <c r="E869" i="7" s="1"/>
  <c r="C494" i="7"/>
  <c r="E194" i="7"/>
  <c r="E349" i="7"/>
  <c r="D461" i="7"/>
  <c r="D882" i="7" s="1"/>
  <c r="E381" i="7"/>
  <c r="D493" i="7"/>
  <c r="D914" i="7" s="1"/>
  <c r="E413" i="7"/>
  <c r="E419" i="7"/>
  <c r="E336" i="7"/>
  <c r="D448" i="7"/>
  <c r="D869" i="7" s="1"/>
  <c r="E368" i="7"/>
  <c r="E376" i="7"/>
  <c r="E400" i="7"/>
  <c r="D512" i="7"/>
  <c r="D933" i="7" s="1"/>
  <c r="C858" i="7"/>
  <c r="E755" i="7" l="1"/>
  <c r="E967" i="7" s="1"/>
  <c r="D754" i="7"/>
  <c r="D966" i="7" s="1"/>
  <c r="C754" i="7"/>
  <c r="C966" i="7" s="1"/>
  <c r="CX119" i="7"/>
  <c r="CX753" i="7" s="1"/>
  <c r="CX965" i="7" s="1"/>
  <c r="E512" i="7"/>
  <c r="E933" i="7" s="1"/>
  <c r="E514" i="7"/>
  <c r="E935" i="7" s="1"/>
  <c r="E473" i="7"/>
  <c r="E894" i="7" s="1"/>
  <c r="AD753" i="7"/>
  <c r="AD965" i="7" s="1"/>
  <c r="CI753" i="7"/>
  <c r="CI965" i="7" s="1"/>
  <c r="E482" i="7"/>
  <c r="E903" i="7" s="1"/>
  <c r="CH753" i="7"/>
  <c r="CH965" i="7" s="1"/>
  <c r="E492" i="7"/>
  <c r="E913" i="7" s="1"/>
  <c r="BM753" i="7"/>
  <c r="BM965" i="7" s="1"/>
  <c r="BU753" i="7"/>
  <c r="BU965" i="7" s="1"/>
  <c r="E509" i="7"/>
  <c r="E499" i="7"/>
  <c r="E920" i="7" s="1"/>
  <c r="E519" i="7"/>
  <c r="E940" i="7" s="1"/>
  <c r="L753" i="7"/>
  <c r="L965" i="7" s="1"/>
  <c r="BT753" i="7"/>
  <c r="BT965" i="7" s="1"/>
  <c r="E500" i="7"/>
  <c r="E921" i="7" s="1"/>
  <c r="E527" i="7"/>
  <c r="E948" i="7" s="1"/>
  <c r="E905" i="7"/>
  <c r="CK753" i="7"/>
  <c r="CK965" i="7" s="1"/>
  <c r="BZ753" i="7"/>
  <c r="BZ965" i="7" s="1"/>
  <c r="E455" i="7"/>
  <c r="E876" i="7" s="1"/>
  <c r="E465" i="7"/>
  <c r="E886" i="7" s="1"/>
  <c r="CP753" i="7"/>
  <c r="CP965" i="7" s="1"/>
  <c r="CJ753" i="7"/>
  <c r="CJ965" i="7" s="1"/>
  <c r="V753" i="7"/>
  <c r="V965" i="7" s="1"/>
  <c r="E505" i="7"/>
  <c r="E926" i="7" s="1"/>
  <c r="E528" i="7"/>
  <c r="E949" i="7" s="1"/>
  <c r="E488" i="7"/>
  <c r="E909" i="7" s="1"/>
  <c r="E445" i="7"/>
  <c r="CB753" i="7"/>
  <c r="CB965" i="7" s="1"/>
  <c r="E756" i="7"/>
  <c r="E968" i="7" s="1"/>
  <c r="E440" i="7"/>
  <c r="E861" i="7" s="1"/>
  <c r="AE753" i="7"/>
  <c r="AE965" i="7" s="1"/>
  <c r="E450" i="7"/>
  <c r="E871" i="7" s="1"/>
  <c r="CR753" i="7"/>
  <c r="CR965" i="7" s="1"/>
  <c r="E754" i="7"/>
  <c r="E966" i="7" s="1"/>
  <c r="E438" i="7"/>
  <c r="E859" i="7" s="1"/>
  <c r="E489" i="7"/>
  <c r="E910" i="7" s="1"/>
  <c r="E517" i="7"/>
  <c r="E459" i="7"/>
  <c r="E880" i="7" s="1"/>
  <c r="BA753" i="7"/>
  <c r="BA965" i="7" s="1"/>
  <c r="F753" i="7"/>
  <c r="F965" i="7" s="1"/>
  <c r="F437" i="7"/>
  <c r="F858" i="7" s="1"/>
  <c r="F382" i="7"/>
  <c r="F350" i="7"/>
  <c r="AA120" i="7"/>
  <c r="AA754" i="7" s="1"/>
  <c r="AA966" i="7" s="1"/>
  <c r="F387" i="7"/>
  <c r="CD120" i="7"/>
  <c r="C918" i="7"/>
  <c r="C884" i="7"/>
  <c r="C925" i="7"/>
  <c r="O120" i="7"/>
  <c r="C945" i="7"/>
  <c r="F345" i="7"/>
  <c r="C931" i="7"/>
  <c r="F185" i="7"/>
  <c r="F503" i="7" s="1"/>
  <c r="F924" i="7" s="1"/>
  <c r="CY122" i="7"/>
  <c r="CY968" i="7" s="1"/>
  <c r="F337" i="7"/>
  <c r="F414" i="7"/>
  <c r="F131" i="7"/>
  <c r="F449" i="7" s="1"/>
  <c r="F870" i="7" s="1"/>
  <c r="AG119" i="7"/>
  <c r="Z119" i="7"/>
  <c r="BL120" i="7"/>
  <c r="BL754" i="7" s="1"/>
  <c r="BL966" i="7" s="1"/>
  <c r="F384" i="7"/>
  <c r="C911" i="7"/>
  <c r="F193" i="7"/>
  <c r="F511" i="7" s="1"/>
  <c r="F932" i="7" s="1"/>
  <c r="AY120" i="7"/>
  <c r="AY754" i="7" s="1"/>
  <c r="AY966" i="7" s="1"/>
  <c r="F170" i="7"/>
  <c r="F488" i="7" s="1"/>
  <c r="F909" i="7" s="1"/>
  <c r="C880" i="7"/>
  <c r="V120" i="7"/>
  <c r="V754" i="7" s="1"/>
  <c r="V966" i="7" s="1"/>
  <c r="F378" i="7"/>
  <c r="C923" i="7"/>
  <c r="F139" i="7"/>
  <c r="F457" i="7" s="1"/>
  <c r="F878" i="7" s="1"/>
  <c r="CC119" i="7"/>
  <c r="E144" i="7"/>
  <c r="E176" i="7"/>
  <c r="F388" i="7"/>
  <c r="F356" i="7"/>
  <c r="F391" i="7"/>
  <c r="H332" i="7"/>
  <c r="F169" i="7"/>
  <c r="BW119" i="7"/>
  <c r="N119" i="7"/>
  <c r="F212" i="7"/>
  <c r="F530" i="7" s="1"/>
  <c r="F951" i="7" s="1"/>
  <c r="C896" i="7"/>
  <c r="F421" i="7"/>
  <c r="F402" i="7"/>
  <c r="C924" i="7"/>
  <c r="F409" i="7"/>
  <c r="G419" i="7"/>
  <c r="F176" i="7"/>
  <c r="F494" i="7" s="1"/>
  <c r="F915" i="7" s="1"/>
  <c r="C867" i="7"/>
  <c r="C940" i="7"/>
  <c r="CH121" i="7"/>
  <c r="CH755" i="7" s="1"/>
  <c r="CH967" i="7" s="1"/>
  <c r="F368" i="7"/>
  <c r="F336" i="7"/>
  <c r="F363" i="7"/>
  <c r="C928" i="7"/>
  <c r="F373" i="7"/>
  <c r="F386" i="7"/>
  <c r="F136" i="7"/>
  <c r="F454" i="7" s="1"/>
  <c r="F875" i="7" s="1"/>
  <c r="F203" i="7"/>
  <c r="F521" i="7" s="1"/>
  <c r="F942" i="7" s="1"/>
  <c r="F155" i="7"/>
  <c r="AD120" i="7"/>
  <c r="AD754" i="7" s="1"/>
  <c r="AD966" i="7" s="1"/>
  <c r="T120" i="7"/>
  <c r="C650" i="7"/>
  <c r="D544" i="7"/>
  <c r="F367" i="7"/>
  <c r="E439" i="7"/>
  <c r="E860" i="7" s="1"/>
  <c r="H330" i="7"/>
  <c r="H435" i="7"/>
  <c r="H856" i="7" s="1"/>
  <c r="H329" i="7"/>
  <c r="C919" i="7"/>
  <c r="E461" i="7"/>
  <c r="E882" i="7" s="1"/>
  <c r="F425" i="7"/>
  <c r="D508" i="7"/>
  <c r="C883" i="7"/>
  <c r="D466" i="7"/>
  <c r="D887" i="7" s="1"/>
  <c r="D497" i="7"/>
  <c r="D918" i="7" s="1"/>
  <c r="AM752" i="7"/>
  <c r="AM964" i="7" s="1"/>
  <c r="CA119" i="7"/>
  <c r="E184" i="7"/>
  <c r="CW120" i="7"/>
  <c r="CW754" i="7" s="1"/>
  <c r="CW966" i="7" s="1"/>
  <c r="F371" i="7"/>
  <c r="CM752" i="7"/>
  <c r="CM964" i="7" s="1"/>
  <c r="C917" i="7"/>
  <c r="F381" i="7"/>
  <c r="F333" i="7"/>
  <c r="F424" i="7"/>
  <c r="F362" i="7"/>
  <c r="CV752" i="7"/>
  <c r="CV964" i="7" s="1"/>
  <c r="C891" i="7"/>
  <c r="D442" i="7"/>
  <c r="D863" i="7" s="1"/>
  <c r="CX752" i="7"/>
  <c r="CX964" i="7" s="1"/>
  <c r="BN753" i="7"/>
  <c r="BN965" i="7" s="1"/>
  <c r="E444" i="7"/>
  <c r="E865" i="7" s="1"/>
  <c r="F196" i="7"/>
  <c r="F194" i="7"/>
  <c r="F512" i="7" s="1"/>
  <c r="F933" i="7" s="1"/>
  <c r="C900" i="7"/>
  <c r="C953" i="7"/>
  <c r="BH120" i="7"/>
  <c r="BH754" i="7" s="1"/>
  <c r="BH966" i="7" s="1"/>
  <c r="C899" i="7"/>
  <c r="F411" i="7"/>
  <c r="E451" i="7"/>
  <c r="CN753" i="7"/>
  <c r="CN965" i="7" s="1"/>
  <c r="C860" i="7"/>
  <c r="F423" i="7"/>
  <c r="F427" i="7"/>
  <c r="C926" i="7"/>
  <c r="C915" i="7"/>
  <c r="CT753" i="7"/>
  <c r="CT965" i="7" s="1"/>
  <c r="AP120" i="7"/>
  <c r="AP754" i="7" s="1"/>
  <c r="AP966" i="7" s="1"/>
  <c r="C877" i="7"/>
  <c r="AZ120" i="7"/>
  <c r="F397" i="7"/>
  <c r="C859" i="7"/>
  <c r="C886" i="7"/>
  <c r="F209" i="7"/>
  <c r="C903" i="7"/>
  <c r="C916" i="7"/>
  <c r="AR120" i="7"/>
  <c r="AR754" i="7" s="1"/>
  <c r="AR966" i="7" s="1"/>
  <c r="C861" i="7"/>
  <c r="F338" i="7"/>
  <c r="F358" i="7"/>
  <c r="E522" i="7"/>
  <c r="F140" i="7"/>
  <c r="C864" i="7"/>
  <c r="BK120" i="7"/>
  <c r="BK754" i="7" s="1"/>
  <c r="BK966" i="7" s="1"/>
  <c r="C941" i="7"/>
  <c r="C949" i="7"/>
  <c r="E490" i="7"/>
  <c r="E911" i="7" s="1"/>
  <c r="C875" i="7"/>
  <c r="C910" i="7"/>
  <c r="BG120" i="7"/>
  <c r="S753" i="7"/>
  <c r="S965" i="7" s="1"/>
  <c r="K120" i="7"/>
  <c r="K754" i="7" s="1"/>
  <c r="K966" i="7" s="1"/>
  <c r="C908" i="7"/>
  <c r="C913" i="7"/>
  <c r="F376" i="7"/>
  <c r="F389" i="7"/>
  <c r="F393" i="7"/>
  <c r="E529" i="7"/>
  <c r="F366" i="7"/>
  <c r="D476" i="7"/>
  <c r="D495" i="7"/>
  <c r="D916" i="7" s="1"/>
  <c r="D498" i="7"/>
  <c r="D919" i="7" s="1"/>
  <c r="D457" i="7"/>
  <c r="D878" i="7" s="1"/>
  <c r="AR752" i="7"/>
  <c r="AR964" i="7" s="1"/>
  <c r="F157" i="7"/>
  <c r="F475" i="7" s="1"/>
  <c r="F896" i="7" s="1"/>
  <c r="AI120" i="7"/>
  <c r="F403" i="7"/>
  <c r="F339" i="7"/>
  <c r="F207" i="7"/>
  <c r="F525" i="7" s="1"/>
  <c r="F946" i="7" s="1"/>
  <c r="C879" i="7"/>
  <c r="BP120" i="7"/>
  <c r="C869" i="7"/>
  <c r="D503" i="7"/>
  <c r="D924" i="7" s="1"/>
  <c r="AX120" i="7"/>
  <c r="AX754" i="7" s="1"/>
  <c r="AX966" i="7" s="1"/>
  <c r="D474" i="7"/>
  <c r="D895" i="7" s="1"/>
  <c r="C902" i="7"/>
  <c r="I120" i="7"/>
  <c r="I754" i="7" s="1"/>
  <c r="I966" i="7" s="1"/>
  <c r="BR752" i="7"/>
  <c r="BR964" i="7" s="1"/>
  <c r="F125" i="7"/>
  <c r="F443" i="7" s="1"/>
  <c r="F864" i="7" s="1"/>
  <c r="F404" i="7"/>
  <c r="F348" i="7"/>
  <c r="F407" i="7"/>
  <c r="F375" i="7"/>
  <c r="F533" i="7"/>
  <c r="F954" i="7" s="1"/>
  <c r="F428" i="7"/>
  <c r="X752" i="7"/>
  <c r="X964" i="7" s="1"/>
  <c r="C901" i="7"/>
  <c r="F406" i="7"/>
  <c r="F342" i="7"/>
  <c r="F160" i="7"/>
  <c r="F478" i="7" s="1"/>
  <c r="F150" i="7"/>
  <c r="F344" i="7"/>
  <c r="E483" i="7"/>
  <c r="Y120" i="7"/>
  <c r="Y754" i="7" s="1"/>
  <c r="Y966" i="7" s="1"/>
  <c r="F184" i="7"/>
  <c r="F158" i="7"/>
  <c r="F476" i="7" s="1"/>
  <c r="F897" i="7" s="1"/>
  <c r="BS119" i="7"/>
  <c r="E214" i="7"/>
  <c r="Z120" i="7"/>
  <c r="Z754" i="7" s="1"/>
  <c r="Z966" i="7" s="1"/>
  <c r="AL119" i="7"/>
  <c r="AL753" i="7" s="1"/>
  <c r="AL965" i="7" s="1"/>
  <c r="AR119" i="7"/>
  <c r="AR753" i="7" s="1"/>
  <c r="AR965" i="7" s="1"/>
  <c r="E186" i="7"/>
  <c r="E125" i="7"/>
  <c r="AN120" i="7"/>
  <c r="AN754" i="7" s="1"/>
  <c r="AN966" i="7" s="1"/>
  <c r="F415" i="7"/>
  <c r="F351" i="7"/>
  <c r="E205" i="7"/>
  <c r="F390" i="7"/>
  <c r="M119" i="7"/>
  <c r="F392" i="7"/>
  <c r="F360" i="7"/>
  <c r="F395" i="7"/>
  <c r="E139" i="7"/>
  <c r="C927" i="7"/>
  <c r="BJ119" i="7"/>
  <c r="F405" i="7"/>
  <c r="F341" i="7"/>
  <c r="F426" i="7"/>
  <c r="F168" i="7"/>
  <c r="F486" i="7" s="1"/>
  <c r="CH120" i="7"/>
  <c r="CH754" i="7" s="1"/>
  <c r="CH966" i="7" s="1"/>
  <c r="E173" i="7"/>
  <c r="BX119" i="7"/>
  <c r="BF119" i="7"/>
  <c r="BC119" i="7"/>
  <c r="J119" i="7"/>
  <c r="F396" i="7"/>
  <c r="F399" i="7"/>
  <c r="F199" i="7"/>
  <c r="F517" i="7" s="1"/>
  <c r="F938" i="7" s="1"/>
  <c r="BE119" i="7"/>
  <c r="BH119" i="7"/>
  <c r="BH753" i="7" s="1"/>
  <c r="BH965" i="7" s="1"/>
  <c r="BB119" i="7"/>
  <c r="G119" i="7"/>
  <c r="G437" i="7" s="1"/>
  <c r="G858" i="7" s="1"/>
  <c r="BD119" i="7"/>
  <c r="E123" i="7"/>
  <c r="E493" i="7"/>
  <c r="E914" i="7" s="1"/>
  <c r="F412" i="7"/>
  <c r="E497" i="7"/>
  <c r="E918" i="7" s="1"/>
  <c r="F353" i="7"/>
  <c r="F398" i="7"/>
  <c r="D444" i="7"/>
  <c r="D865" i="7" s="1"/>
  <c r="D530" i="7"/>
  <c r="CM120" i="7"/>
  <c r="CM754" i="7" s="1"/>
  <c r="CM966" i="7" s="1"/>
  <c r="E212" i="7"/>
  <c r="E156" i="7"/>
  <c r="AH119" i="7"/>
  <c r="F400" i="7"/>
  <c r="E206" i="7"/>
  <c r="CE120" i="7"/>
  <c r="CE754" i="7" s="1"/>
  <c r="CE966" i="7" s="1"/>
  <c r="C912" i="7"/>
  <c r="AB119" i="7"/>
  <c r="W752" i="7"/>
  <c r="W964" i="7" s="1"/>
  <c r="CV120" i="7"/>
  <c r="CV754" i="7" s="1"/>
  <c r="CV966" i="7" s="1"/>
  <c r="BO119" i="7"/>
  <c r="F413" i="7"/>
  <c r="F349" i="7"/>
  <c r="G333" i="7"/>
  <c r="F394" i="7"/>
  <c r="D500" i="7"/>
  <c r="D921" i="7" s="1"/>
  <c r="D755" i="7"/>
  <c r="D967" i="7" s="1"/>
  <c r="D439" i="7"/>
  <c r="D860" i="7" s="1"/>
  <c r="AW119" i="7"/>
  <c r="D506" i="7"/>
  <c r="D927" i="7" s="1"/>
  <c r="E152" i="7"/>
  <c r="H119" i="7"/>
  <c r="H437" i="7" s="1"/>
  <c r="H858" i="7" s="1"/>
  <c r="AL752" i="7"/>
  <c r="AL964" i="7" s="1"/>
  <c r="E124" i="7"/>
  <c r="E511" i="7"/>
  <c r="E932" i="7" s="1"/>
  <c r="D531" i="7"/>
  <c r="AF119" i="7"/>
  <c r="BW120" i="7"/>
  <c r="BW754" i="7" s="1"/>
  <c r="BW966" i="7" s="1"/>
  <c r="F162" i="7"/>
  <c r="C932" i="7"/>
  <c r="C868" i="7"/>
  <c r="C881" i="7"/>
  <c r="CN120" i="7"/>
  <c r="CN754" i="7" s="1"/>
  <c r="CN966" i="7" s="1"/>
  <c r="AB120" i="7"/>
  <c r="AB754" i="7" s="1"/>
  <c r="AB966" i="7" s="1"/>
  <c r="E446" i="7"/>
  <c r="E867" i="7" s="1"/>
  <c r="E159" i="7"/>
  <c r="E149" i="7"/>
  <c r="F141" i="7"/>
  <c r="F459" i="7" s="1"/>
  <c r="F880" i="7" s="1"/>
  <c r="AT120" i="7"/>
  <c r="F379" i="7"/>
  <c r="C895" i="7"/>
  <c r="E183" i="7"/>
  <c r="C907" i="7"/>
  <c r="E157" i="7"/>
  <c r="Y119" i="7"/>
  <c r="BS120" i="7"/>
  <c r="BS754" i="7" s="1"/>
  <c r="BS966" i="7" s="1"/>
  <c r="C865" i="7"/>
  <c r="C873" i="7"/>
  <c r="G215" i="7"/>
  <c r="AO120" i="7"/>
  <c r="AO754" i="7" s="1"/>
  <c r="AO966" i="7" s="1"/>
  <c r="C894" i="7"/>
  <c r="AM119" i="7"/>
  <c r="AM753" i="7" s="1"/>
  <c r="AM965" i="7" s="1"/>
  <c r="F401" i="7"/>
  <c r="F369" i="7"/>
  <c r="CR120" i="7"/>
  <c r="CR754" i="7" s="1"/>
  <c r="CR966" i="7" s="1"/>
  <c r="F355" i="7"/>
  <c r="F410" i="7"/>
  <c r="F420" i="7"/>
  <c r="CQ119" i="7"/>
  <c r="F197" i="7"/>
  <c r="F133" i="7"/>
  <c r="F451" i="7" s="1"/>
  <c r="F872" i="7" s="1"/>
  <c r="F416" i="7"/>
  <c r="F191" i="7"/>
  <c r="F509" i="7" s="1"/>
  <c r="F930" i="7" s="1"/>
  <c r="AO119" i="7"/>
  <c r="AY119" i="7"/>
  <c r="C909" i="7"/>
  <c r="F346" i="7"/>
  <c r="R120" i="7"/>
  <c r="R754" i="7" s="1"/>
  <c r="R966" i="7" s="1"/>
  <c r="AK120" i="7"/>
  <c r="AK754" i="7" s="1"/>
  <c r="AK966" i="7" s="1"/>
  <c r="E208" i="7"/>
  <c r="E136" i="7"/>
  <c r="F364" i="7"/>
  <c r="F419" i="7"/>
  <c r="F359" i="7"/>
  <c r="F148" i="7"/>
  <c r="F466" i="7" s="1"/>
  <c r="F887" i="7" s="1"/>
  <c r="F121" i="7"/>
  <c r="F755" i="7" s="1"/>
  <c r="F967" i="7" s="1"/>
  <c r="F146" i="7"/>
  <c r="F464" i="7" s="1"/>
  <c r="BR120" i="7"/>
  <c r="BR754" i="7" s="1"/>
  <c r="BR966" i="7" s="1"/>
  <c r="E119" i="7"/>
  <c r="AQ119" i="7"/>
  <c r="R119" i="7"/>
  <c r="C921" i="7"/>
  <c r="G332" i="7"/>
  <c r="F370" i="7"/>
  <c r="F167" i="7"/>
  <c r="C892" i="7"/>
  <c r="F377" i="7"/>
  <c r="F195" i="7"/>
  <c r="F513" i="7" s="1"/>
  <c r="E203" i="7"/>
  <c r="E190" i="7"/>
  <c r="CE119" i="7"/>
  <c r="F365" i="7"/>
  <c r="Q119" i="7"/>
  <c r="V121" i="7"/>
  <c r="V755" i="7" s="1"/>
  <c r="V967" i="7" s="1"/>
  <c r="E145" i="7"/>
  <c r="E464" i="7"/>
  <c r="E885" i="7" s="1"/>
  <c r="F172" i="7"/>
  <c r="CL120" i="7"/>
  <c r="C863" i="7"/>
  <c r="CQ120" i="7"/>
  <c r="CQ754" i="7" s="1"/>
  <c r="CQ966" i="7" s="1"/>
  <c r="CK120" i="7"/>
  <c r="CK754" i="7" s="1"/>
  <c r="CK966" i="7" s="1"/>
  <c r="C893" i="7"/>
  <c r="F354" i="7"/>
  <c r="F142" i="7"/>
  <c r="F460" i="7" s="1"/>
  <c r="F881" i="7" s="1"/>
  <c r="C948" i="7"/>
  <c r="C878" i="7"/>
  <c r="CJ120" i="7"/>
  <c r="CJ754" i="7" s="1"/>
  <c r="CJ966" i="7" s="1"/>
  <c r="F165" i="7"/>
  <c r="F483" i="7" s="1"/>
  <c r="F904" i="7" s="1"/>
  <c r="F335" i="7"/>
  <c r="H436" i="7"/>
  <c r="H857" i="7" s="1"/>
  <c r="H331" i="7"/>
  <c r="X120" i="7"/>
  <c r="X754" i="7" s="1"/>
  <c r="X966" i="7" s="1"/>
  <c r="C944" i="7"/>
  <c r="C876" i="7"/>
  <c r="CI120" i="7"/>
  <c r="CI754" i="7" s="1"/>
  <c r="CI966" i="7" s="1"/>
  <c r="W120" i="7"/>
  <c r="W754" i="7" s="1"/>
  <c r="W966" i="7" s="1"/>
  <c r="C889" i="7"/>
  <c r="F352" i="7"/>
  <c r="F188" i="7"/>
  <c r="F175" i="7"/>
  <c r="CA120" i="7"/>
  <c r="CA754" i="7" s="1"/>
  <c r="CA966" i="7" s="1"/>
  <c r="F357" i="7"/>
  <c r="E516" i="7"/>
  <c r="F417" i="7"/>
  <c r="F385" i="7"/>
  <c r="F334" i="7"/>
  <c r="BN120" i="7"/>
  <c r="BN754" i="7" s="1"/>
  <c r="BN966" i="7" s="1"/>
  <c r="F422" i="7"/>
  <c r="BV120" i="7"/>
  <c r="BV754" i="7" s="1"/>
  <c r="BV966" i="7" s="1"/>
  <c r="C933" i="7"/>
  <c r="E453" i="7"/>
  <c r="D468" i="7"/>
  <c r="D889" i="7" s="1"/>
  <c r="F171" i="7"/>
  <c r="C934" i="7"/>
  <c r="C870" i="7"/>
  <c r="F129" i="7"/>
  <c r="F447" i="7" s="1"/>
  <c r="BH752" i="7"/>
  <c r="BH964" i="7" s="1"/>
  <c r="F189" i="7"/>
  <c r="F507" i="7" s="1"/>
  <c r="F928" i="7" s="1"/>
  <c r="BO120" i="7"/>
  <c r="BO754" i="7" s="1"/>
  <c r="BO966" i="7" s="1"/>
  <c r="F372" i="7"/>
  <c r="F340" i="7"/>
  <c r="F343" i="7"/>
  <c r="E163" i="7"/>
  <c r="C935" i="7"/>
  <c r="C871" i="7"/>
  <c r="BV119" i="7"/>
  <c r="E161" i="7"/>
  <c r="CM119" i="7"/>
  <c r="CM753" i="7" s="1"/>
  <c r="CM965" i="7" s="1"/>
  <c r="AA119" i="7"/>
  <c r="F361" i="7"/>
  <c r="F374" i="7"/>
  <c r="F192" i="7"/>
  <c r="F510" i="7" s="1"/>
  <c r="F128" i="7"/>
  <c r="E140" i="7"/>
  <c r="AS119" i="7"/>
  <c r="F408" i="7"/>
  <c r="E515" i="7"/>
  <c r="F347" i="7"/>
  <c r="CO120" i="7"/>
  <c r="CO754" i="7" s="1"/>
  <c r="CO966" i="7" s="1"/>
  <c r="C885" i="7"/>
  <c r="CY121" i="7"/>
  <c r="C862" i="7"/>
  <c r="BI119" i="7"/>
  <c r="C887" i="7"/>
  <c r="BR119" i="7"/>
  <c r="BR753" i="7" s="1"/>
  <c r="BR965" i="7" s="1"/>
  <c r="E213" i="7"/>
  <c r="AN119" i="7"/>
  <c r="E151" i="7"/>
  <c r="F123" i="7"/>
  <c r="F757" i="7" s="1"/>
  <c r="F969" i="7" s="1"/>
  <c r="E189" i="7"/>
  <c r="F380" i="7"/>
  <c r="F383" i="7"/>
  <c r="D113" i="7"/>
  <c r="F214" i="7" l="1"/>
  <c r="F532" i="7" s="1"/>
  <c r="F953" i="7" s="1"/>
  <c r="CX121" i="7"/>
  <c r="CX755" i="7" s="1"/>
  <c r="CX967" i="7" s="1"/>
  <c r="F931" i="7"/>
  <c r="F934" i="7"/>
  <c r="F899" i="7"/>
  <c r="F868" i="7"/>
  <c r="F885" i="7"/>
  <c r="F907" i="7"/>
  <c r="G184" i="7"/>
  <c r="Q753" i="7"/>
  <c r="Q965" i="7" s="1"/>
  <c r="CE753" i="7"/>
  <c r="CE965" i="7" s="1"/>
  <c r="E521" i="7"/>
  <c r="E753" i="7"/>
  <c r="E965" i="7" s="1"/>
  <c r="E113" i="7"/>
  <c r="E437" i="7"/>
  <c r="G211" i="7"/>
  <c r="G529" i="7" s="1"/>
  <c r="G950" i="7" s="1"/>
  <c r="G360" i="7"/>
  <c r="G365" i="7"/>
  <c r="CG121" i="7"/>
  <c r="G139" i="7"/>
  <c r="G457" i="7" s="1"/>
  <c r="G878" i="7" s="1"/>
  <c r="AO753" i="7"/>
  <c r="AO965" i="7" s="1"/>
  <c r="F515" i="7"/>
  <c r="F936" i="7" s="1"/>
  <c r="G370" i="7"/>
  <c r="G191" i="7"/>
  <c r="G509" i="7" s="1"/>
  <c r="G930" i="7" s="1"/>
  <c r="G152" i="7"/>
  <c r="G165" i="7"/>
  <c r="G483" i="7" s="1"/>
  <c r="G904" i="7" s="1"/>
  <c r="BO753" i="7"/>
  <c r="BO965" i="7" s="1"/>
  <c r="G155" i="7"/>
  <c r="G473" i="7" s="1"/>
  <c r="G894" i="7" s="1"/>
  <c r="K121" i="7"/>
  <c r="K755" i="7" s="1"/>
  <c r="K967" i="7" s="1"/>
  <c r="AW121" i="7"/>
  <c r="AW755" i="7" s="1"/>
  <c r="AW967" i="7" s="1"/>
  <c r="D951" i="7"/>
  <c r="G354" i="7"/>
  <c r="G753" i="7"/>
  <c r="G965" i="7" s="1"/>
  <c r="G397" i="7"/>
  <c r="BF753" i="7"/>
  <c r="BF965" i="7" s="1"/>
  <c r="G391" i="7"/>
  <c r="BS753" i="7"/>
  <c r="BS965" i="7" s="1"/>
  <c r="AV121" i="7"/>
  <c r="AV755" i="7" s="1"/>
  <c r="AV967" i="7" s="1"/>
  <c r="G154" i="7"/>
  <c r="BP754" i="7"/>
  <c r="BP966" i="7" s="1"/>
  <c r="D897" i="7"/>
  <c r="E950" i="7"/>
  <c r="BF121" i="7"/>
  <c r="BF755" i="7" s="1"/>
  <c r="BF967" i="7" s="1"/>
  <c r="BD121" i="7"/>
  <c r="BD755" i="7" s="1"/>
  <c r="BD967" i="7" s="1"/>
  <c r="BE121" i="7"/>
  <c r="BE755" i="7" s="1"/>
  <c r="BE967" i="7" s="1"/>
  <c r="G175" i="7"/>
  <c r="G493" i="7" s="1"/>
  <c r="G914" i="7" s="1"/>
  <c r="G339" i="7"/>
  <c r="AZ754" i="7"/>
  <c r="AZ966" i="7" s="1"/>
  <c r="G188" i="7"/>
  <c r="G506" i="7" s="1"/>
  <c r="G927" i="7" s="1"/>
  <c r="G412" i="7"/>
  <c r="AX121" i="7"/>
  <c r="AX755" i="7" s="1"/>
  <c r="AX967" i="7" s="1"/>
  <c r="G425" i="7"/>
  <c r="G382" i="7"/>
  <c r="G372" i="7"/>
  <c r="CA753" i="7"/>
  <c r="CA965" i="7" s="1"/>
  <c r="I436" i="7"/>
  <c r="I857" i="7" s="1"/>
  <c r="I331" i="7"/>
  <c r="C651" i="7"/>
  <c r="D545" i="7"/>
  <c r="T754" i="7"/>
  <c r="T966" i="7" s="1"/>
  <c r="G364" i="7"/>
  <c r="F473" i="7"/>
  <c r="F514" i="7"/>
  <c r="G202" i="7"/>
  <c r="G520" i="7" s="1"/>
  <c r="G941" i="7" s="1"/>
  <c r="AR121" i="7"/>
  <c r="CU121" i="7"/>
  <c r="CU755" i="7" s="1"/>
  <c r="CU967" i="7" s="1"/>
  <c r="I333" i="7"/>
  <c r="I438" i="7"/>
  <c r="I859" i="7" s="1"/>
  <c r="E494" i="7"/>
  <c r="CV121" i="7"/>
  <c r="CV755" i="7" s="1"/>
  <c r="CV967" i="7" s="1"/>
  <c r="G178" i="7"/>
  <c r="G496" i="7" s="1"/>
  <c r="G917" i="7" s="1"/>
  <c r="G384" i="7"/>
  <c r="E507" i="7"/>
  <c r="AN753" i="7"/>
  <c r="AN965" i="7" s="1"/>
  <c r="G381" i="7"/>
  <c r="G409" i="7"/>
  <c r="BV753" i="7"/>
  <c r="BV965" i="7" s="1"/>
  <c r="G423" i="7"/>
  <c r="G335" i="7"/>
  <c r="G418" i="7"/>
  <c r="G353" i="7"/>
  <c r="AT754" i="7"/>
  <c r="AT966" i="7" s="1"/>
  <c r="F485" i="7"/>
  <c r="E469" i="7"/>
  <c r="G348" i="7"/>
  <c r="F182" i="7"/>
  <c r="G375" i="7"/>
  <c r="AA753" i="7"/>
  <c r="AA965" i="7" s="1"/>
  <c r="G172" i="7"/>
  <c r="E874" i="7"/>
  <c r="F527" i="7"/>
  <c r="F439" i="7"/>
  <c r="F860" i="7" s="1"/>
  <c r="X121" i="7"/>
  <c r="X755" i="7" s="1"/>
  <c r="X967" i="7" s="1"/>
  <c r="Y121" i="7"/>
  <c r="Y755" i="7" s="1"/>
  <c r="Y967" i="7" s="1"/>
  <c r="I437" i="7"/>
  <c r="I858" i="7" s="1"/>
  <c r="I332" i="7"/>
  <c r="G166" i="7"/>
  <c r="G484" i="7" s="1"/>
  <c r="G905" i="7" s="1"/>
  <c r="G143" i="7"/>
  <c r="G461" i="7" s="1"/>
  <c r="G882" i="7" s="1"/>
  <c r="G355" i="7"/>
  <c r="CL121" i="7"/>
  <c r="CM121" i="7"/>
  <c r="CM755" i="7" s="1"/>
  <c r="CM967" i="7" s="1"/>
  <c r="F183" i="7"/>
  <c r="BU120" i="7"/>
  <c r="E508" i="7"/>
  <c r="E929" i="7" s="1"/>
  <c r="G196" i="7"/>
  <c r="G514" i="7" s="1"/>
  <c r="G935" i="7" s="1"/>
  <c r="G371" i="7"/>
  <c r="F156" i="7"/>
  <c r="CF120" i="7"/>
  <c r="F138" i="7"/>
  <c r="CQ753" i="7"/>
  <c r="CQ965" i="7" s="1"/>
  <c r="G421" i="7"/>
  <c r="F190" i="7"/>
  <c r="BT121" i="7"/>
  <c r="BT755" i="7" s="1"/>
  <c r="BT967" i="7" s="1"/>
  <c r="BJ120" i="7"/>
  <c r="BJ754" i="7" s="1"/>
  <c r="BJ966" i="7" s="1"/>
  <c r="E501" i="7"/>
  <c r="G380" i="7"/>
  <c r="F179" i="7"/>
  <c r="AC121" i="7"/>
  <c r="AC755" i="7" s="1"/>
  <c r="AC967" i="7" s="1"/>
  <c r="BX121" i="7"/>
  <c r="BX755" i="7" s="1"/>
  <c r="BX967" i="7" s="1"/>
  <c r="F151" i="7"/>
  <c r="F164" i="7"/>
  <c r="H334" i="7"/>
  <c r="G414" i="7"/>
  <c r="CW121" i="7"/>
  <c r="AB753" i="7"/>
  <c r="AB965" i="7" s="1"/>
  <c r="F154" i="7"/>
  <c r="J120" i="7"/>
  <c r="J754" i="7" s="1"/>
  <c r="J966" i="7" s="1"/>
  <c r="AH753" i="7"/>
  <c r="AH965" i="7" s="1"/>
  <c r="AV120" i="7"/>
  <c r="F458" i="7"/>
  <c r="F879" i="7" s="1"/>
  <c r="BB753" i="7"/>
  <c r="BB965" i="7" s="1"/>
  <c r="G200" i="7"/>
  <c r="G518" i="7" s="1"/>
  <c r="G939" i="7" s="1"/>
  <c r="BX753" i="7"/>
  <c r="BX965" i="7" s="1"/>
  <c r="G169" i="7"/>
  <c r="G487" i="7" s="1"/>
  <c r="G908" i="7" s="1"/>
  <c r="G342" i="7"/>
  <c r="BJ753" i="7"/>
  <c r="BJ965" i="7" s="1"/>
  <c r="G361" i="7"/>
  <c r="M753" i="7"/>
  <c r="M965" i="7" s="1"/>
  <c r="F149" i="7"/>
  <c r="F134" i="7"/>
  <c r="F147" i="7"/>
  <c r="G416" i="7"/>
  <c r="E443" i="7"/>
  <c r="AA121" i="7"/>
  <c r="AA755" i="7" s="1"/>
  <c r="AA967" i="7" s="1"/>
  <c r="G159" i="7"/>
  <c r="E904" i="7"/>
  <c r="G161" i="7"/>
  <c r="G479" i="7" s="1"/>
  <c r="G900" i="7" s="1"/>
  <c r="G407" i="7"/>
  <c r="G376" i="7"/>
  <c r="G349" i="7"/>
  <c r="G126" i="7"/>
  <c r="J121" i="7"/>
  <c r="AY121" i="7"/>
  <c r="AY755" i="7" s="1"/>
  <c r="AY967" i="7" s="1"/>
  <c r="AD121" i="7"/>
  <c r="G340" i="7"/>
  <c r="AI754" i="7"/>
  <c r="AI966" i="7" s="1"/>
  <c r="H215" i="7"/>
  <c r="G394" i="7"/>
  <c r="G125" i="7"/>
  <c r="G443" i="7" s="1"/>
  <c r="G864" i="7" s="1"/>
  <c r="BE120" i="7"/>
  <c r="BE754" i="7" s="1"/>
  <c r="BE966" i="7" s="1"/>
  <c r="BC120" i="7"/>
  <c r="BC754" i="7" s="1"/>
  <c r="BC966" i="7" s="1"/>
  <c r="L121" i="7"/>
  <c r="L755" i="7" s="1"/>
  <c r="L967" i="7" s="1"/>
  <c r="BD120" i="7"/>
  <c r="BD754" i="7" s="1"/>
  <c r="BD966" i="7" s="1"/>
  <c r="BY120" i="7"/>
  <c r="F174" i="7"/>
  <c r="G359" i="7"/>
  <c r="CS120" i="7"/>
  <c r="F502" i="7"/>
  <c r="F923" i="7" s="1"/>
  <c r="F187" i="7"/>
  <c r="AS120" i="7"/>
  <c r="AS754" i="7" s="1"/>
  <c r="AS966" i="7" s="1"/>
  <c r="AN121" i="7"/>
  <c r="AN755" i="7" s="1"/>
  <c r="AN967" i="7" s="1"/>
  <c r="AW120" i="7"/>
  <c r="AW754" i="7" s="1"/>
  <c r="AW966" i="7" s="1"/>
  <c r="F186" i="7"/>
  <c r="F161" i="7"/>
  <c r="D929" i="7"/>
  <c r="D650" i="7"/>
  <c r="C755" i="7"/>
  <c r="C967" i="7" s="1"/>
  <c r="AE121" i="7"/>
  <c r="AE755" i="7" s="1"/>
  <c r="AE967" i="7" s="1"/>
  <c r="G204" i="7"/>
  <c r="G522" i="7" s="1"/>
  <c r="G943" i="7" s="1"/>
  <c r="G387" i="7"/>
  <c r="F468" i="7"/>
  <c r="G369" i="7"/>
  <c r="H420" i="7"/>
  <c r="N753" i="7"/>
  <c r="N965" i="7" s="1"/>
  <c r="F201" i="7"/>
  <c r="AQ120" i="7"/>
  <c r="AQ754" i="7" s="1"/>
  <c r="AQ966" i="7" s="1"/>
  <c r="CT120" i="7"/>
  <c r="G357" i="7"/>
  <c r="E462" i="7"/>
  <c r="M121" i="7"/>
  <c r="M755" i="7" s="1"/>
  <c r="M967" i="7" s="1"/>
  <c r="G128" i="7"/>
  <c r="G446" i="7" s="1"/>
  <c r="G867" i="7" s="1"/>
  <c r="G385" i="7"/>
  <c r="G174" i="7"/>
  <c r="G492" i="7" s="1"/>
  <c r="G913" i="7" s="1"/>
  <c r="Z753" i="7"/>
  <c r="Z965" i="7" s="1"/>
  <c r="G415" i="7"/>
  <c r="CC121" i="7"/>
  <c r="CC755" i="7" s="1"/>
  <c r="CC967" i="7" s="1"/>
  <c r="F177" i="7"/>
  <c r="G388" i="7"/>
  <c r="AI121" i="7"/>
  <c r="AI755" i="7" s="1"/>
  <c r="AI967" i="7" s="1"/>
  <c r="G383" i="7"/>
  <c r="AS753" i="7"/>
  <c r="AS965" i="7" s="1"/>
  <c r="H121" i="7"/>
  <c r="H755" i="7" s="1"/>
  <c r="H967" i="7" s="1"/>
  <c r="BC121" i="7"/>
  <c r="BC755" i="7" s="1"/>
  <c r="BC967" i="7" s="1"/>
  <c r="E475" i="7"/>
  <c r="E477" i="7"/>
  <c r="D952" i="7"/>
  <c r="H753" i="7"/>
  <c r="H965" i="7" s="1"/>
  <c r="AW753" i="7"/>
  <c r="AW965" i="7" s="1"/>
  <c r="E524" i="7"/>
  <c r="E474" i="7"/>
  <c r="G164" i="7"/>
  <c r="G399" i="7"/>
  <c r="E441" i="7"/>
  <c r="G400" i="7"/>
  <c r="J753" i="7"/>
  <c r="J965" i="7" s="1"/>
  <c r="E491" i="7"/>
  <c r="F446" i="7"/>
  <c r="F867" i="7" s="1"/>
  <c r="G144" i="7"/>
  <c r="E457" i="7"/>
  <c r="CA121" i="7"/>
  <c r="CA755" i="7" s="1"/>
  <c r="CA967" i="7" s="1"/>
  <c r="G199" i="7"/>
  <c r="R121" i="7"/>
  <c r="R755" i="7" s="1"/>
  <c r="R967" i="7" s="1"/>
  <c r="G145" i="7"/>
  <c r="E523" i="7"/>
  <c r="E504" i="7"/>
  <c r="G345" i="7"/>
  <c r="AC120" i="7"/>
  <c r="AJ121" i="7"/>
  <c r="AJ755" i="7" s="1"/>
  <c r="AJ967" i="7" s="1"/>
  <c r="F213" i="7"/>
  <c r="G367" i="7"/>
  <c r="F124" i="7"/>
  <c r="I121" i="7"/>
  <c r="I755" i="7" s="1"/>
  <c r="I967" i="7" s="1"/>
  <c r="BJ121" i="7"/>
  <c r="BJ755" i="7" s="1"/>
  <c r="BJ967" i="7" s="1"/>
  <c r="BG121" i="7"/>
  <c r="BG755" i="7" s="1"/>
  <c r="BG967" i="7" s="1"/>
  <c r="BG754" i="7"/>
  <c r="BG966" i="7" s="1"/>
  <c r="G201" i="7"/>
  <c r="N120" i="7"/>
  <c r="N754" i="7" s="1"/>
  <c r="N966" i="7" s="1"/>
  <c r="F120" i="7"/>
  <c r="F137" i="7"/>
  <c r="AL121" i="7"/>
  <c r="AL755" i="7" s="1"/>
  <c r="AL967" i="7" s="1"/>
  <c r="F206" i="7"/>
  <c r="G398" i="7"/>
  <c r="G127" i="7"/>
  <c r="G445" i="7" s="1"/>
  <c r="G866" i="7" s="1"/>
  <c r="G533" i="7"/>
  <c r="G954" i="7" s="1"/>
  <c r="G428" i="7"/>
  <c r="G424" i="7"/>
  <c r="AM120" i="7"/>
  <c r="AM754" i="7" s="1"/>
  <c r="AM966" i="7" s="1"/>
  <c r="AL120" i="7"/>
  <c r="F130" i="7"/>
  <c r="F132" i="7"/>
  <c r="G363" i="7"/>
  <c r="G334" i="7"/>
  <c r="G123" i="7"/>
  <c r="G757" i="7" s="1"/>
  <c r="G969" i="7" s="1"/>
  <c r="G160" i="7"/>
  <c r="G136" i="7"/>
  <c r="I435" i="7"/>
  <c r="I330" i="7"/>
  <c r="I329" i="7"/>
  <c r="G368" i="7"/>
  <c r="F441" i="7"/>
  <c r="F862" i="7" s="1"/>
  <c r="F205" i="7"/>
  <c r="F166" i="7"/>
  <c r="CP120" i="7"/>
  <c r="G422" i="7"/>
  <c r="BM120" i="7"/>
  <c r="BW753" i="7"/>
  <c r="BW965" i="7" s="1"/>
  <c r="G179" i="7"/>
  <c r="G497" i="7" s="1"/>
  <c r="G918" i="7" s="1"/>
  <c r="G392" i="7"/>
  <c r="G389" i="7"/>
  <c r="CC753" i="7"/>
  <c r="CC965" i="7" s="1"/>
  <c r="L120" i="7"/>
  <c r="F127" i="7"/>
  <c r="F489" i="7"/>
  <c r="F173" i="7"/>
  <c r="AG753" i="7"/>
  <c r="AG965" i="7" s="1"/>
  <c r="CB120" i="7"/>
  <c r="G346" i="7"/>
  <c r="O754" i="7"/>
  <c r="O966" i="7" s="1"/>
  <c r="AH120" i="7"/>
  <c r="AH754" i="7" s="1"/>
  <c r="AH966" i="7" s="1"/>
  <c r="F487" i="7"/>
  <c r="E938" i="7"/>
  <c r="E866" i="7"/>
  <c r="E930" i="7"/>
  <c r="CY967" i="7"/>
  <c r="CD121" i="7"/>
  <c r="CD755" i="7" s="1"/>
  <c r="CD967" i="7" s="1"/>
  <c r="E481" i="7"/>
  <c r="G341" i="7"/>
  <c r="G212" i="7"/>
  <c r="G386" i="7"/>
  <c r="E937" i="7"/>
  <c r="CB121" i="7"/>
  <c r="CB755" i="7" s="1"/>
  <c r="CB967" i="7" s="1"/>
  <c r="CR121" i="7"/>
  <c r="CR755" i="7" s="1"/>
  <c r="CR967" i="7" s="1"/>
  <c r="CL754" i="7"/>
  <c r="CL966" i="7" s="1"/>
  <c r="N121" i="7"/>
  <c r="G366" i="7"/>
  <c r="AG121" i="7"/>
  <c r="AG755" i="7" s="1"/>
  <c r="AG967" i="7" s="1"/>
  <c r="R753" i="7"/>
  <c r="R965" i="7" s="1"/>
  <c r="G420" i="7"/>
  <c r="E454" i="7"/>
  <c r="G402" i="7"/>
  <c r="F480" i="7"/>
  <c r="G124" i="7"/>
  <c r="E531" i="7"/>
  <c r="E952" i="7" s="1"/>
  <c r="BI753" i="7"/>
  <c r="BI965" i="7" s="1"/>
  <c r="CX120" i="7"/>
  <c r="CP121" i="7"/>
  <c r="CP755" i="7" s="1"/>
  <c r="CP967" i="7" s="1"/>
  <c r="E936" i="7"/>
  <c r="E458" i="7"/>
  <c r="CC120" i="7"/>
  <c r="CC754" i="7" s="1"/>
  <c r="CC966" i="7" s="1"/>
  <c r="G362" i="7"/>
  <c r="E479" i="7"/>
  <c r="G344" i="7"/>
  <c r="G373" i="7"/>
  <c r="G120" i="7"/>
  <c r="BB120" i="7"/>
  <c r="BB754" i="7" s="1"/>
  <c r="BB966" i="7" s="1"/>
  <c r="F211" i="7"/>
  <c r="F490" i="7"/>
  <c r="F911" i="7" s="1"/>
  <c r="G358" i="7"/>
  <c r="G336" i="7"/>
  <c r="AE120" i="7"/>
  <c r="G173" i="7"/>
  <c r="G491" i="7" s="1"/>
  <c r="G912" i="7" s="1"/>
  <c r="E463" i="7"/>
  <c r="W122" i="7"/>
  <c r="W756" i="7" s="1"/>
  <c r="W968" i="7" s="1"/>
  <c r="M120" i="7"/>
  <c r="M754" i="7" s="1"/>
  <c r="M966" i="7" s="1"/>
  <c r="AF120" i="7"/>
  <c r="AF754" i="7" s="1"/>
  <c r="AF966" i="7" s="1"/>
  <c r="G378" i="7"/>
  <c r="G168" i="7"/>
  <c r="H333" i="7"/>
  <c r="AQ753" i="7"/>
  <c r="AQ965" i="7" s="1"/>
  <c r="F210" i="7"/>
  <c r="G122" i="7"/>
  <c r="G756" i="7" s="1"/>
  <c r="G968" i="7" s="1"/>
  <c r="E526" i="7"/>
  <c r="G347" i="7"/>
  <c r="AY753" i="7"/>
  <c r="AY965" i="7" s="1"/>
  <c r="F202" i="7"/>
  <c r="BB121" i="7"/>
  <c r="BB755" i="7" s="1"/>
  <c r="BB967" i="7" s="1"/>
  <c r="G417" i="7"/>
  <c r="G198" i="7"/>
  <c r="F204" i="7"/>
  <c r="G411" i="7"/>
  <c r="G356" i="7"/>
  <c r="F506" i="7"/>
  <c r="F927" i="7" s="1"/>
  <c r="F152" i="7"/>
  <c r="Y753" i="7"/>
  <c r="Y965" i="7" s="1"/>
  <c r="AU121" i="7"/>
  <c r="AU755" i="7" s="1"/>
  <c r="AU967" i="7" s="1"/>
  <c r="E467" i="7"/>
  <c r="CO121" i="7"/>
  <c r="CO755" i="7" s="1"/>
  <c r="CO967" i="7" s="1"/>
  <c r="G163" i="7"/>
  <c r="AF753" i="7"/>
  <c r="AF965" i="7" s="1"/>
  <c r="E442" i="7"/>
  <c r="E470" i="7"/>
  <c r="G395" i="7"/>
  <c r="G350" i="7"/>
  <c r="G401" i="7"/>
  <c r="E530" i="7"/>
  <c r="E951" i="7" s="1"/>
  <c r="F163" i="7"/>
  <c r="G413" i="7"/>
  <c r="BD753" i="7"/>
  <c r="BD965" i="7" s="1"/>
  <c r="BE753" i="7"/>
  <c r="BE965" i="7" s="1"/>
  <c r="BC753" i="7"/>
  <c r="BC965" i="7" s="1"/>
  <c r="CI121" i="7"/>
  <c r="CI755" i="7" s="1"/>
  <c r="CI967" i="7" s="1"/>
  <c r="G427" i="7"/>
  <c r="G406" i="7"/>
  <c r="F143" i="7"/>
  <c r="G396" i="7"/>
  <c r="G393" i="7"/>
  <c r="BZ120" i="7"/>
  <c r="F198" i="7"/>
  <c r="Q120" i="7"/>
  <c r="Q754" i="7" s="1"/>
  <c r="Q966" i="7" s="1"/>
  <c r="F144" i="7"/>
  <c r="G352" i="7"/>
  <c r="E532" i="7"/>
  <c r="AU120" i="7"/>
  <c r="G151" i="7"/>
  <c r="G343" i="7"/>
  <c r="AG120" i="7"/>
  <c r="AG754" i="7" s="1"/>
  <c r="AG966" i="7" s="1"/>
  <c r="G408" i="7"/>
  <c r="G405" i="7"/>
  <c r="F153" i="7"/>
  <c r="G404" i="7"/>
  <c r="G390" i="7"/>
  <c r="G377" i="7"/>
  <c r="H120" i="7"/>
  <c r="H754" i="7" s="1"/>
  <c r="H966" i="7" s="1"/>
  <c r="BI120" i="7"/>
  <c r="BI754" i="7" s="1"/>
  <c r="BI966" i="7" s="1"/>
  <c r="BF120" i="7"/>
  <c r="BF754" i="7" s="1"/>
  <c r="BF966" i="7" s="1"/>
  <c r="BH121" i="7"/>
  <c r="BH755" i="7" s="1"/>
  <c r="BH967" i="7" s="1"/>
  <c r="F200" i="7"/>
  <c r="E943" i="7"/>
  <c r="S120" i="7"/>
  <c r="G210" i="7"/>
  <c r="G528" i="7" s="1"/>
  <c r="G949" i="7" s="1"/>
  <c r="BA121" i="7"/>
  <c r="AQ121" i="7"/>
  <c r="AQ755" i="7" s="1"/>
  <c r="AQ967" i="7" s="1"/>
  <c r="F126" i="7"/>
  <c r="BT120" i="7"/>
  <c r="E872" i="7"/>
  <c r="F181" i="7"/>
  <c r="G195" i="7"/>
  <c r="G513" i="7" s="1"/>
  <c r="BR121" i="7"/>
  <c r="BR755" i="7" s="1"/>
  <c r="BR967" i="7" s="1"/>
  <c r="G197" i="7"/>
  <c r="P120" i="7"/>
  <c r="AJ120" i="7"/>
  <c r="F122" i="7"/>
  <c r="F159" i="7"/>
  <c r="E502" i="7"/>
  <c r="G426" i="7"/>
  <c r="F135" i="7"/>
  <c r="G156" i="7"/>
  <c r="G474" i="7" s="1"/>
  <c r="G895" i="7" s="1"/>
  <c r="G374" i="7"/>
  <c r="G337" i="7"/>
  <c r="CI122" i="7"/>
  <c r="CI756" i="7" s="1"/>
  <c r="CI968" i="7" s="1"/>
  <c r="G177" i="7"/>
  <c r="G410" i="7"/>
  <c r="G403" i="7"/>
  <c r="G213" i="7"/>
  <c r="F178" i="7"/>
  <c r="G170" i="7"/>
  <c r="G488" i="7" s="1"/>
  <c r="F180" i="7"/>
  <c r="F493" i="7"/>
  <c r="G140" i="7"/>
  <c r="G458" i="7" s="1"/>
  <c r="G879" i="7" s="1"/>
  <c r="G379" i="7"/>
  <c r="W121" i="7"/>
  <c r="W755" i="7" s="1"/>
  <c r="W967" i="7" s="1"/>
  <c r="G171" i="7"/>
  <c r="G194" i="7"/>
  <c r="CU120" i="7"/>
  <c r="BM121" i="7"/>
  <c r="BM755" i="7" s="1"/>
  <c r="BM967" i="7" s="1"/>
  <c r="G338" i="7"/>
  <c r="P121" i="7"/>
  <c r="P755" i="7" s="1"/>
  <c r="P967" i="7" s="1"/>
  <c r="BX120" i="7"/>
  <c r="BX754" i="7" s="1"/>
  <c r="BX966" i="7" s="1"/>
  <c r="F208" i="7"/>
  <c r="F145" i="7"/>
  <c r="CD754" i="7"/>
  <c r="CD966" i="7" s="1"/>
  <c r="AB121" i="7"/>
  <c r="G351" i="7"/>
  <c r="G214" i="7" l="1"/>
  <c r="G532" i="7" s="1"/>
  <c r="G953" i="7" s="1"/>
  <c r="G758" i="7"/>
  <c r="G970" i="7" s="1"/>
  <c r="G442" i="7"/>
  <c r="G863" i="7" s="1"/>
  <c r="H438" i="7"/>
  <c r="H859" i="7" s="1"/>
  <c r="G495" i="7"/>
  <c r="G916" i="7" s="1"/>
  <c r="AD755" i="7"/>
  <c r="AD967" i="7" s="1"/>
  <c r="AB755" i="7"/>
  <c r="AB967" i="7" s="1"/>
  <c r="G489" i="7"/>
  <c r="G910" i="7" s="1"/>
  <c r="G531" i="7"/>
  <c r="G952" i="7" s="1"/>
  <c r="G934" i="7"/>
  <c r="CL755" i="7"/>
  <c r="CL967" i="7" s="1"/>
  <c r="G515" i="7"/>
  <c r="BA755" i="7"/>
  <c r="BA967" i="7" s="1"/>
  <c r="G462" i="7"/>
  <c r="G883" i="7" s="1"/>
  <c r="G490" i="7"/>
  <c r="G911" i="7" s="1"/>
  <c r="G909" i="7"/>
  <c r="N755" i="7"/>
  <c r="N967" i="7" s="1"/>
  <c r="J755" i="7"/>
  <c r="J967" i="7" s="1"/>
  <c r="F444" i="7"/>
  <c r="F526" i="7"/>
  <c r="F947" i="7" s="1"/>
  <c r="CU754" i="7"/>
  <c r="CU966" i="7" s="1"/>
  <c r="F498" i="7"/>
  <c r="F756" i="7"/>
  <c r="F968" i="7" s="1"/>
  <c r="F440" i="7"/>
  <c r="BM122" i="7"/>
  <c r="BM756" i="7" s="1"/>
  <c r="BM968" i="7" s="1"/>
  <c r="H378" i="7"/>
  <c r="H159" i="7"/>
  <c r="H477" i="7" s="1"/>
  <c r="H898" i="7" s="1"/>
  <c r="F471" i="7"/>
  <c r="H409" i="7"/>
  <c r="H344" i="7"/>
  <c r="F462" i="7"/>
  <c r="F883" i="7" s="1"/>
  <c r="H394" i="7"/>
  <c r="F461" i="7"/>
  <c r="H402" i="7"/>
  <c r="H357" i="7"/>
  <c r="F522" i="7"/>
  <c r="H337" i="7"/>
  <c r="H345" i="7"/>
  <c r="H363" i="7"/>
  <c r="H154" i="7"/>
  <c r="H472" i="7" s="1"/>
  <c r="H893" i="7" s="1"/>
  <c r="BD123" i="7"/>
  <c r="BD757" i="7" s="1"/>
  <c r="BD969" i="7" s="1"/>
  <c r="E875" i="7"/>
  <c r="I856" i="7"/>
  <c r="AL122" i="7"/>
  <c r="AL756" i="7" s="1"/>
  <c r="AL968" i="7" s="1"/>
  <c r="H399" i="7"/>
  <c r="F455" i="7"/>
  <c r="F531" i="7"/>
  <c r="F952" i="7" s="1"/>
  <c r="H346" i="7"/>
  <c r="I421" i="7"/>
  <c r="H168" i="7"/>
  <c r="H370" i="7"/>
  <c r="F504" i="7"/>
  <c r="F925" i="7" s="1"/>
  <c r="F505" i="7"/>
  <c r="CS754" i="7"/>
  <c r="CS966" i="7" s="1"/>
  <c r="F492" i="7"/>
  <c r="H377" i="7"/>
  <c r="H417" i="7"/>
  <c r="H381" i="7"/>
  <c r="C652" i="7"/>
  <c r="D546" i="7"/>
  <c r="H383" i="7"/>
  <c r="G517" i="7"/>
  <c r="AU122" i="7"/>
  <c r="AU756" i="7" s="1"/>
  <c r="AU968" i="7" s="1"/>
  <c r="U122" i="7"/>
  <c r="U756" i="7" s="1"/>
  <c r="U968" i="7" s="1"/>
  <c r="CA122" i="7"/>
  <c r="CA756" i="7" s="1"/>
  <c r="CA968" i="7" s="1"/>
  <c r="H392" i="7"/>
  <c r="CG755" i="7"/>
  <c r="CG967" i="7" s="1"/>
  <c r="BW122" i="7"/>
  <c r="BW756" i="7" s="1"/>
  <c r="BW968" i="7" s="1"/>
  <c r="F908" i="7"/>
  <c r="H347" i="7"/>
  <c r="BA122" i="7"/>
  <c r="BA756" i="7" s="1"/>
  <c r="BA968" i="7" s="1"/>
  <c r="H393" i="7"/>
  <c r="H369" i="7"/>
  <c r="H364" i="7"/>
  <c r="G519" i="7"/>
  <c r="G940" i="7" s="1"/>
  <c r="F469" i="7"/>
  <c r="F890" i="7" s="1"/>
  <c r="AQ122" i="7"/>
  <c r="AQ756" i="7" s="1"/>
  <c r="AQ968" i="7" s="1"/>
  <c r="H422" i="7"/>
  <c r="H135" i="7"/>
  <c r="H453" i="7" s="1"/>
  <c r="H874" i="7" s="1"/>
  <c r="F456" i="7"/>
  <c r="H150" i="7"/>
  <c r="H356" i="7"/>
  <c r="BX122" i="7"/>
  <c r="BX756" i="7" s="1"/>
  <c r="BX968" i="7" s="1"/>
  <c r="H130" i="7"/>
  <c r="H448" i="7" s="1"/>
  <c r="H869" i="7" s="1"/>
  <c r="BL122" i="7"/>
  <c r="BL756" i="7" s="1"/>
  <c r="BL968" i="7" s="1"/>
  <c r="H354" i="7"/>
  <c r="H410" i="7"/>
  <c r="H352" i="7"/>
  <c r="G186" i="7"/>
  <c r="G132" i="7"/>
  <c r="X122" i="7"/>
  <c r="X756" i="7" s="1"/>
  <c r="X968" i="7" s="1"/>
  <c r="H171" i="7"/>
  <c r="H489" i="7" s="1"/>
  <c r="H910" i="7" s="1"/>
  <c r="H411" i="7"/>
  <c r="CJ123" i="7"/>
  <c r="CJ757" i="7" s="1"/>
  <c r="CJ969" i="7" s="1"/>
  <c r="G137" i="7"/>
  <c r="U121" i="7"/>
  <c r="E923" i="7"/>
  <c r="AJ754" i="7"/>
  <c r="AJ966" i="7" s="1"/>
  <c r="BI121" i="7"/>
  <c r="BI755" i="7" s="1"/>
  <c r="BI967" i="7" s="1"/>
  <c r="BT754" i="7"/>
  <c r="BT966" i="7" s="1"/>
  <c r="AR122" i="7"/>
  <c r="AR756" i="7" s="1"/>
  <c r="AR968" i="7" s="1"/>
  <c r="AS121" i="7"/>
  <c r="BL121" i="7"/>
  <c r="G482" i="7"/>
  <c r="G903" i="7" s="1"/>
  <c r="G158" i="7"/>
  <c r="G208" i="7"/>
  <c r="G185" i="7"/>
  <c r="AO121" i="7"/>
  <c r="H407" i="7"/>
  <c r="CJ122" i="7"/>
  <c r="CJ756" i="7" s="1"/>
  <c r="CJ968" i="7" s="1"/>
  <c r="H414" i="7"/>
  <c r="CN121" i="7"/>
  <c r="H351" i="7"/>
  <c r="E891" i="7"/>
  <c r="H348" i="7"/>
  <c r="E884" i="7"/>
  <c r="AE754" i="7"/>
  <c r="AE966" i="7" s="1"/>
  <c r="G441" i="7"/>
  <c r="G862" i="7" s="1"/>
  <c r="G176" i="7"/>
  <c r="F529" i="7"/>
  <c r="G754" i="7"/>
  <c r="G966" i="7" s="1"/>
  <c r="G438" i="7"/>
  <c r="G859" i="7" s="1"/>
  <c r="G190" i="7"/>
  <c r="E879" i="7"/>
  <c r="AH121" i="7"/>
  <c r="AH755" i="7" s="1"/>
  <c r="AH967" i="7" s="1"/>
  <c r="G153" i="7"/>
  <c r="G205" i="7"/>
  <c r="BC122" i="7"/>
  <c r="BC756" i="7" s="1"/>
  <c r="BC968" i="7" s="1"/>
  <c r="AH122" i="7"/>
  <c r="AH756" i="7" s="1"/>
  <c r="AH968" i="7" s="1"/>
  <c r="CS122" i="7"/>
  <c r="CS756" i="7" s="1"/>
  <c r="CS968" i="7" s="1"/>
  <c r="H387" i="7"/>
  <c r="H342" i="7"/>
  <c r="G146" i="7"/>
  <c r="BY121" i="7"/>
  <c r="BY755" i="7" s="1"/>
  <c r="BY967" i="7" s="1"/>
  <c r="F491" i="7"/>
  <c r="F912" i="7" s="1"/>
  <c r="AZ121" i="7"/>
  <c r="BM754" i="7"/>
  <c r="BM966" i="7" s="1"/>
  <c r="CP754" i="7"/>
  <c r="CP966" i="7" s="1"/>
  <c r="AK121" i="7"/>
  <c r="F450" i="7"/>
  <c r="G182" i="7"/>
  <c r="H425" i="7"/>
  <c r="F754" i="7"/>
  <c r="F966" i="7" s="1"/>
  <c r="F438" i="7"/>
  <c r="F113" i="7"/>
  <c r="F442" i="7"/>
  <c r="F863" i="7" s="1"/>
  <c r="AK122" i="7"/>
  <c r="AK756" i="7" s="1"/>
  <c r="AK968" i="7" s="1"/>
  <c r="E944" i="7"/>
  <c r="E912" i="7"/>
  <c r="H401" i="7"/>
  <c r="H400" i="7"/>
  <c r="E895" i="7"/>
  <c r="AJ122" i="7"/>
  <c r="AJ756" i="7" s="1"/>
  <c r="AJ968" i="7" s="1"/>
  <c r="H416" i="7"/>
  <c r="H175" i="7"/>
  <c r="H493" i="7" s="1"/>
  <c r="H914" i="7" s="1"/>
  <c r="E883" i="7"/>
  <c r="CT754" i="7"/>
  <c r="CT966" i="7" s="1"/>
  <c r="G167" i="7"/>
  <c r="G131" i="7"/>
  <c r="AO122" i="7"/>
  <c r="AO756" i="7" s="1"/>
  <c r="AO968" i="7" s="1"/>
  <c r="AM122" i="7"/>
  <c r="AM756" i="7" s="1"/>
  <c r="AM968" i="7" s="1"/>
  <c r="H360" i="7"/>
  <c r="BY754" i="7"/>
  <c r="BY966" i="7" s="1"/>
  <c r="H395" i="7"/>
  <c r="H350" i="7"/>
  <c r="H408" i="7"/>
  <c r="E864" i="7"/>
  <c r="F465" i="7"/>
  <c r="H170" i="7"/>
  <c r="H201" i="7"/>
  <c r="CY123" i="7"/>
  <c r="I335" i="7"/>
  <c r="BY122" i="7"/>
  <c r="BY756" i="7" s="1"/>
  <c r="BY968" i="7" s="1"/>
  <c r="F497" i="7"/>
  <c r="BU122" i="7"/>
  <c r="BU756" i="7" s="1"/>
  <c r="BU968" i="7" s="1"/>
  <c r="F508" i="7"/>
  <c r="G134" i="7"/>
  <c r="CF754" i="7"/>
  <c r="CF966" i="7" s="1"/>
  <c r="G149" i="7"/>
  <c r="BS121" i="7"/>
  <c r="BS755" i="7" s="1"/>
  <c r="BS967" i="7" s="1"/>
  <c r="BU754" i="7"/>
  <c r="BU966" i="7" s="1"/>
  <c r="J438" i="7"/>
  <c r="J859" i="7" s="1"/>
  <c r="J333" i="7"/>
  <c r="G189" i="7"/>
  <c r="BW121" i="7"/>
  <c r="G129" i="7"/>
  <c r="E890" i="7"/>
  <c r="G180" i="7"/>
  <c r="BK121" i="7"/>
  <c r="H336" i="7"/>
  <c r="H385" i="7"/>
  <c r="H179" i="7"/>
  <c r="CW122" i="7"/>
  <c r="AS122" i="7"/>
  <c r="AS756" i="7" s="1"/>
  <c r="AS968" i="7" s="1"/>
  <c r="F894" i="7"/>
  <c r="D651" i="7"/>
  <c r="C756" i="7"/>
  <c r="C968" i="7" s="1"/>
  <c r="G162" i="7"/>
  <c r="BS122" i="7"/>
  <c r="BS756" i="7" s="1"/>
  <c r="BS968" i="7" s="1"/>
  <c r="H189" i="7"/>
  <c r="T121" i="7"/>
  <c r="G135" i="7"/>
  <c r="H366" i="7"/>
  <c r="E942" i="7"/>
  <c r="H185" i="7"/>
  <c r="H503" i="7" s="1"/>
  <c r="H924" i="7" s="1"/>
  <c r="AC122" i="7"/>
  <c r="AC756" i="7" s="1"/>
  <c r="AC968" i="7" s="1"/>
  <c r="F463" i="7"/>
  <c r="F884" i="7" s="1"/>
  <c r="H172" i="7"/>
  <c r="H490" i="7" s="1"/>
  <c r="H380" i="7"/>
  <c r="F914" i="7"/>
  <c r="F496" i="7"/>
  <c r="H404" i="7"/>
  <c r="H178" i="7"/>
  <c r="H496" i="7" s="1"/>
  <c r="H917" i="7" s="1"/>
  <c r="H338" i="7"/>
  <c r="H427" i="7"/>
  <c r="F477" i="7"/>
  <c r="F898" i="7" s="1"/>
  <c r="BB122" i="7"/>
  <c r="BB756" i="7" s="1"/>
  <c r="BB968" i="7" s="1"/>
  <c r="Q122" i="7"/>
  <c r="Q756" i="7" s="1"/>
  <c r="Q968" i="7" s="1"/>
  <c r="H339" i="7"/>
  <c r="BN122" i="7"/>
  <c r="BN756" i="7" s="1"/>
  <c r="BN968" i="7" s="1"/>
  <c r="I215" i="7"/>
  <c r="H375" i="7"/>
  <c r="H157" i="7"/>
  <c r="F453" i="7"/>
  <c r="P754" i="7"/>
  <c r="P966" i="7" s="1"/>
  <c r="F499" i="7"/>
  <c r="S754" i="7"/>
  <c r="S966" i="7" s="1"/>
  <c r="H142" i="7"/>
  <c r="H460" i="7" s="1"/>
  <c r="H881" i="7" s="1"/>
  <c r="F518" i="7"/>
  <c r="H391" i="7"/>
  <c r="H405" i="7"/>
  <c r="BR122" i="7"/>
  <c r="BR756" i="7" s="1"/>
  <c r="BR968" i="7" s="1"/>
  <c r="H406" i="7"/>
  <c r="E953" i="7"/>
  <c r="H353" i="7"/>
  <c r="F516" i="7"/>
  <c r="H397" i="7"/>
  <c r="CG122" i="7"/>
  <c r="CG756" i="7" s="1"/>
  <c r="CG968" i="7" s="1"/>
  <c r="F470" i="7"/>
  <c r="F891" i="7" s="1"/>
  <c r="H412" i="7"/>
  <c r="F520" i="7"/>
  <c r="CL122" i="7"/>
  <c r="CL756" i="7" s="1"/>
  <c r="CL968" i="7" s="1"/>
  <c r="CK122" i="7"/>
  <c r="CK756" i="7" s="1"/>
  <c r="CK968" i="7" s="1"/>
  <c r="H359" i="7"/>
  <c r="BP122" i="7"/>
  <c r="BP756" i="7" s="1"/>
  <c r="BP968" i="7" s="1"/>
  <c r="H374" i="7"/>
  <c r="E900" i="7"/>
  <c r="H194" i="7"/>
  <c r="CQ122" i="7"/>
  <c r="CQ756" i="7" s="1"/>
  <c r="CQ968" i="7" s="1"/>
  <c r="H403" i="7"/>
  <c r="H204" i="7"/>
  <c r="H421" i="7"/>
  <c r="O122" i="7"/>
  <c r="O756" i="7" s="1"/>
  <c r="O968" i="7" s="1"/>
  <c r="CF122" i="7"/>
  <c r="CF756" i="7" s="1"/>
  <c r="CF968" i="7" s="1"/>
  <c r="CB754" i="7"/>
  <c r="CB966" i="7" s="1"/>
  <c r="F910" i="7"/>
  <c r="H390" i="7"/>
  <c r="H423" i="7"/>
  <c r="F484" i="7"/>
  <c r="J435" i="7"/>
  <c r="J856" i="7" s="1"/>
  <c r="J330" i="7"/>
  <c r="J329" i="7"/>
  <c r="H335" i="7"/>
  <c r="R122" i="7"/>
  <c r="F448" i="7"/>
  <c r="BV122" i="7"/>
  <c r="BV756" i="7" s="1"/>
  <c r="BV968" i="7" s="1"/>
  <c r="F524" i="7"/>
  <c r="F945" i="7" s="1"/>
  <c r="BK122" i="7"/>
  <c r="BK756" i="7" s="1"/>
  <c r="BK968" i="7" s="1"/>
  <c r="H368" i="7"/>
  <c r="H145" i="7"/>
  <c r="H463" i="7" s="1"/>
  <c r="H884" i="7" s="1"/>
  <c r="E896" i="7"/>
  <c r="BQ122" i="7"/>
  <c r="BQ756" i="7" s="1"/>
  <c r="BQ968" i="7" s="1"/>
  <c r="F495" i="7"/>
  <c r="CR122" i="7"/>
  <c r="CR756" i="7" s="1"/>
  <c r="CR968" i="7" s="1"/>
  <c r="F889" i="7"/>
  <c r="E651" i="7"/>
  <c r="D756" i="7"/>
  <c r="D968" i="7" s="1"/>
  <c r="G454" i="7"/>
  <c r="G875" i="7" s="1"/>
  <c r="G512" i="7"/>
  <c r="F452" i="7"/>
  <c r="H362" i="7"/>
  <c r="AV754" i="7"/>
  <c r="AV966" i="7" s="1"/>
  <c r="F472" i="7"/>
  <c r="CW755" i="7"/>
  <c r="CW967" i="7" s="1"/>
  <c r="H439" i="7"/>
  <c r="H860" i="7" s="1"/>
  <c r="H143" i="7"/>
  <c r="H461" i="7" s="1"/>
  <c r="H882" i="7" s="1"/>
  <c r="E922" i="7"/>
  <c r="F474" i="7"/>
  <c r="F895" i="7" s="1"/>
  <c r="F501" i="7"/>
  <c r="F922" i="7" s="1"/>
  <c r="CM122" i="7"/>
  <c r="CM756" i="7" s="1"/>
  <c r="CM968" i="7" s="1"/>
  <c r="H376" i="7"/>
  <c r="F500" i="7"/>
  <c r="AG122" i="7"/>
  <c r="AG756" i="7" s="1"/>
  <c r="AG968" i="7" s="1"/>
  <c r="G440" i="7"/>
  <c r="G861" i="7" s="1"/>
  <c r="H184" i="7"/>
  <c r="H502" i="7" s="1"/>
  <c r="H923" i="7" s="1"/>
  <c r="H382" i="7"/>
  <c r="E928" i="7"/>
  <c r="J439" i="7"/>
  <c r="J860" i="7" s="1"/>
  <c r="J334" i="7"/>
  <c r="AR755" i="7"/>
  <c r="AR967" i="7" s="1"/>
  <c r="F935" i="7"/>
  <c r="H365" i="7"/>
  <c r="J332" i="7"/>
  <c r="J437" i="7"/>
  <c r="J858" i="7" s="1"/>
  <c r="G477" i="7"/>
  <c r="G898" i="7" s="1"/>
  <c r="H188" i="7"/>
  <c r="H426" i="7"/>
  <c r="CU122" i="7"/>
  <c r="CU756" i="7" s="1"/>
  <c r="CU968" i="7" s="1"/>
  <c r="G444" i="7"/>
  <c r="G865" i="7" s="1"/>
  <c r="BG122" i="7"/>
  <c r="BG756" i="7" s="1"/>
  <c r="BG968" i="7" s="1"/>
  <c r="H149" i="7"/>
  <c r="H467" i="7" s="1"/>
  <c r="H888" i="7" s="1"/>
  <c r="H151" i="7"/>
  <c r="H469" i="7" s="1"/>
  <c r="H890" i="7" s="1"/>
  <c r="H398" i="7"/>
  <c r="G470" i="7"/>
  <c r="G891" i="7" s="1"/>
  <c r="H158" i="7"/>
  <c r="G141" i="7"/>
  <c r="BI122" i="7"/>
  <c r="BI756" i="7" s="1"/>
  <c r="BI968" i="7" s="1"/>
  <c r="BQ121" i="7"/>
  <c r="AU754" i="7"/>
  <c r="AU966" i="7" s="1"/>
  <c r="BZ754" i="7"/>
  <c r="BZ966" i="7" s="1"/>
  <c r="H533" i="7"/>
  <c r="H954" i="7" s="1"/>
  <c r="H428" i="7"/>
  <c r="F481" i="7"/>
  <c r="F902" i="7" s="1"/>
  <c r="CF121" i="7"/>
  <c r="CF755" i="7" s="1"/>
  <c r="CF967" i="7" s="1"/>
  <c r="H396" i="7"/>
  <c r="E863" i="7"/>
  <c r="E888" i="7"/>
  <c r="G516" i="7"/>
  <c r="G937" i="7" s="1"/>
  <c r="H418" i="7"/>
  <c r="E947" i="7"/>
  <c r="F528" i="7"/>
  <c r="I439" i="7"/>
  <c r="I860" i="7" s="1"/>
  <c r="I334" i="7"/>
  <c r="H379" i="7"/>
  <c r="X123" i="7"/>
  <c r="X757" i="7" s="1"/>
  <c r="X969" i="7" s="1"/>
  <c r="H174" i="7"/>
  <c r="CK121" i="7"/>
  <c r="CJ121" i="7"/>
  <c r="G463" i="7"/>
  <c r="G884" i="7" s="1"/>
  <c r="BO121" i="7"/>
  <c r="G130" i="7"/>
  <c r="G478" i="7"/>
  <c r="G193" i="7"/>
  <c r="CX754" i="7"/>
  <c r="CX966" i="7" s="1"/>
  <c r="F901" i="7"/>
  <c r="G203" i="7"/>
  <c r="H367" i="7"/>
  <c r="H213" i="7"/>
  <c r="E902" i="7"/>
  <c r="CE121" i="7"/>
  <c r="G209" i="7"/>
  <c r="F445" i="7"/>
  <c r="L754" i="7"/>
  <c r="L966" i="7" s="1"/>
  <c r="G181" i="7"/>
  <c r="F523" i="7"/>
  <c r="F944" i="7" s="1"/>
  <c r="J436" i="7"/>
  <c r="J331" i="7"/>
  <c r="H161" i="7"/>
  <c r="Q121" i="7"/>
  <c r="Q755" i="7" s="1"/>
  <c r="Q967" i="7" s="1"/>
  <c r="AL754" i="7"/>
  <c r="AL966" i="7" s="1"/>
  <c r="BU121" i="7"/>
  <c r="BU755" i="7" s="1"/>
  <c r="BU967" i="7" s="1"/>
  <c r="H202" i="7"/>
  <c r="BH122" i="7"/>
  <c r="BH756" i="7" s="1"/>
  <c r="BH968" i="7" s="1"/>
  <c r="J122" i="7"/>
  <c r="J756" i="7" s="1"/>
  <c r="J968" i="7" s="1"/>
  <c r="G472" i="7"/>
  <c r="G893" i="7" s="1"/>
  <c r="AC754" i="7"/>
  <c r="AC966" i="7" s="1"/>
  <c r="E925" i="7"/>
  <c r="H200" i="7"/>
  <c r="H518" i="7" s="1"/>
  <c r="H939" i="7" s="1"/>
  <c r="E878" i="7"/>
  <c r="E862" i="7"/>
  <c r="E945" i="7"/>
  <c r="E898" i="7"/>
  <c r="I122" i="7"/>
  <c r="BP121" i="7"/>
  <c r="H384" i="7"/>
  <c r="H389" i="7"/>
  <c r="H386" i="7"/>
  <c r="H358" i="7"/>
  <c r="F519" i="7"/>
  <c r="BN121" i="7"/>
  <c r="CQ121" i="7"/>
  <c r="G206" i="7"/>
  <c r="H388" i="7"/>
  <c r="AF122" i="7"/>
  <c r="AF756" i="7" s="1"/>
  <c r="AF968" i="7" s="1"/>
  <c r="F479" i="7"/>
  <c r="F900" i="7" s="1"/>
  <c r="G133" i="7"/>
  <c r="AM121" i="7"/>
  <c r="AM755" i="7" s="1"/>
  <c r="AM967" i="7" s="1"/>
  <c r="G207" i="7"/>
  <c r="G138" i="7"/>
  <c r="G121" i="7"/>
  <c r="O121" i="7"/>
  <c r="M122" i="7"/>
  <c r="M756" i="7" s="1"/>
  <c r="M968" i="7" s="1"/>
  <c r="H126" i="7"/>
  <c r="H341" i="7"/>
  <c r="H127" i="7"/>
  <c r="H445" i="7" s="1"/>
  <c r="H866" i="7" s="1"/>
  <c r="G481" i="7"/>
  <c r="G902" i="7" s="1"/>
  <c r="H162" i="7"/>
  <c r="Z121" i="7"/>
  <c r="F467" i="7"/>
  <c r="F888" i="7" s="1"/>
  <c r="H343" i="7"/>
  <c r="H415" i="7"/>
  <c r="F482" i="7"/>
  <c r="AD122" i="7"/>
  <c r="AD756" i="7" s="1"/>
  <c r="AD968" i="7" s="1"/>
  <c r="G142" i="7"/>
  <c r="AP121" i="7"/>
  <c r="CS121" i="7"/>
  <c r="CS755" i="7" s="1"/>
  <c r="CS967" i="7" s="1"/>
  <c r="G192" i="7"/>
  <c r="S121" i="7"/>
  <c r="S755" i="7" s="1"/>
  <c r="S967" i="7" s="1"/>
  <c r="G147" i="7"/>
  <c r="H372" i="7"/>
  <c r="CN122" i="7"/>
  <c r="CN756" i="7" s="1"/>
  <c r="CN968" i="7" s="1"/>
  <c r="H167" i="7"/>
  <c r="H485" i="7" s="1"/>
  <c r="H906" i="7" s="1"/>
  <c r="Z122" i="7"/>
  <c r="Z756" i="7" s="1"/>
  <c r="Z968" i="7" s="1"/>
  <c r="F948" i="7"/>
  <c r="H349" i="7"/>
  <c r="F906" i="7"/>
  <c r="AF121" i="7"/>
  <c r="H419" i="7"/>
  <c r="H424" i="7"/>
  <c r="G183" i="7"/>
  <c r="G486" i="7"/>
  <c r="E915" i="7"/>
  <c r="CV122" i="7"/>
  <c r="G469" i="7"/>
  <c r="G890" i="7" s="1"/>
  <c r="H373" i="7"/>
  <c r="G187" i="7"/>
  <c r="G530" i="7"/>
  <c r="G951" i="7" s="1"/>
  <c r="H413" i="7"/>
  <c r="AT121" i="7"/>
  <c r="CT121" i="7"/>
  <c r="CT755" i="7" s="1"/>
  <c r="CT967" i="7" s="1"/>
  <c r="H340" i="7"/>
  <c r="BZ121" i="7"/>
  <c r="BZ755" i="7" s="1"/>
  <c r="BZ967" i="7" s="1"/>
  <c r="BE122" i="7"/>
  <c r="AW122" i="7"/>
  <c r="G148" i="7"/>
  <c r="G150" i="7"/>
  <c r="G502" i="7"/>
  <c r="G923" i="7" s="1"/>
  <c r="H355" i="7"/>
  <c r="AX122" i="7"/>
  <c r="H156" i="7"/>
  <c r="H474" i="7" s="1"/>
  <c r="H895" i="7" s="1"/>
  <c r="H166" i="7"/>
  <c r="H484" i="7" s="1"/>
  <c r="H905" i="7" s="1"/>
  <c r="H371" i="7"/>
  <c r="CH122" i="7"/>
  <c r="H361" i="7"/>
  <c r="E858" i="7"/>
  <c r="G157" i="7"/>
  <c r="BV121" i="7"/>
  <c r="H214" i="7" l="1"/>
  <c r="CX122" i="7"/>
  <c r="CX756" i="7" s="1"/>
  <c r="CX968" i="7" s="1"/>
  <c r="I756" i="7"/>
  <c r="I968" i="7" s="1"/>
  <c r="I440" i="7"/>
  <c r="I861" i="7" s="1"/>
  <c r="AW756" i="7"/>
  <c r="AW968" i="7" s="1"/>
  <c r="CW756" i="7"/>
  <c r="CW968" i="7" s="1"/>
  <c r="CV756" i="7"/>
  <c r="CV968" i="7" s="1"/>
  <c r="H911" i="7"/>
  <c r="BE756" i="7"/>
  <c r="BE968" i="7" s="1"/>
  <c r="H476" i="7"/>
  <c r="H897" i="7" s="1"/>
  <c r="G460" i="7"/>
  <c r="Z755" i="7"/>
  <c r="Z967" i="7" s="1"/>
  <c r="I342" i="7"/>
  <c r="G755" i="7"/>
  <c r="G967" i="7" s="1"/>
  <c r="G439" i="7"/>
  <c r="G451" i="7"/>
  <c r="CQ755" i="7"/>
  <c r="CQ967" i="7" s="1"/>
  <c r="I387" i="7"/>
  <c r="I390" i="7"/>
  <c r="BP755" i="7"/>
  <c r="BP967" i="7" s="1"/>
  <c r="I166" i="7"/>
  <c r="I484" i="7" s="1"/>
  <c r="I905" i="7" s="1"/>
  <c r="G511" i="7"/>
  <c r="I419" i="7"/>
  <c r="I366" i="7"/>
  <c r="I377" i="7"/>
  <c r="L123" i="7"/>
  <c r="L757" i="7" s="1"/>
  <c r="L969" i="7" s="1"/>
  <c r="I146" i="7"/>
  <c r="I464" i="7" s="1"/>
  <c r="I885" i="7" s="1"/>
  <c r="BL123" i="7"/>
  <c r="BL757" i="7" s="1"/>
  <c r="BL969" i="7" s="1"/>
  <c r="I391" i="7"/>
  <c r="I132" i="7"/>
  <c r="I450" i="7" s="1"/>
  <c r="I871" i="7" s="1"/>
  <c r="I398" i="7"/>
  <c r="I354" i="7"/>
  <c r="F920" i="7"/>
  <c r="H444" i="7"/>
  <c r="H865" i="7" s="1"/>
  <c r="BG123" i="7"/>
  <c r="BG757" i="7" s="1"/>
  <c r="BG969" i="7" s="1"/>
  <c r="T755" i="7"/>
  <c r="T967" i="7" s="1"/>
  <c r="AZ123" i="7"/>
  <c r="AZ757" i="7" s="1"/>
  <c r="AZ969" i="7" s="1"/>
  <c r="E652" i="7"/>
  <c r="D757" i="7"/>
  <c r="D969" i="7" s="1"/>
  <c r="I145" i="7"/>
  <c r="I463" i="7" s="1"/>
  <c r="I884" i="7" s="1"/>
  <c r="F886" i="7"/>
  <c r="I161" i="7"/>
  <c r="I479" i="7" s="1"/>
  <c r="I900" i="7" s="1"/>
  <c r="I396" i="7"/>
  <c r="I361" i="7"/>
  <c r="G485" i="7"/>
  <c r="I402" i="7"/>
  <c r="F859" i="7"/>
  <c r="I426" i="7"/>
  <c r="I138" i="7"/>
  <c r="I456" i="7" s="1"/>
  <c r="I877" i="7" s="1"/>
  <c r="AZ755" i="7"/>
  <c r="AZ967" i="7" s="1"/>
  <c r="G464" i="7"/>
  <c r="I343" i="7"/>
  <c r="CD123" i="7"/>
  <c r="CD757" i="7" s="1"/>
  <c r="CD969" i="7" s="1"/>
  <c r="F950" i="7"/>
  <c r="I170" i="7"/>
  <c r="I488" i="7" s="1"/>
  <c r="I909" i="7" s="1"/>
  <c r="I349" i="7"/>
  <c r="AW123" i="7"/>
  <c r="AW757" i="7" s="1"/>
  <c r="AW969" i="7" s="1"/>
  <c r="CN755" i="7"/>
  <c r="CN967" i="7" s="1"/>
  <c r="AO755" i="7"/>
  <c r="AO967" i="7" s="1"/>
  <c r="BL755" i="7"/>
  <c r="BL967" i="7" s="1"/>
  <c r="AS123" i="7"/>
  <c r="AS757" i="7" s="1"/>
  <c r="AS969" i="7" s="1"/>
  <c r="CK124" i="7"/>
  <c r="CK758" i="7" s="1"/>
  <c r="CK970" i="7" s="1"/>
  <c r="I172" i="7"/>
  <c r="Y123" i="7"/>
  <c r="Y757" i="7" s="1"/>
  <c r="Y969" i="7" s="1"/>
  <c r="G450" i="7"/>
  <c r="G871" i="7" s="1"/>
  <c r="I411" i="7"/>
  <c r="BM123" i="7"/>
  <c r="I131" i="7"/>
  <c r="I449" i="7" s="1"/>
  <c r="I870" i="7" s="1"/>
  <c r="I357" i="7"/>
  <c r="I151" i="7"/>
  <c r="I469" i="7" s="1"/>
  <c r="I890" i="7" s="1"/>
  <c r="I136" i="7"/>
  <c r="I365" i="7"/>
  <c r="I148" i="7"/>
  <c r="I393" i="7"/>
  <c r="I164" i="7"/>
  <c r="I418" i="7"/>
  <c r="F926" i="7"/>
  <c r="I347" i="7"/>
  <c r="I364" i="7"/>
  <c r="I192" i="7"/>
  <c r="I338" i="7"/>
  <c r="F943" i="7"/>
  <c r="CP123" i="7"/>
  <c r="CP757" i="7" s="1"/>
  <c r="CP969" i="7" s="1"/>
  <c r="I395" i="7"/>
  <c r="AQ123" i="7"/>
  <c r="AQ757" i="7" s="1"/>
  <c r="AQ969" i="7" s="1"/>
  <c r="I345" i="7"/>
  <c r="F892" i="7"/>
  <c r="F919" i="7"/>
  <c r="G936" i="7"/>
  <c r="I147" i="7"/>
  <c r="F866" i="7"/>
  <c r="CE755" i="7"/>
  <c r="CE967" i="7" s="1"/>
  <c r="CI123" i="7"/>
  <c r="AY123" i="7"/>
  <c r="AY757" i="7" s="1"/>
  <c r="AY969" i="7" s="1"/>
  <c r="G907" i="7"/>
  <c r="I420" i="7"/>
  <c r="I373" i="7"/>
  <c r="G510" i="7"/>
  <c r="AE123" i="7"/>
  <c r="AE757" i="7" s="1"/>
  <c r="AE969" i="7" s="1"/>
  <c r="I416" i="7"/>
  <c r="I163" i="7"/>
  <c r="I481" i="7" s="1"/>
  <c r="I902" i="7" s="1"/>
  <c r="N123" i="7"/>
  <c r="N757" i="7" s="1"/>
  <c r="N969" i="7" s="1"/>
  <c r="G456" i="7"/>
  <c r="G877" i="7" s="1"/>
  <c r="I389" i="7"/>
  <c r="BN755" i="7"/>
  <c r="BN967" i="7" s="1"/>
  <c r="I359" i="7"/>
  <c r="H165" i="7"/>
  <c r="H146" i="7"/>
  <c r="BI123" i="7"/>
  <c r="BI757" i="7" s="1"/>
  <c r="BI969" i="7" s="1"/>
  <c r="K437" i="7"/>
  <c r="K332" i="7"/>
  <c r="G499" i="7"/>
  <c r="G920" i="7" s="1"/>
  <c r="I368" i="7"/>
  <c r="G899" i="7"/>
  <c r="CJ755" i="7"/>
  <c r="CJ967" i="7" s="1"/>
  <c r="J440" i="7"/>
  <c r="J861" i="7" s="1"/>
  <c r="J335" i="7"/>
  <c r="BH123" i="7"/>
  <c r="I427" i="7"/>
  <c r="CN123" i="7"/>
  <c r="CN757" i="7" s="1"/>
  <c r="CN969" i="7" s="1"/>
  <c r="H148" i="7"/>
  <c r="H193" i="7"/>
  <c r="K122" i="7"/>
  <c r="P122" i="7"/>
  <c r="H139" i="7"/>
  <c r="AN122" i="7"/>
  <c r="BW123" i="7"/>
  <c r="BW757" i="7" s="1"/>
  <c r="BW969" i="7" s="1"/>
  <c r="S123" i="7"/>
  <c r="S757" i="7" s="1"/>
  <c r="S969" i="7" s="1"/>
  <c r="F905" i="7"/>
  <c r="I422" i="7"/>
  <c r="I375" i="7"/>
  <c r="I407" i="7"/>
  <c r="I406" i="7"/>
  <c r="F939" i="7"/>
  <c r="I339" i="7"/>
  <c r="I405" i="7"/>
  <c r="I173" i="7"/>
  <c r="H212" i="7"/>
  <c r="H140" i="7"/>
  <c r="H153" i="7"/>
  <c r="G113" i="7"/>
  <c r="BF122" i="7"/>
  <c r="AY122" i="7"/>
  <c r="AY756" i="7" s="1"/>
  <c r="AY968" i="7" s="1"/>
  <c r="I386" i="7"/>
  <c r="BK755" i="7"/>
  <c r="BK967" i="7" s="1"/>
  <c r="G447" i="7"/>
  <c r="Y122" i="7"/>
  <c r="H144" i="7"/>
  <c r="H197" i="7"/>
  <c r="BZ123" i="7"/>
  <c r="BZ757" i="7" s="1"/>
  <c r="BZ969" i="7" s="1"/>
  <c r="CY969" i="7"/>
  <c r="I171" i="7"/>
  <c r="I489" i="7" s="1"/>
  <c r="H160" i="7"/>
  <c r="I351" i="7"/>
  <c r="G449" i="7"/>
  <c r="I417" i="7"/>
  <c r="BE123" i="7"/>
  <c r="BE757" i="7" s="1"/>
  <c r="BE969" i="7" s="1"/>
  <c r="H506" i="7"/>
  <c r="CB122" i="7"/>
  <c r="AK755" i="7"/>
  <c r="AK967" i="7" s="1"/>
  <c r="H137" i="7"/>
  <c r="CF123" i="7"/>
  <c r="CF757" i="7" s="1"/>
  <c r="CF969" i="7" s="1"/>
  <c r="I388" i="7"/>
  <c r="I126" i="7"/>
  <c r="I760" i="7" s="1"/>
  <c r="I972" i="7" s="1"/>
  <c r="G508" i="7"/>
  <c r="G929" i="7" s="1"/>
  <c r="H169" i="7"/>
  <c r="AV122" i="7"/>
  <c r="I415" i="7"/>
  <c r="G503" i="7"/>
  <c r="G526" i="7"/>
  <c r="AS755" i="7"/>
  <c r="AS967" i="7" s="1"/>
  <c r="U755" i="7"/>
  <c r="U967" i="7" s="1"/>
  <c r="G504" i="7"/>
  <c r="I191" i="7"/>
  <c r="I509" i="7" s="1"/>
  <c r="I930" i="7" s="1"/>
  <c r="H497" i="7"/>
  <c r="H918" i="7" s="1"/>
  <c r="G938" i="7"/>
  <c r="I384" i="7"/>
  <c r="I382" i="7"/>
  <c r="H522" i="7"/>
  <c r="H943" i="7" s="1"/>
  <c r="I378" i="7"/>
  <c r="I400" i="7"/>
  <c r="I207" i="7"/>
  <c r="H468" i="7"/>
  <c r="H889" i="7" s="1"/>
  <c r="H191" i="7"/>
  <c r="CO122" i="7"/>
  <c r="CO756" i="7" s="1"/>
  <c r="CO968" i="7" s="1"/>
  <c r="AP122" i="7"/>
  <c r="AP756" i="7" s="1"/>
  <c r="AP968" i="7" s="1"/>
  <c r="I160" i="7"/>
  <c r="BJ122" i="7"/>
  <c r="V122" i="7"/>
  <c r="H133" i="7"/>
  <c r="G475" i="7"/>
  <c r="BF123" i="7"/>
  <c r="BF757" i="7" s="1"/>
  <c r="BF969" i="7" s="1"/>
  <c r="BJ123" i="7"/>
  <c r="BJ757" i="7" s="1"/>
  <c r="BJ969" i="7" s="1"/>
  <c r="CH756" i="7"/>
  <c r="CH968" i="7" s="1"/>
  <c r="AX756" i="7"/>
  <c r="AX968" i="7" s="1"/>
  <c r="G468" i="7"/>
  <c r="I156" i="7"/>
  <c r="I474" i="7" s="1"/>
  <c r="I895" i="7" s="1"/>
  <c r="AT755" i="7"/>
  <c r="AT967" i="7" s="1"/>
  <c r="G505" i="7"/>
  <c r="G926" i="7" s="1"/>
  <c r="G501" i="7"/>
  <c r="I350" i="7"/>
  <c r="H520" i="7"/>
  <c r="H941" i="7" s="1"/>
  <c r="I344" i="7"/>
  <c r="AC123" i="7"/>
  <c r="BA123" i="7"/>
  <c r="BA757" i="7" s="1"/>
  <c r="BA969" i="7" s="1"/>
  <c r="G525" i="7"/>
  <c r="F940" i="7"/>
  <c r="CE123" i="7"/>
  <c r="CE757" i="7" s="1"/>
  <c r="CE969" i="7" s="1"/>
  <c r="I385" i="7"/>
  <c r="J123" i="7"/>
  <c r="J857" i="7"/>
  <c r="G448" i="7"/>
  <c r="G869" i="7" s="1"/>
  <c r="CK755" i="7"/>
  <c r="CK967" i="7" s="1"/>
  <c r="I165" i="7"/>
  <c r="I397" i="7"/>
  <c r="G459" i="7"/>
  <c r="H531" i="7"/>
  <c r="H952" i="7" s="1"/>
  <c r="I369" i="7"/>
  <c r="R756" i="7"/>
  <c r="R968" i="7" s="1"/>
  <c r="K435" i="7"/>
  <c r="K856" i="7" s="1"/>
  <c r="K329" i="7"/>
  <c r="K330" i="7"/>
  <c r="I183" i="7"/>
  <c r="I367" i="7"/>
  <c r="I193" i="7"/>
  <c r="G453" i="7"/>
  <c r="G874" i="7" s="1"/>
  <c r="G480" i="7"/>
  <c r="CY124" i="7"/>
  <c r="CY970" i="7" s="1"/>
  <c r="G498" i="7"/>
  <c r="G919" i="7" s="1"/>
  <c r="BW755" i="7"/>
  <c r="BW967" i="7" s="1"/>
  <c r="K439" i="7"/>
  <c r="K860" i="7" s="1"/>
  <c r="K334" i="7"/>
  <c r="G452" i="7"/>
  <c r="G873" i="7" s="1"/>
  <c r="I206" i="7"/>
  <c r="I524" i="7" s="1"/>
  <c r="I945" i="7" s="1"/>
  <c r="H129" i="7"/>
  <c r="BD122" i="7"/>
  <c r="I401" i="7"/>
  <c r="G500" i="7"/>
  <c r="G921" i="7" s="1"/>
  <c r="I181" i="7"/>
  <c r="CE122" i="7"/>
  <c r="CE756" i="7" s="1"/>
  <c r="CE968" i="7" s="1"/>
  <c r="H492" i="7"/>
  <c r="H913" i="7" s="1"/>
  <c r="CT123" i="7"/>
  <c r="CT757" i="7" s="1"/>
  <c r="CT969" i="7" s="1"/>
  <c r="G523" i="7"/>
  <c r="G944" i="7" s="1"/>
  <c r="H125" i="7"/>
  <c r="G494" i="7"/>
  <c r="I124" i="7"/>
  <c r="I758" i="7" s="1"/>
  <c r="I970" i="7" s="1"/>
  <c r="I200" i="7"/>
  <c r="I518" i="7" s="1"/>
  <c r="I939" i="7" s="1"/>
  <c r="CQ123" i="7"/>
  <c r="CQ757" i="7" s="1"/>
  <c r="CQ969" i="7" s="1"/>
  <c r="I352" i="7"/>
  <c r="H519" i="7"/>
  <c r="H940" i="7" s="1"/>
  <c r="I408" i="7"/>
  <c r="I153" i="7"/>
  <c r="I471" i="7" s="1"/>
  <c r="I892" i="7" s="1"/>
  <c r="G476" i="7"/>
  <c r="I212" i="7"/>
  <c r="G455" i="7"/>
  <c r="G876" i="7" s="1"/>
  <c r="I412" i="7"/>
  <c r="I142" i="7"/>
  <c r="I460" i="7" s="1"/>
  <c r="I881" i="7" s="1"/>
  <c r="I196" i="7"/>
  <c r="I514" i="7" s="1"/>
  <c r="I935" i="7" s="1"/>
  <c r="I355" i="7"/>
  <c r="I182" i="7"/>
  <c r="H190" i="7"/>
  <c r="F877" i="7"/>
  <c r="I423" i="7"/>
  <c r="I184" i="7"/>
  <c r="I394" i="7"/>
  <c r="BB123" i="7"/>
  <c r="BZ122" i="7"/>
  <c r="BZ756" i="7" s="1"/>
  <c r="BZ968" i="7" s="1"/>
  <c r="I137" i="7"/>
  <c r="V123" i="7"/>
  <c r="V757" i="7" s="1"/>
  <c r="V969" i="7" s="1"/>
  <c r="BU124" i="7"/>
  <c r="BU758" i="7" s="1"/>
  <c r="BU970" i="7" s="1"/>
  <c r="H488" i="7"/>
  <c r="D547" i="7"/>
  <c r="C653" i="7"/>
  <c r="H486" i="7"/>
  <c r="H907" i="7" s="1"/>
  <c r="F913" i="7"/>
  <c r="AO124" i="7"/>
  <c r="AO758" i="7" s="1"/>
  <c r="AO970" i="7" s="1"/>
  <c r="I133" i="7"/>
  <c r="I451" i="7" s="1"/>
  <c r="I872" i="7" s="1"/>
  <c r="I371" i="7"/>
  <c r="J422" i="7"/>
  <c r="H206" i="7"/>
  <c r="AI122" i="7"/>
  <c r="AI756" i="7" s="1"/>
  <c r="AI968" i="7" s="1"/>
  <c r="I346" i="7"/>
  <c r="I358" i="7"/>
  <c r="I403" i="7"/>
  <c r="F882" i="7"/>
  <c r="I410" i="7"/>
  <c r="I379" i="7"/>
  <c r="F861" i="7"/>
  <c r="I188" i="7"/>
  <c r="F865" i="7"/>
  <c r="K335" i="7"/>
  <c r="F921" i="7"/>
  <c r="I363" i="7"/>
  <c r="G933" i="7"/>
  <c r="AF123" i="7"/>
  <c r="AF757" i="7" s="1"/>
  <c r="AF969" i="7" s="1"/>
  <c r="I209" i="7"/>
  <c r="F652" i="7"/>
  <c r="E757" i="7"/>
  <c r="E969" i="7" s="1"/>
  <c r="BP123" i="7"/>
  <c r="BP757" i="7" s="1"/>
  <c r="BP969" i="7" s="1"/>
  <c r="F916" i="7"/>
  <c r="I211" i="7"/>
  <c r="I404" i="7"/>
  <c r="H479" i="7"/>
  <c r="H900" i="7" s="1"/>
  <c r="I413" i="7"/>
  <c r="F937" i="7"/>
  <c r="I197" i="7"/>
  <c r="F874" i="7"/>
  <c r="I376" i="7"/>
  <c r="I199" i="7"/>
  <c r="I533" i="7"/>
  <c r="I954" i="7" s="1"/>
  <c r="I428" i="7"/>
  <c r="BV755" i="7"/>
  <c r="BV967" i="7" s="1"/>
  <c r="I362" i="7"/>
  <c r="I372" i="7"/>
  <c r="I356" i="7"/>
  <c r="G466" i="7"/>
  <c r="H155" i="7"/>
  <c r="I341" i="7"/>
  <c r="I414" i="7"/>
  <c r="I374" i="7"/>
  <c r="H203" i="7"/>
  <c r="I425" i="7"/>
  <c r="AF755" i="7"/>
  <c r="AF967" i="7" s="1"/>
  <c r="G465" i="7"/>
  <c r="G886" i="7" s="1"/>
  <c r="AP755" i="7"/>
  <c r="AP967" i="7" s="1"/>
  <c r="F903" i="7"/>
  <c r="AB122" i="7"/>
  <c r="AZ122" i="7"/>
  <c r="AZ756" i="7" s="1"/>
  <c r="AZ968" i="7" s="1"/>
  <c r="O755" i="7"/>
  <c r="O967" i="7" s="1"/>
  <c r="G524" i="7"/>
  <c r="N122" i="7"/>
  <c r="CD122" i="7"/>
  <c r="CD756" i="7" s="1"/>
  <c r="CD968" i="7" s="1"/>
  <c r="I201" i="7"/>
  <c r="G527" i="7"/>
  <c r="J215" i="7"/>
  <c r="G521" i="7"/>
  <c r="BO755" i="7"/>
  <c r="BO967" i="7" s="1"/>
  <c r="I175" i="7"/>
  <c r="I380" i="7"/>
  <c r="F949" i="7"/>
  <c r="H164" i="7"/>
  <c r="BQ755" i="7"/>
  <c r="BQ967" i="7" s="1"/>
  <c r="I399" i="7"/>
  <c r="I150" i="7"/>
  <c r="K438" i="7"/>
  <c r="K859" i="7" s="1"/>
  <c r="K333" i="7"/>
  <c r="I383" i="7"/>
  <c r="H173" i="7"/>
  <c r="T122" i="7"/>
  <c r="T756" i="7" s="1"/>
  <c r="T968" i="7" s="1"/>
  <c r="CT122" i="7"/>
  <c r="CT756" i="7" s="1"/>
  <c r="CT968" i="7" s="1"/>
  <c r="F893" i="7"/>
  <c r="F873" i="7"/>
  <c r="AE122" i="7"/>
  <c r="H122" i="7"/>
  <c r="H208" i="7"/>
  <c r="H134" i="7"/>
  <c r="H207" i="7"/>
  <c r="BO122" i="7"/>
  <c r="BO756" i="7" s="1"/>
  <c r="BO968" i="7" s="1"/>
  <c r="F869" i="7"/>
  <c r="I336" i="7"/>
  <c r="K436" i="7"/>
  <c r="K857" i="7" s="1"/>
  <c r="K331" i="7"/>
  <c r="I424" i="7"/>
  <c r="H182" i="7"/>
  <c r="H210" i="7"/>
  <c r="CR123" i="7"/>
  <c r="CR757" i="7" s="1"/>
  <c r="CR969" i="7" s="1"/>
  <c r="H131" i="7"/>
  <c r="I360" i="7"/>
  <c r="F941" i="7"/>
  <c r="I392" i="7"/>
  <c r="H196" i="7"/>
  <c r="H480" i="7"/>
  <c r="H901" i="7" s="1"/>
  <c r="I340" i="7"/>
  <c r="H198" i="7"/>
  <c r="H532" i="7"/>
  <c r="F917" i="7"/>
  <c r="I381" i="7"/>
  <c r="H192" i="7"/>
  <c r="L122" i="7"/>
  <c r="H176" i="7"/>
  <c r="I337" i="7"/>
  <c r="G507" i="7"/>
  <c r="G467" i="7"/>
  <c r="G888" i="7" s="1"/>
  <c r="F929" i="7"/>
  <c r="F918" i="7"/>
  <c r="J336" i="7"/>
  <c r="I202" i="7"/>
  <c r="I409" i="7"/>
  <c r="AP123" i="7"/>
  <c r="AP757" i="7" s="1"/>
  <c r="AP969" i="7" s="1"/>
  <c r="H205" i="7"/>
  <c r="S122" i="7"/>
  <c r="S756" i="7" s="1"/>
  <c r="S968" i="7" s="1"/>
  <c r="H128" i="7"/>
  <c r="F871" i="7"/>
  <c r="H124" i="7"/>
  <c r="H180" i="7"/>
  <c r="CC122" i="7"/>
  <c r="G471" i="7"/>
  <c r="G892" i="7" s="1"/>
  <c r="H123" i="7"/>
  <c r="H199" i="7"/>
  <c r="CP122" i="7"/>
  <c r="CP756" i="7" s="1"/>
  <c r="CP968" i="7" s="1"/>
  <c r="H512" i="7"/>
  <c r="H933" i="7" s="1"/>
  <c r="H152" i="7"/>
  <c r="H211" i="7"/>
  <c r="H141" i="7"/>
  <c r="H195" i="7"/>
  <c r="I353" i="7"/>
  <c r="H181" i="7"/>
  <c r="BT122" i="7"/>
  <c r="H183" i="7"/>
  <c r="I370" i="7"/>
  <c r="I348" i="7"/>
  <c r="H147" i="7"/>
  <c r="BX123" i="7"/>
  <c r="H136" i="7"/>
  <c r="BT123" i="7"/>
  <c r="BT757" i="7" s="1"/>
  <c r="BT969" i="7" s="1"/>
  <c r="H163" i="7"/>
  <c r="D652" i="7"/>
  <c r="C757" i="7"/>
  <c r="C969" i="7" s="1"/>
  <c r="AA122" i="7"/>
  <c r="AN123" i="7"/>
  <c r="AN757" i="7" s="1"/>
  <c r="AN969" i="7" s="1"/>
  <c r="H132" i="7"/>
  <c r="H475" i="7"/>
  <c r="H896" i="7" s="1"/>
  <c r="F876" i="7"/>
  <c r="BE124" i="7"/>
  <c r="BE758" i="7" s="1"/>
  <c r="BE970" i="7" s="1"/>
  <c r="H177" i="7"/>
  <c r="H507" i="7"/>
  <c r="H928" i="7" s="1"/>
  <c r="H186" i="7"/>
  <c r="H209" i="7"/>
  <c r="AT122" i="7"/>
  <c r="AT756" i="7" s="1"/>
  <c r="AT968" i="7" s="1"/>
  <c r="H138" i="7"/>
  <c r="H187" i="7"/>
  <c r="J757" i="7" l="1"/>
  <c r="J969" i="7" s="1"/>
  <c r="J441" i="7"/>
  <c r="J862" i="7" s="1"/>
  <c r="I442" i="7"/>
  <c r="I863" i="7" s="1"/>
  <c r="H491" i="7"/>
  <c r="J204" i="7"/>
  <c r="G945" i="7"/>
  <c r="CP124" i="7"/>
  <c r="CP758" i="7" s="1"/>
  <c r="CP970" i="7" s="1"/>
  <c r="H521" i="7"/>
  <c r="H942" i="7" s="1"/>
  <c r="I519" i="7"/>
  <c r="I940" i="7" s="1"/>
  <c r="G887" i="7"/>
  <c r="J158" i="7"/>
  <c r="J476" i="7" s="1"/>
  <c r="J897" i="7" s="1"/>
  <c r="J363" i="7"/>
  <c r="G653" i="7"/>
  <c r="F758" i="7"/>
  <c r="F970" i="7" s="1"/>
  <c r="I468" i="7"/>
  <c r="I889" i="7" s="1"/>
  <c r="V124" i="7"/>
  <c r="V758" i="7" s="1"/>
  <c r="V970" i="7" s="1"/>
  <c r="L441" i="7"/>
  <c r="L862" i="7" s="1"/>
  <c r="L336" i="7"/>
  <c r="J380" i="7"/>
  <c r="J411" i="7"/>
  <c r="J359" i="7"/>
  <c r="J347" i="7"/>
  <c r="AC124" i="7"/>
  <c r="AC758" i="7" s="1"/>
  <c r="AC970" i="7" s="1"/>
  <c r="H909" i="7"/>
  <c r="BC124" i="7"/>
  <c r="BC758" i="7" s="1"/>
  <c r="BC970" i="7" s="1"/>
  <c r="H508" i="7"/>
  <c r="CR124" i="7"/>
  <c r="CR758" i="7" s="1"/>
  <c r="CR970" i="7" s="1"/>
  <c r="J125" i="7"/>
  <c r="J759" i="7" s="1"/>
  <c r="J971" i="7" s="1"/>
  <c r="CU124" i="7"/>
  <c r="CU758" i="7" s="1"/>
  <c r="CU970" i="7" s="1"/>
  <c r="J182" i="7"/>
  <c r="J500" i="7" s="1"/>
  <c r="J921" i="7" s="1"/>
  <c r="J402" i="7"/>
  <c r="J207" i="7"/>
  <c r="J525" i="7" s="1"/>
  <c r="J946" i="7" s="1"/>
  <c r="J194" i="7"/>
  <c r="J512" i="7" s="1"/>
  <c r="J933" i="7" s="1"/>
  <c r="J184" i="7"/>
  <c r="J502" i="7" s="1"/>
  <c r="J923" i="7" s="1"/>
  <c r="K124" i="7"/>
  <c r="BB124" i="7"/>
  <c r="BB758" i="7" s="1"/>
  <c r="BB970" i="7" s="1"/>
  <c r="AC757" i="7"/>
  <c r="AC969" i="7" s="1"/>
  <c r="G896" i="7"/>
  <c r="BJ756" i="7"/>
  <c r="BJ968" i="7" s="1"/>
  <c r="J385" i="7"/>
  <c r="G924" i="7"/>
  <c r="AV756" i="7"/>
  <c r="AV968" i="7" s="1"/>
  <c r="J127" i="7"/>
  <c r="CG124" i="7"/>
  <c r="CG758" i="7" s="1"/>
  <c r="CG970" i="7" s="1"/>
  <c r="J131" i="7"/>
  <c r="J449" i="7" s="1"/>
  <c r="J870" i="7" s="1"/>
  <c r="J352" i="7"/>
  <c r="H462" i="7"/>
  <c r="J340" i="7"/>
  <c r="I527" i="7"/>
  <c r="I948" i="7" s="1"/>
  <c r="P756" i="7"/>
  <c r="P968" i="7" s="1"/>
  <c r="CW124" i="7"/>
  <c r="CW758" i="7" s="1"/>
  <c r="CW970" i="7" s="1"/>
  <c r="J153" i="7"/>
  <c r="J471" i="7" s="1"/>
  <c r="J892" i="7" s="1"/>
  <c r="Z125" i="7"/>
  <c r="Z759" i="7" s="1"/>
  <c r="Z971" i="7" s="1"/>
  <c r="J360" i="7"/>
  <c r="J390" i="7"/>
  <c r="O124" i="7"/>
  <c r="O758" i="7" s="1"/>
  <c r="O970" i="7" s="1"/>
  <c r="AF124" i="7"/>
  <c r="J374" i="7"/>
  <c r="J421" i="7"/>
  <c r="CJ124" i="7"/>
  <c r="J170" i="7"/>
  <c r="J488" i="7" s="1"/>
  <c r="J909" i="7" s="1"/>
  <c r="AS124" i="7"/>
  <c r="CL124" i="7"/>
  <c r="CL758" i="7" s="1"/>
  <c r="CL970" i="7" s="1"/>
  <c r="J350" i="7"/>
  <c r="CD124" i="7"/>
  <c r="CD758" i="7" s="1"/>
  <c r="CD970" i="7" s="1"/>
  <c r="I466" i="7"/>
  <c r="I887" i="7" s="1"/>
  <c r="J162" i="7"/>
  <c r="J480" i="7" s="1"/>
  <c r="J901" i="7" s="1"/>
  <c r="J142" i="7"/>
  <c r="J460" i="7" s="1"/>
  <c r="J881" i="7" s="1"/>
  <c r="CH124" i="7"/>
  <c r="CH758" i="7" s="1"/>
  <c r="CH970" i="7" s="1"/>
  <c r="J141" i="7"/>
  <c r="J459" i="7" s="1"/>
  <c r="J880" i="7" s="1"/>
  <c r="J367" i="7"/>
  <c r="G860" i="7"/>
  <c r="G881" i="7"/>
  <c r="E653" i="7"/>
  <c r="D758" i="7"/>
  <c r="D970" i="7" s="1"/>
  <c r="AW124" i="7"/>
  <c r="AW758" i="7" s="1"/>
  <c r="AW970" i="7" s="1"/>
  <c r="BX757" i="7"/>
  <c r="BX969" i="7" s="1"/>
  <c r="BT756" i="7"/>
  <c r="BT968" i="7" s="1"/>
  <c r="J354" i="7"/>
  <c r="CC756" i="7"/>
  <c r="CC968" i="7" s="1"/>
  <c r="J177" i="7"/>
  <c r="J495" i="7" s="1"/>
  <c r="J916" i="7" s="1"/>
  <c r="J338" i="7"/>
  <c r="L756" i="7"/>
  <c r="L968" i="7" s="1"/>
  <c r="J382" i="7"/>
  <c r="J180" i="7"/>
  <c r="J393" i="7"/>
  <c r="CN124" i="7"/>
  <c r="CN758" i="7" s="1"/>
  <c r="CN970" i="7" s="1"/>
  <c r="H449" i="7"/>
  <c r="H870" i="7" s="1"/>
  <c r="J206" i="7"/>
  <c r="J524" i="7" s="1"/>
  <c r="J945" i="7" s="1"/>
  <c r="H528" i="7"/>
  <c r="L437" i="7"/>
  <c r="L858" i="7" s="1"/>
  <c r="L332" i="7"/>
  <c r="G928" i="7"/>
  <c r="AT123" i="7"/>
  <c r="H510" i="7"/>
  <c r="H931" i="7" s="1"/>
  <c r="I179" i="7"/>
  <c r="BC123" i="7"/>
  <c r="H514" i="7"/>
  <c r="CH123" i="7"/>
  <c r="CH757" i="7" s="1"/>
  <c r="CH969" i="7" s="1"/>
  <c r="CM123" i="7"/>
  <c r="AB756" i="7"/>
  <c r="AB968" i="7" s="1"/>
  <c r="CO123" i="7"/>
  <c r="CO757" i="7" s="1"/>
  <c r="CO969" i="7" s="1"/>
  <c r="J375" i="7"/>
  <c r="J342" i="7"/>
  <c r="I157" i="7"/>
  <c r="S124" i="7"/>
  <c r="S758" i="7" s="1"/>
  <c r="S970" i="7" s="1"/>
  <c r="J209" i="7"/>
  <c r="J136" i="7"/>
  <c r="J454" i="7" s="1"/>
  <c r="J875" i="7" s="1"/>
  <c r="J124" i="7"/>
  <c r="J758" i="7" s="1"/>
  <c r="J970" i="7" s="1"/>
  <c r="U123" i="7"/>
  <c r="U757" i="7" s="1"/>
  <c r="U969" i="7" s="1"/>
  <c r="I515" i="7"/>
  <c r="I936" i="7" s="1"/>
  <c r="K423" i="7"/>
  <c r="BV125" i="7"/>
  <c r="BV759" i="7" s="1"/>
  <c r="BV971" i="7" s="1"/>
  <c r="BB757" i="7"/>
  <c r="BB969" i="7" s="1"/>
  <c r="J183" i="7"/>
  <c r="J197" i="7"/>
  <c r="J515" i="7" s="1"/>
  <c r="J936" i="7" s="1"/>
  <c r="J413" i="7"/>
  <c r="J213" i="7"/>
  <c r="J531" i="7" s="1"/>
  <c r="J952" i="7" s="1"/>
  <c r="J154" i="7"/>
  <c r="J472" i="7" s="1"/>
  <c r="J893" i="7" s="1"/>
  <c r="H759" i="7"/>
  <c r="H971" i="7" s="1"/>
  <c r="H443" i="7"/>
  <c r="U124" i="7"/>
  <c r="U758" i="7" s="1"/>
  <c r="U970" i="7" s="1"/>
  <c r="I506" i="7"/>
  <c r="I927" i="7" s="1"/>
  <c r="J398" i="7"/>
  <c r="J345" i="7"/>
  <c r="J351" i="7"/>
  <c r="J205" i="7"/>
  <c r="G889" i="7"/>
  <c r="J160" i="7"/>
  <c r="CY125" i="7"/>
  <c r="CY971" i="7" s="1"/>
  <c r="AY124" i="7"/>
  <c r="AY758" i="7" s="1"/>
  <c r="AY970" i="7" s="1"/>
  <c r="AK124" i="7"/>
  <c r="AK758" i="7" s="1"/>
  <c r="AK970" i="7" s="1"/>
  <c r="J383" i="7"/>
  <c r="I910" i="7"/>
  <c r="H487" i="7"/>
  <c r="CB756" i="7"/>
  <c r="CB968" i="7" s="1"/>
  <c r="J418" i="7"/>
  <c r="BW124" i="7"/>
  <c r="Y756" i="7"/>
  <c r="Y968" i="7" s="1"/>
  <c r="J191" i="7"/>
  <c r="H471" i="7"/>
  <c r="H892" i="7" s="1"/>
  <c r="AE124" i="7"/>
  <c r="AE758" i="7" s="1"/>
  <c r="AE970" i="7" s="1"/>
  <c r="I444" i="7"/>
  <c r="J407" i="7"/>
  <c r="BR124" i="7"/>
  <c r="BR758" i="7" s="1"/>
  <c r="BR970" i="7" s="1"/>
  <c r="J196" i="7"/>
  <c r="BR123" i="7"/>
  <c r="BR757" i="7" s="1"/>
  <c r="BR969" i="7" s="1"/>
  <c r="K756" i="7"/>
  <c r="K968" i="7" s="1"/>
  <c r="CO124" i="7"/>
  <c r="CO758" i="7" s="1"/>
  <c r="CO970" i="7" s="1"/>
  <c r="I185" i="7"/>
  <c r="CV123" i="7"/>
  <c r="CV757" i="7" s="1"/>
  <c r="CV969" i="7" s="1"/>
  <c r="I152" i="7"/>
  <c r="Y124" i="7"/>
  <c r="Y758" i="7" s="1"/>
  <c r="Y970" i="7" s="1"/>
  <c r="I478" i="7"/>
  <c r="I899" i="7" s="1"/>
  <c r="I525" i="7"/>
  <c r="I946" i="7" s="1"/>
  <c r="CI757" i="7"/>
  <c r="CI969" i="7" s="1"/>
  <c r="BK123" i="7"/>
  <c r="J396" i="7"/>
  <c r="J193" i="7"/>
  <c r="I169" i="7"/>
  <c r="J419" i="7"/>
  <c r="J394" i="7"/>
  <c r="J137" i="7"/>
  <c r="J358" i="7"/>
  <c r="BN124" i="7"/>
  <c r="BN758" i="7" s="1"/>
  <c r="BN970" i="7" s="1"/>
  <c r="J173" i="7"/>
  <c r="J491" i="7" s="1"/>
  <c r="J912" i="7" s="1"/>
  <c r="AT124" i="7"/>
  <c r="AT758" i="7" s="1"/>
  <c r="AT970" i="7" s="1"/>
  <c r="CK123" i="7"/>
  <c r="CK757" i="7" s="1"/>
  <c r="CK969" i="7" s="1"/>
  <c r="J171" i="7"/>
  <c r="G885" i="7"/>
  <c r="CC123" i="7"/>
  <c r="CC757" i="7" s="1"/>
  <c r="CC969" i="7" s="1"/>
  <c r="J362" i="7"/>
  <c r="I141" i="7"/>
  <c r="I158" i="7"/>
  <c r="J355" i="7"/>
  <c r="J133" i="7"/>
  <c r="CG123" i="7"/>
  <c r="CG757" i="7" s="1"/>
  <c r="CG969" i="7" s="1"/>
  <c r="BM124" i="7"/>
  <c r="BM758" i="7" s="1"/>
  <c r="BM970" i="7" s="1"/>
  <c r="CS123" i="7"/>
  <c r="CS757" i="7" s="1"/>
  <c r="CS969" i="7" s="1"/>
  <c r="I140" i="7"/>
  <c r="M124" i="7"/>
  <c r="M758" i="7" s="1"/>
  <c r="M970" i="7" s="1"/>
  <c r="I149" i="7"/>
  <c r="J391" i="7"/>
  <c r="H452" i="7"/>
  <c r="H505" i="7"/>
  <c r="H504" i="7"/>
  <c r="H925" i="7" s="1"/>
  <c r="AA756" i="7"/>
  <c r="AA968" i="7" s="1"/>
  <c r="H481" i="7"/>
  <c r="CC124" i="7"/>
  <c r="CC758" i="7" s="1"/>
  <c r="CC970" i="7" s="1"/>
  <c r="J371" i="7"/>
  <c r="CM124" i="7"/>
  <c r="CM758" i="7" s="1"/>
  <c r="CM970" i="7" s="1"/>
  <c r="H953" i="7"/>
  <c r="J341" i="7"/>
  <c r="BT124" i="7"/>
  <c r="J361" i="7"/>
  <c r="Q124" i="7"/>
  <c r="Q758" i="7" s="1"/>
  <c r="Q970" i="7" s="1"/>
  <c r="J425" i="7"/>
  <c r="J337" i="7"/>
  <c r="H756" i="7"/>
  <c r="H968" i="7" s="1"/>
  <c r="H113" i="7"/>
  <c r="H440" i="7"/>
  <c r="J140" i="7"/>
  <c r="J458" i="7" s="1"/>
  <c r="J879" i="7" s="1"/>
  <c r="AV124" i="7"/>
  <c r="AV758" i="7" s="1"/>
  <c r="AV970" i="7" s="1"/>
  <c r="J211" i="7"/>
  <c r="J529" i="7" s="1"/>
  <c r="J950" i="7" s="1"/>
  <c r="J188" i="7"/>
  <c r="J404" i="7"/>
  <c r="J179" i="7"/>
  <c r="J497" i="7" s="1"/>
  <c r="J918" i="7" s="1"/>
  <c r="D653" i="7"/>
  <c r="C758" i="7"/>
  <c r="C970" i="7" s="1"/>
  <c r="J395" i="7"/>
  <c r="J424" i="7"/>
  <c r="BV124" i="7"/>
  <c r="BV758" i="7" s="1"/>
  <c r="BV970" i="7" s="1"/>
  <c r="I517" i="7"/>
  <c r="I938" i="7" s="1"/>
  <c r="J353" i="7"/>
  <c r="J386" i="7"/>
  <c r="G946" i="7"/>
  <c r="I455" i="7"/>
  <c r="I876" i="7" s="1"/>
  <c r="I204" i="7"/>
  <c r="I159" i="7"/>
  <c r="CW123" i="7"/>
  <c r="CW757" i="7" s="1"/>
  <c r="CW969" i="7" s="1"/>
  <c r="AX123" i="7"/>
  <c r="AX757" i="7" s="1"/>
  <c r="AX969" i="7" s="1"/>
  <c r="H451" i="7"/>
  <c r="H872" i="7" s="1"/>
  <c r="BN123" i="7"/>
  <c r="AJ123" i="7"/>
  <c r="J379" i="7"/>
  <c r="CB124" i="7"/>
  <c r="CB758" i="7" s="1"/>
  <c r="CB970" i="7" s="1"/>
  <c r="G925" i="7"/>
  <c r="G947" i="7"/>
  <c r="J416" i="7"/>
  <c r="J389" i="7"/>
  <c r="H455" i="7"/>
  <c r="H927" i="7"/>
  <c r="G870" i="7"/>
  <c r="H478" i="7"/>
  <c r="BV123" i="7"/>
  <c r="G868" i="7"/>
  <c r="J387" i="7"/>
  <c r="I190" i="7"/>
  <c r="H458" i="7"/>
  <c r="AD123" i="7"/>
  <c r="AD757" i="7" s="1"/>
  <c r="AD969" i="7" s="1"/>
  <c r="J406" i="7"/>
  <c r="I511" i="7"/>
  <c r="I932" i="7" s="1"/>
  <c r="BQ123" i="7"/>
  <c r="I195" i="7"/>
  <c r="AN756" i="7"/>
  <c r="AN968" i="7" s="1"/>
  <c r="H511" i="7"/>
  <c r="H932" i="7" s="1"/>
  <c r="AI124" i="7"/>
  <c r="AI758" i="7" s="1"/>
  <c r="AI970" i="7" s="1"/>
  <c r="J533" i="7"/>
  <c r="J428" i="7"/>
  <c r="BH757" i="7"/>
  <c r="BH969" i="7" s="1"/>
  <c r="K336" i="7"/>
  <c r="J369" i="7"/>
  <c r="L438" i="7"/>
  <c r="L859" i="7" s="1"/>
  <c r="L333" i="7"/>
  <c r="H464" i="7"/>
  <c r="H885" i="7" s="1"/>
  <c r="J129" i="7"/>
  <c r="J447" i="7" s="1"/>
  <c r="J868" i="7" s="1"/>
  <c r="J417" i="7"/>
  <c r="G931" i="7"/>
  <c r="J169" i="7"/>
  <c r="J135" i="7"/>
  <c r="J453" i="7" s="1"/>
  <c r="J874" i="7" s="1"/>
  <c r="X124" i="7"/>
  <c r="X758" i="7" s="1"/>
  <c r="X970" i="7" s="1"/>
  <c r="J346" i="7"/>
  <c r="I500" i="7"/>
  <c r="I921" i="7" s="1"/>
  <c r="J348" i="7"/>
  <c r="J366" i="7"/>
  <c r="BM757" i="7"/>
  <c r="BM969" i="7" s="1"/>
  <c r="J403" i="7"/>
  <c r="G906" i="7"/>
  <c r="J397" i="7"/>
  <c r="J199" i="7"/>
  <c r="J517" i="7" s="1"/>
  <c r="J938" i="7" s="1"/>
  <c r="AA124" i="7"/>
  <c r="AA758" i="7" s="1"/>
  <c r="AA970" i="7" s="1"/>
  <c r="F653" i="7"/>
  <c r="E758" i="7"/>
  <c r="E970" i="7" s="1"/>
  <c r="J155" i="7"/>
  <c r="J473" i="7" s="1"/>
  <c r="J894" i="7" s="1"/>
  <c r="K215" i="7"/>
  <c r="J392" i="7"/>
  <c r="R124" i="7"/>
  <c r="R758" i="7" s="1"/>
  <c r="R970" i="7" s="1"/>
  <c r="J378" i="7"/>
  <c r="G932" i="7"/>
  <c r="J388" i="7"/>
  <c r="G872" i="7"/>
  <c r="H527" i="7"/>
  <c r="H948" i="7" s="1"/>
  <c r="H495" i="7"/>
  <c r="BF125" i="7"/>
  <c r="BF759" i="7" s="1"/>
  <c r="BF971" i="7" s="1"/>
  <c r="H498" i="7"/>
  <c r="H446" i="7"/>
  <c r="I176" i="7"/>
  <c r="J410" i="7"/>
  <c r="I205" i="7"/>
  <c r="H500" i="7"/>
  <c r="H526" i="7"/>
  <c r="H947" i="7" s="1"/>
  <c r="I144" i="7"/>
  <c r="J384" i="7"/>
  <c r="J400" i="7"/>
  <c r="J381" i="7"/>
  <c r="J163" i="7"/>
  <c r="L124" i="7"/>
  <c r="L758" i="7" s="1"/>
  <c r="L970" i="7" s="1"/>
  <c r="J405" i="7"/>
  <c r="H456" i="7"/>
  <c r="J156" i="7"/>
  <c r="J474" i="7" s="1"/>
  <c r="AN124" i="7"/>
  <c r="AN758" i="7" s="1"/>
  <c r="AN970" i="7" s="1"/>
  <c r="CB123" i="7"/>
  <c r="CB757" i="7" s="1"/>
  <c r="CB969" i="7" s="1"/>
  <c r="H465" i="7"/>
  <c r="H886" i="7" s="1"/>
  <c r="BY123" i="7"/>
  <c r="BY757" i="7" s="1"/>
  <c r="BY969" i="7" s="1"/>
  <c r="H513" i="7"/>
  <c r="H529" i="7"/>
  <c r="H517" i="7"/>
  <c r="AJ124" i="7"/>
  <c r="AJ758" i="7" s="1"/>
  <c r="AJ970" i="7" s="1"/>
  <c r="H758" i="7"/>
  <c r="H970" i="7" s="1"/>
  <c r="H442" i="7"/>
  <c r="AM124" i="7"/>
  <c r="AM758" i="7" s="1"/>
  <c r="AM970" i="7" s="1"/>
  <c r="AL124" i="7"/>
  <c r="AL758" i="7" s="1"/>
  <c r="AL970" i="7" s="1"/>
  <c r="H523" i="7"/>
  <c r="H944" i="7" s="1"/>
  <c r="K337" i="7"/>
  <c r="J181" i="7"/>
  <c r="H494" i="7"/>
  <c r="H915" i="7" s="1"/>
  <c r="J187" i="7"/>
  <c r="J505" i="7" s="1"/>
  <c r="J926" i="7" s="1"/>
  <c r="I189" i="7"/>
  <c r="H482" i="7"/>
  <c r="I214" i="7"/>
  <c r="I162" i="7"/>
  <c r="K123" i="7"/>
  <c r="K757" i="7" s="1"/>
  <c r="K969" i="7" s="1"/>
  <c r="AH124" i="7"/>
  <c r="AH758" i="7" s="1"/>
  <c r="AH970" i="7" s="1"/>
  <c r="J128" i="7"/>
  <c r="J446" i="7" s="1"/>
  <c r="J867" i="7" s="1"/>
  <c r="AB124" i="7"/>
  <c r="AB758" i="7" s="1"/>
  <c r="AB970" i="7" s="1"/>
  <c r="J426" i="7"/>
  <c r="J357" i="7"/>
  <c r="J373" i="7"/>
  <c r="R123" i="7"/>
  <c r="CL123" i="7"/>
  <c r="CL757" i="7" s="1"/>
  <c r="CL969" i="7" s="1"/>
  <c r="I208" i="7"/>
  <c r="I135" i="7"/>
  <c r="I123" i="7"/>
  <c r="CV124" i="7"/>
  <c r="CV758" i="7" s="1"/>
  <c r="CV970" i="7" s="1"/>
  <c r="J126" i="7"/>
  <c r="J760" i="7" s="1"/>
  <c r="J972" i="7" s="1"/>
  <c r="J130" i="7"/>
  <c r="J448" i="7" s="1"/>
  <c r="J869" i="7" s="1"/>
  <c r="T123" i="7"/>
  <c r="T757" i="7" s="1"/>
  <c r="T969" i="7" s="1"/>
  <c r="BD756" i="7"/>
  <c r="BD968" i="7" s="1"/>
  <c r="CX123" i="7"/>
  <c r="J178" i="7"/>
  <c r="J496" i="7" s="1"/>
  <c r="J917" i="7" s="1"/>
  <c r="N124" i="7"/>
  <c r="N758" i="7" s="1"/>
  <c r="N970" i="7" s="1"/>
  <c r="J368" i="7"/>
  <c r="L436" i="7"/>
  <c r="L857" i="7" s="1"/>
  <c r="L331" i="7"/>
  <c r="I502" i="7"/>
  <c r="I155" i="7"/>
  <c r="AM123" i="7"/>
  <c r="AM757" i="7" s="1"/>
  <c r="AM969" i="7" s="1"/>
  <c r="H450" i="7"/>
  <c r="AV123" i="7"/>
  <c r="AV757" i="7" s="1"/>
  <c r="AV969" i="7" s="1"/>
  <c r="H454" i="7"/>
  <c r="J349" i="7"/>
  <c r="H501" i="7"/>
  <c r="H922" i="7" s="1"/>
  <c r="H499" i="7"/>
  <c r="H920" i="7" s="1"/>
  <c r="H459" i="7"/>
  <c r="H880" i="7" s="1"/>
  <c r="H470" i="7"/>
  <c r="H757" i="7"/>
  <c r="H969" i="7" s="1"/>
  <c r="H441" i="7"/>
  <c r="AI123" i="7"/>
  <c r="AI757" i="7" s="1"/>
  <c r="AI969" i="7" s="1"/>
  <c r="AL123" i="7"/>
  <c r="AK123" i="7"/>
  <c r="AK757" i="7" s="1"/>
  <c r="AK969" i="7" s="1"/>
  <c r="AQ124" i="7"/>
  <c r="AQ758" i="7" s="1"/>
  <c r="AQ970" i="7" s="1"/>
  <c r="I180" i="7"/>
  <c r="I186" i="7"/>
  <c r="H516" i="7"/>
  <c r="I143" i="7"/>
  <c r="BS123" i="7"/>
  <c r="BS757" i="7" s="1"/>
  <c r="BS969" i="7" s="1"/>
  <c r="I465" i="7"/>
  <c r="I886" i="7" s="1"/>
  <c r="CS124" i="7"/>
  <c r="CS758" i="7" s="1"/>
  <c r="CS970" i="7" s="1"/>
  <c r="P123" i="7"/>
  <c r="P757" i="7" s="1"/>
  <c r="P969" i="7" s="1"/>
  <c r="I529" i="7"/>
  <c r="I950" i="7" s="1"/>
  <c r="H525" i="7"/>
  <c r="H946" i="7" s="1"/>
  <c r="AE756" i="7"/>
  <c r="AE968" i="7" s="1"/>
  <c r="L439" i="7"/>
  <c r="L860" i="7" s="1"/>
  <c r="L334" i="7"/>
  <c r="J151" i="7"/>
  <c r="J469" i="7" s="1"/>
  <c r="J176" i="7"/>
  <c r="G942" i="7"/>
  <c r="G948" i="7"/>
  <c r="I203" i="7"/>
  <c r="N756" i="7"/>
  <c r="N968" i="7" s="1"/>
  <c r="AG123" i="7"/>
  <c r="AG757" i="7" s="1"/>
  <c r="AG969" i="7" s="1"/>
  <c r="I127" i="7"/>
  <c r="AA123" i="7"/>
  <c r="AA757" i="7" s="1"/>
  <c r="AA969" i="7" s="1"/>
  <c r="I530" i="7"/>
  <c r="I951" i="7" s="1"/>
  <c r="J415" i="7"/>
  <c r="H473" i="7"/>
  <c r="J377" i="7"/>
  <c r="J198" i="7"/>
  <c r="J414" i="7"/>
  <c r="BQ124" i="7"/>
  <c r="BQ758" i="7" s="1"/>
  <c r="BQ970" i="7" s="1"/>
  <c r="AG124" i="7"/>
  <c r="AG758" i="7" s="1"/>
  <c r="AG970" i="7" s="1"/>
  <c r="J364" i="7"/>
  <c r="CU123" i="7"/>
  <c r="CU757" i="7" s="1"/>
  <c r="CU969" i="7" s="1"/>
  <c r="I174" i="7"/>
  <c r="K440" i="7"/>
  <c r="K861" i="7" s="1"/>
  <c r="J189" i="7"/>
  <c r="I139" i="7"/>
  <c r="AU123" i="7"/>
  <c r="I210" i="7"/>
  <c r="I187" i="7"/>
  <c r="I178" i="7"/>
  <c r="H524" i="7"/>
  <c r="H945" i="7" s="1"/>
  <c r="J372" i="7"/>
  <c r="AB123" i="7"/>
  <c r="AB757" i="7" s="1"/>
  <c r="AB969" i="7" s="1"/>
  <c r="C654" i="7"/>
  <c r="D548" i="7"/>
  <c r="W124" i="7"/>
  <c r="W758" i="7" s="1"/>
  <c r="W970" i="7" s="1"/>
  <c r="I499" i="7"/>
  <c r="I920" i="7" s="1"/>
  <c r="BU123" i="7"/>
  <c r="BU757" i="7" s="1"/>
  <c r="BU969" i="7" s="1"/>
  <c r="J356" i="7"/>
  <c r="J143" i="7"/>
  <c r="J461" i="7" s="1"/>
  <c r="J882" i="7" s="1"/>
  <c r="G897" i="7"/>
  <c r="J409" i="7"/>
  <c r="G915" i="7"/>
  <c r="I125" i="7"/>
  <c r="I129" i="7"/>
  <c r="H447" i="7"/>
  <c r="H868" i="7" s="1"/>
  <c r="L440" i="7"/>
  <c r="L861" i="7" s="1"/>
  <c r="L335" i="7"/>
  <c r="G901" i="7"/>
  <c r="I177" i="7"/>
  <c r="M123" i="7"/>
  <c r="M757" i="7" s="1"/>
  <c r="M969" i="7" s="1"/>
  <c r="L435" i="7"/>
  <c r="L329" i="7"/>
  <c r="L330" i="7"/>
  <c r="J370" i="7"/>
  <c r="G880" i="7"/>
  <c r="J166" i="7"/>
  <c r="I490" i="7"/>
  <c r="O123" i="7"/>
  <c r="AD124" i="7"/>
  <c r="AD758" i="7" s="1"/>
  <c r="AD970" i="7" s="1"/>
  <c r="G922" i="7"/>
  <c r="J157" i="7"/>
  <c r="BG124" i="7"/>
  <c r="BG758" i="7" s="1"/>
  <c r="BG970" i="7" s="1"/>
  <c r="V756" i="7"/>
  <c r="V968" i="7" s="1"/>
  <c r="J161" i="7"/>
  <c r="H509" i="7"/>
  <c r="J208" i="7"/>
  <c r="J401" i="7"/>
  <c r="I483" i="7"/>
  <c r="I904" i="7" s="1"/>
  <c r="CA123" i="7"/>
  <c r="CA757" i="7" s="1"/>
  <c r="CA969" i="7" s="1"/>
  <c r="I520" i="7"/>
  <c r="I493" i="7"/>
  <c r="I130" i="7"/>
  <c r="J172" i="7"/>
  <c r="J490" i="7" s="1"/>
  <c r="J911" i="7" s="1"/>
  <c r="CA124" i="7"/>
  <c r="CA758" i="7" s="1"/>
  <c r="CA970" i="7" s="1"/>
  <c r="H515" i="7"/>
  <c r="I491" i="7"/>
  <c r="I912" i="7" s="1"/>
  <c r="BF756" i="7"/>
  <c r="BF968" i="7" s="1"/>
  <c r="H530" i="7"/>
  <c r="J174" i="7"/>
  <c r="I510" i="7"/>
  <c r="I931" i="7" s="1"/>
  <c r="BO123" i="7"/>
  <c r="J408" i="7"/>
  <c r="J376" i="7"/>
  <c r="J423" i="7"/>
  <c r="H457" i="7"/>
  <c r="H466" i="7"/>
  <c r="H887" i="7" s="1"/>
  <c r="AH123" i="7"/>
  <c r="K858" i="7"/>
  <c r="H483" i="7"/>
  <c r="I128" i="7"/>
  <c r="I168" i="7"/>
  <c r="I167" i="7"/>
  <c r="I134" i="7"/>
  <c r="W123" i="7"/>
  <c r="CQ124" i="7"/>
  <c r="CQ758" i="7" s="1"/>
  <c r="CQ970" i="7" s="1"/>
  <c r="J339" i="7"/>
  <c r="J365" i="7"/>
  <c r="J165" i="7"/>
  <c r="AR123" i="7"/>
  <c r="J412" i="7"/>
  <c r="I454" i="7"/>
  <c r="I875" i="7" s="1"/>
  <c r="J344" i="7"/>
  <c r="J427" i="7"/>
  <c r="I501" i="7"/>
  <c r="I922" i="7" s="1"/>
  <c r="I198" i="7"/>
  <c r="Z123" i="7"/>
  <c r="I154" i="7"/>
  <c r="I213" i="7"/>
  <c r="J399" i="7"/>
  <c r="AO123" i="7"/>
  <c r="Q123" i="7"/>
  <c r="Q757" i="7" s="1"/>
  <c r="Q969" i="7" s="1"/>
  <c r="I194" i="7"/>
  <c r="I482" i="7"/>
  <c r="I903" i="7" s="1"/>
  <c r="J420" i="7"/>
  <c r="J343" i="7"/>
  <c r="J761" i="7" l="1"/>
  <c r="J973" i="7" s="1"/>
  <c r="J445" i="7"/>
  <c r="J866" i="7" s="1"/>
  <c r="J214" i="7"/>
  <c r="J532" i="7" s="1"/>
  <c r="J953" i="7" s="1"/>
  <c r="K758" i="7"/>
  <c r="K970" i="7" s="1"/>
  <c r="K442" i="7"/>
  <c r="K863" i="7" s="1"/>
  <c r="K441" i="7"/>
  <c r="K862" i="7" s="1"/>
  <c r="J443" i="7"/>
  <c r="J864" i="7" s="1"/>
  <c r="J479" i="7"/>
  <c r="J523" i="7"/>
  <c r="J944" i="7" s="1"/>
  <c r="J498" i="7"/>
  <c r="J919" i="7" s="1"/>
  <c r="J492" i="7"/>
  <c r="J913" i="7" s="1"/>
  <c r="J484" i="7"/>
  <c r="J895" i="7"/>
  <c r="J489" i="7"/>
  <c r="J509" i="7"/>
  <c r="J930" i="7" s="1"/>
  <c r="J522" i="7"/>
  <c r="J943" i="7" s="1"/>
  <c r="J475" i="7"/>
  <c r="J896" i="7" s="1"/>
  <c r="J526" i="7"/>
  <c r="J947" i="7" s="1"/>
  <c r="J890" i="7"/>
  <c r="BT758" i="7"/>
  <c r="BT970" i="7" s="1"/>
  <c r="J478" i="7"/>
  <c r="J899" i="7" s="1"/>
  <c r="J511" i="7"/>
  <c r="J487" i="7"/>
  <c r="J908" i="7" s="1"/>
  <c r="J451" i="7"/>
  <c r="J455" i="7"/>
  <c r="J876" i="7" s="1"/>
  <c r="BW758" i="7"/>
  <c r="BW970" i="7" s="1"/>
  <c r="K344" i="7"/>
  <c r="I531" i="7"/>
  <c r="K413" i="7"/>
  <c r="W757" i="7"/>
  <c r="W969" i="7" s="1"/>
  <c r="I486" i="7"/>
  <c r="K345" i="7"/>
  <c r="CL125" i="7"/>
  <c r="CL759" i="7" s="1"/>
  <c r="CL971" i="7" s="1"/>
  <c r="J152" i="7"/>
  <c r="K340" i="7"/>
  <c r="AS125" i="7"/>
  <c r="AS759" i="7" s="1"/>
  <c r="AS971" i="7" s="1"/>
  <c r="I452" i="7"/>
  <c r="I873" i="7" s="1"/>
  <c r="I446" i="7"/>
  <c r="I867" i="7" s="1"/>
  <c r="U125" i="7"/>
  <c r="U759" i="7" s="1"/>
  <c r="U971" i="7" s="1"/>
  <c r="K377" i="7"/>
  <c r="CB125" i="7"/>
  <c r="CB759" i="7" s="1"/>
  <c r="CB971" i="7" s="1"/>
  <c r="I448" i="7"/>
  <c r="I941" i="7"/>
  <c r="M441" i="7"/>
  <c r="M862" i="7" s="1"/>
  <c r="M336" i="7"/>
  <c r="I447" i="7"/>
  <c r="K202" i="7"/>
  <c r="K520" i="7" s="1"/>
  <c r="K941" i="7" s="1"/>
  <c r="K357" i="7"/>
  <c r="X125" i="7"/>
  <c r="X759" i="7" s="1"/>
  <c r="X971" i="7" s="1"/>
  <c r="I505" i="7"/>
  <c r="I926" i="7" s="1"/>
  <c r="K190" i="7"/>
  <c r="K508" i="7" s="1"/>
  <c r="K929" i="7" s="1"/>
  <c r="K378" i="7"/>
  <c r="K177" i="7"/>
  <c r="K495" i="7" s="1"/>
  <c r="K916" i="7" s="1"/>
  <c r="M440" i="7"/>
  <c r="M861" i="7" s="1"/>
  <c r="M335" i="7"/>
  <c r="CT125" i="7"/>
  <c r="CT759" i="7" s="1"/>
  <c r="CT971" i="7" s="1"/>
  <c r="I461" i="7"/>
  <c r="I498" i="7"/>
  <c r="I919" i="7" s="1"/>
  <c r="H862" i="7"/>
  <c r="H875" i="7"/>
  <c r="M437" i="7"/>
  <c r="M332" i="7"/>
  <c r="CX757" i="7"/>
  <c r="CX969" i="7" s="1"/>
  <c r="K358" i="7"/>
  <c r="AI125" i="7"/>
  <c r="AI759" i="7" s="1"/>
  <c r="AI971" i="7" s="1"/>
  <c r="I113" i="7"/>
  <c r="I532" i="7"/>
  <c r="K188" i="7"/>
  <c r="K506" i="7" s="1"/>
  <c r="K927" i="7" s="1"/>
  <c r="AN125" i="7"/>
  <c r="AN759" i="7" s="1"/>
  <c r="AN971" i="7" s="1"/>
  <c r="H950" i="7"/>
  <c r="H877" i="7"/>
  <c r="H921" i="7"/>
  <c r="H919" i="7"/>
  <c r="H916" i="7"/>
  <c r="J483" i="7"/>
  <c r="J904" i="7" s="1"/>
  <c r="K393" i="7"/>
  <c r="K367" i="7"/>
  <c r="K418" i="7"/>
  <c r="I508" i="7"/>
  <c r="I929" i="7" s="1"/>
  <c r="H876" i="7"/>
  <c r="K417" i="7"/>
  <c r="K380" i="7"/>
  <c r="I477" i="7"/>
  <c r="K425" i="7"/>
  <c r="K189" i="7"/>
  <c r="K507" i="7" s="1"/>
  <c r="K928" i="7" s="1"/>
  <c r="H861" i="7"/>
  <c r="J442" i="7"/>
  <c r="J863" i="7" s="1"/>
  <c r="N125" i="7"/>
  <c r="N759" i="7" s="1"/>
  <c r="N971" i="7" s="1"/>
  <c r="BN125" i="7"/>
  <c r="BN759" i="7" s="1"/>
  <c r="BN971" i="7" s="1"/>
  <c r="I459" i="7"/>
  <c r="K420" i="7"/>
  <c r="BK757" i="7"/>
  <c r="BK969" i="7" s="1"/>
  <c r="K408" i="7"/>
  <c r="K414" i="7"/>
  <c r="I475" i="7"/>
  <c r="CM757" i="7"/>
  <c r="CM969" i="7" s="1"/>
  <c r="BC757" i="7"/>
  <c r="BC969" i="7" s="1"/>
  <c r="AT757" i="7"/>
  <c r="AT969" i="7" s="1"/>
  <c r="AS758" i="7"/>
  <c r="AS970" i="7" s="1"/>
  <c r="CJ758" i="7"/>
  <c r="CJ970" i="7" s="1"/>
  <c r="AF758" i="7"/>
  <c r="AF970" i="7" s="1"/>
  <c r="K341" i="7"/>
  <c r="K403" i="7"/>
  <c r="M436" i="7"/>
  <c r="M857" i="7" s="1"/>
  <c r="M331" i="7"/>
  <c r="I495" i="7"/>
  <c r="I916" i="7" s="1"/>
  <c r="I759" i="7"/>
  <c r="I971" i="7" s="1"/>
  <c r="I443" i="7"/>
  <c r="I864" i="7" s="1"/>
  <c r="J201" i="7"/>
  <c r="AQ126" i="7"/>
  <c r="AQ760" i="7" s="1"/>
  <c r="AQ972" i="7" s="1"/>
  <c r="I528" i="7"/>
  <c r="I949" i="7" s="1"/>
  <c r="K201" i="7"/>
  <c r="K416" i="7"/>
  <c r="I445" i="7"/>
  <c r="K203" i="7"/>
  <c r="H937" i="7"/>
  <c r="K176" i="7"/>
  <c r="I757" i="7"/>
  <c r="I969" i="7" s="1"/>
  <c r="I441" i="7"/>
  <c r="I862" i="7" s="1"/>
  <c r="R757" i="7"/>
  <c r="R969" i="7" s="1"/>
  <c r="H903" i="7"/>
  <c r="K382" i="7"/>
  <c r="K191" i="7"/>
  <c r="K509" i="7" s="1"/>
  <c r="K930" i="7" s="1"/>
  <c r="I462" i="7"/>
  <c r="I883" i="7" s="1"/>
  <c r="I494" i="7"/>
  <c r="K426" i="7"/>
  <c r="K362" i="7"/>
  <c r="H902" i="7"/>
  <c r="H873" i="7"/>
  <c r="K168" i="7"/>
  <c r="K486" i="7" s="1"/>
  <c r="K907" i="7" s="1"/>
  <c r="K356" i="7"/>
  <c r="K363" i="7"/>
  <c r="I470" i="7"/>
  <c r="I891" i="7" s="1"/>
  <c r="K419" i="7"/>
  <c r="H908" i="7"/>
  <c r="K384" i="7"/>
  <c r="BP125" i="7"/>
  <c r="BP759" i="7" s="1"/>
  <c r="BP971" i="7" s="1"/>
  <c r="K352" i="7"/>
  <c r="K399" i="7"/>
  <c r="K139" i="7"/>
  <c r="K457" i="7" s="1"/>
  <c r="K878" i="7" s="1"/>
  <c r="K135" i="7"/>
  <c r="K453" i="7" s="1"/>
  <c r="K874" i="7" s="1"/>
  <c r="J527" i="7"/>
  <c r="K343" i="7"/>
  <c r="I497" i="7"/>
  <c r="H949" i="7"/>
  <c r="CJ125" i="7"/>
  <c r="CJ759" i="7" s="1"/>
  <c r="CJ971" i="7" s="1"/>
  <c r="BE125" i="7"/>
  <c r="BE759" i="7" s="1"/>
  <c r="BE971" i="7" s="1"/>
  <c r="K383" i="7"/>
  <c r="AV125" i="7"/>
  <c r="AV759" i="7" s="1"/>
  <c r="AV971" i="7" s="1"/>
  <c r="K151" i="7"/>
  <c r="K469" i="7" s="1"/>
  <c r="K890" i="7" s="1"/>
  <c r="CU125" i="7"/>
  <c r="CU759" i="7" s="1"/>
  <c r="CU971" i="7" s="1"/>
  <c r="K160" i="7"/>
  <c r="K478" i="7" s="1"/>
  <c r="K899" i="7" s="1"/>
  <c r="K147" i="7"/>
  <c r="K465" i="7" s="1"/>
  <c r="K886" i="7" s="1"/>
  <c r="K351" i="7"/>
  <c r="BM125" i="7"/>
  <c r="BM759" i="7" s="1"/>
  <c r="BM971" i="7" s="1"/>
  <c r="BA125" i="7"/>
  <c r="BA759" i="7" s="1"/>
  <c r="BA971" i="7" s="1"/>
  <c r="K375" i="7"/>
  <c r="K165" i="7"/>
  <c r="K391" i="7"/>
  <c r="BK125" i="7"/>
  <c r="BK759" i="7" s="1"/>
  <c r="BK971" i="7" s="1"/>
  <c r="CG125" i="7"/>
  <c r="CG759" i="7" s="1"/>
  <c r="CG971" i="7" s="1"/>
  <c r="J507" i="7"/>
  <c r="J928" i="7" s="1"/>
  <c r="K186" i="7"/>
  <c r="K348" i="7"/>
  <c r="K412" i="7"/>
  <c r="H654" i="7"/>
  <c r="G759" i="7"/>
  <c r="G971" i="7" s="1"/>
  <c r="K364" i="7"/>
  <c r="AH757" i="7"/>
  <c r="AH969" i="7" s="1"/>
  <c r="I914" i="7"/>
  <c r="K162" i="7"/>
  <c r="BH125" i="7"/>
  <c r="BH759" i="7" s="1"/>
  <c r="BH971" i="7" s="1"/>
  <c r="K158" i="7"/>
  <c r="K476" i="7" s="1"/>
  <c r="K897" i="7" s="1"/>
  <c r="AE125" i="7"/>
  <c r="AE759" i="7" s="1"/>
  <c r="AE971" i="7" s="1"/>
  <c r="K167" i="7"/>
  <c r="K371" i="7"/>
  <c r="L856" i="7"/>
  <c r="K410" i="7"/>
  <c r="D654" i="7"/>
  <c r="C759" i="7"/>
  <c r="C971" i="7" s="1"/>
  <c r="K373" i="7"/>
  <c r="I496" i="7"/>
  <c r="I457" i="7"/>
  <c r="I878" i="7" s="1"/>
  <c r="I492" i="7"/>
  <c r="AH125" i="7"/>
  <c r="AH759" i="7" s="1"/>
  <c r="AH971" i="7" s="1"/>
  <c r="BR125" i="7"/>
  <c r="BR759" i="7" s="1"/>
  <c r="BR971" i="7" s="1"/>
  <c r="K415" i="7"/>
  <c r="H894" i="7"/>
  <c r="I521" i="7"/>
  <c r="I504" i="7"/>
  <c r="I925" i="7" s="1"/>
  <c r="H871" i="7"/>
  <c r="I923" i="7"/>
  <c r="K369" i="7"/>
  <c r="CW125" i="7"/>
  <c r="CW759" i="7" s="1"/>
  <c r="CW971" i="7" s="1"/>
  <c r="I526" i="7"/>
  <c r="I947" i="7" s="1"/>
  <c r="I480" i="7"/>
  <c r="I507" i="7"/>
  <c r="K401" i="7"/>
  <c r="K385" i="7"/>
  <c r="K411" i="7"/>
  <c r="K379" i="7"/>
  <c r="I512" i="7"/>
  <c r="J147" i="7"/>
  <c r="I472" i="7"/>
  <c r="BA124" i="7"/>
  <c r="BA758" i="7" s="1"/>
  <c r="BA970" i="7" s="1"/>
  <c r="K421" i="7"/>
  <c r="K400" i="7"/>
  <c r="Z757" i="7"/>
  <c r="Z969" i="7" s="1"/>
  <c r="K533" i="7"/>
  <c r="K954" i="7" s="1"/>
  <c r="K428" i="7"/>
  <c r="AR757" i="7"/>
  <c r="AR969" i="7" s="1"/>
  <c r="J444" i="7"/>
  <c r="J865" i="7" s="1"/>
  <c r="AR124" i="7"/>
  <c r="AR758" i="7" s="1"/>
  <c r="AR970" i="7" s="1"/>
  <c r="H904" i="7"/>
  <c r="T124" i="7"/>
  <c r="T758" i="7" s="1"/>
  <c r="T970" i="7" s="1"/>
  <c r="J481" i="7"/>
  <c r="J902" i="7" s="1"/>
  <c r="BO757" i="7"/>
  <c r="BO969" i="7" s="1"/>
  <c r="H951" i="7"/>
  <c r="K402" i="7"/>
  <c r="H930" i="7"/>
  <c r="O757" i="7"/>
  <c r="O969" i="7" s="1"/>
  <c r="K196" i="7"/>
  <c r="K514" i="7" s="1"/>
  <c r="K935" i="7" s="1"/>
  <c r="AQ125" i="7"/>
  <c r="AQ759" i="7" s="1"/>
  <c r="AQ971" i="7" s="1"/>
  <c r="G654" i="7"/>
  <c r="F759" i="7"/>
  <c r="F971" i="7" s="1"/>
  <c r="K169" i="7"/>
  <c r="K487" i="7" s="1"/>
  <c r="K908" i="7" s="1"/>
  <c r="K170" i="7"/>
  <c r="K370" i="7"/>
  <c r="BQ125" i="7"/>
  <c r="BQ759" i="7" s="1"/>
  <c r="BQ971" i="7" s="1"/>
  <c r="K388" i="7"/>
  <c r="BV757" i="7"/>
  <c r="BV969" i="7" s="1"/>
  <c r="I522" i="7"/>
  <c r="Q125" i="7"/>
  <c r="Q759" i="7" s="1"/>
  <c r="Q971" i="7" s="1"/>
  <c r="AO757" i="7"/>
  <c r="AO969" i="7" s="1"/>
  <c r="BH124" i="7"/>
  <c r="BH758" i="7" s="1"/>
  <c r="BH970" i="7" s="1"/>
  <c r="I516" i="7"/>
  <c r="I937" i="7" s="1"/>
  <c r="Z124" i="7"/>
  <c r="Z758" i="7" s="1"/>
  <c r="Z970" i="7" s="1"/>
  <c r="J132" i="7"/>
  <c r="J149" i="7"/>
  <c r="K366" i="7"/>
  <c r="I485" i="7"/>
  <c r="BI124" i="7"/>
  <c r="BI758" i="7" s="1"/>
  <c r="BI970" i="7" s="1"/>
  <c r="H878" i="7"/>
  <c r="K424" i="7"/>
  <c r="K409" i="7"/>
  <c r="H936" i="7"/>
  <c r="BF124" i="7"/>
  <c r="BF758" i="7" s="1"/>
  <c r="BF970" i="7" s="1"/>
  <c r="J192" i="7"/>
  <c r="J506" i="7"/>
  <c r="BK124" i="7"/>
  <c r="BK758" i="7" s="1"/>
  <c r="BK970" i="7" s="1"/>
  <c r="I911" i="7"/>
  <c r="M435" i="7"/>
  <c r="M856" i="7" s="1"/>
  <c r="M330" i="7"/>
  <c r="M329" i="7"/>
  <c r="J514" i="7"/>
  <c r="J935" i="7" s="1"/>
  <c r="C655" i="7"/>
  <c r="D549" i="7"/>
  <c r="AP125" i="7"/>
  <c r="AP759" i="7" s="1"/>
  <c r="AP971" i="7" s="1"/>
  <c r="AU757" i="7"/>
  <c r="AU969" i="7" s="1"/>
  <c r="K365" i="7"/>
  <c r="J210" i="7"/>
  <c r="J212" i="7"/>
  <c r="K199" i="7"/>
  <c r="K517" i="7" s="1"/>
  <c r="J200" i="7"/>
  <c r="J202" i="7"/>
  <c r="K152" i="7"/>
  <c r="J203" i="7"/>
  <c r="AL757" i="7"/>
  <c r="AL969" i="7" s="1"/>
  <c r="H891" i="7"/>
  <c r="K350" i="7"/>
  <c r="I473" i="7"/>
  <c r="I894" i="7" s="1"/>
  <c r="J175" i="7"/>
  <c r="I453" i="7"/>
  <c r="K374" i="7"/>
  <c r="K427" i="7"/>
  <c r="K129" i="7"/>
  <c r="K447" i="7" s="1"/>
  <c r="K868" i="7" s="1"/>
  <c r="L338" i="7"/>
  <c r="AM125" i="7"/>
  <c r="AM759" i="7" s="1"/>
  <c r="AM971" i="7" s="1"/>
  <c r="H863" i="7"/>
  <c r="H938" i="7"/>
  <c r="H934" i="7"/>
  <c r="K157" i="7"/>
  <c r="K406" i="7"/>
  <c r="K164" i="7"/>
  <c r="J190" i="7"/>
  <c r="I523" i="7"/>
  <c r="H867" i="7"/>
  <c r="K389" i="7"/>
  <c r="J195" i="7"/>
  <c r="AP124" i="7"/>
  <c r="AP758" i="7" s="1"/>
  <c r="AP970" i="7" s="1"/>
  <c r="K347" i="7"/>
  <c r="J168" i="7"/>
  <c r="K130" i="7"/>
  <c r="M439" i="7"/>
  <c r="M860" i="7" s="1"/>
  <c r="M334" i="7"/>
  <c r="L442" i="7"/>
  <c r="L863" i="7" s="1"/>
  <c r="L337" i="7"/>
  <c r="I513" i="7"/>
  <c r="I934" i="7" s="1"/>
  <c r="BP124" i="7"/>
  <c r="BP758" i="7" s="1"/>
  <c r="BP970" i="7" s="1"/>
  <c r="H879" i="7"/>
  <c r="H899" i="7"/>
  <c r="K390" i="7"/>
  <c r="CC125" i="7"/>
  <c r="CC759" i="7" s="1"/>
  <c r="CC971" i="7" s="1"/>
  <c r="AJ757" i="7"/>
  <c r="AJ969" i="7" s="1"/>
  <c r="P124" i="7"/>
  <c r="P758" i="7" s="1"/>
  <c r="P970" i="7" s="1"/>
  <c r="K396" i="7"/>
  <c r="E654" i="7"/>
  <c r="D759" i="7"/>
  <c r="D971" i="7" s="1"/>
  <c r="K405" i="7"/>
  <c r="J144" i="7"/>
  <c r="BZ124" i="7"/>
  <c r="BZ758" i="7" s="1"/>
  <c r="BZ970" i="7" s="1"/>
  <c r="BY124" i="7"/>
  <c r="BY758" i="7" s="1"/>
  <c r="BY970" i="7" s="1"/>
  <c r="J167" i="7"/>
  <c r="I458" i="7"/>
  <c r="I879" i="7" s="1"/>
  <c r="J139" i="7"/>
  <c r="CE124" i="7"/>
  <c r="CE758" i="7" s="1"/>
  <c r="CE970" i="7" s="1"/>
  <c r="AX124" i="7"/>
  <c r="AX758" i="7" s="1"/>
  <c r="AX970" i="7" s="1"/>
  <c r="K174" i="7"/>
  <c r="K492" i="7" s="1"/>
  <c r="K913" i="7" s="1"/>
  <c r="K359" i="7"/>
  <c r="K395" i="7"/>
  <c r="I487" i="7"/>
  <c r="I908" i="7" s="1"/>
  <c r="K397" i="7"/>
  <c r="J148" i="7"/>
  <c r="BX124" i="7"/>
  <c r="I865" i="7"/>
  <c r="BO124" i="7"/>
  <c r="BO758" i="7" s="1"/>
  <c r="BO970" i="7" s="1"/>
  <c r="CX124" i="7"/>
  <c r="CX758" i="7" s="1"/>
  <c r="CX970" i="7" s="1"/>
  <c r="H864" i="7"/>
  <c r="L215" i="7"/>
  <c r="K198" i="7"/>
  <c r="J138" i="7"/>
  <c r="J134" i="7"/>
  <c r="H935" i="7"/>
  <c r="CI124" i="7"/>
  <c r="CI758" i="7" s="1"/>
  <c r="CI970" i="7" s="1"/>
  <c r="BD124" i="7"/>
  <c r="AU124" i="7"/>
  <c r="AU758" i="7" s="1"/>
  <c r="AU970" i="7" s="1"/>
  <c r="K355" i="7"/>
  <c r="J150" i="7"/>
  <c r="CT124" i="7"/>
  <c r="CT758" i="7" s="1"/>
  <c r="CT970" i="7" s="1"/>
  <c r="J159" i="7"/>
  <c r="J146" i="7"/>
  <c r="BL124" i="7"/>
  <c r="AZ124" i="7"/>
  <c r="AZ758" i="7" s="1"/>
  <c r="AZ970" i="7" s="1"/>
  <c r="J164" i="7"/>
  <c r="BJ124" i="7"/>
  <c r="BJ758" i="7" s="1"/>
  <c r="BJ970" i="7" s="1"/>
  <c r="J186" i="7"/>
  <c r="BS124" i="7"/>
  <c r="BS758" i="7" s="1"/>
  <c r="BS970" i="7" s="1"/>
  <c r="BC125" i="7"/>
  <c r="BC759" i="7" s="1"/>
  <c r="BC971" i="7" s="1"/>
  <c r="CF124" i="7"/>
  <c r="CF758" i="7" s="1"/>
  <c r="CF970" i="7" s="1"/>
  <c r="J185" i="7"/>
  <c r="J516" i="7"/>
  <c r="J937" i="7" s="1"/>
  <c r="M442" i="7"/>
  <c r="M863" i="7" s="1"/>
  <c r="M337" i="7"/>
  <c r="J145" i="7"/>
  <c r="K398" i="7"/>
  <c r="K404" i="7"/>
  <c r="K349" i="7"/>
  <c r="J954" i="7"/>
  <c r="BQ757" i="7"/>
  <c r="BQ969" i="7" s="1"/>
  <c r="K407" i="7"/>
  <c r="J494" i="7"/>
  <c r="J915" i="7" s="1"/>
  <c r="BN757" i="7"/>
  <c r="BN969" i="7" s="1"/>
  <c r="K387" i="7"/>
  <c r="K354" i="7"/>
  <c r="K338" i="7"/>
  <c r="BU125" i="7"/>
  <c r="BU759" i="7" s="1"/>
  <c r="BU971" i="7" s="1"/>
  <c r="K342" i="7"/>
  <c r="CN125" i="7"/>
  <c r="CN759" i="7" s="1"/>
  <c r="CN971" i="7" s="1"/>
  <c r="K372" i="7"/>
  <c r="CD125" i="7"/>
  <c r="CD759" i="7" s="1"/>
  <c r="CD971" i="7" s="1"/>
  <c r="H926" i="7"/>
  <c r="K392" i="7"/>
  <c r="I467" i="7"/>
  <c r="K134" i="7"/>
  <c r="I476" i="7"/>
  <c r="J499" i="7"/>
  <c r="J920" i="7" s="1"/>
  <c r="J501" i="7"/>
  <c r="J922" i="7" s="1"/>
  <c r="I503" i="7"/>
  <c r="AF125" i="7"/>
  <c r="AF759" i="7" s="1"/>
  <c r="AF971" i="7" s="1"/>
  <c r="K192" i="7"/>
  <c r="K510" i="7" s="1"/>
  <c r="K931" i="7" s="1"/>
  <c r="BX125" i="7"/>
  <c r="BX759" i="7" s="1"/>
  <c r="BX971" i="7" s="1"/>
  <c r="AL125" i="7"/>
  <c r="AL759" i="7" s="1"/>
  <c r="AL971" i="7" s="1"/>
  <c r="AZ125" i="7"/>
  <c r="AZ759" i="7" s="1"/>
  <c r="AZ971" i="7" s="1"/>
  <c r="K161" i="7"/>
  <c r="K479" i="7" s="1"/>
  <c r="K900" i="7" s="1"/>
  <c r="K206" i="7"/>
  <c r="K346" i="7"/>
  <c r="V125" i="7"/>
  <c r="V759" i="7" s="1"/>
  <c r="V971" i="7" s="1"/>
  <c r="BW126" i="7"/>
  <c r="BW760" i="7" s="1"/>
  <c r="BW972" i="7" s="1"/>
  <c r="L424" i="7"/>
  <c r="K376" i="7"/>
  <c r="M438" i="7"/>
  <c r="M859" i="7" s="1"/>
  <c r="M333" i="7"/>
  <c r="CO125" i="7"/>
  <c r="CO759" i="7" s="1"/>
  <c r="CO971" i="7" s="1"/>
  <c r="K394" i="7"/>
  <c r="K181" i="7"/>
  <c r="K499" i="7" s="1"/>
  <c r="K920" i="7" s="1"/>
  <c r="K339" i="7"/>
  <c r="F654" i="7"/>
  <c r="E759" i="7"/>
  <c r="E971" i="7" s="1"/>
  <c r="K368" i="7"/>
  <c r="K422" i="7"/>
  <c r="K361" i="7"/>
  <c r="CY126" i="7"/>
  <c r="CY972" i="7" s="1"/>
  <c r="H883" i="7"/>
  <c r="K353" i="7"/>
  <c r="K386" i="7"/>
  <c r="H929" i="7"/>
  <c r="BD125" i="7"/>
  <c r="BD759" i="7" s="1"/>
  <c r="BD971" i="7" s="1"/>
  <c r="AD125" i="7"/>
  <c r="AD759" i="7" s="1"/>
  <c r="AD971" i="7" s="1"/>
  <c r="K360" i="7"/>
  <c r="K381" i="7"/>
  <c r="K159" i="7"/>
  <c r="K205" i="7"/>
  <c r="H912" i="7"/>
  <c r="J113" i="7" l="1"/>
  <c r="K938" i="7"/>
  <c r="CR126" i="7"/>
  <c r="CR760" i="7" s="1"/>
  <c r="CR972" i="7" s="1"/>
  <c r="L184" i="7"/>
  <c r="L502" i="7" s="1"/>
  <c r="L923" i="7" s="1"/>
  <c r="L186" i="7"/>
  <c r="J464" i="7"/>
  <c r="L138" i="7"/>
  <c r="L387" i="7"/>
  <c r="L137" i="7"/>
  <c r="L455" i="7" s="1"/>
  <c r="L876" i="7" s="1"/>
  <c r="BH127" i="7"/>
  <c r="BH761" i="7" s="1"/>
  <c r="BH973" i="7" s="1"/>
  <c r="I944" i="7"/>
  <c r="L128" i="7"/>
  <c r="L367" i="7"/>
  <c r="L194" i="7"/>
  <c r="L167" i="7"/>
  <c r="L485" i="7" s="1"/>
  <c r="L906" i="7" s="1"/>
  <c r="L134" i="7"/>
  <c r="BJ126" i="7"/>
  <c r="BJ760" i="7" s="1"/>
  <c r="BJ972" i="7" s="1"/>
  <c r="L422" i="7"/>
  <c r="T126" i="7"/>
  <c r="T760" i="7" s="1"/>
  <c r="T972" i="7" s="1"/>
  <c r="L412" i="7"/>
  <c r="L402" i="7"/>
  <c r="I928" i="7"/>
  <c r="AS126" i="7"/>
  <c r="AS760" i="7" s="1"/>
  <c r="AS972" i="7" s="1"/>
  <c r="E655" i="7"/>
  <c r="D760" i="7"/>
  <c r="D972" i="7" s="1"/>
  <c r="L210" i="7"/>
  <c r="L528" i="7" s="1"/>
  <c r="L949" i="7" s="1"/>
  <c r="L147" i="7"/>
  <c r="L188" i="7"/>
  <c r="L506" i="7" s="1"/>
  <c r="L927" i="7" s="1"/>
  <c r="L352" i="7"/>
  <c r="K488" i="7"/>
  <c r="K504" i="7"/>
  <c r="K925" i="7" s="1"/>
  <c r="BZ126" i="7"/>
  <c r="BZ760" i="7" s="1"/>
  <c r="BZ972" i="7" s="1"/>
  <c r="L150" i="7"/>
  <c r="L468" i="7" s="1"/>
  <c r="L889" i="7" s="1"/>
  <c r="AZ126" i="7"/>
  <c r="AZ760" i="7" s="1"/>
  <c r="AZ972" i="7" s="1"/>
  <c r="L141" i="7"/>
  <c r="L459" i="7" s="1"/>
  <c r="L880" i="7" s="1"/>
  <c r="L357" i="7"/>
  <c r="CA126" i="7"/>
  <c r="CA760" i="7" s="1"/>
  <c r="CA972" i="7" s="1"/>
  <c r="L146" i="7"/>
  <c r="L427" i="7"/>
  <c r="L205" i="7"/>
  <c r="L212" i="7"/>
  <c r="N332" i="7"/>
  <c r="N437" i="7"/>
  <c r="N858" i="7" s="1"/>
  <c r="X126" i="7"/>
  <c r="X760" i="7" s="1"/>
  <c r="X972" i="7" s="1"/>
  <c r="CW126" i="7"/>
  <c r="CW760" i="7" s="1"/>
  <c r="CW972" i="7" s="1"/>
  <c r="L196" i="7"/>
  <c r="L514" i="7" s="1"/>
  <c r="L935" i="7" s="1"/>
  <c r="L208" i="7"/>
  <c r="L526" i="7" s="1"/>
  <c r="L947" i="7" s="1"/>
  <c r="I896" i="7"/>
  <c r="L126" i="7"/>
  <c r="L415" i="7"/>
  <c r="L409" i="7"/>
  <c r="L421" i="7"/>
  <c r="AX126" i="7"/>
  <c r="AX760" i="7" s="1"/>
  <c r="AX972" i="7" s="1"/>
  <c r="I898" i="7"/>
  <c r="AK126" i="7"/>
  <c r="AK760" i="7" s="1"/>
  <c r="AK972" i="7" s="1"/>
  <c r="Z126" i="7"/>
  <c r="Z760" i="7" s="1"/>
  <c r="Z972" i="7" s="1"/>
  <c r="L201" i="7"/>
  <c r="L519" i="7" s="1"/>
  <c r="L940" i="7" s="1"/>
  <c r="N126" i="7"/>
  <c r="N760" i="7" s="1"/>
  <c r="N972" i="7" s="1"/>
  <c r="AP126" i="7"/>
  <c r="AP760" i="7" s="1"/>
  <c r="AP972" i="7" s="1"/>
  <c r="AL126" i="7"/>
  <c r="AL760" i="7" s="1"/>
  <c r="AL972" i="7" s="1"/>
  <c r="L183" i="7"/>
  <c r="I953" i="7"/>
  <c r="M858" i="7"/>
  <c r="K483" i="7"/>
  <c r="L346" i="7"/>
  <c r="L154" i="7"/>
  <c r="L472" i="7" s="1"/>
  <c r="L893" i="7" s="1"/>
  <c r="CN127" i="7"/>
  <c r="CN761" i="7" s="1"/>
  <c r="CN973" i="7" s="1"/>
  <c r="I952" i="7"/>
  <c r="L345" i="7"/>
  <c r="AB127" i="7"/>
  <c r="AB761" i="7" s="1"/>
  <c r="AB973" i="7" s="1"/>
  <c r="Q126" i="7"/>
  <c r="Q760" i="7" s="1"/>
  <c r="Q972" i="7" s="1"/>
  <c r="L423" i="7"/>
  <c r="L172" i="7"/>
  <c r="L490" i="7" s="1"/>
  <c r="L911" i="7" s="1"/>
  <c r="CN126" i="7"/>
  <c r="CN760" i="7" s="1"/>
  <c r="CN972" i="7" s="1"/>
  <c r="L164" i="7"/>
  <c r="L482" i="7" s="1"/>
  <c r="L903" i="7" s="1"/>
  <c r="CJ126" i="7"/>
  <c r="CJ760" i="7" s="1"/>
  <c r="CJ972" i="7" s="1"/>
  <c r="L369" i="7"/>
  <c r="G655" i="7"/>
  <c r="F760" i="7"/>
  <c r="F972" i="7" s="1"/>
  <c r="N439" i="7"/>
  <c r="N334" i="7"/>
  <c r="L173" i="7"/>
  <c r="L491" i="7" s="1"/>
  <c r="L912" i="7" s="1"/>
  <c r="K477" i="7"/>
  <c r="K898" i="7" s="1"/>
  <c r="S126" i="7"/>
  <c r="S760" i="7" s="1"/>
  <c r="S972" i="7" s="1"/>
  <c r="N443" i="7"/>
  <c r="N864" i="7" s="1"/>
  <c r="N338" i="7"/>
  <c r="L127" i="7"/>
  <c r="CI126" i="7"/>
  <c r="CI760" i="7" s="1"/>
  <c r="CI972" i="7" s="1"/>
  <c r="L155" i="7"/>
  <c r="L473" i="7" s="1"/>
  <c r="L894" i="7" s="1"/>
  <c r="L179" i="7"/>
  <c r="L497" i="7" s="1"/>
  <c r="L918" i="7" s="1"/>
  <c r="U126" i="7"/>
  <c r="U760" i="7" s="1"/>
  <c r="U972" i="7" s="1"/>
  <c r="J452" i="7"/>
  <c r="BT126" i="7"/>
  <c r="BT760" i="7" s="1"/>
  <c r="BT972" i="7" s="1"/>
  <c r="J466" i="7"/>
  <c r="J485" i="7"/>
  <c r="J906" i="7" s="1"/>
  <c r="L142" i="7"/>
  <c r="L460" i="7" s="1"/>
  <c r="L881" i="7" s="1"/>
  <c r="L406" i="7"/>
  <c r="J521" i="7"/>
  <c r="J942" i="7" s="1"/>
  <c r="J518" i="7"/>
  <c r="J528" i="7"/>
  <c r="J949" i="7" s="1"/>
  <c r="L145" i="7"/>
  <c r="L463" i="7" s="1"/>
  <c r="L884" i="7" s="1"/>
  <c r="N436" i="7"/>
  <c r="N331" i="7"/>
  <c r="L174" i="7"/>
  <c r="L492" i="7" s="1"/>
  <c r="L410" i="7"/>
  <c r="L206" i="7"/>
  <c r="L524" i="7" s="1"/>
  <c r="L945" i="7" s="1"/>
  <c r="L382" i="7"/>
  <c r="AE126" i="7"/>
  <c r="AE760" i="7" s="1"/>
  <c r="AE972" i="7" s="1"/>
  <c r="AA126" i="7"/>
  <c r="AA760" i="7" s="1"/>
  <c r="AA972" i="7" s="1"/>
  <c r="P125" i="7"/>
  <c r="P759" i="7" s="1"/>
  <c r="P971" i="7" s="1"/>
  <c r="K171" i="7"/>
  <c r="CM125" i="7"/>
  <c r="CM759" i="7" s="1"/>
  <c r="CM971" i="7" s="1"/>
  <c r="K163" i="7"/>
  <c r="CI125" i="7"/>
  <c r="CI759" i="7" s="1"/>
  <c r="CI971" i="7" s="1"/>
  <c r="L182" i="7"/>
  <c r="L500" i="7" s="1"/>
  <c r="L921" i="7" s="1"/>
  <c r="CP126" i="7"/>
  <c r="CP760" i="7" s="1"/>
  <c r="CP972" i="7" s="1"/>
  <c r="M425" i="7"/>
  <c r="L347" i="7"/>
  <c r="L162" i="7"/>
  <c r="L480" i="7" s="1"/>
  <c r="L901" i="7" s="1"/>
  <c r="AM126" i="7"/>
  <c r="AM760" i="7" s="1"/>
  <c r="AM972" i="7" s="1"/>
  <c r="L193" i="7"/>
  <c r="I924" i="7"/>
  <c r="K194" i="7"/>
  <c r="K172" i="7"/>
  <c r="L135" i="7"/>
  <c r="L453" i="7" s="1"/>
  <c r="L874" i="7" s="1"/>
  <c r="L393" i="7"/>
  <c r="CE126" i="7"/>
  <c r="CE760" i="7" s="1"/>
  <c r="CE972" i="7" s="1"/>
  <c r="CO126" i="7"/>
  <c r="CO760" i="7" s="1"/>
  <c r="CO972" i="7" s="1"/>
  <c r="BV126" i="7"/>
  <c r="BV760" i="7" s="1"/>
  <c r="BV972" i="7" s="1"/>
  <c r="L339" i="7"/>
  <c r="L355" i="7"/>
  <c r="L408" i="7"/>
  <c r="L350" i="7"/>
  <c r="L399" i="7"/>
  <c r="J463" i="7"/>
  <c r="K126" i="7"/>
  <c r="K208" i="7"/>
  <c r="BD126" i="7"/>
  <c r="BD760" i="7" s="1"/>
  <c r="BD972" i="7" s="1"/>
  <c r="CH125" i="7"/>
  <c r="CH759" i="7" s="1"/>
  <c r="CH971" i="7" s="1"/>
  <c r="K154" i="7"/>
  <c r="BL758" i="7"/>
  <c r="BL970" i="7" s="1"/>
  <c r="J468" i="7"/>
  <c r="K178" i="7"/>
  <c r="T125" i="7"/>
  <c r="T759" i="7" s="1"/>
  <c r="T971" i="7" s="1"/>
  <c r="J456" i="7"/>
  <c r="K214" i="7"/>
  <c r="BS125" i="7"/>
  <c r="BS759" i="7" s="1"/>
  <c r="BS971" i="7" s="1"/>
  <c r="L398" i="7"/>
  <c r="L396" i="7"/>
  <c r="L175" i="7"/>
  <c r="L493" i="7" s="1"/>
  <c r="L914" i="7" s="1"/>
  <c r="J457" i="7"/>
  <c r="K141" i="7"/>
  <c r="L397" i="7"/>
  <c r="N440" i="7"/>
  <c r="N335" i="7"/>
  <c r="L348" i="7"/>
  <c r="AB125" i="7"/>
  <c r="AB759" i="7" s="1"/>
  <c r="AB971" i="7" s="1"/>
  <c r="J513" i="7"/>
  <c r="J934" i="7" s="1"/>
  <c r="BG126" i="7"/>
  <c r="BG760" i="7" s="1"/>
  <c r="BG972" i="7" s="1"/>
  <c r="L407" i="7"/>
  <c r="L533" i="7"/>
  <c r="L428" i="7"/>
  <c r="I874" i="7"/>
  <c r="K127" i="7"/>
  <c r="L153" i="7"/>
  <c r="L471" i="7" s="1"/>
  <c r="L892" i="7" s="1"/>
  <c r="L200" i="7"/>
  <c r="L518" i="7" s="1"/>
  <c r="L939" i="7" s="1"/>
  <c r="L366" i="7"/>
  <c r="K144" i="7"/>
  <c r="J927" i="7"/>
  <c r="K173" i="7"/>
  <c r="I943" i="7"/>
  <c r="L389" i="7"/>
  <c r="L371" i="7"/>
  <c r="L170" i="7"/>
  <c r="L488" i="7" s="1"/>
  <c r="L909" i="7" s="1"/>
  <c r="H655" i="7"/>
  <c r="G760" i="7"/>
  <c r="G972" i="7" s="1"/>
  <c r="L197" i="7"/>
  <c r="L515" i="7" s="1"/>
  <c r="L936" i="7" s="1"/>
  <c r="K193" i="7"/>
  <c r="K166" i="7"/>
  <c r="K133" i="7"/>
  <c r="BI125" i="7"/>
  <c r="BI759" i="7" s="1"/>
  <c r="BI971" i="7" s="1"/>
  <c r="J465" i="7"/>
  <c r="S125" i="7"/>
  <c r="S759" i="7" s="1"/>
  <c r="S971" i="7" s="1"/>
  <c r="K516" i="7"/>
  <c r="K937" i="7" s="1"/>
  <c r="AR125" i="7"/>
  <c r="AR759" i="7" s="1"/>
  <c r="AR971" i="7" s="1"/>
  <c r="I942" i="7"/>
  <c r="L416" i="7"/>
  <c r="AI126" i="7"/>
  <c r="AI760" i="7" s="1"/>
  <c r="AI972" i="7" s="1"/>
  <c r="L374" i="7"/>
  <c r="L168" i="7"/>
  <c r="L159" i="7"/>
  <c r="L477" i="7" s="1"/>
  <c r="L898" i="7" s="1"/>
  <c r="L163" i="7"/>
  <c r="L481" i="7" s="1"/>
  <c r="L902" i="7" s="1"/>
  <c r="K175" i="7"/>
  <c r="K146" i="7"/>
  <c r="L349" i="7"/>
  <c r="K187" i="7"/>
  <c r="L392" i="7"/>
  <c r="L376" i="7"/>
  <c r="BN126" i="7"/>
  <c r="BN760" i="7" s="1"/>
  <c r="BN972" i="7" s="1"/>
  <c r="L148" i="7"/>
  <c r="L466" i="7" s="1"/>
  <c r="L887" i="7" s="1"/>
  <c r="CV126" i="7"/>
  <c r="CV760" i="7" s="1"/>
  <c r="CV972" i="7" s="1"/>
  <c r="AW126" i="7"/>
  <c r="AW760" i="7" s="1"/>
  <c r="AW972" i="7" s="1"/>
  <c r="BF126" i="7"/>
  <c r="BF760" i="7" s="1"/>
  <c r="BF972" i="7" s="1"/>
  <c r="L344" i="7"/>
  <c r="L136" i="7"/>
  <c r="L353" i="7"/>
  <c r="L385" i="7"/>
  <c r="L420" i="7"/>
  <c r="BY125" i="7"/>
  <c r="BY759" i="7" s="1"/>
  <c r="BY971" i="7" s="1"/>
  <c r="K149" i="7"/>
  <c r="AY125" i="7"/>
  <c r="AY759" i="7" s="1"/>
  <c r="AY971" i="7" s="1"/>
  <c r="K140" i="7"/>
  <c r="BZ125" i="7"/>
  <c r="BZ759" i="7" s="1"/>
  <c r="BZ971" i="7" s="1"/>
  <c r="K145" i="7"/>
  <c r="I915" i="7"/>
  <c r="L192" i="7"/>
  <c r="K204" i="7"/>
  <c r="L204" i="7"/>
  <c r="L522" i="7" s="1"/>
  <c r="L943" i="7" s="1"/>
  <c r="L417" i="7"/>
  <c r="K211" i="7"/>
  <c r="AR127" i="7"/>
  <c r="AR761" i="7" s="1"/>
  <c r="AR973" i="7" s="1"/>
  <c r="W125" i="7"/>
  <c r="W759" i="7" s="1"/>
  <c r="W971" i="7" s="1"/>
  <c r="CV125" i="7"/>
  <c r="CV759" i="7" s="1"/>
  <c r="CV971" i="7" s="1"/>
  <c r="K195" i="7"/>
  <c r="K132" i="7"/>
  <c r="K207" i="7"/>
  <c r="K125" i="7"/>
  <c r="K519" i="7"/>
  <c r="K940" i="7" s="1"/>
  <c r="CP125" i="7"/>
  <c r="CP759" i="7" s="1"/>
  <c r="CP971" i="7" s="1"/>
  <c r="AU125" i="7"/>
  <c r="AU759" i="7" s="1"/>
  <c r="AU971" i="7" s="1"/>
  <c r="BO126" i="7"/>
  <c r="BO760" i="7" s="1"/>
  <c r="BO972" i="7" s="1"/>
  <c r="AW125" i="7"/>
  <c r="AW759" i="7" s="1"/>
  <c r="AW971" i="7" s="1"/>
  <c r="K180" i="7"/>
  <c r="L418" i="7"/>
  <c r="AJ125" i="7"/>
  <c r="AJ759" i="7" s="1"/>
  <c r="AJ971" i="7" s="1"/>
  <c r="Y125" i="7"/>
  <c r="Y759" i="7" s="1"/>
  <c r="Y971" i="7" s="1"/>
  <c r="K200" i="7"/>
  <c r="M125" i="7"/>
  <c r="M759" i="7" s="1"/>
  <c r="M971" i="7" s="1"/>
  <c r="AO125" i="7"/>
  <c r="AO759" i="7" s="1"/>
  <c r="AO971" i="7" s="1"/>
  <c r="AK125" i="7"/>
  <c r="AK759" i="7" s="1"/>
  <c r="AK971" i="7" s="1"/>
  <c r="K182" i="7"/>
  <c r="L132" i="7"/>
  <c r="CU126" i="7"/>
  <c r="CU760" i="7" s="1"/>
  <c r="CU972" i="7" s="1"/>
  <c r="L191" i="7"/>
  <c r="L203" i="7"/>
  <c r="N442" i="7"/>
  <c r="N863" i="7" s="1"/>
  <c r="N337" i="7"/>
  <c r="I869" i="7"/>
  <c r="L378" i="7"/>
  <c r="K153" i="7"/>
  <c r="CM126" i="7"/>
  <c r="CM760" i="7" s="1"/>
  <c r="CM972" i="7" s="1"/>
  <c r="L377" i="7"/>
  <c r="BX758" i="7"/>
  <c r="BX970" i="7" s="1"/>
  <c r="L391" i="7"/>
  <c r="J486" i="7"/>
  <c r="J907" i="7" s="1"/>
  <c r="K452" i="7"/>
  <c r="K873" i="7" s="1"/>
  <c r="L390" i="7"/>
  <c r="L411" i="7"/>
  <c r="I655" i="7"/>
  <c r="H760" i="7"/>
  <c r="H972" i="7" s="1"/>
  <c r="BU126" i="7"/>
  <c r="BU760" i="7" s="1"/>
  <c r="BU972" i="7" s="1"/>
  <c r="K480" i="7"/>
  <c r="K901" i="7" s="1"/>
  <c r="K448" i="7"/>
  <c r="K869" i="7" s="1"/>
  <c r="K524" i="7"/>
  <c r="L139" i="7"/>
  <c r="CG126" i="7"/>
  <c r="CG760" i="7" s="1"/>
  <c r="CG972" i="7" s="1"/>
  <c r="L364" i="7"/>
  <c r="L363" i="7"/>
  <c r="K521" i="7"/>
  <c r="K942" i="7" s="1"/>
  <c r="M215" i="7"/>
  <c r="CT126" i="7"/>
  <c r="CT760" i="7" s="1"/>
  <c r="CT972" i="7" s="1"/>
  <c r="L404" i="7"/>
  <c r="L129" i="7"/>
  <c r="L763" i="7" s="1"/>
  <c r="L975" i="7" s="1"/>
  <c r="L342" i="7"/>
  <c r="AY126" i="7"/>
  <c r="AY760" i="7" s="1"/>
  <c r="AY972" i="7" s="1"/>
  <c r="L211" i="7"/>
  <c r="L185" i="7"/>
  <c r="L156" i="7"/>
  <c r="L198" i="7"/>
  <c r="BP126" i="7"/>
  <c r="BP760" i="7" s="1"/>
  <c r="BP972" i="7" s="1"/>
  <c r="L426" i="7"/>
  <c r="L381" i="7"/>
  <c r="L419" i="7"/>
  <c r="AO126" i="7"/>
  <c r="AO760" i="7" s="1"/>
  <c r="AO972" i="7" s="1"/>
  <c r="L189" i="7"/>
  <c r="AC125" i="7"/>
  <c r="AC759" i="7" s="1"/>
  <c r="AC971" i="7" s="1"/>
  <c r="K131" i="7"/>
  <c r="O125" i="7"/>
  <c r="O759" i="7" s="1"/>
  <c r="O971" i="7" s="1"/>
  <c r="K482" i="7"/>
  <c r="K903" i="7" s="1"/>
  <c r="J470" i="7"/>
  <c r="I907" i="7"/>
  <c r="L414" i="7"/>
  <c r="J872" i="7"/>
  <c r="J932" i="7"/>
  <c r="J910" i="7"/>
  <c r="J905" i="7"/>
  <c r="J900" i="7"/>
  <c r="M126" i="7"/>
  <c r="L354" i="7"/>
  <c r="L362" i="7"/>
  <c r="AH126" i="7"/>
  <c r="AH760" i="7" s="1"/>
  <c r="AH972" i="7" s="1"/>
  <c r="CL126" i="7"/>
  <c r="CL760" i="7" s="1"/>
  <c r="CL972" i="7" s="1"/>
  <c r="AU126" i="7"/>
  <c r="AU760" i="7" s="1"/>
  <c r="AU972" i="7" s="1"/>
  <c r="CF126" i="7"/>
  <c r="CF760" i="7" s="1"/>
  <c r="CF972" i="7" s="1"/>
  <c r="L144" i="7"/>
  <c r="L462" i="7" s="1"/>
  <c r="L883" i="7" s="1"/>
  <c r="L143" i="7"/>
  <c r="J508" i="7"/>
  <c r="M339" i="7"/>
  <c r="L180" i="7"/>
  <c r="L498" i="7" s="1"/>
  <c r="L919" i="7" s="1"/>
  <c r="L351" i="7"/>
  <c r="K470" i="7"/>
  <c r="K891" i="7" s="1"/>
  <c r="D550" i="7"/>
  <c r="C656" i="7"/>
  <c r="J510" i="7"/>
  <c r="L425" i="7"/>
  <c r="CS126" i="7"/>
  <c r="CS760" i="7" s="1"/>
  <c r="CS972" i="7" s="1"/>
  <c r="J467" i="7"/>
  <c r="J888" i="7" s="1"/>
  <c r="K475" i="7"/>
  <c r="K896" i="7" s="1"/>
  <c r="BM126" i="7"/>
  <c r="BM760" i="7" s="1"/>
  <c r="BM972" i="7" s="1"/>
  <c r="L403" i="7"/>
  <c r="BK126" i="7"/>
  <c r="BK760" i="7" s="1"/>
  <c r="BK972" i="7" s="1"/>
  <c r="AB126" i="7"/>
  <c r="AB760" i="7" s="1"/>
  <c r="AB972" i="7" s="1"/>
  <c r="L401" i="7"/>
  <c r="I933" i="7"/>
  <c r="L380" i="7"/>
  <c r="L386" i="7"/>
  <c r="I901" i="7"/>
  <c r="L370" i="7"/>
  <c r="L160" i="7"/>
  <c r="L478" i="7" s="1"/>
  <c r="L361" i="7"/>
  <c r="BE126" i="7"/>
  <c r="BE760" i="7" s="1"/>
  <c r="BE972" i="7" s="1"/>
  <c r="L125" i="7"/>
  <c r="CX125" i="7"/>
  <c r="CX759" i="7" s="1"/>
  <c r="CX971" i="7" s="1"/>
  <c r="AG125" i="7"/>
  <c r="AG759" i="7" s="1"/>
  <c r="AG971" i="7" s="1"/>
  <c r="CK125" i="7"/>
  <c r="CK759" i="7" s="1"/>
  <c r="CK971" i="7" s="1"/>
  <c r="AT125" i="7"/>
  <c r="AT759" i="7" s="1"/>
  <c r="AT971" i="7" s="1"/>
  <c r="CE125" i="7"/>
  <c r="CE759" i="7" s="1"/>
  <c r="CE971" i="7" s="1"/>
  <c r="K143" i="7"/>
  <c r="K142" i="7"/>
  <c r="L340" i="7"/>
  <c r="L395" i="7"/>
  <c r="BX127" i="7"/>
  <c r="BX761" i="7" s="1"/>
  <c r="BX973" i="7" s="1"/>
  <c r="W126" i="7"/>
  <c r="W760" i="7" s="1"/>
  <c r="W972" i="7" s="1"/>
  <c r="L207" i="7"/>
  <c r="BA126" i="7"/>
  <c r="BA760" i="7" s="1"/>
  <c r="BA972" i="7" s="1"/>
  <c r="BY126" i="7"/>
  <c r="BY760" i="7" s="1"/>
  <c r="BY972" i="7" s="1"/>
  <c r="AG126" i="7"/>
  <c r="AG760" i="7" s="1"/>
  <c r="AG972" i="7" s="1"/>
  <c r="I897" i="7"/>
  <c r="I888" i="7"/>
  <c r="L373" i="7"/>
  <c r="L343" i="7"/>
  <c r="R125" i="7"/>
  <c r="L388" i="7"/>
  <c r="L405" i="7"/>
  <c r="CQ125" i="7"/>
  <c r="CQ759" i="7" s="1"/>
  <c r="CQ971" i="7" s="1"/>
  <c r="J503" i="7"/>
  <c r="J924" i="7" s="1"/>
  <c r="K183" i="7"/>
  <c r="K185" i="7"/>
  <c r="J504" i="7"/>
  <c r="J925" i="7" s="1"/>
  <c r="J482" i="7"/>
  <c r="J477" i="7"/>
  <c r="J898" i="7" s="1"/>
  <c r="L356" i="7"/>
  <c r="BD758" i="7"/>
  <c r="BD970" i="7" s="1"/>
  <c r="K137" i="7"/>
  <c r="L199" i="7"/>
  <c r="L360" i="7"/>
  <c r="J462" i="7"/>
  <c r="K212" i="7"/>
  <c r="F655" i="7"/>
  <c r="E760" i="7"/>
  <c r="E972" i="7" s="1"/>
  <c r="BW125" i="7"/>
  <c r="M338" i="7"/>
  <c r="L131" i="7"/>
  <c r="K136" i="7"/>
  <c r="K156" i="7"/>
  <c r="K494" i="7"/>
  <c r="K915" i="7" s="1"/>
  <c r="L165" i="7"/>
  <c r="L158" i="7"/>
  <c r="AN126" i="7"/>
  <c r="AN760" i="7" s="1"/>
  <c r="AN972" i="7" s="1"/>
  <c r="L130" i="7"/>
  <c r="L375" i="7"/>
  <c r="J493" i="7"/>
  <c r="K179" i="7"/>
  <c r="J520" i="7"/>
  <c r="J530" i="7"/>
  <c r="D655" i="7"/>
  <c r="C760" i="7"/>
  <c r="C972" i="7" s="1"/>
  <c r="N435" i="7"/>
  <c r="N856" i="7" s="1"/>
  <c r="N330" i="7"/>
  <c r="N329" i="7"/>
  <c r="I906" i="7"/>
  <c r="CR125" i="7"/>
  <c r="CR759" i="7" s="1"/>
  <c r="CR971" i="7" s="1"/>
  <c r="J450" i="7"/>
  <c r="BR126" i="7"/>
  <c r="BR760" i="7" s="1"/>
  <c r="BR972" i="7" s="1"/>
  <c r="L171" i="7"/>
  <c r="L489" i="7" s="1"/>
  <c r="L910" i="7" s="1"/>
  <c r="AR126" i="7"/>
  <c r="AR760" i="7" s="1"/>
  <c r="AR972" i="7" s="1"/>
  <c r="BL125" i="7"/>
  <c r="BL759" i="7" s="1"/>
  <c r="BL971" i="7" s="1"/>
  <c r="BG125" i="7"/>
  <c r="BG759" i="7" s="1"/>
  <c r="BG971" i="7" s="1"/>
  <c r="BJ125" i="7"/>
  <c r="BJ759" i="7" s="1"/>
  <c r="BJ971" i="7" s="1"/>
  <c r="AA125" i="7"/>
  <c r="AA759" i="7" s="1"/>
  <c r="AA971" i="7" s="1"/>
  <c r="I893" i="7"/>
  <c r="CY127" i="7"/>
  <c r="CY973" i="7" s="1"/>
  <c r="BS126" i="7"/>
  <c r="BS760" i="7" s="1"/>
  <c r="BS972" i="7" s="1"/>
  <c r="I913" i="7"/>
  <c r="I917" i="7"/>
  <c r="L372" i="7"/>
  <c r="AF126" i="7"/>
  <c r="AF760" i="7" s="1"/>
  <c r="AF972" i="7" s="1"/>
  <c r="K209" i="7"/>
  <c r="L365" i="7"/>
  <c r="L413" i="7"/>
  <c r="L187" i="7"/>
  <c r="BT125" i="7"/>
  <c r="BT759" i="7" s="1"/>
  <c r="BT971" i="7" s="1"/>
  <c r="L166" i="7"/>
  <c r="L484" i="7" s="1"/>
  <c r="L905" i="7" s="1"/>
  <c r="L161" i="7"/>
  <c r="L384" i="7"/>
  <c r="I918" i="7"/>
  <c r="J948" i="7"/>
  <c r="L140" i="7"/>
  <c r="L400" i="7"/>
  <c r="BQ126" i="7"/>
  <c r="BQ760" i="7" s="1"/>
  <c r="BQ972" i="7" s="1"/>
  <c r="K138" i="7"/>
  <c r="CF125" i="7"/>
  <c r="CF759" i="7" s="1"/>
  <c r="CF971" i="7" s="1"/>
  <c r="CA125" i="7"/>
  <c r="CA759" i="7" s="1"/>
  <c r="CA971" i="7" s="1"/>
  <c r="L383" i="7"/>
  <c r="I866" i="7"/>
  <c r="L202" i="7"/>
  <c r="K213" i="7"/>
  <c r="J519" i="7"/>
  <c r="CS125" i="7"/>
  <c r="CS759" i="7" s="1"/>
  <c r="CS971" i="7" s="1"/>
  <c r="K128" i="7"/>
  <c r="AX125" i="7"/>
  <c r="AX759" i="7" s="1"/>
  <c r="AX971" i="7" s="1"/>
  <c r="K210" i="7"/>
  <c r="K184" i="7"/>
  <c r="K155" i="7"/>
  <c r="K197" i="7"/>
  <c r="BO125" i="7"/>
  <c r="BO759" i="7" s="1"/>
  <c r="BO971" i="7" s="1"/>
  <c r="I880" i="7"/>
  <c r="K485" i="7"/>
  <c r="K906" i="7" s="1"/>
  <c r="K523" i="7"/>
  <c r="K944" i="7" s="1"/>
  <c r="L368" i="7"/>
  <c r="L394" i="7"/>
  <c r="L359" i="7"/>
  <c r="N438" i="7"/>
  <c r="N859" i="7" s="1"/>
  <c r="N333" i="7"/>
  <c r="I882" i="7"/>
  <c r="N441" i="7"/>
  <c r="N862" i="7" s="1"/>
  <c r="N336" i="7"/>
  <c r="L379" i="7"/>
  <c r="L358" i="7"/>
  <c r="I868" i="7"/>
  <c r="CC126" i="7"/>
  <c r="CC760" i="7" s="1"/>
  <c r="CC972" i="7" s="1"/>
  <c r="V126" i="7"/>
  <c r="V760" i="7" s="1"/>
  <c r="V972" i="7" s="1"/>
  <c r="L341" i="7"/>
  <c r="K150" i="7"/>
  <c r="BB125" i="7"/>
  <c r="BB759" i="7" s="1"/>
  <c r="BB971" i="7" s="1"/>
  <c r="K148" i="7"/>
  <c r="M443" i="7" l="1"/>
  <c r="M864" i="7" s="1"/>
  <c r="L762" i="7"/>
  <c r="L974" i="7" s="1"/>
  <c r="L446" i="7"/>
  <c r="L867" i="7" s="1"/>
  <c r="L760" i="7"/>
  <c r="L972" i="7" s="1"/>
  <c r="L444" i="7"/>
  <c r="L865" i="7" s="1"/>
  <c r="L214" i="7"/>
  <c r="L532" i="7" s="1"/>
  <c r="L953" i="7" s="1"/>
  <c r="L505" i="7"/>
  <c r="L926" i="7" s="1"/>
  <c r="L461" i="7"/>
  <c r="L882" i="7" s="1"/>
  <c r="L509" i="7"/>
  <c r="L450" i="7"/>
  <c r="L871" i="7" s="1"/>
  <c r="L510" i="7"/>
  <c r="L931" i="7" s="1"/>
  <c r="L913" i="7"/>
  <c r="L523" i="7"/>
  <c r="L944" i="7" s="1"/>
  <c r="L452" i="7"/>
  <c r="L873" i="7" s="1"/>
  <c r="L517" i="7"/>
  <c r="L761" i="7"/>
  <c r="L973" i="7" s="1"/>
  <c r="L445" i="7"/>
  <c r="L866" i="7" s="1"/>
  <c r="L465" i="7"/>
  <c r="L886" i="7" s="1"/>
  <c r="L456" i="7"/>
  <c r="L877" i="7" s="1"/>
  <c r="M760" i="7"/>
  <c r="M972" i="7" s="1"/>
  <c r="M444" i="7"/>
  <c r="M865" i="7" s="1"/>
  <c r="L521" i="7"/>
  <c r="L942" i="7" s="1"/>
  <c r="L486" i="7"/>
  <c r="L464" i="7"/>
  <c r="L885" i="7" s="1"/>
  <c r="L454" i="7"/>
  <c r="L875" i="7" s="1"/>
  <c r="L530" i="7"/>
  <c r="L951" i="7" s="1"/>
  <c r="L512" i="7"/>
  <c r="L933" i="7" s="1"/>
  <c r="L504" i="7"/>
  <c r="L925" i="7" s="1"/>
  <c r="M342" i="7"/>
  <c r="O442" i="7"/>
  <c r="O863" i="7" s="1"/>
  <c r="O337" i="7"/>
  <c r="M380" i="7"/>
  <c r="K473" i="7"/>
  <c r="K762" i="7"/>
  <c r="K974" i="7" s="1"/>
  <c r="K446" i="7"/>
  <c r="K531" i="7"/>
  <c r="BD127" i="7"/>
  <c r="BD761" i="7" s="1"/>
  <c r="BD973" i="7" s="1"/>
  <c r="J891" i="7"/>
  <c r="M382" i="7"/>
  <c r="L529" i="7"/>
  <c r="L950" i="7" s="1"/>
  <c r="M343" i="7"/>
  <c r="CC127" i="7"/>
  <c r="CC761" i="7" s="1"/>
  <c r="CC973" i="7" s="1"/>
  <c r="M365" i="7"/>
  <c r="M391" i="7"/>
  <c r="M392" i="7"/>
  <c r="N215" i="7"/>
  <c r="K468" i="7"/>
  <c r="K889" i="7" s="1"/>
  <c r="M360" i="7"/>
  <c r="K502" i="7"/>
  <c r="L169" i="7"/>
  <c r="M141" i="7"/>
  <c r="M385" i="7"/>
  <c r="M162" i="7"/>
  <c r="M480" i="7" s="1"/>
  <c r="M901" i="7" s="1"/>
  <c r="M167" i="7"/>
  <c r="M485" i="7" s="1"/>
  <c r="AG127" i="7"/>
  <c r="AG761" i="7" s="1"/>
  <c r="AG973" i="7" s="1"/>
  <c r="BT127" i="7"/>
  <c r="BT761" i="7" s="1"/>
  <c r="BT973" i="7" s="1"/>
  <c r="CX126" i="7"/>
  <c r="CX760" i="7" s="1"/>
  <c r="CX972" i="7" s="1"/>
  <c r="O435" i="7"/>
  <c r="O856" i="7" s="1"/>
  <c r="O329" i="7"/>
  <c r="O330" i="7"/>
  <c r="E656" i="7"/>
  <c r="D761" i="7"/>
  <c r="D973" i="7" s="1"/>
  <c r="M376" i="7"/>
  <c r="AO127" i="7"/>
  <c r="AO761" i="7" s="1"/>
  <c r="AO973" i="7" s="1"/>
  <c r="M166" i="7"/>
  <c r="M484" i="7" s="1"/>
  <c r="M905" i="7" s="1"/>
  <c r="K454" i="7"/>
  <c r="M357" i="7"/>
  <c r="J903" i="7"/>
  <c r="K503" i="7"/>
  <c r="K924" i="7" s="1"/>
  <c r="M374" i="7"/>
  <c r="BZ127" i="7"/>
  <c r="BZ761" i="7" s="1"/>
  <c r="BZ973" i="7" s="1"/>
  <c r="M208" i="7"/>
  <c r="M341" i="7"/>
  <c r="M362" i="7"/>
  <c r="M371" i="7"/>
  <c r="M387" i="7"/>
  <c r="AC127" i="7"/>
  <c r="AC761" i="7" s="1"/>
  <c r="AC973" i="7" s="1"/>
  <c r="J931" i="7"/>
  <c r="M352" i="7"/>
  <c r="N340" i="7"/>
  <c r="CG127" i="7"/>
  <c r="CG761" i="7" s="1"/>
  <c r="CG973" i="7" s="1"/>
  <c r="CM127" i="7"/>
  <c r="CM761" i="7" s="1"/>
  <c r="CM973" i="7" s="1"/>
  <c r="M363" i="7"/>
  <c r="BC126" i="7"/>
  <c r="BC760" i="7" s="1"/>
  <c r="BC972" i="7" s="1"/>
  <c r="L151" i="7"/>
  <c r="M190" i="7"/>
  <c r="M508" i="7" s="1"/>
  <c r="M929" i="7" s="1"/>
  <c r="L190" i="7"/>
  <c r="M199" i="7"/>
  <c r="AZ127" i="7"/>
  <c r="AZ761" i="7" s="1"/>
  <c r="AZ973" i="7" s="1"/>
  <c r="CU127" i="7"/>
  <c r="CU761" i="7" s="1"/>
  <c r="CU973" i="7" s="1"/>
  <c r="CB126" i="7"/>
  <c r="CB760" i="7" s="1"/>
  <c r="CB972" i="7" s="1"/>
  <c r="M140" i="7"/>
  <c r="M458" i="7" s="1"/>
  <c r="M879" i="7" s="1"/>
  <c r="L213" i="7"/>
  <c r="AT126" i="7"/>
  <c r="AT760" i="7" s="1"/>
  <c r="AT972" i="7" s="1"/>
  <c r="K498" i="7"/>
  <c r="K525" i="7"/>
  <c r="M418" i="7"/>
  <c r="K522" i="7"/>
  <c r="BG127" i="7"/>
  <c r="BG761" i="7" s="1"/>
  <c r="BG973" i="7" s="1"/>
  <c r="CW127" i="7"/>
  <c r="CW761" i="7" s="1"/>
  <c r="CW973" i="7" s="1"/>
  <c r="BO127" i="7"/>
  <c r="BO761" i="7" s="1"/>
  <c r="BO973" i="7" s="1"/>
  <c r="M393" i="7"/>
  <c r="M164" i="7"/>
  <c r="M482" i="7" s="1"/>
  <c r="M903" i="7" s="1"/>
  <c r="AJ127" i="7"/>
  <c r="AJ761" i="7" s="1"/>
  <c r="AJ973" i="7" s="1"/>
  <c r="K451" i="7"/>
  <c r="M171" i="7"/>
  <c r="M489" i="7" s="1"/>
  <c r="M910" i="7" s="1"/>
  <c r="M390" i="7"/>
  <c r="K491" i="7"/>
  <c r="M367" i="7"/>
  <c r="M154" i="7"/>
  <c r="M472" i="7" s="1"/>
  <c r="M893" i="7" s="1"/>
  <c r="M399" i="7"/>
  <c r="J877" i="7"/>
  <c r="K496" i="7"/>
  <c r="K481" i="7"/>
  <c r="N857" i="7"/>
  <c r="J873" i="7"/>
  <c r="CJ127" i="7"/>
  <c r="CJ761" i="7" s="1"/>
  <c r="CJ973" i="7" s="1"/>
  <c r="H656" i="7"/>
  <c r="G761" i="7"/>
  <c r="G973" i="7" s="1"/>
  <c r="K904" i="7"/>
  <c r="AY127" i="7"/>
  <c r="AY761" i="7" s="1"/>
  <c r="AY973" i="7" s="1"/>
  <c r="M422" i="7"/>
  <c r="M410" i="7"/>
  <c r="M127" i="7"/>
  <c r="M761" i="7" s="1"/>
  <c r="M973" i="7" s="1"/>
  <c r="M209" i="7"/>
  <c r="M527" i="7" s="1"/>
  <c r="M948" i="7" s="1"/>
  <c r="M197" i="7"/>
  <c r="Y127" i="7"/>
  <c r="Y761" i="7" s="1"/>
  <c r="Y973" i="7" s="1"/>
  <c r="M211" i="7"/>
  <c r="M529" i="7" s="1"/>
  <c r="M950" i="7" s="1"/>
  <c r="F656" i="7"/>
  <c r="E761" i="7"/>
  <c r="E973" i="7" s="1"/>
  <c r="M138" i="7"/>
  <c r="M456" i="7" s="1"/>
  <c r="M877" i="7" s="1"/>
  <c r="O331" i="7"/>
  <c r="O436" i="7"/>
  <c r="O857" i="7" s="1"/>
  <c r="J951" i="7"/>
  <c r="K497" i="7"/>
  <c r="CE127" i="7"/>
  <c r="CE761" i="7" s="1"/>
  <c r="CE973" i="7" s="1"/>
  <c r="G656" i="7"/>
  <c r="F761" i="7"/>
  <c r="F973" i="7" s="1"/>
  <c r="M361" i="7"/>
  <c r="K455" i="7"/>
  <c r="K501" i="7"/>
  <c r="M406" i="7"/>
  <c r="R759" i="7"/>
  <c r="R971" i="7" s="1"/>
  <c r="L899" i="7"/>
  <c r="BY128" i="7"/>
  <c r="BY762" i="7" s="1"/>
  <c r="BY974" i="7" s="1"/>
  <c r="L759" i="7"/>
  <c r="L971" i="7" s="1"/>
  <c r="L443" i="7"/>
  <c r="L864" i="7" s="1"/>
  <c r="BI127" i="7"/>
  <c r="BI761" i="7" s="1"/>
  <c r="BI973" i="7" s="1"/>
  <c r="CT127" i="7"/>
  <c r="CT761" i="7" s="1"/>
  <c r="CT973" i="7" s="1"/>
  <c r="M144" i="7"/>
  <c r="M462" i="7" s="1"/>
  <c r="N127" i="7"/>
  <c r="N761" i="7" s="1"/>
  <c r="N973" i="7" s="1"/>
  <c r="M150" i="7"/>
  <c r="M415" i="7"/>
  <c r="M420" i="7"/>
  <c r="M427" i="7"/>
  <c r="M364" i="7"/>
  <c r="K945" i="7"/>
  <c r="J656" i="7"/>
  <c r="I761" i="7"/>
  <c r="I973" i="7" s="1"/>
  <c r="M412" i="7"/>
  <c r="BY127" i="7"/>
  <c r="BY761" i="7" s="1"/>
  <c r="BY973" i="7" s="1"/>
  <c r="M379" i="7"/>
  <c r="O443" i="7"/>
  <c r="O864" i="7" s="1"/>
  <c r="O338" i="7"/>
  <c r="M179" i="7"/>
  <c r="AE127" i="7"/>
  <c r="AE761" i="7" s="1"/>
  <c r="AE973" i="7" s="1"/>
  <c r="K450" i="7"/>
  <c r="K871" i="7" s="1"/>
  <c r="M178" i="7"/>
  <c r="K458" i="7"/>
  <c r="M421" i="7"/>
  <c r="M354" i="7"/>
  <c r="M345" i="7"/>
  <c r="K464" i="7"/>
  <c r="K885" i="7" s="1"/>
  <c r="J886" i="7"/>
  <c r="K484" i="7"/>
  <c r="M408" i="7"/>
  <c r="O441" i="7"/>
  <c r="O336" i="7"/>
  <c r="K459" i="7"/>
  <c r="L503" i="7"/>
  <c r="L924" i="7" s="1"/>
  <c r="J889" i="7"/>
  <c r="K472" i="7"/>
  <c r="K526" i="7"/>
  <c r="M400" i="7"/>
  <c r="M409" i="7"/>
  <c r="M340" i="7"/>
  <c r="M394" i="7"/>
  <c r="K490" i="7"/>
  <c r="M194" i="7"/>
  <c r="N426" i="7"/>
  <c r="AF127" i="7"/>
  <c r="AF761" i="7" s="1"/>
  <c r="AF973" i="7" s="1"/>
  <c r="M175" i="7"/>
  <c r="J939" i="7"/>
  <c r="M407" i="7"/>
  <c r="BU127" i="7"/>
  <c r="BU761" i="7" s="1"/>
  <c r="BU973" i="7" s="1"/>
  <c r="M128" i="7"/>
  <c r="M762" i="7" s="1"/>
  <c r="M974" i="7" s="1"/>
  <c r="T127" i="7"/>
  <c r="T761" i="7" s="1"/>
  <c r="T973" i="7" s="1"/>
  <c r="O335" i="7"/>
  <c r="O440" i="7"/>
  <c r="O861" i="7" s="1"/>
  <c r="M370" i="7"/>
  <c r="M165" i="7"/>
  <c r="M533" i="7"/>
  <c r="M954" i="7" s="1"/>
  <c r="M428" i="7"/>
  <c r="M403" i="7"/>
  <c r="U127" i="7"/>
  <c r="U761" i="7" s="1"/>
  <c r="U973" i="7" s="1"/>
  <c r="BK127" i="7"/>
  <c r="BK761" i="7" s="1"/>
  <c r="BK973" i="7" s="1"/>
  <c r="M168" i="7"/>
  <c r="M486" i="7" s="1"/>
  <c r="M907" i="7" s="1"/>
  <c r="M129" i="7"/>
  <c r="M763" i="7" s="1"/>
  <c r="M975" i="7" s="1"/>
  <c r="BI128" i="7"/>
  <c r="BI762" i="7" s="1"/>
  <c r="BI974" i="7" s="1"/>
  <c r="J885" i="7"/>
  <c r="M395" i="7"/>
  <c r="K528" i="7"/>
  <c r="J940" i="7"/>
  <c r="M384" i="7"/>
  <c r="BR127" i="7"/>
  <c r="BR761" i="7" s="1"/>
  <c r="BR973" i="7" s="1"/>
  <c r="M414" i="7"/>
  <c r="K527" i="7"/>
  <c r="K466" i="7"/>
  <c r="K887" i="7" s="1"/>
  <c r="M359" i="7"/>
  <c r="O439" i="7"/>
  <c r="O860" i="7" s="1"/>
  <c r="O334" i="7"/>
  <c r="K456" i="7"/>
  <c r="K877" i="7" s="1"/>
  <c r="M401" i="7"/>
  <c r="CH126" i="7"/>
  <c r="CH760" i="7" s="1"/>
  <c r="CH972" i="7" s="1"/>
  <c r="BJ127" i="7"/>
  <c r="BJ761" i="7" s="1"/>
  <c r="BJ973" i="7" s="1"/>
  <c r="M373" i="7"/>
  <c r="M172" i="7"/>
  <c r="R126" i="7"/>
  <c r="R760" i="7" s="1"/>
  <c r="R972" i="7" s="1"/>
  <c r="J914" i="7"/>
  <c r="M131" i="7"/>
  <c r="M449" i="7" s="1"/>
  <c r="M870" i="7" s="1"/>
  <c r="M159" i="7"/>
  <c r="M477" i="7" s="1"/>
  <c r="M898" i="7" s="1"/>
  <c r="M132" i="7"/>
  <c r="CD126" i="7"/>
  <c r="CD760" i="7" s="1"/>
  <c r="CD972" i="7" s="1"/>
  <c r="K530" i="7"/>
  <c r="K951" i="7" s="1"/>
  <c r="M344" i="7"/>
  <c r="X127" i="7"/>
  <c r="X761" i="7" s="1"/>
  <c r="X973" i="7" s="1"/>
  <c r="M396" i="7"/>
  <c r="K460" i="7"/>
  <c r="M381" i="7"/>
  <c r="M402" i="7"/>
  <c r="BH126" i="7"/>
  <c r="BH760" i="7" s="1"/>
  <c r="BH972" i="7" s="1"/>
  <c r="M426" i="7"/>
  <c r="C761" i="7"/>
  <c r="C973" i="7" s="1"/>
  <c r="D656" i="7"/>
  <c r="J929" i="7"/>
  <c r="L149" i="7"/>
  <c r="K449" i="7"/>
  <c r="AP127" i="7"/>
  <c r="AP761" i="7" s="1"/>
  <c r="AP973" i="7" s="1"/>
  <c r="BQ127" i="7"/>
  <c r="BQ761" i="7" s="1"/>
  <c r="BQ973" i="7" s="1"/>
  <c r="M157" i="7"/>
  <c r="M212" i="7"/>
  <c r="L447" i="7"/>
  <c r="M405" i="7"/>
  <c r="CH127" i="7"/>
  <c r="CH761" i="7" s="1"/>
  <c r="CH973" i="7" s="1"/>
  <c r="BV127" i="7"/>
  <c r="BV761" i="7" s="1"/>
  <c r="BV973" i="7" s="1"/>
  <c r="L516" i="7"/>
  <c r="L937" i="7" s="1"/>
  <c r="L157" i="7"/>
  <c r="BX126" i="7"/>
  <c r="BX760" i="7" s="1"/>
  <c r="BX972" i="7" s="1"/>
  <c r="M378" i="7"/>
  <c r="K471" i="7"/>
  <c r="L483" i="7"/>
  <c r="L904" i="7" s="1"/>
  <c r="Y126" i="7"/>
  <c r="Y760" i="7" s="1"/>
  <c r="Y972" i="7" s="1"/>
  <c r="L178" i="7"/>
  <c r="P126" i="7"/>
  <c r="P760" i="7" s="1"/>
  <c r="P972" i="7" s="1"/>
  <c r="AD126" i="7"/>
  <c r="AD760" i="7" s="1"/>
  <c r="AD972" i="7" s="1"/>
  <c r="M419" i="7"/>
  <c r="BP127" i="7"/>
  <c r="BP761" i="7" s="1"/>
  <c r="BP973" i="7" s="1"/>
  <c r="K513" i="7"/>
  <c r="AS128" i="7"/>
  <c r="AS762" i="7" s="1"/>
  <c r="AS974" i="7" s="1"/>
  <c r="M205" i="7"/>
  <c r="M523" i="7" s="1"/>
  <c r="L177" i="7"/>
  <c r="L525" i="7"/>
  <c r="L946" i="7" s="1"/>
  <c r="L458" i="7"/>
  <c r="L879" i="7" s="1"/>
  <c r="L449" i="7"/>
  <c r="L870" i="7" s="1"/>
  <c r="M149" i="7"/>
  <c r="M467" i="7" s="1"/>
  <c r="M888" i="7" s="1"/>
  <c r="M377" i="7"/>
  <c r="K505" i="7"/>
  <c r="K493" i="7"/>
  <c r="K914" i="7" s="1"/>
  <c r="M160" i="7"/>
  <c r="M375" i="7"/>
  <c r="M417" i="7"/>
  <c r="K511" i="7"/>
  <c r="M372" i="7"/>
  <c r="M201" i="7"/>
  <c r="K761" i="7"/>
  <c r="K973" i="7" s="1"/>
  <c r="K445" i="7"/>
  <c r="L954" i="7"/>
  <c r="N861" i="7"/>
  <c r="J878" i="7"/>
  <c r="M397" i="7"/>
  <c r="K760" i="7"/>
  <c r="K972" i="7" s="1"/>
  <c r="K444" i="7"/>
  <c r="CP127" i="7"/>
  <c r="CP761" i="7" s="1"/>
  <c r="CP973" i="7" s="1"/>
  <c r="K512" i="7"/>
  <c r="K489" i="7"/>
  <c r="L511" i="7"/>
  <c r="L932" i="7" s="1"/>
  <c r="O339" i="7"/>
  <c r="N860" i="7"/>
  <c r="L474" i="7"/>
  <c r="L895" i="7" s="1"/>
  <c r="R127" i="7"/>
  <c r="R761" i="7" s="1"/>
  <c r="R973" i="7" s="1"/>
  <c r="M346" i="7"/>
  <c r="M347" i="7"/>
  <c r="AL127" i="7"/>
  <c r="AL761" i="7" s="1"/>
  <c r="AL973" i="7" s="1"/>
  <c r="AW127" i="7"/>
  <c r="AW761" i="7" s="1"/>
  <c r="AW973" i="7" s="1"/>
  <c r="CR127" i="7"/>
  <c r="CR761" i="7" s="1"/>
  <c r="CR973" i="7" s="1"/>
  <c r="L520" i="7"/>
  <c r="L941" i="7" s="1"/>
  <c r="M353" i="7"/>
  <c r="AT127" i="7"/>
  <c r="AT761" i="7" s="1"/>
  <c r="AT973" i="7" s="1"/>
  <c r="L507" i="7"/>
  <c r="O126" i="7"/>
  <c r="O760" i="7" s="1"/>
  <c r="O972" i="7" s="1"/>
  <c r="K515" i="7"/>
  <c r="W127" i="7"/>
  <c r="W761" i="7" s="1"/>
  <c r="W973" i="7" s="1"/>
  <c r="AJ126" i="7"/>
  <c r="AJ760" i="7" s="1"/>
  <c r="AJ972" i="7" s="1"/>
  <c r="M369" i="7"/>
  <c r="CK126" i="7"/>
  <c r="CK760" i="7" s="1"/>
  <c r="CK972" i="7" s="1"/>
  <c r="L152" i="7"/>
  <c r="BB126" i="7"/>
  <c r="BB760" i="7" s="1"/>
  <c r="BB972" i="7" s="1"/>
  <c r="BL126" i="7"/>
  <c r="BL760" i="7" s="1"/>
  <c r="BL972" i="7" s="1"/>
  <c r="M188" i="7"/>
  <c r="M366" i="7"/>
  <c r="BI126" i="7"/>
  <c r="BI760" i="7" s="1"/>
  <c r="BI972" i="7" s="1"/>
  <c r="BS127" i="7"/>
  <c r="BS761" i="7" s="1"/>
  <c r="BS973" i="7" s="1"/>
  <c r="J871" i="7"/>
  <c r="J941" i="7"/>
  <c r="K474" i="7"/>
  <c r="N444" i="7"/>
  <c r="N865" i="7" s="1"/>
  <c r="N339" i="7"/>
  <c r="BW759" i="7"/>
  <c r="BW971" i="7" s="1"/>
  <c r="J883" i="7"/>
  <c r="M200" i="7"/>
  <c r="M518" i="7" s="1"/>
  <c r="M389" i="7"/>
  <c r="L448" i="7"/>
  <c r="L869" i="7" s="1"/>
  <c r="AH127" i="7"/>
  <c r="AH761" i="7" s="1"/>
  <c r="AH973" i="7" s="1"/>
  <c r="BB127" i="7"/>
  <c r="BB761" i="7" s="1"/>
  <c r="BB973" i="7" s="1"/>
  <c r="K461" i="7"/>
  <c r="BL127" i="7"/>
  <c r="BL761" i="7" s="1"/>
  <c r="BL973" i="7" s="1"/>
  <c r="M404" i="7"/>
  <c r="D551" i="7"/>
  <c r="C657" i="7"/>
  <c r="M355" i="7"/>
  <c r="M204" i="7"/>
  <c r="CV127" i="7"/>
  <c r="CV761" i="7" s="1"/>
  <c r="CV973" i="7" s="1"/>
  <c r="K500" i="7"/>
  <c r="K518" i="7"/>
  <c r="K939" i="7" s="1"/>
  <c r="K759" i="7"/>
  <c r="K971" i="7" s="1"/>
  <c r="K113" i="7"/>
  <c r="K443" i="7"/>
  <c r="K529" i="7"/>
  <c r="K463" i="7"/>
  <c r="K884" i="7" s="1"/>
  <c r="K467" i="7"/>
  <c r="M386" i="7"/>
  <c r="AX127" i="7"/>
  <c r="AX761" i="7" s="1"/>
  <c r="AX973" i="7" s="1"/>
  <c r="M350" i="7"/>
  <c r="L479" i="7"/>
  <c r="I656" i="7"/>
  <c r="H761" i="7"/>
  <c r="H973" i="7" s="1"/>
  <c r="L476" i="7"/>
  <c r="K462" i="7"/>
  <c r="K883" i="7" s="1"/>
  <c r="M349" i="7"/>
  <c r="M398" i="7"/>
  <c r="L501" i="7"/>
  <c r="L922" i="7" s="1"/>
  <c r="K532" i="7"/>
  <c r="J884" i="7"/>
  <c r="M351" i="7"/>
  <c r="M356" i="7"/>
  <c r="CF127" i="7"/>
  <c r="CF761" i="7" s="1"/>
  <c r="CF973" i="7" s="1"/>
  <c r="AN127" i="7"/>
  <c r="AN761" i="7" s="1"/>
  <c r="AN973" i="7" s="1"/>
  <c r="M348" i="7"/>
  <c r="M383" i="7"/>
  <c r="M411" i="7"/>
  <c r="O437" i="7"/>
  <c r="O858" i="7" s="1"/>
  <c r="O332" i="7"/>
  <c r="J887" i="7"/>
  <c r="M156" i="7"/>
  <c r="L209" i="7"/>
  <c r="L195" i="7"/>
  <c r="CK127" i="7"/>
  <c r="CK761" i="7" s="1"/>
  <c r="CK973" i="7" s="1"/>
  <c r="M424" i="7"/>
  <c r="AM127" i="7"/>
  <c r="AM761" i="7" s="1"/>
  <c r="AM973" i="7" s="1"/>
  <c r="AA127" i="7"/>
  <c r="AA761" i="7" s="1"/>
  <c r="AA973" i="7" s="1"/>
  <c r="L181" i="7"/>
  <c r="AV126" i="7"/>
  <c r="AV760" i="7" s="1"/>
  <c r="AV972" i="7" s="1"/>
  <c r="CQ126" i="7"/>
  <c r="CQ760" i="7" s="1"/>
  <c r="CQ972" i="7" s="1"/>
  <c r="M416" i="7"/>
  <c r="L133" i="7"/>
  <c r="CX127" i="7"/>
  <c r="CX761" i="7" s="1"/>
  <c r="CX973" i="7" s="1"/>
  <c r="CY128" i="7"/>
  <c r="CY974" i="7" s="1"/>
  <c r="O438" i="7"/>
  <c r="O859" i="7" s="1"/>
  <c r="O333" i="7"/>
  <c r="M206" i="7"/>
  <c r="M524" i="7" s="1"/>
  <c r="M358" i="7"/>
  <c r="CA127" i="7"/>
  <c r="CA761" i="7" s="1"/>
  <c r="CA973" i="7" s="1"/>
  <c r="K909" i="7"/>
  <c r="L457" i="7"/>
  <c r="L878" i="7" s="1"/>
  <c r="L176" i="7"/>
  <c r="M413" i="7"/>
  <c r="M423" i="7"/>
  <c r="M135" i="7"/>
  <c r="M195" i="7"/>
  <c r="M513" i="7" s="1"/>
  <c r="M934" i="7" s="1"/>
  <c r="M368" i="7"/>
  <c r="AC126" i="7"/>
  <c r="AC760" i="7" s="1"/>
  <c r="AC972" i="7" s="1"/>
  <c r="M388" i="7"/>
  <c r="M139" i="7"/>
  <c r="M457" i="7" s="1"/>
  <c r="M878" i="7" s="1"/>
  <c r="CS127" i="7"/>
  <c r="CS761" i="7" s="1"/>
  <c r="CS973" i="7" s="1"/>
  <c r="O444" i="7" l="1"/>
  <c r="O865" i="7" s="1"/>
  <c r="M453" i="7"/>
  <c r="M945" i="7"/>
  <c r="M474" i="7"/>
  <c r="M895" i="7" s="1"/>
  <c r="M483" i="7"/>
  <c r="M906" i="7"/>
  <c r="M944" i="7"/>
  <c r="M512" i="7"/>
  <c r="M933" i="7" s="1"/>
  <c r="M517" i="7"/>
  <c r="M938" i="7" s="1"/>
  <c r="M493" i="7"/>
  <c r="M914" i="7" s="1"/>
  <c r="M939" i="7"/>
  <c r="M883" i="7"/>
  <c r="O340" i="7"/>
  <c r="K880" i="7"/>
  <c r="N409" i="7"/>
  <c r="N355" i="7"/>
  <c r="K879" i="7"/>
  <c r="N421" i="7"/>
  <c r="N407" i="7"/>
  <c r="K876" i="7"/>
  <c r="AD129" i="7"/>
  <c r="AD763" i="7" s="1"/>
  <c r="AD975" i="7" s="1"/>
  <c r="N175" i="7"/>
  <c r="N493" i="7" s="1"/>
  <c r="N914" i="7" s="1"/>
  <c r="N181" i="7"/>
  <c r="N499" i="7" s="1"/>
  <c r="N920" i="7" s="1"/>
  <c r="N368" i="7"/>
  <c r="N391" i="7"/>
  <c r="N199" i="7"/>
  <c r="L508" i="7"/>
  <c r="N445" i="7"/>
  <c r="N866" i="7" s="1"/>
  <c r="F657" i="7"/>
  <c r="E762" i="7"/>
  <c r="E974" i="7" s="1"/>
  <c r="K923" i="7"/>
  <c r="N392" i="7"/>
  <c r="N383" i="7"/>
  <c r="N153" i="7"/>
  <c r="N471" i="7" s="1"/>
  <c r="N892" i="7" s="1"/>
  <c r="K867" i="7"/>
  <c r="N381" i="7"/>
  <c r="P338" i="7"/>
  <c r="P443" i="7"/>
  <c r="P864" i="7" s="1"/>
  <c r="P334" i="7"/>
  <c r="P439" i="7"/>
  <c r="L451" i="7"/>
  <c r="L872" i="7" s="1"/>
  <c r="N137" i="7"/>
  <c r="N455" i="7" s="1"/>
  <c r="N876" i="7" s="1"/>
  <c r="N352" i="7"/>
  <c r="L900" i="7"/>
  <c r="N351" i="7"/>
  <c r="K950" i="7"/>
  <c r="N405" i="7"/>
  <c r="N390" i="7"/>
  <c r="AT128" i="7"/>
  <c r="AT762" i="7" s="1"/>
  <c r="AT974" i="7" s="1"/>
  <c r="K936" i="7"/>
  <c r="AE128" i="7"/>
  <c r="AE762" i="7" s="1"/>
  <c r="AE974" i="7" s="1"/>
  <c r="L928" i="7"/>
  <c r="N178" i="7"/>
  <c r="N135" i="7"/>
  <c r="N453" i="7" s="1"/>
  <c r="N874" i="7" s="1"/>
  <c r="N183" i="7"/>
  <c r="N501" i="7" s="1"/>
  <c r="N922" i="7" s="1"/>
  <c r="N347" i="7"/>
  <c r="K910" i="7"/>
  <c r="M522" i="7"/>
  <c r="M943" i="7" s="1"/>
  <c r="L495" i="7"/>
  <c r="K892" i="7"/>
  <c r="L868" i="7"/>
  <c r="AJ128" i="7"/>
  <c r="AJ762" i="7" s="1"/>
  <c r="AJ974" i="7" s="1"/>
  <c r="N146" i="7"/>
  <c r="N182" i="7"/>
  <c r="BG128" i="7"/>
  <c r="BG762" i="7" s="1"/>
  <c r="BG974" i="7" s="1"/>
  <c r="N397" i="7"/>
  <c r="N345" i="7"/>
  <c r="BD128" i="7"/>
  <c r="BD762" i="7" s="1"/>
  <c r="BD974" i="7" s="1"/>
  <c r="CM128" i="7"/>
  <c r="CM762" i="7" s="1"/>
  <c r="CM974" i="7" s="1"/>
  <c r="P440" i="7"/>
  <c r="P861" i="7" s="1"/>
  <c r="P335" i="7"/>
  <c r="K948" i="7"/>
  <c r="CJ128" i="7"/>
  <c r="CJ762" i="7" s="1"/>
  <c r="CJ974" i="7" s="1"/>
  <c r="K949" i="7"/>
  <c r="N186" i="7"/>
  <c r="N504" i="7" s="1"/>
  <c r="N925" i="7" s="1"/>
  <c r="N190" i="7"/>
  <c r="N143" i="7"/>
  <c r="AR128" i="7"/>
  <c r="AR762" i="7" s="1"/>
  <c r="AR974" i="7" s="1"/>
  <c r="L897" i="7"/>
  <c r="N170" i="7"/>
  <c r="N138" i="7"/>
  <c r="K888" i="7"/>
  <c r="N194" i="7"/>
  <c r="N134" i="7"/>
  <c r="N193" i="7"/>
  <c r="K882" i="7"/>
  <c r="AI128" i="7"/>
  <c r="AI762" i="7" s="1"/>
  <c r="AI974" i="7" s="1"/>
  <c r="AS127" i="7"/>
  <c r="AS761" i="7" s="1"/>
  <c r="AS973" i="7" s="1"/>
  <c r="N189" i="7"/>
  <c r="N507" i="7" s="1"/>
  <c r="N928" i="7" s="1"/>
  <c r="L470" i="7"/>
  <c r="AD127" i="7"/>
  <c r="AD761" i="7" s="1"/>
  <c r="AD973" i="7" s="1"/>
  <c r="M177" i="7"/>
  <c r="M134" i="7"/>
  <c r="M182" i="7"/>
  <c r="N197" i="7"/>
  <c r="N211" i="7"/>
  <c r="N529" i="7" s="1"/>
  <c r="K933" i="7"/>
  <c r="K865" i="7"/>
  <c r="N202" i="7"/>
  <c r="N520" i="7" s="1"/>
  <c r="N941" i="7" s="1"/>
  <c r="K932" i="7"/>
  <c r="N376" i="7"/>
  <c r="N378" i="7"/>
  <c r="K934" i="7"/>
  <c r="N420" i="7"/>
  <c r="L496" i="7"/>
  <c r="L917" i="7" s="1"/>
  <c r="L475" i="7"/>
  <c r="CI128" i="7"/>
  <c r="CI762" i="7" s="1"/>
  <c r="CI974" i="7" s="1"/>
  <c r="K870" i="7"/>
  <c r="AI127" i="7"/>
  <c r="AI761" i="7" s="1"/>
  <c r="AI973" i="7" s="1"/>
  <c r="M145" i="7"/>
  <c r="M181" i="7"/>
  <c r="N427" i="7"/>
  <c r="BF127" i="7"/>
  <c r="BF761" i="7" s="1"/>
  <c r="BF973" i="7" s="1"/>
  <c r="N133" i="7"/>
  <c r="N132" i="7"/>
  <c r="N374" i="7"/>
  <c r="BC127" i="7"/>
  <c r="BC761" i="7" s="1"/>
  <c r="BC973" i="7" s="1"/>
  <c r="CL127" i="7"/>
  <c r="CL761" i="7" s="1"/>
  <c r="CL973" i="7" s="1"/>
  <c r="CD127" i="7"/>
  <c r="CD761" i="7" s="1"/>
  <c r="CD973" i="7" s="1"/>
  <c r="CI127" i="7"/>
  <c r="CI761" i="7" s="1"/>
  <c r="CI973" i="7" s="1"/>
  <c r="M185" i="7"/>
  <c r="BJ129" i="7"/>
  <c r="BJ763" i="7" s="1"/>
  <c r="BJ975" i="7" s="1"/>
  <c r="N169" i="7"/>
  <c r="N487" i="7" s="1"/>
  <c r="N908" i="7" s="1"/>
  <c r="M189" i="7"/>
  <c r="M142" i="7"/>
  <c r="AQ127" i="7"/>
  <c r="AQ761" i="7" s="1"/>
  <c r="AQ973" i="7" s="1"/>
  <c r="P441" i="7"/>
  <c r="P862" i="7" s="1"/>
  <c r="P336" i="7"/>
  <c r="N129" i="7"/>
  <c r="AG128" i="7"/>
  <c r="AG762" i="7" s="1"/>
  <c r="AG974" i="7" s="1"/>
  <c r="M459" i="7"/>
  <c r="M880" i="7" s="1"/>
  <c r="N380" i="7"/>
  <c r="N365" i="7"/>
  <c r="N151" i="7"/>
  <c r="N469" i="7" s="1"/>
  <c r="N890" i="7" s="1"/>
  <c r="BJ128" i="7"/>
  <c r="BJ762" i="7" s="1"/>
  <c r="BJ974" i="7" s="1"/>
  <c r="H657" i="7"/>
  <c r="G762" i="7"/>
  <c r="G974" i="7" s="1"/>
  <c r="S127" i="7"/>
  <c r="S761" i="7" s="1"/>
  <c r="S973" i="7" s="1"/>
  <c r="N411" i="7"/>
  <c r="AC128" i="7"/>
  <c r="AC762" i="7" s="1"/>
  <c r="AC974" i="7" s="1"/>
  <c r="M174" i="7"/>
  <c r="M180" i="7"/>
  <c r="M176" i="7"/>
  <c r="M198" i="7"/>
  <c r="N394" i="7"/>
  <c r="CY129" i="7"/>
  <c r="CY975" i="7" s="1"/>
  <c r="K943" i="7"/>
  <c r="K946" i="7"/>
  <c r="M130" i="7"/>
  <c r="M186" i="7"/>
  <c r="N364" i="7"/>
  <c r="N353" i="7"/>
  <c r="N372" i="7"/>
  <c r="M446" i="7"/>
  <c r="M867" i="7" s="1"/>
  <c r="CA128" i="7"/>
  <c r="CA762" i="7" s="1"/>
  <c r="CA974" i="7" s="1"/>
  <c r="N167" i="7"/>
  <c r="N485" i="7" s="1"/>
  <c r="N377" i="7"/>
  <c r="P436" i="7"/>
  <c r="P857" i="7" s="1"/>
  <c r="P331" i="7"/>
  <c r="BU128" i="7"/>
  <c r="BU762" i="7" s="1"/>
  <c r="BU974" i="7" s="1"/>
  <c r="N168" i="7"/>
  <c r="N386" i="7"/>
  <c r="L487" i="7"/>
  <c r="M214" i="7"/>
  <c r="M496" i="7"/>
  <c r="M917" i="7" s="1"/>
  <c r="CD128" i="7"/>
  <c r="CD762" i="7" s="1"/>
  <c r="CD974" i="7" s="1"/>
  <c r="N344" i="7"/>
  <c r="M152" i="7"/>
  <c r="M170" i="7"/>
  <c r="O427" i="7"/>
  <c r="N395" i="7"/>
  <c r="N410" i="7"/>
  <c r="K947" i="7"/>
  <c r="N389" i="7"/>
  <c r="BA127" i="7"/>
  <c r="BA761" i="7" s="1"/>
  <c r="BA973" i="7" s="1"/>
  <c r="M147" i="7"/>
  <c r="N417" i="7"/>
  <c r="L499" i="7"/>
  <c r="P128" i="7"/>
  <c r="P762" i="7" s="1"/>
  <c r="P974" i="7" s="1"/>
  <c r="CP129" i="7"/>
  <c r="CP763" i="7" s="1"/>
  <c r="CP975" i="7" s="1"/>
  <c r="CP128" i="7"/>
  <c r="CP762" i="7" s="1"/>
  <c r="CP974" i="7" s="1"/>
  <c r="L513" i="7"/>
  <c r="L934" i="7" s="1"/>
  <c r="W128" i="7"/>
  <c r="W762" i="7" s="1"/>
  <c r="W974" i="7" s="1"/>
  <c r="N412" i="7"/>
  <c r="M136" i="7"/>
  <c r="BW127" i="7"/>
  <c r="BW761" i="7" s="1"/>
  <c r="BW973" i="7" s="1"/>
  <c r="BE127" i="7"/>
  <c r="BE761" i="7" s="1"/>
  <c r="BE973" i="7" s="1"/>
  <c r="N399" i="7"/>
  <c r="M187" i="7"/>
  <c r="N424" i="7"/>
  <c r="L494" i="7"/>
  <c r="CB128" i="7"/>
  <c r="CB762" i="7" s="1"/>
  <c r="CB974" i="7" s="1"/>
  <c r="N359" i="7"/>
  <c r="N207" i="7"/>
  <c r="O127" i="7"/>
  <c r="O761" i="7" s="1"/>
  <c r="O973" i="7" s="1"/>
  <c r="CO128" i="7"/>
  <c r="CO762" i="7" s="1"/>
  <c r="CO974" i="7" s="1"/>
  <c r="CO127" i="7"/>
  <c r="CO761" i="7" s="1"/>
  <c r="CO973" i="7" s="1"/>
  <c r="L527" i="7"/>
  <c r="L948" i="7" s="1"/>
  <c r="V127" i="7"/>
  <c r="V761" i="7" s="1"/>
  <c r="V973" i="7" s="1"/>
  <c r="M143" i="7"/>
  <c r="CQ127" i="7"/>
  <c r="CQ761" i="7" s="1"/>
  <c r="CQ973" i="7" s="1"/>
  <c r="CG128" i="7"/>
  <c r="CG762" i="7" s="1"/>
  <c r="CG974" i="7" s="1"/>
  <c r="N357" i="7"/>
  <c r="K953" i="7"/>
  <c r="M169" i="7"/>
  <c r="M137" i="7"/>
  <c r="M193" i="7"/>
  <c r="K864" i="7"/>
  <c r="M133" i="7"/>
  <c r="M192" i="7"/>
  <c r="N356" i="7"/>
  <c r="D657" i="7"/>
  <c r="C762" i="7"/>
  <c r="C974" i="7" s="1"/>
  <c r="N201" i="7"/>
  <c r="K895" i="7"/>
  <c r="BT128" i="7"/>
  <c r="BT762" i="7" s="1"/>
  <c r="BT974" i="7" s="1"/>
  <c r="X128" i="7"/>
  <c r="X762" i="7" s="1"/>
  <c r="X974" i="7" s="1"/>
  <c r="AM128" i="7"/>
  <c r="AM762" i="7" s="1"/>
  <c r="AM974" i="7" s="1"/>
  <c r="N348" i="7"/>
  <c r="S128" i="7"/>
  <c r="S762" i="7" s="1"/>
  <c r="S974" i="7" s="1"/>
  <c r="M196" i="7"/>
  <c r="M210" i="7"/>
  <c r="N379" i="7"/>
  <c r="N406" i="7"/>
  <c r="M530" i="7"/>
  <c r="AW128" i="7"/>
  <c r="AW762" i="7" s="1"/>
  <c r="AW974" i="7" s="1"/>
  <c r="E657" i="7"/>
  <c r="D762" i="7"/>
  <c r="D974" i="7" s="1"/>
  <c r="BO128" i="7"/>
  <c r="BO762" i="7" s="1"/>
  <c r="BO974" i="7" s="1"/>
  <c r="N403" i="7"/>
  <c r="N162" i="7"/>
  <c r="K881" i="7"/>
  <c r="M478" i="7"/>
  <c r="BN128" i="7"/>
  <c r="BN762" i="7" s="1"/>
  <c r="BN974" i="7" s="1"/>
  <c r="N154" i="7"/>
  <c r="N472" i="7" s="1"/>
  <c r="N402" i="7"/>
  <c r="AL128" i="7"/>
  <c r="AL762" i="7" s="1"/>
  <c r="AL974" i="7" s="1"/>
  <c r="N360" i="7"/>
  <c r="N415" i="7"/>
  <c r="N396" i="7"/>
  <c r="N149" i="7"/>
  <c r="N152" i="7"/>
  <c r="CC128" i="7"/>
  <c r="CC762" i="7" s="1"/>
  <c r="CC974" i="7" s="1"/>
  <c r="O215" i="7"/>
  <c r="N203" i="7"/>
  <c r="N521" i="7" s="1"/>
  <c r="N942" i="7" s="1"/>
  <c r="N185" i="7"/>
  <c r="N174" i="7"/>
  <c r="N492" i="7" s="1"/>
  <c r="N913" i="7" s="1"/>
  <c r="N371" i="7"/>
  <c r="N408" i="7"/>
  <c r="N147" i="7"/>
  <c r="N208" i="7"/>
  <c r="N526" i="7" s="1"/>
  <c r="N184" i="7"/>
  <c r="N164" i="7"/>
  <c r="N482" i="7" s="1"/>
  <c r="N903" i="7" s="1"/>
  <c r="K911" i="7"/>
  <c r="N341" i="7"/>
  <c r="N401" i="7"/>
  <c r="K893" i="7"/>
  <c r="P442" i="7"/>
  <c r="P337" i="7"/>
  <c r="K905" i="7"/>
  <c r="M450" i="7"/>
  <c r="N422" i="7"/>
  <c r="Q127" i="7"/>
  <c r="Q761" i="7" s="1"/>
  <c r="Q973" i="7" s="1"/>
  <c r="Z127" i="7"/>
  <c r="Z761" i="7" s="1"/>
  <c r="Z973" i="7" s="1"/>
  <c r="M158" i="7"/>
  <c r="K657" i="7"/>
  <c r="J762" i="7"/>
  <c r="J974" i="7" s="1"/>
  <c r="N533" i="7"/>
  <c r="N428" i="7"/>
  <c r="K922" i="7"/>
  <c r="CF128" i="7"/>
  <c r="CF762" i="7" s="1"/>
  <c r="CF974" i="7" s="1"/>
  <c r="K918" i="7"/>
  <c r="G657" i="7"/>
  <c r="F762" i="7"/>
  <c r="F974" i="7" s="1"/>
  <c r="M515" i="7"/>
  <c r="M936" i="7" s="1"/>
  <c r="N156" i="7"/>
  <c r="N474" i="7" s="1"/>
  <c r="N895" i="7" s="1"/>
  <c r="K917" i="7"/>
  <c r="N400" i="7"/>
  <c r="K912" i="7"/>
  <c r="K872" i="7"/>
  <c r="L531" i="7"/>
  <c r="L952" i="7" s="1"/>
  <c r="CV128" i="7"/>
  <c r="CV762" i="7" s="1"/>
  <c r="CV974" i="7" s="1"/>
  <c r="M468" i="7"/>
  <c r="N342" i="7"/>
  <c r="N358" i="7"/>
  <c r="P435" i="7"/>
  <c r="P330" i="7"/>
  <c r="P329" i="7"/>
  <c r="M490" i="7"/>
  <c r="M911" i="7" s="1"/>
  <c r="N204" i="7"/>
  <c r="N361" i="7"/>
  <c r="AV128" i="7"/>
  <c r="AV762" i="7" s="1"/>
  <c r="AV974" i="7" s="1"/>
  <c r="N393" i="7"/>
  <c r="N192" i="7"/>
  <c r="K952" i="7"/>
  <c r="K894" i="7"/>
  <c r="N343" i="7"/>
  <c r="L907" i="7"/>
  <c r="L938" i="7"/>
  <c r="L930" i="7"/>
  <c r="N369" i="7"/>
  <c r="N136" i="7"/>
  <c r="N454" i="7" s="1"/>
  <c r="N875" i="7" s="1"/>
  <c r="N414" i="7"/>
  <c r="CT128" i="7"/>
  <c r="CT762" i="7" s="1"/>
  <c r="CT974" i="7" s="1"/>
  <c r="N140" i="7"/>
  <c r="AB128" i="7"/>
  <c r="AB762" i="7" s="1"/>
  <c r="AB974" i="7" s="1"/>
  <c r="AN128" i="7"/>
  <c r="AN762" i="7" s="1"/>
  <c r="AN974" i="7" s="1"/>
  <c r="N425" i="7"/>
  <c r="CL128" i="7"/>
  <c r="CL762" i="7" s="1"/>
  <c r="CL974" i="7" s="1"/>
  <c r="N157" i="7"/>
  <c r="P438" i="7"/>
  <c r="P859" i="7" s="1"/>
  <c r="P333" i="7"/>
  <c r="N384" i="7"/>
  <c r="N349" i="7"/>
  <c r="N350" i="7"/>
  <c r="J657" i="7"/>
  <c r="I762" i="7"/>
  <c r="I974" i="7" s="1"/>
  <c r="N387" i="7"/>
  <c r="K921" i="7"/>
  <c r="CW128" i="7"/>
  <c r="CW762" i="7" s="1"/>
  <c r="CW974" i="7" s="1"/>
  <c r="N205" i="7"/>
  <c r="N523" i="7" s="1"/>
  <c r="N944" i="7" s="1"/>
  <c r="C658" i="7"/>
  <c r="D552" i="7"/>
  <c r="N367" i="7"/>
  <c r="N370" i="7"/>
  <c r="N354" i="7"/>
  <c r="P340" i="7"/>
  <c r="N398" i="7"/>
  <c r="K866" i="7"/>
  <c r="N373" i="7"/>
  <c r="N418" i="7"/>
  <c r="N161" i="7"/>
  <c r="K926" i="7"/>
  <c r="N150" i="7"/>
  <c r="N468" i="7" s="1"/>
  <c r="N889" i="7" s="1"/>
  <c r="BQ128" i="7"/>
  <c r="BQ762" i="7" s="1"/>
  <c r="BQ974" i="7" s="1"/>
  <c r="BW128" i="7"/>
  <c r="BW762" i="7" s="1"/>
  <c r="BW974" i="7" s="1"/>
  <c r="L467" i="7"/>
  <c r="L888" i="7" s="1"/>
  <c r="AV127" i="7"/>
  <c r="AV761" i="7" s="1"/>
  <c r="AV973" i="7" s="1"/>
  <c r="BN127" i="7"/>
  <c r="BN761" i="7" s="1"/>
  <c r="BN973" i="7" s="1"/>
  <c r="N382" i="7"/>
  <c r="M161" i="7"/>
  <c r="Y128" i="7"/>
  <c r="Y762" i="7" s="1"/>
  <c r="Y974" i="7" s="1"/>
  <c r="N160" i="7"/>
  <c r="BM127" i="7"/>
  <c r="BM761" i="7" s="1"/>
  <c r="BM973" i="7" s="1"/>
  <c r="M153" i="7"/>
  <c r="M506" i="7"/>
  <c r="AK127" i="7"/>
  <c r="AK761" i="7" s="1"/>
  <c r="AK973" i="7" s="1"/>
  <c r="M519" i="7"/>
  <c r="N385" i="7"/>
  <c r="N130" i="7"/>
  <c r="N764" i="7" s="1"/>
  <c r="N976" i="7" s="1"/>
  <c r="BL128" i="7"/>
  <c r="BL762" i="7" s="1"/>
  <c r="BL974" i="7" s="1"/>
  <c r="N404" i="7"/>
  <c r="M148" i="7"/>
  <c r="M151" i="7"/>
  <c r="CB127" i="7"/>
  <c r="CB761" i="7" s="1"/>
  <c r="CB973" i="7" s="1"/>
  <c r="M213" i="7"/>
  <c r="M202" i="7"/>
  <c r="M184" i="7"/>
  <c r="M173" i="7"/>
  <c r="M475" i="7"/>
  <c r="M896" i="7" s="1"/>
  <c r="U128" i="7"/>
  <c r="U762" i="7" s="1"/>
  <c r="U974" i="7" s="1"/>
  <c r="M146" i="7"/>
  <c r="M207" i="7"/>
  <c r="M183" i="7"/>
  <c r="M163" i="7"/>
  <c r="M445" i="7"/>
  <c r="M866" i="7" s="1"/>
  <c r="O862" i="7"/>
  <c r="N346" i="7"/>
  <c r="M526" i="7"/>
  <c r="M947" i="7" s="1"/>
  <c r="N179" i="7"/>
  <c r="N497" i="7" s="1"/>
  <c r="N918" i="7" s="1"/>
  <c r="AF128" i="7"/>
  <c r="AF762" i="7" s="1"/>
  <c r="AF974" i="7" s="1"/>
  <c r="N180" i="7"/>
  <c r="P444" i="7"/>
  <c r="P865" i="7" s="1"/>
  <c r="P339" i="7"/>
  <c r="BZ128" i="7"/>
  <c r="BZ762" i="7" s="1"/>
  <c r="BZ974" i="7" s="1"/>
  <c r="N413" i="7"/>
  <c r="N416" i="7"/>
  <c r="O128" i="7"/>
  <c r="N362" i="7"/>
  <c r="P437" i="7"/>
  <c r="P858" i="7" s="1"/>
  <c r="P332" i="7"/>
  <c r="N139" i="7"/>
  <c r="N212" i="7"/>
  <c r="N530" i="7" s="1"/>
  <c r="N951" i="7" s="1"/>
  <c r="N198" i="7"/>
  <c r="N128" i="7"/>
  <c r="N762" i="7" s="1"/>
  <c r="N974" i="7" s="1"/>
  <c r="N423" i="7"/>
  <c r="M155" i="7"/>
  <c r="I657" i="7"/>
  <c r="H762" i="7"/>
  <c r="H974" i="7" s="1"/>
  <c r="CK128" i="7"/>
  <c r="CK762" i="7" s="1"/>
  <c r="CK974" i="7" s="1"/>
  <c r="K902" i="7"/>
  <c r="N165" i="7"/>
  <c r="BP128" i="7"/>
  <c r="BP762" i="7" s="1"/>
  <c r="BP974" i="7" s="1"/>
  <c r="BH128" i="7"/>
  <c r="BH762" i="7" s="1"/>
  <c r="BH974" i="7" s="1"/>
  <c r="N419" i="7"/>
  <c r="K919" i="7"/>
  <c r="N141" i="7"/>
  <c r="N459" i="7" s="1"/>
  <c r="N880" i="7" s="1"/>
  <c r="N200" i="7"/>
  <c r="L469" i="7"/>
  <c r="CN128" i="7"/>
  <c r="CN762" i="7" s="1"/>
  <c r="CN974" i="7" s="1"/>
  <c r="O341" i="7"/>
  <c r="N388" i="7"/>
  <c r="N363" i="7"/>
  <c r="N209" i="7"/>
  <c r="N375" i="7"/>
  <c r="K875" i="7"/>
  <c r="M203" i="7"/>
  <c r="AU127" i="7"/>
  <c r="AU761" i="7" s="1"/>
  <c r="AU973" i="7" s="1"/>
  <c r="M497" i="7"/>
  <c r="M918" i="7" s="1"/>
  <c r="N366" i="7"/>
  <c r="L113" i="7"/>
  <c r="M191" i="7"/>
  <c r="BE128" i="7"/>
  <c r="BE762" i="7" s="1"/>
  <c r="BE974" i="7" s="1"/>
  <c r="P127" i="7"/>
  <c r="P761" i="7" s="1"/>
  <c r="P973" i="7" s="1"/>
  <c r="M447" i="7"/>
  <c r="M868" i="7" s="1"/>
  <c r="O762" i="7" l="1"/>
  <c r="O974" i="7" s="1"/>
  <c r="O446" i="7"/>
  <c r="O867" i="7" s="1"/>
  <c r="N214" i="7"/>
  <c r="N532" i="7" s="1"/>
  <c r="N953" i="7" s="1"/>
  <c r="N479" i="7"/>
  <c r="N900" i="7" s="1"/>
  <c r="N510" i="7"/>
  <c r="N931" i="7" s="1"/>
  <c r="N522" i="7"/>
  <c r="N467" i="7"/>
  <c r="N888" i="7" s="1"/>
  <c r="N480" i="7"/>
  <c r="N763" i="7"/>
  <c r="N975" i="7" s="1"/>
  <c r="N447" i="7"/>
  <c r="N868" i="7" s="1"/>
  <c r="N451" i="7"/>
  <c r="N872" i="7" s="1"/>
  <c r="N950" i="7"/>
  <c r="N525" i="7"/>
  <c r="N946" i="7" s="1"/>
  <c r="N483" i="7"/>
  <c r="N904" i="7" s="1"/>
  <c r="N947" i="7"/>
  <c r="N893" i="7"/>
  <c r="N519" i="7"/>
  <c r="N940" i="7" s="1"/>
  <c r="N906" i="7"/>
  <c r="M501" i="7"/>
  <c r="M520" i="7"/>
  <c r="M466" i="7"/>
  <c r="M471" i="7"/>
  <c r="O383" i="7"/>
  <c r="AU130" i="7"/>
  <c r="AU764" i="7" s="1"/>
  <c r="AU976" i="7" s="1"/>
  <c r="O355" i="7"/>
  <c r="O368" i="7"/>
  <c r="BD129" i="7"/>
  <c r="BD763" i="7" s="1"/>
  <c r="BD975" i="7" s="1"/>
  <c r="AZ129" i="7"/>
  <c r="AZ763" i="7" s="1"/>
  <c r="AZ975" i="7" s="1"/>
  <c r="N954" i="7"/>
  <c r="M871" i="7"/>
  <c r="P863" i="7"/>
  <c r="O396" i="7"/>
  <c r="P428" i="7"/>
  <c r="BA129" i="7"/>
  <c r="BA763" i="7" s="1"/>
  <c r="BA975" i="7" s="1"/>
  <c r="CA130" i="7"/>
  <c r="CA764" i="7" s="1"/>
  <c r="CA976" i="7" s="1"/>
  <c r="O366" i="7"/>
  <c r="O381" i="7"/>
  <c r="S129" i="7"/>
  <c r="S763" i="7" s="1"/>
  <c r="S975" i="7" s="1"/>
  <c r="BT129" i="7"/>
  <c r="BT763" i="7" s="1"/>
  <c r="BT975" i="7" s="1"/>
  <c r="O379" i="7"/>
  <c r="M452" i="7"/>
  <c r="N502" i="7"/>
  <c r="N923" i="7" s="1"/>
  <c r="O352" i="7"/>
  <c r="BY129" i="7"/>
  <c r="BY763" i="7" s="1"/>
  <c r="BY975" i="7" s="1"/>
  <c r="O393" i="7"/>
  <c r="L929" i="7"/>
  <c r="O132" i="7"/>
  <c r="O766" i="7" s="1"/>
  <c r="O978" i="7" s="1"/>
  <c r="O369" i="7"/>
  <c r="O422" i="7"/>
  <c r="O410" i="7"/>
  <c r="P446" i="7"/>
  <c r="P867" i="7" s="1"/>
  <c r="P341" i="7"/>
  <c r="M904" i="7"/>
  <c r="O143" i="7"/>
  <c r="O461" i="7" s="1"/>
  <c r="O882" i="7" s="1"/>
  <c r="O345" i="7"/>
  <c r="M532" i="7"/>
  <c r="M463" i="7"/>
  <c r="M509" i="7"/>
  <c r="N142" i="7"/>
  <c r="AH128" i="7"/>
  <c r="AH762" i="7" s="1"/>
  <c r="AH974" i="7" s="1"/>
  <c r="O389" i="7"/>
  <c r="O424" i="7"/>
  <c r="O363" i="7"/>
  <c r="O414" i="7"/>
  <c r="Q445" i="7"/>
  <c r="Q866" i="7" s="1"/>
  <c r="Q340" i="7"/>
  <c r="M525" i="7"/>
  <c r="M531" i="7"/>
  <c r="O405" i="7"/>
  <c r="M940" i="7"/>
  <c r="N173" i="7"/>
  <c r="N158" i="7"/>
  <c r="N478" i="7"/>
  <c r="N899" i="7" s="1"/>
  <c r="CQ128" i="7"/>
  <c r="CQ762" i="7" s="1"/>
  <c r="CQ974" i="7" s="1"/>
  <c r="C659" i="7"/>
  <c r="D553" i="7"/>
  <c r="CY130" i="7"/>
  <c r="CY976" i="7" s="1"/>
  <c r="O388" i="7"/>
  <c r="O350" i="7"/>
  <c r="Q439" i="7"/>
  <c r="Q860" i="7" s="1"/>
  <c r="Q334" i="7"/>
  <c r="N448" i="7"/>
  <c r="N869" i="7" s="1"/>
  <c r="Q436" i="7"/>
  <c r="Q331" i="7"/>
  <c r="O157" i="7"/>
  <c r="O475" i="7" s="1"/>
  <c r="O896" i="7" s="1"/>
  <c r="O342" i="7"/>
  <c r="O209" i="7"/>
  <c r="O409" i="7"/>
  <c r="O175" i="7"/>
  <c r="CD129" i="7"/>
  <c r="CD763" i="7" s="1"/>
  <c r="CD975" i="7" s="1"/>
  <c r="O397" i="7"/>
  <c r="N465" i="7"/>
  <c r="N886" i="7" s="1"/>
  <c r="O403" i="7"/>
  <c r="N511" i="7"/>
  <c r="N932" i="7" s="1"/>
  <c r="T129" i="7"/>
  <c r="T763" i="7" s="1"/>
  <c r="T975" i="7" s="1"/>
  <c r="E658" i="7"/>
  <c r="D763" i="7"/>
  <c r="D975" i="7" s="1"/>
  <c r="M451" i="7"/>
  <c r="M455" i="7"/>
  <c r="M461" i="7"/>
  <c r="O400" i="7"/>
  <c r="M454" i="7"/>
  <c r="N517" i="7"/>
  <c r="O390" i="7"/>
  <c r="N500" i="7"/>
  <c r="N921" i="7" s="1"/>
  <c r="BV128" i="7"/>
  <c r="BV762" i="7" s="1"/>
  <c r="BV974" i="7" s="1"/>
  <c r="M488" i="7"/>
  <c r="L908" i="7"/>
  <c r="Q437" i="7"/>
  <c r="Q858" i="7" s="1"/>
  <c r="Q332" i="7"/>
  <c r="O168" i="7"/>
  <c r="AD128" i="7"/>
  <c r="AD762" i="7" s="1"/>
  <c r="AD974" i="7" s="1"/>
  <c r="CH128" i="7"/>
  <c r="CH762" i="7" s="1"/>
  <c r="CH974" i="7" s="1"/>
  <c r="N191" i="7"/>
  <c r="CX128" i="7"/>
  <c r="CX762" i="7" s="1"/>
  <c r="CX974" i="7" s="1"/>
  <c r="AK128" i="7"/>
  <c r="AK762" i="7" s="1"/>
  <c r="AK974" i="7" s="1"/>
  <c r="M498" i="7"/>
  <c r="AZ128" i="7"/>
  <c r="AZ762" i="7" s="1"/>
  <c r="AZ974" i="7" s="1"/>
  <c r="N210" i="7"/>
  <c r="BK129" i="7"/>
  <c r="BK763" i="7" s="1"/>
  <c r="BK975" i="7" s="1"/>
  <c r="O152" i="7"/>
  <c r="O470" i="7" s="1"/>
  <c r="O891" i="7" s="1"/>
  <c r="N470" i="7"/>
  <c r="N891" i="7" s="1"/>
  <c r="R128" i="7"/>
  <c r="R762" i="7" s="1"/>
  <c r="R974" i="7" s="1"/>
  <c r="V128" i="7"/>
  <c r="V762" i="7" s="1"/>
  <c r="V974" i="7" s="1"/>
  <c r="O375" i="7"/>
  <c r="O533" i="7"/>
  <c r="O954" i="7" s="1"/>
  <c r="O428" i="7"/>
  <c r="BR128" i="7"/>
  <c r="BR762" i="7" s="1"/>
  <c r="BR974" i="7" s="1"/>
  <c r="M500" i="7"/>
  <c r="M495" i="7"/>
  <c r="M916" i="7" s="1"/>
  <c r="L891" i="7"/>
  <c r="O171" i="7"/>
  <c r="O489" i="7" s="1"/>
  <c r="O910" i="7" s="1"/>
  <c r="O191" i="7"/>
  <c r="Q441" i="7"/>
  <c r="Q336" i="7"/>
  <c r="O346" i="7"/>
  <c r="O147" i="7"/>
  <c r="O348" i="7"/>
  <c r="O136" i="7"/>
  <c r="O391" i="7"/>
  <c r="N456" i="7"/>
  <c r="BF128" i="7"/>
  <c r="BF762" i="7" s="1"/>
  <c r="BF974" i="7" s="1"/>
  <c r="BX128" i="7"/>
  <c r="BX762" i="7" s="1"/>
  <c r="BX974" i="7" s="1"/>
  <c r="N148" i="7"/>
  <c r="Q444" i="7"/>
  <c r="Q865" i="7" s="1"/>
  <c r="Q339" i="7"/>
  <c r="G658" i="7"/>
  <c r="F763" i="7"/>
  <c r="F975" i="7" s="1"/>
  <c r="N131" i="7"/>
  <c r="O200" i="7"/>
  <c r="O445" i="7"/>
  <c r="O866" i="7" s="1"/>
  <c r="O344" i="7"/>
  <c r="O163" i="7"/>
  <c r="O481" i="7" s="1"/>
  <c r="O902" i="7" s="1"/>
  <c r="O407" i="7"/>
  <c r="O202" i="7"/>
  <c r="M510" i="7"/>
  <c r="M511" i="7"/>
  <c r="O208" i="7"/>
  <c r="O526" i="7" s="1"/>
  <c r="O425" i="7"/>
  <c r="M505" i="7"/>
  <c r="O413" i="7"/>
  <c r="Q129" i="7"/>
  <c r="Q763" i="7" s="1"/>
  <c r="Q975" i="7" s="1"/>
  <c r="O418" i="7"/>
  <c r="O374" i="7"/>
  <c r="O399" i="7"/>
  <c r="Q341" i="7"/>
  <c r="O371" i="7"/>
  <c r="D658" i="7"/>
  <c r="C763" i="7"/>
  <c r="C975" i="7" s="1"/>
  <c r="K658" i="7"/>
  <c r="J763" i="7"/>
  <c r="J975" i="7" s="1"/>
  <c r="O404" i="7"/>
  <c r="M951" i="7"/>
  <c r="O380" i="7"/>
  <c r="M528" i="7"/>
  <c r="O357" i="7"/>
  <c r="O395" i="7"/>
  <c r="M516" i="7"/>
  <c r="M492" i="7"/>
  <c r="O412" i="7"/>
  <c r="AA129" i="7"/>
  <c r="AA763" i="7" s="1"/>
  <c r="AA975" i="7" s="1"/>
  <c r="I658" i="7"/>
  <c r="H763" i="7"/>
  <c r="H975" i="7" s="1"/>
  <c r="M460" i="7"/>
  <c r="M503" i="7"/>
  <c r="O134" i="7"/>
  <c r="P215" i="7"/>
  <c r="P533" i="7" s="1"/>
  <c r="P954" i="7" s="1"/>
  <c r="L896" i="7"/>
  <c r="O421" i="7"/>
  <c r="O377" i="7"/>
  <c r="CT129" i="7"/>
  <c r="CT763" i="7" s="1"/>
  <c r="CT975" i="7" s="1"/>
  <c r="N450" i="7"/>
  <c r="N871" i="7" s="1"/>
  <c r="L916" i="7"/>
  <c r="N452" i="7"/>
  <c r="N873" i="7" s="1"/>
  <c r="O353" i="7"/>
  <c r="P860" i="7"/>
  <c r="O382" i="7"/>
  <c r="O384" i="7"/>
  <c r="O392" i="7"/>
  <c r="U129" i="7"/>
  <c r="U763" i="7" s="1"/>
  <c r="U975" i="7" s="1"/>
  <c r="O408" i="7"/>
  <c r="O356" i="7"/>
  <c r="M874" i="7"/>
  <c r="AW129" i="7"/>
  <c r="AW763" i="7" s="1"/>
  <c r="AW975" i="7" s="1"/>
  <c r="O205" i="7"/>
  <c r="Q435" i="7"/>
  <c r="Q856" i="7" s="1"/>
  <c r="Q330" i="7"/>
  <c r="Q329" i="7"/>
  <c r="O359" i="7"/>
  <c r="M889" i="7"/>
  <c r="CW129" i="7"/>
  <c r="CW763" i="7" s="1"/>
  <c r="CW975" i="7" s="1"/>
  <c r="O401" i="7"/>
  <c r="J658" i="7"/>
  <c r="I763" i="7"/>
  <c r="I975" i="7" s="1"/>
  <c r="N518" i="7"/>
  <c r="O347" i="7"/>
  <c r="M464" i="7"/>
  <c r="M491" i="7"/>
  <c r="AR129" i="7"/>
  <c r="AR763" i="7" s="1"/>
  <c r="AR975" i="7" s="1"/>
  <c r="R129" i="7"/>
  <c r="R763" i="7" s="1"/>
  <c r="R975" i="7" s="1"/>
  <c r="O394" i="7"/>
  <c r="O362" i="7"/>
  <c r="P856" i="7"/>
  <c r="O343" i="7"/>
  <c r="O173" i="7"/>
  <c r="H658" i="7"/>
  <c r="G763" i="7"/>
  <c r="G975" i="7" s="1"/>
  <c r="L658" i="7"/>
  <c r="K763" i="7"/>
  <c r="K975" i="7" s="1"/>
  <c r="O423" i="7"/>
  <c r="N446" i="7"/>
  <c r="O150" i="7"/>
  <c r="O361" i="7"/>
  <c r="M487" i="7"/>
  <c r="M908" i="7" s="1"/>
  <c r="O358" i="7"/>
  <c r="AP129" i="7"/>
  <c r="AP763" i="7" s="1"/>
  <c r="AP975" i="7" s="1"/>
  <c r="O360" i="7"/>
  <c r="L915" i="7"/>
  <c r="CS129" i="7"/>
  <c r="CS763" i="7" s="1"/>
  <c r="CS975" i="7" s="1"/>
  <c r="L920" i="7"/>
  <c r="M465" i="7"/>
  <c r="O189" i="7"/>
  <c r="O411" i="7"/>
  <c r="O196" i="7"/>
  <c r="O167" i="7"/>
  <c r="M470" i="7"/>
  <c r="M891" i="7" s="1"/>
  <c r="O373" i="7"/>
  <c r="O354" i="7"/>
  <c r="M504" i="7"/>
  <c r="BF129" i="7"/>
  <c r="BF763" i="7" s="1"/>
  <c r="BF975" i="7" s="1"/>
  <c r="O367" i="7"/>
  <c r="M521" i="7"/>
  <c r="N163" i="7"/>
  <c r="AP128" i="7"/>
  <c r="AP762" i="7" s="1"/>
  <c r="AP974" i="7" s="1"/>
  <c r="O376" i="7"/>
  <c r="O364" i="7"/>
  <c r="P342" i="7"/>
  <c r="L890" i="7"/>
  <c r="O142" i="7"/>
  <c r="O460" i="7" s="1"/>
  <c r="O881" i="7" s="1"/>
  <c r="O420" i="7"/>
  <c r="BQ129" i="7"/>
  <c r="BQ763" i="7" s="1"/>
  <c r="BQ975" i="7" s="1"/>
  <c r="CL129" i="7"/>
  <c r="CL763" i="7" s="1"/>
  <c r="CL975" i="7" s="1"/>
  <c r="M473" i="7"/>
  <c r="O129" i="7"/>
  <c r="O213" i="7"/>
  <c r="O531" i="7" s="1"/>
  <c r="O952" i="7" s="1"/>
  <c r="Q438" i="7"/>
  <c r="Q859" i="7" s="1"/>
  <c r="Q333" i="7"/>
  <c r="CU128" i="7"/>
  <c r="CU762" i="7" s="1"/>
  <c r="CU974" i="7" s="1"/>
  <c r="O417" i="7"/>
  <c r="M481" i="7"/>
  <c r="M502" i="7"/>
  <c r="M469" i="7"/>
  <c r="M890" i="7" s="1"/>
  <c r="O386" i="7"/>
  <c r="M927" i="7"/>
  <c r="BK128" i="7"/>
  <c r="BK762" i="7" s="1"/>
  <c r="BK974" i="7" s="1"/>
  <c r="O161" i="7"/>
  <c r="O479" i="7" s="1"/>
  <c r="O900" i="7" s="1"/>
  <c r="M479" i="7"/>
  <c r="AQ128" i="7"/>
  <c r="AQ762" i="7" s="1"/>
  <c r="AQ974" i="7" s="1"/>
  <c r="AT129" i="7"/>
  <c r="AT763" i="7" s="1"/>
  <c r="AT975" i="7" s="1"/>
  <c r="O419" i="7"/>
  <c r="N503" i="7"/>
  <c r="N924" i="7" s="1"/>
  <c r="P445" i="7"/>
  <c r="P866" i="7" s="1"/>
  <c r="N475" i="7"/>
  <c r="N896" i="7" s="1"/>
  <c r="BC128" i="7"/>
  <c r="BC762" i="7" s="1"/>
  <c r="BC974" i="7" s="1"/>
  <c r="AY128" i="7"/>
  <c r="AY762" i="7" s="1"/>
  <c r="AY974" i="7" s="1"/>
  <c r="O351" i="7"/>
  <c r="O385" i="7"/>
  <c r="O426" i="7"/>
  <c r="O141" i="7"/>
  <c r="O415" i="7"/>
  <c r="O370" i="7"/>
  <c r="Q128" i="7"/>
  <c r="Q762" i="7" s="1"/>
  <c r="Q974" i="7" s="1"/>
  <c r="N498" i="7"/>
  <c r="N919" i="7" s="1"/>
  <c r="BA128" i="7"/>
  <c r="BA762" i="7" s="1"/>
  <c r="BA974" i="7" s="1"/>
  <c r="N172" i="7"/>
  <c r="N155" i="7"/>
  <c r="M476" i="7"/>
  <c r="N527" i="7"/>
  <c r="N948" i="7" s="1"/>
  <c r="Q443" i="7"/>
  <c r="Q338" i="7"/>
  <c r="O402" i="7"/>
  <c r="O185" i="7"/>
  <c r="O148" i="7"/>
  <c r="O466" i="7" s="1"/>
  <c r="O887" i="7" s="1"/>
  <c r="O372" i="7"/>
  <c r="O416" i="7"/>
  <c r="O155" i="7"/>
  <c r="M899" i="7"/>
  <c r="N508" i="7"/>
  <c r="N929" i="7" s="1"/>
  <c r="F658" i="7"/>
  <c r="E763" i="7"/>
  <c r="E975" i="7" s="1"/>
  <c r="M514" i="7"/>
  <c r="O349" i="7"/>
  <c r="AX128" i="7"/>
  <c r="AX762" i="7" s="1"/>
  <c r="AX974" i="7" s="1"/>
  <c r="BU129" i="7"/>
  <c r="BU763" i="7" s="1"/>
  <c r="BU975" i="7" s="1"/>
  <c r="BM128" i="7"/>
  <c r="BM762" i="7" s="1"/>
  <c r="BM974" i="7" s="1"/>
  <c r="N461" i="7"/>
  <c r="N882" i="7" s="1"/>
  <c r="AO128" i="7"/>
  <c r="AO762" i="7" s="1"/>
  <c r="AO974" i="7" s="1"/>
  <c r="N464" i="7"/>
  <c r="N885" i="7" s="1"/>
  <c r="N196" i="7"/>
  <c r="CR128" i="7"/>
  <c r="CR762" i="7" s="1"/>
  <c r="CR974" i="7" s="1"/>
  <c r="N144" i="7"/>
  <c r="N188" i="7"/>
  <c r="N515" i="7"/>
  <c r="N936" i="7" s="1"/>
  <c r="N195" i="7"/>
  <c r="N176" i="7"/>
  <c r="N166" i="7"/>
  <c r="O387" i="7"/>
  <c r="O378" i="7"/>
  <c r="N458" i="7"/>
  <c r="O365" i="7"/>
  <c r="M764" i="7"/>
  <c r="M976" i="7" s="1"/>
  <c r="M448" i="7"/>
  <c r="M113" i="7"/>
  <c r="M494" i="7"/>
  <c r="M915" i="7" s="1"/>
  <c r="N516" i="7"/>
  <c r="N937" i="7" s="1"/>
  <c r="Z128" i="7"/>
  <c r="Z762" i="7" s="1"/>
  <c r="Z974" i="7" s="1"/>
  <c r="BZ129" i="7"/>
  <c r="BZ763" i="7" s="1"/>
  <c r="BZ975" i="7" s="1"/>
  <c r="N145" i="7"/>
  <c r="N159" i="7"/>
  <c r="AA128" i="7"/>
  <c r="AA762" i="7" s="1"/>
  <c r="AA974" i="7" s="1"/>
  <c r="AH129" i="7"/>
  <c r="AH763" i="7" s="1"/>
  <c r="AH975" i="7" s="1"/>
  <c r="Q337" i="7"/>
  <c r="Q442" i="7"/>
  <c r="Q863" i="7" s="1"/>
  <c r="M507" i="7"/>
  <c r="BS128" i="7"/>
  <c r="BS762" i="7" s="1"/>
  <c r="BS974" i="7" s="1"/>
  <c r="O133" i="7"/>
  <c r="O451" i="7" s="1"/>
  <c r="O872" i="7" s="1"/>
  <c r="M499" i="7"/>
  <c r="M920" i="7" s="1"/>
  <c r="N213" i="7"/>
  <c r="N206" i="7"/>
  <c r="O198" i="7"/>
  <c r="O516" i="7" s="1"/>
  <c r="O937" i="7" s="1"/>
  <c r="CS128" i="7"/>
  <c r="CS762" i="7" s="1"/>
  <c r="CS974" i="7" s="1"/>
  <c r="AU128" i="7"/>
  <c r="AU762" i="7" s="1"/>
  <c r="AU974" i="7" s="1"/>
  <c r="O190" i="7"/>
  <c r="O194" i="7"/>
  <c r="O512" i="7" s="1"/>
  <c r="O933" i="7" s="1"/>
  <c r="O139" i="7"/>
  <c r="O457" i="7" s="1"/>
  <c r="O878" i="7" s="1"/>
  <c r="O187" i="7"/>
  <c r="O505" i="7" s="1"/>
  <c r="O926" i="7" s="1"/>
  <c r="CE128" i="7"/>
  <c r="CE762" i="7" s="1"/>
  <c r="CE974" i="7" s="1"/>
  <c r="O398" i="7"/>
  <c r="AK129" i="7"/>
  <c r="AK763" i="7" s="1"/>
  <c r="AK975" i="7" s="1"/>
  <c r="O179" i="7"/>
  <c r="AU129" i="7"/>
  <c r="AU763" i="7" s="1"/>
  <c r="AU975" i="7" s="1"/>
  <c r="O406" i="7"/>
  <c r="N457" i="7"/>
  <c r="O138" i="7"/>
  <c r="Q440" i="7"/>
  <c r="Q335" i="7"/>
  <c r="BB128" i="7"/>
  <c r="BB762" i="7" s="1"/>
  <c r="BB974" i="7" s="1"/>
  <c r="N486" i="7"/>
  <c r="N171" i="7"/>
  <c r="N488" i="7"/>
  <c r="N909" i="7" s="1"/>
  <c r="N187" i="7"/>
  <c r="N496" i="7"/>
  <c r="N917" i="7" s="1"/>
  <c r="N177" i="7"/>
  <c r="O176" i="7"/>
  <c r="T128" i="7"/>
  <c r="T762" i="7" s="1"/>
  <c r="T974" i="7" s="1"/>
  <c r="N512" i="7"/>
  <c r="O947" i="7" l="1"/>
  <c r="O494" i="7"/>
  <c r="O915" i="7" s="1"/>
  <c r="O497" i="7"/>
  <c r="O763" i="7"/>
  <c r="O975" i="7" s="1"/>
  <c r="O447" i="7"/>
  <c r="O465" i="7"/>
  <c r="O886" i="7" s="1"/>
  <c r="O491" i="7"/>
  <c r="O912" i="7" s="1"/>
  <c r="O518" i="7"/>
  <c r="O939" i="7" s="1"/>
  <c r="P179" i="7"/>
  <c r="P497" i="7" s="1"/>
  <c r="P918" i="7" s="1"/>
  <c r="M921" i="7"/>
  <c r="BL131" i="7"/>
  <c r="BL765" i="7" s="1"/>
  <c r="BL977" i="7" s="1"/>
  <c r="R438" i="7"/>
  <c r="R333" i="7"/>
  <c r="M909" i="7"/>
  <c r="P391" i="7"/>
  <c r="N938" i="7"/>
  <c r="F659" i="7"/>
  <c r="E764" i="7"/>
  <c r="E976" i="7" s="1"/>
  <c r="BP130" i="7"/>
  <c r="BP764" i="7" s="1"/>
  <c r="BP976" i="7" s="1"/>
  <c r="P138" i="7"/>
  <c r="P456" i="7" s="1"/>
  <c r="P877" i="7" s="1"/>
  <c r="R440" i="7"/>
  <c r="R861" i="7" s="1"/>
  <c r="R335" i="7"/>
  <c r="P389" i="7"/>
  <c r="C660" i="7"/>
  <c r="D554" i="7"/>
  <c r="N476" i="7"/>
  <c r="N897" i="7" s="1"/>
  <c r="P406" i="7"/>
  <c r="M946" i="7"/>
  <c r="R446" i="7"/>
  <c r="R867" i="7" s="1"/>
  <c r="R341" i="7"/>
  <c r="Q130" i="7"/>
  <c r="P425" i="7"/>
  <c r="P390" i="7"/>
  <c r="AM130" i="7"/>
  <c r="AM764" i="7" s="1"/>
  <c r="AM976" i="7" s="1"/>
  <c r="M953" i="7"/>
  <c r="Q447" i="7"/>
  <c r="Q868" i="7" s="1"/>
  <c r="Q342" i="7"/>
  <c r="P423" i="7"/>
  <c r="P380" i="7"/>
  <c r="M892" i="7"/>
  <c r="M941" i="7"/>
  <c r="P378" i="7"/>
  <c r="P422" i="7"/>
  <c r="M881" i="7"/>
  <c r="AC130" i="7"/>
  <c r="AC764" i="7" s="1"/>
  <c r="AC976" i="7" s="1"/>
  <c r="M949" i="7"/>
  <c r="E659" i="7"/>
  <c r="D764" i="7"/>
  <c r="D976" i="7" s="1"/>
  <c r="R447" i="7"/>
  <c r="R868" i="7" s="1"/>
  <c r="R342" i="7"/>
  <c r="Q864" i="7"/>
  <c r="P365" i="7"/>
  <c r="M925" i="7"/>
  <c r="P374" i="7"/>
  <c r="P178" i="7"/>
  <c r="P412" i="7"/>
  <c r="M886" i="7"/>
  <c r="P198" i="7"/>
  <c r="P516" i="7" s="1"/>
  <c r="P937" i="7" s="1"/>
  <c r="P361" i="7"/>
  <c r="P359" i="7"/>
  <c r="P362" i="7"/>
  <c r="N867" i="7"/>
  <c r="M659" i="7"/>
  <c r="L764" i="7"/>
  <c r="L976" i="7" s="1"/>
  <c r="P363" i="7"/>
  <c r="M885" i="7"/>
  <c r="N939" i="7"/>
  <c r="K659" i="7"/>
  <c r="J764" i="7"/>
  <c r="J976" i="7" s="1"/>
  <c r="AF131" i="7"/>
  <c r="AF765" i="7" s="1"/>
  <c r="AF977" i="7" s="1"/>
  <c r="O178" i="7"/>
  <c r="O188" i="7"/>
  <c r="P173" i="7"/>
  <c r="P491" i="7" s="1"/>
  <c r="P912" i="7" s="1"/>
  <c r="CU130" i="7"/>
  <c r="CU764" i="7" s="1"/>
  <c r="CU976" i="7" s="1"/>
  <c r="O214" i="7"/>
  <c r="M924" i="7"/>
  <c r="AB129" i="7"/>
  <c r="AB763" i="7" s="1"/>
  <c r="AB975" i="7" s="1"/>
  <c r="P413" i="7"/>
  <c r="M937" i="7"/>
  <c r="P358" i="7"/>
  <c r="P372" i="7"/>
  <c r="P400" i="7"/>
  <c r="P163" i="7"/>
  <c r="P419" i="7"/>
  <c r="M926" i="7"/>
  <c r="CI130" i="7"/>
  <c r="CI764" i="7" s="1"/>
  <c r="CI976" i="7" s="1"/>
  <c r="M931" i="7"/>
  <c r="Z130" i="7"/>
  <c r="Z764" i="7" s="1"/>
  <c r="Z976" i="7" s="1"/>
  <c r="N466" i="7"/>
  <c r="N887" i="7" s="1"/>
  <c r="P392" i="7"/>
  <c r="Q862" i="7"/>
  <c r="CK130" i="7"/>
  <c r="CK764" i="7" s="1"/>
  <c r="CK976" i="7" s="1"/>
  <c r="BK130" i="7"/>
  <c r="BK764" i="7" s="1"/>
  <c r="BK976" i="7" s="1"/>
  <c r="N528" i="7"/>
  <c r="N949" i="7" s="1"/>
  <c r="M875" i="7"/>
  <c r="M882" i="7"/>
  <c r="M872" i="7"/>
  <c r="BO129" i="7"/>
  <c r="BO763" i="7" s="1"/>
  <c r="BO975" i="7" s="1"/>
  <c r="P398" i="7"/>
  <c r="P205" i="7"/>
  <c r="P523" i="7" s="1"/>
  <c r="P944" i="7" s="1"/>
  <c r="P410" i="7"/>
  <c r="P166" i="7"/>
  <c r="P484" i="7" s="1"/>
  <c r="P905" i="7" s="1"/>
  <c r="CH130" i="7"/>
  <c r="CH764" i="7" s="1"/>
  <c r="CH976" i="7" s="1"/>
  <c r="R437" i="7"/>
  <c r="R858" i="7" s="1"/>
  <c r="R332" i="7"/>
  <c r="O137" i="7"/>
  <c r="AO129" i="7"/>
  <c r="AO763" i="7" s="1"/>
  <c r="AO975" i="7" s="1"/>
  <c r="O493" i="7"/>
  <c r="D659" i="7"/>
  <c r="C764" i="7"/>
  <c r="C976" i="7" s="1"/>
  <c r="O151" i="7"/>
  <c r="AA130" i="7"/>
  <c r="AA764" i="7" s="1"/>
  <c r="AA976" i="7" s="1"/>
  <c r="P129" i="7"/>
  <c r="O140" i="7"/>
  <c r="O201" i="7"/>
  <c r="N460" i="7"/>
  <c r="N881" i="7" s="1"/>
  <c r="BS129" i="7"/>
  <c r="BS763" i="7" s="1"/>
  <c r="BS975" i="7" s="1"/>
  <c r="AL129" i="7"/>
  <c r="AL763" i="7" s="1"/>
  <c r="AL975" i="7" s="1"/>
  <c r="CI129" i="7"/>
  <c r="CI763" i="7" s="1"/>
  <c r="CI975" i="7" s="1"/>
  <c r="AJ130" i="7"/>
  <c r="AJ764" i="7" s="1"/>
  <c r="AJ976" i="7" s="1"/>
  <c r="O527" i="7"/>
  <c r="O948" i="7" s="1"/>
  <c r="BH130" i="7"/>
  <c r="BH764" i="7" s="1"/>
  <c r="BH976" i="7" s="1"/>
  <c r="M873" i="7"/>
  <c r="P382" i="7"/>
  <c r="P212" i="7"/>
  <c r="P397" i="7"/>
  <c r="P369" i="7"/>
  <c r="CS130" i="7"/>
  <c r="CS764" i="7" s="1"/>
  <c r="CS976" i="7" s="1"/>
  <c r="M869" i="7"/>
  <c r="N879" i="7"/>
  <c r="N462" i="7"/>
  <c r="M935" i="7"/>
  <c r="R444" i="7"/>
  <c r="R865" i="7" s="1"/>
  <c r="R339" i="7"/>
  <c r="P207" i="7"/>
  <c r="P525" i="7" s="1"/>
  <c r="P946" i="7" s="1"/>
  <c r="P387" i="7"/>
  <c r="P181" i="7"/>
  <c r="O459" i="7"/>
  <c r="P174" i="7"/>
  <c r="P492" i="7" s="1"/>
  <c r="P913" i="7" s="1"/>
  <c r="P344" i="7"/>
  <c r="P348" i="7"/>
  <c r="CY131" i="7"/>
  <c r="CY977" i="7" s="1"/>
  <c r="P360" i="7"/>
  <c r="P165" i="7"/>
  <c r="P483" i="7" s="1"/>
  <c r="P904" i="7" s="1"/>
  <c r="H659" i="7"/>
  <c r="G764" i="7"/>
  <c r="G976" i="7" s="1"/>
  <c r="N877" i="7"/>
  <c r="P148" i="7"/>
  <c r="P347" i="7"/>
  <c r="R442" i="7"/>
  <c r="R863" i="7" s="1"/>
  <c r="R337" i="7"/>
  <c r="R441" i="7"/>
  <c r="R862" i="7" s="1"/>
  <c r="R336" i="7"/>
  <c r="N878" i="7"/>
  <c r="O503" i="7"/>
  <c r="O924" i="7" s="1"/>
  <c r="CL130" i="7"/>
  <c r="CL764" i="7" s="1"/>
  <c r="CL976" i="7" s="1"/>
  <c r="P145" i="7"/>
  <c r="P196" i="7"/>
  <c r="AK130" i="7"/>
  <c r="AK764" i="7" s="1"/>
  <c r="AK976" i="7" s="1"/>
  <c r="P204" i="7"/>
  <c r="AI130" i="7"/>
  <c r="AI764" i="7" s="1"/>
  <c r="AI976" i="7" s="1"/>
  <c r="N463" i="7"/>
  <c r="N884" i="7" s="1"/>
  <c r="CC130" i="7"/>
  <c r="CC764" i="7" s="1"/>
  <c r="CC976" i="7" s="1"/>
  <c r="BW130" i="7"/>
  <c r="BW764" i="7" s="1"/>
  <c r="BW976" i="7" s="1"/>
  <c r="N484" i="7"/>
  <c r="N506" i="7"/>
  <c r="P187" i="7"/>
  <c r="BY130" i="7"/>
  <c r="BY764" i="7" s="1"/>
  <c r="BY976" i="7" s="1"/>
  <c r="BN130" i="7"/>
  <c r="BN764" i="7" s="1"/>
  <c r="BN976" i="7" s="1"/>
  <c r="M923" i="7"/>
  <c r="M902" i="7"/>
  <c r="P182" i="7"/>
  <c r="P500" i="7" s="1"/>
  <c r="P921" i="7" s="1"/>
  <c r="P418" i="7"/>
  <c r="N481" i="7"/>
  <c r="N902" i="7" s="1"/>
  <c r="P368" i="7"/>
  <c r="O177" i="7"/>
  <c r="O145" i="7"/>
  <c r="O197" i="7"/>
  <c r="P424" i="7"/>
  <c r="P157" i="7"/>
  <c r="P475" i="7" s="1"/>
  <c r="P896" i="7" s="1"/>
  <c r="BC130" i="7"/>
  <c r="BC764" i="7" s="1"/>
  <c r="BC976" i="7" s="1"/>
  <c r="R435" i="7"/>
  <c r="R856" i="7" s="1"/>
  <c r="R330" i="7"/>
  <c r="R329" i="7"/>
  <c r="P206" i="7"/>
  <c r="P524" i="7" s="1"/>
  <c r="P945" i="7" s="1"/>
  <c r="O193" i="7"/>
  <c r="P409" i="7"/>
  <c r="AE130" i="7"/>
  <c r="AE764" i="7" s="1"/>
  <c r="AE976" i="7" s="1"/>
  <c r="P393" i="7"/>
  <c r="N113" i="7"/>
  <c r="O172" i="7"/>
  <c r="BC129" i="7"/>
  <c r="BC763" i="7" s="1"/>
  <c r="BC975" i="7" s="1"/>
  <c r="P354" i="7"/>
  <c r="AW130" i="7"/>
  <c r="AW764" i="7" s="1"/>
  <c r="AW976" i="7" s="1"/>
  <c r="P208" i="7"/>
  <c r="P131" i="7"/>
  <c r="P765" i="7" s="1"/>
  <c r="P977" i="7" s="1"/>
  <c r="P161" i="7"/>
  <c r="J659" i="7"/>
  <c r="I764" i="7"/>
  <c r="I976" i="7" s="1"/>
  <c r="AZ130" i="7"/>
  <c r="AZ764" i="7" s="1"/>
  <c r="AZ976" i="7" s="1"/>
  <c r="P381" i="7"/>
  <c r="P405" i="7"/>
  <c r="L659" i="7"/>
  <c r="K764" i="7"/>
  <c r="K976" i="7" s="1"/>
  <c r="O162" i="7"/>
  <c r="AQ129" i="7"/>
  <c r="AQ763" i="7" s="1"/>
  <c r="AQ975" i="7" s="1"/>
  <c r="O523" i="7"/>
  <c r="CQ129" i="7"/>
  <c r="CQ763" i="7" s="1"/>
  <c r="CQ975" i="7" s="1"/>
  <c r="CC129" i="7"/>
  <c r="CC763" i="7" s="1"/>
  <c r="CC975" i="7" s="1"/>
  <c r="CH129" i="7"/>
  <c r="CH763" i="7" s="1"/>
  <c r="CH975" i="7" s="1"/>
  <c r="Y129" i="7"/>
  <c r="Y763" i="7" s="1"/>
  <c r="Y975" i="7" s="1"/>
  <c r="AX129" i="7"/>
  <c r="AX763" i="7" s="1"/>
  <c r="AX975" i="7" s="1"/>
  <c r="P345" i="7"/>
  <c r="CW130" i="7"/>
  <c r="CW764" i="7" s="1"/>
  <c r="CW976" i="7" s="1"/>
  <c r="P183" i="7"/>
  <c r="N765" i="7"/>
  <c r="N977" i="7" s="1"/>
  <c r="N449" i="7"/>
  <c r="O154" i="7"/>
  <c r="P349" i="7"/>
  <c r="BI130" i="7"/>
  <c r="BI764" i="7" s="1"/>
  <c r="BI976" i="7" s="1"/>
  <c r="BF130" i="7"/>
  <c r="BF764" i="7" s="1"/>
  <c r="BF976" i="7" s="1"/>
  <c r="AS129" i="7"/>
  <c r="AS763" i="7" s="1"/>
  <c r="AS975" i="7" s="1"/>
  <c r="P136" i="7"/>
  <c r="P213" i="7"/>
  <c r="CJ129" i="7"/>
  <c r="CJ763" i="7" s="1"/>
  <c r="CJ975" i="7" s="1"/>
  <c r="P376" i="7"/>
  <c r="P153" i="7"/>
  <c r="P170" i="7"/>
  <c r="CF130" i="7"/>
  <c r="CF764" i="7" s="1"/>
  <c r="CF976" i="7" s="1"/>
  <c r="Y130" i="7"/>
  <c r="Y764" i="7" s="1"/>
  <c r="Y976" i="7" s="1"/>
  <c r="AN129" i="7"/>
  <c r="AN763" i="7" s="1"/>
  <c r="AN975" i="7" s="1"/>
  <c r="BQ130" i="7"/>
  <c r="BQ764" i="7" s="1"/>
  <c r="BQ976" i="7" s="1"/>
  <c r="P404" i="7"/>
  <c r="O204" i="7"/>
  <c r="O514" i="7"/>
  <c r="O935" i="7" s="1"/>
  <c r="O165" i="7"/>
  <c r="CG129" i="7"/>
  <c r="CG763" i="7" s="1"/>
  <c r="CG975" i="7" s="1"/>
  <c r="Q857" i="7"/>
  <c r="CV130" i="7"/>
  <c r="CV764" i="7" s="1"/>
  <c r="CV976" i="7" s="1"/>
  <c r="P351" i="7"/>
  <c r="Z129" i="7"/>
  <c r="Z763" i="7" s="1"/>
  <c r="Z975" i="7" s="1"/>
  <c r="P132" i="7"/>
  <c r="M952" i="7"/>
  <c r="AH130" i="7"/>
  <c r="AH764" i="7" s="1"/>
  <c r="AH976" i="7" s="1"/>
  <c r="P415" i="7"/>
  <c r="O468" i="7"/>
  <c r="P200" i="7"/>
  <c r="BJ130" i="7"/>
  <c r="BJ764" i="7" s="1"/>
  <c r="BJ976" i="7" s="1"/>
  <c r="P211" i="7"/>
  <c r="M930" i="7"/>
  <c r="M884" i="7"/>
  <c r="P346" i="7"/>
  <c r="AI129" i="7"/>
  <c r="AI763" i="7" s="1"/>
  <c r="AI975" i="7" s="1"/>
  <c r="P411" i="7"/>
  <c r="P394" i="7"/>
  <c r="O149" i="7"/>
  <c r="BG129" i="7"/>
  <c r="BG763" i="7" s="1"/>
  <c r="BG975" i="7" s="1"/>
  <c r="CF129" i="7"/>
  <c r="CF763" i="7" s="1"/>
  <c r="CF975" i="7" s="1"/>
  <c r="W129" i="7"/>
  <c r="W763" i="7" s="1"/>
  <c r="W975" i="7" s="1"/>
  <c r="O486" i="7"/>
  <c r="O907" i="7" s="1"/>
  <c r="O146" i="7"/>
  <c r="O211" i="7"/>
  <c r="BW129" i="7"/>
  <c r="BW763" i="7" s="1"/>
  <c r="BW975" i="7" s="1"/>
  <c r="O473" i="7"/>
  <c r="O894" i="7" s="1"/>
  <c r="CR129" i="7"/>
  <c r="CR763" i="7" s="1"/>
  <c r="CR975" i="7" s="1"/>
  <c r="O159" i="7"/>
  <c r="P175" i="7"/>
  <c r="M887" i="7"/>
  <c r="M922" i="7"/>
  <c r="N901" i="7"/>
  <c r="N943" i="7"/>
  <c r="P177" i="7"/>
  <c r="N505" i="7"/>
  <c r="N926" i="7" s="1"/>
  <c r="P180" i="7"/>
  <c r="P399" i="7"/>
  <c r="N531" i="7"/>
  <c r="N952" i="7" s="1"/>
  <c r="M928" i="7"/>
  <c r="AN130" i="7"/>
  <c r="AN764" i="7" s="1"/>
  <c r="AN976" i="7" s="1"/>
  <c r="P416" i="7"/>
  <c r="AD130" i="7"/>
  <c r="AD764" i="7" s="1"/>
  <c r="AD976" i="7" s="1"/>
  <c r="P159" i="7"/>
  <c r="P477" i="7" s="1"/>
  <c r="P898" i="7" s="1"/>
  <c r="O456" i="7"/>
  <c r="O877" i="7" s="1"/>
  <c r="O206" i="7"/>
  <c r="M900" i="7"/>
  <c r="V129" i="7"/>
  <c r="V763" i="7" s="1"/>
  <c r="V975" i="7" s="1"/>
  <c r="O180" i="7"/>
  <c r="CA129" i="7"/>
  <c r="CA763" i="7" s="1"/>
  <c r="CA975" i="7" s="1"/>
  <c r="R439" i="7"/>
  <c r="R860" i="7" s="1"/>
  <c r="R334" i="7"/>
  <c r="P130" i="7"/>
  <c r="P764" i="7" s="1"/>
  <c r="P976" i="7" s="1"/>
  <c r="P421" i="7"/>
  <c r="N933" i="7"/>
  <c r="N495" i="7"/>
  <c r="N489" i="7"/>
  <c r="Q861" i="7"/>
  <c r="P407" i="7"/>
  <c r="CK129" i="7"/>
  <c r="CK763" i="7" s="1"/>
  <c r="CK975" i="7" s="1"/>
  <c r="O144" i="7"/>
  <c r="O195" i="7"/>
  <c r="AJ129" i="7"/>
  <c r="AJ763" i="7" s="1"/>
  <c r="AJ975" i="7" s="1"/>
  <c r="O203" i="7"/>
  <c r="P171" i="7"/>
  <c r="P489" i="7" s="1"/>
  <c r="P910" i="7" s="1"/>
  <c r="P366" i="7"/>
  <c r="CB129" i="7"/>
  <c r="CB763" i="7" s="1"/>
  <c r="CB975" i="7" s="1"/>
  <c r="BV129" i="7"/>
  <c r="BV763" i="7" s="1"/>
  <c r="BV975" i="7" s="1"/>
  <c r="N494" i="7"/>
  <c r="N915" i="7" s="1"/>
  <c r="N514" i="7"/>
  <c r="N935" i="7" s="1"/>
  <c r="P350" i="7"/>
  <c r="AM129" i="7"/>
  <c r="AM763" i="7" s="1"/>
  <c r="AM975" i="7" s="1"/>
  <c r="O153" i="7"/>
  <c r="O186" i="7"/>
  <c r="P403" i="7"/>
  <c r="N473" i="7"/>
  <c r="N894" i="7" s="1"/>
  <c r="O520" i="7"/>
  <c r="O941" i="7" s="1"/>
  <c r="AC129" i="7"/>
  <c r="AC763" i="7" s="1"/>
  <c r="AC975" i="7" s="1"/>
  <c r="O158" i="7"/>
  <c r="P352" i="7"/>
  <c r="BL129" i="7"/>
  <c r="BL763" i="7" s="1"/>
  <c r="BL975" i="7" s="1"/>
  <c r="P167" i="7"/>
  <c r="P402" i="7"/>
  <c r="N907" i="7"/>
  <c r="P139" i="7"/>
  <c r="AF129" i="7"/>
  <c r="AF763" i="7" s="1"/>
  <c r="AF975" i="7" s="1"/>
  <c r="O184" i="7"/>
  <c r="O183" i="7"/>
  <c r="CN129" i="7"/>
  <c r="CN763" i="7" s="1"/>
  <c r="CN975" i="7" s="1"/>
  <c r="P140" i="7"/>
  <c r="P191" i="7"/>
  <c r="N524" i="7"/>
  <c r="O170" i="7"/>
  <c r="R443" i="7"/>
  <c r="R864" i="7" s="1"/>
  <c r="R338" i="7"/>
  <c r="N477" i="7"/>
  <c r="P379" i="7"/>
  <c r="P388" i="7"/>
  <c r="N513" i="7"/>
  <c r="CQ130" i="7"/>
  <c r="CQ764" i="7" s="1"/>
  <c r="CQ976" i="7" s="1"/>
  <c r="BV130" i="7"/>
  <c r="BV764" i="7" s="1"/>
  <c r="BV976" i="7" s="1"/>
  <c r="O454" i="7"/>
  <c r="O875" i="7" s="1"/>
  <c r="G659" i="7"/>
  <c r="F764" i="7"/>
  <c r="F976" i="7" s="1"/>
  <c r="P417" i="7"/>
  <c r="P373" i="7"/>
  <c r="O507" i="7"/>
  <c r="O928" i="7" s="1"/>
  <c r="M897" i="7"/>
  <c r="N490" i="7"/>
  <c r="P371" i="7"/>
  <c r="P142" i="7"/>
  <c r="P427" i="7"/>
  <c r="P386" i="7"/>
  <c r="P420" i="7"/>
  <c r="BX129" i="7"/>
  <c r="BX763" i="7" s="1"/>
  <c r="BX975" i="7" s="1"/>
  <c r="BM129" i="7"/>
  <c r="BM763" i="7" s="1"/>
  <c r="BM975" i="7" s="1"/>
  <c r="O181" i="7"/>
  <c r="Q215" i="7"/>
  <c r="M894" i="7"/>
  <c r="Q343" i="7"/>
  <c r="P377" i="7"/>
  <c r="M942" i="7"/>
  <c r="P355" i="7"/>
  <c r="P151" i="7"/>
  <c r="I659" i="7"/>
  <c r="H764" i="7"/>
  <c r="H976" i="7" s="1"/>
  <c r="O156" i="7"/>
  <c r="BB129" i="7"/>
  <c r="BB763" i="7" s="1"/>
  <c r="BB975" i="7" s="1"/>
  <c r="P395" i="7"/>
  <c r="AS130" i="7"/>
  <c r="AS764" i="7" s="1"/>
  <c r="AS976" i="7" s="1"/>
  <c r="M912" i="7"/>
  <c r="O452" i="7"/>
  <c r="O873" i="7" s="1"/>
  <c r="O166" i="7"/>
  <c r="R436" i="7"/>
  <c r="R857" i="7" s="1"/>
  <c r="R331" i="7"/>
  <c r="AX130" i="7"/>
  <c r="AX764" i="7" s="1"/>
  <c r="AX976" i="7" s="1"/>
  <c r="P357" i="7"/>
  <c r="V130" i="7"/>
  <c r="V764" i="7" s="1"/>
  <c r="V976" i="7" s="1"/>
  <c r="P385" i="7"/>
  <c r="P383" i="7"/>
  <c r="AV129" i="7"/>
  <c r="AV763" i="7" s="1"/>
  <c r="AV975" i="7" s="1"/>
  <c r="O207" i="7"/>
  <c r="P135" i="7"/>
  <c r="P453" i="7" s="1"/>
  <c r="P874" i="7" s="1"/>
  <c r="O130" i="7"/>
  <c r="O160" i="7"/>
  <c r="M913" i="7"/>
  <c r="P396" i="7"/>
  <c r="BN129" i="7"/>
  <c r="BN763" i="7" s="1"/>
  <c r="BN975" i="7" s="1"/>
  <c r="AY129" i="7"/>
  <c r="AY763" i="7" s="1"/>
  <c r="AY975" i="7" s="1"/>
  <c r="O485" i="7"/>
  <c r="O509" i="7"/>
  <c r="O930" i="7" s="1"/>
  <c r="Q446" i="7"/>
  <c r="Q867" i="7" s="1"/>
  <c r="P375" i="7"/>
  <c r="O164" i="7"/>
  <c r="R130" i="7"/>
  <c r="R764" i="7" s="1"/>
  <c r="R976" i="7" s="1"/>
  <c r="P414" i="7"/>
  <c r="P426" i="7"/>
  <c r="M932" i="7"/>
  <c r="P408" i="7"/>
  <c r="CV129" i="7"/>
  <c r="CV763" i="7" s="1"/>
  <c r="CV975" i="7" s="1"/>
  <c r="O182" i="7"/>
  <c r="R340" i="7"/>
  <c r="R445" i="7"/>
  <c r="R866" i="7" s="1"/>
  <c r="BH129" i="7"/>
  <c r="BH763" i="7" s="1"/>
  <c r="BH975" i="7" s="1"/>
  <c r="BE129" i="7"/>
  <c r="BE763" i="7" s="1"/>
  <c r="BE975" i="7" s="1"/>
  <c r="P172" i="7"/>
  <c r="O135" i="7"/>
  <c r="O212" i="7"/>
  <c r="BL130" i="7"/>
  <c r="BL764" i="7" s="1"/>
  <c r="BL976" i="7" s="1"/>
  <c r="M919" i="7"/>
  <c r="N509" i="7"/>
  <c r="N930" i="7" s="1"/>
  <c r="O169" i="7"/>
  <c r="CE129" i="7"/>
  <c r="CE763" i="7" s="1"/>
  <c r="CE975" i="7" s="1"/>
  <c r="X129" i="7"/>
  <c r="X763" i="7" s="1"/>
  <c r="X975" i="7" s="1"/>
  <c r="P401" i="7"/>
  <c r="M876" i="7"/>
  <c r="BP129" i="7"/>
  <c r="BP763" i="7" s="1"/>
  <c r="BP975" i="7" s="1"/>
  <c r="O508" i="7"/>
  <c r="O929" i="7" s="1"/>
  <c r="P343" i="7"/>
  <c r="CU129" i="7"/>
  <c r="CU763" i="7" s="1"/>
  <c r="CU975" i="7" s="1"/>
  <c r="CM129" i="7"/>
  <c r="CM763" i="7" s="1"/>
  <c r="CM975" i="7" s="1"/>
  <c r="CX129" i="7"/>
  <c r="CX763" i="7" s="1"/>
  <c r="CX975" i="7" s="1"/>
  <c r="BR129" i="7"/>
  <c r="BR763" i="7" s="1"/>
  <c r="BR975" i="7" s="1"/>
  <c r="N491" i="7"/>
  <c r="N912" i="7" s="1"/>
  <c r="O131" i="7"/>
  <c r="AG129" i="7"/>
  <c r="AG763" i="7" s="1"/>
  <c r="AG975" i="7" s="1"/>
  <c r="P364" i="7"/>
  <c r="O199" i="7"/>
  <c r="BI129" i="7"/>
  <c r="BI763" i="7" s="1"/>
  <c r="BI975" i="7" s="1"/>
  <c r="CO129" i="7"/>
  <c r="CO763" i="7" s="1"/>
  <c r="CO975" i="7" s="1"/>
  <c r="O210" i="7"/>
  <c r="O192" i="7"/>
  <c r="AE129" i="7"/>
  <c r="AE763" i="7" s="1"/>
  <c r="AE975" i="7" s="1"/>
  <c r="O450" i="7"/>
  <c r="O871" i="7" s="1"/>
  <c r="P370" i="7"/>
  <c r="BZ130" i="7"/>
  <c r="BZ764" i="7" s="1"/>
  <c r="BZ976" i="7" s="1"/>
  <c r="P353" i="7"/>
  <c r="P367" i="7"/>
  <c r="BB130" i="7"/>
  <c r="BB764" i="7" s="1"/>
  <c r="BB976" i="7" s="1"/>
  <c r="P356" i="7"/>
  <c r="P384" i="7"/>
  <c r="O174" i="7"/>
  <c r="O113" i="7" l="1"/>
  <c r="P766" i="7"/>
  <c r="P978" i="7" s="1"/>
  <c r="P450" i="7"/>
  <c r="P871" i="7" s="1"/>
  <c r="Q764" i="7"/>
  <c r="Q976" i="7" s="1"/>
  <c r="Q448" i="7"/>
  <c r="Q869" i="7" s="1"/>
  <c r="P448" i="7"/>
  <c r="P869" i="7" s="1"/>
  <c r="CX130" i="7"/>
  <c r="CX764" i="7" s="1"/>
  <c r="CX976" i="7" s="1"/>
  <c r="P495" i="7"/>
  <c r="P916" i="7" s="1"/>
  <c r="P488" i="7"/>
  <c r="P909" i="7" s="1"/>
  <c r="P522" i="7"/>
  <c r="P943" i="7" s="1"/>
  <c r="P531" i="7"/>
  <c r="P514" i="7"/>
  <c r="O499" i="7"/>
  <c r="Q187" i="7"/>
  <c r="Q505" i="7" s="1"/>
  <c r="Q926" i="7" s="1"/>
  <c r="Q389" i="7"/>
  <c r="O488" i="7"/>
  <c r="O501" i="7"/>
  <c r="CN131" i="7"/>
  <c r="CN765" i="7" s="1"/>
  <c r="CN977" i="7" s="1"/>
  <c r="S440" i="7"/>
  <c r="S335" i="7"/>
  <c r="O467" i="7"/>
  <c r="AG131" i="7"/>
  <c r="AG765" i="7" s="1"/>
  <c r="AG977" i="7" s="1"/>
  <c r="O889" i="7"/>
  <c r="Q352" i="7"/>
  <c r="Q405" i="7"/>
  <c r="Q154" i="7"/>
  <c r="Q472" i="7" s="1"/>
  <c r="Q893" i="7" s="1"/>
  <c r="P454" i="7"/>
  <c r="P875" i="7" s="1"/>
  <c r="Q346" i="7"/>
  <c r="Q406" i="7"/>
  <c r="O490" i="7"/>
  <c r="O911" i="7" s="1"/>
  <c r="Q207" i="7"/>
  <c r="Q525" i="7" s="1"/>
  <c r="Q946" i="7" s="1"/>
  <c r="O463" i="7"/>
  <c r="O884" i="7" s="1"/>
  <c r="Q348" i="7"/>
  <c r="I660" i="7"/>
  <c r="H765" i="7"/>
  <c r="H977" i="7" s="1"/>
  <c r="Q361" i="7"/>
  <c r="Q349" i="7"/>
  <c r="O458" i="7"/>
  <c r="O469" i="7"/>
  <c r="Q411" i="7"/>
  <c r="Q399" i="7"/>
  <c r="Q364" i="7"/>
  <c r="Q360" i="7"/>
  <c r="Q199" i="7"/>
  <c r="Q517" i="7" s="1"/>
  <c r="Q938" i="7" s="1"/>
  <c r="Q179" i="7"/>
  <c r="Q497" i="7" s="1"/>
  <c r="Q918" i="7" s="1"/>
  <c r="Q379" i="7"/>
  <c r="P530" i="7"/>
  <c r="P951" i="7" s="1"/>
  <c r="D660" i="7"/>
  <c r="C765" i="7"/>
  <c r="C977" i="7" s="1"/>
  <c r="BV131" i="7"/>
  <c r="BV765" i="7" s="1"/>
  <c r="BV977" i="7" s="1"/>
  <c r="Q159" i="7"/>
  <c r="Q477" i="7" s="1"/>
  <c r="Q898" i="7" s="1"/>
  <c r="Q211" i="7"/>
  <c r="V131" i="7"/>
  <c r="V765" i="7" s="1"/>
  <c r="V977" i="7" s="1"/>
  <c r="Q402" i="7"/>
  <c r="O487" i="7"/>
  <c r="O500" i="7"/>
  <c r="Q409" i="7"/>
  <c r="BH131" i="7"/>
  <c r="BH765" i="7" s="1"/>
  <c r="BH977" i="7" s="1"/>
  <c r="Q378" i="7"/>
  <c r="Q418" i="7"/>
  <c r="N898" i="7"/>
  <c r="T131" i="7"/>
  <c r="T765" i="7" s="1"/>
  <c r="T977" i="7" s="1"/>
  <c r="P457" i="7"/>
  <c r="Q367" i="7"/>
  <c r="Q186" i="7"/>
  <c r="Q408" i="7"/>
  <c r="N910" i="7"/>
  <c r="BF131" i="7"/>
  <c r="BF765" i="7" s="1"/>
  <c r="BF977" i="7" s="1"/>
  <c r="U131" i="7"/>
  <c r="U765" i="7" s="1"/>
  <c r="U977" i="7" s="1"/>
  <c r="Q354" i="7"/>
  <c r="Q134" i="7"/>
  <c r="O510" i="7"/>
  <c r="O517" i="7"/>
  <c r="O765" i="7"/>
  <c r="O977" i="7" s="1"/>
  <c r="O449" i="7"/>
  <c r="O870" i="7" s="1"/>
  <c r="P158" i="7"/>
  <c r="P210" i="7"/>
  <c r="CE130" i="7"/>
  <c r="CE764" i="7" s="1"/>
  <c r="CE976" i="7" s="1"/>
  <c r="U130" i="7"/>
  <c r="U764" i="7" s="1"/>
  <c r="U976" i="7" s="1"/>
  <c r="Q170" i="7"/>
  <c r="Q488" i="7" s="1"/>
  <c r="Q909" i="7" s="1"/>
  <c r="O764" i="7"/>
  <c r="O976" i="7" s="1"/>
  <c r="O448" i="7"/>
  <c r="Q386" i="7"/>
  <c r="Q358" i="7"/>
  <c r="S437" i="7"/>
  <c r="S858" i="7" s="1"/>
  <c r="S332" i="7"/>
  <c r="S130" i="7"/>
  <c r="S764" i="7" s="1"/>
  <c r="S976" i="7" s="1"/>
  <c r="O476" i="7"/>
  <c r="P149" i="7"/>
  <c r="CS132" i="7"/>
  <c r="CS766" i="7" s="1"/>
  <c r="CS978" i="7" s="1"/>
  <c r="O513" i="7"/>
  <c r="O934" i="7" s="1"/>
  <c r="CO130" i="7"/>
  <c r="CO764" i="7" s="1"/>
  <c r="CO976" i="7" s="1"/>
  <c r="P185" i="7"/>
  <c r="CM130" i="7"/>
  <c r="CM764" i="7" s="1"/>
  <c r="CM976" i="7" s="1"/>
  <c r="CC131" i="7"/>
  <c r="CC765" i="7" s="1"/>
  <c r="CC977" i="7" s="1"/>
  <c r="X131" i="7"/>
  <c r="X765" i="7" s="1"/>
  <c r="X977" i="7" s="1"/>
  <c r="S445" i="7"/>
  <c r="S866" i="7" s="1"/>
  <c r="S340" i="7"/>
  <c r="Q161" i="7"/>
  <c r="Q479" i="7" s="1"/>
  <c r="Q900" i="7" s="1"/>
  <c r="Q370" i="7"/>
  <c r="BY131" i="7"/>
  <c r="BY765" i="7" s="1"/>
  <c r="BY977" i="7" s="1"/>
  <c r="Q148" i="7"/>
  <c r="Y131" i="7"/>
  <c r="Y765" i="7" s="1"/>
  <c r="Y977" i="7" s="1"/>
  <c r="CH131" i="7"/>
  <c r="CH765" i="7" s="1"/>
  <c r="CH977" i="7" s="1"/>
  <c r="Q151" i="7"/>
  <c r="P763" i="7"/>
  <c r="P975" i="7" s="1"/>
  <c r="P447" i="7"/>
  <c r="P868" i="7" s="1"/>
  <c r="O455" i="7"/>
  <c r="Q138" i="7"/>
  <c r="Q456" i="7" s="1"/>
  <c r="Q877" i="7" s="1"/>
  <c r="AZ131" i="7"/>
  <c r="AZ765" i="7" s="1"/>
  <c r="AZ977" i="7" s="1"/>
  <c r="Q401" i="7"/>
  <c r="Q359" i="7"/>
  <c r="Q414" i="7"/>
  <c r="O506" i="7"/>
  <c r="O927" i="7" s="1"/>
  <c r="L660" i="7"/>
  <c r="K765" i="7"/>
  <c r="K977" i="7" s="1"/>
  <c r="BP131" i="7"/>
  <c r="BP765" i="7" s="1"/>
  <c r="BP977" i="7" s="1"/>
  <c r="Q424" i="7"/>
  <c r="CK131" i="7"/>
  <c r="CK765" i="7" s="1"/>
  <c r="CK977" i="7" s="1"/>
  <c r="BU131" i="7"/>
  <c r="BU765" i="7" s="1"/>
  <c r="BU977" i="7" s="1"/>
  <c r="Q203" i="7"/>
  <c r="Q521" i="7" s="1"/>
  <c r="Q942" i="7" s="1"/>
  <c r="Q142" i="7"/>
  <c r="S447" i="7"/>
  <c r="S868" i="7" s="1"/>
  <c r="S342" i="7"/>
  <c r="Q407" i="7"/>
  <c r="Q153" i="7"/>
  <c r="Q471" i="7" s="1"/>
  <c r="Q892" i="7" s="1"/>
  <c r="Q390" i="7"/>
  <c r="AQ131" i="7"/>
  <c r="AQ765" i="7" s="1"/>
  <c r="AQ977" i="7" s="1"/>
  <c r="Q190" i="7"/>
  <c r="Q508" i="7" s="1"/>
  <c r="Q929" i="7" s="1"/>
  <c r="Q427" i="7"/>
  <c r="S131" i="7"/>
  <c r="S765" i="7" s="1"/>
  <c r="S977" i="7" s="1"/>
  <c r="O530" i="7"/>
  <c r="Q193" i="7"/>
  <c r="Q511" i="7" s="1"/>
  <c r="Q932" i="7" s="1"/>
  <c r="P186" i="7"/>
  <c r="H660" i="7"/>
  <c r="G765" i="7"/>
  <c r="G977" i="7" s="1"/>
  <c r="P493" i="7"/>
  <c r="P914" i="7" s="1"/>
  <c r="Q135" i="7"/>
  <c r="Q200" i="7"/>
  <c r="Q196" i="7"/>
  <c r="Q189" i="7"/>
  <c r="Q507" i="7" s="1"/>
  <c r="Q928" i="7" s="1"/>
  <c r="O502" i="7"/>
  <c r="O477" i="7"/>
  <c r="O898" i="7" s="1"/>
  <c r="Q395" i="7"/>
  <c r="AF130" i="7"/>
  <c r="AF764" i="7" s="1"/>
  <c r="AF976" i="7" s="1"/>
  <c r="Q416" i="7"/>
  <c r="P169" i="7"/>
  <c r="O453" i="7"/>
  <c r="P192" i="7"/>
  <c r="Q165" i="7"/>
  <c r="Q483" i="7" s="1"/>
  <c r="Q904" i="7" s="1"/>
  <c r="Q204" i="7"/>
  <c r="Q522" i="7" s="1"/>
  <c r="Q943" i="7" s="1"/>
  <c r="Q210" i="7"/>
  <c r="Q528" i="7" s="1"/>
  <c r="Q949" i="7" s="1"/>
  <c r="Q415" i="7"/>
  <c r="O482" i="7"/>
  <c r="Q397" i="7"/>
  <c r="AC131" i="7"/>
  <c r="AC765" i="7" s="1"/>
  <c r="AC977" i="7" s="1"/>
  <c r="Q404" i="7"/>
  <c r="O504" i="7"/>
  <c r="Q351" i="7"/>
  <c r="CR131" i="7"/>
  <c r="CR765" i="7" s="1"/>
  <c r="CR977" i="7" s="1"/>
  <c r="Q172" i="7"/>
  <c r="Q490" i="7" s="1"/>
  <c r="Q911" i="7" s="1"/>
  <c r="O462" i="7"/>
  <c r="O883" i="7" s="1"/>
  <c r="Q185" i="7"/>
  <c r="Q503" i="7" s="1"/>
  <c r="Q924" i="7" s="1"/>
  <c r="N916" i="7"/>
  <c r="Q422" i="7"/>
  <c r="Q131" i="7"/>
  <c r="Q765" i="7" s="1"/>
  <c r="Q977" i="7" s="1"/>
  <c r="AO131" i="7"/>
  <c r="AO765" i="7" s="1"/>
  <c r="AO977" i="7" s="1"/>
  <c r="Q400" i="7"/>
  <c r="Q181" i="7"/>
  <c r="Q499" i="7" s="1"/>
  <c r="Q920" i="7" s="1"/>
  <c r="O529" i="7"/>
  <c r="P499" i="7"/>
  <c r="P920" i="7" s="1"/>
  <c r="Q347" i="7"/>
  <c r="Q194" i="7"/>
  <c r="BT131" i="7"/>
  <c r="BT765" i="7" s="1"/>
  <c r="BT977" i="7" s="1"/>
  <c r="CO131" i="7"/>
  <c r="CO765" i="7" s="1"/>
  <c r="CO977" i="7" s="1"/>
  <c r="Q377" i="7"/>
  <c r="N870" i="7"/>
  <c r="CY132" i="7"/>
  <c r="CY978" i="7" s="1"/>
  <c r="Q382" i="7"/>
  <c r="Q355" i="7"/>
  <c r="Q394" i="7"/>
  <c r="S435" i="7"/>
  <c r="S856" i="7" s="1"/>
  <c r="S329" i="7"/>
  <c r="S330" i="7"/>
  <c r="P529" i="7"/>
  <c r="P950" i="7" s="1"/>
  <c r="Q369" i="7"/>
  <c r="Q419" i="7"/>
  <c r="BO131" i="7"/>
  <c r="BO765" i="7" s="1"/>
  <c r="BO977" i="7" s="1"/>
  <c r="S442" i="7"/>
  <c r="S863" i="7" s="1"/>
  <c r="S337" i="7"/>
  <c r="S443" i="7"/>
  <c r="S864" i="7" s="1"/>
  <c r="S338" i="7"/>
  <c r="P201" i="7"/>
  <c r="Q166" i="7"/>
  <c r="Q345" i="7"/>
  <c r="O880" i="7"/>
  <c r="CB130" i="7"/>
  <c r="CB764" i="7" s="1"/>
  <c r="CB976" i="7" s="1"/>
  <c r="W130" i="7"/>
  <c r="W764" i="7" s="1"/>
  <c r="W976" i="7" s="1"/>
  <c r="Q208" i="7"/>
  <c r="Q526" i="7" s="1"/>
  <c r="Q947" i="7" s="1"/>
  <c r="P160" i="7"/>
  <c r="BX130" i="7"/>
  <c r="BX764" i="7" s="1"/>
  <c r="BX976" i="7" s="1"/>
  <c r="P147" i="7"/>
  <c r="X130" i="7"/>
  <c r="X764" i="7" s="1"/>
  <c r="X976" i="7" s="1"/>
  <c r="CG130" i="7"/>
  <c r="CG764" i="7" s="1"/>
  <c r="CG976" i="7" s="1"/>
  <c r="P150" i="7"/>
  <c r="E660" i="7"/>
  <c r="D765" i="7"/>
  <c r="D977" i="7" s="1"/>
  <c r="S438" i="7"/>
  <c r="S859" i="7" s="1"/>
  <c r="S333" i="7"/>
  <c r="Q167" i="7"/>
  <c r="Q485" i="7" s="1"/>
  <c r="Q906" i="7" s="1"/>
  <c r="Q206" i="7"/>
  <c r="AT130" i="7"/>
  <c r="AT764" i="7" s="1"/>
  <c r="AT976" i="7" s="1"/>
  <c r="P137" i="7"/>
  <c r="AY130" i="7"/>
  <c r="AY764" i="7" s="1"/>
  <c r="AY976" i="7" s="1"/>
  <c r="CD130" i="7"/>
  <c r="CD764" i="7" s="1"/>
  <c r="CD976" i="7" s="1"/>
  <c r="CR130" i="7"/>
  <c r="CR764" i="7" s="1"/>
  <c r="CR976" i="7" s="1"/>
  <c r="AR130" i="7"/>
  <c r="AR764" i="7" s="1"/>
  <c r="AR976" i="7" s="1"/>
  <c r="P505" i="7"/>
  <c r="P926" i="7" s="1"/>
  <c r="P463" i="7"/>
  <c r="P884" i="7" s="1"/>
  <c r="P518" i="7"/>
  <c r="P939" i="7" s="1"/>
  <c r="O532" i="7"/>
  <c r="BD130" i="7"/>
  <c r="BD764" i="7" s="1"/>
  <c r="BD976" i="7" s="1"/>
  <c r="O496" i="7"/>
  <c r="P194" i="7"/>
  <c r="BN131" i="7"/>
  <c r="BN765" i="7" s="1"/>
  <c r="BN977" i="7" s="1"/>
  <c r="Q363" i="7"/>
  <c r="Q362" i="7"/>
  <c r="Q147" i="7"/>
  <c r="Q465" i="7" s="1"/>
  <c r="Q886" i="7" s="1"/>
  <c r="Q413" i="7"/>
  <c r="Q375" i="7"/>
  <c r="Q366" i="7"/>
  <c r="F660" i="7"/>
  <c r="E765" i="7"/>
  <c r="E977" i="7" s="1"/>
  <c r="BO130" i="7"/>
  <c r="BO764" i="7" s="1"/>
  <c r="BO976" i="7" s="1"/>
  <c r="Q423" i="7"/>
  <c r="BB131" i="7"/>
  <c r="BB765" i="7" s="1"/>
  <c r="BB977" i="7" s="1"/>
  <c r="Q381" i="7"/>
  <c r="CJ130" i="7"/>
  <c r="CJ764" i="7" s="1"/>
  <c r="CJ976" i="7" s="1"/>
  <c r="BT130" i="7"/>
  <c r="BT764" i="7" s="1"/>
  <c r="BT976" i="7" s="1"/>
  <c r="P202" i="7"/>
  <c r="P141" i="7"/>
  <c r="P152" i="7"/>
  <c r="AP130" i="7"/>
  <c r="AP764" i="7" s="1"/>
  <c r="AP976" i="7" s="1"/>
  <c r="Q392" i="7"/>
  <c r="S439" i="7"/>
  <c r="S860" i="7" s="1"/>
  <c r="S334" i="7"/>
  <c r="P189" i="7"/>
  <c r="O918" i="7"/>
  <c r="O478" i="7"/>
  <c r="O525" i="7"/>
  <c r="O474" i="7"/>
  <c r="P190" i="7"/>
  <c r="P168" i="7"/>
  <c r="BG130" i="7"/>
  <c r="BG764" i="7" s="1"/>
  <c r="BG976" i="7" s="1"/>
  <c r="P143" i="7"/>
  <c r="Q421" i="7"/>
  <c r="Q533" i="7"/>
  <c r="Q428" i="7"/>
  <c r="Q372" i="7"/>
  <c r="Q417" i="7"/>
  <c r="P154" i="7"/>
  <c r="AL130" i="7"/>
  <c r="AL764" i="7" s="1"/>
  <c r="AL976" i="7" s="1"/>
  <c r="AV130" i="7"/>
  <c r="AV764" i="7" s="1"/>
  <c r="AV976" i="7" s="1"/>
  <c r="O483" i="7"/>
  <c r="P509" i="7"/>
  <c r="P930" i="7" s="1"/>
  <c r="Z131" i="7"/>
  <c r="Z765" i="7" s="1"/>
  <c r="Z977" i="7" s="1"/>
  <c r="Q171" i="7"/>
  <c r="R215" i="7"/>
  <c r="O472" i="7"/>
  <c r="O480" i="7"/>
  <c r="Q410" i="7"/>
  <c r="BD131" i="7"/>
  <c r="BD765" i="7" s="1"/>
  <c r="BD977" i="7" s="1"/>
  <c r="Q425" i="7"/>
  <c r="O495" i="7"/>
  <c r="O916" i="7" s="1"/>
  <c r="N927" i="7"/>
  <c r="BX131" i="7"/>
  <c r="BX765" i="7" s="1"/>
  <c r="BX977" i="7" s="1"/>
  <c r="Q205" i="7"/>
  <c r="Q197" i="7"/>
  <c r="CM131" i="7"/>
  <c r="CM765" i="7" s="1"/>
  <c r="CM977" i="7" s="1"/>
  <c r="O492" i="7"/>
  <c r="AV131" i="7"/>
  <c r="AV765" i="7" s="1"/>
  <c r="AV977" i="7" s="1"/>
  <c r="BE130" i="7"/>
  <c r="BE764" i="7" s="1"/>
  <c r="BE976" i="7" s="1"/>
  <c r="CB131" i="7"/>
  <c r="CB765" i="7" s="1"/>
  <c r="CB977" i="7" s="1"/>
  <c r="T130" i="7"/>
  <c r="T764" i="7" s="1"/>
  <c r="T976" i="7" s="1"/>
  <c r="P458" i="7"/>
  <c r="P879" i="7" s="1"/>
  <c r="P133" i="7"/>
  <c r="P144" i="7"/>
  <c r="O528" i="7"/>
  <c r="O949" i="7" s="1"/>
  <c r="Q365" i="7"/>
  <c r="Q344" i="7"/>
  <c r="Q177" i="7"/>
  <c r="P490" i="7"/>
  <c r="P911" i="7" s="1"/>
  <c r="Q396" i="7"/>
  <c r="AR131" i="7"/>
  <c r="AR765" i="7" s="1"/>
  <c r="AR977" i="7" s="1"/>
  <c r="CT130" i="7"/>
  <c r="CT764" i="7" s="1"/>
  <c r="CT976" i="7" s="1"/>
  <c r="Q198" i="7"/>
  <c r="Q516" i="7" s="1"/>
  <c r="Q356" i="7"/>
  <c r="R344" i="7"/>
  <c r="BS131" i="7"/>
  <c r="BS765" i="7" s="1"/>
  <c r="BS977" i="7" s="1"/>
  <c r="Q163" i="7"/>
  <c r="Q374" i="7"/>
  <c r="Q157" i="7"/>
  <c r="N934" i="7"/>
  <c r="Q380" i="7"/>
  <c r="S444" i="7"/>
  <c r="S865" i="7" s="1"/>
  <c r="S339" i="7"/>
  <c r="P134" i="7"/>
  <c r="P199" i="7"/>
  <c r="P195" i="7"/>
  <c r="P188" i="7"/>
  <c r="Q168" i="7"/>
  <c r="Q385" i="7"/>
  <c r="Q357" i="7"/>
  <c r="BC131" i="7"/>
  <c r="BC765" i="7" s="1"/>
  <c r="BC977" i="7" s="1"/>
  <c r="Q368" i="7"/>
  <c r="BU130" i="7"/>
  <c r="BU764" i="7" s="1"/>
  <c r="BU976" i="7" s="1"/>
  <c r="Q371" i="7"/>
  <c r="P469" i="7"/>
  <c r="P890" i="7" s="1"/>
  <c r="P176" i="7"/>
  <c r="BM131" i="7"/>
  <c r="BM765" i="7" s="1"/>
  <c r="BM977" i="7" s="1"/>
  <c r="S446" i="7"/>
  <c r="S867" i="7" s="1"/>
  <c r="S341" i="7"/>
  <c r="P164" i="7"/>
  <c r="P203" i="7"/>
  <c r="P209" i="7"/>
  <c r="Q376" i="7"/>
  <c r="O906" i="7"/>
  <c r="P501" i="7"/>
  <c r="P922" i="7" s="1"/>
  <c r="AB130" i="7"/>
  <c r="AB764" i="7" s="1"/>
  <c r="AB976" i="7" s="1"/>
  <c r="Q136" i="7"/>
  <c r="Q384" i="7"/>
  <c r="W131" i="7"/>
  <c r="W765" i="7" s="1"/>
  <c r="W977" i="7" s="1"/>
  <c r="AY131" i="7"/>
  <c r="AY765" i="7" s="1"/>
  <c r="AY977" i="7" s="1"/>
  <c r="O484" i="7"/>
  <c r="O905" i="7" s="1"/>
  <c r="AT131" i="7"/>
  <c r="AT765" i="7" s="1"/>
  <c r="AT977" i="7" s="1"/>
  <c r="J660" i="7"/>
  <c r="I765" i="7"/>
  <c r="I977" i="7" s="1"/>
  <c r="AQ130" i="7"/>
  <c r="AQ764" i="7" s="1"/>
  <c r="AQ976" i="7" s="1"/>
  <c r="P197" i="7"/>
  <c r="P460" i="7"/>
  <c r="P881" i="7" s="1"/>
  <c r="BR130" i="7"/>
  <c r="BR764" i="7" s="1"/>
  <c r="BR976" i="7" s="1"/>
  <c r="P214" i="7"/>
  <c r="P162" i="7"/>
  <c r="Q387" i="7"/>
  <c r="N911" i="7"/>
  <c r="P156" i="7"/>
  <c r="BW131" i="7"/>
  <c r="BW765" i="7" s="1"/>
  <c r="BW977" i="7" s="1"/>
  <c r="N945" i="7"/>
  <c r="Q192" i="7"/>
  <c r="Q141" i="7"/>
  <c r="Q140" i="7"/>
  <c r="Q403" i="7"/>
  <c r="Q353" i="7"/>
  <c r="O471" i="7"/>
  <c r="P471" i="7"/>
  <c r="P892" i="7" s="1"/>
  <c r="O521" i="7"/>
  <c r="P184" i="7"/>
  <c r="AG130" i="7"/>
  <c r="AG764" i="7" s="1"/>
  <c r="AG976" i="7" s="1"/>
  <c r="P526" i="7"/>
  <c r="O498" i="7"/>
  <c r="O524" i="7"/>
  <c r="O945" i="7" s="1"/>
  <c r="AE131" i="7"/>
  <c r="AE765" i="7" s="1"/>
  <c r="AE977" i="7" s="1"/>
  <c r="O464" i="7"/>
  <c r="Q412" i="7"/>
  <c r="P193" i="7"/>
  <c r="CP130" i="7"/>
  <c r="CP764" i="7" s="1"/>
  <c r="CP976" i="7" s="1"/>
  <c r="BS130" i="7"/>
  <c r="BS764" i="7" s="1"/>
  <c r="BS976" i="7" s="1"/>
  <c r="CN130" i="7"/>
  <c r="CN764" i="7" s="1"/>
  <c r="CN976" i="7" s="1"/>
  <c r="O522" i="7"/>
  <c r="P481" i="7"/>
  <c r="P902" i="7" s="1"/>
  <c r="Q137" i="7"/>
  <c r="Q455" i="7" s="1"/>
  <c r="Q876" i="7" s="1"/>
  <c r="BG131" i="7"/>
  <c r="BG765" i="7" s="1"/>
  <c r="BG977" i="7" s="1"/>
  <c r="Q350" i="7"/>
  <c r="O944" i="7"/>
  <c r="M660" i="7"/>
  <c r="L765" i="7"/>
  <c r="L977" i="7" s="1"/>
  <c r="K660" i="7"/>
  <c r="J765" i="7"/>
  <c r="J977" i="7" s="1"/>
  <c r="AX131" i="7"/>
  <c r="AX765" i="7" s="1"/>
  <c r="AX977" i="7" s="1"/>
  <c r="P498" i="7"/>
  <c r="P919" i="7" s="1"/>
  <c r="O511" i="7"/>
  <c r="S331" i="7"/>
  <c r="S436" i="7"/>
  <c r="S857" i="7" s="1"/>
  <c r="Q158" i="7"/>
  <c r="Q476" i="7" s="1"/>
  <c r="Q897" i="7" s="1"/>
  <c r="O515" i="7"/>
  <c r="N905" i="7"/>
  <c r="P449" i="7"/>
  <c r="P870" i="7" s="1"/>
  <c r="Q182" i="7"/>
  <c r="Q388" i="7"/>
  <c r="N883" i="7"/>
  <c r="Q398" i="7"/>
  <c r="Q383" i="7"/>
  <c r="BI131" i="7"/>
  <c r="BI765" i="7" s="1"/>
  <c r="BI977" i="7" s="1"/>
  <c r="O519" i="7"/>
  <c r="O914" i="7"/>
  <c r="AO130" i="7"/>
  <c r="AO764" i="7" s="1"/>
  <c r="AO976" i="7" s="1"/>
  <c r="Q393" i="7"/>
  <c r="P155" i="7"/>
  <c r="CJ131" i="7"/>
  <c r="CJ765" i="7" s="1"/>
  <c r="CJ977" i="7" s="1"/>
  <c r="Q420" i="7"/>
  <c r="Q164" i="7"/>
  <c r="Q373" i="7"/>
  <c r="Q174" i="7"/>
  <c r="BM130" i="7"/>
  <c r="BM764" i="7" s="1"/>
  <c r="BM976" i="7" s="1"/>
  <c r="N660" i="7"/>
  <c r="M765" i="7"/>
  <c r="M977" i="7" s="1"/>
  <c r="P466" i="7"/>
  <c r="P146" i="7"/>
  <c r="P479" i="7"/>
  <c r="S343" i="7"/>
  <c r="AD131" i="7"/>
  <c r="AD765" i="7" s="1"/>
  <c r="AD977" i="7" s="1"/>
  <c r="BA130" i="7"/>
  <c r="BA764" i="7" s="1"/>
  <c r="BA976" i="7" s="1"/>
  <c r="P485" i="7"/>
  <c r="P906" i="7" s="1"/>
  <c r="R448" i="7"/>
  <c r="R869" i="7" s="1"/>
  <c r="R343" i="7"/>
  <c r="AN131" i="7"/>
  <c r="AN765" i="7" s="1"/>
  <c r="AN977" i="7" s="1"/>
  <c r="Q391" i="7"/>
  <c r="Q426" i="7"/>
  <c r="R131" i="7"/>
  <c r="R765" i="7" s="1"/>
  <c r="R977" i="7" s="1"/>
  <c r="D555" i="7"/>
  <c r="C661" i="7"/>
  <c r="S441" i="7"/>
  <c r="S862" i="7" s="1"/>
  <c r="S336" i="7"/>
  <c r="G660" i="7"/>
  <c r="F765" i="7"/>
  <c r="F977" i="7" s="1"/>
  <c r="P496" i="7"/>
  <c r="P917" i="7" s="1"/>
  <c r="R859" i="7"/>
  <c r="O868" i="7"/>
  <c r="S448" i="7" l="1"/>
  <c r="S869" i="7" s="1"/>
  <c r="Q768" i="7"/>
  <c r="Q980" i="7" s="1"/>
  <c r="Q452" i="7"/>
  <c r="Q873" i="7" s="1"/>
  <c r="Q510" i="7"/>
  <c r="Q931" i="7" s="1"/>
  <c r="Q475" i="7"/>
  <c r="Q454" i="7"/>
  <c r="Q875" i="7" s="1"/>
  <c r="Q486" i="7"/>
  <c r="Q907" i="7" s="1"/>
  <c r="Q481" i="7"/>
  <c r="Q902" i="7" s="1"/>
  <c r="Q518" i="7"/>
  <c r="Q458" i="7"/>
  <c r="Q879" i="7" s="1"/>
  <c r="Q523" i="7"/>
  <c r="Q489" i="7"/>
  <c r="Q460" i="7"/>
  <c r="Q881" i="7" s="1"/>
  <c r="Q529" i="7"/>
  <c r="Q950" i="7" s="1"/>
  <c r="Q492" i="7"/>
  <c r="Q913" i="7" s="1"/>
  <c r="Q500" i="7"/>
  <c r="Q921" i="7" s="1"/>
  <c r="Q937" i="7"/>
  <c r="P473" i="7"/>
  <c r="CM132" i="7"/>
  <c r="CM766" i="7" s="1"/>
  <c r="CM978" i="7" s="1"/>
  <c r="R384" i="7"/>
  <c r="R399" i="7"/>
  <c r="D661" i="7"/>
  <c r="C766" i="7"/>
  <c r="C978" i="7" s="1"/>
  <c r="R427" i="7"/>
  <c r="P464" i="7"/>
  <c r="P885" i="7" s="1"/>
  <c r="R374" i="7"/>
  <c r="R421" i="7"/>
  <c r="R394" i="7"/>
  <c r="CL131" i="7"/>
  <c r="CL765" i="7" s="1"/>
  <c r="CL977" i="7" s="1"/>
  <c r="P521" i="7"/>
  <c r="P942" i="7" s="1"/>
  <c r="R174" i="7"/>
  <c r="R492" i="7" s="1"/>
  <c r="R913" i="7" s="1"/>
  <c r="P494" i="7"/>
  <c r="CB132" i="7"/>
  <c r="CB766" i="7" s="1"/>
  <c r="CB978" i="7" s="1"/>
  <c r="R358" i="7"/>
  <c r="P452" i="7"/>
  <c r="R345" i="7"/>
  <c r="R426" i="7"/>
  <c r="O893" i="7"/>
  <c r="O904" i="7"/>
  <c r="P461" i="7"/>
  <c r="O895" i="7"/>
  <c r="O946" i="7"/>
  <c r="R420" i="7"/>
  <c r="R395" i="7"/>
  <c r="O950" i="7"/>
  <c r="R401" i="7"/>
  <c r="R423" i="7"/>
  <c r="O874" i="7"/>
  <c r="P504" i="7"/>
  <c r="P925" i="7" s="1"/>
  <c r="R196" i="7"/>
  <c r="R514" i="7" s="1"/>
  <c r="R935" i="7" s="1"/>
  <c r="R360" i="7"/>
  <c r="CF132" i="7"/>
  <c r="CF766" i="7" s="1"/>
  <c r="CF978" i="7" s="1"/>
  <c r="R359" i="7"/>
  <c r="O869" i="7"/>
  <c r="O931" i="7"/>
  <c r="R135" i="7"/>
  <c r="BG132" i="7"/>
  <c r="BG766" i="7" s="1"/>
  <c r="BG978" i="7" s="1"/>
  <c r="R368" i="7"/>
  <c r="P878" i="7"/>
  <c r="R379" i="7"/>
  <c r="R410" i="7"/>
  <c r="BN133" i="7"/>
  <c r="BN767" i="7" s="1"/>
  <c r="BN979" i="7" s="1"/>
  <c r="AQ132" i="7"/>
  <c r="AQ766" i="7" s="1"/>
  <c r="AQ978" i="7" s="1"/>
  <c r="R412" i="7"/>
  <c r="O890" i="7"/>
  <c r="R176" i="7"/>
  <c r="R362" i="7"/>
  <c r="R349" i="7"/>
  <c r="CA132" i="7"/>
  <c r="CA766" i="7" s="1"/>
  <c r="CA978" i="7" s="1"/>
  <c r="R163" i="7"/>
  <c r="R481" i="7" s="1"/>
  <c r="R902" i="7" s="1"/>
  <c r="R407" i="7"/>
  <c r="R185" i="7"/>
  <c r="R503" i="7" s="1"/>
  <c r="R924" i="7" s="1"/>
  <c r="CY133" i="7"/>
  <c r="CY979" i="7" s="1"/>
  <c r="AX132" i="7"/>
  <c r="AX766" i="7" s="1"/>
  <c r="AX978" i="7" s="1"/>
  <c r="P952" i="7"/>
  <c r="H661" i="7"/>
  <c r="G766" i="7"/>
  <c r="G978" i="7" s="1"/>
  <c r="P900" i="7"/>
  <c r="O661" i="7"/>
  <c r="N766" i="7"/>
  <c r="N978" i="7" s="1"/>
  <c r="R175" i="7"/>
  <c r="P527" i="7"/>
  <c r="R369" i="7"/>
  <c r="R169" i="7"/>
  <c r="R487" i="7" s="1"/>
  <c r="R908" i="7" s="1"/>
  <c r="P517" i="7"/>
  <c r="P938" i="7" s="1"/>
  <c r="R381" i="7"/>
  <c r="R158" i="7"/>
  <c r="R476" i="7" s="1"/>
  <c r="R897" i="7" s="1"/>
  <c r="R164" i="7"/>
  <c r="BT132" i="7"/>
  <c r="BT766" i="7" s="1"/>
  <c r="BT978" i="7" s="1"/>
  <c r="R357" i="7"/>
  <c r="P767" i="7"/>
  <c r="P979" i="7" s="1"/>
  <c r="P451" i="7"/>
  <c r="CN132" i="7"/>
  <c r="CN766" i="7" s="1"/>
  <c r="CN978" i="7" s="1"/>
  <c r="R181" i="7"/>
  <c r="Q139" i="7"/>
  <c r="C662" i="7"/>
  <c r="D556" i="7"/>
  <c r="AO132" i="7"/>
  <c r="AO766" i="7" s="1"/>
  <c r="AO978" i="7" s="1"/>
  <c r="P887" i="7"/>
  <c r="AH133" i="7"/>
  <c r="AH767" i="7" s="1"/>
  <c r="AH979" i="7" s="1"/>
  <c r="AB132" i="7"/>
  <c r="AB766" i="7" s="1"/>
  <c r="AB978" i="7" s="1"/>
  <c r="S215" i="7"/>
  <c r="CU132" i="7"/>
  <c r="CU766" i="7" s="1"/>
  <c r="CU978" i="7" s="1"/>
  <c r="AK132" i="7"/>
  <c r="AK766" i="7" s="1"/>
  <c r="AK978" i="7" s="1"/>
  <c r="O936" i="7"/>
  <c r="L661" i="7"/>
  <c r="K766" i="7"/>
  <c r="K978" i="7" s="1"/>
  <c r="CH132" i="7"/>
  <c r="CH766" i="7" s="1"/>
  <c r="CH978" i="7" s="1"/>
  <c r="O885" i="7"/>
  <c r="R354" i="7"/>
  <c r="R144" i="7"/>
  <c r="P480" i="7"/>
  <c r="P901" i="7" s="1"/>
  <c r="P515" i="7"/>
  <c r="P936" i="7" s="1"/>
  <c r="T440" i="7"/>
  <c r="T861" i="7" s="1"/>
  <c r="T335" i="7"/>
  <c r="R424" i="7"/>
  <c r="G661" i="7"/>
  <c r="F766" i="7"/>
  <c r="F978" i="7" s="1"/>
  <c r="P512" i="7"/>
  <c r="O953" i="7"/>
  <c r="P465" i="7"/>
  <c r="T444" i="7"/>
  <c r="T865" i="7" s="1"/>
  <c r="T339" i="7"/>
  <c r="Q180" i="7"/>
  <c r="T442" i="7"/>
  <c r="T863" i="7" s="1"/>
  <c r="T337" i="7"/>
  <c r="S132" i="7"/>
  <c r="R392" i="7"/>
  <c r="S449" i="7"/>
  <c r="S870" i="7" s="1"/>
  <c r="S344" i="7"/>
  <c r="AE132" i="7"/>
  <c r="AE766" i="7" s="1"/>
  <c r="AE978" i="7" s="1"/>
  <c r="T449" i="7"/>
  <c r="T870" i="7" s="1"/>
  <c r="T344" i="7"/>
  <c r="AG132" i="7"/>
  <c r="AG766" i="7" s="1"/>
  <c r="AG978" i="7" s="1"/>
  <c r="CV131" i="7"/>
  <c r="CV765" i="7" s="1"/>
  <c r="CV977" i="7" s="1"/>
  <c r="R165" i="7"/>
  <c r="R483" i="7" s="1"/>
  <c r="R904" i="7" s="1"/>
  <c r="AA131" i="7"/>
  <c r="AA765" i="7" s="1"/>
  <c r="AA977" i="7" s="1"/>
  <c r="O940" i="7"/>
  <c r="Q213" i="7"/>
  <c r="CT131" i="7"/>
  <c r="CT765" i="7" s="1"/>
  <c r="CT977" i="7" s="1"/>
  <c r="R389" i="7"/>
  <c r="Q146" i="7"/>
  <c r="AJ131" i="7"/>
  <c r="AJ765" i="7" s="1"/>
  <c r="AJ977" i="7" s="1"/>
  <c r="T437" i="7"/>
  <c r="T332" i="7"/>
  <c r="AY132" i="7"/>
  <c r="AY766" i="7" s="1"/>
  <c r="AY978" i="7" s="1"/>
  <c r="R351" i="7"/>
  <c r="R138" i="7"/>
  <c r="CG131" i="7"/>
  <c r="CG765" i="7" s="1"/>
  <c r="CG977" i="7" s="1"/>
  <c r="AI131" i="7"/>
  <c r="AI765" i="7" s="1"/>
  <c r="AI977" i="7" s="1"/>
  <c r="P511" i="7"/>
  <c r="P932" i="7" s="1"/>
  <c r="O919" i="7"/>
  <c r="P502" i="7"/>
  <c r="P923" i="7" s="1"/>
  <c r="O892" i="7"/>
  <c r="R404" i="7"/>
  <c r="R142" i="7"/>
  <c r="P474" i="7"/>
  <c r="P895" i="7" s="1"/>
  <c r="Q143" i="7"/>
  <c r="P532" i="7"/>
  <c r="P953" i="7" s="1"/>
  <c r="AU132" i="7"/>
  <c r="AU766" i="7" s="1"/>
  <c r="AU978" i="7" s="1"/>
  <c r="R385" i="7"/>
  <c r="R377" i="7"/>
  <c r="P482" i="7"/>
  <c r="P903" i="7" s="1"/>
  <c r="Q173" i="7"/>
  <c r="CA131" i="7"/>
  <c r="CA765" i="7" s="1"/>
  <c r="CA977" i="7" s="1"/>
  <c r="BD132" i="7"/>
  <c r="BD766" i="7" s="1"/>
  <c r="BD978" i="7" s="1"/>
  <c r="R386" i="7"/>
  <c r="P506" i="7"/>
  <c r="T445" i="7"/>
  <c r="T340" i="7"/>
  <c r="R449" i="7"/>
  <c r="R870" i="7" s="1"/>
  <c r="AS132" i="7"/>
  <c r="AS766" i="7" s="1"/>
  <c r="AS978" i="7" s="1"/>
  <c r="Q449" i="7"/>
  <c r="O913" i="7"/>
  <c r="R198" i="7"/>
  <c r="R411" i="7"/>
  <c r="O901" i="7"/>
  <c r="Q214" i="7"/>
  <c r="AA132" i="7"/>
  <c r="AA766" i="7" s="1"/>
  <c r="AA978" i="7" s="1"/>
  <c r="Q954" i="7"/>
  <c r="CU131" i="7"/>
  <c r="CU765" i="7" s="1"/>
  <c r="CU977" i="7" s="1"/>
  <c r="P470" i="7"/>
  <c r="BC132" i="7"/>
  <c r="BC766" i="7" s="1"/>
  <c r="BC978" i="7" s="1"/>
  <c r="R367" i="7"/>
  <c r="R414" i="7"/>
  <c r="R363" i="7"/>
  <c r="BO132" i="7"/>
  <c r="BO766" i="7" s="1"/>
  <c r="BO978" i="7" s="1"/>
  <c r="O917" i="7"/>
  <c r="P455" i="7"/>
  <c r="P876" i="7" s="1"/>
  <c r="R168" i="7"/>
  <c r="R486" i="7" s="1"/>
  <c r="R907" i="7" s="1"/>
  <c r="P468" i="7"/>
  <c r="R346" i="7"/>
  <c r="P519" i="7"/>
  <c r="P940" i="7" s="1"/>
  <c r="BP132" i="7"/>
  <c r="BP766" i="7" s="1"/>
  <c r="BP978" i="7" s="1"/>
  <c r="Q524" i="7"/>
  <c r="Q945" i="7" s="1"/>
  <c r="T436" i="7"/>
  <c r="T857" i="7" s="1"/>
  <c r="T331" i="7"/>
  <c r="Q209" i="7"/>
  <c r="R383" i="7"/>
  <c r="BR131" i="7"/>
  <c r="BR765" i="7" s="1"/>
  <c r="BR977" i="7" s="1"/>
  <c r="CQ131" i="7"/>
  <c r="CQ765" i="7" s="1"/>
  <c r="CQ977" i="7" s="1"/>
  <c r="R348" i="7"/>
  <c r="Q160" i="7"/>
  <c r="AH131" i="7"/>
  <c r="AH765" i="7" s="1"/>
  <c r="AH977" i="7" s="1"/>
  <c r="R352" i="7"/>
  <c r="R405" i="7"/>
  <c r="AD132" i="7"/>
  <c r="AD766" i="7" s="1"/>
  <c r="AD978" i="7" s="1"/>
  <c r="O903" i="7"/>
  <c r="R211" i="7"/>
  <c r="R529" i="7" s="1"/>
  <c r="R166" i="7"/>
  <c r="R484" i="7" s="1"/>
  <c r="R905" i="7" s="1"/>
  <c r="R190" i="7"/>
  <c r="R508" i="7" s="1"/>
  <c r="R929" i="7" s="1"/>
  <c r="R194" i="7"/>
  <c r="R512" i="7" s="1"/>
  <c r="R933" i="7" s="1"/>
  <c r="T132" i="7"/>
  <c r="T766" i="7" s="1"/>
  <c r="T978" i="7" s="1"/>
  <c r="R191" i="7"/>
  <c r="R509" i="7" s="1"/>
  <c r="R930" i="7" s="1"/>
  <c r="R391" i="7"/>
  <c r="R408" i="7"/>
  <c r="BV132" i="7"/>
  <c r="BV766" i="7" s="1"/>
  <c r="BV978" i="7" s="1"/>
  <c r="R425" i="7"/>
  <c r="BQ132" i="7"/>
  <c r="BQ766" i="7" s="1"/>
  <c r="BQ978" i="7" s="1"/>
  <c r="Q195" i="7"/>
  <c r="BE131" i="7"/>
  <c r="BE765" i="7" s="1"/>
  <c r="BE977" i="7" s="1"/>
  <c r="AS131" i="7"/>
  <c r="AS765" i="7" s="1"/>
  <c r="AS977" i="7" s="1"/>
  <c r="CE131" i="7"/>
  <c r="CE765" i="7" s="1"/>
  <c r="CE977" i="7" s="1"/>
  <c r="R139" i="7"/>
  <c r="R457" i="7" s="1"/>
  <c r="R878" i="7" s="1"/>
  <c r="O876" i="7"/>
  <c r="R152" i="7"/>
  <c r="R470" i="7" s="1"/>
  <c r="R891" i="7" s="1"/>
  <c r="BZ132" i="7"/>
  <c r="BZ766" i="7" s="1"/>
  <c r="BZ978" i="7" s="1"/>
  <c r="P467" i="7"/>
  <c r="P888" i="7" s="1"/>
  <c r="Q169" i="7"/>
  <c r="Q514" i="7"/>
  <c r="Q935" i="7" s="1"/>
  <c r="O908" i="7"/>
  <c r="W132" i="7"/>
  <c r="W766" i="7" s="1"/>
  <c r="W978" i="7" s="1"/>
  <c r="BM132" i="7"/>
  <c r="BM766" i="7" s="1"/>
  <c r="BM978" i="7" s="1"/>
  <c r="R380" i="7"/>
  <c r="R200" i="7"/>
  <c r="AP131" i="7"/>
  <c r="AP765" i="7" s="1"/>
  <c r="AP977" i="7" s="1"/>
  <c r="AK131" i="7"/>
  <c r="AK765" i="7" s="1"/>
  <c r="AK977" i="7" s="1"/>
  <c r="Q175" i="7"/>
  <c r="Q466" i="7"/>
  <c r="Q887" i="7" s="1"/>
  <c r="Q453" i="7"/>
  <c r="Q874" i="7" s="1"/>
  <c r="BZ131" i="7"/>
  <c r="BZ765" i="7" s="1"/>
  <c r="BZ977" i="7" s="1"/>
  <c r="Q162" i="7"/>
  <c r="Q184" i="7"/>
  <c r="CW131" i="7"/>
  <c r="CW765" i="7" s="1"/>
  <c r="CW977" i="7" s="1"/>
  <c r="Q212" i="7"/>
  <c r="O888" i="7"/>
  <c r="AW131" i="7"/>
  <c r="AW765" i="7" s="1"/>
  <c r="AW977" i="7" s="1"/>
  <c r="Q155" i="7"/>
  <c r="O909" i="7"/>
  <c r="R188" i="7"/>
  <c r="P935" i="7"/>
  <c r="AM132" i="7"/>
  <c r="AM766" i="7" s="1"/>
  <c r="AM978" i="7" s="1"/>
  <c r="CE132" i="7"/>
  <c r="CE766" i="7" s="1"/>
  <c r="CE978" i="7" s="1"/>
  <c r="O932" i="7"/>
  <c r="N661" i="7"/>
  <c r="M766" i="7"/>
  <c r="M978" i="7" s="1"/>
  <c r="O943" i="7"/>
  <c r="R134" i="7"/>
  <c r="R202" i="7"/>
  <c r="R413" i="7"/>
  <c r="R177" i="7"/>
  <c r="O942" i="7"/>
  <c r="R388" i="7"/>
  <c r="T447" i="7"/>
  <c r="T342" i="7"/>
  <c r="BN132" i="7"/>
  <c r="BN766" i="7" s="1"/>
  <c r="BN978" i="7" s="1"/>
  <c r="R372" i="7"/>
  <c r="P513" i="7"/>
  <c r="R375" i="7"/>
  <c r="S345" i="7"/>
  <c r="R397" i="7"/>
  <c r="R178" i="7"/>
  <c r="R496" i="7" s="1"/>
  <c r="R917" i="7" s="1"/>
  <c r="R366" i="7"/>
  <c r="P462" i="7"/>
  <c r="BY132" i="7"/>
  <c r="BY766" i="7" s="1"/>
  <c r="BY978" i="7" s="1"/>
  <c r="Q515" i="7"/>
  <c r="Q936" i="7" s="1"/>
  <c r="BK132" i="7"/>
  <c r="BK766" i="7" s="1"/>
  <c r="BK978" i="7" s="1"/>
  <c r="R179" i="7"/>
  <c r="R497" i="7" s="1"/>
  <c r="P472" i="7"/>
  <c r="P893" i="7" s="1"/>
  <c r="R373" i="7"/>
  <c r="R422" i="7"/>
  <c r="P486" i="7"/>
  <c r="R153" i="7"/>
  <c r="O899" i="7"/>
  <c r="P507" i="7"/>
  <c r="R393" i="7"/>
  <c r="P459" i="7"/>
  <c r="F661" i="7"/>
  <c r="E766" i="7"/>
  <c r="E978" i="7" s="1"/>
  <c r="P478" i="7"/>
  <c r="P899" i="7" s="1"/>
  <c r="R150" i="7"/>
  <c r="R468" i="7" s="1"/>
  <c r="R889" i="7" s="1"/>
  <c r="T443" i="7"/>
  <c r="T864" i="7" s="1"/>
  <c r="T338" i="7"/>
  <c r="R370" i="7"/>
  <c r="T329" i="7"/>
  <c r="T330" i="7"/>
  <c r="T435" i="7"/>
  <c r="R356" i="7"/>
  <c r="R133" i="7"/>
  <c r="R767" i="7" s="1"/>
  <c r="R979" i="7" s="1"/>
  <c r="R378" i="7"/>
  <c r="BU132" i="7"/>
  <c r="BU766" i="7" s="1"/>
  <c r="BU978" i="7" s="1"/>
  <c r="R182" i="7"/>
  <c r="R500" i="7" s="1"/>
  <c r="R132" i="7"/>
  <c r="R766" i="7" s="1"/>
  <c r="R978" i="7" s="1"/>
  <c r="R186" i="7"/>
  <c r="R173" i="7"/>
  <c r="P487" i="7"/>
  <c r="P908" i="7" s="1"/>
  <c r="R201" i="7"/>
  <c r="R519" i="7" s="1"/>
  <c r="R940" i="7" s="1"/>
  <c r="Q495" i="7"/>
  <c r="Q916" i="7" s="1"/>
  <c r="Q512" i="7"/>
  <c r="Q933" i="7" s="1"/>
  <c r="R402" i="7"/>
  <c r="AV132" i="7"/>
  <c r="AV766" i="7" s="1"/>
  <c r="AV978" i="7" s="1"/>
  <c r="Y132" i="7"/>
  <c r="Y766" i="7" s="1"/>
  <c r="Y978" i="7" s="1"/>
  <c r="P503" i="7"/>
  <c r="O897" i="7"/>
  <c r="T438" i="7"/>
  <c r="T333" i="7"/>
  <c r="R387" i="7"/>
  <c r="P528" i="7"/>
  <c r="O938" i="7"/>
  <c r="R146" i="7"/>
  <c r="R355" i="7"/>
  <c r="CD133" i="7"/>
  <c r="CD767" i="7" s="1"/>
  <c r="CD979" i="7" s="1"/>
  <c r="AX133" i="7"/>
  <c r="AX767" i="7" s="1"/>
  <c r="AX979" i="7" s="1"/>
  <c r="R409" i="7"/>
  <c r="CQ132" i="7"/>
  <c r="CQ766" i="7" s="1"/>
  <c r="CQ978" i="7" s="1"/>
  <c r="R151" i="7"/>
  <c r="R469" i="7" s="1"/>
  <c r="R890" i="7" s="1"/>
  <c r="U132" i="7"/>
  <c r="U766" i="7" s="1"/>
  <c r="U978" i="7" s="1"/>
  <c r="R145" i="7"/>
  <c r="R463" i="7" s="1"/>
  <c r="R884" i="7" s="1"/>
  <c r="R192" i="7"/>
  <c r="O921" i="7"/>
  <c r="R212" i="7"/>
  <c r="BR132" i="7"/>
  <c r="BR766" i="7" s="1"/>
  <c r="BR978" i="7" s="1"/>
  <c r="E661" i="7"/>
  <c r="D766" i="7"/>
  <c r="D978" i="7" s="1"/>
  <c r="Q484" i="7"/>
  <c r="Q905" i="7" s="1"/>
  <c r="R365" i="7"/>
  <c r="R157" i="7"/>
  <c r="R400" i="7"/>
  <c r="CJ132" i="7"/>
  <c r="CJ766" i="7" s="1"/>
  <c r="CJ978" i="7" s="1"/>
  <c r="O879" i="7"/>
  <c r="R350" i="7"/>
  <c r="R184" i="7"/>
  <c r="BB132" i="7"/>
  <c r="BB766" i="7" s="1"/>
  <c r="BB978" i="7" s="1"/>
  <c r="R347" i="7"/>
  <c r="R406" i="7"/>
  <c r="R353" i="7"/>
  <c r="BL132" i="7"/>
  <c r="BL766" i="7" s="1"/>
  <c r="BL978" i="7" s="1"/>
  <c r="AN132" i="7"/>
  <c r="AN766" i="7" s="1"/>
  <c r="AN978" i="7" s="1"/>
  <c r="T441" i="7"/>
  <c r="T862" i="7" s="1"/>
  <c r="T336" i="7"/>
  <c r="O922" i="7"/>
  <c r="BJ132" i="7"/>
  <c r="BJ766" i="7" s="1"/>
  <c r="BJ978" i="7" s="1"/>
  <c r="R183" i="7"/>
  <c r="R501" i="7" s="1"/>
  <c r="R922" i="7" s="1"/>
  <c r="AL131" i="7"/>
  <c r="AL765" i="7" s="1"/>
  <c r="AL977" i="7" s="1"/>
  <c r="CD131" i="7"/>
  <c r="CD765" i="7" s="1"/>
  <c r="CD977" i="7" s="1"/>
  <c r="Q188" i="7"/>
  <c r="BH132" i="7"/>
  <c r="BH766" i="7" s="1"/>
  <c r="BH978" i="7" s="1"/>
  <c r="Q133" i="7"/>
  <c r="Q201" i="7"/>
  <c r="Q176" i="7"/>
  <c r="P947" i="7"/>
  <c r="R141" i="7"/>
  <c r="R193" i="7"/>
  <c r="BX132" i="7"/>
  <c r="BX766" i="7" s="1"/>
  <c r="BX978" i="7" s="1"/>
  <c r="K661" i="7"/>
  <c r="J766" i="7"/>
  <c r="J978" i="7" s="1"/>
  <c r="X132" i="7"/>
  <c r="X766" i="7" s="1"/>
  <c r="X978" i="7" s="1"/>
  <c r="R137" i="7"/>
  <c r="BE132" i="7"/>
  <c r="BE766" i="7" s="1"/>
  <c r="BE978" i="7" s="1"/>
  <c r="BJ131" i="7"/>
  <c r="BJ765" i="7" s="1"/>
  <c r="BJ977" i="7" s="1"/>
  <c r="Q178" i="7"/>
  <c r="R418" i="7"/>
  <c r="P508" i="7"/>
  <c r="Q152" i="7"/>
  <c r="P520" i="7"/>
  <c r="R382" i="7"/>
  <c r="R376" i="7"/>
  <c r="R364" i="7"/>
  <c r="T334" i="7"/>
  <c r="T439" i="7"/>
  <c r="AB131" i="7"/>
  <c r="AB765" i="7" s="1"/>
  <c r="AB977" i="7" s="1"/>
  <c r="R167" i="7"/>
  <c r="Q149" i="7"/>
  <c r="Q132" i="7"/>
  <c r="CX131" i="7"/>
  <c r="CX765" i="7" s="1"/>
  <c r="CX977" i="7" s="1"/>
  <c r="Q482" i="7"/>
  <c r="Q903" i="7" s="1"/>
  <c r="O925" i="7"/>
  <c r="R398" i="7"/>
  <c r="R416" i="7"/>
  <c r="P510" i="7"/>
  <c r="P931" i="7" s="1"/>
  <c r="R417" i="7"/>
  <c r="R396" i="7"/>
  <c r="O923" i="7"/>
  <c r="I661" i="7"/>
  <c r="H766" i="7"/>
  <c r="H978" i="7" s="1"/>
  <c r="O951" i="7"/>
  <c r="R533" i="7"/>
  <c r="R954" i="7" s="1"/>
  <c r="R428" i="7"/>
  <c r="T448" i="7"/>
  <c r="T869" i="7" s="1"/>
  <c r="T343" i="7"/>
  <c r="M661" i="7"/>
  <c r="L766" i="7"/>
  <c r="L978" i="7" s="1"/>
  <c r="R415" i="7"/>
  <c r="CS131" i="7"/>
  <c r="CS765" i="7" s="1"/>
  <c r="CS977" i="7" s="1"/>
  <c r="BA132" i="7"/>
  <c r="BA766" i="7" s="1"/>
  <c r="BA978" i="7" s="1"/>
  <c r="AU131" i="7"/>
  <c r="AU765" i="7" s="1"/>
  <c r="AU977" i="7" s="1"/>
  <c r="CI132" i="7"/>
  <c r="CI766" i="7" s="1"/>
  <c r="CI978" i="7" s="1"/>
  <c r="R149" i="7"/>
  <c r="R467" i="7" s="1"/>
  <c r="R888" i="7" s="1"/>
  <c r="R371" i="7"/>
  <c r="T446" i="7"/>
  <c r="T867" i="7" s="1"/>
  <c r="T341" i="7"/>
  <c r="Q202" i="7"/>
  <c r="CT133" i="7"/>
  <c r="CT767" i="7" s="1"/>
  <c r="CT979" i="7" s="1"/>
  <c r="R171" i="7"/>
  <c r="P476" i="7"/>
  <c r="P897" i="7" s="1"/>
  <c r="Q145" i="7"/>
  <c r="Q459" i="7"/>
  <c r="Q880" i="7" s="1"/>
  <c r="CC132" i="7"/>
  <c r="CC766" i="7" s="1"/>
  <c r="CC978" i="7" s="1"/>
  <c r="AW132" i="7"/>
  <c r="AW766" i="7" s="1"/>
  <c r="AW978" i="7" s="1"/>
  <c r="CP131" i="7"/>
  <c r="CP765" i="7" s="1"/>
  <c r="CP977" i="7" s="1"/>
  <c r="Q150" i="7"/>
  <c r="R419" i="7"/>
  <c r="Q144" i="7"/>
  <c r="BI132" i="7"/>
  <c r="BI766" i="7" s="1"/>
  <c r="BI978" i="7" s="1"/>
  <c r="Q191" i="7"/>
  <c r="R403" i="7"/>
  <c r="CF131" i="7"/>
  <c r="CF765" i="7" s="1"/>
  <c r="CF977" i="7" s="1"/>
  <c r="BQ131" i="7"/>
  <c r="BQ765" i="7" s="1"/>
  <c r="BQ977" i="7" s="1"/>
  <c r="R180" i="7"/>
  <c r="R361" i="7"/>
  <c r="Q469" i="7"/>
  <c r="Q890" i="7" s="1"/>
  <c r="Q156" i="7"/>
  <c r="Q504" i="7"/>
  <c r="Q925" i="7" s="1"/>
  <c r="CI131" i="7"/>
  <c r="CI765" i="7" s="1"/>
  <c r="CI977" i="7" s="1"/>
  <c r="J661" i="7"/>
  <c r="I766" i="7"/>
  <c r="I978" i="7" s="1"/>
  <c r="Q183" i="7"/>
  <c r="R208" i="7"/>
  <c r="BA131" i="7"/>
  <c r="BA765" i="7" s="1"/>
  <c r="BA977" i="7" s="1"/>
  <c r="BK131" i="7"/>
  <c r="BK765" i="7" s="1"/>
  <c r="BK977" i="7" s="1"/>
  <c r="AH132" i="7"/>
  <c r="AH766" i="7" s="1"/>
  <c r="AH978" i="7" s="1"/>
  <c r="AM131" i="7"/>
  <c r="AM765" i="7" s="1"/>
  <c r="AM977" i="7" s="1"/>
  <c r="S861" i="7"/>
  <c r="R390" i="7"/>
  <c r="O920" i="7"/>
  <c r="P113" i="7"/>
  <c r="R214" i="7" l="1"/>
  <c r="Q113" i="7"/>
  <c r="R768" i="7"/>
  <c r="R980" i="7" s="1"/>
  <c r="R452" i="7"/>
  <c r="R873" i="7" s="1"/>
  <c r="R769" i="7"/>
  <c r="R981" i="7" s="1"/>
  <c r="R453" i="7"/>
  <c r="R874" i="7" s="1"/>
  <c r="R526" i="7"/>
  <c r="R520" i="7"/>
  <c r="R941" i="7" s="1"/>
  <c r="R510" i="7"/>
  <c r="R931" i="7" s="1"/>
  <c r="R921" i="7"/>
  <c r="R495" i="7"/>
  <c r="R916" i="7" s="1"/>
  <c r="R950" i="7"/>
  <c r="R516" i="7"/>
  <c r="R499" i="7"/>
  <c r="R530" i="7"/>
  <c r="R951" i="7" s="1"/>
  <c r="R506" i="7"/>
  <c r="R927" i="7" s="1"/>
  <c r="R460" i="7"/>
  <c r="S766" i="7"/>
  <c r="S978" i="7" s="1"/>
  <c r="S450" i="7"/>
  <c r="S871" i="7" s="1"/>
  <c r="R493" i="7"/>
  <c r="R914" i="7" s="1"/>
  <c r="R494" i="7"/>
  <c r="R915" i="7" s="1"/>
  <c r="R489" i="7"/>
  <c r="R910" i="7" s="1"/>
  <c r="R918" i="7"/>
  <c r="R502" i="7"/>
  <c r="R923" i="7" s="1"/>
  <c r="R504" i="7"/>
  <c r="R471" i="7"/>
  <c r="R518" i="7"/>
  <c r="R939" i="7" s="1"/>
  <c r="R456" i="7"/>
  <c r="R462" i="7"/>
  <c r="R883" i="7" s="1"/>
  <c r="S198" i="7"/>
  <c r="S516" i="7" s="1"/>
  <c r="S937" i="7" s="1"/>
  <c r="S397" i="7"/>
  <c r="S417" i="7"/>
  <c r="R204" i="7"/>
  <c r="R154" i="7"/>
  <c r="J662" i="7"/>
  <c r="I767" i="7"/>
  <c r="I979" i="7" s="1"/>
  <c r="R197" i="7"/>
  <c r="S210" i="7"/>
  <c r="S528" i="7" s="1"/>
  <c r="S949" i="7" s="1"/>
  <c r="U440" i="7"/>
  <c r="U335" i="7"/>
  <c r="S173" i="7"/>
  <c r="S491" i="7" s="1"/>
  <c r="S912" i="7" s="1"/>
  <c r="S142" i="7"/>
  <c r="S460" i="7" s="1"/>
  <c r="S881" i="7" s="1"/>
  <c r="Q519" i="7"/>
  <c r="S160" i="7"/>
  <c r="U337" i="7"/>
  <c r="U442" i="7"/>
  <c r="F662" i="7"/>
  <c r="E767" i="7"/>
  <c r="E979" i="7" s="1"/>
  <c r="CR133" i="7"/>
  <c r="CR767" i="7" s="1"/>
  <c r="CR979" i="7" s="1"/>
  <c r="S388" i="7"/>
  <c r="S156" i="7"/>
  <c r="S474" i="7" s="1"/>
  <c r="S895" i="7" s="1"/>
  <c r="BX133" i="7"/>
  <c r="BX767" i="7" s="1"/>
  <c r="BX979" i="7" s="1"/>
  <c r="S163" i="7"/>
  <c r="S481" i="7" s="1"/>
  <c r="AA133" i="7"/>
  <c r="AA767" i="7" s="1"/>
  <c r="AA979" i="7" s="1"/>
  <c r="BR133" i="7"/>
  <c r="BR767" i="7" s="1"/>
  <c r="BR979" i="7" s="1"/>
  <c r="BW133" i="7"/>
  <c r="BW767" i="7" s="1"/>
  <c r="BW979" i="7" s="1"/>
  <c r="S392" i="7"/>
  <c r="U133" i="7"/>
  <c r="U767" i="7" s="1"/>
  <c r="U979" i="7" s="1"/>
  <c r="S191" i="7"/>
  <c r="S509" i="7" s="1"/>
  <c r="S930" i="7" s="1"/>
  <c r="S212" i="7"/>
  <c r="S530" i="7" s="1"/>
  <c r="S951" i="7" s="1"/>
  <c r="AE133" i="7"/>
  <c r="AE767" i="7" s="1"/>
  <c r="AE979" i="7" s="1"/>
  <c r="S353" i="7"/>
  <c r="S349" i="7"/>
  <c r="S384" i="7"/>
  <c r="P889" i="7"/>
  <c r="S415" i="7"/>
  <c r="BD133" i="7"/>
  <c r="BD767" i="7" s="1"/>
  <c r="BD979" i="7" s="1"/>
  <c r="S412" i="7"/>
  <c r="AV133" i="7"/>
  <c r="AV767" i="7" s="1"/>
  <c r="AV979" i="7" s="1"/>
  <c r="Q464" i="7"/>
  <c r="Q531" i="7"/>
  <c r="S393" i="7"/>
  <c r="U443" i="7"/>
  <c r="U338" i="7"/>
  <c r="S148" i="7"/>
  <c r="CY134" i="7"/>
  <c r="CY980" i="7" s="1"/>
  <c r="C663" i="7"/>
  <c r="D557" i="7"/>
  <c r="S358" i="7"/>
  <c r="S165" i="7"/>
  <c r="S483" i="7" s="1"/>
  <c r="S904" i="7" s="1"/>
  <c r="S382" i="7"/>
  <c r="S170" i="7"/>
  <c r="S488" i="7" s="1"/>
  <c r="S909" i="7" s="1"/>
  <c r="P948" i="7"/>
  <c r="CX132" i="7"/>
  <c r="CX766" i="7" s="1"/>
  <c r="CX978" i="7" s="1"/>
  <c r="S408" i="7"/>
  <c r="S361" i="7"/>
  <c r="S396" i="7"/>
  <c r="S346" i="7"/>
  <c r="S359" i="7"/>
  <c r="P915" i="7"/>
  <c r="E662" i="7"/>
  <c r="D767" i="7"/>
  <c r="D979" i="7" s="1"/>
  <c r="Q944" i="7"/>
  <c r="Q939" i="7"/>
  <c r="Q896" i="7"/>
  <c r="Q766" i="7"/>
  <c r="Q978" i="7" s="1"/>
  <c r="Q450" i="7"/>
  <c r="T860" i="7"/>
  <c r="S365" i="7"/>
  <c r="S377" i="7"/>
  <c r="P941" i="7"/>
  <c r="P929" i="7"/>
  <c r="Q496" i="7"/>
  <c r="BF133" i="7"/>
  <c r="BF767" i="7" s="1"/>
  <c r="BF979" i="7" s="1"/>
  <c r="Y133" i="7"/>
  <c r="Y767" i="7" s="1"/>
  <c r="Y979" i="7" s="1"/>
  <c r="BY133" i="7"/>
  <c r="BY767" i="7" s="1"/>
  <c r="BY979" i="7" s="1"/>
  <c r="Q494" i="7"/>
  <c r="Q915" i="7" s="1"/>
  <c r="S354" i="7"/>
  <c r="S348" i="7"/>
  <c r="CP132" i="7"/>
  <c r="CP766" i="7" s="1"/>
  <c r="CP978" i="7" s="1"/>
  <c r="S204" i="7"/>
  <c r="CU133" i="7"/>
  <c r="CU767" i="7" s="1"/>
  <c r="CU979" i="7" s="1"/>
  <c r="AQ133" i="7"/>
  <c r="AQ767" i="7" s="1"/>
  <c r="AQ979" i="7" s="1"/>
  <c r="O662" i="7"/>
  <c r="N767" i="7"/>
  <c r="N979" i="7" s="1"/>
  <c r="S190" i="7"/>
  <c r="S508" i="7" s="1"/>
  <c r="S929" i="7" s="1"/>
  <c r="Q501" i="7"/>
  <c r="S161" i="7"/>
  <c r="S479" i="7" s="1"/>
  <c r="S900" i="7" s="1"/>
  <c r="Q462" i="7"/>
  <c r="Q883" i="7" s="1"/>
  <c r="Q463" i="7"/>
  <c r="CE133" i="7"/>
  <c r="CE767" i="7" s="1"/>
  <c r="CE979" i="7" s="1"/>
  <c r="S372" i="7"/>
  <c r="CM133" i="7"/>
  <c r="CM767" i="7" s="1"/>
  <c r="CM979" i="7" s="1"/>
  <c r="U449" i="7"/>
  <c r="U870" i="7" s="1"/>
  <c r="U344" i="7"/>
  <c r="AS133" i="7"/>
  <c r="AS767" i="7" s="1"/>
  <c r="AS979" i="7" s="1"/>
  <c r="S137" i="7"/>
  <c r="S455" i="7" s="1"/>
  <c r="S876" i="7" s="1"/>
  <c r="S419" i="7"/>
  <c r="R172" i="7"/>
  <c r="Q767" i="7"/>
  <c r="Q979" i="7" s="1"/>
  <c r="Q451" i="7"/>
  <c r="Q872" i="7" s="1"/>
  <c r="R159" i="7"/>
  <c r="S184" i="7"/>
  <c r="BM133" i="7"/>
  <c r="BM767" i="7" s="1"/>
  <c r="BM979" i="7" s="1"/>
  <c r="S407" i="7"/>
  <c r="BC133" i="7"/>
  <c r="BC767" i="7" s="1"/>
  <c r="BC979" i="7" s="1"/>
  <c r="S351" i="7"/>
  <c r="CK133" i="7"/>
  <c r="CK767" i="7" s="1"/>
  <c r="CK979" i="7" s="1"/>
  <c r="S158" i="7"/>
  <c r="BS133" i="7"/>
  <c r="BS767" i="7" s="1"/>
  <c r="BS979" i="7" s="1"/>
  <c r="S146" i="7"/>
  <c r="S152" i="7"/>
  <c r="S410" i="7"/>
  <c r="CE134" i="7"/>
  <c r="CE768" i="7" s="1"/>
  <c r="CE980" i="7" s="1"/>
  <c r="S147" i="7"/>
  <c r="S465" i="7" s="1"/>
  <c r="S886" i="7" s="1"/>
  <c r="P949" i="7"/>
  <c r="R203" i="7"/>
  <c r="CT132" i="7"/>
  <c r="CT766" i="7" s="1"/>
  <c r="CT978" i="7" s="1"/>
  <c r="R143" i="7"/>
  <c r="AP132" i="7"/>
  <c r="AP766" i="7" s="1"/>
  <c r="AP978" i="7" s="1"/>
  <c r="BV133" i="7"/>
  <c r="BV767" i="7" s="1"/>
  <c r="BV979" i="7" s="1"/>
  <c r="S357" i="7"/>
  <c r="S371" i="7"/>
  <c r="S376" i="7"/>
  <c r="S373" i="7"/>
  <c r="U448" i="7"/>
  <c r="U869" i="7" s="1"/>
  <c r="U343" i="7"/>
  <c r="R189" i="7"/>
  <c r="CO132" i="7"/>
  <c r="CO766" i="7" s="1"/>
  <c r="CO978" i="7" s="1"/>
  <c r="R155" i="7"/>
  <c r="S381" i="7"/>
  <c r="BW132" i="7"/>
  <c r="BW766" i="7" s="1"/>
  <c r="BW978" i="7" s="1"/>
  <c r="R162" i="7"/>
  <c r="Z132" i="7"/>
  <c r="Z766" i="7" s="1"/>
  <c r="Z978" i="7" s="1"/>
  <c r="BP133" i="7"/>
  <c r="BP767" i="7" s="1"/>
  <c r="BP979" i="7" s="1"/>
  <c r="Q532" i="7"/>
  <c r="Q953" i="7" s="1"/>
  <c r="U446" i="7"/>
  <c r="U867" i="7" s="1"/>
  <c r="U341" i="7"/>
  <c r="S387" i="7"/>
  <c r="S378" i="7"/>
  <c r="S405" i="7"/>
  <c r="S352" i="7"/>
  <c r="U333" i="7"/>
  <c r="U438" i="7"/>
  <c r="U859" i="7" s="1"/>
  <c r="S390" i="7"/>
  <c r="AD133" i="7"/>
  <c r="AD767" i="7" s="1"/>
  <c r="AD979" i="7" s="1"/>
  <c r="U441" i="7"/>
  <c r="U862" i="7" s="1"/>
  <c r="U336" i="7"/>
  <c r="S355" i="7"/>
  <c r="R147" i="7"/>
  <c r="CW132" i="7"/>
  <c r="CW766" i="7" s="1"/>
  <c r="CW978" i="7" s="1"/>
  <c r="C767" i="7"/>
  <c r="C979" i="7" s="1"/>
  <c r="D662" i="7"/>
  <c r="P872" i="7"/>
  <c r="S157" i="7"/>
  <c r="T215" i="7"/>
  <c r="S363" i="7"/>
  <c r="S413" i="7"/>
  <c r="S171" i="7"/>
  <c r="W133" i="7"/>
  <c r="W767" i="7" s="1"/>
  <c r="W979" i="7" s="1"/>
  <c r="S360" i="7"/>
  <c r="AU133" i="7"/>
  <c r="AU767" i="7" s="1"/>
  <c r="AU979" i="7" s="1"/>
  <c r="BG133" i="7"/>
  <c r="BG767" i="7" s="1"/>
  <c r="BG979" i="7" s="1"/>
  <c r="S424" i="7"/>
  <c r="BS132" i="7"/>
  <c r="BS766" i="7" s="1"/>
  <c r="BS978" i="7" s="1"/>
  <c r="CV132" i="7"/>
  <c r="CV766" i="7" s="1"/>
  <c r="CV978" i="7" s="1"/>
  <c r="R450" i="7"/>
  <c r="R871" i="7" s="1"/>
  <c r="CL133" i="7"/>
  <c r="CL767" i="7" s="1"/>
  <c r="CL979" i="7" s="1"/>
  <c r="S375" i="7"/>
  <c r="S533" i="7"/>
  <c r="S954" i="7" s="1"/>
  <c r="S428" i="7"/>
  <c r="S141" i="7"/>
  <c r="S385" i="7"/>
  <c r="P894" i="7"/>
  <c r="S362" i="7"/>
  <c r="S404" i="7"/>
  <c r="Q468" i="7"/>
  <c r="Q889" i="7" s="1"/>
  <c r="S172" i="7"/>
  <c r="Q520" i="7"/>
  <c r="Q941" i="7" s="1"/>
  <c r="S150" i="7"/>
  <c r="S379" i="7"/>
  <c r="U435" i="7"/>
  <c r="U330" i="7"/>
  <c r="U329" i="7"/>
  <c r="P880" i="7"/>
  <c r="P928" i="7"/>
  <c r="S423" i="7"/>
  <c r="S367" i="7"/>
  <c r="S398" i="7"/>
  <c r="S203" i="7"/>
  <c r="S521" i="7" s="1"/>
  <c r="S942" i="7" s="1"/>
  <c r="S418" i="7"/>
  <c r="S399" i="7"/>
  <c r="Q467" i="7"/>
  <c r="R209" i="7"/>
  <c r="S208" i="7"/>
  <c r="S526" i="7" s="1"/>
  <c r="S947" i="7" s="1"/>
  <c r="S149" i="7"/>
  <c r="S383" i="7"/>
  <c r="S391" i="7"/>
  <c r="Q474" i="7"/>
  <c r="Q895" i="7" s="1"/>
  <c r="S181" i="7"/>
  <c r="R160" i="7"/>
  <c r="Q509" i="7"/>
  <c r="S420" i="7"/>
  <c r="CU134" i="7"/>
  <c r="CU768" i="7" s="1"/>
  <c r="CU980" i="7" s="1"/>
  <c r="CD132" i="7"/>
  <c r="CD766" i="7" s="1"/>
  <c r="CD978" i="7" s="1"/>
  <c r="CJ133" i="7"/>
  <c r="CJ767" i="7" s="1"/>
  <c r="CJ979" i="7" s="1"/>
  <c r="N662" i="7"/>
  <c r="M767" i="7"/>
  <c r="M979" i="7" s="1"/>
  <c r="CL132" i="7"/>
  <c r="CL766" i="7" s="1"/>
  <c r="CL978" i="7" s="1"/>
  <c r="AR132" i="7"/>
  <c r="AR766" i="7" s="1"/>
  <c r="AR978" i="7" s="1"/>
  <c r="R136" i="7"/>
  <c r="R205" i="7"/>
  <c r="R195" i="7"/>
  <c r="S168" i="7"/>
  <c r="R207" i="7"/>
  <c r="R148" i="7"/>
  <c r="Q470" i="7"/>
  <c r="Q891" i="7" s="1"/>
  <c r="L662" i="7"/>
  <c r="K767" i="7"/>
  <c r="K979" i="7" s="1"/>
  <c r="Q506" i="7"/>
  <c r="Q927" i="7" s="1"/>
  <c r="AO133" i="7"/>
  <c r="AO767" i="7" s="1"/>
  <c r="AO979" i="7" s="1"/>
  <c r="R511" i="7"/>
  <c r="R932" i="7" s="1"/>
  <c r="R455" i="7"/>
  <c r="U439" i="7"/>
  <c r="U860" i="7" s="1"/>
  <c r="U334" i="7"/>
  <c r="P924" i="7"/>
  <c r="Z133" i="7"/>
  <c r="Z767" i="7" s="1"/>
  <c r="Z979" i="7" s="1"/>
  <c r="AW133" i="7"/>
  <c r="AW767" i="7" s="1"/>
  <c r="AW979" i="7" s="1"/>
  <c r="S403" i="7"/>
  <c r="S202" i="7"/>
  <c r="S133" i="7"/>
  <c r="S767" i="7" s="1"/>
  <c r="S979" i="7" s="1"/>
  <c r="S183" i="7"/>
  <c r="S134" i="7"/>
  <c r="T856" i="7"/>
  <c r="R475" i="7"/>
  <c r="R896" i="7" s="1"/>
  <c r="G662" i="7"/>
  <c r="F767" i="7"/>
  <c r="F979" i="7" s="1"/>
  <c r="S394" i="7"/>
  <c r="P907" i="7"/>
  <c r="S374" i="7"/>
  <c r="S180" i="7"/>
  <c r="P883" i="7"/>
  <c r="S179" i="7"/>
  <c r="S497" i="7" s="1"/>
  <c r="T868" i="7"/>
  <c r="S414" i="7"/>
  <c r="S135" i="7"/>
  <c r="Q473" i="7"/>
  <c r="Q894" i="7" s="1"/>
  <c r="Q530" i="7"/>
  <c r="Q502" i="7"/>
  <c r="R485" i="7"/>
  <c r="X133" i="7"/>
  <c r="X767" i="7" s="1"/>
  <c r="X979" i="7" s="1"/>
  <c r="CA133" i="7"/>
  <c r="CA767" i="7" s="1"/>
  <c r="CA979" i="7" s="1"/>
  <c r="S153" i="7"/>
  <c r="S471" i="7" s="1"/>
  <c r="S892" i="7" s="1"/>
  <c r="S140" i="7"/>
  <c r="S426" i="7"/>
  <c r="S409" i="7"/>
  <c r="S192" i="7"/>
  <c r="S195" i="7"/>
  <c r="S167" i="7"/>
  <c r="S485" i="7" s="1"/>
  <c r="S906" i="7" s="1"/>
  <c r="S406" i="7"/>
  <c r="Q527" i="7"/>
  <c r="Q948" i="7" s="1"/>
  <c r="BQ133" i="7"/>
  <c r="BQ767" i="7" s="1"/>
  <c r="BQ979" i="7" s="1"/>
  <c r="S347" i="7"/>
  <c r="S169" i="7"/>
  <c r="S364" i="7"/>
  <c r="S368" i="7"/>
  <c r="P891" i="7"/>
  <c r="Q870" i="7"/>
  <c r="R199" i="7"/>
  <c r="T866" i="7"/>
  <c r="R491" i="7"/>
  <c r="R912" i="7" s="1"/>
  <c r="Q491" i="7"/>
  <c r="R482" i="7"/>
  <c r="R903" i="7" s="1"/>
  <c r="AZ132" i="7"/>
  <c r="AZ766" i="7" s="1"/>
  <c r="AZ978" i="7" s="1"/>
  <c r="AF132" i="7"/>
  <c r="AF766" i="7" s="1"/>
  <c r="AF978" i="7" s="1"/>
  <c r="T858" i="7"/>
  <c r="S166" i="7"/>
  <c r="S484" i="7" s="1"/>
  <c r="U450" i="7"/>
  <c r="U871" i="7" s="1"/>
  <c r="U345" i="7"/>
  <c r="T450" i="7"/>
  <c r="T871" i="7" s="1"/>
  <c r="T345" i="7"/>
  <c r="Q498" i="7"/>
  <c r="AC132" i="7"/>
  <c r="AC766" i="7" s="1"/>
  <c r="AC978" i="7" s="1"/>
  <c r="P933" i="7"/>
  <c r="H662" i="7"/>
  <c r="G767" i="7"/>
  <c r="G979" i="7" s="1"/>
  <c r="R459" i="7"/>
  <c r="R880" i="7" s="1"/>
  <c r="AJ132" i="7"/>
  <c r="AJ766" i="7" s="1"/>
  <c r="AJ978" i="7" s="1"/>
  <c r="M662" i="7"/>
  <c r="L767" i="7"/>
  <c r="L979" i="7" s="1"/>
  <c r="AL133" i="7"/>
  <c r="AL767" i="7" s="1"/>
  <c r="AL979" i="7" s="1"/>
  <c r="AC133" i="7"/>
  <c r="AC767" i="7" s="1"/>
  <c r="AC979" i="7" s="1"/>
  <c r="AI134" i="7"/>
  <c r="AI768" i="7" s="1"/>
  <c r="AI980" i="7" s="1"/>
  <c r="AP133" i="7"/>
  <c r="AP767" i="7" s="1"/>
  <c r="AP979" i="7" s="1"/>
  <c r="Q457" i="7"/>
  <c r="R206" i="7"/>
  <c r="BU133" i="7"/>
  <c r="BU767" i="7" s="1"/>
  <c r="BU979" i="7" s="1"/>
  <c r="S159" i="7"/>
  <c r="S477" i="7" s="1"/>
  <c r="S898" i="7" s="1"/>
  <c r="S370" i="7"/>
  <c r="P662" i="7"/>
  <c r="O767" i="7"/>
  <c r="O979" i="7" s="1"/>
  <c r="I662" i="7"/>
  <c r="H767" i="7"/>
  <c r="H979" i="7" s="1"/>
  <c r="R156" i="7"/>
  <c r="R213" i="7"/>
  <c r="S186" i="7"/>
  <c r="S504" i="7" s="1"/>
  <c r="S925" i="7" s="1"/>
  <c r="S164" i="7"/>
  <c r="CB133" i="7"/>
  <c r="CB767" i="7" s="1"/>
  <c r="CB979" i="7" s="1"/>
  <c r="AL132" i="7"/>
  <c r="AL766" i="7" s="1"/>
  <c r="AL978" i="7" s="1"/>
  <c r="CG132" i="7"/>
  <c r="CG766" i="7" s="1"/>
  <c r="CG978" i="7" s="1"/>
  <c r="R170" i="7"/>
  <c r="R187" i="7"/>
  <c r="V132" i="7"/>
  <c r="V766" i="7" s="1"/>
  <c r="V978" i="7" s="1"/>
  <c r="R464" i="7"/>
  <c r="R885" i="7" s="1"/>
  <c r="AT132" i="7"/>
  <c r="AT766" i="7" s="1"/>
  <c r="AT978" i="7" s="1"/>
  <c r="BF132" i="7"/>
  <c r="BF766" i="7" s="1"/>
  <c r="BF978" i="7" s="1"/>
  <c r="S402" i="7"/>
  <c r="CS133" i="7"/>
  <c r="CS767" i="7" s="1"/>
  <c r="CS979" i="7" s="1"/>
  <c r="S211" i="7"/>
  <c r="S421" i="7"/>
  <c r="P882" i="7"/>
  <c r="S427" i="7"/>
  <c r="P873" i="7"/>
  <c r="CC133" i="7"/>
  <c r="CC767" i="7" s="1"/>
  <c r="CC979" i="7" s="1"/>
  <c r="S175" i="7"/>
  <c r="S493" i="7" s="1"/>
  <c r="S914" i="7" s="1"/>
  <c r="CK132" i="7"/>
  <c r="CK766" i="7" s="1"/>
  <c r="CK978" i="7" s="1"/>
  <c r="R532" i="7"/>
  <c r="R953" i="7" s="1"/>
  <c r="R140" i="7"/>
  <c r="Q910" i="7"/>
  <c r="AI133" i="7"/>
  <c r="AI767" i="7" s="1"/>
  <c r="AI979" i="7" s="1"/>
  <c r="S209" i="7"/>
  <c r="S527" i="7" s="1"/>
  <c r="S948" i="7" s="1"/>
  <c r="K662" i="7"/>
  <c r="J767" i="7"/>
  <c r="J979" i="7" s="1"/>
  <c r="BJ133" i="7"/>
  <c r="BJ767" i="7" s="1"/>
  <c r="BJ979" i="7" s="1"/>
  <c r="U447" i="7"/>
  <c r="U868" i="7" s="1"/>
  <c r="U342" i="7"/>
  <c r="S416" i="7"/>
  <c r="S401" i="7"/>
  <c r="S366" i="7"/>
  <c r="S213" i="7"/>
  <c r="S531" i="7" s="1"/>
  <c r="S952" i="7" s="1"/>
  <c r="S193" i="7"/>
  <c r="V133" i="7"/>
  <c r="V767" i="7" s="1"/>
  <c r="V979" i="7" s="1"/>
  <c r="AY134" i="7"/>
  <c r="AY768" i="7" s="1"/>
  <c r="AY980" i="7" s="1"/>
  <c r="S356" i="7"/>
  <c r="T859" i="7"/>
  <c r="S187" i="7"/>
  <c r="S505" i="7" s="1"/>
  <c r="S926" i="7" s="1"/>
  <c r="U436" i="7"/>
  <c r="U331" i="7"/>
  <c r="U444" i="7"/>
  <c r="U339" i="7"/>
  <c r="R498" i="7"/>
  <c r="R919" i="7" s="1"/>
  <c r="BZ133" i="7"/>
  <c r="BZ767" i="7" s="1"/>
  <c r="BZ979" i="7" s="1"/>
  <c r="T346" i="7"/>
  <c r="P934" i="7"/>
  <c r="BO133" i="7"/>
  <c r="BO767" i="7" s="1"/>
  <c r="BO979" i="7" s="1"/>
  <c r="S389" i="7"/>
  <c r="CF133" i="7"/>
  <c r="CF767" i="7" s="1"/>
  <c r="CF979" i="7" s="1"/>
  <c r="Q480" i="7"/>
  <c r="Q901" i="7" s="1"/>
  <c r="Q493" i="7"/>
  <c r="Q487" i="7"/>
  <c r="Q513" i="7"/>
  <c r="Q934" i="7" s="1"/>
  <c r="Q478" i="7"/>
  <c r="Q899" i="7" s="1"/>
  <c r="U437" i="7"/>
  <c r="U858" i="7" s="1"/>
  <c r="U332" i="7"/>
  <c r="R451" i="7"/>
  <c r="R872" i="7" s="1"/>
  <c r="AB133" i="7"/>
  <c r="AB767" i="7" s="1"/>
  <c r="AB979" i="7" s="1"/>
  <c r="AT133" i="7"/>
  <c r="AT767" i="7" s="1"/>
  <c r="AT979" i="7" s="1"/>
  <c r="P927" i="7"/>
  <c r="BE133" i="7"/>
  <c r="BE767" i="7" s="1"/>
  <c r="BE979" i="7" s="1"/>
  <c r="S386" i="7"/>
  <c r="Q461" i="7"/>
  <c r="Q882" i="7" s="1"/>
  <c r="S143" i="7"/>
  <c r="S139" i="7"/>
  <c r="S457" i="7" s="1"/>
  <c r="S878" i="7" s="1"/>
  <c r="T133" i="7"/>
  <c r="T767" i="7" s="1"/>
  <c r="T979" i="7" s="1"/>
  <c r="U445" i="7"/>
  <c r="U866" i="7" s="1"/>
  <c r="U340" i="7"/>
  <c r="P886" i="7"/>
  <c r="S425" i="7"/>
  <c r="CI133" i="7"/>
  <c r="CI767" i="7" s="1"/>
  <c r="CI979" i="7" s="1"/>
  <c r="CV133" i="7"/>
  <c r="CV767" i="7" s="1"/>
  <c r="CV979" i="7" s="1"/>
  <c r="S182" i="7"/>
  <c r="S500" i="7" s="1"/>
  <c r="S921" i="7" s="1"/>
  <c r="CO133" i="7"/>
  <c r="CO767" i="7" s="1"/>
  <c r="CO979" i="7" s="1"/>
  <c r="S176" i="7"/>
  <c r="S494" i="7" s="1"/>
  <c r="S915" i="7" s="1"/>
  <c r="AY133" i="7"/>
  <c r="AY767" i="7" s="1"/>
  <c r="AY979" i="7" s="1"/>
  <c r="S350" i="7"/>
  <c r="S177" i="7"/>
  <c r="S495" i="7" s="1"/>
  <c r="AR133" i="7"/>
  <c r="AR767" i="7" s="1"/>
  <c r="AR979" i="7" s="1"/>
  <c r="BO134" i="7"/>
  <c r="BO768" i="7" s="1"/>
  <c r="BO980" i="7" s="1"/>
  <c r="S411" i="7"/>
  <c r="S380" i="7"/>
  <c r="S369" i="7"/>
  <c r="BH133" i="7"/>
  <c r="BH767" i="7" s="1"/>
  <c r="BH979" i="7" s="1"/>
  <c r="CG133" i="7"/>
  <c r="CG767" i="7" s="1"/>
  <c r="CG979" i="7" s="1"/>
  <c r="AI132" i="7"/>
  <c r="AI766" i="7" s="1"/>
  <c r="AI978" i="7" s="1"/>
  <c r="R161" i="7"/>
  <c r="CR132" i="7"/>
  <c r="CR766" i="7" s="1"/>
  <c r="CR978" i="7" s="1"/>
  <c r="R210" i="7"/>
  <c r="S395" i="7"/>
  <c r="S422" i="7"/>
  <c r="S400" i="7"/>
  <c r="CN133" i="7"/>
  <c r="CN767" i="7" s="1"/>
  <c r="CN979" i="7" s="1"/>
  <c r="R113" i="7" l="1"/>
  <c r="S768" i="7"/>
  <c r="S980" i="7" s="1"/>
  <c r="S452" i="7"/>
  <c r="S873" i="7" s="1"/>
  <c r="CX133" i="7"/>
  <c r="CX767" i="7" s="1"/>
  <c r="CX979" i="7" s="1"/>
  <c r="S478" i="7"/>
  <c r="S899" i="7" s="1"/>
  <c r="S461" i="7"/>
  <c r="S882" i="7" s="1"/>
  <c r="S769" i="7"/>
  <c r="S981" i="7" s="1"/>
  <c r="S453" i="7"/>
  <c r="S918" i="7"/>
  <c r="S459" i="7"/>
  <c r="S880" i="7" s="1"/>
  <c r="S475" i="7"/>
  <c r="S896" i="7" s="1"/>
  <c r="S470" i="7"/>
  <c r="S905" i="7"/>
  <c r="S916" i="7"/>
  <c r="S486" i="7"/>
  <c r="S499" i="7"/>
  <c r="S920" i="7" s="1"/>
  <c r="S490" i="7"/>
  <c r="S911" i="7" s="1"/>
  <c r="S468" i="7"/>
  <c r="S889" i="7" s="1"/>
  <c r="S466" i="7"/>
  <c r="S887" i="7" s="1"/>
  <c r="S511" i="7"/>
  <c r="S932" i="7" s="1"/>
  <c r="S482" i="7"/>
  <c r="S520" i="7"/>
  <c r="S941" i="7" s="1"/>
  <c r="S467" i="7"/>
  <c r="S888" i="7" s="1"/>
  <c r="S489" i="7"/>
  <c r="V340" i="7"/>
  <c r="V445" i="7"/>
  <c r="V866" i="7" s="1"/>
  <c r="T365" i="7"/>
  <c r="T423" i="7"/>
  <c r="T381" i="7"/>
  <c r="CW134" i="7"/>
  <c r="CW768" i="7" s="1"/>
  <c r="CW980" i="7" s="1"/>
  <c r="S199" i="7"/>
  <c r="Q908" i="7"/>
  <c r="Q914" i="7"/>
  <c r="T451" i="7"/>
  <c r="T872" i="7" s="1"/>
  <c r="CA134" i="7"/>
  <c r="CA768" i="7" s="1"/>
  <c r="CA980" i="7" s="1"/>
  <c r="U865" i="7"/>
  <c r="T188" i="7"/>
  <c r="T506" i="7" s="1"/>
  <c r="T927" i="7" s="1"/>
  <c r="L663" i="7"/>
  <c r="K768" i="7"/>
  <c r="K980" i="7" s="1"/>
  <c r="CD134" i="7"/>
  <c r="CD768" i="7" s="1"/>
  <c r="CD980" i="7" s="1"/>
  <c r="T533" i="7"/>
  <c r="T954" i="7" s="1"/>
  <c r="T428" i="7"/>
  <c r="T212" i="7"/>
  <c r="T530" i="7" s="1"/>
  <c r="T951" i="7" s="1"/>
  <c r="T403" i="7"/>
  <c r="R531" i="7"/>
  <c r="R952" i="7" s="1"/>
  <c r="R524" i="7"/>
  <c r="N663" i="7"/>
  <c r="M768" i="7"/>
  <c r="M980" i="7" s="1"/>
  <c r="I663" i="7"/>
  <c r="H768" i="7"/>
  <c r="H980" i="7" s="1"/>
  <c r="Q919" i="7"/>
  <c r="V451" i="7"/>
  <c r="V872" i="7" s="1"/>
  <c r="V346" i="7"/>
  <c r="T348" i="7"/>
  <c r="T168" i="7"/>
  <c r="T193" i="7"/>
  <c r="T511" i="7" s="1"/>
  <c r="T932" i="7" s="1"/>
  <c r="T427" i="7"/>
  <c r="T154" i="7"/>
  <c r="T472" i="7" s="1"/>
  <c r="T893" i="7" s="1"/>
  <c r="Q923" i="7"/>
  <c r="T395" i="7"/>
  <c r="T134" i="7"/>
  <c r="T768" i="7" s="1"/>
  <c r="T980" i="7" s="1"/>
  <c r="R454" i="7"/>
  <c r="O663" i="7"/>
  <c r="N768" i="7"/>
  <c r="N980" i="7" s="1"/>
  <c r="Q930" i="7"/>
  <c r="Q888" i="7"/>
  <c r="T400" i="7"/>
  <c r="T419" i="7"/>
  <c r="T399" i="7"/>
  <c r="T424" i="7"/>
  <c r="V435" i="7"/>
  <c r="V330" i="7"/>
  <c r="V329" i="7"/>
  <c r="BH134" i="7"/>
  <c r="BH768" i="7" s="1"/>
  <c r="BH980" i="7" s="1"/>
  <c r="T361" i="7"/>
  <c r="T364" i="7"/>
  <c r="R465" i="7"/>
  <c r="T356" i="7"/>
  <c r="T391" i="7"/>
  <c r="T353" i="7"/>
  <c r="T406" i="7"/>
  <c r="T379" i="7"/>
  <c r="V447" i="7"/>
  <c r="V868" i="7" s="1"/>
  <c r="V342" i="7"/>
  <c r="R480" i="7"/>
  <c r="R901" i="7" s="1"/>
  <c r="R473" i="7"/>
  <c r="R507" i="7"/>
  <c r="T374" i="7"/>
  <c r="BM134" i="7"/>
  <c r="BM768" i="7" s="1"/>
  <c r="BM980" i="7" s="1"/>
  <c r="T372" i="7"/>
  <c r="T175" i="7"/>
  <c r="T493" i="7" s="1"/>
  <c r="T914" i="7" s="1"/>
  <c r="R521" i="7"/>
  <c r="T195" i="7"/>
  <c r="T513" i="7" s="1"/>
  <c r="T934" i="7" s="1"/>
  <c r="R490" i="7"/>
  <c r="P663" i="7"/>
  <c r="O768" i="7"/>
  <c r="O980" i="7" s="1"/>
  <c r="T349" i="7"/>
  <c r="BL134" i="7"/>
  <c r="BL768" i="7" s="1"/>
  <c r="BL980" i="7" s="1"/>
  <c r="Q871" i="7"/>
  <c r="T347" i="7"/>
  <c r="CY135" i="7"/>
  <c r="CY981" i="7" s="1"/>
  <c r="BU134" i="7"/>
  <c r="BU768" i="7" s="1"/>
  <c r="BU980" i="7" s="1"/>
  <c r="T362" i="7"/>
  <c r="D663" i="7"/>
  <c r="C768" i="7"/>
  <c r="C980" i="7" s="1"/>
  <c r="V444" i="7"/>
  <c r="V865" i="7" s="1"/>
  <c r="V339" i="7"/>
  <c r="Q952" i="7"/>
  <c r="V443" i="7"/>
  <c r="V864" i="7" s="1"/>
  <c r="V338" i="7"/>
  <c r="R472" i="7"/>
  <c r="T398" i="7"/>
  <c r="T156" i="7"/>
  <c r="T474" i="7" s="1"/>
  <c r="T895" i="7" s="1"/>
  <c r="R925" i="7"/>
  <c r="R920" i="7"/>
  <c r="R479" i="7"/>
  <c r="T137" i="7"/>
  <c r="T351" i="7"/>
  <c r="AZ134" i="7"/>
  <c r="AZ768" i="7" s="1"/>
  <c r="AZ980" i="7" s="1"/>
  <c r="T426" i="7"/>
  <c r="V446" i="7"/>
  <c r="V341" i="7"/>
  <c r="T144" i="7"/>
  <c r="T462" i="7" s="1"/>
  <c r="T883" i="7" s="1"/>
  <c r="T387" i="7"/>
  <c r="T178" i="7"/>
  <c r="T496" i="7" s="1"/>
  <c r="T917" i="7" s="1"/>
  <c r="T146" i="7"/>
  <c r="T464" i="7" s="1"/>
  <c r="T885" i="7" s="1"/>
  <c r="U134" i="7"/>
  <c r="U768" i="7" s="1"/>
  <c r="U980" i="7" s="1"/>
  <c r="T140" i="7"/>
  <c r="AC134" i="7"/>
  <c r="AC768" i="7" s="1"/>
  <c r="AC980" i="7" s="1"/>
  <c r="V438" i="7"/>
  <c r="V333" i="7"/>
  <c r="U347" i="7"/>
  <c r="V437" i="7"/>
  <c r="V858" i="7" s="1"/>
  <c r="V332" i="7"/>
  <c r="T357" i="7"/>
  <c r="W134" i="7"/>
  <c r="W768" i="7" s="1"/>
  <c r="W980" i="7" s="1"/>
  <c r="U215" i="7"/>
  <c r="T402" i="7"/>
  <c r="T210" i="7"/>
  <c r="R474" i="7"/>
  <c r="Q663" i="7"/>
  <c r="P768" i="7"/>
  <c r="P980" i="7" s="1"/>
  <c r="Q878" i="7"/>
  <c r="AJ135" i="7"/>
  <c r="AJ769" i="7" s="1"/>
  <c r="AJ981" i="7" s="1"/>
  <c r="T369" i="7"/>
  <c r="T170" i="7"/>
  <c r="BR134" i="7"/>
  <c r="BR768" i="7" s="1"/>
  <c r="BR980" i="7" s="1"/>
  <c r="T407" i="7"/>
  <c r="T415" i="7"/>
  <c r="T181" i="7"/>
  <c r="T499" i="7" s="1"/>
  <c r="T920" i="7" s="1"/>
  <c r="T404" i="7"/>
  <c r="V440" i="7"/>
  <c r="V861" i="7" s="1"/>
  <c r="V335" i="7"/>
  <c r="T169" i="7"/>
  <c r="T487" i="7" s="1"/>
  <c r="T908" i="7" s="1"/>
  <c r="T384" i="7"/>
  <c r="V436" i="7"/>
  <c r="V857" i="7" s="1"/>
  <c r="V331" i="7"/>
  <c r="BC134" i="7"/>
  <c r="BC768" i="7" s="1"/>
  <c r="BC980" i="7" s="1"/>
  <c r="T363" i="7"/>
  <c r="T386" i="7"/>
  <c r="T189" i="7"/>
  <c r="T507" i="7" s="1"/>
  <c r="T928" i="7" s="1"/>
  <c r="CI134" i="7"/>
  <c r="CI768" i="7" s="1"/>
  <c r="CI980" i="7" s="1"/>
  <c r="AN134" i="7"/>
  <c r="AN768" i="7" s="1"/>
  <c r="AN980" i="7" s="1"/>
  <c r="T208" i="7"/>
  <c r="T526" i="7" s="1"/>
  <c r="T947" i="7" s="1"/>
  <c r="AE134" i="7"/>
  <c r="AE768" i="7" s="1"/>
  <c r="AE980" i="7" s="1"/>
  <c r="S510" i="7"/>
  <c r="BL133" i="7"/>
  <c r="BL767" i="7" s="1"/>
  <c r="BL979" i="7" s="1"/>
  <c r="S476" i="7"/>
  <c r="BW134" i="7"/>
  <c r="BW768" i="7" s="1"/>
  <c r="BW980" i="7" s="1"/>
  <c r="S174" i="7"/>
  <c r="CF135" i="7"/>
  <c r="CF769" i="7" s="1"/>
  <c r="CF981" i="7" s="1"/>
  <c r="CL134" i="7"/>
  <c r="CL768" i="7" s="1"/>
  <c r="CL980" i="7" s="1"/>
  <c r="BN134" i="7"/>
  <c r="BN768" i="7" s="1"/>
  <c r="BN980" i="7" s="1"/>
  <c r="R477" i="7"/>
  <c r="S194" i="7"/>
  <c r="T420" i="7"/>
  <c r="AT134" i="7"/>
  <c r="AT768" i="7" s="1"/>
  <c r="AT980" i="7" s="1"/>
  <c r="CN134" i="7"/>
  <c r="CN768" i="7" s="1"/>
  <c r="CN980" i="7" s="1"/>
  <c r="CF134" i="7"/>
  <c r="CF768" i="7" s="1"/>
  <c r="CF980" i="7" s="1"/>
  <c r="Q922" i="7"/>
  <c r="AR134" i="7"/>
  <c r="AR768" i="7" s="1"/>
  <c r="AR980" i="7" s="1"/>
  <c r="CV134" i="7"/>
  <c r="CV768" i="7" s="1"/>
  <c r="CV980" i="7" s="1"/>
  <c r="BK133" i="7"/>
  <c r="BK767" i="7" s="1"/>
  <c r="BK979" i="7" s="1"/>
  <c r="T378" i="7"/>
  <c r="S451" i="7"/>
  <c r="S872" i="7" s="1"/>
  <c r="CW133" i="7"/>
  <c r="CW767" i="7" s="1"/>
  <c r="CW979" i="7" s="1"/>
  <c r="BT133" i="7"/>
  <c r="BT767" i="7" s="1"/>
  <c r="BT979" i="7" s="1"/>
  <c r="AJ133" i="7"/>
  <c r="AJ767" i="7" s="1"/>
  <c r="AJ979" i="7" s="1"/>
  <c r="T383" i="7"/>
  <c r="T359" i="7"/>
  <c r="U864" i="7"/>
  <c r="AZ133" i="7"/>
  <c r="AZ767" i="7" s="1"/>
  <c r="AZ979" i="7" s="1"/>
  <c r="T413" i="7"/>
  <c r="T416" i="7"/>
  <c r="T385" i="7"/>
  <c r="T354" i="7"/>
  <c r="T213" i="7"/>
  <c r="BX134" i="7"/>
  <c r="BX768" i="7" s="1"/>
  <c r="BX980" i="7" s="1"/>
  <c r="BY134" i="7"/>
  <c r="BY768" i="7" s="1"/>
  <c r="BY980" i="7" s="1"/>
  <c r="V336" i="7"/>
  <c r="V441" i="7"/>
  <c r="R515" i="7"/>
  <c r="R522" i="7"/>
  <c r="S502" i="7"/>
  <c r="S923" i="7" s="1"/>
  <c r="S155" i="7"/>
  <c r="R488" i="7"/>
  <c r="R517" i="7"/>
  <c r="R528" i="7"/>
  <c r="T401" i="7"/>
  <c r="T396" i="7"/>
  <c r="S197" i="7"/>
  <c r="S136" i="7"/>
  <c r="T370" i="7"/>
  <c r="T412" i="7"/>
  <c r="S145" i="7"/>
  <c r="S201" i="7"/>
  <c r="T390" i="7"/>
  <c r="U857" i="7"/>
  <c r="V448" i="7"/>
  <c r="V343" i="7"/>
  <c r="T422" i="7"/>
  <c r="CT134" i="7"/>
  <c r="CT768" i="7" s="1"/>
  <c r="CT980" i="7" s="1"/>
  <c r="R505" i="7"/>
  <c r="T187" i="7"/>
  <c r="T505" i="7" s="1"/>
  <c r="T926" i="7" s="1"/>
  <c r="T371" i="7"/>
  <c r="BV134" i="7"/>
  <c r="BV768" i="7" s="1"/>
  <c r="BV980" i="7" s="1"/>
  <c r="U451" i="7"/>
  <c r="U872" i="7" s="1"/>
  <c r="U346" i="7"/>
  <c r="T167" i="7"/>
  <c r="T485" i="7" s="1"/>
  <c r="T906" i="7" s="1"/>
  <c r="Q912" i="7"/>
  <c r="T410" i="7"/>
  <c r="CB134" i="7"/>
  <c r="CB768" i="7" s="1"/>
  <c r="CB980" i="7" s="1"/>
  <c r="R906" i="7"/>
  <c r="Q951" i="7"/>
  <c r="T184" i="7"/>
  <c r="T502" i="7" s="1"/>
  <c r="T923" i="7" s="1"/>
  <c r="AA134" i="7"/>
  <c r="AA768" i="7" s="1"/>
  <c r="AA980" i="7" s="1"/>
  <c r="BJ134" i="7"/>
  <c r="BJ768" i="7" s="1"/>
  <c r="BJ980" i="7" s="1"/>
  <c r="M663" i="7"/>
  <c r="L768" i="7"/>
  <c r="L980" i="7" s="1"/>
  <c r="R466" i="7"/>
  <c r="R513" i="7"/>
  <c r="R478" i="7"/>
  <c r="R899" i="7" s="1"/>
  <c r="T197" i="7"/>
  <c r="T190" i="7"/>
  <c r="T508" i="7" s="1"/>
  <c r="T368" i="7"/>
  <c r="U856" i="7"/>
  <c r="BB133" i="7"/>
  <c r="BB767" i="7" s="1"/>
  <c r="BB979" i="7" s="1"/>
  <c r="CM134" i="7"/>
  <c r="CM768" i="7" s="1"/>
  <c r="CM980" i="7" s="1"/>
  <c r="T425" i="7"/>
  <c r="AV134" i="7"/>
  <c r="AV768" i="7" s="1"/>
  <c r="AV980" i="7" s="1"/>
  <c r="S188" i="7"/>
  <c r="CH133" i="7"/>
  <c r="CH767" i="7" s="1"/>
  <c r="CH979" i="7" s="1"/>
  <c r="AM133" i="7"/>
  <c r="AM767" i="7" s="1"/>
  <c r="AM979" i="7" s="1"/>
  <c r="S214" i="7"/>
  <c r="S207" i="7"/>
  <c r="AL134" i="7"/>
  <c r="AL768" i="7" s="1"/>
  <c r="AL980" i="7" s="1"/>
  <c r="V442" i="7"/>
  <c r="V863" i="7" s="1"/>
  <c r="V337" i="7"/>
  <c r="AG134" i="7"/>
  <c r="AG768" i="7" s="1"/>
  <c r="AG980" i="7" s="1"/>
  <c r="BB134" i="7"/>
  <c r="BB768" i="7" s="1"/>
  <c r="BB980" i="7" s="1"/>
  <c r="T388" i="7"/>
  <c r="T201" i="7"/>
  <c r="T519" i="7" s="1"/>
  <c r="T940" i="7" s="1"/>
  <c r="T382" i="7"/>
  <c r="AO134" i="7"/>
  <c r="AO768" i="7" s="1"/>
  <c r="AO980" i="7" s="1"/>
  <c r="V449" i="7"/>
  <c r="V344" i="7"/>
  <c r="T377" i="7"/>
  <c r="T152" i="7"/>
  <c r="T358" i="7"/>
  <c r="R461" i="7"/>
  <c r="T153" i="7"/>
  <c r="T471" i="7" s="1"/>
  <c r="T892" i="7" s="1"/>
  <c r="T139" i="7"/>
  <c r="T355" i="7"/>
  <c r="CR134" i="7"/>
  <c r="CR768" i="7" s="1"/>
  <c r="CR980" i="7" s="1"/>
  <c r="S464" i="7"/>
  <c r="S885" i="7" s="1"/>
  <c r="T397" i="7"/>
  <c r="T163" i="7"/>
  <c r="T481" i="7" s="1"/>
  <c r="T902" i="7" s="1"/>
  <c r="T409" i="7"/>
  <c r="S487" i="7"/>
  <c r="S908" i="7" s="1"/>
  <c r="T394" i="7"/>
  <c r="Q885" i="7"/>
  <c r="AW134" i="7"/>
  <c r="AW768" i="7" s="1"/>
  <c r="AW980" i="7" s="1"/>
  <c r="S458" i="7"/>
  <c r="S879" i="7" s="1"/>
  <c r="T389" i="7"/>
  <c r="G663" i="7"/>
  <c r="F768" i="7"/>
  <c r="F980" i="7" s="1"/>
  <c r="T161" i="7"/>
  <c r="T479" i="7" s="1"/>
  <c r="T900" i="7" s="1"/>
  <c r="U861" i="7"/>
  <c r="T418" i="7"/>
  <c r="T206" i="7"/>
  <c r="R877" i="7"/>
  <c r="R892" i="7"/>
  <c r="R881" i="7"/>
  <c r="R937" i="7"/>
  <c r="R947" i="7"/>
  <c r="AZ135" i="7"/>
  <c r="AZ769" i="7" s="1"/>
  <c r="AZ981" i="7" s="1"/>
  <c r="T367" i="7"/>
  <c r="T417" i="7"/>
  <c r="AJ134" i="7"/>
  <c r="AJ768" i="7" s="1"/>
  <c r="AJ980" i="7" s="1"/>
  <c r="R458" i="7"/>
  <c r="J663" i="7"/>
  <c r="I768" i="7"/>
  <c r="I980" i="7" s="1"/>
  <c r="T375" i="7"/>
  <c r="H663" i="7"/>
  <c r="G768" i="7"/>
  <c r="G980" i="7" s="1"/>
  <c r="AX134" i="7"/>
  <c r="AX768" i="7" s="1"/>
  <c r="AX980" i="7" s="1"/>
  <c r="R876" i="7"/>
  <c r="BI133" i="7"/>
  <c r="BI767" i="7" s="1"/>
  <c r="BI979" i="7" s="1"/>
  <c r="R525" i="7"/>
  <c r="R523" i="7"/>
  <c r="T421" i="7"/>
  <c r="T182" i="7"/>
  <c r="T500" i="7" s="1"/>
  <c r="T392" i="7"/>
  <c r="T150" i="7"/>
  <c r="R527" i="7"/>
  <c r="R948" i="7" s="1"/>
  <c r="S196" i="7"/>
  <c r="S206" i="7"/>
  <c r="S189" i="7"/>
  <c r="S178" i="7"/>
  <c r="S154" i="7"/>
  <c r="T380" i="7"/>
  <c r="T173" i="7"/>
  <c r="T491" i="7" s="1"/>
  <c r="T405" i="7"/>
  <c r="T142" i="7"/>
  <c r="T460" i="7" s="1"/>
  <c r="T881" i="7" s="1"/>
  <c r="T376" i="7"/>
  <c r="S529" i="7"/>
  <c r="X134" i="7"/>
  <c r="X768" i="7" s="1"/>
  <c r="X980" i="7" s="1"/>
  <c r="T172" i="7"/>
  <c r="T490" i="7" s="1"/>
  <c r="T911" i="7" s="1"/>
  <c r="T414" i="7"/>
  <c r="T158" i="7"/>
  <c r="T476" i="7" s="1"/>
  <c r="T897" i="7" s="1"/>
  <c r="E663" i="7"/>
  <c r="D768" i="7"/>
  <c r="D980" i="7" s="1"/>
  <c r="AK133" i="7"/>
  <c r="AK767" i="7" s="1"/>
  <c r="AK979" i="7" s="1"/>
  <c r="AF133" i="7"/>
  <c r="AF767" i="7" s="1"/>
  <c r="AF979" i="7" s="1"/>
  <c r="V439" i="7"/>
  <c r="V860" i="7" s="1"/>
  <c r="V334" i="7"/>
  <c r="AG133" i="7"/>
  <c r="AG767" i="7" s="1"/>
  <c r="AG979" i="7" s="1"/>
  <c r="BA133" i="7"/>
  <c r="BA767" i="7" s="1"/>
  <c r="BA979" i="7" s="1"/>
  <c r="S200" i="7"/>
  <c r="AN133" i="7"/>
  <c r="AN767" i="7" s="1"/>
  <c r="AN979" i="7" s="1"/>
  <c r="S902" i="7"/>
  <c r="S151" i="7"/>
  <c r="T148" i="7"/>
  <c r="T411" i="7"/>
  <c r="T147" i="7"/>
  <c r="T159" i="7"/>
  <c r="T477" i="7" s="1"/>
  <c r="T898" i="7" s="1"/>
  <c r="T352" i="7"/>
  <c r="T408" i="7"/>
  <c r="T185" i="7"/>
  <c r="S138" i="7"/>
  <c r="T138" i="7"/>
  <c r="T456" i="7" s="1"/>
  <c r="T877" i="7" s="1"/>
  <c r="V450" i="7"/>
  <c r="V871" i="7" s="1"/>
  <c r="V345" i="7"/>
  <c r="T373" i="7"/>
  <c r="Q884" i="7"/>
  <c r="T162" i="7"/>
  <c r="CP133" i="7"/>
  <c r="CP767" i="7" s="1"/>
  <c r="CP979" i="7" s="1"/>
  <c r="S144" i="7"/>
  <c r="T205" i="7"/>
  <c r="S185" i="7"/>
  <c r="Z134" i="7"/>
  <c r="Z768" i="7" s="1"/>
  <c r="Z980" i="7" s="1"/>
  <c r="Q917" i="7"/>
  <c r="T366" i="7"/>
  <c r="CQ133" i="7"/>
  <c r="CQ767" i="7" s="1"/>
  <c r="CQ979" i="7" s="1"/>
  <c r="F663" i="7"/>
  <c r="E768" i="7"/>
  <c r="E980" i="7" s="1"/>
  <c r="T360" i="7"/>
  <c r="S501" i="7"/>
  <c r="S922" i="7" s="1"/>
  <c r="S162" i="7"/>
  <c r="S513" i="7"/>
  <c r="S934" i="7" s="1"/>
  <c r="T171" i="7"/>
  <c r="D558" i="7"/>
  <c r="C664" i="7"/>
  <c r="S498" i="7"/>
  <c r="S919" i="7" s="1"/>
  <c r="BE134" i="7"/>
  <c r="BE768" i="7" s="1"/>
  <c r="BE980" i="7" s="1"/>
  <c r="T350" i="7"/>
  <c r="T393" i="7"/>
  <c r="U863" i="7"/>
  <c r="Q940" i="7"/>
  <c r="K663" i="7"/>
  <c r="J768" i="7"/>
  <c r="J980" i="7" s="1"/>
  <c r="S522" i="7"/>
  <c r="S943" i="7" s="1"/>
  <c r="S205" i="7"/>
  <c r="S113" i="7" l="1"/>
  <c r="T771" i="7"/>
  <c r="T983" i="7" s="1"/>
  <c r="T455" i="7"/>
  <c r="T876" i="7" s="1"/>
  <c r="CX134" i="7"/>
  <c r="CX768" i="7" s="1"/>
  <c r="CX980" i="7" s="1"/>
  <c r="T503" i="7"/>
  <c r="T924" i="7" s="1"/>
  <c r="T466" i="7"/>
  <c r="T887" i="7" s="1"/>
  <c r="T488" i="7"/>
  <c r="T909" i="7" s="1"/>
  <c r="T921" i="7"/>
  <c r="T457" i="7"/>
  <c r="T912" i="7"/>
  <c r="T465" i="7"/>
  <c r="T886" i="7" s="1"/>
  <c r="T470" i="7"/>
  <c r="T891" i="7" s="1"/>
  <c r="T929" i="7"/>
  <c r="G664" i="7"/>
  <c r="F769" i="7"/>
  <c r="F981" i="7" s="1"/>
  <c r="U204" i="7"/>
  <c r="U522" i="7" s="1"/>
  <c r="U943" i="7" s="1"/>
  <c r="I664" i="7"/>
  <c r="H769" i="7"/>
  <c r="H981" i="7" s="1"/>
  <c r="W449" i="7"/>
  <c r="W870" i="7" s="1"/>
  <c r="W344" i="7"/>
  <c r="AV135" i="7"/>
  <c r="AV769" i="7" s="1"/>
  <c r="AV981" i="7" s="1"/>
  <c r="U184" i="7"/>
  <c r="U502" i="7" s="1"/>
  <c r="U923" i="7" s="1"/>
  <c r="AT135" i="7"/>
  <c r="AT769" i="7" s="1"/>
  <c r="AT981" i="7" s="1"/>
  <c r="U371" i="7"/>
  <c r="U397" i="7"/>
  <c r="U199" i="7"/>
  <c r="R938" i="7"/>
  <c r="W442" i="7"/>
  <c r="W337" i="7"/>
  <c r="U360" i="7"/>
  <c r="U166" i="7"/>
  <c r="W438" i="7"/>
  <c r="W859" i="7" s="1"/>
  <c r="W333" i="7"/>
  <c r="W439" i="7"/>
  <c r="W860" i="7" s="1"/>
  <c r="W334" i="7"/>
  <c r="BG135" i="7"/>
  <c r="BG769" i="7" s="1"/>
  <c r="BG981" i="7" s="1"/>
  <c r="U178" i="7"/>
  <c r="U496" i="7" s="1"/>
  <c r="U917" i="7" s="1"/>
  <c r="U388" i="7"/>
  <c r="W447" i="7"/>
  <c r="W342" i="7"/>
  <c r="CK135" i="7"/>
  <c r="CK769" i="7" s="1"/>
  <c r="CK981" i="7" s="1"/>
  <c r="U399" i="7"/>
  <c r="BB135" i="7"/>
  <c r="BB769" i="7" s="1"/>
  <c r="BB981" i="7" s="1"/>
  <c r="AL135" i="7"/>
  <c r="AL769" i="7" s="1"/>
  <c r="AL981" i="7" s="1"/>
  <c r="U146" i="7"/>
  <c r="CR135" i="7"/>
  <c r="CR769" i="7" s="1"/>
  <c r="CR981" i="7" s="1"/>
  <c r="R911" i="7"/>
  <c r="R942" i="7"/>
  <c r="U373" i="7"/>
  <c r="U375" i="7"/>
  <c r="R894" i="7"/>
  <c r="W343" i="7"/>
  <c r="W448" i="7"/>
  <c r="W869" i="7" s="1"/>
  <c r="U407" i="7"/>
  <c r="U392" i="7"/>
  <c r="R886" i="7"/>
  <c r="U362" i="7"/>
  <c r="W435" i="7"/>
  <c r="W329" i="7"/>
  <c r="W330" i="7"/>
  <c r="P664" i="7"/>
  <c r="O769" i="7"/>
  <c r="O981" i="7" s="1"/>
  <c r="W452" i="7"/>
  <c r="W873" i="7" s="1"/>
  <c r="W347" i="7"/>
  <c r="AR135" i="7"/>
  <c r="AR769" i="7" s="1"/>
  <c r="AR981" i="7" s="1"/>
  <c r="U161" i="7"/>
  <c r="U479" i="7" s="1"/>
  <c r="U900" i="7" s="1"/>
  <c r="U404" i="7"/>
  <c r="CQ135" i="7"/>
  <c r="CQ769" i="7" s="1"/>
  <c r="CQ981" i="7" s="1"/>
  <c r="U382" i="7"/>
  <c r="U424" i="7"/>
  <c r="S903" i="7"/>
  <c r="S907" i="7"/>
  <c r="U158" i="7"/>
  <c r="U193" i="7"/>
  <c r="U511" i="7" s="1"/>
  <c r="U932" i="7" s="1"/>
  <c r="D559" i="7"/>
  <c r="C665" i="7"/>
  <c r="S462" i="7"/>
  <c r="W451" i="7"/>
  <c r="W872" i="7" s="1"/>
  <c r="W346" i="7"/>
  <c r="AE135" i="7"/>
  <c r="AE769" i="7" s="1"/>
  <c r="AE981" i="7" s="1"/>
  <c r="U142" i="7"/>
  <c r="CD135" i="7"/>
  <c r="CD769" i="7" s="1"/>
  <c r="CD981" i="7" s="1"/>
  <c r="AD134" i="7"/>
  <c r="AD768" i="7" s="1"/>
  <c r="AD980" i="7" s="1"/>
  <c r="R879" i="7"/>
  <c r="U418" i="7"/>
  <c r="U195" i="7"/>
  <c r="U513" i="7" s="1"/>
  <c r="U934" i="7" s="1"/>
  <c r="U150" i="7"/>
  <c r="U468" i="7" s="1"/>
  <c r="U889" i="7" s="1"/>
  <c r="BH135" i="7"/>
  <c r="BH769" i="7" s="1"/>
  <c r="BH981" i="7" s="1"/>
  <c r="U187" i="7"/>
  <c r="V870" i="7"/>
  <c r="U389" i="7"/>
  <c r="W443" i="7"/>
  <c r="W864" i="7" s="1"/>
  <c r="W338" i="7"/>
  <c r="U426" i="7"/>
  <c r="U156" i="7"/>
  <c r="U208" i="7"/>
  <c r="N664" i="7"/>
  <c r="M769" i="7"/>
  <c r="M981" i="7" s="1"/>
  <c r="T141" i="7"/>
  <c r="T196" i="7"/>
  <c r="CC134" i="7"/>
  <c r="CC768" i="7" s="1"/>
  <c r="CC980" i="7" s="1"/>
  <c r="U177" i="7"/>
  <c r="U495" i="7" s="1"/>
  <c r="U916" i="7" s="1"/>
  <c r="V869" i="7"/>
  <c r="U391" i="7"/>
  <c r="AU134" i="7"/>
  <c r="AU768" i="7" s="1"/>
  <c r="AU980" i="7" s="1"/>
  <c r="T183" i="7"/>
  <c r="AS134" i="7"/>
  <c r="AS768" i="7" s="1"/>
  <c r="AS980" i="7" s="1"/>
  <c r="T198" i="7"/>
  <c r="S473" i="7"/>
  <c r="S894" i="7" s="1"/>
  <c r="R936" i="7"/>
  <c r="U144" i="7"/>
  <c r="U462" i="7" s="1"/>
  <c r="U883" i="7" s="1"/>
  <c r="AC135" i="7"/>
  <c r="AC769" i="7" s="1"/>
  <c r="AC981" i="7" s="1"/>
  <c r="W135" i="7"/>
  <c r="W769" i="7" s="1"/>
  <c r="W981" i="7" s="1"/>
  <c r="U355" i="7"/>
  <c r="U417" i="7"/>
  <c r="CA135" i="7"/>
  <c r="CA769" i="7" s="1"/>
  <c r="CA981" i="7" s="1"/>
  <c r="T191" i="7"/>
  <c r="R898" i="7"/>
  <c r="BE135" i="7"/>
  <c r="BE769" i="7" s="1"/>
  <c r="BE981" i="7" s="1"/>
  <c r="BU135" i="7"/>
  <c r="BU769" i="7" s="1"/>
  <c r="BU981" i="7" s="1"/>
  <c r="S492" i="7"/>
  <c r="U210" i="7"/>
  <c r="U528" i="7" s="1"/>
  <c r="U949" i="7" s="1"/>
  <c r="CL135" i="7"/>
  <c r="CL769" i="7" s="1"/>
  <c r="CL981" i="7" s="1"/>
  <c r="AQ135" i="7"/>
  <c r="AQ769" i="7" s="1"/>
  <c r="AQ981" i="7" s="1"/>
  <c r="U405" i="7"/>
  <c r="U181" i="7"/>
  <c r="U499" i="7" s="1"/>
  <c r="U920" i="7" s="1"/>
  <c r="U408" i="7"/>
  <c r="AN135" i="7"/>
  <c r="AN769" i="7" s="1"/>
  <c r="AN981" i="7" s="1"/>
  <c r="R664" i="7"/>
  <c r="Q769" i="7"/>
  <c r="Q981" i="7" s="1"/>
  <c r="T165" i="7"/>
  <c r="BL135" i="7"/>
  <c r="BL769" i="7" s="1"/>
  <c r="BL981" i="7" s="1"/>
  <c r="U358" i="7"/>
  <c r="V859" i="7"/>
  <c r="BF134" i="7"/>
  <c r="BF768" i="7" s="1"/>
  <c r="BF980" i="7" s="1"/>
  <c r="V135" i="7"/>
  <c r="V769" i="7" s="1"/>
  <c r="V981" i="7" s="1"/>
  <c r="T177" i="7"/>
  <c r="V867" i="7"/>
  <c r="CJ134" i="7"/>
  <c r="CJ768" i="7" s="1"/>
  <c r="CJ980" i="7" s="1"/>
  <c r="U352" i="7"/>
  <c r="CI135" i="7"/>
  <c r="CI769" i="7" s="1"/>
  <c r="CI981" i="7" s="1"/>
  <c r="U348" i="7"/>
  <c r="U350" i="7"/>
  <c r="T145" i="7"/>
  <c r="CQ134" i="7"/>
  <c r="CQ768" i="7" s="1"/>
  <c r="CQ980" i="7" s="1"/>
  <c r="W436" i="7"/>
  <c r="W331" i="7"/>
  <c r="U400" i="7"/>
  <c r="U420" i="7"/>
  <c r="CW136" i="7"/>
  <c r="CW770" i="7" s="1"/>
  <c r="CW982" i="7" s="1"/>
  <c r="R875" i="7"/>
  <c r="U136" i="7"/>
  <c r="U155" i="7"/>
  <c r="U349" i="7"/>
  <c r="J664" i="7"/>
  <c r="I769" i="7"/>
  <c r="I981" i="7" s="1"/>
  <c r="AQ134" i="7"/>
  <c r="AQ768" i="7" s="1"/>
  <c r="AQ980" i="7" s="1"/>
  <c r="T160" i="7"/>
  <c r="M664" i="7"/>
  <c r="L769" i="7"/>
  <c r="L981" i="7" s="1"/>
  <c r="BQ135" i="7"/>
  <c r="BQ769" i="7" s="1"/>
  <c r="BQ981" i="7" s="1"/>
  <c r="S517" i="7"/>
  <c r="S938" i="7" s="1"/>
  <c r="CP134" i="7"/>
  <c r="CP768" i="7" s="1"/>
  <c r="CP980" i="7" s="1"/>
  <c r="T486" i="7"/>
  <c r="T907" i="7" s="1"/>
  <c r="T528" i="7"/>
  <c r="T949" i="7" s="1"/>
  <c r="W446" i="7"/>
  <c r="W867" i="7" s="1"/>
  <c r="W341" i="7"/>
  <c r="T200" i="7"/>
  <c r="S523" i="7"/>
  <c r="S944" i="7" s="1"/>
  <c r="U175" i="7"/>
  <c r="U493" i="7" s="1"/>
  <c r="BR135" i="7"/>
  <c r="BR769" i="7" s="1"/>
  <c r="BR981" i="7" s="1"/>
  <c r="W440" i="7"/>
  <c r="W335" i="7"/>
  <c r="U377" i="7"/>
  <c r="U406" i="7"/>
  <c r="U152" i="7"/>
  <c r="U470" i="7" s="1"/>
  <c r="U891" i="7" s="1"/>
  <c r="S472" i="7"/>
  <c r="S893" i="7" s="1"/>
  <c r="S514" i="7"/>
  <c r="R934" i="7"/>
  <c r="AB135" i="7"/>
  <c r="AB769" i="7" s="1"/>
  <c r="AB981" i="7" s="1"/>
  <c r="CW135" i="7"/>
  <c r="CW769" i="7" s="1"/>
  <c r="CW981" i="7" s="1"/>
  <c r="CG135" i="7"/>
  <c r="CG769" i="7" s="1"/>
  <c r="CG981" i="7" s="1"/>
  <c r="AU135" i="7"/>
  <c r="AU769" i="7" s="1"/>
  <c r="AU981" i="7" s="1"/>
  <c r="S512" i="7"/>
  <c r="S897" i="7"/>
  <c r="AF135" i="7"/>
  <c r="AF769" i="7" s="1"/>
  <c r="AF981" i="7" s="1"/>
  <c r="U387" i="7"/>
  <c r="T489" i="7"/>
  <c r="T910" i="7" s="1"/>
  <c r="U171" i="7"/>
  <c r="L664" i="7"/>
  <c r="K769" i="7"/>
  <c r="K981" i="7" s="1"/>
  <c r="T174" i="7"/>
  <c r="T157" i="7"/>
  <c r="BS134" i="7"/>
  <c r="BS768" i="7" s="1"/>
  <c r="BS980" i="7" s="1"/>
  <c r="T192" i="7"/>
  <c r="U351" i="7"/>
  <c r="U167" i="7"/>
  <c r="U361" i="7"/>
  <c r="CT135" i="7"/>
  <c r="CT769" i="7" s="1"/>
  <c r="CT981" i="7" s="1"/>
  <c r="U394" i="7"/>
  <c r="T166" i="7"/>
  <c r="S480" i="7"/>
  <c r="U206" i="7"/>
  <c r="U374" i="7"/>
  <c r="U143" i="7"/>
  <c r="U461" i="7" s="1"/>
  <c r="U882" i="7" s="1"/>
  <c r="U381" i="7"/>
  <c r="S507" i="7"/>
  <c r="S928" i="7" s="1"/>
  <c r="AY135" i="7"/>
  <c r="AY769" i="7" s="1"/>
  <c r="AY981" i="7" s="1"/>
  <c r="U376" i="7"/>
  <c r="T136" i="7"/>
  <c r="T194" i="7"/>
  <c r="U419" i="7"/>
  <c r="H664" i="7"/>
  <c r="G769" i="7"/>
  <c r="G981" i="7" s="1"/>
  <c r="T149" i="7"/>
  <c r="U164" i="7"/>
  <c r="BG134" i="7"/>
  <c r="BG768" i="7" s="1"/>
  <c r="BG980" i="7" s="1"/>
  <c r="T186" i="7"/>
  <c r="U359" i="7"/>
  <c r="U378" i="7"/>
  <c r="AH134" i="7"/>
  <c r="AH768" i="7" s="1"/>
  <c r="AH980" i="7" s="1"/>
  <c r="S525" i="7"/>
  <c r="S946" i="7" s="1"/>
  <c r="S506" i="7"/>
  <c r="T155" i="7"/>
  <c r="T179" i="7"/>
  <c r="T207" i="7"/>
  <c r="R887" i="7"/>
  <c r="BK135" i="7"/>
  <c r="BK769" i="7" s="1"/>
  <c r="BK981" i="7" s="1"/>
  <c r="CC135" i="7"/>
  <c r="CC769" i="7" s="1"/>
  <c r="CC981" i="7" s="1"/>
  <c r="U411" i="7"/>
  <c r="U168" i="7"/>
  <c r="U188" i="7"/>
  <c r="U506" i="7" s="1"/>
  <c r="U927" i="7" s="1"/>
  <c r="R926" i="7"/>
  <c r="U423" i="7"/>
  <c r="T176" i="7"/>
  <c r="U413" i="7"/>
  <c r="S770" i="7"/>
  <c r="S982" i="7" s="1"/>
  <c r="S454" i="7"/>
  <c r="S875" i="7" s="1"/>
  <c r="U402" i="7"/>
  <c r="R949" i="7"/>
  <c r="T143" i="7"/>
  <c r="AB134" i="7"/>
  <c r="AB768" i="7" s="1"/>
  <c r="AB980" i="7" s="1"/>
  <c r="V134" i="7"/>
  <c r="V768" i="7" s="1"/>
  <c r="V980" i="7" s="1"/>
  <c r="U384" i="7"/>
  <c r="U379" i="7"/>
  <c r="BZ134" i="7"/>
  <c r="BZ768" i="7" s="1"/>
  <c r="BZ980" i="7" s="1"/>
  <c r="AS135" i="7"/>
  <c r="AS769" i="7" s="1"/>
  <c r="AS981" i="7" s="1"/>
  <c r="CO135" i="7"/>
  <c r="CO769" i="7" s="1"/>
  <c r="CO981" i="7" s="1"/>
  <c r="U421" i="7"/>
  <c r="BD134" i="7"/>
  <c r="BD768" i="7" s="1"/>
  <c r="BD980" i="7" s="1"/>
  <c r="BT134" i="7"/>
  <c r="BT768" i="7" s="1"/>
  <c r="BT980" i="7" s="1"/>
  <c r="U209" i="7"/>
  <c r="U527" i="7" s="1"/>
  <c r="U948" i="7" s="1"/>
  <c r="U190" i="7"/>
  <c r="U508" i="7" s="1"/>
  <c r="U929" i="7" s="1"/>
  <c r="U364" i="7"/>
  <c r="W437" i="7"/>
  <c r="W858" i="7" s="1"/>
  <c r="W332" i="7"/>
  <c r="T209" i="7"/>
  <c r="CK134" i="7"/>
  <c r="CK768" i="7" s="1"/>
  <c r="CK980" i="7" s="1"/>
  <c r="AP134" i="7"/>
  <c r="AP768" i="7" s="1"/>
  <c r="AP980" i="7" s="1"/>
  <c r="T180" i="7"/>
  <c r="U370" i="7"/>
  <c r="AM134" i="7"/>
  <c r="AM768" i="7" s="1"/>
  <c r="AM980" i="7" s="1"/>
  <c r="R895" i="7"/>
  <c r="BK134" i="7"/>
  <c r="BK768" i="7" s="1"/>
  <c r="BK980" i="7" s="1"/>
  <c r="T214" i="7"/>
  <c r="V348" i="7"/>
  <c r="U141" i="7"/>
  <c r="U179" i="7"/>
  <c r="U427" i="7"/>
  <c r="CH134" i="7"/>
  <c r="CH768" i="7" s="1"/>
  <c r="CH980" i="7" s="1"/>
  <c r="U157" i="7"/>
  <c r="R893" i="7"/>
  <c r="W339" i="7"/>
  <c r="W444" i="7"/>
  <c r="W865" i="7" s="1"/>
  <c r="E664" i="7"/>
  <c r="D769" i="7"/>
  <c r="D981" i="7" s="1"/>
  <c r="U363" i="7"/>
  <c r="T452" i="7"/>
  <c r="U196" i="7"/>
  <c r="U514" i="7" s="1"/>
  <c r="U935" i="7" s="1"/>
  <c r="BN135" i="7"/>
  <c r="BN769" i="7" s="1"/>
  <c r="BN981" i="7" s="1"/>
  <c r="R928" i="7"/>
  <c r="U380" i="7"/>
  <c r="U354" i="7"/>
  <c r="U357" i="7"/>
  <c r="U365" i="7"/>
  <c r="BI135" i="7"/>
  <c r="BI769" i="7" s="1"/>
  <c r="BI981" i="7" s="1"/>
  <c r="V856" i="7"/>
  <c r="T524" i="7"/>
  <c r="T945" i="7" s="1"/>
  <c r="CV135" i="7"/>
  <c r="CV769" i="7" s="1"/>
  <c r="CV981" i="7" s="1"/>
  <c r="T135" i="7"/>
  <c r="R945" i="7"/>
  <c r="U213" i="7"/>
  <c r="U531" i="7" s="1"/>
  <c r="U952" i="7" s="1"/>
  <c r="U189" i="7"/>
  <c r="U507" i="7" s="1"/>
  <c r="U928" i="7" s="1"/>
  <c r="BP134" i="7"/>
  <c r="BP768" i="7" s="1"/>
  <c r="BP980" i="7" s="1"/>
  <c r="BJ135" i="7"/>
  <c r="BJ769" i="7" s="1"/>
  <c r="BJ981" i="7" s="1"/>
  <c r="U366" i="7"/>
  <c r="S910" i="7"/>
  <c r="S891" i="7"/>
  <c r="S874" i="7"/>
  <c r="S456" i="7"/>
  <c r="U410" i="7"/>
  <c r="U398" i="7"/>
  <c r="R882" i="7"/>
  <c r="W450" i="7"/>
  <c r="W871" i="7" s="1"/>
  <c r="W345" i="7"/>
  <c r="U383" i="7"/>
  <c r="V347" i="7"/>
  <c r="U372" i="7"/>
  <c r="CU135" i="7"/>
  <c r="CU769" i="7" s="1"/>
  <c r="CU981" i="7" s="1"/>
  <c r="S503" i="7"/>
  <c r="U186" i="7"/>
  <c r="U504" i="7" s="1"/>
  <c r="U925" i="7" s="1"/>
  <c r="U353" i="7"/>
  <c r="U148" i="7"/>
  <c r="U466" i="7" s="1"/>
  <c r="S518" i="7"/>
  <c r="F664" i="7"/>
  <c r="E769" i="7"/>
  <c r="E981" i="7" s="1"/>
  <c r="U415" i="7"/>
  <c r="T151" i="7"/>
  <c r="S496" i="7"/>
  <c r="U393" i="7"/>
  <c r="U422" i="7"/>
  <c r="R946" i="7"/>
  <c r="T203" i="7"/>
  <c r="T199" i="7"/>
  <c r="U212" i="7"/>
  <c r="T211" i="7"/>
  <c r="CS134" i="7"/>
  <c r="CS768" i="7" s="1"/>
  <c r="CS980" i="7" s="1"/>
  <c r="T164" i="7"/>
  <c r="AF134" i="7"/>
  <c r="AF768" i="7" s="1"/>
  <c r="AF980" i="7" s="1"/>
  <c r="C769" i="7"/>
  <c r="C981" i="7" s="1"/>
  <c r="D664" i="7"/>
  <c r="U367" i="7"/>
  <c r="U409" i="7"/>
  <c r="U160" i="7"/>
  <c r="U478" i="7" s="1"/>
  <c r="U899" i="7" s="1"/>
  <c r="U412" i="7"/>
  <c r="S469" i="7"/>
  <c r="BQ134" i="7"/>
  <c r="BQ768" i="7" s="1"/>
  <c r="BQ980" i="7" s="1"/>
  <c r="U159" i="7"/>
  <c r="S950" i="7"/>
  <c r="S524" i="7"/>
  <c r="S945" i="7" s="1"/>
  <c r="R944" i="7"/>
  <c r="T480" i="7"/>
  <c r="T901" i="7" s="1"/>
  <c r="K664" i="7"/>
  <c r="J769" i="7"/>
  <c r="J981" i="7" s="1"/>
  <c r="U368" i="7"/>
  <c r="U207" i="7"/>
  <c r="T523" i="7"/>
  <c r="T944" i="7" s="1"/>
  <c r="U162" i="7"/>
  <c r="U480" i="7" s="1"/>
  <c r="U901" i="7" s="1"/>
  <c r="U390" i="7"/>
  <c r="AX135" i="7"/>
  <c r="AX769" i="7" s="1"/>
  <c r="AX981" i="7" s="1"/>
  <c r="U395" i="7"/>
  <c r="U356" i="7"/>
  <c r="U202" i="7"/>
  <c r="AH135" i="7"/>
  <c r="AH769" i="7" s="1"/>
  <c r="AH981" i="7" s="1"/>
  <c r="S532" i="7"/>
  <c r="CN135" i="7"/>
  <c r="CN769" i="7" s="1"/>
  <c r="CN981" i="7" s="1"/>
  <c r="U369" i="7"/>
  <c r="U191" i="7"/>
  <c r="U509" i="7" s="1"/>
  <c r="U930" i="7" s="1"/>
  <c r="T515" i="7"/>
  <c r="T936" i="7" s="1"/>
  <c r="S519" i="7"/>
  <c r="S463" i="7"/>
  <c r="S515" i="7"/>
  <c r="S936" i="7" s="1"/>
  <c r="R909" i="7"/>
  <c r="R943" i="7"/>
  <c r="V862" i="7"/>
  <c r="BZ135" i="7"/>
  <c r="BZ769" i="7" s="1"/>
  <c r="BZ981" i="7" s="1"/>
  <c r="V215" i="7"/>
  <c r="U386" i="7"/>
  <c r="U414" i="7"/>
  <c r="CM135" i="7"/>
  <c r="CM769" i="7" s="1"/>
  <c r="CM981" i="7" s="1"/>
  <c r="S931" i="7"/>
  <c r="T468" i="7"/>
  <c r="U385" i="7"/>
  <c r="U170" i="7"/>
  <c r="U488" i="7" s="1"/>
  <c r="W441" i="7"/>
  <c r="W862" i="7" s="1"/>
  <c r="W336" i="7"/>
  <c r="U182" i="7"/>
  <c r="U416" i="7"/>
  <c r="AK136" i="7"/>
  <c r="AK770" i="7" s="1"/>
  <c r="AK982" i="7" s="1"/>
  <c r="U403" i="7"/>
  <c r="U452" i="7"/>
  <c r="U873" i="7" s="1"/>
  <c r="T531" i="7"/>
  <c r="U138" i="7"/>
  <c r="U772" i="7" s="1"/>
  <c r="U984" i="7" s="1"/>
  <c r="R900" i="7"/>
  <c r="BA134" i="7"/>
  <c r="BA768" i="7" s="1"/>
  <c r="BA980" i="7" s="1"/>
  <c r="W445" i="7"/>
  <c r="W340" i="7"/>
  <c r="AK134" i="7"/>
  <c r="AK768" i="7" s="1"/>
  <c r="AK980" i="7" s="1"/>
  <c r="BM135" i="7"/>
  <c r="BM769" i="7" s="1"/>
  <c r="BM981" i="7" s="1"/>
  <c r="Q664" i="7"/>
  <c r="P769" i="7"/>
  <c r="P981" i="7" s="1"/>
  <c r="T458" i="7"/>
  <c r="T879" i="7" s="1"/>
  <c r="U425" i="7"/>
  <c r="T204" i="7"/>
  <c r="U401" i="7"/>
  <c r="U135" i="7"/>
  <c r="U769" i="7" s="1"/>
  <c r="U981" i="7" s="1"/>
  <c r="U396" i="7"/>
  <c r="Y134" i="7"/>
  <c r="Y768" i="7" s="1"/>
  <c r="Y980" i="7" s="1"/>
  <c r="U533" i="7"/>
  <c r="U428" i="7"/>
  <c r="U169" i="7"/>
  <c r="O664" i="7"/>
  <c r="N769" i="7"/>
  <c r="N981" i="7" s="1"/>
  <c r="CG134" i="7"/>
  <c r="CG768" i="7" s="1"/>
  <c r="CG980" i="7" s="1"/>
  <c r="CY136" i="7"/>
  <c r="CY982" i="7" s="1"/>
  <c r="BP135" i="7"/>
  <c r="BP769" i="7" s="1"/>
  <c r="BP981" i="7" s="1"/>
  <c r="BI134" i="7"/>
  <c r="BI768" i="7" s="1"/>
  <c r="BI980" i="7" s="1"/>
  <c r="CO134" i="7"/>
  <c r="CO768" i="7" s="1"/>
  <c r="CO980" i="7" s="1"/>
  <c r="T202" i="7"/>
  <c r="CX135" i="7" l="1"/>
  <c r="CX769" i="7" s="1"/>
  <c r="CX981" i="7" s="1"/>
  <c r="V452" i="7"/>
  <c r="V873" i="7" s="1"/>
  <c r="U770" i="7"/>
  <c r="U982" i="7" s="1"/>
  <c r="U454" i="7"/>
  <c r="U875" i="7" s="1"/>
  <c r="V453" i="7"/>
  <c r="V874" i="7" s="1"/>
  <c r="U214" i="7"/>
  <c r="U532" i="7" s="1"/>
  <c r="U953" i="7" s="1"/>
  <c r="U477" i="7"/>
  <c r="U909" i="7"/>
  <c r="U887" i="7"/>
  <c r="U485" i="7"/>
  <c r="U460" i="7"/>
  <c r="U517" i="7"/>
  <c r="U938" i="7" s="1"/>
  <c r="U476" i="7"/>
  <c r="U487" i="7"/>
  <c r="U500" i="7"/>
  <c r="U530" i="7"/>
  <c r="U489" i="7"/>
  <c r="U473" i="7"/>
  <c r="U894" i="7" s="1"/>
  <c r="U526" i="7"/>
  <c r="U474" i="7"/>
  <c r="U914" i="7"/>
  <c r="U505" i="7"/>
  <c r="U464" i="7"/>
  <c r="U484" i="7"/>
  <c r="U905" i="7" s="1"/>
  <c r="L665" i="7"/>
  <c r="K770" i="7"/>
  <c r="K982" i="7" s="1"/>
  <c r="V355" i="7"/>
  <c r="T461" i="7"/>
  <c r="V412" i="7"/>
  <c r="T497" i="7"/>
  <c r="V420" i="7"/>
  <c r="V377" i="7"/>
  <c r="V175" i="7"/>
  <c r="V493" i="7" s="1"/>
  <c r="V914" i="7" s="1"/>
  <c r="M665" i="7"/>
  <c r="L770" i="7"/>
  <c r="L982" i="7" s="1"/>
  <c r="CY137" i="7"/>
  <c r="CY983" i="7" s="1"/>
  <c r="V407" i="7"/>
  <c r="V350" i="7"/>
  <c r="T463" i="7"/>
  <c r="T884" i="7" s="1"/>
  <c r="V349" i="7"/>
  <c r="V353" i="7"/>
  <c r="BM136" i="7"/>
  <c r="BM770" i="7" s="1"/>
  <c r="BM982" i="7" s="1"/>
  <c r="AO136" i="7"/>
  <c r="AO770" i="7" s="1"/>
  <c r="AO982" i="7" s="1"/>
  <c r="V182" i="7"/>
  <c r="AR136" i="7"/>
  <c r="AR770" i="7" s="1"/>
  <c r="AR982" i="7" s="1"/>
  <c r="V211" i="7"/>
  <c r="BV136" i="7"/>
  <c r="BV770" i="7" s="1"/>
  <c r="BV982" i="7" s="1"/>
  <c r="V356" i="7"/>
  <c r="AD136" i="7"/>
  <c r="AD770" i="7" s="1"/>
  <c r="AD982" i="7" s="1"/>
  <c r="T516" i="7"/>
  <c r="V392" i="7"/>
  <c r="T459" i="7"/>
  <c r="D665" i="7"/>
  <c r="C770" i="7"/>
  <c r="C982" i="7" s="1"/>
  <c r="V202" i="7"/>
  <c r="V383" i="7"/>
  <c r="CI136" i="7"/>
  <c r="CI770" i="7" s="1"/>
  <c r="CI982" i="7" s="1"/>
  <c r="AA136" i="7"/>
  <c r="AA770" i="7" s="1"/>
  <c r="AA982" i="7" s="1"/>
  <c r="V206" i="7"/>
  <c r="W856" i="7"/>
  <c r="V193" i="7"/>
  <c r="J665" i="7"/>
  <c r="I770" i="7"/>
  <c r="I982" i="7" s="1"/>
  <c r="V397" i="7"/>
  <c r="V402" i="7"/>
  <c r="V139" i="7"/>
  <c r="CH137" i="7"/>
  <c r="CH771" i="7" s="1"/>
  <c r="CH983" i="7" s="1"/>
  <c r="V387" i="7"/>
  <c r="S884" i="7"/>
  <c r="V199" i="7"/>
  <c r="V370" i="7"/>
  <c r="AN136" i="7"/>
  <c r="AN770" i="7" s="1"/>
  <c r="AN982" i="7" s="1"/>
  <c r="AQ136" i="7"/>
  <c r="AQ770" i="7" s="1"/>
  <c r="AQ982" i="7" s="1"/>
  <c r="V396" i="7"/>
  <c r="V391" i="7"/>
  <c r="AL136" i="7"/>
  <c r="AL770" i="7" s="1"/>
  <c r="AL982" i="7" s="1"/>
  <c r="U183" i="7"/>
  <c r="V413" i="7"/>
  <c r="V410" i="7"/>
  <c r="T482" i="7"/>
  <c r="Z136" i="7"/>
  <c r="Z770" i="7" s="1"/>
  <c r="Z982" i="7" s="1"/>
  <c r="V150" i="7"/>
  <c r="V468" i="7" s="1"/>
  <c r="V889" i="7" s="1"/>
  <c r="S924" i="7"/>
  <c r="V373" i="7"/>
  <c r="CC136" i="7"/>
  <c r="CC770" i="7" s="1"/>
  <c r="CC982" i="7" s="1"/>
  <c r="CF136" i="7"/>
  <c r="CF770" i="7" s="1"/>
  <c r="CF982" i="7" s="1"/>
  <c r="T873" i="7"/>
  <c r="X445" i="7"/>
  <c r="X866" i="7" s="1"/>
  <c r="X340" i="7"/>
  <c r="BT136" i="7"/>
  <c r="BT770" i="7" s="1"/>
  <c r="BT982" i="7" s="1"/>
  <c r="V365" i="7"/>
  <c r="AP136" i="7"/>
  <c r="AP770" i="7" s="1"/>
  <c r="AP982" i="7" s="1"/>
  <c r="P665" i="7"/>
  <c r="O770" i="7"/>
  <c r="O982" i="7" s="1"/>
  <c r="R665" i="7"/>
  <c r="Q770" i="7"/>
  <c r="Q982" i="7" s="1"/>
  <c r="X446" i="7"/>
  <c r="X867" i="7" s="1"/>
  <c r="X341" i="7"/>
  <c r="BB136" i="7"/>
  <c r="BB770" i="7" s="1"/>
  <c r="BB982" i="7" s="1"/>
  <c r="V212" i="7"/>
  <c r="V530" i="7" s="1"/>
  <c r="V951" i="7" s="1"/>
  <c r="X442" i="7"/>
  <c r="X863" i="7" s="1"/>
  <c r="X337" i="7"/>
  <c r="V386" i="7"/>
  <c r="CG136" i="7"/>
  <c r="CG770" i="7" s="1"/>
  <c r="CG982" i="7" s="1"/>
  <c r="BO135" i="7"/>
  <c r="BO769" i="7" s="1"/>
  <c r="BO981" i="7" s="1"/>
  <c r="BY135" i="7"/>
  <c r="BY769" i="7" s="1"/>
  <c r="BY981" i="7" s="1"/>
  <c r="U198" i="7"/>
  <c r="AW135" i="7"/>
  <c r="AW769" i="7" s="1"/>
  <c r="AW981" i="7" s="1"/>
  <c r="AM135" i="7"/>
  <c r="AM769" i="7" s="1"/>
  <c r="AM981" i="7" s="1"/>
  <c r="BC135" i="7"/>
  <c r="BC769" i="7" s="1"/>
  <c r="BC981" i="7" s="1"/>
  <c r="AP135" i="7"/>
  <c r="AP769" i="7" s="1"/>
  <c r="AP981" i="7" s="1"/>
  <c r="CT136" i="7"/>
  <c r="CT770" i="7" s="1"/>
  <c r="CT982" i="7" s="1"/>
  <c r="BA136" i="7"/>
  <c r="BA770" i="7" s="1"/>
  <c r="BA982" i="7" s="1"/>
  <c r="AK135" i="7"/>
  <c r="AK769" i="7" s="1"/>
  <c r="AK981" i="7" s="1"/>
  <c r="V204" i="7"/>
  <c r="V522" i="7" s="1"/>
  <c r="V943" i="7" s="1"/>
  <c r="CQ136" i="7"/>
  <c r="CQ770" i="7" s="1"/>
  <c r="CQ982" i="7" s="1"/>
  <c r="BR137" i="7"/>
  <c r="BR771" i="7" s="1"/>
  <c r="BR983" i="7" s="1"/>
  <c r="CB135" i="7"/>
  <c r="CB769" i="7" s="1"/>
  <c r="CB981" i="7" s="1"/>
  <c r="CE135" i="7"/>
  <c r="CE769" i="7" s="1"/>
  <c r="CE981" i="7" s="1"/>
  <c r="T769" i="7"/>
  <c r="T981" i="7" s="1"/>
  <c r="T453" i="7"/>
  <c r="T113" i="7"/>
  <c r="V366" i="7"/>
  <c r="U459" i="7"/>
  <c r="U880" i="7" s="1"/>
  <c r="U176" i="7"/>
  <c r="BW136" i="7"/>
  <c r="BW770" i="7" s="1"/>
  <c r="BW982" i="7" s="1"/>
  <c r="T494" i="7"/>
  <c r="BW135" i="7"/>
  <c r="BW769" i="7" s="1"/>
  <c r="BW981" i="7" s="1"/>
  <c r="V186" i="7"/>
  <c r="V504" i="7" s="1"/>
  <c r="V925" i="7" s="1"/>
  <c r="T473" i="7"/>
  <c r="T894" i="7" s="1"/>
  <c r="V360" i="7"/>
  <c r="T504" i="7"/>
  <c r="T467" i="7"/>
  <c r="U524" i="7"/>
  <c r="U945" i="7" s="1"/>
  <c r="U174" i="7"/>
  <c r="V140" i="7"/>
  <c r="V164" i="7"/>
  <c r="S901" i="7"/>
  <c r="AG135" i="7"/>
  <c r="AG769" i="7" s="1"/>
  <c r="AG981" i="7" s="1"/>
  <c r="U165" i="7"/>
  <c r="V362" i="7"/>
  <c r="V352" i="7"/>
  <c r="T475" i="7"/>
  <c r="V201" i="7"/>
  <c r="BD135" i="7"/>
  <c r="BD769" i="7" s="1"/>
  <c r="BD981" i="7" s="1"/>
  <c r="CJ135" i="7"/>
  <c r="CJ769" i="7" s="1"/>
  <c r="CJ981" i="7" s="1"/>
  <c r="V195" i="7"/>
  <c r="V421" i="7"/>
  <c r="X437" i="7"/>
  <c r="X858" i="7" s="1"/>
  <c r="X332" i="7"/>
  <c r="V351" i="7"/>
  <c r="U453" i="7"/>
  <c r="U874" i="7" s="1"/>
  <c r="T495" i="7"/>
  <c r="T483" i="7"/>
  <c r="V181" i="7"/>
  <c r="V499" i="7" s="1"/>
  <c r="V427" i="7"/>
  <c r="AJ136" i="7"/>
  <c r="AJ770" i="7" s="1"/>
  <c r="AJ982" i="7" s="1"/>
  <c r="BI136" i="7"/>
  <c r="BI770" i="7" s="1"/>
  <c r="BI982" i="7" s="1"/>
  <c r="V196" i="7"/>
  <c r="V514" i="7" s="1"/>
  <c r="V935" i="7" s="1"/>
  <c r="U137" i="7"/>
  <c r="U197" i="7"/>
  <c r="S883" i="7"/>
  <c r="C666" i="7"/>
  <c r="D560" i="7"/>
  <c r="BT135" i="7"/>
  <c r="BT769" i="7" s="1"/>
  <c r="BT981" i="7" s="1"/>
  <c r="U201" i="7"/>
  <c r="CH135" i="7"/>
  <c r="CH769" i="7" s="1"/>
  <c r="CH981" i="7" s="1"/>
  <c r="V162" i="7"/>
  <c r="V480" i="7" s="1"/>
  <c r="V901" i="7" s="1"/>
  <c r="X348" i="7"/>
  <c r="Z135" i="7"/>
  <c r="Z769" i="7" s="1"/>
  <c r="Z981" i="7" s="1"/>
  <c r="U205" i="7"/>
  <c r="V363" i="7"/>
  <c r="V393" i="7"/>
  <c r="V376" i="7"/>
  <c r="CS136" i="7"/>
  <c r="CS770" i="7" s="1"/>
  <c r="CS982" i="7" s="1"/>
  <c r="AM136" i="7"/>
  <c r="AM770" i="7" s="1"/>
  <c r="AM982" i="7" s="1"/>
  <c r="V400" i="7"/>
  <c r="X448" i="7"/>
  <c r="X343" i="7"/>
  <c r="V179" i="7"/>
  <c r="X440" i="7"/>
  <c r="X861" i="7" s="1"/>
  <c r="X335" i="7"/>
  <c r="U192" i="7"/>
  <c r="X443" i="7"/>
  <c r="X338" i="7"/>
  <c r="V372" i="7"/>
  <c r="V185" i="7"/>
  <c r="X450" i="7"/>
  <c r="X871" i="7" s="1"/>
  <c r="X345" i="7"/>
  <c r="V205" i="7"/>
  <c r="H665" i="7"/>
  <c r="G770" i="7"/>
  <c r="G982" i="7" s="1"/>
  <c r="Y136" i="7"/>
  <c r="Y770" i="7" s="1"/>
  <c r="Y982" i="7" s="1"/>
  <c r="V417" i="7"/>
  <c r="V152" i="7"/>
  <c r="V174" i="7"/>
  <c r="V492" i="7" s="1"/>
  <c r="V913" i="7" s="1"/>
  <c r="AB136" i="7"/>
  <c r="AB770" i="7" s="1"/>
  <c r="AB982" i="7" s="1"/>
  <c r="V173" i="7"/>
  <c r="BG136" i="7"/>
  <c r="BG770" i="7" s="1"/>
  <c r="BG982" i="7" s="1"/>
  <c r="T517" i="7"/>
  <c r="T938" i="7" s="1"/>
  <c r="V423" i="7"/>
  <c r="S917" i="7"/>
  <c r="Y135" i="7"/>
  <c r="Y769" i="7" s="1"/>
  <c r="Y981" i="7" s="1"/>
  <c r="G665" i="7"/>
  <c r="F770" i="7"/>
  <c r="F982" i="7" s="1"/>
  <c r="U149" i="7"/>
  <c r="V354" i="7"/>
  <c r="V384" i="7"/>
  <c r="V154" i="7"/>
  <c r="V472" i="7" s="1"/>
  <c r="V893" i="7" s="1"/>
  <c r="V141" i="7"/>
  <c r="V459" i="7" s="1"/>
  <c r="V880" i="7" s="1"/>
  <c r="V411" i="7"/>
  <c r="S877" i="7"/>
  <c r="V146" i="7"/>
  <c r="V464" i="7" s="1"/>
  <c r="V885" i="7" s="1"/>
  <c r="V148" i="7"/>
  <c r="V466" i="7" s="1"/>
  <c r="V887" i="7" s="1"/>
  <c r="AE136" i="7"/>
  <c r="AE770" i="7" s="1"/>
  <c r="AE982" i="7" s="1"/>
  <c r="T532" i="7"/>
  <c r="T953" i="7" s="1"/>
  <c r="BS135" i="7"/>
  <c r="BS769" i="7" s="1"/>
  <c r="BS981" i="7" s="1"/>
  <c r="T527" i="7"/>
  <c r="AO135" i="7"/>
  <c r="AO769" i="7" s="1"/>
  <c r="AO981" i="7" s="1"/>
  <c r="BY136" i="7"/>
  <c r="BY770" i="7" s="1"/>
  <c r="BY982" i="7" s="1"/>
  <c r="V422" i="7"/>
  <c r="V380" i="7"/>
  <c r="T520" i="7"/>
  <c r="U954" i="7"/>
  <c r="V136" i="7"/>
  <c r="T522" i="7"/>
  <c r="BN136" i="7"/>
  <c r="BN770" i="7" s="1"/>
  <c r="BN982" i="7" s="1"/>
  <c r="W866" i="7"/>
  <c r="BA135" i="7"/>
  <c r="BA769" i="7" s="1"/>
  <c r="BA981" i="7" s="1"/>
  <c r="X135" i="7"/>
  <c r="X769" i="7" s="1"/>
  <c r="X981" i="7" s="1"/>
  <c r="U211" i="7"/>
  <c r="CN136" i="7"/>
  <c r="CN770" i="7" s="1"/>
  <c r="CN982" i="7" s="1"/>
  <c r="V415" i="7"/>
  <c r="CA136" i="7"/>
  <c r="CA770" i="7" s="1"/>
  <c r="CA982" i="7" s="1"/>
  <c r="S940" i="7"/>
  <c r="V192" i="7"/>
  <c r="V510" i="7" s="1"/>
  <c r="V931" i="7" s="1"/>
  <c r="CO136" i="7"/>
  <c r="CO770" i="7" s="1"/>
  <c r="CO982" i="7" s="1"/>
  <c r="S953" i="7"/>
  <c r="AI136" i="7"/>
  <c r="AI770" i="7" s="1"/>
  <c r="AI982" i="7" s="1"/>
  <c r="V203" i="7"/>
  <c r="V521" i="7" s="1"/>
  <c r="V942" i="7" s="1"/>
  <c r="CS135" i="7"/>
  <c r="CS769" i="7" s="1"/>
  <c r="CS981" i="7" s="1"/>
  <c r="AY136" i="7"/>
  <c r="AY770" i="7" s="1"/>
  <c r="AY982" i="7" s="1"/>
  <c r="V208" i="7"/>
  <c r="V369" i="7"/>
  <c r="U151" i="7"/>
  <c r="U173" i="7"/>
  <c r="S890" i="7"/>
  <c r="V161" i="7"/>
  <c r="AA135" i="7"/>
  <c r="AA769" i="7" s="1"/>
  <c r="AA981" i="7" s="1"/>
  <c r="U172" i="7"/>
  <c r="BF135" i="7"/>
  <c r="BF769" i="7" s="1"/>
  <c r="BF981" i="7" s="1"/>
  <c r="T529" i="7"/>
  <c r="T521" i="7"/>
  <c r="V416" i="7"/>
  <c r="S939" i="7"/>
  <c r="V149" i="7"/>
  <c r="V467" i="7" s="1"/>
  <c r="V888" i="7" s="1"/>
  <c r="V187" i="7"/>
  <c r="CV136" i="7"/>
  <c r="CV770" i="7" s="1"/>
  <c r="CV982" i="7" s="1"/>
  <c r="W453" i="7"/>
  <c r="W874" i="7" s="1"/>
  <c r="W348" i="7"/>
  <c r="U153" i="7"/>
  <c r="U140" i="7"/>
  <c r="U203" i="7"/>
  <c r="CP135" i="7"/>
  <c r="CP769" i="7" s="1"/>
  <c r="CP981" i="7" s="1"/>
  <c r="BQ136" i="7"/>
  <c r="BQ770" i="7" s="1"/>
  <c r="BQ982" i="7" s="1"/>
  <c r="W215" i="7"/>
  <c r="V358" i="7"/>
  <c r="V381" i="7"/>
  <c r="BO136" i="7"/>
  <c r="BO770" i="7" s="1"/>
  <c r="BO982" i="7" s="1"/>
  <c r="BV135" i="7"/>
  <c r="BV769" i="7" s="1"/>
  <c r="BV981" i="7" s="1"/>
  <c r="F665" i="7"/>
  <c r="E770" i="7"/>
  <c r="E982" i="7" s="1"/>
  <c r="U145" i="7"/>
  <c r="U147" i="7"/>
  <c r="AD135" i="7"/>
  <c r="AD769" i="7" s="1"/>
  <c r="AD981" i="7" s="1"/>
  <c r="U475" i="7"/>
  <c r="U896" i="7" s="1"/>
  <c r="T498" i="7"/>
  <c r="X438" i="7"/>
  <c r="X333" i="7"/>
  <c r="V191" i="7"/>
  <c r="V210" i="7"/>
  <c r="BX135" i="7"/>
  <c r="BX769" i="7" s="1"/>
  <c r="BX981" i="7" s="1"/>
  <c r="AT136" i="7"/>
  <c r="AT770" i="7" s="1"/>
  <c r="AT982" i="7" s="1"/>
  <c r="V424" i="7"/>
  <c r="V189" i="7"/>
  <c r="CD136" i="7"/>
  <c r="CD770" i="7" s="1"/>
  <c r="CD982" i="7" s="1"/>
  <c r="U185" i="7"/>
  <c r="S927" i="7"/>
  <c r="T512" i="7"/>
  <c r="T933" i="7" s="1"/>
  <c r="AZ136" i="7"/>
  <c r="AZ770" i="7" s="1"/>
  <c r="AZ982" i="7" s="1"/>
  <c r="V382" i="7"/>
  <c r="V144" i="7"/>
  <c r="V462" i="7" s="1"/>
  <c r="V883" i="7" s="1"/>
  <c r="U139" i="7"/>
  <c r="U163" i="7"/>
  <c r="CU136" i="7"/>
  <c r="CU770" i="7" s="1"/>
  <c r="CU982" i="7" s="1"/>
  <c r="U456" i="7"/>
  <c r="U877" i="7" s="1"/>
  <c r="T492" i="7"/>
  <c r="T913" i="7" s="1"/>
  <c r="U200" i="7"/>
  <c r="V388" i="7"/>
  <c r="S933" i="7"/>
  <c r="CH136" i="7"/>
  <c r="CH770" i="7" s="1"/>
  <c r="CH982" i="7" s="1"/>
  <c r="AC136" i="7"/>
  <c r="AC770" i="7" s="1"/>
  <c r="AC982" i="7" s="1"/>
  <c r="S935" i="7"/>
  <c r="V153" i="7"/>
  <c r="V471" i="7" s="1"/>
  <c r="V892" i="7" s="1"/>
  <c r="V378" i="7"/>
  <c r="X441" i="7"/>
  <c r="X336" i="7"/>
  <c r="V176" i="7"/>
  <c r="V494" i="7" s="1"/>
  <c r="V915" i="7" s="1"/>
  <c r="T518" i="7"/>
  <c r="T939" i="7" s="1"/>
  <c r="N665" i="7"/>
  <c r="M770" i="7"/>
  <c r="M982" i="7" s="1"/>
  <c r="K665" i="7"/>
  <c r="J770" i="7"/>
  <c r="J982" i="7" s="1"/>
  <c r="U194" i="7"/>
  <c r="V137" i="7"/>
  <c r="V771" i="7" s="1"/>
  <c r="V983" i="7" s="1"/>
  <c r="CY138" i="7"/>
  <c r="CY984" i="7" s="1"/>
  <c r="U525" i="7"/>
  <c r="U946" i="7" s="1"/>
  <c r="W857" i="7"/>
  <c r="CJ136" i="7"/>
  <c r="CJ770" i="7" s="1"/>
  <c r="CJ982" i="7" s="1"/>
  <c r="V409" i="7"/>
  <c r="V406" i="7"/>
  <c r="CM136" i="7"/>
  <c r="CM770" i="7" s="1"/>
  <c r="CM982" i="7" s="1"/>
  <c r="S913" i="7"/>
  <c r="BF136" i="7"/>
  <c r="BF770" i="7" s="1"/>
  <c r="BF982" i="7" s="1"/>
  <c r="T509" i="7"/>
  <c r="V418" i="7"/>
  <c r="V145" i="7"/>
  <c r="V463" i="7" s="1"/>
  <c r="V884" i="7" s="1"/>
  <c r="T501" i="7"/>
  <c r="O665" i="7"/>
  <c r="N770" i="7"/>
  <c r="N982" i="7" s="1"/>
  <c r="U180" i="7"/>
  <c r="AI135" i="7"/>
  <c r="AI769" i="7" s="1"/>
  <c r="AI981" i="7" s="1"/>
  <c r="CE136" i="7"/>
  <c r="CE770" i="7" s="1"/>
  <c r="CE982" i="7" s="1"/>
  <c r="V194" i="7"/>
  <c r="V425" i="7"/>
  <c r="CR136" i="7"/>
  <c r="CR770" i="7" s="1"/>
  <c r="CR982" i="7" s="1"/>
  <c r="X436" i="7"/>
  <c r="X857" i="7" s="1"/>
  <c r="X331" i="7"/>
  <c r="U497" i="7"/>
  <c r="U918" i="7" s="1"/>
  <c r="X449" i="7"/>
  <c r="X344" i="7"/>
  <c r="W868" i="7"/>
  <c r="V361" i="7"/>
  <c r="W863" i="7"/>
  <c r="V200" i="7"/>
  <c r="T878" i="7"/>
  <c r="V170" i="7"/>
  <c r="V426" i="7"/>
  <c r="T952" i="7"/>
  <c r="V404" i="7"/>
  <c r="T889" i="7"/>
  <c r="V357" i="7"/>
  <c r="V160" i="7"/>
  <c r="V368" i="7"/>
  <c r="E665" i="7"/>
  <c r="D770" i="7"/>
  <c r="D982" i="7" s="1"/>
  <c r="V394" i="7"/>
  <c r="T469" i="7"/>
  <c r="T890" i="7" s="1"/>
  <c r="U520" i="7"/>
  <c r="U941" i="7" s="1"/>
  <c r="X346" i="7"/>
  <c r="X451" i="7"/>
  <c r="V399" i="7"/>
  <c r="V367" i="7"/>
  <c r="BK136" i="7"/>
  <c r="BK770" i="7" s="1"/>
  <c r="BK982" i="7" s="1"/>
  <c r="V364" i="7"/>
  <c r="V158" i="7"/>
  <c r="V476" i="7" s="1"/>
  <c r="V897" i="7" s="1"/>
  <c r="V533" i="7"/>
  <c r="V954" i="7" s="1"/>
  <c r="V428" i="7"/>
  <c r="V180" i="7"/>
  <c r="V498" i="7" s="1"/>
  <c r="V919" i="7" s="1"/>
  <c r="W349" i="7"/>
  <c r="V371" i="7"/>
  <c r="V385" i="7"/>
  <c r="V403" i="7"/>
  <c r="V414" i="7"/>
  <c r="BL136" i="7"/>
  <c r="BL770" i="7" s="1"/>
  <c r="BL982" i="7" s="1"/>
  <c r="T525" i="7"/>
  <c r="V379" i="7"/>
  <c r="U154" i="7"/>
  <c r="V165" i="7"/>
  <c r="I665" i="7"/>
  <c r="H770" i="7"/>
  <c r="H982" i="7" s="1"/>
  <c r="T770" i="7"/>
  <c r="T982" i="7" s="1"/>
  <c r="T454" i="7"/>
  <c r="T875" i="7" s="1"/>
  <c r="U486" i="7"/>
  <c r="U907" i="7" s="1"/>
  <c r="V375" i="7"/>
  <c r="T484" i="7"/>
  <c r="V395" i="7"/>
  <c r="V168" i="7"/>
  <c r="T510" i="7"/>
  <c r="V172" i="7"/>
  <c r="U482" i="7"/>
  <c r="U903" i="7" s="1"/>
  <c r="W861" i="7"/>
  <c r="X342" i="7"/>
  <c r="X447" i="7"/>
  <c r="X868" i="7" s="1"/>
  <c r="T478" i="7"/>
  <c r="V401" i="7"/>
  <c r="V359" i="7"/>
  <c r="S665" i="7"/>
  <c r="R770" i="7"/>
  <c r="R982" i="7" s="1"/>
  <c r="CB136" i="7"/>
  <c r="CB770" i="7" s="1"/>
  <c r="CB982" i="7" s="1"/>
  <c r="T514" i="7"/>
  <c r="T935" i="7" s="1"/>
  <c r="V209" i="7"/>
  <c r="V157" i="7"/>
  <c r="V475" i="7" s="1"/>
  <c r="V896" i="7" s="1"/>
  <c r="X444" i="7"/>
  <c r="X865" i="7" s="1"/>
  <c r="X339" i="7"/>
  <c r="V390" i="7"/>
  <c r="V188" i="7"/>
  <c r="V419" i="7"/>
  <c r="X452" i="7"/>
  <c r="X873" i="7" s="1"/>
  <c r="X347" i="7"/>
  <c r="V159" i="7"/>
  <c r="V477" i="7" s="1"/>
  <c r="V898" i="7" s="1"/>
  <c r="V405" i="7"/>
  <c r="AS136" i="7"/>
  <c r="AS770" i="7" s="1"/>
  <c r="AS982" i="7" s="1"/>
  <c r="Q665" i="7"/>
  <c r="P770" i="7"/>
  <c r="P982" i="7" s="1"/>
  <c r="X330" i="7"/>
  <c r="X435" i="7"/>
  <c r="X329" i="7"/>
  <c r="V408" i="7"/>
  <c r="V374" i="7"/>
  <c r="V147" i="7"/>
  <c r="V465" i="7" s="1"/>
  <c r="V886" i="7" s="1"/>
  <c r="BC136" i="7"/>
  <c r="BC770" i="7" s="1"/>
  <c r="BC982" i="7" s="1"/>
  <c r="CL136" i="7"/>
  <c r="CL770" i="7" s="1"/>
  <c r="CL982" i="7" s="1"/>
  <c r="V389" i="7"/>
  <c r="BH136" i="7"/>
  <c r="BH770" i="7" s="1"/>
  <c r="BH982" i="7" s="1"/>
  <c r="X439" i="7"/>
  <c r="X334" i="7"/>
  <c r="V167" i="7"/>
  <c r="V398" i="7"/>
  <c r="AU136" i="7"/>
  <c r="AU770" i="7" s="1"/>
  <c r="AU982" i="7" s="1"/>
  <c r="U113" i="7" l="1"/>
  <c r="V506" i="7"/>
  <c r="V507" i="7"/>
  <c r="V528" i="7"/>
  <c r="V503" i="7"/>
  <c r="V924" i="7" s="1"/>
  <c r="V482" i="7"/>
  <c r="V903" i="7" s="1"/>
  <c r="V773" i="7"/>
  <c r="V985" i="7" s="1"/>
  <c r="V457" i="7"/>
  <c r="V878" i="7" s="1"/>
  <c r="V520" i="7"/>
  <c r="V941" i="7" s="1"/>
  <c r="V529" i="7"/>
  <c r="V950" i="7" s="1"/>
  <c r="V523" i="7"/>
  <c r="V944" i="7" s="1"/>
  <c r="V519" i="7"/>
  <c r="V940" i="7" s="1"/>
  <c r="V511" i="7"/>
  <c r="V527" i="7"/>
  <c r="V948" i="7" s="1"/>
  <c r="V488" i="7"/>
  <c r="V479" i="7"/>
  <c r="V513" i="7"/>
  <c r="V526" i="7"/>
  <c r="V947" i="7" s="1"/>
  <c r="V770" i="7"/>
  <c r="V982" i="7" s="1"/>
  <c r="V454" i="7"/>
  <c r="V875" i="7" s="1"/>
  <c r="V524" i="7"/>
  <c r="V500" i="7"/>
  <c r="V921" i="7" s="1"/>
  <c r="BS137" i="7"/>
  <c r="BS771" i="7" s="1"/>
  <c r="BS983" i="7" s="1"/>
  <c r="T946" i="7"/>
  <c r="W404" i="7"/>
  <c r="CQ137" i="7"/>
  <c r="CQ771" i="7" s="1"/>
  <c r="CQ983" i="7" s="1"/>
  <c r="W372" i="7"/>
  <c r="W143" i="7"/>
  <c r="W461" i="7" s="1"/>
  <c r="W882" i="7" s="1"/>
  <c r="W365" i="7"/>
  <c r="Y452" i="7"/>
  <c r="Y873" i="7" s="1"/>
  <c r="Y347" i="7"/>
  <c r="X215" i="7"/>
  <c r="AM138" i="7"/>
  <c r="AM772" i="7" s="1"/>
  <c r="AM984" i="7" s="1"/>
  <c r="Y345" i="7"/>
  <c r="Y450" i="7"/>
  <c r="T922" i="7"/>
  <c r="Y137" i="7"/>
  <c r="Y771" i="7" s="1"/>
  <c r="Y983" i="7" s="1"/>
  <c r="T930" i="7"/>
  <c r="W407" i="7"/>
  <c r="CX137" i="7"/>
  <c r="CX771" i="7" s="1"/>
  <c r="CX983" i="7" s="1"/>
  <c r="Y442" i="7"/>
  <c r="Y337" i="7"/>
  <c r="W154" i="7"/>
  <c r="W472" i="7" s="1"/>
  <c r="W893" i="7" s="1"/>
  <c r="AD137" i="7"/>
  <c r="AD771" i="7" s="1"/>
  <c r="AD983" i="7" s="1"/>
  <c r="U518" i="7"/>
  <c r="U939" i="7" s="1"/>
  <c r="BA137" i="7"/>
  <c r="BA771" i="7" s="1"/>
  <c r="BA983" i="7" s="1"/>
  <c r="T919" i="7"/>
  <c r="U465" i="7"/>
  <c r="BP137" i="7"/>
  <c r="BP771" i="7" s="1"/>
  <c r="BP983" i="7" s="1"/>
  <c r="V214" i="7"/>
  <c r="X349" i="7"/>
  <c r="T942" i="7"/>
  <c r="U469" i="7"/>
  <c r="U890" i="7" s="1"/>
  <c r="AZ137" i="7"/>
  <c r="AZ771" i="7" s="1"/>
  <c r="AZ983" i="7" s="1"/>
  <c r="CP137" i="7"/>
  <c r="CP771" i="7" s="1"/>
  <c r="CP983" i="7" s="1"/>
  <c r="CO137" i="7"/>
  <c r="CO771" i="7" s="1"/>
  <c r="CO983" i="7" s="1"/>
  <c r="T941" i="7"/>
  <c r="W423" i="7"/>
  <c r="W385" i="7"/>
  <c r="U467" i="7"/>
  <c r="U888" i="7" s="1"/>
  <c r="W174" i="7"/>
  <c r="X864" i="7"/>
  <c r="W401" i="7"/>
  <c r="W394" i="7"/>
  <c r="U523" i="7"/>
  <c r="W163" i="7"/>
  <c r="U771" i="7"/>
  <c r="U983" i="7" s="1"/>
  <c r="U455" i="7"/>
  <c r="BJ137" i="7"/>
  <c r="BJ771" i="7" s="1"/>
  <c r="BJ983" i="7" s="1"/>
  <c r="W533" i="7"/>
  <c r="W954" i="7" s="1"/>
  <c r="W428" i="7"/>
  <c r="W353" i="7"/>
  <c r="T915" i="7"/>
  <c r="CU137" i="7"/>
  <c r="CU771" i="7" s="1"/>
  <c r="CU983" i="7" s="1"/>
  <c r="Y443" i="7"/>
  <c r="Y864" i="7" s="1"/>
  <c r="Y338" i="7"/>
  <c r="BC137" i="7"/>
  <c r="BC771" i="7" s="1"/>
  <c r="BC983" i="7" s="1"/>
  <c r="BU137" i="7"/>
  <c r="BU771" i="7" s="1"/>
  <c r="BU983" i="7" s="1"/>
  <c r="W374" i="7"/>
  <c r="T903" i="7"/>
  <c r="V518" i="7"/>
  <c r="V939" i="7" s="1"/>
  <c r="W139" i="7"/>
  <c r="T880" i="7"/>
  <c r="W393" i="7"/>
  <c r="W357" i="7"/>
  <c r="W351" i="7"/>
  <c r="W408" i="7"/>
  <c r="AW137" i="7"/>
  <c r="AW771" i="7" s="1"/>
  <c r="AW983" i="7" s="1"/>
  <c r="BF137" i="7"/>
  <c r="BF771" i="7" s="1"/>
  <c r="BF983" i="7" s="1"/>
  <c r="W167" i="7"/>
  <c r="W485" i="7" s="1"/>
  <c r="W906" i="7" s="1"/>
  <c r="W156" i="7"/>
  <c r="W413" i="7"/>
  <c r="T882" i="7"/>
  <c r="W185" i="7"/>
  <c r="W503" i="7" s="1"/>
  <c r="W924" i="7" s="1"/>
  <c r="U926" i="7"/>
  <c r="U895" i="7"/>
  <c r="U951" i="7"/>
  <c r="U908" i="7"/>
  <c r="U906" i="7"/>
  <c r="V156" i="7"/>
  <c r="BR136" i="7"/>
  <c r="BR770" i="7" s="1"/>
  <c r="BR982" i="7" s="1"/>
  <c r="X870" i="7"/>
  <c r="W426" i="7"/>
  <c r="U498" i="7"/>
  <c r="U919" i="7" s="1"/>
  <c r="X136" i="7"/>
  <c r="X770" i="7" s="1"/>
  <c r="X982" i="7" s="1"/>
  <c r="W136" i="7"/>
  <c r="L666" i="7"/>
  <c r="K771" i="7"/>
  <c r="K983" i="7" s="1"/>
  <c r="X862" i="7"/>
  <c r="CV137" i="7"/>
  <c r="CV771" i="7" s="1"/>
  <c r="CV983" i="7" s="1"/>
  <c r="W425" i="7"/>
  <c r="U463" i="7"/>
  <c r="W198" i="7"/>
  <c r="W516" i="7" s="1"/>
  <c r="W937" i="7" s="1"/>
  <c r="V486" i="7"/>
  <c r="V907" i="7" s="1"/>
  <c r="BK137" i="7"/>
  <c r="BK771" i="7" s="1"/>
  <c r="BK983" i="7" s="1"/>
  <c r="U521" i="7"/>
  <c r="U942" i="7" s="1"/>
  <c r="U490" i="7"/>
  <c r="W370" i="7"/>
  <c r="W164" i="7"/>
  <c r="W482" i="7" s="1"/>
  <c r="W903" i="7" s="1"/>
  <c r="T943" i="7"/>
  <c r="T948" i="7"/>
  <c r="W418" i="7"/>
  <c r="Y451" i="7"/>
  <c r="Y872" i="7" s="1"/>
  <c r="Y346" i="7"/>
  <c r="W373" i="7"/>
  <c r="U510" i="7"/>
  <c r="U931" i="7" s="1"/>
  <c r="V505" i="7"/>
  <c r="V926" i="7" s="1"/>
  <c r="C667" i="7"/>
  <c r="D561" i="7"/>
  <c r="W352" i="7"/>
  <c r="W422" i="7"/>
  <c r="T896" i="7"/>
  <c r="W363" i="7"/>
  <c r="W141" i="7"/>
  <c r="W459" i="7" s="1"/>
  <c r="W880" i="7" s="1"/>
  <c r="T888" i="7"/>
  <c r="W361" i="7"/>
  <c r="W187" i="7"/>
  <c r="U494" i="7"/>
  <c r="U915" i="7" s="1"/>
  <c r="CR137" i="7"/>
  <c r="CR771" i="7" s="1"/>
  <c r="CR983" i="7" s="1"/>
  <c r="S666" i="7"/>
  <c r="R771" i="7"/>
  <c r="R983" i="7" s="1"/>
  <c r="Y446" i="7"/>
  <c r="Y341" i="7"/>
  <c r="W178" i="7"/>
  <c r="W496" i="7" s="1"/>
  <c r="W917" i="7" s="1"/>
  <c r="V478" i="7"/>
  <c r="V899" i="7" s="1"/>
  <c r="W414" i="7"/>
  <c r="BC138" i="7"/>
  <c r="BC772" i="7" s="1"/>
  <c r="BC984" i="7" s="1"/>
  <c r="W397" i="7"/>
  <c r="BE137" i="7"/>
  <c r="BE771" i="7" s="1"/>
  <c r="BE983" i="7" s="1"/>
  <c r="AY137" i="7"/>
  <c r="AY771" i="7" s="1"/>
  <c r="AY983" i="7" s="1"/>
  <c r="CA137" i="7"/>
  <c r="CA771" i="7" s="1"/>
  <c r="CA983" i="7" s="1"/>
  <c r="W172" i="7"/>
  <c r="W490" i="7" s="1"/>
  <c r="W911" i="7" s="1"/>
  <c r="W403" i="7"/>
  <c r="AB137" i="7"/>
  <c r="AB771" i="7" s="1"/>
  <c r="AB983" i="7" s="1"/>
  <c r="W384" i="7"/>
  <c r="E666" i="7"/>
  <c r="D771" i="7"/>
  <c r="D983" i="7" s="1"/>
  <c r="V138" i="7"/>
  <c r="V497" i="7"/>
  <c r="V918" i="7" s="1"/>
  <c r="AE137" i="7"/>
  <c r="AE771" i="7" s="1"/>
  <c r="AE983" i="7" s="1"/>
  <c r="BW137" i="7"/>
  <c r="BW771" i="7" s="1"/>
  <c r="BW983" i="7" s="1"/>
  <c r="AS137" i="7"/>
  <c r="AS771" i="7" s="1"/>
  <c r="AS983" i="7" s="1"/>
  <c r="AP137" i="7"/>
  <c r="AP771" i="7" s="1"/>
  <c r="AP983" i="7" s="1"/>
  <c r="W354" i="7"/>
  <c r="V455" i="7"/>
  <c r="V876" i="7" s="1"/>
  <c r="V512" i="7"/>
  <c r="V933" i="7" s="1"/>
  <c r="AV136" i="7"/>
  <c r="AV770" i="7" s="1"/>
  <c r="AV982" i="7" s="1"/>
  <c r="BE136" i="7"/>
  <c r="BE770" i="7" s="1"/>
  <c r="BE982" i="7" s="1"/>
  <c r="V166" i="7"/>
  <c r="W176" i="7"/>
  <c r="W494" i="7" s="1"/>
  <c r="W915" i="7" s="1"/>
  <c r="W421" i="7"/>
  <c r="V155" i="7"/>
  <c r="V517" i="7"/>
  <c r="V184" i="7"/>
  <c r="AH137" i="7"/>
  <c r="AH771" i="7" s="1"/>
  <c r="AH983" i="7" s="1"/>
  <c r="T931" i="7"/>
  <c r="W396" i="7"/>
  <c r="W208" i="7"/>
  <c r="W526" i="7" s="1"/>
  <c r="U472" i="7"/>
  <c r="CP136" i="7"/>
  <c r="CP770" i="7" s="1"/>
  <c r="CP982" i="7" s="1"/>
  <c r="V142" i="7"/>
  <c r="W400" i="7"/>
  <c r="V213" i="7"/>
  <c r="W369" i="7"/>
  <c r="AL137" i="7"/>
  <c r="AL771" i="7" s="1"/>
  <c r="AL983" i="7" s="1"/>
  <c r="X860" i="7"/>
  <c r="Y435" i="7"/>
  <c r="Y856" i="7" s="1"/>
  <c r="Y330" i="7"/>
  <c r="Y329" i="7"/>
  <c r="R666" i="7"/>
  <c r="Q771" i="7"/>
  <c r="Q983" i="7" s="1"/>
  <c r="Y453" i="7"/>
  <c r="Y874" i="7" s="1"/>
  <c r="Y348" i="7"/>
  <c r="W420" i="7"/>
  <c r="CC137" i="7"/>
  <c r="CC771" i="7" s="1"/>
  <c r="CC983" i="7" s="1"/>
  <c r="W360" i="7"/>
  <c r="W402" i="7"/>
  <c r="T899" i="7"/>
  <c r="AG136" i="7"/>
  <c r="AG770" i="7" s="1"/>
  <c r="AG982" i="7" s="1"/>
  <c r="V207" i="7"/>
  <c r="J666" i="7"/>
  <c r="I771" i="7"/>
  <c r="I983" i="7" s="1"/>
  <c r="W380" i="7"/>
  <c r="W415" i="7"/>
  <c r="W386" i="7"/>
  <c r="X350" i="7"/>
  <c r="W159" i="7"/>
  <c r="W477" i="7" s="1"/>
  <c r="W395" i="7"/>
  <c r="W358" i="7"/>
  <c r="W184" i="7"/>
  <c r="W502" i="7" s="1"/>
  <c r="W923" i="7" s="1"/>
  <c r="W405" i="7"/>
  <c r="W427" i="7"/>
  <c r="CF137" i="7"/>
  <c r="CF771" i="7" s="1"/>
  <c r="CF983" i="7" s="1"/>
  <c r="W419" i="7"/>
  <c r="W410" i="7"/>
  <c r="W138" i="7"/>
  <c r="W772" i="7" s="1"/>
  <c r="W984" i="7" s="1"/>
  <c r="W379" i="7"/>
  <c r="CI137" i="7"/>
  <c r="CI771" i="7" s="1"/>
  <c r="CI983" i="7" s="1"/>
  <c r="W389" i="7"/>
  <c r="U481" i="7"/>
  <c r="W383" i="7"/>
  <c r="U503" i="7"/>
  <c r="V169" i="7"/>
  <c r="Y439" i="7"/>
  <c r="Y860" i="7" s="1"/>
  <c r="Y334" i="7"/>
  <c r="V197" i="7"/>
  <c r="W382" i="7"/>
  <c r="BJ136" i="7"/>
  <c r="BJ770" i="7" s="1"/>
  <c r="BJ982" i="7" s="1"/>
  <c r="V190" i="7"/>
  <c r="U458" i="7"/>
  <c r="CW137" i="7"/>
  <c r="CW771" i="7" s="1"/>
  <c r="CW983" i="7" s="1"/>
  <c r="W150" i="7"/>
  <c r="W468" i="7" s="1"/>
  <c r="W417" i="7"/>
  <c r="T950" i="7"/>
  <c r="V163" i="7"/>
  <c r="W204" i="7"/>
  <c r="W522" i="7" s="1"/>
  <c r="W943" i="7" s="1"/>
  <c r="W193" i="7"/>
  <c r="W511" i="7" s="1"/>
  <c r="W932" i="7" s="1"/>
  <c r="W416" i="7"/>
  <c r="U529" i="7"/>
  <c r="U950" i="7" s="1"/>
  <c r="W381" i="7"/>
  <c r="W147" i="7"/>
  <c r="W465" i="7" s="1"/>
  <c r="W886" i="7" s="1"/>
  <c r="W412" i="7"/>
  <c r="W155" i="7"/>
  <c r="W473" i="7" s="1"/>
  <c r="W894" i="7" s="1"/>
  <c r="W355" i="7"/>
  <c r="H666" i="7"/>
  <c r="G771" i="7"/>
  <c r="G983" i="7" s="1"/>
  <c r="W424" i="7"/>
  <c r="BH137" i="7"/>
  <c r="BH771" i="7" s="1"/>
  <c r="BH983" i="7" s="1"/>
  <c r="AC137" i="7"/>
  <c r="AC771" i="7" s="1"/>
  <c r="AC983" i="7" s="1"/>
  <c r="W153" i="7"/>
  <c r="W471" i="7" s="1"/>
  <c r="W892" i="7" s="1"/>
  <c r="I666" i="7"/>
  <c r="H771" i="7"/>
  <c r="H983" i="7" s="1"/>
  <c r="Y441" i="7"/>
  <c r="Y862" i="7" s="1"/>
  <c r="Y336" i="7"/>
  <c r="Y449" i="7"/>
  <c r="Y870" i="7" s="1"/>
  <c r="Y344" i="7"/>
  <c r="AN137" i="7"/>
  <c r="AN771" i="7" s="1"/>
  <c r="AN983" i="7" s="1"/>
  <c r="W377" i="7"/>
  <c r="W364" i="7"/>
  <c r="Y349" i="7"/>
  <c r="Y454" i="7"/>
  <c r="Y875" i="7" s="1"/>
  <c r="D666" i="7"/>
  <c r="C771" i="7"/>
  <c r="C983" i="7" s="1"/>
  <c r="AF136" i="7"/>
  <c r="AF770" i="7" s="1"/>
  <c r="AF982" i="7" s="1"/>
  <c r="W197" i="7"/>
  <c r="W182" i="7"/>
  <c r="T916" i="7"/>
  <c r="T874" i="7"/>
  <c r="W205" i="7"/>
  <c r="W523" i="7" s="1"/>
  <c r="W944" i="7" s="1"/>
  <c r="U516" i="7"/>
  <c r="U937" i="7" s="1"/>
  <c r="W387" i="7"/>
  <c r="W213" i="7"/>
  <c r="Y447" i="7"/>
  <c r="Y868" i="7" s="1"/>
  <c r="Y342" i="7"/>
  <c r="W366" i="7"/>
  <c r="V177" i="7"/>
  <c r="CD137" i="7"/>
  <c r="CD771" i="7" s="1"/>
  <c r="CD983" i="7" s="1"/>
  <c r="AA137" i="7"/>
  <c r="AA771" i="7" s="1"/>
  <c r="AA983" i="7" s="1"/>
  <c r="W411" i="7"/>
  <c r="U501" i="7"/>
  <c r="U922" i="7" s="1"/>
  <c r="BB137" i="7"/>
  <c r="BB771" i="7" s="1"/>
  <c r="BB983" i="7" s="1"/>
  <c r="BD136" i="7"/>
  <c r="BD770" i="7" s="1"/>
  <c r="BD982" i="7" s="1"/>
  <c r="AX136" i="7"/>
  <c r="AX770" i="7" s="1"/>
  <c r="AX982" i="7" s="1"/>
  <c r="W200" i="7"/>
  <c r="BZ136" i="7"/>
  <c r="BZ770" i="7" s="1"/>
  <c r="BZ982" i="7" s="1"/>
  <c r="BP136" i="7"/>
  <c r="BP770" i="7" s="1"/>
  <c r="BP982" i="7" s="1"/>
  <c r="V171" i="7"/>
  <c r="K666" i="7"/>
  <c r="J771" i="7"/>
  <c r="J983" i="7" s="1"/>
  <c r="W199" i="7"/>
  <c r="W517" i="7" s="1"/>
  <c r="W938" i="7" s="1"/>
  <c r="W152" i="7"/>
  <c r="W179" i="7"/>
  <c r="W497" i="7" s="1"/>
  <c r="W918" i="7" s="1"/>
  <c r="T937" i="7"/>
  <c r="V458" i="7"/>
  <c r="V879" i="7" s="1"/>
  <c r="CL137" i="7"/>
  <c r="CL771" i="7" s="1"/>
  <c r="CL983" i="7" s="1"/>
  <c r="T918" i="7"/>
  <c r="BY137" i="7"/>
  <c r="BY771" i="7" s="1"/>
  <c r="BY983" i="7" s="1"/>
  <c r="W356" i="7"/>
  <c r="U885" i="7"/>
  <c r="U947" i="7"/>
  <c r="U910" i="7"/>
  <c r="U921" i="7"/>
  <c r="U897" i="7"/>
  <c r="U881" i="7"/>
  <c r="U898" i="7"/>
  <c r="AX137" i="7"/>
  <c r="AX771" i="7" s="1"/>
  <c r="AX983" i="7" s="1"/>
  <c r="W399" i="7"/>
  <c r="W409" i="7"/>
  <c r="Y436" i="7"/>
  <c r="Y857" i="7" s="1"/>
  <c r="Y331" i="7"/>
  <c r="W144" i="7"/>
  <c r="W462" i="7" s="1"/>
  <c r="W171" i="7"/>
  <c r="W489" i="7" s="1"/>
  <c r="W910" i="7" s="1"/>
  <c r="AW136" i="7"/>
  <c r="AW770" i="7" s="1"/>
  <c r="AW982" i="7" s="1"/>
  <c r="Y440" i="7"/>
  <c r="Y335" i="7"/>
  <c r="W390" i="7"/>
  <c r="BD137" i="7"/>
  <c r="BD771" i="7" s="1"/>
  <c r="BD983" i="7" s="1"/>
  <c r="W375" i="7"/>
  <c r="W406" i="7"/>
  <c r="V143" i="7"/>
  <c r="W189" i="7"/>
  <c r="Y445" i="7"/>
  <c r="Y340" i="7"/>
  <c r="W210" i="7"/>
  <c r="T666" i="7"/>
  <c r="S771" i="7"/>
  <c r="S983" i="7" s="1"/>
  <c r="AV137" i="7"/>
  <c r="AV771" i="7" s="1"/>
  <c r="AV983" i="7" s="1"/>
  <c r="W168" i="7"/>
  <c r="BI137" i="7"/>
  <c r="BI771" i="7" s="1"/>
  <c r="BI983" i="7" s="1"/>
  <c r="CM137" i="7"/>
  <c r="CM771" i="7" s="1"/>
  <c r="CM983" i="7" s="1"/>
  <c r="X856" i="7"/>
  <c r="W160" i="7"/>
  <c r="W391" i="7"/>
  <c r="Y448" i="7"/>
  <c r="Y869" i="7" s="1"/>
  <c r="Y343" i="7"/>
  <c r="W169" i="7"/>
  <c r="T905" i="7"/>
  <c r="W376" i="7"/>
  <c r="V490" i="7"/>
  <c r="V911" i="7" s="1"/>
  <c r="W368" i="7"/>
  <c r="X872" i="7"/>
  <c r="V920" i="7"/>
  <c r="F666" i="7"/>
  <c r="E771" i="7"/>
  <c r="E983" i="7" s="1"/>
  <c r="V183" i="7"/>
  <c r="V509" i="7"/>
  <c r="V930" i="7" s="1"/>
  <c r="W362" i="7"/>
  <c r="Y437" i="7"/>
  <c r="Y332" i="7"/>
  <c r="CS137" i="7"/>
  <c r="CS771" i="7" s="1"/>
  <c r="CS983" i="7" s="1"/>
  <c r="P666" i="7"/>
  <c r="O771" i="7"/>
  <c r="O983" i="7" s="1"/>
  <c r="CN137" i="7"/>
  <c r="CN771" i="7" s="1"/>
  <c r="CN983" i="7" s="1"/>
  <c r="U512" i="7"/>
  <c r="O666" i="7"/>
  <c r="N771" i="7"/>
  <c r="N983" i="7" s="1"/>
  <c r="V483" i="7"/>
  <c r="V904" i="7" s="1"/>
  <c r="U457" i="7"/>
  <c r="W190" i="7"/>
  <c r="W211" i="7"/>
  <c r="X859" i="7"/>
  <c r="G666" i="7"/>
  <c r="F771" i="7"/>
  <c r="F983" i="7" s="1"/>
  <c r="W359" i="7"/>
  <c r="U471" i="7"/>
  <c r="W162" i="7"/>
  <c r="W480" i="7" s="1"/>
  <c r="U491" i="7"/>
  <c r="W209" i="7"/>
  <c r="W527" i="7" s="1"/>
  <c r="CB137" i="7"/>
  <c r="CB771" i="7" s="1"/>
  <c r="CB983" i="7" s="1"/>
  <c r="W137" i="7"/>
  <c r="V485" i="7"/>
  <c r="V906" i="7" s="1"/>
  <c r="AF137" i="7"/>
  <c r="AF771" i="7" s="1"/>
  <c r="AF983" i="7" s="1"/>
  <c r="Z137" i="7"/>
  <c r="Z771" i="7" s="1"/>
  <c r="Z983" i="7" s="1"/>
  <c r="W186" i="7"/>
  <c r="W504" i="7" s="1"/>
  <c r="Y444" i="7"/>
  <c r="Y865" i="7" s="1"/>
  <c r="Y339" i="7"/>
  <c r="X869" i="7"/>
  <c r="X453" i="7"/>
  <c r="X874" i="7" s="1"/>
  <c r="U519" i="7"/>
  <c r="U515" i="7"/>
  <c r="T904" i="7"/>
  <c r="Y333" i="7"/>
  <c r="Y438" i="7"/>
  <c r="Y859" i="7" s="1"/>
  <c r="W196" i="7"/>
  <c r="U483" i="7"/>
  <c r="U904" i="7" s="1"/>
  <c r="U492" i="7"/>
  <c r="T925" i="7"/>
  <c r="BX137" i="7"/>
  <c r="BX771" i="7" s="1"/>
  <c r="BX983" i="7" s="1"/>
  <c r="W367" i="7"/>
  <c r="BS138" i="7"/>
  <c r="BS772" i="7" s="1"/>
  <c r="BS984" i="7" s="1"/>
  <c r="V491" i="7"/>
  <c r="V912" i="7" s="1"/>
  <c r="Q666" i="7"/>
  <c r="P771" i="7"/>
  <c r="P983" i="7" s="1"/>
  <c r="V470" i="7"/>
  <c r="AM137" i="7"/>
  <c r="AM771" i="7" s="1"/>
  <c r="AM983" i="7" s="1"/>
  <c r="W392" i="7"/>
  <c r="AO137" i="7"/>
  <c r="AO771" i="7" s="1"/>
  <c r="AO983" i="7" s="1"/>
  <c r="W371" i="7"/>
  <c r="W388" i="7"/>
  <c r="W140" i="7"/>
  <c r="W774" i="7" s="1"/>
  <c r="W986" i="7" s="1"/>
  <c r="W398" i="7"/>
  <c r="W194" i="7"/>
  <c r="CJ137" i="7"/>
  <c r="CJ771" i="7" s="1"/>
  <c r="CJ983" i="7" s="1"/>
  <c r="W203" i="7"/>
  <c r="BU136" i="7"/>
  <c r="BU770" i="7" s="1"/>
  <c r="BU982" i="7" s="1"/>
  <c r="V198" i="7"/>
  <c r="V151" i="7"/>
  <c r="V178" i="7"/>
  <c r="W212" i="7"/>
  <c r="BN137" i="7"/>
  <c r="BN771" i="7" s="1"/>
  <c r="BN983" i="7" s="1"/>
  <c r="W350" i="7"/>
  <c r="BS136" i="7"/>
  <c r="BS770" i="7" s="1"/>
  <c r="BS982" i="7" s="1"/>
  <c r="CX136" i="7"/>
  <c r="CX770" i="7" s="1"/>
  <c r="CX982" i="7" s="1"/>
  <c r="CK136" i="7"/>
  <c r="CK770" i="7" s="1"/>
  <c r="CK982" i="7" s="1"/>
  <c r="N666" i="7"/>
  <c r="M771" i="7"/>
  <c r="M983" i="7" s="1"/>
  <c r="AH136" i="7"/>
  <c r="AH770" i="7" s="1"/>
  <c r="AH982" i="7" s="1"/>
  <c r="W378" i="7"/>
  <c r="BX136" i="7"/>
  <c r="BX770" i="7" s="1"/>
  <c r="BX982" i="7" s="1"/>
  <c r="M666" i="7"/>
  <c r="L771" i="7"/>
  <c r="L983" i="7" s="1"/>
  <c r="W771" i="7" l="1"/>
  <c r="W983" i="7" s="1"/>
  <c r="W455" i="7"/>
  <c r="W876" i="7" s="1"/>
  <c r="W773" i="7"/>
  <c r="W985" i="7" s="1"/>
  <c r="W457" i="7"/>
  <c r="W878" i="7" s="1"/>
  <c r="W947" i="7"/>
  <c r="W505" i="7"/>
  <c r="W481" i="7"/>
  <c r="W902" i="7" s="1"/>
  <c r="W492" i="7"/>
  <c r="W913" i="7" s="1"/>
  <c r="W521" i="7"/>
  <c r="W942" i="7" s="1"/>
  <c r="W514" i="7"/>
  <c r="W883" i="7"/>
  <c r="W901" i="7"/>
  <c r="W925" i="7"/>
  <c r="W948" i="7"/>
  <c r="W889" i="7"/>
  <c r="W898" i="7"/>
  <c r="U936" i="7"/>
  <c r="Z445" i="7"/>
  <c r="Z866" i="7" s="1"/>
  <c r="Z340" i="7"/>
  <c r="X207" i="7"/>
  <c r="X525" i="7" s="1"/>
  <c r="X946" i="7" s="1"/>
  <c r="BP138" i="7"/>
  <c r="BP772" i="7" s="1"/>
  <c r="BP984" i="7" s="1"/>
  <c r="U912" i="7"/>
  <c r="H667" i="7"/>
  <c r="G772" i="7"/>
  <c r="G984" i="7" s="1"/>
  <c r="P667" i="7"/>
  <c r="O772" i="7"/>
  <c r="O984" i="7" s="1"/>
  <c r="X196" i="7"/>
  <c r="X514" i="7" s="1"/>
  <c r="X935" i="7" s="1"/>
  <c r="Z438" i="7"/>
  <c r="Z859" i="7" s="1"/>
  <c r="Z333" i="7"/>
  <c r="X202" i="7"/>
  <c r="X520" i="7" s="1"/>
  <c r="X941" i="7" s="1"/>
  <c r="X162" i="7"/>
  <c r="X480" i="7" s="1"/>
  <c r="X901" i="7" s="1"/>
  <c r="AJ138" i="7"/>
  <c r="AJ772" i="7" s="1"/>
  <c r="AJ984" i="7" s="1"/>
  <c r="BU138" i="7"/>
  <c r="BU772" i="7" s="1"/>
  <c r="BU984" i="7" s="1"/>
  <c r="X367" i="7"/>
  <c r="Z455" i="7"/>
  <c r="Z876" i="7" s="1"/>
  <c r="Z350" i="7"/>
  <c r="J667" i="7"/>
  <c r="I772" i="7"/>
  <c r="I984" i="7" s="1"/>
  <c r="X425" i="7"/>
  <c r="X356" i="7"/>
  <c r="V481" i="7"/>
  <c r="V902" i="7" s="1"/>
  <c r="Z440" i="7"/>
  <c r="Z861" i="7" s="1"/>
  <c r="Z335" i="7"/>
  <c r="X178" i="7"/>
  <c r="X496" i="7" s="1"/>
  <c r="X917" i="7" s="1"/>
  <c r="CL138" i="7"/>
  <c r="CL772" i="7" s="1"/>
  <c r="CL984" i="7" s="1"/>
  <c r="BH138" i="7"/>
  <c r="BH772" i="7" s="1"/>
  <c r="BH984" i="7" s="1"/>
  <c r="X406" i="7"/>
  <c r="X359" i="7"/>
  <c r="BM138" i="7"/>
  <c r="BM772" i="7" s="1"/>
  <c r="BM984" i="7" s="1"/>
  <c r="X387" i="7"/>
  <c r="X361" i="7"/>
  <c r="X421" i="7"/>
  <c r="X370" i="7"/>
  <c r="X401" i="7"/>
  <c r="X422" i="7"/>
  <c r="V484" i="7"/>
  <c r="V772" i="7"/>
  <c r="V984" i="7" s="1"/>
  <c r="V456" i="7"/>
  <c r="X385" i="7"/>
  <c r="X404" i="7"/>
  <c r="Y867" i="7"/>
  <c r="X364" i="7"/>
  <c r="X423" i="7"/>
  <c r="AK138" i="7"/>
  <c r="AK772" i="7" s="1"/>
  <c r="AK984" i="7" s="1"/>
  <c r="X371" i="7"/>
  <c r="X409" i="7"/>
  <c r="X358" i="7"/>
  <c r="W458" i="7"/>
  <c r="W879" i="7" s="1"/>
  <c r="BK138" i="7"/>
  <c r="BK772" i="7" s="1"/>
  <c r="BK984" i="7" s="1"/>
  <c r="X150" i="7"/>
  <c r="X468" i="7" s="1"/>
  <c r="X889" i="7" s="1"/>
  <c r="X454" i="7"/>
  <c r="X875" i="7" s="1"/>
  <c r="U886" i="7"/>
  <c r="Z443" i="7"/>
  <c r="Z338" i="7"/>
  <c r="Z451" i="7"/>
  <c r="Z346" i="7"/>
  <c r="BT138" i="7"/>
  <c r="BT772" i="7" s="1"/>
  <c r="BT984" i="7" s="1"/>
  <c r="V113" i="7"/>
  <c r="V928" i="7"/>
  <c r="X379" i="7"/>
  <c r="O667" i="7"/>
  <c r="N772" i="7"/>
  <c r="N984" i="7" s="1"/>
  <c r="W206" i="7"/>
  <c r="BO137" i="7"/>
  <c r="BO771" i="7" s="1"/>
  <c r="BO983" i="7" s="1"/>
  <c r="U892" i="7"/>
  <c r="AV138" i="7"/>
  <c r="AV772" i="7" s="1"/>
  <c r="AV984" i="7" s="1"/>
  <c r="CF138" i="7"/>
  <c r="CF772" i="7" s="1"/>
  <c r="CF984" i="7" s="1"/>
  <c r="U933" i="7"/>
  <c r="W195" i="7"/>
  <c r="Y858" i="7"/>
  <c r="W201" i="7"/>
  <c r="W161" i="7"/>
  <c r="X159" i="7"/>
  <c r="CN138" i="7"/>
  <c r="CN772" i="7" s="1"/>
  <c r="CN984" i="7" s="1"/>
  <c r="X169" i="7"/>
  <c r="X487" i="7" s="1"/>
  <c r="X908" i="7" s="1"/>
  <c r="Z446" i="7"/>
  <c r="Z867" i="7" s="1"/>
  <c r="Z341" i="7"/>
  <c r="V461" i="7"/>
  <c r="X172" i="7"/>
  <c r="X145" i="7"/>
  <c r="X463" i="7" s="1"/>
  <c r="X884" i="7" s="1"/>
  <c r="X410" i="7"/>
  <c r="X400" i="7"/>
  <c r="X357" i="7"/>
  <c r="AI137" i="7"/>
  <c r="AI771" i="7" s="1"/>
  <c r="AI983" i="7" s="1"/>
  <c r="BT137" i="7"/>
  <c r="BT771" i="7" s="1"/>
  <c r="BT983" i="7" s="1"/>
  <c r="X200" i="7"/>
  <c r="X518" i="7" s="1"/>
  <c r="X939" i="7" s="1"/>
  <c r="X412" i="7"/>
  <c r="Y215" i="7"/>
  <c r="AK137" i="7"/>
  <c r="AK771" i="7" s="1"/>
  <c r="AK983" i="7" s="1"/>
  <c r="X365" i="7"/>
  <c r="AO138" i="7"/>
  <c r="AO772" i="7" s="1"/>
  <c r="AO984" i="7" s="1"/>
  <c r="Z442" i="7"/>
  <c r="Z863" i="7" s="1"/>
  <c r="Z337" i="7"/>
  <c r="X154" i="7"/>
  <c r="BI138" i="7"/>
  <c r="BI772" i="7" s="1"/>
  <c r="BI984" i="7" s="1"/>
  <c r="X156" i="7"/>
  <c r="X474" i="7" s="1"/>
  <c r="X895" i="7" s="1"/>
  <c r="X148" i="7"/>
  <c r="X382" i="7"/>
  <c r="X417" i="7"/>
  <c r="U879" i="7"/>
  <c r="X383" i="7"/>
  <c r="X384" i="7"/>
  <c r="X390" i="7"/>
  <c r="W177" i="7"/>
  <c r="CK137" i="7"/>
  <c r="CK771" i="7" s="1"/>
  <c r="CK983" i="7" s="1"/>
  <c r="BG137" i="7"/>
  <c r="BG771" i="7" s="1"/>
  <c r="BG983" i="7" s="1"/>
  <c r="W146" i="7"/>
  <c r="BL137" i="7"/>
  <c r="BL771" i="7" s="1"/>
  <c r="BL983" i="7" s="1"/>
  <c r="W181" i="7"/>
  <c r="BM137" i="7"/>
  <c r="BM771" i="7" s="1"/>
  <c r="BM983" i="7" s="1"/>
  <c r="K667" i="7"/>
  <c r="J772" i="7"/>
  <c r="J984" i="7" s="1"/>
  <c r="S667" i="7"/>
  <c r="R772" i="7"/>
  <c r="R984" i="7" s="1"/>
  <c r="W474" i="7"/>
  <c r="W895" i="7" s="1"/>
  <c r="V460" i="7"/>
  <c r="V502" i="7"/>
  <c r="X355" i="7"/>
  <c r="AT138" i="7"/>
  <c r="AT772" i="7" s="1"/>
  <c r="AT984" i="7" s="1"/>
  <c r="AF138" i="7"/>
  <c r="AF772" i="7" s="1"/>
  <c r="AF984" i="7" s="1"/>
  <c r="W508" i="7"/>
  <c r="W929" i="7" s="1"/>
  <c r="BQ137" i="7"/>
  <c r="BQ771" i="7" s="1"/>
  <c r="BQ983" i="7" s="1"/>
  <c r="AZ138" i="7"/>
  <c r="AZ772" i="7" s="1"/>
  <c r="AZ984" i="7" s="1"/>
  <c r="X398" i="7"/>
  <c r="X415" i="7"/>
  <c r="X179" i="7"/>
  <c r="X362" i="7"/>
  <c r="X142" i="7"/>
  <c r="AG137" i="7"/>
  <c r="AG771" i="7" s="1"/>
  <c r="AG983" i="7" s="1"/>
  <c r="X374" i="7"/>
  <c r="X419" i="7"/>
  <c r="AJ137" i="7"/>
  <c r="AJ771" i="7" s="1"/>
  <c r="AJ983" i="7" s="1"/>
  <c r="W191" i="7"/>
  <c r="W170" i="7"/>
  <c r="M667" i="7"/>
  <c r="L772" i="7"/>
  <c r="L984" i="7" s="1"/>
  <c r="X157" i="7"/>
  <c r="X475" i="7" s="1"/>
  <c r="X896" i="7" s="1"/>
  <c r="BG138" i="7"/>
  <c r="BG772" i="7" s="1"/>
  <c r="BG984" i="7" s="1"/>
  <c r="AR137" i="7"/>
  <c r="AR771" i="7" s="1"/>
  <c r="AR983" i="7" s="1"/>
  <c r="Z444" i="7"/>
  <c r="Z865" i="7" s="1"/>
  <c r="Z339" i="7"/>
  <c r="U876" i="7"/>
  <c r="U944" i="7"/>
  <c r="CU138" i="7"/>
  <c r="CU772" i="7" s="1"/>
  <c r="CU984" i="7" s="1"/>
  <c r="X181" i="7"/>
  <c r="X499" i="7" s="1"/>
  <c r="X920" i="7" s="1"/>
  <c r="X176" i="7"/>
  <c r="X143" i="7"/>
  <c r="W149" i="7"/>
  <c r="V532" i="7"/>
  <c r="W192" i="7"/>
  <c r="W145" i="7"/>
  <c r="Y863" i="7"/>
  <c r="X137" i="7"/>
  <c r="X366" i="7"/>
  <c r="X373" i="7"/>
  <c r="X405" i="7"/>
  <c r="V934" i="7"/>
  <c r="V909" i="7"/>
  <c r="R667" i="7"/>
  <c r="Q772" i="7"/>
  <c r="Q984" i="7" s="1"/>
  <c r="U913" i="7"/>
  <c r="X369" i="7"/>
  <c r="AU138" i="7"/>
  <c r="AU772" i="7" s="1"/>
  <c r="AU984" i="7" s="1"/>
  <c r="X149" i="7"/>
  <c r="X376" i="7"/>
  <c r="X391" i="7"/>
  <c r="X351" i="7"/>
  <c r="V496" i="7"/>
  <c r="X399" i="7"/>
  <c r="X372" i="7"/>
  <c r="X393" i="7"/>
  <c r="N667" i="7"/>
  <c r="M772" i="7"/>
  <c r="M984" i="7" s="1"/>
  <c r="W183" i="7"/>
  <c r="V469" i="7"/>
  <c r="W207" i="7"/>
  <c r="CI138" i="7"/>
  <c r="CI772" i="7" s="1"/>
  <c r="CI984" i="7" s="1"/>
  <c r="V891" i="7"/>
  <c r="X368" i="7"/>
  <c r="X163" i="7"/>
  <c r="X360" i="7"/>
  <c r="AU137" i="7"/>
  <c r="AU771" i="7" s="1"/>
  <c r="AU983" i="7" s="1"/>
  <c r="CE137" i="7"/>
  <c r="CE771" i="7" s="1"/>
  <c r="CE983" i="7" s="1"/>
  <c r="X363" i="7"/>
  <c r="W166" i="7"/>
  <c r="W173" i="7"/>
  <c r="W158" i="7"/>
  <c r="X161" i="7"/>
  <c r="U667" i="7"/>
  <c r="T772" i="7"/>
  <c r="T984" i="7" s="1"/>
  <c r="Y866" i="7"/>
  <c r="X407" i="7"/>
  <c r="Z336" i="7"/>
  <c r="Z441" i="7"/>
  <c r="Z862" i="7" s="1"/>
  <c r="L667" i="7"/>
  <c r="K772" i="7"/>
  <c r="K984" i="7" s="1"/>
  <c r="X201" i="7"/>
  <c r="X519" i="7" s="1"/>
  <c r="X940" i="7" s="1"/>
  <c r="Z448" i="7"/>
  <c r="Z869" i="7" s="1"/>
  <c r="Z343" i="7"/>
  <c r="X388" i="7"/>
  <c r="X206" i="7"/>
  <c r="X183" i="7"/>
  <c r="X501" i="7" s="1"/>
  <c r="X922" i="7" s="1"/>
  <c r="X198" i="7"/>
  <c r="X516" i="7" s="1"/>
  <c r="X937" i="7" s="1"/>
  <c r="E667" i="7"/>
  <c r="D772" i="7"/>
  <c r="D984" i="7" s="1"/>
  <c r="I667" i="7"/>
  <c r="H772" i="7"/>
  <c r="H984" i="7" s="1"/>
  <c r="W486" i="7"/>
  <c r="X205" i="7"/>
  <c r="W487" i="7"/>
  <c r="W908" i="7" s="1"/>
  <c r="V487" i="7"/>
  <c r="X380" i="7"/>
  <c r="X139" i="7"/>
  <c r="X773" i="7" s="1"/>
  <c r="X985" i="7" s="1"/>
  <c r="X411" i="7"/>
  <c r="X420" i="7"/>
  <c r="X533" i="7"/>
  <c r="X428" i="7"/>
  <c r="X185" i="7"/>
  <c r="X503" i="7" s="1"/>
  <c r="X396" i="7"/>
  <c r="X160" i="7"/>
  <c r="Y351" i="7"/>
  <c r="X416" i="7"/>
  <c r="X381" i="7"/>
  <c r="V525" i="7"/>
  <c r="X403" i="7"/>
  <c r="CD138" i="7"/>
  <c r="CD772" i="7" s="1"/>
  <c r="CD984" i="7" s="1"/>
  <c r="Z454" i="7"/>
  <c r="Z875" i="7" s="1"/>
  <c r="Z349" i="7"/>
  <c r="Z435" i="7"/>
  <c r="Z330" i="7"/>
  <c r="Z329" i="7"/>
  <c r="V531" i="7"/>
  <c r="V938" i="7"/>
  <c r="X177" i="7"/>
  <c r="F667" i="7"/>
  <c r="E772" i="7"/>
  <c r="E984" i="7" s="1"/>
  <c r="AC138" i="7"/>
  <c r="AC772" i="7" s="1"/>
  <c r="AC984" i="7" s="1"/>
  <c r="X173" i="7"/>
  <c r="CB138" i="7"/>
  <c r="CB772" i="7" s="1"/>
  <c r="CB984" i="7" s="1"/>
  <c r="T667" i="7"/>
  <c r="S772" i="7"/>
  <c r="S984" i="7" s="1"/>
  <c r="X353" i="7"/>
  <c r="C668" i="7"/>
  <c r="D562" i="7"/>
  <c r="W478" i="7"/>
  <c r="X165" i="7"/>
  <c r="X483" i="7" s="1"/>
  <c r="X904" i="7" s="1"/>
  <c r="BL138" i="7"/>
  <c r="BL772" i="7" s="1"/>
  <c r="BL984" i="7" s="1"/>
  <c r="X426" i="7"/>
  <c r="W770" i="7"/>
  <c r="W982" i="7" s="1"/>
  <c r="W454" i="7"/>
  <c r="X427" i="7"/>
  <c r="X186" i="7"/>
  <c r="X414" i="7"/>
  <c r="X168" i="7"/>
  <c r="X352" i="7"/>
  <c r="X394" i="7"/>
  <c r="X140" i="7"/>
  <c r="X774" i="7" s="1"/>
  <c r="X986" i="7" s="1"/>
  <c r="W151" i="7"/>
  <c r="CG137" i="7"/>
  <c r="CG771" i="7" s="1"/>
  <c r="CG983" i="7" s="1"/>
  <c r="AQ137" i="7"/>
  <c r="AQ771" i="7" s="1"/>
  <c r="AQ983" i="7" s="1"/>
  <c r="CT137" i="7"/>
  <c r="CT771" i="7" s="1"/>
  <c r="CT983" i="7" s="1"/>
  <c r="W180" i="7"/>
  <c r="W175" i="7"/>
  <c r="W142" i="7"/>
  <c r="X424" i="7"/>
  <c r="CP138" i="7"/>
  <c r="CP772" i="7" s="1"/>
  <c r="CP984" i="7" s="1"/>
  <c r="BA138" i="7"/>
  <c r="BA772" i="7" s="1"/>
  <c r="BA984" i="7" s="1"/>
  <c r="W188" i="7"/>
  <c r="BQ138" i="7"/>
  <c r="BQ772" i="7" s="1"/>
  <c r="BQ984" i="7" s="1"/>
  <c r="BB138" i="7"/>
  <c r="BB772" i="7" s="1"/>
  <c r="BB984" i="7" s="1"/>
  <c r="X408" i="7"/>
  <c r="AN139" i="7"/>
  <c r="AN773" i="7" s="1"/>
  <c r="AN985" i="7" s="1"/>
  <c r="W214" i="7"/>
  <c r="W470" i="7"/>
  <c r="W891" i="7" s="1"/>
  <c r="X158" i="7"/>
  <c r="X476" i="7" s="1"/>
  <c r="X897" i="7" s="1"/>
  <c r="V945" i="7"/>
  <c r="V932" i="7"/>
  <c r="V949" i="7"/>
  <c r="V927" i="7"/>
  <c r="X166" i="7"/>
  <c r="BO138" i="7"/>
  <c r="BO772" i="7" s="1"/>
  <c r="BO984" i="7" s="1"/>
  <c r="V516" i="7"/>
  <c r="V937" i="7" s="1"/>
  <c r="X195" i="7"/>
  <c r="X389" i="7"/>
  <c r="AN138" i="7"/>
  <c r="AN772" i="7" s="1"/>
  <c r="AN984" i="7" s="1"/>
  <c r="W165" i="7"/>
  <c r="W202" i="7"/>
  <c r="Z439" i="7"/>
  <c r="Z860" i="7" s="1"/>
  <c r="Z334" i="7"/>
  <c r="U940" i="7"/>
  <c r="AG138" i="7"/>
  <c r="AG772" i="7" s="1"/>
  <c r="AG984" i="7" s="1"/>
  <c r="X212" i="7"/>
  <c r="U878" i="7"/>
  <c r="Q667" i="7"/>
  <c r="P772" i="7"/>
  <c r="P984" i="7" s="1"/>
  <c r="V501" i="7"/>
  <c r="V922" i="7" s="1"/>
  <c r="G667" i="7"/>
  <c r="F772" i="7"/>
  <c r="F984" i="7" s="1"/>
  <c r="X377" i="7"/>
  <c r="X170" i="7"/>
  <c r="Z449" i="7"/>
  <c r="Z870" i="7" s="1"/>
  <c r="Z344" i="7"/>
  <c r="X392" i="7"/>
  <c r="AT137" i="7"/>
  <c r="AT771" i="7" s="1"/>
  <c r="AT983" i="7" s="1"/>
  <c r="W148" i="7"/>
  <c r="BJ138" i="7"/>
  <c r="BJ772" i="7" s="1"/>
  <c r="BJ984" i="7" s="1"/>
  <c r="AW138" i="7"/>
  <c r="AW772" i="7" s="1"/>
  <c r="AW984" i="7" s="1"/>
  <c r="X211" i="7"/>
  <c r="Y861" i="7"/>
  <c r="Z332" i="7"/>
  <c r="Z437" i="7"/>
  <c r="Z858" i="7" s="1"/>
  <c r="AY138" i="7"/>
  <c r="AY772" i="7" s="1"/>
  <c r="AY984" i="7" s="1"/>
  <c r="CM138" i="7"/>
  <c r="CM772" i="7" s="1"/>
  <c r="CM984" i="7" s="1"/>
  <c r="BV137" i="7"/>
  <c r="BV771" i="7" s="1"/>
  <c r="BV983" i="7" s="1"/>
  <c r="V489" i="7"/>
  <c r="V495" i="7"/>
  <c r="X378" i="7"/>
  <c r="Z450" i="7"/>
  <c r="Z871" i="7" s="1"/>
  <c r="Z345" i="7"/>
  <c r="AD138" i="7"/>
  <c r="AD772" i="7" s="1"/>
  <c r="AD984" i="7" s="1"/>
  <c r="W529" i="7"/>
  <c r="W950" i="7" s="1"/>
  <c r="X413" i="7"/>
  <c r="BZ137" i="7"/>
  <c r="BZ771" i="7" s="1"/>
  <c r="BZ983" i="7" s="1"/>
  <c r="X418" i="7"/>
  <c r="CY139" i="7"/>
  <c r="CY985" i="7" s="1"/>
  <c r="V508" i="7"/>
  <c r="V515" i="7"/>
  <c r="V936" i="7" s="1"/>
  <c r="U924" i="7"/>
  <c r="U902" i="7"/>
  <c r="W515" i="7"/>
  <c r="W936" i="7" s="1"/>
  <c r="W500" i="7"/>
  <c r="W507" i="7"/>
  <c r="W928" i="7" s="1"/>
  <c r="Z436" i="7"/>
  <c r="Z857" i="7" s="1"/>
  <c r="Z331" i="7"/>
  <c r="U893" i="7"/>
  <c r="X397" i="7"/>
  <c r="V473" i="7"/>
  <c r="BD139" i="7"/>
  <c r="BD773" i="7" s="1"/>
  <c r="BD985" i="7" s="1"/>
  <c r="Z447" i="7"/>
  <c r="Z868" i="7" s="1"/>
  <c r="Z342" i="7"/>
  <c r="D667" i="7"/>
  <c r="C772" i="7"/>
  <c r="C984" i="7" s="1"/>
  <c r="Z452" i="7"/>
  <c r="Z347" i="7"/>
  <c r="U911" i="7"/>
  <c r="U884" i="7"/>
  <c r="W530" i="7"/>
  <c r="CW138" i="7"/>
  <c r="CW772" i="7" s="1"/>
  <c r="CW984" i="7" s="1"/>
  <c r="W531" i="7"/>
  <c r="W952" i="7" s="1"/>
  <c r="V474" i="7"/>
  <c r="W518" i="7"/>
  <c r="W456" i="7"/>
  <c r="W877" i="7" s="1"/>
  <c r="X375" i="7"/>
  <c r="BV138" i="7"/>
  <c r="BV772" i="7" s="1"/>
  <c r="BV984" i="7" s="1"/>
  <c r="BD138" i="7"/>
  <c r="BD772" i="7" s="1"/>
  <c r="BD984" i="7" s="1"/>
  <c r="CV138" i="7"/>
  <c r="CV772" i="7" s="1"/>
  <c r="CV984" i="7" s="1"/>
  <c r="X354" i="7"/>
  <c r="X164" i="7"/>
  <c r="X395" i="7"/>
  <c r="X402" i="7"/>
  <c r="X175" i="7"/>
  <c r="X493" i="7" s="1"/>
  <c r="X914" i="7" s="1"/>
  <c r="X386" i="7"/>
  <c r="W528" i="7"/>
  <c r="W949" i="7" s="1"/>
  <c r="Y455" i="7"/>
  <c r="Y876" i="7" s="1"/>
  <c r="Y350" i="7"/>
  <c r="W512" i="7"/>
  <c r="W933" i="7" s="1"/>
  <c r="Y871" i="7"/>
  <c r="Z348" i="7"/>
  <c r="Z453" i="7"/>
  <c r="Z874" i="7" s="1"/>
  <c r="X144" i="7"/>
  <c r="CR138" i="7"/>
  <c r="CR772" i="7" s="1"/>
  <c r="CR984" i="7" s="1"/>
  <c r="W157" i="7"/>
  <c r="V900" i="7"/>
  <c r="X457" i="7" l="1"/>
  <c r="X878" i="7" s="1"/>
  <c r="W113" i="7"/>
  <c r="X491" i="7"/>
  <c r="X912" i="7" s="1"/>
  <c r="X494" i="7"/>
  <c r="X462" i="7"/>
  <c r="X482" i="7"/>
  <c r="X924" i="7"/>
  <c r="X467" i="7"/>
  <c r="X888" i="7" s="1"/>
  <c r="X497" i="7"/>
  <c r="X460" i="7"/>
  <c r="X881" i="7" s="1"/>
  <c r="E668" i="7"/>
  <c r="D773" i="7"/>
  <c r="D985" i="7" s="1"/>
  <c r="CT139" i="7"/>
  <c r="CT773" i="7" s="1"/>
  <c r="CT985" i="7" s="1"/>
  <c r="AA453" i="7"/>
  <c r="AA874" i="7" s="1"/>
  <c r="AA348" i="7"/>
  <c r="AA448" i="7"/>
  <c r="AA869" i="7" s="1"/>
  <c r="AA343" i="7"/>
  <c r="BX138" i="7"/>
  <c r="BX772" i="7" s="1"/>
  <c r="BX984" i="7" s="1"/>
  <c r="AJ139" i="7"/>
  <c r="AJ773" i="7" s="1"/>
  <c r="AJ985" i="7" s="1"/>
  <c r="CX138" i="7"/>
  <c r="CX772" i="7" s="1"/>
  <c r="CX984" i="7" s="1"/>
  <c r="Y195" i="7"/>
  <c r="V910" i="7"/>
  <c r="CA139" i="7"/>
  <c r="CA773" i="7" s="1"/>
  <c r="CA985" i="7" s="1"/>
  <c r="AA450" i="7"/>
  <c r="AA345" i="7"/>
  <c r="Y378" i="7"/>
  <c r="AH139" i="7"/>
  <c r="AH773" i="7" s="1"/>
  <c r="AH985" i="7" s="1"/>
  <c r="W520" i="7"/>
  <c r="AQ139" i="7"/>
  <c r="AQ773" i="7" s="1"/>
  <c r="AQ985" i="7" s="1"/>
  <c r="CL139" i="7"/>
  <c r="CL773" i="7" s="1"/>
  <c r="CL985" i="7" s="1"/>
  <c r="Z215" i="7"/>
  <c r="Y204" i="7"/>
  <c r="AA139" i="7"/>
  <c r="AA773" i="7" s="1"/>
  <c r="AA985" i="7" s="1"/>
  <c r="Y156" i="7"/>
  <c r="Y474" i="7" s="1"/>
  <c r="Y895" i="7" s="1"/>
  <c r="W493" i="7"/>
  <c r="Y395" i="7"/>
  <c r="AY139" i="7"/>
  <c r="AY773" i="7" s="1"/>
  <c r="AY985" i="7" s="1"/>
  <c r="Y415" i="7"/>
  <c r="Y533" i="7"/>
  <c r="Y954" i="7" s="1"/>
  <c r="Y428" i="7"/>
  <c r="W475" i="7"/>
  <c r="Z351" i="7"/>
  <c r="V895" i="7"/>
  <c r="CY140" i="7"/>
  <c r="CY986" i="7" s="1"/>
  <c r="V929" i="7"/>
  <c r="Y419" i="7"/>
  <c r="X194" i="7"/>
  <c r="AC139" i="7"/>
  <c r="AC773" i="7" s="1"/>
  <c r="AC985" i="7" s="1"/>
  <c r="W491" i="7"/>
  <c r="CU139" i="7"/>
  <c r="CU773" i="7" s="1"/>
  <c r="CU985" i="7" s="1"/>
  <c r="Y361" i="7"/>
  <c r="Y211" i="7"/>
  <c r="Y529" i="7" s="1"/>
  <c r="Y950" i="7" s="1"/>
  <c r="W463" i="7"/>
  <c r="W467" i="7"/>
  <c r="Y153" i="7"/>
  <c r="Y471" i="7" s="1"/>
  <c r="Y892" i="7" s="1"/>
  <c r="N668" i="7"/>
  <c r="M773" i="7"/>
  <c r="M985" i="7" s="1"/>
  <c r="W509" i="7"/>
  <c r="Y375" i="7"/>
  <c r="V881" i="7"/>
  <c r="W464" i="7"/>
  <c r="Y391" i="7"/>
  <c r="Y384" i="7"/>
  <c r="Y152" i="7"/>
  <c r="Y470" i="7" s="1"/>
  <c r="Y891" i="7" s="1"/>
  <c r="W479" i="7"/>
  <c r="W513" i="7"/>
  <c r="AA339" i="7"/>
  <c r="AA444" i="7"/>
  <c r="AA865" i="7" s="1"/>
  <c r="Y194" i="7"/>
  <c r="Y512" i="7" s="1"/>
  <c r="Y933" i="7" s="1"/>
  <c r="AI139" i="7"/>
  <c r="AI773" i="7" s="1"/>
  <c r="AI985" i="7" s="1"/>
  <c r="Y365" i="7"/>
  <c r="BS139" i="7"/>
  <c r="BS773" i="7" s="1"/>
  <c r="BS985" i="7" s="1"/>
  <c r="Y386" i="7"/>
  <c r="AR139" i="7"/>
  <c r="AR773" i="7" s="1"/>
  <c r="AR985" i="7" s="1"/>
  <c r="Y423" i="7"/>
  <c r="Y371" i="7"/>
  <c r="Y362" i="7"/>
  <c r="Y407" i="7"/>
  <c r="CB139" i="7"/>
  <c r="CB773" i="7" s="1"/>
  <c r="CB985" i="7" s="1"/>
  <c r="Y426" i="7"/>
  <c r="AA351" i="7"/>
  <c r="BX139" i="7"/>
  <c r="BX773" i="7" s="1"/>
  <c r="BX985" i="7" s="1"/>
  <c r="Q668" i="7"/>
  <c r="P773" i="7"/>
  <c r="P985" i="7" s="1"/>
  <c r="I668" i="7"/>
  <c r="H773" i="7"/>
  <c r="H985" i="7" s="1"/>
  <c r="W935" i="7"/>
  <c r="W926" i="7"/>
  <c r="AA454" i="7"/>
  <c r="AA875" i="7" s="1"/>
  <c r="AA349" i="7"/>
  <c r="Y414" i="7"/>
  <c r="V916" i="7"/>
  <c r="Y154" i="7"/>
  <c r="Y472" i="7" s="1"/>
  <c r="Y893" i="7" s="1"/>
  <c r="H668" i="7"/>
  <c r="G773" i="7"/>
  <c r="G985" i="7" s="1"/>
  <c r="R668" i="7"/>
  <c r="Q773" i="7"/>
  <c r="Q985" i="7" s="1"/>
  <c r="X513" i="7"/>
  <c r="X934" i="7" s="1"/>
  <c r="W506" i="7"/>
  <c r="CQ139" i="7"/>
  <c r="CQ773" i="7" s="1"/>
  <c r="CQ985" i="7" s="1"/>
  <c r="W460" i="7"/>
  <c r="W881" i="7" s="1"/>
  <c r="D668" i="7"/>
  <c r="C773" i="7"/>
  <c r="C985" i="7" s="1"/>
  <c r="V952" i="7"/>
  <c r="Z856" i="7"/>
  <c r="CH139" i="7"/>
  <c r="CH773" i="7" s="1"/>
  <c r="CH985" i="7" s="1"/>
  <c r="M668" i="7"/>
  <c r="L773" i="7"/>
  <c r="L985" i="7" s="1"/>
  <c r="Y408" i="7"/>
  <c r="Y364" i="7"/>
  <c r="CD139" i="7"/>
  <c r="CD773" i="7" s="1"/>
  <c r="CD985" i="7" s="1"/>
  <c r="Y188" i="7"/>
  <c r="Y506" i="7" s="1"/>
  <c r="Y927" i="7" s="1"/>
  <c r="W525" i="7"/>
  <c r="W946" i="7" s="1"/>
  <c r="Y373" i="7"/>
  <c r="Y400" i="7"/>
  <c r="V917" i="7"/>
  <c r="Y352" i="7"/>
  <c r="Y198" i="7"/>
  <c r="Y516" i="7" s="1"/>
  <c r="Y937" i="7" s="1"/>
  <c r="BZ139" i="7"/>
  <c r="BZ773" i="7" s="1"/>
  <c r="BZ985" i="7" s="1"/>
  <c r="Y145" i="7"/>
  <c r="Y463" i="7" s="1"/>
  <c r="Y884" i="7" s="1"/>
  <c r="AA451" i="7"/>
  <c r="AA872" i="7" s="1"/>
  <c r="AA346" i="7"/>
  <c r="X153" i="7"/>
  <c r="Y191" i="7"/>
  <c r="W466" i="7"/>
  <c r="Y192" i="7"/>
  <c r="Z873" i="7"/>
  <c r="X188" i="7"/>
  <c r="BF138" i="7"/>
  <c r="BF772" i="7" s="1"/>
  <c r="BF984" i="7" s="1"/>
  <c r="AI138" i="7"/>
  <c r="AI772" i="7" s="1"/>
  <c r="AI984" i="7" s="1"/>
  <c r="CK139" i="7"/>
  <c r="CK773" i="7" s="1"/>
  <c r="CK985" i="7" s="1"/>
  <c r="BZ138" i="7"/>
  <c r="BZ772" i="7" s="1"/>
  <c r="BZ984" i="7" s="1"/>
  <c r="AA438" i="7"/>
  <c r="AA333" i="7"/>
  <c r="X190" i="7"/>
  <c r="CO138" i="7"/>
  <c r="CO772" i="7" s="1"/>
  <c r="CO984" i="7" s="1"/>
  <c r="X191" i="7"/>
  <c r="AB139" i="7"/>
  <c r="AB773" i="7" s="1"/>
  <c r="AB985" i="7" s="1"/>
  <c r="W483" i="7"/>
  <c r="AP138" i="7"/>
  <c r="AP772" i="7" s="1"/>
  <c r="AP984" i="7" s="1"/>
  <c r="X141" i="7"/>
  <c r="CK138" i="7"/>
  <c r="CK772" i="7" s="1"/>
  <c r="CK984" i="7" s="1"/>
  <c r="X213" i="7"/>
  <c r="X203" i="7"/>
  <c r="X204" i="7"/>
  <c r="W532" i="7"/>
  <c r="W953" i="7" s="1"/>
  <c r="Z138" i="7"/>
  <c r="Z772" i="7" s="1"/>
  <c r="Z984" i="7" s="1"/>
  <c r="X155" i="7"/>
  <c r="Y425" i="7"/>
  <c r="W498" i="7"/>
  <c r="W469" i="7"/>
  <c r="W890" i="7" s="1"/>
  <c r="AX138" i="7"/>
  <c r="AX772" i="7" s="1"/>
  <c r="AX984" i="7" s="1"/>
  <c r="Y427" i="7"/>
  <c r="W899" i="7"/>
  <c r="X458" i="7"/>
  <c r="G668" i="7"/>
  <c r="F773" i="7"/>
  <c r="F985" i="7" s="1"/>
  <c r="AA435" i="7"/>
  <c r="AA856" i="7" s="1"/>
  <c r="AA329" i="7"/>
  <c r="AA330" i="7"/>
  <c r="X486" i="7"/>
  <c r="X907" i="7" s="1"/>
  <c r="X954" i="7"/>
  <c r="F668" i="7"/>
  <c r="E773" i="7"/>
  <c r="E985" i="7" s="1"/>
  <c r="Y394" i="7"/>
  <c r="Y209" i="7"/>
  <c r="X481" i="7"/>
  <c r="Y370" i="7"/>
  <c r="BU140" i="7"/>
  <c r="BU774" i="7" s="1"/>
  <c r="BU986" i="7" s="1"/>
  <c r="Y176" i="7"/>
  <c r="Y396" i="7"/>
  <c r="Y355" i="7"/>
  <c r="W951" i="7"/>
  <c r="CS138" i="7"/>
  <c r="CS772" i="7" s="1"/>
  <c r="CS984" i="7" s="1"/>
  <c r="V894" i="7"/>
  <c r="Y398" i="7"/>
  <c r="AA437" i="7"/>
  <c r="AA858" i="7" s="1"/>
  <c r="AA332" i="7"/>
  <c r="W921" i="7"/>
  <c r="CJ138" i="7"/>
  <c r="CJ772" i="7" s="1"/>
  <c r="CJ984" i="7" s="1"/>
  <c r="X523" i="7"/>
  <c r="Y379" i="7"/>
  <c r="AB138" i="7"/>
  <c r="AB772" i="7" s="1"/>
  <c r="AB984" i="7" s="1"/>
  <c r="CN139" i="7"/>
  <c r="CN773" i="7" s="1"/>
  <c r="CN985" i="7" s="1"/>
  <c r="AZ139" i="7"/>
  <c r="AZ773" i="7" s="1"/>
  <c r="AZ985" i="7" s="1"/>
  <c r="Y212" i="7"/>
  <c r="Y530" i="7" s="1"/>
  <c r="Y951" i="7" s="1"/>
  <c r="BK139" i="7"/>
  <c r="BK773" i="7" s="1"/>
  <c r="BK985" i="7" s="1"/>
  <c r="Y393" i="7"/>
  <c r="Y171" i="7"/>
  <c r="Y489" i="7" s="1"/>
  <c r="Y910" i="7" s="1"/>
  <c r="Y213" i="7"/>
  <c r="AA138" i="7"/>
  <c r="AA772" i="7" s="1"/>
  <c r="AA984" i="7" s="1"/>
  <c r="AA335" i="7"/>
  <c r="AA440" i="7"/>
  <c r="AO139" i="7"/>
  <c r="AO773" i="7" s="1"/>
  <c r="AO985" i="7" s="1"/>
  <c r="Y390" i="7"/>
  <c r="Y196" i="7"/>
  <c r="Y514" i="7" s="1"/>
  <c r="Y935" i="7" s="1"/>
  <c r="BP139" i="7"/>
  <c r="BP773" i="7" s="1"/>
  <c r="BP985" i="7" s="1"/>
  <c r="Y167" i="7"/>
  <c r="Y485" i="7" s="1"/>
  <c r="Y906" i="7" s="1"/>
  <c r="Y159" i="7"/>
  <c r="AO140" i="7"/>
  <c r="AO774" i="7" s="1"/>
  <c r="AO986" i="7" s="1"/>
  <c r="Y409" i="7"/>
  <c r="BC139" i="7"/>
  <c r="BC773" i="7" s="1"/>
  <c r="BC985" i="7" s="1"/>
  <c r="BR139" i="7"/>
  <c r="BR773" i="7" s="1"/>
  <c r="BR985" i="7" s="1"/>
  <c r="BB139" i="7"/>
  <c r="BB773" i="7" s="1"/>
  <c r="BB985" i="7" s="1"/>
  <c r="X529" i="7"/>
  <c r="Y141" i="7"/>
  <c r="Y353" i="7"/>
  <c r="Y169" i="7"/>
  <c r="W875" i="7"/>
  <c r="D563" i="7"/>
  <c r="C669" i="7"/>
  <c r="AD139" i="7"/>
  <c r="AD773" i="7" s="1"/>
  <c r="AD985" i="7" s="1"/>
  <c r="AA436" i="7"/>
  <c r="AA331" i="7"/>
  <c r="V946" i="7"/>
  <c r="Y417" i="7"/>
  <c r="Y161" i="7"/>
  <c r="CG138" i="7"/>
  <c r="CG772" i="7" s="1"/>
  <c r="CG984" i="7" s="1"/>
  <c r="Y412" i="7"/>
  <c r="Y381" i="7"/>
  <c r="W907" i="7"/>
  <c r="J668" i="7"/>
  <c r="I773" i="7"/>
  <c r="I985" i="7" s="1"/>
  <c r="Y199" i="7"/>
  <c r="Y207" i="7"/>
  <c r="Y525" i="7" s="1"/>
  <c r="Y946" i="7" s="1"/>
  <c r="AA449" i="7"/>
  <c r="AA870" i="7" s="1"/>
  <c r="AA344" i="7"/>
  <c r="BE138" i="7"/>
  <c r="BE772" i="7" s="1"/>
  <c r="BE984" i="7" s="1"/>
  <c r="Y162" i="7"/>
  <c r="Y480" i="7" s="1"/>
  <c r="W484" i="7"/>
  <c r="W905" i="7" s="1"/>
  <c r="CT138" i="7"/>
  <c r="CT772" i="7" s="1"/>
  <c r="CT984" i="7" s="1"/>
  <c r="X210" i="7"/>
  <c r="X138" i="7"/>
  <c r="Y369" i="7"/>
  <c r="W501" i="7"/>
  <c r="W922" i="7" s="1"/>
  <c r="CJ139" i="7"/>
  <c r="CJ773" i="7" s="1"/>
  <c r="CJ985" i="7" s="1"/>
  <c r="X208" i="7"/>
  <c r="X184" i="7"/>
  <c r="Y392" i="7"/>
  <c r="AV139" i="7"/>
  <c r="AV773" i="7" s="1"/>
  <c r="AV985" i="7" s="1"/>
  <c r="BT139" i="7"/>
  <c r="BT773" i="7" s="1"/>
  <c r="BT985" i="7" s="1"/>
  <c r="Y374" i="7"/>
  <c r="W510" i="7"/>
  <c r="X189" i="7"/>
  <c r="Y144" i="7"/>
  <c r="AR138" i="7"/>
  <c r="AR772" i="7" s="1"/>
  <c r="AR984" i="7" s="1"/>
  <c r="X152" i="7"/>
  <c r="W488" i="7"/>
  <c r="X479" i="7"/>
  <c r="X900" i="7" s="1"/>
  <c r="Y416" i="7"/>
  <c r="BA139" i="7"/>
  <c r="BA773" i="7" s="1"/>
  <c r="BA985" i="7" s="1"/>
  <c r="AG139" i="7"/>
  <c r="AG773" i="7" s="1"/>
  <c r="AG985" i="7" s="1"/>
  <c r="Y356" i="7"/>
  <c r="T668" i="7"/>
  <c r="S773" i="7"/>
  <c r="S985" i="7" s="1"/>
  <c r="W499" i="7"/>
  <c r="X495" i="7"/>
  <c r="X916" i="7" s="1"/>
  <c r="X488" i="7"/>
  <c r="X909" i="7" s="1"/>
  <c r="X151" i="7"/>
  <c r="Y383" i="7"/>
  <c r="Y157" i="7"/>
  <c r="CE138" i="7"/>
  <c r="CE772" i="7" s="1"/>
  <c r="CE984" i="7" s="1"/>
  <c r="Y201" i="7"/>
  <c r="Y519" i="7" s="1"/>
  <c r="Y940" i="7" s="1"/>
  <c r="Y401" i="7"/>
  <c r="Y146" i="7"/>
  <c r="Y464" i="7" s="1"/>
  <c r="Y885" i="7" s="1"/>
  <c r="V882" i="7"/>
  <c r="Y170" i="7"/>
  <c r="Y488" i="7" s="1"/>
  <c r="Y909" i="7" s="1"/>
  <c r="X174" i="7"/>
  <c r="W519" i="7"/>
  <c r="AW139" i="7"/>
  <c r="AW773" i="7" s="1"/>
  <c r="AW985" i="7" s="1"/>
  <c r="P668" i="7"/>
  <c r="O773" i="7"/>
  <c r="O985" i="7" s="1"/>
  <c r="Z864" i="7"/>
  <c r="X193" i="7"/>
  <c r="X171" i="7"/>
  <c r="Y372" i="7"/>
  <c r="AH138" i="7"/>
  <c r="AH772" i="7" s="1"/>
  <c r="AH984" i="7" s="1"/>
  <c r="BR138" i="7"/>
  <c r="BR772" i="7" s="1"/>
  <c r="BR984" i="7" s="1"/>
  <c r="X490" i="7"/>
  <c r="AQ138" i="7"/>
  <c r="AQ772" i="7" s="1"/>
  <c r="AQ984" i="7" s="1"/>
  <c r="X466" i="7"/>
  <c r="X887" i="7" s="1"/>
  <c r="Y388" i="7"/>
  <c r="BI139" i="7"/>
  <c r="BI773" i="7" s="1"/>
  <c r="BI985" i="7" s="1"/>
  <c r="CA138" i="7"/>
  <c r="CA772" i="7" s="1"/>
  <c r="CA984" i="7" s="1"/>
  <c r="X530" i="7"/>
  <c r="X951" i="7" s="1"/>
  <c r="BW138" i="7"/>
  <c r="BW772" i="7" s="1"/>
  <c r="BW984" i="7" s="1"/>
  <c r="AK139" i="7"/>
  <c r="AK773" i="7" s="1"/>
  <c r="AK985" i="7" s="1"/>
  <c r="Y203" i="7"/>
  <c r="Y197" i="7"/>
  <c r="Y515" i="7" s="1"/>
  <c r="Y936" i="7" s="1"/>
  <c r="Y208" i="7"/>
  <c r="Y526" i="7" s="1"/>
  <c r="Y947" i="7" s="1"/>
  <c r="X478" i="7"/>
  <c r="X899" i="7" s="1"/>
  <c r="AF139" i="7"/>
  <c r="AF773" i="7" s="1"/>
  <c r="AF985" i="7" s="1"/>
  <c r="V953" i="7"/>
  <c r="AA445" i="7"/>
  <c r="AA340" i="7"/>
  <c r="CI139" i="7"/>
  <c r="CI773" i="7" s="1"/>
  <c r="CI985" i="7" s="1"/>
  <c r="Y200" i="7"/>
  <c r="X524" i="7"/>
  <c r="X945" i="7" s="1"/>
  <c r="Y363" i="7"/>
  <c r="Y210" i="7"/>
  <c r="Y385" i="7"/>
  <c r="Y413" i="7"/>
  <c r="Y181" i="7"/>
  <c r="Y168" i="7"/>
  <c r="Y486" i="7" s="1"/>
  <c r="Y907" i="7" s="1"/>
  <c r="Y380" i="7"/>
  <c r="AA452" i="7"/>
  <c r="AA873" i="7" s="1"/>
  <c r="AA347" i="7"/>
  <c r="Z139" i="7"/>
  <c r="AT139" i="7"/>
  <c r="AT773" i="7" s="1"/>
  <c r="AT985" i="7" s="1"/>
  <c r="Y359" i="7"/>
  <c r="Y193" i="7"/>
  <c r="Y511" i="7" s="1"/>
  <c r="Y932" i="7" s="1"/>
  <c r="Y424" i="7"/>
  <c r="Y405" i="7"/>
  <c r="V877" i="7"/>
  <c r="V905" i="7"/>
  <c r="Y402" i="7"/>
  <c r="Y422" i="7"/>
  <c r="BO139" i="7"/>
  <c r="BO773" i="7" s="1"/>
  <c r="BO985" i="7" s="1"/>
  <c r="Y360" i="7"/>
  <c r="Y357" i="7"/>
  <c r="Y368" i="7"/>
  <c r="Y376" i="7"/>
  <c r="W939" i="7"/>
  <c r="Y387" i="7"/>
  <c r="Y403" i="7"/>
  <c r="Y165" i="7"/>
  <c r="Y483" i="7" s="1"/>
  <c r="Y904" i="7" s="1"/>
  <c r="CW139" i="7"/>
  <c r="CW773" i="7" s="1"/>
  <c r="CW985" i="7" s="1"/>
  <c r="BW139" i="7"/>
  <c r="BW773" i="7" s="1"/>
  <c r="BW985" i="7" s="1"/>
  <c r="Y354" i="7"/>
  <c r="U668" i="7"/>
  <c r="T773" i="7"/>
  <c r="T985" i="7" s="1"/>
  <c r="Y174" i="7"/>
  <c r="AA455" i="7"/>
  <c r="AA876" i="7" s="1"/>
  <c r="AA350" i="7"/>
  <c r="Y404" i="7"/>
  <c r="Y382" i="7"/>
  <c r="Z352" i="7"/>
  <c r="Y397" i="7"/>
  <c r="Y421" i="7"/>
  <c r="V908" i="7"/>
  <c r="Y184" i="7"/>
  <c r="Y389" i="7"/>
  <c r="Y202" i="7"/>
  <c r="AA442" i="7"/>
  <c r="AA337" i="7"/>
  <c r="V668" i="7"/>
  <c r="U773" i="7"/>
  <c r="U985" i="7" s="1"/>
  <c r="W476" i="7"/>
  <c r="Y164" i="7"/>
  <c r="CC138" i="7"/>
  <c r="CC772" i="7" s="1"/>
  <c r="CC984" i="7" s="1"/>
  <c r="X187" i="7"/>
  <c r="V890" i="7"/>
  <c r="O668" i="7"/>
  <c r="N773" i="7"/>
  <c r="N985" i="7" s="1"/>
  <c r="X477" i="7"/>
  <c r="X504" i="7"/>
  <c r="Y377" i="7"/>
  <c r="Y150" i="7"/>
  <c r="X197" i="7"/>
  <c r="BY138" i="7"/>
  <c r="BY772" i="7" s="1"/>
  <c r="BY984" i="7" s="1"/>
  <c r="S668" i="7"/>
  <c r="R773" i="7"/>
  <c r="R985" i="7" s="1"/>
  <c r="Y406" i="7"/>
  <c r="Y367" i="7"/>
  <c r="X771" i="7"/>
  <c r="X983" i="7" s="1"/>
  <c r="X455" i="7"/>
  <c r="AE138" i="7"/>
  <c r="AE772" i="7" s="1"/>
  <c r="AE984" i="7" s="1"/>
  <c r="CQ138" i="7"/>
  <c r="CQ772" i="7" s="1"/>
  <c r="CQ984" i="7" s="1"/>
  <c r="Y177" i="7"/>
  <c r="CV139" i="7"/>
  <c r="CV773" i="7" s="1"/>
  <c r="CV985" i="7" s="1"/>
  <c r="CH138" i="7"/>
  <c r="CH772" i="7" s="1"/>
  <c r="CH984" i="7" s="1"/>
  <c r="BH139" i="7"/>
  <c r="BH773" i="7" s="1"/>
  <c r="BH985" i="7" s="1"/>
  <c r="X199" i="7"/>
  <c r="Y420" i="7"/>
  <c r="Y143" i="7"/>
  <c r="Y180" i="7"/>
  <c r="Y498" i="7" s="1"/>
  <c r="Y919" i="7" s="1"/>
  <c r="Y399" i="7"/>
  <c r="AU139" i="7"/>
  <c r="AU773" i="7" s="1"/>
  <c r="AU985" i="7" s="1"/>
  <c r="V923" i="7"/>
  <c r="X209" i="7"/>
  <c r="L668" i="7"/>
  <c r="K773" i="7"/>
  <c r="K985" i="7" s="1"/>
  <c r="W495" i="7"/>
  <c r="W916" i="7" s="1"/>
  <c r="Y418" i="7"/>
  <c r="Y149" i="7"/>
  <c r="AA443" i="7"/>
  <c r="AA864" i="7" s="1"/>
  <c r="AA338" i="7"/>
  <c r="Y366" i="7"/>
  <c r="X214" i="7"/>
  <c r="X180" i="7"/>
  <c r="Y358" i="7"/>
  <c r="Y411" i="7"/>
  <c r="AA447" i="7"/>
  <c r="AA868" i="7" s="1"/>
  <c r="AA342" i="7"/>
  <c r="Y160" i="7"/>
  <c r="X167" i="7"/>
  <c r="CG139" i="7"/>
  <c r="CG773" i="7" s="1"/>
  <c r="CG985" i="7" s="1"/>
  <c r="W524" i="7"/>
  <c r="X484" i="7"/>
  <c r="X905" i="7" s="1"/>
  <c r="BU139" i="7"/>
  <c r="BU773" i="7" s="1"/>
  <c r="BU985" i="7" s="1"/>
  <c r="Z872" i="7"/>
  <c r="Y138" i="7"/>
  <c r="X146" i="7"/>
  <c r="BL139" i="7"/>
  <c r="BL773" i="7" s="1"/>
  <c r="BL985" i="7" s="1"/>
  <c r="AS138" i="7"/>
  <c r="AS772" i="7" s="1"/>
  <c r="AS984" i="7" s="1"/>
  <c r="Y410" i="7"/>
  <c r="X192" i="7"/>
  <c r="AL139" i="7"/>
  <c r="AL773" i="7" s="1"/>
  <c r="AL985" i="7" s="1"/>
  <c r="BN138" i="7"/>
  <c r="BN772" i="7" s="1"/>
  <c r="BN984" i="7" s="1"/>
  <c r="X182" i="7"/>
  <c r="X147" i="7"/>
  <c r="AA441" i="7"/>
  <c r="AA862" i="7" s="1"/>
  <c r="AA336" i="7"/>
  <c r="X461" i="7"/>
  <c r="X882" i="7" s="1"/>
  <c r="K668" i="7"/>
  <c r="J773" i="7"/>
  <c r="J985" i="7" s="1"/>
  <c r="AL138" i="7"/>
  <c r="AL772" i="7" s="1"/>
  <c r="AL984" i="7" s="1"/>
  <c r="X472" i="7"/>
  <c r="BV139" i="7"/>
  <c r="BV773" i="7" s="1"/>
  <c r="BV985" i="7" s="1"/>
  <c r="Y163" i="7"/>
  <c r="Y481" i="7" s="1"/>
  <c r="Y902" i="7" s="1"/>
  <c r="AA439" i="7"/>
  <c r="AA860" i="7" s="1"/>
  <c r="AA334" i="7"/>
  <c r="BQ139" i="7"/>
  <c r="BQ773" i="7" s="1"/>
  <c r="BQ985" i="7" s="1"/>
  <c r="AA446" i="7"/>
  <c r="AA867" i="7" s="1"/>
  <c r="AA341" i="7"/>
  <c r="CX139" i="7" l="1"/>
  <c r="CX773" i="7" s="1"/>
  <c r="CX985" i="7" s="1"/>
  <c r="Z773" i="7"/>
  <c r="Z985" i="7" s="1"/>
  <c r="Z457" i="7"/>
  <c r="Z878" i="7" s="1"/>
  <c r="X113" i="7"/>
  <c r="Y482" i="7"/>
  <c r="Y903" i="7" s="1"/>
  <c r="Y479" i="7"/>
  <c r="Y900" i="7" s="1"/>
  <c r="Y509" i="7"/>
  <c r="Y930" i="7" s="1"/>
  <c r="Y513" i="7"/>
  <c r="Y934" i="7" s="1"/>
  <c r="Y478" i="7"/>
  <c r="Y899" i="7" s="1"/>
  <c r="Y467" i="7"/>
  <c r="Y888" i="7" s="1"/>
  <c r="Y468" i="7"/>
  <c r="Y901" i="7"/>
  <c r="Y522" i="7"/>
  <c r="Y943" i="7" s="1"/>
  <c r="Y775" i="7"/>
  <c r="Y987" i="7" s="1"/>
  <c r="Y459" i="7"/>
  <c r="Y880" i="7" s="1"/>
  <c r="Y492" i="7"/>
  <c r="Y913" i="7" s="1"/>
  <c r="Y475" i="7"/>
  <c r="Y896" i="7" s="1"/>
  <c r="Y462" i="7"/>
  <c r="Y883" i="7" s="1"/>
  <c r="Y527" i="7"/>
  <c r="Y948" i="7" s="1"/>
  <c r="Y502" i="7"/>
  <c r="Y923" i="7" s="1"/>
  <c r="Y521" i="7"/>
  <c r="Y942" i="7" s="1"/>
  <c r="Y520" i="7"/>
  <c r="Y941" i="7" s="1"/>
  <c r="Y487" i="7"/>
  <c r="Y531" i="7"/>
  <c r="Y952" i="7" s="1"/>
  <c r="Y510" i="7"/>
  <c r="Y931" i="7" s="1"/>
  <c r="L669" i="7"/>
  <c r="K774" i="7"/>
  <c r="K986" i="7" s="1"/>
  <c r="AB342" i="7"/>
  <c r="AB447" i="7"/>
  <c r="AB440" i="7"/>
  <c r="AB861" i="7" s="1"/>
  <c r="AB335" i="7"/>
  <c r="X500" i="7"/>
  <c r="X510" i="7"/>
  <c r="X931" i="7" s="1"/>
  <c r="Y772" i="7"/>
  <c r="Y984" i="7" s="1"/>
  <c r="Y456" i="7"/>
  <c r="Y877" i="7" s="1"/>
  <c r="X532" i="7"/>
  <c r="AV140" i="7"/>
  <c r="AV774" i="7" s="1"/>
  <c r="AV986" i="7" s="1"/>
  <c r="Z181" i="7"/>
  <c r="Z421" i="7"/>
  <c r="BI140" i="7"/>
  <c r="BI774" i="7" s="1"/>
  <c r="BI986" i="7" s="1"/>
  <c r="Z178" i="7"/>
  <c r="Z496" i="7" s="1"/>
  <c r="Z917" i="7" s="1"/>
  <c r="X876" i="7"/>
  <c r="Z378" i="7"/>
  <c r="W669" i="7"/>
  <c r="V774" i="7"/>
  <c r="V986" i="7" s="1"/>
  <c r="AA353" i="7"/>
  <c r="BX140" i="7"/>
  <c r="BX774" i="7" s="1"/>
  <c r="BX986" i="7" s="1"/>
  <c r="Z166" i="7"/>
  <c r="Z484" i="7" s="1"/>
  <c r="Z905" i="7" s="1"/>
  <c r="Z388" i="7"/>
  <c r="Z377" i="7"/>
  <c r="Z425" i="7"/>
  <c r="Z360" i="7"/>
  <c r="Z201" i="7"/>
  <c r="Z519" i="7" s="1"/>
  <c r="Z940" i="7" s="1"/>
  <c r="Z198" i="7"/>
  <c r="Z516" i="7" s="1"/>
  <c r="Z937" i="7" s="1"/>
  <c r="AL140" i="7"/>
  <c r="AL774" i="7" s="1"/>
  <c r="AL986" i="7" s="1"/>
  <c r="X489" i="7"/>
  <c r="Z402" i="7"/>
  <c r="AH140" i="7"/>
  <c r="AH774" i="7" s="1"/>
  <c r="AH986" i="7" s="1"/>
  <c r="Z417" i="7"/>
  <c r="Z375" i="7"/>
  <c r="AW140" i="7"/>
  <c r="AW774" i="7" s="1"/>
  <c r="AW986" i="7" s="1"/>
  <c r="X526" i="7"/>
  <c r="Z370" i="7"/>
  <c r="Z163" i="7"/>
  <c r="Z208" i="7"/>
  <c r="Z382" i="7"/>
  <c r="AA857" i="7"/>
  <c r="C670" i="7"/>
  <c r="D564" i="7"/>
  <c r="BS140" i="7"/>
  <c r="BS774" i="7" s="1"/>
  <c r="BS986" i="7" s="1"/>
  <c r="Z410" i="7"/>
  <c r="Z160" i="7"/>
  <c r="Z478" i="7" s="1"/>
  <c r="Z899" i="7" s="1"/>
  <c r="BQ140" i="7"/>
  <c r="BQ774" i="7" s="1"/>
  <c r="BQ986" i="7" s="1"/>
  <c r="Z391" i="7"/>
  <c r="AA861" i="7"/>
  <c r="Z394" i="7"/>
  <c r="Z213" i="7"/>
  <c r="Z356" i="7"/>
  <c r="Z177" i="7"/>
  <c r="Z495" i="7" s="1"/>
  <c r="BV141" i="7"/>
  <c r="BV775" i="7" s="1"/>
  <c r="BV987" i="7" s="1"/>
  <c r="X902" i="7"/>
  <c r="Y499" i="7"/>
  <c r="Y920" i="7" s="1"/>
  <c r="AB436" i="7"/>
  <c r="AB857" i="7" s="1"/>
  <c r="AB331" i="7"/>
  <c r="H669" i="7"/>
  <c r="G774" i="7"/>
  <c r="G986" i="7" s="1"/>
  <c r="Z533" i="7"/>
  <c r="Z428" i="7"/>
  <c r="AB439" i="7"/>
  <c r="AB860" i="7" s="1"/>
  <c r="AB334" i="7"/>
  <c r="CL140" i="7"/>
  <c r="CL774" i="7" s="1"/>
  <c r="CL986" i="7" s="1"/>
  <c r="X506" i="7"/>
  <c r="X927" i="7" s="1"/>
  <c r="Z146" i="7"/>
  <c r="Z199" i="7"/>
  <c r="Z517" i="7" s="1"/>
  <c r="Z938" i="7" s="1"/>
  <c r="Z374" i="7"/>
  <c r="Z189" i="7"/>
  <c r="Z409" i="7"/>
  <c r="E669" i="7"/>
  <c r="D774" i="7"/>
  <c r="D986" i="7" s="1"/>
  <c r="W927" i="7"/>
  <c r="S669" i="7"/>
  <c r="R774" i="7"/>
  <c r="R986" i="7" s="1"/>
  <c r="BY140" i="7"/>
  <c r="BY774" i="7" s="1"/>
  <c r="BY986" i="7" s="1"/>
  <c r="Z427" i="7"/>
  <c r="Z149" i="7"/>
  <c r="Z467" i="7" s="1"/>
  <c r="Z888" i="7" s="1"/>
  <c r="Z363" i="7"/>
  <c r="Z424" i="7"/>
  <c r="Z387" i="7"/>
  <c r="Z173" i="7"/>
  <c r="W934" i="7"/>
  <c r="Z176" i="7"/>
  <c r="CG140" i="7"/>
  <c r="CG774" i="7" s="1"/>
  <c r="CG986" i="7" s="1"/>
  <c r="W896" i="7"/>
  <c r="Z416" i="7"/>
  <c r="Z396" i="7"/>
  <c r="X915" i="7"/>
  <c r="Z174" i="7"/>
  <c r="Z359" i="7"/>
  <c r="Z367" i="7"/>
  <c r="Z419" i="7"/>
  <c r="Z414" i="7"/>
  <c r="AQ140" i="7"/>
  <c r="AQ774" i="7" s="1"/>
  <c r="AQ986" i="7" s="1"/>
  <c r="Z386" i="7"/>
  <c r="Z364" i="7"/>
  <c r="AB446" i="7"/>
  <c r="AB867" i="7" s="1"/>
  <c r="AB341" i="7"/>
  <c r="CS140" i="7"/>
  <c r="CS774" i="7" s="1"/>
  <c r="CS986" i="7" s="1"/>
  <c r="CO140" i="7"/>
  <c r="CO774" i="7" s="1"/>
  <c r="CO986" i="7" s="1"/>
  <c r="Z399" i="7"/>
  <c r="Z186" i="7"/>
  <c r="Z504" i="7" s="1"/>
  <c r="Z925" i="7" s="1"/>
  <c r="CL141" i="7"/>
  <c r="CL775" i="7" s="1"/>
  <c r="CL987" i="7" s="1"/>
  <c r="AB435" i="7"/>
  <c r="AB329" i="7"/>
  <c r="AB330" i="7"/>
  <c r="X879" i="7"/>
  <c r="W919" i="7"/>
  <c r="X473" i="7"/>
  <c r="X522" i="7"/>
  <c r="X775" i="7"/>
  <c r="X987" i="7" s="1"/>
  <c r="X459" i="7"/>
  <c r="AA859" i="7"/>
  <c r="W887" i="7"/>
  <c r="X471" i="7"/>
  <c r="Z365" i="7"/>
  <c r="Z415" i="7"/>
  <c r="R669" i="7"/>
  <c r="Q774" i="7"/>
  <c r="Q986" i="7" s="1"/>
  <c r="Y148" i="7"/>
  <c r="Y528" i="7"/>
  <c r="Y949" i="7" s="1"/>
  <c r="Z366" i="7"/>
  <c r="Y172" i="7"/>
  <c r="AB445" i="7"/>
  <c r="AB866" i="7" s="1"/>
  <c r="AB340" i="7"/>
  <c r="Y175" i="7"/>
  <c r="CF139" i="7"/>
  <c r="CF773" i="7" s="1"/>
  <c r="CF985" i="7" s="1"/>
  <c r="Z385" i="7"/>
  <c r="W885" i="7"/>
  <c r="Z376" i="7"/>
  <c r="AT140" i="7"/>
  <c r="AT774" i="7" s="1"/>
  <c r="AT986" i="7" s="1"/>
  <c r="Z191" i="7"/>
  <c r="Z509" i="7" s="1"/>
  <c r="Z930" i="7" s="1"/>
  <c r="Z140" i="7"/>
  <c r="W912" i="7"/>
  <c r="X512" i="7"/>
  <c r="Z206" i="7"/>
  <c r="Z143" i="7"/>
  <c r="Z777" i="7" s="1"/>
  <c r="Z989" i="7" s="1"/>
  <c r="W941" i="7"/>
  <c r="CQ140" i="7"/>
  <c r="CQ774" i="7" s="1"/>
  <c r="CQ986" i="7" s="1"/>
  <c r="AB451" i="7"/>
  <c r="AB346" i="7"/>
  <c r="BH140" i="7"/>
  <c r="BH774" i="7" s="1"/>
  <c r="BH986" i="7" s="1"/>
  <c r="Z190" i="7"/>
  <c r="Z508" i="7" s="1"/>
  <c r="Z929" i="7" s="1"/>
  <c r="BZ140" i="7"/>
  <c r="BZ774" i="7" s="1"/>
  <c r="BZ986" i="7" s="1"/>
  <c r="X918" i="7"/>
  <c r="X527" i="7"/>
  <c r="Z407" i="7"/>
  <c r="X515" i="7"/>
  <c r="P669" i="7"/>
  <c r="O774" i="7"/>
  <c r="O986" i="7" s="1"/>
  <c r="X505" i="7"/>
  <c r="W897" i="7"/>
  <c r="AB338" i="7"/>
  <c r="AB443" i="7"/>
  <c r="AB864" i="7" s="1"/>
  <c r="Z390" i="7"/>
  <c r="Z207" i="7"/>
  <c r="Z525" i="7" s="1"/>
  <c r="Z946" i="7" s="1"/>
  <c r="Z141" i="7"/>
  <c r="Z398" i="7"/>
  <c r="Z383" i="7"/>
  <c r="AB456" i="7"/>
  <c r="AB877" i="7" s="1"/>
  <c r="AB351" i="7"/>
  <c r="BN140" i="7"/>
  <c r="BN774" i="7" s="1"/>
  <c r="BN986" i="7" s="1"/>
  <c r="AN140" i="7"/>
  <c r="AN774" i="7" s="1"/>
  <c r="AN986" i="7" s="1"/>
  <c r="Z184" i="7"/>
  <c r="Z423" i="7"/>
  <c r="Z406" i="7"/>
  <c r="Z148" i="7"/>
  <c r="Z466" i="7" s="1"/>
  <c r="Z887" i="7" s="1"/>
  <c r="AB453" i="7"/>
  <c r="AB348" i="7"/>
  <c r="Z180" i="7"/>
  <c r="BO140" i="7"/>
  <c r="BO774" i="7" s="1"/>
  <c r="BO986" i="7" s="1"/>
  <c r="Z152" i="7"/>
  <c r="X492" i="7"/>
  <c r="Z156" i="7"/>
  <c r="Z384" i="7"/>
  <c r="U669" i="7"/>
  <c r="T774" i="7"/>
  <c r="T986" i="7" s="1"/>
  <c r="Z159" i="7"/>
  <c r="Z477" i="7" s="1"/>
  <c r="Z898" i="7" s="1"/>
  <c r="Z183" i="7"/>
  <c r="X507" i="7"/>
  <c r="Z393" i="7"/>
  <c r="K669" i="7"/>
  <c r="J774" i="7"/>
  <c r="J986" i="7" s="1"/>
  <c r="Z187" i="7"/>
  <c r="Z505" i="7" s="1"/>
  <c r="Z926" i="7" s="1"/>
  <c r="Z418" i="7"/>
  <c r="CF140" i="7"/>
  <c r="CF774" i="7" s="1"/>
  <c r="CF986" i="7" s="1"/>
  <c r="Z179" i="7"/>
  <c r="Z497" i="7" s="1"/>
  <c r="Z918" i="7" s="1"/>
  <c r="CD140" i="7"/>
  <c r="CD774" i="7" s="1"/>
  <c r="CD986" i="7" s="1"/>
  <c r="Z167" i="7"/>
  <c r="Z485" i="7" s="1"/>
  <c r="Z906" i="7" s="1"/>
  <c r="Z188" i="7"/>
  <c r="Z506" i="7" s="1"/>
  <c r="Z354" i="7"/>
  <c r="X950" i="7"/>
  <c r="Y495" i="7"/>
  <c r="Y916" i="7" s="1"/>
  <c r="AB441" i="7"/>
  <c r="AB336" i="7"/>
  <c r="BR140" i="7"/>
  <c r="BR774" i="7" s="1"/>
  <c r="BR986" i="7" s="1"/>
  <c r="Z164" i="7"/>
  <c r="X893" i="7"/>
  <c r="CM139" i="7"/>
  <c r="CM773" i="7" s="1"/>
  <c r="CM985" i="7" s="1"/>
  <c r="AM140" i="7"/>
  <c r="AM774" i="7" s="1"/>
  <c r="AM986" i="7" s="1"/>
  <c r="Z411" i="7"/>
  <c r="W945" i="7"/>
  <c r="X485" i="7"/>
  <c r="CO139" i="7"/>
  <c r="CO773" i="7" s="1"/>
  <c r="CO985" i="7" s="1"/>
  <c r="Y173" i="7"/>
  <c r="BJ139" i="7"/>
  <c r="BJ773" i="7" s="1"/>
  <c r="BJ985" i="7" s="1"/>
  <c r="Z400" i="7"/>
  <c r="X517" i="7"/>
  <c r="Z368" i="7"/>
  <c r="X925" i="7"/>
  <c r="AA863" i="7"/>
  <c r="Y494" i="7"/>
  <c r="Y915" i="7" s="1"/>
  <c r="Y206" i="7"/>
  <c r="Y140" i="7"/>
  <c r="V669" i="7"/>
  <c r="U774" i="7"/>
  <c r="U986" i="7" s="1"/>
  <c r="BM139" i="7"/>
  <c r="BM773" i="7" s="1"/>
  <c r="BM985" i="7" s="1"/>
  <c r="CY141" i="7"/>
  <c r="CY987" i="7" s="1"/>
  <c r="Z404" i="7"/>
  <c r="AM139" i="7"/>
  <c r="AM773" i="7" s="1"/>
  <c r="AM985" i="7" s="1"/>
  <c r="Y183" i="7"/>
  <c r="AU140" i="7"/>
  <c r="AU774" i="7" s="1"/>
  <c r="AU986" i="7" s="1"/>
  <c r="Y147" i="7"/>
  <c r="Z169" i="7"/>
  <c r="Z487" i="7" s="1"/>
  <c r="Z908" i="7" s="1"/>
  <c r="Y518" i="7"/>
  <c r="AP139" i="7"/>
  <c r="AP773" i="7" s="1"/>
  <c r="AP985" i="7" s="1"/>
  <c r="AA866" i="7"/>
  <c r="CR139" i="7"/>
  <c r="CR773" i="7" s="1"/>
  <c r="CR985" i="7" s="1"/>
  <c r="Z209" i="7"/>
  <c r="Z527" i="7" s="1"/>
  <c r="Z948" i="7" s="1"/>
  <c r="Y179" i="7"/>
  <c r="BN139" i="7"/>
  <c r="BN773" i="7" s="1"/>
  <c r="BN985" i="7" s="1"/>
  <c r="Z373" i="7"/>
  <c r="Y151" i="7"/>
  <c r="Z171" i="7"/>
  <c r="Z147" i="7"/>
  <c r="Z202" i="7"/>
  <c r="Y155" i="7"/>
  <c r="W920" i="7"/>
  <c r="Z357" i="7"/>
  <c r="Y158" i="7"/>
  <c r="Y182" i="7"/>
  <c r="W931" i="7"/>
  <c r="X772" i="7"/>
  <c r="X984" i="7" s="1"/>
  <c r="X456" i="7"/>
  <c r="AB450" i="7"/>
  <c r="AB871" i="7" s="1"/>
  <c r="AB345" i="7"/>
  <c r="Z200" i="7"/>
  <c r="Z518" i="7" s="1"/>
  <c r="Z939" i="7" s="1"/>
  <c r="Z413" i="7"/>
  <c r="Y186" i="7"/>
  <c r="CE139" i="7"/>
  <c r="CE773" i="7" s="1"/>
  <c r="CE985" i="7" s="1"/>
  <c r="Y178" i="7"/>
  <c r="CC139" i="7"/>
  <c r="CC773" i="7" s="1"/>
  <c r="CC985" i="7" s="1"/>
  <c r="Y166" i="7"/>
  <c r="Y187" i="7"/>
  <c r="BC140" i="7"/>
  <c r="BC774" i="7" s="1"/>
  <c r="BC986" i="7" s="1"/>
  <c r="BD140" i="7"/>
  <c r="BD774" i="7" s="1"/>
  <c r="BD986" i="7" s="1"/>
  <c r="AP141" i="7"/>
  <c r="AP775" i="7" s="1"/>
  <c r="AP987" i="7" s="1"/>
  <c r="Z168" i="7"/>
  <c r="Z486" i="7" s="1"/>
  <c r="Z197" i="7"/>
  <c r="AP140" i="7"/>
  <c r="AP774" i="7" s="1"/>
  <c r="AP986" i="7" s="1"/>
  <c r="Z172" i="7"/>
  <c r="BL140" i="7"/>
  <c r="BL774" i="7" s="1"/>
  <c r="BL986" i="7" s="1"/>
  <c r="BA140" i="7"/>
  <c r="BA774" i="7" s="1"/>
  <c r="BA986" i="7" s="1"/>
  <c r="AE139" i="7"/>
  <c r="AE773" i="7" s="1"/>
  <c r="AE985" i="7" s="1"/>
  <c r="BE140" i="7"/>
  <c r="BE774" i="7" s="1"/>
  <c r="BE986" i="7" s="1"/>
  <c r="BF140" i="7"/>
  <c r="BF774" i="7" s="1"/>
  <c r="BF986" i="7" s="1"/>
  <c r="Z397" i="7"/>
  <c r="CT140" i="7"/>
  <c r="CT774" i="7" s="1"/>
  <c r="CT986" i="7" s="1"/>
  <c r="Z371" i="7"/>
  <c r="Y185" i="7"/>
  <c r="CK140" i="7"/>
  <c r="CK774" i="7" s="1"/>
  <c r="CK986" i="7" s="1"/>
  <c r="BG140" i="7"/>
  <c r="BG774" i="7" s="1"/>
  <c r="BG986" i="7" s="1"/>
  <c r="X521" i="7"/>
  <c r="AX139" i="7"/>
  <c r="AX773" i="7" s="1"/>
  <c r="AX985" i="7" s="1"/>
  <c r="AB452" i="7"/>
  <c r="AB873" i="7" s="1"/>
  <c r="AB347" i="7"/>
  <c r="CA140" i="7"/>
  <c r="CA774" i="7" s="1"/>
  <c r="CA986" i="7" s="1"/>
  <c r="Z353" i="7"/>
  <c r="Z401" i="7"/>
  <c r="CE140" i="7"/>
  <c r="CE774" i="7" s="1"/>
  <c r="CE986" i="7" s="1"/>
  <c r="CI140" i="7"/>
  <c r="CI774" i="7" s="1"/>
  <c r="CI986" i="7" s="1"/>
  <c r="I669" i="7"/>
  <c r="H774" i="7"/>
  <c r="H986" i="7" s="1"/>
  <c r="AA456" i="7"/>
  <c r="AA877" i="7" s="1"/>
  <c r="Z408" i="7"/>
  <c r="Z372" i="7"/>
  <c r="BT140" i="7"/>
  <c r="BT774" i="7" s="1"/>
  <c r="BT986" i="7" s="1"/>
  <c r="AJ140" i="7"/>
  <c r="AJ774" i="7" s="1"/>
  <c r="AJ986" i="7" s="1"/>
  <c r="Z195" i="7"/>
  <c r="W900" i="7"/>
  <c r="O669" i="7"/>
  <c r="N774" i="7"/>
  <c r="N986" i="7" s="1"/>
  <c r="AS139" i="7"/>
  <c r="AS773" i="7" s="1"/>
  <c r="AS985" i="7" s="1"/>
  <c r="Y190" i="7"/>
  <c r="Y139" i="7"/>
  <c r="Z362" i="7"/>
  <c r="Z420" i="7"/>
  <c r="AA457" i="7"/>
  <c r="AA878" i="7" s="1"/>
  <c r="AA352" i="7"/>
  <c r="AZ140" i="7"/>
  <c r="AZ774" i="7" s="1"/>
  <c r="AZ986" i="7" s="1"/>
  <c r="W914" i="7"/>
  <c r="AB140" i="7"/>
  <c r="AB774" i="7" s="1"/>
  <c r="AB986" i="7" s="1"/>
  <c r="Y205" i="7"/>
  <c r="Y214" i="7"/>
  <c r="Y142" i="7"/>
  <c r="CP139" i="7"/>
  <c r="CP773" i="7" s="1"/>
  <c r="CP985" i="7" s="1"/>
  <c r="AA871" i="7"/>
  <c r="AK140" i="7"/>
  <c r="AK774" i="7" s="1"/>
  <c r="AK986" i="7" s="1"/>
  <c r="BG139" i="7"/>
  <c r="BG773" i="7" s="1"/>
  <c r="BG985" i="7" s="1"/>
  <c r="Y189" i="7"/>
  <c r="BY139" i="7"/>
  <c r="BY773" i="7" s="1"/>
  <c r="BY985" i="7" s="1"/>
  <c r="F669" i="7"/>
  <c r="E774" i="7"/>
  <c r="E986" i="7" s="1"/>
  <c r="X883" i="7"/>
  <c r="AB442" i="7"/>
  <c r="AB863" i="7" s="1"/>
  <c r="AB337" i="7"/>
  <c r="X465" i="7"/>
  <c r="X464" i="7"/>
  <c r="X885" i="7" s="1"/>
  <c r="BV140" i="7"/>
  <c r="BV774" i="7" s="1"/>
  <c r="BV986" i="7" s="1"/>
  <c r="Z161" i="7"/>
  <c r="Z479" i="7" s="1"/>
  <c r="AB448" i="7"/>
  <c r="AB343" i="7"/>
  <c r="Z412" i="7"/>
  <c r="X498" i="7"/>
  <c r="X919" i="7" s="1"/>
  <c r="AB444" i="7"/>
  <c r="AB339" i="7"/>
  <c r="Z150" i="7"/>
  <c r="M669" i="7"/>
  <c r="L774" i="7"/>
  <c r="L986" i="7" s="1"/>
  <c r="T669" i="7"/>
  <c r="S774" i="7"/>
  <c r="S986" i="7" s="1"/>
  <c r="X898" i="7"/>
  <c r="Z165" i="7"/>
  <c r="Z422" i="7"/>
  <c r="Z405" i="7"/>
  <c r="Z355" i="7"/>
  <c r="Z369" i="7"/>
  <c r="Z358" i="7"/>
  <c r="Z361" i="7"/>
  <c r="Z403" i="7"/>
  <c r="Z381" i="7"/>
  <c r="Z182" i="7"/>
  <c r="Z500" i="7" s="1"/>
  <c r="Z921" i="7" s="1"/>
  <c r="Z204" i="7"/>
  <c r="BJ140" i="7"/>
  <c r="BJ774" i="7" s="1"/>
  <c r="BJ986" i="7" s="1"/>
  <c r="Z389" i="7"/>
  <c r="X911" i="7"/>
  <c r="Y477" i="7"/>
  <c r="Y898" i="7" s="1"/>
  <c r="X511" i="7"/>
  <c r="Q669" i="7"/>
  <c r="P774" i="7"/>
  <c r="P986" i="7" s="1"/>
  <c r="W940" i="7"/>
  <c r="Z158" i="7"/>
  <c r="X469" i="7"/>
  <c r="Y461" i="7"/>
  <c r="Y882" i="7" s="1"/>
  <c r="W909" i="7"/>
  <c r="X470" i="7"/>
  <c r="X502" i="7"/>
  <c r="X528" i="7"/>
  <c r="Y517" i="7"/>
  <c r="Y938" i="7" s="1"/>
  <c r="Z162" i="7"/>
  <c r="AB437" i="7"/>
  <c r="AB332" i="7"/>
  <c r="D669" i="7"/>
  <c r="C774" i="7"/>
  <c r="C986" i="7" s="1"/>
  <c r="AA215" i="7"/>
  <c r="Z380" i="7"/>
  <c r="X944" i="7"/>
  <c r="AB438" i="7"/>
  <c r="AB859" i="7" s="1"/>
  <c r="AB333" i="7"/>
  <c r="BE139" i="7"/>
  <c r="BE773" i="7" s="1"/>
  <c r="BE985" i="7" s="1"/>
  <c r="CS139" i="7"/>
  <c r="CS773" i="7" s="1"/>
  <c r="CS985" i="7" s="1"/>
  <c r="Z210" i="7"/>
  <c r="Z395" i="7"/>
  <c r="BF139" i="7"/>
  <c r="BF773" i="7" s="1"/>
  <c r="BF985" i="7" s="1"/>
  <c r="G669" i="7"/>
  <c r="F774" i="7"/>
  <c r="F986" i="7" s="1"/>
  <c r="Z426" i="7"/>
  <c r="X531" i="7"/>
  <c r="W904" i="7"/>
  <c r="X509" i="7"/>
  <c r="X930" i="7" s="1"/>
  <c r="X508" i="7"/>
  <c r="Z193" i="7"/>
  <c r="Z192" i="7"/>
  <c r="N669" i="7"/>
  <c r="M774" i="7"/>
  <c r="M986" i="7" s="1"/>
  <c r="AB455" i="7"/>
  <c r="AB876" i="7" s="1"/>
  <c r="AB350" i="7"/>
  <c r="J669" i="7"/>
  <c r="I774" i="7"/>
  <c r="I986" i="7" s="1"/>
  <c r="AB457" i="7"/>
  <c r="AB878" i="7" s="1"/>
  <c r="AB352" i="7"/>
  <c r="CC140" i="7"/>
  <c r="CC774" i="7" s="1"/>
  <c r="CC986" i="7" s="1"/>
  <c r="AS140" i="7"/>
  <c r="AS774" i="7" s="1"/>
  <c r="AS986" i="7" s="1"/>
  <c r="Z153" i="7"/>
  <c r="Z392" i="7"/>
  <c r="W930" i="7"/>
  <c r="Z154" i="7"/>
  <c r="W888" i="7"/>
  <c r="W884" i="7"/>
  <c r="Z212" i="7"/>
  <c r="AD140" i="7"/>
  <c r="AD774" i="7" s="1"/>
  <c r="AD986" i="7" s="1"/>
  <c r="Z456" i="7"/>
  <c r="Z877" i="7" s="1"/>
  <c r="Z379" i="7"/>
  <c r="AB449" i="7"/>
  <c r="AB344" i="7"/>
  <c r="AB454" i="7"/>
  <c r="AB349" i="7"/>
  <c r="X903" i="7"/>
  <c r="CX140" i="7" l="1"/>
  <c r="CX774" i="7" s="1"/>
  <c r="CX986" i="7" s="1"/>
  <c r="Z775" i="7"/>
  <c r="Z987" i="7" s="1"/>
  <c r="Z459" i="7"/>
  <c r="Z880" i="7" s="1"/>
  <c r="Y113" i="7"/>
  <c r="Z510" i="7"/>
  <c r="Z515" i="7"/>
  <c r="Z936" i="7" s="1"/>
  <c r="Z528" i="7"/>
  <c r="Z949" i="7" s="1"/>
  <c r="Z490" i="7"/>
  <c r="Z911" i="7" s="1"/>
  <c r="Z474" i="7"/>
  <c r="Z502" i="7"/>
  <c r="Z923" i="7" s="1"/>
  <c r="Z774" i="7"/>
  <c r="Z986" i="7" s="1"/>
  <c r="Z458" i="7"/>
  <c r="Z879" i="7" s="1"/>
  <c r="Z491" i="7"/>
  <c r="Z912" i="7" s="1"/>
  <c r="Z468" i="7"/>
  <c r="Z889" i="7" s="1"/>
  <c r="Z907" i="7"/>
  <c r="Z489" i="7"/>
  <c r="Z910" i="7" s="1"/>
  <c r="Z498" i="7"/>
  <c r="Z919" i="7" s="1"/>
  <c r="Z524" i="7"/>
  <c r="Z945" i="7" s="1"/>
  <c r="Z492" i="7"/>
  <c r="Z913" i="7" s="1"/>
  <c r="Z531" i="7"/>
  <c r="Z952" i="7" s="1"/>
  <c r="Z481" i="7"/>
  <c r="Z472" i="7"/>
  <c r="Z476" i="7"/>
  <c r="Z897" i="7" s="1"/>
  <c r="Z900" i="7"/>
  <c r="Z520" i="7"/>
  <c r="Z927" i="7"/>
  <c r="Z501" i="7"/>
  <c r="Z922" i="7" s="1"/>
  <c r="Z470" i="7"/>
  <c r="Z891" i="7" s="1"/>
  <c r="Z494" i="7"/>
  <c r="Z499" i="7"/>
  <c r="Z464" i="7"/>
  <c r="Z916" i="7"/>
  <c r="AC455" i="7"/>
  <c r="AC876" i="7" s="1"/>
  <c r="AC350" i="7"/>
  <c r="AA197" i="7"/>
  <c r="AA515" i="7" s="1"/>
  <c r="AA936" i="7" s="1"/>
  <c r="AA380" i="7"/>
  <c r="AS141" i="7"/>
  <c r="AS775" i="7" s="1"/>
  <c r="AS987" i="7" s="1"/>
  <c r="AA206" i="7"/>
  <c r="AA524" i="7" s="1"/>
  <c r="AA945" i="7" s="1"/>
  <c r="AC456" i="7"/>
  <c r="AC877" i="7" s="1"/>
  <c r="AC351" i="7"/>
  <c r="O670" i="7"/>
  <c r="N775" i="7"/>
  <c r="N987" i="7" s="1"/>
  <c r="X952" i="7"/>
  <c r="AC438" i="7"/>
  <c r="AC333" i="7"/>
  <c r="X949" i="7"/>
  <c r="AA146" i="7"/>
  <c r="AA464" i="7" s="1"/>
  <c r="AA885" i="7" s="1"/>
  <c r="AB875" i="7"/>
  <c r="Z196" i="7"/>
  <c r="AR140" i="7"/>
  <c r="AR774" i="7" s="1"/>
  <c r="AR986" i="7" s="1"/>
  <c r="Z205" i="7"/>
  <c r="CW141" i="7"/>
  <c r="CW775" i="7" s="1"/>
  <c r="CW987" i="7" s="1"/>
  <c r="Y532" i="7"/>
  <c r="Y953" i="7" s="1"/>
  <c r="Y490" i="7"/>
  <c r="Y466" i="7"/>
  <c r="CV141" i="7"/>
  <c r="CV775" i="7" s="1"/>
  <c r="CV987" i="7" s="1"/>
  <c r="AC345" i="7"/>
  <c r="AC450" i="7"/>
  <c r="CC141" i="7"/>
  <c r="CC775" i="7" s="1"/>
  <c r="CC987" i="7" s="1"/>
  <c r="CN141" i="7"/>
  <c r="CN775" i="7" s="1"/>
  <c r="CN987" i="7" s="1"/>
  <c r="CV140" i="7"/>
  <c r="CV774" i="7" s="1"/>
  <c r="CV986" i="7" s="1"/>
  <c r="AA393" i="7"/>
  <c r="K670" i="7"/>
  <c r="J775" i="7"/>
  <c r="J987" i="7" s="1"/>
  <c r="AA427" i="7"/>
  <c r="AA171" i="7"/>
  <c r="AA489" i="7" s="1"/>
  <c r="AA910" i="7" s="1"/>
  <c r="AF141" i="7"/>
  <c r="AF775" i="7" s="1"/>
  <c r="AF987" i="7" s="1"/>
  <c r="X923" i="7"/>
  <c r="X891" i="7"/>
  <c r="X932" i="7"/>
  <c r="CK141" i="7"/>
  <c r="CK775" i="7" s="1"/>
  <c r="CK987" i="7" s="1"/>
  <c r="AA382" i="7"/>
  <c r="BQ141" i="7"/>
  <c r="BQ775" i="7" s="1"/>
  <c r="BQ987" i="7" s="1"/>
  <c r="AA359" i="7"/>
  <c r="AA356" i="7"/>
  <c r="AA406" i="7"/>
  <c r="AA186" i="7"/>
  <c r="AA504" i="7" s="1"/>
  <c r="AA925" i="7" s="1"/>
  <c r="AA152" i="7"/>
  <c r="AB869" i="7"/>
  <c r="BN141" i="7"/>
  <c r="BN775" i="7" s="1"/>
  <c r="BN987" i="7" s="1"/>
  <c r="Y523" i="7"/>
  <c r="AA156" i="7"/>
  <c r="AA474" i="7" s="1"/>
  <c r="AA895" i="7" s="1"/>
  <c r="CS141" i="7"/>
  <c r="CS775" i="7" s="1"/>
  <c r="CS987" i="7" s="1"/>
  <c r="AD141" i="7"/>
  <c r="AD775" i="7" s="1"/>
  <c r="AD987" i="7" s="1"/>
  <c r="Y503" i="7"/>
  <c r="Y496" i="7"/>
  <c r="AC451" i="7"/>
  <c r="AC872" i="7" s="1"/>
  <c r="AC346" i="7"/>
  <c r="BC141" i="7"/>
  <c r="BC775" i="7" s="1"/>
  <c r="BC987" i="7" s="1"/>
  <c r="AA170" i="7"/>
  <c r="AA405" i="7"/>
  <c r="Y524" i="7"/>
  <c r="CY142" i="7"/>
  <c r="CY988" i="7" s="1"/>
  <c r="BS141" i="7"/>
  <c r="BS775" i="7" s="1"/>
  <c r="BS987" i="7" s="1"/>
  <c r="AA355" i="7"/>
  <c r="AA168" i="7"/>
  <c r="AA419" i="7"/>
  <c r="AA394" i="7"/>
  <c r="V670" i="7"/>
  <c r="U775" i="7"/>
  <c r="U987" i="7" s="1"/>
  <c r="BO141" i="7"/>
  <c r="BO775" i="7" s="1"/>
  <c r="BO987" i="7" s="1"/>
  <c r="AA384" i="7"/>
  <c r="AA142" i="7"/>
  <c r="AA391" i="7"/>
  <c r="AA408" i="7"/>
  <c r="X948" i="7"/>
  <c r="CA141" i="7"/>
  <c r="CA775" i="7" s="1"/>
  <c r="CA987" i="7" s="1"/>
  <c r="CR141" i="7"/>
  <c r="CR775" i="7" s="1"/>
  <c r="CR987" i="7" s="1"/>
  <c r="Y493" i="7"/>
  <c r="AA367" i="7"/>
  <c r="CM142" i="7"/>
  <c r="CM776" i="7" s="1"/>
  <c r="CM988" i="7" s="1"/>
  <c r="AC447" i="7"/>
  <c r="AC868" i="7" s="1"/>
  <c r="AC342" i="7"/>
  <c r="AA365" i="7"/>
  <c r="Z954" i="7"/>
  <c r="AA357" i="7"/>
  <c r="D670" i="7"/>
  <c r="C775" i="7"/>
  <c r="C987" i="7" s="1"/>
  <c r="Z480" i="7"/>
  <c r="AY141" i="7"/>
  <c r="AY775" i="7" s="1"/>
  <c r="AY987" i="7" s="1"/>
  <c r="AA199" i="7"/>
  <c r="AA517" i="7" s="1"/>
  <c r="Z530" i="7"/>
  <c r="X670" i="7"/>
  <c r="W775" i="7"/>
  <c r="W987" i="7" s="1"/>
  <c r="X953" i="7"/>
  <c r="X921" i="7"/>
  <c r="AC441" i="7"/>
  <c r="AC862" i="7" s="1"/>
  <c r="AC336" i="7"/>
  <c r="Y908" i="7"/>
  <c r="Y774" i="7"/>
  <c r="Y986" i="7" s="1"/>
  <c r="Y458" i="7"/>
  <c r="AA369" i="7"/>
  <c r="X906" i="7"/>
  <c r="AA412" i="7"/>
  <c r="AB862" i="7"/>
  <c r="AA157" i="7"/>
  <c r="AA181" i="7"/>
  <c r="AB874" i="7"/>
  <c r="Z511" i="7"/>
  <c r="Z932" i="7" s="1"/>
  <c r="AA185" i="7"/>
  <c r="AA503" i="7" s="1"/>
  <c r="AA924" i="7" s="1"/>
  <c r="AC444" i="7"/>
  <c r="AC865" i="7" s="1"/>
  <c r="AC339" i="7"/>
  <c r="AB872" i="7"/>
  <c r="X933" i="7"/>
  <c r="AA141" i="7"/>
  <c r="AA775" i="7" s="1"/>
  <c r="AA987" i="7" s="1"/>
  <c r="AU141" i="7"/>
  <c r="AU775" i="7" s="1"/>
  <c r="AU987" i="7" s="1"/>
  <c r="X929" i="7"/>
  <c r="CU140" i="7"/>
  <c r="CU774" i="7" s="1"/>
  <c r="CU986" i="7" s="1"/>
  <c r="AB870" i="7"/>
  <c r="CB140" i="7"/>
  <c r="CB774" i="7" s="1"/>
  <c r="CB986" i="7" s="1"/>
  <c r="AI140" i="7"/>
  <c r="AI774" i="7" s="1"/>
  <c r="AI986" i="7" s="1"/>
  <c r="CM140" i="7"/>
  <c r="CM774" i="7" s="1"/>
  <c r="CM986" i="7" s="1"/>
  <c r="AE141" i="7"/>
  <c r="AE775" i="7" s="1"/>
  <c r="AE987" i="7" s="1"/>
  <c r="AA213" i="7"/>
  <c r="AA531" i="7" s="1"/>
  <c r="AA952" i="7" s="1"/>
  <c r="AT141" i="7"/>
  <c r="AT775" i="7" s="1"/>
  <c r="AT987" i="7" s="1"/>
  <c r="AC353" i="7"/>
  <c r="AA194" i="7"/>
  <c r="AA512" i="7" s="1"/>
  <c r="AA933" i="7" s="1"/>
  <c r="AA396" i="7"/>
  <c r="Z170" i="7"/>
  <c r="AE140" i="7"/>
  <c r="AE774" i="7" s="1"/>
  <c r="AE986" i="7" s="1"/>
  <c r="AA163" i="7"/>
  <c r="X890" i="7"/>
  <c r="AA390" i="7"/>
  <c r="AA205" i="7"/>
  <c r="AA523" i="7" s="1"/>
  <c r="AA944" i="7" s="1"/>
  <c r="CJ140" i="7"/>
  <c r="CJ774" i="7" s="1"/>
  <c r="CJ986" i="7" s="1"/>
  <c r="AA183" i="7"/>
  <c r="BP140" i="7"/>
  <c r="BP774" i="7" s="1"/>
  <c r="BP986" i="7" s="1"/>
  <c r="Z185" i="7"/>
  <c r="AA166" i="7"/>
  <c r="Z151" i="7"/>
  <c r="AC445" i="7"/>
  <c r="AC340" i="7"/>
  <c r="AA413" i="7"/>
  <c r="AA162" i="7"/>
  <c r="AA480" i="7" s="1"/>
  <c r="AA901" i="7" s="1"/>
  <c r="AC443" i="7"/>
  <c r="AC864" i="7" s="1"/>
  <c r="AC338" i="7"/>
  <c r="BM140" i="7"/>
  <c r="BM774" i="7" s="1"/>
  <c r="BM986" i="7" s="1"/>
  <c r="G670" i="7"/>
  <c r="F775" i="7"/>
  <c r="F987" i="7" s="1"/>
  <c r="AC141" i="7"/>
  <c r="AC775" i="7" s="1"/>
  <c r="AC987" i="7" s="1"/>
  <c r="AA421" i="7"/>
  <c r="Y773" i="7"/>
  <c r="Y985" i="7" s="1"/>
  <c r="Y457" i="7"/>
  <c r="P670" i="7"/>
  <c r="O775" i="7"/>
  <c r="O987" i="7" s="1"/>
  <c r="BU141" i="7"/>
  <c r="BU775" i="7" s="1"/>
  <c r="BU987" i="7" s="1"/>
  <c r="AA409" i="7"/>
  <c r="Z155" i="7"/>
  <c r="CR140" i="7"/>
  <c r="CR774" i="7" s="1"/>
  <c r="CR986" i="7" s="1"/>
  <c r="AA354" i="7"/>
  <c r="AC453" i="7"/>
  <c r="AC874" i="7" s="1"/>
  <c r="AC348" i="7"/>
  <c r="AC140" i="7"/>
  <c r="AC774" i="7" s="1"/>
  <c r="AC986" i="7" s="1"/>
  <c r="BH141" i="7"/>
  <c r="BH775" i="7" s="1"/>
  <c r="BH987" i="7" s="1"/>
  <c r="AA372" i="7"/>
  <c r="AA398" i="7"/>
  <c r="BM141" i="7"/>
  <c r="BM775" i="7" s="1"/>
  <c r="BM987" i="7" s="1"/>
  <c r="AQ141" i="7"/>
  <c r="AQ775" i="7" s="1"/>
  <c r="AQ987" i="7" s="1"/>
  <c r="AA169" i="7"/>
  <c r="BE141" i="7"/>
  <c r="BE775" i="7" s="1"/>
  <c r="BE987" i="7" s="1"/>
  <c r="Y505" i="7"/>
  <c r="Y926" i="7" s="1"/>
  <c r="BB140" i="7"/>
  <c r="BB774" i="7" s="1"/>
  <c r="BB986" i="7" s="1"/>
  <c r="Y469" i="7"/>
  <c r="Y890" i="7" s="1"/>
  <c r="Y497" i="7"/>
  <c r="AG140" i="7"/>
  <c r="AG774" i="7" s="1"/>
  <c r="AG986" i="7" s="1"/>
  <c r="Y465" i="7"/>
  <c r="Y886" i="7" s="1"/>
  <c r="Z194" i="7"/>
  <c r="CW140" i="7"/>
  <c r="CW774" i="7" s="1"/>
  <c r="CW986" i="7" s="1"/>
  <c r="Z144" i="7"/>
  <c r="Y491" i="7"/>
  <c r="AN141" i="7"/>
  <c r="AN775" i="7" s="1"/>
  <c r="AN987" i="7" s="1"/>
  <c r="L670" i="7"/>
  <c r="K775" i="7"/>
  <c r="K987" i="7" s="1"/>
  <c r="X928" i="7"/>
  <c r="AA160" i="7"/>
  <c r="AA385" i="7"/>
  <c r="X913" i="7"/>
  <c r="AA424" i="7"/>
  <c r="AO141" i="7"/>
  <c r="AO775" i="7" s="1"/>
  <c r="AO987" i="7" s="1"/>
  <c r="Q670" i="7"/>
  <c r="P775" i="7"/>
  <c r="P987" i="7" s="1"/>
  <c r="AA207" i="7"/>
  <c r="AA525" i="7" s="1"/>
  <c r="AA946" i="7" s="1"/>
  <c r="AA192" i="7"/>
  <c r="AA510" i="7" s="1"/>
  <c r="AA931" i="7" s="1"/>
  <c r="AA377" i="7"/>
  <c r="AA386" i="7"/>
  <c r="AC341" i="7"/>
  <c r="AC446" i="7"/>
  <c r="Z471" i="7"/>
  <c r="Z892" i="7" s="1"/>
  <c r="S670" i="7"/>
  <c r="R775" i="7"/>
  <c r="R987" i="7" s="1"/>
  <c r="AA366" i="7"/>
  <c r="X943" i="7"/>
  <c r="AC436" i="7"/>
  <c r="AC857" i="7" s="1"/>
  <c r="AC331" i="7"/>
  <c r="BG142" i="7"/>
  <c r="BG776" i="7" s="1"/>
  <c r="BG988" i="7" s="1"/>
  <c r="AG141" i="7"/>
  <c r="AG775" i="7" s="1"/>
  <c r="AG987" i="7" s="1"/>
  <c r="AA387" i="7"/>
  <c r="AA415" i="7"/>
  <c r="BL141" i="7"/>
  <c r="BL775" i="7" s="1"/>
  <c r="BL987" i="7" s="1"/>
  <c r="AA360" i="7"/>
  <c r="CQ141" i="7"/>
  <c r="CQ775" i="7" s="1"/>
  <c r="CQ987" i="7" s="1"/>
  <c r="AA158" i="7"/>
  <c r="AA476" i="7" s="1"/>
  <c r="AA897" i="7" s="1"/>
  <c r="AA417" i="7"/>
  <c r="CH141" i="7"/>
  <c r="CH775" i="7" s="1"/>
  <c r="CH987" i="7" s="1"/>
  <c r="AA388" i="7"/>
  <c r="AA364" i="7"/>
  <c r="AA533" i="7"/>
  <c r="AA954" i="7" s="1"/>
  <c r="AA428" i="7"/>
  <c r="AA190" i="7"/>
  <c r="AA200" i="7"/>
  <c r="AC440" i="7"/>
  <c r="AC335" i="7"/>
  <c r="Z461" i="7"/>
  <c r="Z882" i="7" s="1"/>
  <c r="AA395" i="7"/>
  <c r="AA392" i="7"/>
  <c r="AA209" i="7"/>
  <c r="AA371" i="7"/>
  <c r="AX141" i="7"/>
  <c r="AX775" i="7" s="1"/>
  <c r="AX987" i="7" s="1"/>
  <c r="AA418" i="7"/>
  <c r="AA403" i="7"/>
  <c r="AX140" i="7"/>
  <c r="AX774" i="7" s="1"/>
  <c r="AX986" i="7" s="1"/>
  <c r="AM141" i="7"/>
  <c r="AM775" i="7" s="1"/>
  <c r="AM987" i="7" s="1"/>
  <c r="AA361" i="7"/>
  <c r="AA378" i="7"/>
  <c r="AA167" i="7"/>
  <c r="AB354" i="7"/>
  <c r="AA379" i="7"/>
  <c r="AA422" i="7"/>
  <c r="CN140" i="7"/>
  <c r="CN774" i="7" s="1"/>
  <c r="CN986" i="7" s="1"/>
  <c r="AB141" i="7"/>
  <c r="AA404" i="7"/>
  <c r="AA362" i="7"/>
  <c r="AA176" i="7"/>
  <c r="AA494" i="7" s="1"/>
  <c r="AA915" i="7" s="1"/>
  <c r="AA423" i="7"/>
  <c r="AA204" i="7"/>
  <c r="N670" i="7"/>
  <c r="M775" i="7"/>
  <c r="M987" i="7" s="1"/>
  <c r="AB865" i="7"/>
  <c r="Y776" i="7"/>
  <c r="Y988" i="7" s="1"/>
  <c r="Y460" i="7"/>
  <c r="Y508" i="7"/>
  <c r="Y929" i="7" s="1"/>
  <c r="Z513" i="7"/>
  <c r="X942" i="7"/>
  <c r="Y484" i="7"/>
  <c r="Y504" i="7"/>
  <c r="AA201" i="7"/>
  <c r="X877" i="7"/>
  <c r="Y500" i="7"/>
  <c r="Y921" i="7" s="1"/>
  <c r="AA358" i="7"/>
  <c r="Y473" i="7"/>
  <c r="Y894" i="7" s="1"/>
  <c r="AA374" i="7"/>
  <c r="AA210" i="7"/>
  <c r="Y939" i="7"/>
  <c r="AV141" i="7"/>
  <c r="AV775" i="7" s="1"/>
  <c r="AV987" i="7" s="1"/>
  <c r="Y501" i="7"/>
  <c r="W670" i="7"/>
  <c r="V775" i="7"/>
  <c r="V987" i="7" s="1"/>
  <c r="X938" i="7"/>
  <c r="AA401" i="7"/>
  <c r="AA165" i="7"/>
  <c r="AC442" i="7"/>
  <c r="AC863" i="7" s="1"/>
  <c r="AC337" i="7"/>
  <c r="AA189" i="7"/>
  <c r="CG141" i="7"/>
  <c r="CG775" i="7" s="1"/>
  <c r="CG987" i="7" s="1"/>
  <c r="AC454" i="7"/>
  <c r="AC875" i="7" s="1"/>
  <c r="AC349" i="7"/>
  <c r="AA407" i="7"/>
  <c r="AC457" i="7"/>
  <c r="AC878" i="7" s="1"/>
  <c r="AC352" i="7"/>
  <c r="AA399" i="7"/>
  <c r="AA208" i="7"/>
  <c r="AA526" i="7" s="1"/>
  <c r="X926" i="7"/>
  <c r="X936" i="7"/>
  <c r="AA191" i="7"/>
  <c r="AC452" i="7"/>
  <c r="AC873" i="7" s="1"/>
  <c r="AC347" i="7"/>
  <c r="AA416" i="7"/>
  <c r="X892" i="7"/>
  <c r="AY140" i="7"/>
  <c r="AY774" i="7" s="1"/>
  <c r="AY986" i="7" s="1"/>
  <c r="AC435" i="7"/>
  <c r="AC856" i="7" s="1"/>
  <c r="AC330" i="7"/>
  <c r="AC329" i="7"/>
  <c r="AA187" i="7"/>
  <c r="AA505" i="7" s="1"/>
  <c r="BF141" i="7"/>
  <c r="BF775" i="7" s="1"/>
  <c r="BF987" i="7" s="1"/>
  <c r="AF140" i="7"/>
  <c r="AF774" i="7" s="1"/>
  <c r="AF986" i="7" s="1"/>
  <c r="CT141" i="7"/>
  <c r="CT775" i="7" s="1"/>
  <c r="CT987" i="7" s="1"/>
  <c r="BK140" i="7"/>
  <c r="BK774" i="7" s="1"/>
  <c r="BK986" i="7" s="1"/>
  <c r="CP140" i="7"/>
  <c r="CP774" i="7" s="1"/>
  <c r="CP986" i="7" s="1"/>
  <c r="Z157" i="7"/>
  <c r="T670" i="7"/>
  <c r="S775" i="7"/>
  <c r="S987" i="7" s="1"/>
  <c r="F670" i="7"/>
  <c r="E775" i="7"/>
  <c r="E987" i="7" s="1"/>
  <c r="I670" i="7"/>
  <c r="H775" i="7"/>
  <c r="H987" i="7" s="1"/>
  <c r="BT141" i="7"/>
  <c r="BT775" i="7" s="1"/>
  <c r="BT987" i="7" s="1"/>
  <c r="Z522" i="7"/>
  <c r="Z943" i="7" s="1"/>
  <c r="Z507" i="7"/>
  <c r="Z928" i="7" s="1"/>
  <c r="Z465" i="7"/>
  <c r="Z886" i="7" s="1"/>
  <c r="Z482" i="7"/>
  <c r="Z483" i="7"/>
  <c r="Z526" i="7"/>
  <c r="Z947" i="7" s="1"/>
  <c r="BX141" i="7"/>
  <c r="BX775" i="7" s="1"/>
  <c r="BX987" i="7" s="1"/>
  <c r="AB868" i="7"/>
  <c r="Y889" i="7"/>
  <c r="CD141" i="7"/>
  <c r="CD775" i="7" s="1"/>
  <c r="CD987" i="7" s="1"/>
  <c r="H670" i="7"/>
  <c r="G775" i="7"/>
  <c r="G987" i="7" s="1"/>
  <c r="AC439" i="7"/>
  <c r="AC860" i="7" s="1"/>
  <c r="AC334" i="7"/>
  <c r="AA381" i="7"/>
  <c r="Z214" i="7"/>
  <c r="Z142" i="7"/>
  <c r="E670" i="7"/>
  <c r="D775" i="7"/>
  <c r="D987" i="7" s="1"/>
  <c r="AB858" i="7"/>
  <c r="Z145" i="7"/>
  <c r="AA159" i="7"/>
  <c r="AA477" i="7" s="1"/>
  <c r="R670" i="7"/>
  <c r="Q775" i="7"/>
  <c r="Q987" i="7" s="1"/>
  <c r="BK141" i="7"/>
  <c r="BK775" i="7" s="1"/>
  <c r="BK987" i="7" s="1"/>
  <c r="Z211" i="7"/>
  <c r="AA140" i="7"/>
  <c r="AA370" i="7"/>
  <c r="Z175" i="7"/>
  <c r="Z203" i="7"/>
  <c r="U670" i="7"/>
  <c r="T775" i="7"/>
  <c r="T987" i="7" s="1"/>
  <c r="AA151" i="7"/>
  <c r="AC449" i="7"/>
  <c r="AC870" i="7" s="1"/>
  <c r="AC344" i="7"/>
  <c r="BW141" i="7"/>
  <c r="BW775" i="7" s="1"/>
  <c r="BW987" i="7" s="1"/>
  <c r="X886" i="7"/>
  <c r="Y507" i="7"/>
  <c r="Y928" i="7" s="1"/>
  <c r="AB458" i="7"/>
  <c r="AB879" i="7" s="1"/>
  <c r="AB353" i="7"/>
  <c r="AA363" i="7"/>
  <c r="AK141" i="7"/>
  <c r="AK775" i="7" s="1"/>
  <c r="AK987" i="7" s="1"/>
  <c r="AA373" i="7"/>
  <c r="J670" i="7"/>
  <c r="I775" i="7"/>
  <c r="I987" i="7" s="1"/>
  <c r="CJ141" i="7"/>
  <c r="CJ775" i="7" s="1"/>
  <c r="CJ987" i="7" s="1"/>
  <c r="AA402" i="7"/>
  <c r="CB141" i="7"/>
  <c r="CB775" i="7" s="1"/>
  <c r="CB987" i="7" s="1"/>
  <c r="CU141" i="7"/>
  <c r="CU775" i="7" s="1"/>
  <c r="CU987" i="7" s="1"/>
  <c r="BG141" i="7"/>
  <c r="BG775" i="7" s="1"/>
  <c r="BG987" i="7" s="1"/>
  <c r="BB141" i="7"/>
  <c r="BB775" i="7" s="1"/>
  <c r="BB987" i="7" s="1"/>
  <c r="AA173" i="7"/>
  <c r="AA198" i="7"/>
  <c r="AQ142" i="7"/>
  <c r="AQ776" i="7" s="1"/>
  <c r="AQ988" i="7" s="1"/>
  <c r="BD141" i="7"/>
  <c r="BD775" i="7" s="1"/>
  <c r="BD987" i="7" s="1"/>
  <c r="AA414" i="7"/>
  <c r="Y476" i="7"/>
  <c r="AA172" i="7"/>
  <c r="X880" i="7"/>
  <c r="X894" i="7"/>
  <c r="AB856" i="7"/>
  <c r="AA400" i="7"/>
  <c r="CP141" i="7"/>
  <c r="CP775" i="7" s="1"/>
  <c r="CP987" i="7" s="1"/>
  <c r="AA420" i="7"/>
  <c r="AA368" i="7"/>
  <c r="AA175" i="7"/>
  <c r="AA397" i="7"/>
  <c r="AA177" i="7"/>
  <c r="AA425" i="7"/>
  <c r="BZ141" i="7"/>
  <c r="BZ775" i="7" s="1"/>
  <c r="BZ987" i="7" s="1"/>
  <c r="AA410" i="7"/>
  <c r="AA375" i="7"/>
  <c r="AA147" i="7"/>
  <c r="CM141" i="7"/>
  <c r="CM775" i="7" s="1"/>
  <c r="CM987" i="7" s="1"/>
  <c r="AC437" i="7"/>
  <c r="AC858" i="7" s="1"/>
  <c r="AC332" i="7"/>
  <c r="AB215" i="7"/>
  <c r="AA411" i="7"/>
  <c r="C671" i="7"/>
  <c r="D565" i="7"/>
  <c r="AA383" i="7"/>
  <c r="X947" i="7"/>
  <c r="AA376" i="7"/>
  <c r="AI141" i="7"/>
  <c r="AI775" i="7" s="1"/>
  <c r="AI987" i="7" s="1"/>
  <c r="X910" i="7"/>
  <c r="AA426" i="7"/>
  <c r="AA389" i="7"/>
  <c r="BJ141" i="7"/>
  <c r="BJ775" i="7" s="1"/>
  <c r="BJ987" i="7" s="1"/>
  <c r="CH140" i="7"/>
  <c r="CH774" i="7" s="1"/>
  <c r="CH986" i="7" s="1"/>
  <c r="BW140" i="7"/>
  <c r="BW774" i="7" s="1"/>
  <c r="BW986" i="7" s="1"/>
  <c r="AC448" i="7"/>
  <c r="AC869" i="7" s="1"/>
  <c r="AC343" i="7"/>
  <c r="M670" i="7"/>
  <c r="L775" i="7"/>
  <c r="L987" i="7" s="1"/>
  <c r="AB775" i="7" l="1"/>
  <c r="AB987" i="7" s="1"/>
  <c r="AB459" i="7"/>
  <c r="AB880" i="7" s="1"/>
  <c r="Z113" i="7"/>
  <c r="AC458" i="7"/>
  <c r="AC879" i="7" s="1"/>
  <c r="AA898" i="7"/>
  <c r="AA507" i="7"/>
  <c r="AA928" i="7" s="1"/>
  <c r="AA484" i="7"/>
  <c r="AA905" i="7" s="1"/>
  <c r="AA475" i="7"/>
  <c r="AA896" i="7" s="1"/>
  <c r="AA493" i="7"/>
  <c r="AA914" i="7" s="1"/>
  <c r="AA495" i="7"/>
  <c r="AA490" i="7"/>
  <c r="AA911" i="7" s="1"/>
  <c r="AA516" i="7"/>
  <c r="AA926" i="7"/>
  <c r="AA478" i="7"/>
  <c r="AA499" i="7"/>
  <c r="AA920" i="7" s="1"/>
  <c r="AA486" i="7"/>
  <c r="AA488" i="7"/>
  <c r="AA909" i="7" s="1"/>
  <c r="AA947" i="7"/>
  <c r="AA938" i="7"/>
  <c r="AA483" i="7"/>
  <c r="AA904" i="7" s="1"/>
  <c r="AA519" i="7"/>
  <c r="AA485" i="7"/>
  <c r="AA527" i="7"/>
  <c r="AA501" i="7"/>
  <c r="AA922" i="7" s="1"/>
  <c r="AA776" i="7"/>
  <c r="AA988" i="7" s="1"/>
  <c r="AA460" i="7"/>
  <c r="AA881" i="7" s="1"/>
  <c r="AA470" i="7"/>
  <c r="AA891" i="7" s="1"/>
  <c r="AA214" i="7"/>
  <c r="CN142" i="7"/>
  <c r="CN776" i="7" s="1"/>
  <c r="CN988" i="7" s="1"/>
  <c r="AB376" i="7"/>
  <c r="CA142" i="7"/>
  <c r="CA776" i="7" s="1"/>
  <c r="CA988" i="7" s="1"/>
  <c r="BE142" i="7"/>
  <c r="BE776" i="7" s="1"/>
  <c r="BE988" i="7" s="1"/>
  <c r="BC142" i="7"/>
  <c r="BC776" i="7" s="1"/>
  <c r="BC988" i="7" s="1"/>
  <c r="CV142" i="7"/>
  <c r="CV776" i="7" s="1"/>
  <c r="CV988" i="7" s="1"/>
  <c r="AB403" i="7"/>
  <c r="AL142" i="7"/>
  <c r="AL776" i="7" s="1"/>
  <c r="AL988" i="7" s="1"/>
  <c r="AC459" i="7"/>
  <c r="AC880" i="7" s="1"/>
  <c r="AC354" i="7"/>
  <c r="AD450" i="7"/>
  <c r="AD871" i="7" s="1"/>
  <c r="AD345" i="7"/>
  <c r="AB371" i="7"/>
  <c r="BL142" i="7"/>
  <c r="BL776" i="7" s="1"/>
  <c r="BL988" i="7" s="1"/>
  <c r="AB160" i="7"/>
  <c r="AB478" i="7" s="1"/>
  <c r="AB899" i="7" s="1"/>
  <c r="Z532" i="7"/>
  <c r="Z953" i="7" s="1"/>
  <c r="I671" i="7"/>
  <c r="H776" i="7"/>
  <c r="H988" i="7" s="1"/>
  <c r="J671" i="7"/>
  <c r="I776" i="7"/>
  <c r="I988" i="7" s="1"/>
  <c r="G671" i="7"/>
  <c r="F776" i="7"/>
  <c r="F988" i="7" s="1"/>
  <c r="AD435" i="7"/>
  <c r="AD330" i="7"/>
  <c r="AD329" i="7"/>
  <c r="AB192" i="7"/>
  <c r="AB510" i="7" s="1"/>
  <c r="AB931" i="7" s="1"/>
  <c r="AB400" i="7"/>
  <c r="AB408" i="7"/>
  <c r="Y922" i="7"/>
  <c r="AB375" i="7"/>
  <c r="Z934" i="7"/>
  <c r="Y881" i="7"/>
  <c r="AB177" i="7"/>
  <c r="AB405" i="7"/>
  <c r="AB419" i="7"/>
  <c r="AB372" i="7"/>
  <c r="AD441" i="7"/>
  <c r="AD336" i="7"/>
  <c r="AB191" i="7"/>
  <c r="AB509" i="7" s="1"/>
  <c r="AB930" i="7" s="1"/>
  <c r="AB365" i="7"/>
  <c r="CI142" i="7"/>
  <c r="CI776" i="7" s="1"/>
  <c r="CI988" i="7" s="1"/>
  <c r="AB159" i="7"/>
  <c r="AB361" i="7"/>
  <c r="AB416" i="7"/>
  <c r="AH142" i="7"/>
  <c r="AH776" i="7" s="1"/>
  <c r="AH988" i="7" s="1"/>
  <c r="AD332" i="7"/>
  <c r="AD437" i="7"/>
  <c r="AD858" i="7" s="1"/>
  <c r="AC867" i="7"/>
  <c r="AB378" i="7"/>
  <c r="M671" i="7"/>
  <c r="L776" i="7"/>
  <c r="L988" i="7" s="1"/>
  <c r="AA459" i="7"/>
  <c r="Z473" i="7"/>
  <c r="Z894" i="7" s="1"/>
  <c r="Q671" i="7"/>
  <c r="P776" i="7"/>
  <c r="P988" i="7" s="1"/>
  <c r="H671" i="7"/>
  <c r="G776" i="7"/>
  <c r="G988" i="7" s="1"/>
  <c r="AD446" i="7"/>
  <c r="AD867" i="7" s="1"/>
  <c r="AD341" i="7"/>
  <c r="AB391" i="7"/>
  <c r="AB397" i="7"/>
  <c r="AD459" i="7"/>
  <c r="AD880" i="7" s="1"/>
  <c r="AD354" i="7"/>
  <c r="AF142" i="7"/>
  <c r="AF776" i="7" s="1"/>
  <c r="AF988" i="7" s="1"/>
  <c r="AB370" i="7"/>
  <c r="Z901" i="7"/>
  <c r="W671" i="7"/>
  <c r="V776" i="7"/>
  <c r="V988" i="7" s="1"/>
  <c r="CX141" i="7"/>
  <c r="CX775" i="7" s="1"/>
  <c r="CX987" i="7" s="1"/>
  <c r="AE142" i="7"/>
  <c r="AE776" i="7" s="1"/>
  <c r="AE988" i="7" s="1"/>
  <c r="AB157" i="7"/>
  <c r="BO142" i="7"/>
  <c r="BO776" i="7" s="1"/>
  <c r="BO988" i="7" s="1"/>
  <c r="AG142" i="7"/>
  <c r="AG776" i="7" s="1"/>
  <c r="AG988" i="7" s="1"/>
  <c r="AB533" i="7"/>
  <c r="AB954" i="7" s="1"/>
  <c r="AB428" i="7"/>
  <c r="AB394" i="7"/>
  <c r="AC859" i="7"/>
  <c r="AT142" i="7"/>
  <c r="AT776" i="7" s="1"/>
  <c r="AT988" i="7" s="1"/>
  <c r="AB198" i="7"/>
  <c r="AB516" i="7" s="1"/>
  <c r="AB937" i="7" s="1"/>
  <c r="AB390" i="7"/>
  <c r="AB384" i="7"/>
  <c r="AB412" i="7"/>
  <c r="AB426" i="7"/>
  <c r="AB178" i="7"/>
  <c r="AB176" i="7"/>
  <c r="AB494" i="7" s="1"/>
  <c r="AB915" i="7" s="1"/>
  <c r="AB421" i="7"/>
  <c r="CQ142" i="7"/>
  <c r="CQ776" i="7" s="1"/>
  <c r="CQ988" i="7" s="1"/>
  <c r="AB173" i="7"/>
  <c r="AB491" i="7" s="1"/>
  <c r="AB912" i="7" s="1"/>
  <c r="Y897" i="7"/>
  <c r="Z493" i="7"/>
  <c r="Z914" i="7" s="1"/>
  <c r="Z529" i="7"/>
  <c r="S671" i="7"/>
  <c r="R776" i="7"/>
  <c r="R988" i="7" s="1"/>
  <c r="AB183" i="7"/>
  <c r="AB501" i="7" s="1"/>
  <c r="AB922" i="7" s="1"/>
  <c r="AA182" i="7"/>
  <c r="AB427" i="7"/>
  <c r="AB377" i="7"/>
  <c r="C672" i="7"/>
  <c r="D566" i="7"/>
  <c r="AB398" i="7"/>
  <c r="AB369" i="7"/>
  <c r="AB401" i="7"/>
  <c r="K671" i="7"/>
  <c r="J776" i="7"/>
  <c r="J988" i="7" s="1"/>
  <c r="V671" i="7"/>
  <c r="U776" i="7"/>
  <c r="U988" i="7" s="1"/>
  <c r="AB382" i="7"/>
  <c r="AB194" i="7"/>
  <c r="AB512" i="7" s="1"/>
  <c r="AB933" i="7" s="1"/>
  <c r="AD443" i="7"/>
  <c r="AD864" i="7" s="1"/>
  <c r="AD338" i="7"/>
  <c r="AB402" i="7"/>
  <c r="Y925" i="7"/>
  <c r="AA509" i="7"/>
  <c r="AB213" i="7"/>
  <c r="AB531" i="7" s="1"/>
  <c r="AB952" i="7" s="1"/>
  <c r="AX142" i="7"/>
  <c r="AX776" i="7" s="1"/>
  <c r="AX988" i="7" s="1"/>
  <c r="AB180" i="7"/>
  <c r="AB498" i="7" s="1"/>
  <c r="AB919" i="7" s="1"/>
  <c r="AB379" i="7"/>
  <c r="AB203" i="7"/>
  <c r="AB162" i="7"/>
  <c r="AB480" i="7" s="1"/>
  <c r="AB396" i="7"/>
  <c r="AC861" i="7"/>
  <c r="AA469" i="7"/>
  <c r="AA890" i="7" s="1"/>
  <c r="AA465" i="7"/>
  <c r="AD447" i="7"/>
  <c r="AD342" i="7"/>
  <c r="BQ142" i="7"/>
  <c r="BQ776" i="7" s="1"/>
  <c r="BQ988" i="7" s="1"/>
  <c r="AB386" i="7"/>
  <c r="AB185" i="7"/>
  <c r="AB413" i="7"/>
  <c r="AB156" i="7"/>
  <c r="BX143" i="7"/>
  <c r="BX777" i="7" s="1"/>
  <c r="BX989" i="7" s="1"/>
  <c r="AB151" i="7"/>
  <c r="AB469" i="7" s="1"/>
  <c r="AB890" i="7" s="1"/>
  <c r="AD448" i="7"/>
  <c r="AD869" i="7" s="1"/>
  <c r="AD343" i="7"/>
  <c r="AB145" i="7"/>
  <c r="AB392" i="7"/>
  <c r="AB385" i="7"/>
  <c r="AB150" i="7"/>
  <c r="AB468" i="7" s="1"/>
  <c r="AB889" i="7" s="1"/>
  <c r="AB395" i="7"/>
  <c r="AB181" i="7"/>
  <c r="Y945" i="7"/>
  <c r="AI142" i="7"/>
  <c r="AI776" i="7" s="1"/>
  <c r="AI988" i="7" s="1"/>
  <c r="AD452" i="7"/>
  <c r="AD873" i="7" s="1"/>
  <c r="AD347" i="7"/>
  <c r="Y924" i="7"/>
  <c r="AB407" i="7"/>
  <c r="AB360" i="7"/>
  <c r="AB383" i="7"/>
  <c r="AK142" i="7"/>
  <c r="AK776" i="7" s="1"/>
  <c r="AK988" i="7" s="1"/>
  <c r="AC871" i="7"/>
  <c r="Y887" i="7"/>
  <c r="Z523" i="7"/>
  <c r="Z944" i="7" s="1"/>
  <c r="P671" i="7"/>
  <c r="O776" i="7"/>
  <c r="O988" i="7" s="1"/>
  <c r="Z920" i="7"/>
  <c r="Z893" i="7"/>
  <c r="CJ142" i="7"/>
  <c r="CJ776" i="7" s="1"/>
  <c r="CJ988" i="7" s="1"/>
  <c r="Z904" i="7"/>
  <c r="AB179" i="7"/>
  <c r="AB497" i="7" s="1"/>
  <c r="AB918" i="7" s="1"/>
  <c r="AD436" i="7"/>
  <c r="AD857" i="7" s="1"/>
  <c r="AD331" i="7"/>
  <c r="AB359" i="7"/>
  <c r="Y912" i="7"/>
  <c r="Z512" i="7"/>
  <c r="Y918" i="7"/>
  <c r="AB373" i="7"/>
  <c r="AD454" i="7"/>
  <c r="AD875" i="7" s="1"/>
  <c r="AD349" i="7"/>
  <c r="AB410" i="7"/>
  <c r="AB197" i="7"/>
  <c r="Y878" i="7"/>
  <c r="BB142" i="7"/>
  <c r="BB776" i="7" s="1"/>
  <c r="BB988" i="7" s="1"/>
  <c r="AM142" i="7"/>
  <c r="AM776" i="7" s="1"/>
  <c r="AM988" i="7" s="1"/>
  <c r="AC866" i="7"/>
  <c r="Z503" i="7"/>
  <c r="Z924" i="7" s="1"/>
  <c r="N671" i="7"/>
  <c r="M776" i="7"/>
  <c r="M988" i="7" s="1"/>
  <c r="BY141" i="7"/>
  <c r="BY775" i="7" s="1"/>
  <c r="BY987" i="7" s="1"/>
  <c r="AA481" i="7"/>
  <c r="AA902" i="7" s="1"/>
  <c r="AA164" i="7"/>
  <c r="D671" i="7"/>
  <c r="C776" i="7"/>
  <c r="C988" i="7" s="1"/>
  <c r="BR141" i="7"/>
  <c r="BR775" i="7" s="1"/>
  <c r="BR987" i="7" s="1"/>
  <c r="AD438" i="7"/>
  <c r="AD859" i="7" s="1"/>
  <c r="AD333" i="7"/>
  <c r="AB148" i="7"/>
  <c r="AB411" i="7"/>
  <c r="AA174" i="7"/>
  <c r="AR141" i="7"/>
  <c r="AR775" i="7" s="1"/>
  <c r="AR987" i="7" s="1"/>
  <c r="AA203" i="7"/>
  <c r="AB415" i="7"/>
  <c r="AR143" i="7"/>
  <c r="AR777" i="7" s="1"/>
  <c r="AR989" i="7" s="1"/>
  <c r="AB174" i="7"/>
  <c r="BH142" i="7"/>
  <c r="BH776" i="7" s="1"/>
  <c r="BH988" i="7" s="1"/>
  <c r="CK142" i="7"/>
  <c r="CK776" i="7" s="1"/>
  <c r="CK988" i="7" s="1"/>
  <c r="AB374" i="7"/>
  <c r="AB364" i="7"/>
  <c r="BX142" i="7"/>
  <c r="BX776" i="7" s="1"/>
  <c r="BX988" i="7" s="1"/>
  <c r="AB152" i="7"/>
  <c r="Z521" i="7"/>
  <c r="AA774" i="7"/>
  <c r="AA986" i="7" s="1"/>
  <c r="AA458" i="7"/>
  <c r="AA879" i="7" s="1"/>
  <c r="Z463" i="7"/>
  <c r="F671" i="7"/>
  <c r="E776" i="7"/>
  <c r="E988" i="7" s="1"/>
  <c r="AA211" i="7"/>
  <c r="AA193" i="7"/>
  <c r="AA154" i="7"/>
  <c r="CI141" i="7"/>
  <c r="CI775" i="7" s="1"/>
  <c r="CI987" i="7" s="1"/>
  <c r="AA178" i="7"/>
  <c r="U671" i="7"/>
  <c r="T776" i="7"/>
  <c r="T988" i="7" s="1"/>
  <c r="AB188" i="7"/>
  <c r="AD348" i="7"/>
  <c r="AD453" i="7"/>
  <c r="AB209" i="7"/>
  <c r="AD458" i="7"/>
  <c r="AD879" i="7" s="1"/>
  <c r="AD353" i="7"/>
  <c r="AD455" i="7"/>
  <c r="AD350" i="7"/>
  <c r="AA188" i="7"/>
  <c r="CE141" i="7"/>
  <c r="CE775" i="7" s="1"/>
  <c r="CE987" i="7" s="1"/>
  <c r="AW142" i="7"/>
  <c r="AW776" i="7" s="1"/>
  <c r="AW988" i="7" s="1"/>
  <c r="O671" i="7"/>
  <c r="N776" i="7"/>
  <c r="N988" i="7" s="1"/>
  <c r="AB424" i="7"/>
  <c r="AB363" i="7"/>
  <c r="AC142" i="7"/>
  <c r="AA212" i="7"/>
  <c r="AW141" i="7"/>
  <c r="AW775" i="7" s="1"/>
  <c r="AW987" i="7" s="1"/>
  <c r="AA179" i="7"/>
  <c r="AC355" i="7"/>
  <c r="AA202" i="7"/>
  <c r="AB404" i="7"/>
  <c r="AA161" i="7"/>
  <c r="AB201" i="7"/>
  <c r="AB519" i="7" s="1"/>
  <c r="AB940" i="7" s="1"/>
  <c r="AB389" i="7"/>
  <c r="AB418" i="7"/>
  <c r="CR142" i="7"/>
  <c r="CR776" i="7" s="1"/>
  <c r="CR988" i="7" s="1"/>
  <c r="AB388" i="7"/>
  <c r="AZ141" i="7"/>
  <c r="AZ775" i="7" s="1"/>
  <c r="AZ987" i="7" s="1"/>
  <c r="T671" i="7"/>
  <c r="S776" i="7"/>
  <c r="S988" i="7" s="1"/>
  <c r="AB387" i="7"/>
  <c r="AB193" i="7"/>
  <c r="AB511" i="7" s="1"/>
  <c r="AB932" i="7" s="1"/>
  <c r="AB425" i="7"/>
  <c r="BP141" i="7"/>
  <c r="BP775" i="7" s="1"/>
  <c r="BP987" i="7" s="1"/>
  <c r="AA148" i="7"/>
  <c r="AR142" i="7"/>
  <c r="AR776" i="7" s="1"/>
  <c r="AR988" i="7" s="1"/>
  <c r="AB399" i="7"/>
  <c r="BI142" i="7"/>
  <c r="BI776" i="7" s="1"/>
  <c r="BI988" i="7" s="1"/>
  <c r="CF141" i="7"/>
  <c r="CF775" i="7" s="1"/>
  <c r="CF987" i="7" s="1"/>
  <c r="AA196" i="7"/>
  <c r="BA141" i="7"/>
  <c r="BA775" i="7" s="1"/>
  <c r="BA987" i="7" s="1"/>
  <c r="AL141" i="7"/>
  <c r="AL775" i="7" s="1"/>
  <c r="AL987" i="7" s="1"/>
  <c r="AD444" i="7"/>
  <c r="AD339" i="7"/>
  <c r="AB414" i="7"/>
  <c r="Z469" i="7"/>
  <c r="Z890" i="7" s="1"/>
  <c r="AB206" i="7"/>
  <c r="AB524" i="7" s="1"/>
  <c r="AB195" i="7"/>
  <c r="AU142" i="7"/>
  <c r="AU776" i="7" s="1"/>
  <c r="AU988" i="7" s="1"/>
  <c r="AC215" i="7"/>
  <c r="AV142" i="7"/>
  <c r="AV776" i="7" s="1"/>
  <c r="AV988" i="7" s="1"/>
  <c r="AB186" i="7"/>
  <c r="AA153" i="7"/>
  <c r="AA184" i="7"/>
  <c r="Y879" i="7"/>
  <c r="AA155" i="7"/>
  <c r="CO141" i="7"/>
  <c r="CO775" i="7" s="1"/>
  <c r="CO987" i="7" s="1"/>
  <c r="Y671" i="7"/>
  <c r="X776" i="7"/>
  <c r="X988" i="7" s="1"/>
  <c r="AZ142" i="7"/>
  <c r="AZ776" i="7" s="1"/>
  <c r="AZ988" i="7" s="1"/>
  <c r="E671" i="7"/>
  <c r="D776" i="7"/>
  <c r="D988" i="7" s="1"/>
  <c r="BW142" i="7"/>
  <c r="BW776" i="7" s="1"/>
  <c r="BW988" i="7" s="1"/>
  <c r="AA150" i="7"/>
  <c r="AB368" i="7"/>
  <c r="AA144" i="7"/>
  <c r="BI141" i="7"/>
  <c r="BI775" i="7" s="1"/>
  <c r="BI987" i="7" s="1"/>
  <c r="AA149" i="7"/>
  <c r="AA180" i="7"/>
  <c r="AB356" i="7"/>
  <c r="AA145" i="7"/>
  <c r="AA195" i="7"/>
  <c r="AH141" i="7"/>
  <c r="AH775" i="7" s="1"/>
  <c r="AH987" i="7" s="1"/>
  <c r="Y944" i="7"/>
  <c r="AA487" i="7"/>
  <c r="AB172" i="7"/>
  <c r="AJ141" i="7"/>
  <c r="AJ775" i="7" s="1"/>
  <c r="AJ987" i="7" s="1"/>
  <c r="AD451" i="7"/>
  <c r="AD346" i="7"/>
  <c r="AA143" i="7"/>
  <c r="AD457" i="7"/>
  <c r="AD878" i="7" s="1"/>
  <c r="AD352" i="7"/>
  <c r="AD456" i="7"/>
  <c r="AD351" i="7"/>
  <c r="Z885" i="7"/>
  <c r="Z895" i="7"/>
  <c r="Z931" i="7"/>
  <c r="AD344" i="7"/>
  <c r="AD449" i="7"/>
  <c r="AD870" i="7" s="1"/>
  <c r="Z776" i="7"/>
  <c r="Z988" i="7" s="1"/>
  <c r="Z460" i="7"/>
  <c r="Z881" i="7" s="1"/>
  <c r="AD440" i="7"/>
  <c r="AD861" i="7" s="1"/>
  <c r="AD335" i="7"/>
  <c r="Z903" i="7"/>
  <c r="Z475" i="7"/>
  <c r="AB417" i="7"/>
  <c r="CH142" i="7"/>
  <c r="CH776" i="7" s="1"/>
  <c r="CH988" i="7" s="1"/>
  <c r="AB166" i="7"/>
  <c r="X671" i="7"/>
  <c r="W776" i="7"/>
  <c r="W988" i="7" s="1"/>
  <c r="Y905" i="7"/>
  <c r="AA528" i="7"/>
  <c r="AB423" i="7"/>
  <c r="AB380" i="7"/>
  <c r="AB362" i="7"/>
  <c r="AA508" i="7"/>
  <c r="AA929" i="7" s="1"/>
  <c r="AB210" i="7"/>
  <c r="AB393" i="7"/>
  <c r="AA522" i="7"/>
  <c r="AB367" i="7"/>
  <c r="AA491" i="7"/>
  <c r="AA912" i="7" s="1"/>
  <c r="R671" i="7"/>
  <c r="Q776" i="7"/>
  <c r="Q988" i="7" s="1"/>
  <c r="AB161" i="7"/>
  <c r="Z462" i="7"/>
  <c r="AB355" i="7"/>
  <c r="BV142" i="7"/>
  <c r="BV776" i="7" s="1"/>
  <c r="BV988" i="7" s="1"/>
  <c r="AB422" i="7"/>
  <c r="AA518" i="7"/>
  <c r="AB184" i="7"/>
  <c r="AB502" i="7" s="1"/>
  <c r="AB923" i="7" s="1"/>
  <c r="Z488" i="7"/>
  <c r="AD445" i="7"/>
  <c r="AD866" i="7" s="1"/>
  <c r="AD340" i="7"/>
  <c r="AB158" i="7"/>
  <c r="AD442" i="7"/>
  <c r="AD337" i="7"/>
  <c r="Z951" i="7"/>
  <c r="AB358" i="7"/>
  <c r="AB366" i="7"/>
  <c r="Y914" i="7"/>
  <c r="AB409" i="7"/>
  <c r="AB143" i="7"/>
  <c r="AB777" i="7" s="1"/>
  <c r="AB989" i="7" s="1"/>
  <c r="BP142" i="7"/>
  <c r="BP776" i="7" s="1"/>
  <c r="BP988" i="7" s="1"/>
  <c r="AB420" i="7"/>
  <c r="AB169" i="7"/>
  <c r="AB406" i="7"/>
  <c r="AB171" i="7"/>
  <c r="AB489" i="7" s="1"/>
  <c r="BD142" i="7"/>
  <c r="BD776" i="7" s="1"/>
  <c r="BD988" i="7" s="1"/>
  <c r="Y917" i="7"/>
  <c r="AB187" i="7"/>
  <c r="AB357" i="7"/>
  <c r="BR142" i="7"/>
  <c r="BR776" i="7" s="1"/>
  <c r="BR988" i="7" s="1"/>
  <c r="L671" i="7"/>
  <c r="K776" i="7"/>
  <c r="K988" i="7" s="1"/>
  <c r="CD142" i="7"/>
  <c r="CD776" i="7" s="1"/>
  <c r="CD988" i="7" s="1"/>
  <c r="CW142" i="7"/>
  <c r="CW776" i="7" s="1"/>
  <c r="CW988" i="7" s="1"/>
  <c r="Y911" i="7"/>
  <c r="CY143" i="7"/>
  <c r="CY989" i="7" s="1"/>
  <c r="Z514" i="7"/>
  <c r="AD439" i="7"/>
  <c r="AD334" i="7"/>
  <c r="AB381" i="7"/>
  <c r="Z915" i="7"/>
  <c r="Z941" i="7"/>
  <c r="Z902" i="7"/>
  <c r="AA113" i="7" l="1"/>
  <c r="AB779" i="7"/>
  <c r="AB991" i="7" s="1"/>
  <c r="AB463" i="7"/>
  <c r="AB884" i="7" s="1"/>
  <c r="AC776" i="7"/>
  <c r="AC988" i="7" s="1"/>
  <c r="AC460" i="7"/>
  <c r="AC881" i="7" s="1"/>
  <c r="AB910" i="7"/>
  <c r="AB901" i="7"/>
  <c r="AB504" i="7"/>
  <c r="AB945" i="7"/>
  <c r="AB495" i="7"/>
  <c r="AB916" i="7" s="1"/>
  <c r="AB470" i="7"/>
  <c r="AB479" i="7"/>
  <c r="AB900" i="7" s="1"/>
  <c r="AB528" i="7"/>
  <c r="AB949" i="7" s="1"/>
  <c r="AB513" i="7"/>
  <c r="AB934" i="7" s="1"/>
  <c r="AB506" i="7"/>
  <c r="AB927" i="7" s="1"/>
  <c r="BZ143" i="7"/>
  <c r="BZ777" i="7" s="1"/>
  <c r="BZ989" i="7" s="1"/>
  <c r="AE457" i="7"/>
  <c r="AE878" i="7" s="1"/>
  <c r="AE352" i="7"/>
  <c r="AE458" i="7"/>
  <c r="AE353" i="7"/>
  <c r="AC148" i="7"/>
  <c r="AC466" i="7" s="1"/>
  <c r="AC887" i="7" s="1"/>
  <c r="AC173" i="7"/>
  <c r="AC491" i="7" s="1"/>
  <c r="AC912" i="7" s="1"/>
  <c r="AB461" i="7"/>
  <c r="AB882" i="7" s="1"/>
  <c r="AA778" i="7"/>
  <c r="AA990" i="7" s="1"/>
  <c r="AA462" i="7"/>
  <c r="AA883" i="7" s="1"/>
  <c r="AA473" i="7"/>
  <c r="AA471" i="7"/>
  <c r="AC415" i="7"/>
  <c r="AA466" i="7"/>
  <c r="AA520" i="7"/>
  <c r="AC364" i="7"/>
  <c r="AE351" i="7"/>
  <c r="AE456" i="7"/>
  <c r="AE877" i="7" s="1"/>
  <c r="AC210" i="7"/>
  <c r="AC528" i="7" s="1"/>
  <c r="AC949" i="7" s="1"/>
  <c r="AE454" i="7"/>
  <c r="AE875" i="7" s="1"/>
  <c r="AE349" i="7"/>
  <c r="V672" i="7"/>
  <c r="U777" i="7"/>
  <c r="U989" i="7" s="1"/>
  <c r="AA529" i="7"/>
  <c r="AA950" i="7" s="1"/>
  <c r="CD143" i="7"/>
  <c r="CD777" i="7" s="1"/>
  <c r="CD989" i="7" s="1"/>
  <c r="AA492" i="7"/>
  <c r="AJ143" i="7"/>
  <c r="AJ777" i="7" s="1"/>
  <c r="AJ989" i="7" s="1"/>
  <c r="AC182" i="7"/>
  <c r="AC500" i="7" s="1"/>
  <c r="AC921" i="7" s="1"/>
  <c r="AC151" i="7"/>
  <c r="AC393" i="7"/>
  <c r="AC146" i="7"/>
  <c r="AC152" i="7"/>
  <c r="AC470" i="7" s="1"/>
  <c r="AC891" i="7" s="1"/>
  <c r="AC157" i="7"/>
  <c r="AC186" i="7"/>
  <c r="AC504" i="7" s="1"/>
  <c r="AC925" i="7" s="1"/>
  <c r="AC387" i="7"/>
  <c r="BB143" i="7"/>
  <c r="BB777" i="7" s="1"/>
  <c r="BB989" i="7" s="1"/>
  <c r="AE444" i="7"/>
  <c r="AE865" i="7" s="1"/>
  <c r="AE339" i="7"/>
  <c r="AC402" i="7"/>
  <c r="AC370" i="7"/>
  <c r="C673" i="7"/>
  <c r="D567" i="7"/>
  <c r="AC378" i="7"/>
  <c r="AC385" i="7"/>
  <c r="AC391" i="7"/>
  <c r="AC201" i="7"/>
  <c r="AC519" i="7" s="1"/>
  <c r="AC940" i="7" s="1"/>
  <c r="AC143" i="7"/>
  <c r="AB496" i="7"/>
  <c r="AB917" i="7" s="1"/>
  <c r="R672" i="7"/>
  <c r="Q777" i="7"/>
  <c r="Q989" i="7" s="1"/>
  <c r="AC362" i="7"/>
  <c r="CJ143" i="7"/>
  <c r="CJ777" i="7" s="1"/>
  <c r="CJ989" i="7" s="1"/>
  <c r="AD856" i="7"/>
  <c r="K672" i="7"/>
  <c r="J777" i="7"/>
  <c r="J989" i="7" s="1"/>
  <c r="AA906" i="7"/>
  <c r="AA907" i="7"/>
  <c r="AA899" i="7"/>
  <c r="AA937" i="7"/>
  <c r="AA916" i="7"/>
  <c r="CO144" i="7"/>
  <c r="CO778" i="7" s="1"/>
  <c r="CO990" i="7" s="1"/>
  <c r="Z909" i="7"/>
  <c r="AE143" i="7"/>
  <c r="AE777" i="7" s="1"/>
  <c r="AE989" i="7" s="1"/>
  <c r="Z883" i="7"/>
  <c r="AA943" i="7"/>
  <c r="AC382" i="7"/>
  <c r="AE335" i="7"/>
  <c r="AE440" i="7"/>
  <c r="AE861" i="7" s="1"/>
  <c r="M672" i="7"/>
  <c r="L777" i="7"/>
  <c r="L989" i="7" s="1"/>
  <c r="CM143" i="7"/>
  <c r="CM777" i="7" s="1"/>
  <c r="CM989" i="7" s="1"/>
  <c r="AC358" i="7"/>
  <c r="CF143" i="7"/>
  <c r="CF777" i="7" s="1"/>
  <c r="CF989" i="7" s="1"/>
  <c r="AE450" i="7"/>
  <c r="AE345" i="7"/>
  <c r="AD877" i="7"/>
  <c r="AE347" i="7"/>
  <c r="AE452" i="7"/>
  <c r="AE873" i="7" s="1"/>
  <c r="AA513" i="7"/>
  <c r="AA498" i="7"/>
  <c r="AC369" i="7"/>
  <c r="AC411" i="7"/>
  <c r="AE455" i="7"/>
  <c r="AE876" i="7" s="1"/>
  <c r="AE350" i="7"/>
  <c r="AE437" i="7"/>
  <c r="AE332" i="7"/>
  <c r="AC145" i="7"/>
  <c r="AC361" i="7"/>
  <c r="AC154" i="7"/>
  <c r="AE448" i="7"/>
  <c r="AE343" i="7"/>
  <c r="AA886" i="7"/>
  <c r="AC163" i="7"/>
  <c r="AC380" i="7"/>
  <c r="AY143" i="7"/>
  <c r="AY777" i="7" s="1"/>
  <c r="AY989" i="7" s="1"/>
  <c r="AA930" i="7"/>
  <c r="AB189" i="7"/>
  <c r="AC195" i="7"/>
  <c r="AC513" i="7" s="1"/>
  <c r="AC934" i="7" s="1"/>
  <c r="AC383" i="7"/>
  <c r="W672" i="7"/>
  <c r="V777" i="7"/>
  <c r="V989" i="7" s="1"/>
  <c r="AB199" i="7"/>
  <c r="AB474" i="7"/>
  <c r="AB175" i="7"/>
  <c r="C777" i="7"/>
  <c r="C989" i="7" s="1"/>
  <c r="D672" i="7"/>
  <c r="BZ142" i="7"/>
  <c r="BZ776" i="7" s="1"/>
  <c r="BZ988" i="7" s="1"/>
  <c r="CR143" i="7"/>
  <c r="CR777" i="7" s="1"/>
  <c r="CR989" i="7" s="1"/>
  <c r="AC427" i="7"/>
  <c r="AF143" i="7"/>
  <c r="AF777" i="7" s="1"/>
  <c r="AF989" i="7" s="1"/>
  <c r="X672" i="7"/>
  <c r="W777" i="7"/>
  <c r="W989" i="7" s="1"/>
  <c r="AB200" i="7"/>
  <c r="AB142" i="7"/>
  <c r="AE460" i="7"/>
  <c r="AE881" i="7" s="1"/>
  <c r="AE355" i="7"/>
  <c r="AC165" i="7"/>
  <c r="AE447" i="7"/>
  <c r="AE868" i="7" s="1"/>
  <c r="AE342" i="7"/>
  <c r="BN142" i="7"/>
  <c r="BN776" i="7" s="1"/>
  <c r="BN988" i="7" s="1"/>
  <c r="N672" i="7"/>
  <c r="M777" i="7"/>
  <c r="M989" i="7" s="1"/>
  <c r="AB208" i="7"/>
  <c r="AB466" i="7"/>
  <c r="AB887" i="7" s="1"/>
  <c r="AC373" i="7"/>
  <c r="AC406" i="7"/>
  <c r="AC401" i="7"/>
  <c r="AC161" i="7"/>
  <c r="AC372" i="7"/>
  <c r="AD355" i="7"/>
  <c r="AC404" i="7"/>
  <c r="BD143" i="7"/>
  <c r="BD777" i="7" s="1"/>
  <c r="BD989" i="7" s="1"/>
  <c r="CB143" i="7"/>
  <c r="CB777" i="7" s="1"/>
  <c r="CB989" i="7" s="1"/>
  <c r="CO143" i="7"/>
  <c r="CO777" i="7" s="1"/>
  <c r="CO989" i="7" s="1"/>
  <c r="Z935" i="7"/>
  <c r="BU143" i="7"/>
  <c r="BU777" i="7" s="1"/>
  <c r="BU989" i="7" s="1"/>
  <c r="AC421" i="7"/>
  <c r="CC143" i="7"/>
  <c r="CC777" i="7" s="1"/>
  <c r="CC989" i="7" s="1"/>
  <c r="AC367" i="7"/>
  <c r="AC359" i="7"/>
  <c r="AE443" i="7"/>
  <c r="AE338" i="7"/>
  <c r="AC183" i="7"/>
  <c r="AC501" i="7" s="1"/>
  <c r="AC168" i="7"/>
  <c r="AC486" i="7" s="1"/>
  <c r="AC907" i="7" s="1"/>
  <c r="AD142" i="7"/>
  <c r="AD776" i="7" s="1"/>
  <c r="AD988" i="7" s="1"/>
  <c r="AC169" i="7"/>
  <c r="AC424" i="7"/>
  <c r="AC191" i="7"/>
  <c r="AC208" i="7"/>
  <c r="AA777" i="7"/>
  <c r="AA989" i="7" s="1"/>
  <c r="AA461" i="7"/>
  <c r="AD872" i="7"/>
  <c r="AA908" i="7"/>
  <c r="CU143" i="7"/>
  <c r="CU777" i="7" s="1"/>
  <c r="CU989" i="7" s="1"/>
  <c r="AA463" i="7"/>
  <c r="AA884" i="7" s="1"/>
  <c r="AA467" i="7"/>
  <c r="F672" i="7"/>
  <c r="E777" i="7"/>
  <c r="E989" i="7" s="1"/>
  <c r="Z672" i="7"/>
  <c r="Y777" i="7"/>
  <c r="Y989" i="7" s="1"/>
  <c r="AB214" i="7"/>
  <c r="AE445" i="7"/>
  <c r="AE866" i="7" s="1"/>
  <c r="AE340" i="7"/>
  <c r="AA514" i="7"/>
  <c r="AA935" i="7" s="1"/>
  <c r="BG143" i="7"/>
  <c r="BG777" i="7" s="1"/>
  <c r="BG989" i="7" s="1"/>
  <c r="AC426" i="7"/>
  <c r="AC388" i="7"/>
  <c r="AC405" i="7"/>
  <c r="AC425" i="7"/>
  <c r="AC212" i="7"/>
  <c r="AC530" i="7" s="1"/>
  <c r="AC951" i="7" s="1"/>
  <c r="AE459" i="7"/>
  <c r="AE880" i="7" s="1"/>
  <c r="AE354" i="7"/>
  <c r="BV143" i="7"/>
  <c r="BV777" i="7" s="1"/>
  <c r="BV989" i="7" s="1"/>
  <c r="AA472" i="7"/>
  <c r="G672" i="7"/>
  <c r="F777" i="7"/>
  <c r="F989" i="7" s="1"/>
  <c r="AS144" i="7"/>
  <c r="AS778" i="7" s="1"/>
  <c r="AS990" i="7" s="1"/>
  <c r="AA482" i="7"/>
  <c r="BL143" i="7"/>
  <c r="BL777" i="7" s="1"/>
  <c r="BL989" i="7" s="1"/>
  <c r="AB515" i="7"/>
  <c r="AC150" i="7"/>
  <c r="Z933" i="7"/>
  <c r="AB144" i="7"/>
  <c r="AL143" i="7"/>
  <c r="AL777" i="7" s="1"/>
  <c r="AL989" i="7" s="1"/>
  <c r="AB153" i="7"/>
  <c r="AE453" i="7"/>
  <c r="AE874" i="7" s="1"/>
  <c r="AE348" i="7"/>
  <c r="AC147" i="7"/>
  <c r="AC396" i="7"/>
  <c r="AC386" i="7"/>
  <c r="AE449" i="7"/>
  <c r="AE870" i="7" s="1"/>
  <c r="AE344" i="7"/>
  <c r="AC414" i="7"/>
  <c r="AD868" i="7"/>
  <c r="AB484" i="7"/>
  <c r="AC403" i="7"/>
  <c r="AB487" i="7"/>
  <c r="AB908" i="7" s="1"/>
  <c r="AT143" i="7"/>
  <c r="AT777" i="7" s="1"/>
  <c r="AT989" i="7" s="1"/>
  <c r="AC399" i="7"/>
  <c r="BT143" i="7"/>
  <c r="BT777" i="7" s="1"/>
  <c r="BT989" i="7" s="1"/>
  <c r="AC533" i="7"/>
  <c r="AC428" i="7"/>
  <c r="AA500" i="7"/>
  <c r="T672" i="7"/>
  <c r="S777" i="7"/>
  <c r="S989" i="7" s="1"/>
  <c r="AC413" i="7"/>
  <c r="AK143" i="7"/>
  <c r="AK777" i="7" s="1"/>
  <c r="AK989" i="7" s="1"/>
  <c r="AC395" i="7"/>
  <c r="AC371" i="7"/>
  <c r="AB164" i="7"/>
  <c r="I672" i="7"/>
  <c r="H777" i="7"/>
  <c r="H989" i="7" s="1"/>
  <c r="AC171" i="7"/>
  <c r="AC489" i="7" s="1"/>
  <c r="AC910" i="7" s="1"/>
  <c r="AQ143" i="7"/>
  <c r="AQ777" i="7" s="1"/>
  <c r="AQ989" i="7" s="1"/>
  <c r="AC379" i="7"/>
  <c r="AC417" i="7"/>
  <c r="AC366" i="7"/>
  <c r="AE442" i="7"/>
  <c r="AE863" i="7" s="1"/>
  <c r="AE337" i="7"/>
  <c r="AB477" i="7"/>
  <c r="AB205" i="7"/>
  <c r="AB505" i="7"/>
  <c r="AE435" i="7"/>
  <c r="AE329" i="7"/>
  <c r="AE330" i="7"/>
  <c r="H672" i="7"/>
  <c r="G777" i="7"/>
  <c r="G989" i="7" s="1"/>
  <c r="J672" i="7"/>
  <c r="I777" i="7"/>
  <c r="I989" i="7" s="1"/>
  <c r="AB476" i="7"/>
  <c r="AA948" i="7"/>
  <c r="AA940" i="7"/>
  <c r="CE143" i="7"/>
  <c r="CE777" i="7" s="1"/>
  <c r="CE989" i="7" s="1"/>
  <c r="AE446" i="7"/>
  <c r="AE341" i="7"/>
  <c r="BW143" i="7"/>
  <c r="BW777" i="7" s="1"/>
  <c r="BW989" i="7" s="1"/>
  <c r="AC162" i="7"/>
  <c r="AC480" i="7" s="1"/>
  <c r="AC211" i="7"/>
  <c r="AC187" i="7"/>
  <c r="AC505" i="7" s="1"/>
  <c r="AC926" i="7" s="1"/>
  <c r="AC196" i="7"/>
  <c r="AC514" i="7" s="1"/>
  <c r="AC935" i="7" s="1"/>
  <c r="U672" i="7"/>
  <c r="T777" i="7"/>
  <c r="T989" i="7" s="1"/>
  <c r="AC389" i="7"/>
  <c r="CS143" i="7"/>
  <c r="CS777" i="7" s="1"/>
  <c r="CS989" i="7" s="1"/>
  <c r="AC390" i="7"/>
  <c r="AA479" i="7"/>
  <c r="AD356" i="7"/>
  <c r="AA530" i="7"/>
  <c r="P672" i="7"/>
  <c r="O777" i="7"/>
  <c r="O989" i="7" s="1"/>
  <c r="AX143" i="7"/>
  <c r="AX777" i="7" s="1"/>
  <c r="AX989" i="7" s="1"/>
  <c r="AD876" i="7"/>
  <c r="AC189" i="7"/>
  <c r="AA496" i="7"/>
  <c r="AC153" i="7"/>
  <c r="AC365" i="7"/>
  <c r="CL143" i="7"/>
  <c r="CL777" i="7" s="1"/>
  <c r="CL989" i="7" s="1"/>
  <c r="AA521" i="7"/>
  <c r="AA942" i="7" s="1"/>
  <c r="AC412" i="7"/>
  <c r="AE439" i="7"/>
  <c r="AE860" i="7" s="1"/>
  <c r="AE334" i="7"/>
  <c r="E672" i="7"/>
  <c r="D777" i="7"/>
  <c r="D989" i="7" s="1"/>
  <c r="O672" i="7"/>
  <c r="N777" i="7"/>
  <c r="N989" i="7" s="1"/>
  <c r="AN143" i="7"/>
  <c r="AN777" i="7" s="1"/>
  <c r="AN989" i="7" s="1"/>
  <c r="AD860" i="7"/>
  <c r="CL142" i="7"/>
  <c r="CL776" i="7" s="1"/>
  <c r="CL988" i="7" s="1"/>
  <c r="AC172" i="7"/>
  <c r="BT142" i="7"/>
  <c r="BT776" i="7" s="1"/>
  <c r="BT988" i="7" s="1"/>
  <c r="CB142" i="7"/>
  <c r="CB776" i="7" s="1"/>
  <c r="CB988" i="7" s="1"/>
  <c r="AD863" i="7"/>
  <c r="AB182" i="7"/>
  <c r="AB167" i="7"/>
  <c r="AC423" i="7"/>
  <c r="AC356" i="7"/>
  <c r="AP143" i="7"/>
  <c r="AP777" i="7" s="1"/>
  <c r="AP989" i="7" s="1"/>
  <c r="AC368" i="7"/>
  <c r="AC394" i="7"/>
  <c r="AZ143" i="7"/>
  <c r="AZ777" i="7" s="1"/>
  <c r="AZ989" i="7" s="1"/>
  <c r="AN142" i="7"/>
  <c r="AN776" i="7" s="1"/>
  <c r="AN988" i="7" s="1"/>
  <c r="AB168" i="7"/>
  <c r="AC203" i="7"/>
  <c r="AC521" i="7" s="1"/>
  <c r="AC942" i="7" s="1"/>
  <c r="Y672" i="7"/>
  <c r="X777" i="7"/>
  <c r="X989" i="7" s="1"/>
  <c r="AB190" i="7"/>
  <c r="AC418" i="7"/>
  <c r="CU142" i="7"/>
  <c r="CU776" i="7" s="1"/>
  <c r="CU988" i="7" s="1"/>
  <c r="CE142" i="7"/>
  <c r="CE776" i="7" s="1"/>
  <c r="CE988" i="7" s="1"/>
  <c r="CX142" i="7"/>
  <c r="CX776" i="7" s="1"/>
  <c r="CX988" i="7" s="1"/>
  <c r="CY144" i="7"/>
  <c r="CY990" i="7" s="1"/>
  <c r="CO142" i="7"/>
  <c r="CO776" i="7" s="1"/>
  <c r="CO988" i="7" s="1"/>
  <c r="BS143" i="7"/>
  <c r="BS777" i="7" s="1"/>
  <c r="BS989" i="7" s="1"/>
  <c r="AC188" i="7"/>
  <c r="BE143" i="7"/>
  <c r="BE777" i="7" s="1"/>
  <c r="BE989" i="7" s="1"/>
  <c r="AC407" i="7"/>
  <c r="AC170" i="7"/>
  <c r="BQ143" i="7"/>
  <c r="BQ777" i="7" s="1"/>
  <c r="BQ989" i="7" s="1"/>
  <c r="AC410" i="7"/>
  <c r="CS142" i="7"/>
  <c r="CS776" i="7" s="1"/>
  <c r="CS988" i="7" s="1"/>
  <c r="CN143" i="7"/>
  <c r="CN777" i="7" s="1"/>
  <c r="CN989" i="7" s="1"/>
  <c r="AC159" i="7"/>
  <c r="AC185" i="7"/>
  <c r="AC503" i="7" s="1"/>
  <c r="AC924" i="7" s="1"/>
  <c r="AA939" i="7"/>
  <c r="AB527" i="7"/>
  <c r="AB948" i="7" s="1"/>
  <c r="AO142" i="7"/>
  <c r="AO776" i="7" s="1"/>
  <c r="AO988" i="7" s="1"/>
  <c r="S672" i="7"/>
  <c r="R777" i="7"/>
  <c r="R989" i="7" s="1"/>
  <c r="AY142" i="7"/>
  <c r="AY776" i="7" s="1"/>
  <c r="AY988" i="7" s="1"/>
  <c r="AC363" i="7"/>
  <c r="AC381" i="7"/>
  <c r="AA949" i="7"/>
  <c r="AB202" i="7"/>
  <c r="AC167" i="7"/>
  <c r="CI143" i="7"/>
  <c r="CI777" i="7" s="1"/>
  <c r="CI989" i="7" s="1"/>
  <c r="Z896" i="7"/>
  <c r="BY142" i="7"/>
  <c r="BY776" i="7" s="1"/>
  <c r="BY988" i="7" s="1"/>
  <c r="AE441" i="7"/>
  <c r="AE862" i="7" s="1"/>
  <c r="AE336" i="7"/>
  <c r="AB207" i="7"/>
  <c r="AB147" i="7"/>
  <c r="CT142" i="7"/>
  <c r="CT776" i="7" s="1"/>
  <c r="CT988" i="7" s="1"/>
  <c r="AC357" i="7"/>
  <c r="AA468" i="7"/>
  <c r="BA143" i="7"/>
  <c r="BA777" i="7" s="1"/>
  <c r="BA989" i="7" s="1"/>
  <c r="AA502" i="7"/>
  <c r="AW143" i="7"/>
  <c r="AW777" i="7" s="1"/>
  <c r="AW989" i="7" s="1"/>
  <c r="AV143" i="7"/>
  <c r="AV777" i="7" s="1"/>
  <c r="AV989" i="7" s="1"/>
  <c r="AD865" i="7"/>
  <c r="AC400" i="7"/>
  <c r="BF142" i="7"/>
  <c r="BF776" i="7" s="1"/>
  <c r="BF988" i="7" s="1"/>
  <c r="AB492" i="7"/>
  <c r="AB913" i="7" s="1"/>
  <c r="BH143" i="7"/>
  <c r="BH777" i="7" s="1"/>
  <c r="BH989" i="7" s="1"/>
  <c r="BM142" i="7"/>
  <c r="BM776" i="7" s="1"/>
  <c r="BM988" i="7" s="1"/>
  <c r="AC419" i="7"/>
  <c r="AC202" i="7"/>
  <c r="AA497" i="7"/>
  <c r="AD143" i="7"/>
  <c r="AB211" i="7"/>
  <c r="AA506" i="7"/>
  <c r="AD874" i="7"/>
  <c r="BU142" i="7"/>
  <c r="BU776" i="7" s="1"/>
  <c r="BU988" i="7" s="1"/>
  <c r="AA511" i="7"/>
  <c r="Z884" i="7"/>
  <c r="Z942" i="7"/>
  <c r="AC375" i="7"/>
  <c r="CC142" i="7"/>
  <c r="CC776" i="7" s="1"/>
  <c r="CC988" i="7" s="1"/>
  <c r="AC175" i="7"/>
  <c r="AC416" i="7"/>
  <c r="AC149" i="7"/>
  <c r="BK142" i="7"/>
  <c r="BK776" i="7" s="1"/>
  <c r="BK988" i="7" s="1"/>
  <c r="AC198" i="7"/>
  <c r="CG142" i="7"/>
  <c r="CG776" i="7" s="1"/>
  <c r="CG988" i="7" s="1"/>
  <c r="AC374" i="7"/>
  <c r="AB149" i="7"/>
  <c r="AC360" i="7"/>
  <c r="AC180" i="7"/>
  <c r="Q672" i="7"/>
  <c r="P777" i="7"/>
  <c r="P989" i="7" s="1"/>
  <c r="AC384" i="7"/>
  <c r="AC408" i="7"/>
  <c r="AB196" i="7"/>
  <c r="AB146" i="7"/>
  <c r="AB490" i="7"/>
  <c r="BJ142" i="7"/>
  <c r="BJ776" i="7" s="1"/>
  <c r="BJ988" i="7" s="1"/>
  <c r="CP142" i="7"/>
  <c r="CP776" i="7" s="1"/>
  <c r="CP988" i="7" s="1"/>
  <c r="AB154" i="7"/>
  <c r="BA142" i="7"/>
  <c r="BA776" i="7" s="1"/>
  <c r="BA988" i="7" s="1"/>
  <c r="AC397" i="7"/>
  <c r="AC204" i="7"/>
  <c r="AC522" i="7" s="1"/>
  <c r="AC943" i="7" s="1"/>
  <c r="AC181" i="7"/>
  <c r="AD215" i="7"/>
  <c r="CF142" i="7"/>
  <c r="CF776" i="7" s="1"/>
  <c r="CF988" i="7" s="1"/>
  <c r="AB155" i="7"/>
  <c r="AB212" i="7"/>
  <c r="L672" i="7"/>
  <c r="K777" i="7"/>
  <c r="K989" i="7" s="1"/>
  <c r="AB204" i="7"/>
  <c r="AS142" i="7"/>
  <c r="AS776" i="7" s="1"/>
  <c r="AS988" i="7" s="1"/>
  <c r="AB503" i="7"/>
  <c r="AB924" i="7" s="1"/>
  <c r="BS142" i="7"/>
  <c r="BS776" i="7" s="1"/>
  <c r="BS988" i="7" s="1"/>
  <c r="AB165" i="7"/>
  <c r="AC184" i="7"/>
  <c r="AC502" i="7" s="1"/>
  <c r="AC923" i="7" s="1"/>
  <c r="Z950" i="7"/>
  <c r="AC174" i="7"/>
  <c r="AC422" i="7"/>
  <c r="AC179" i="7"/>
  <c r="AC497" i="7" s="1"/>
  <c r="AC918" i="7" s="1"/>
  <c r="AJ142" i="7"/>
  <c r="AJ776" i="7" s="1"/>
  <c r="AJ988" i="7" s="1"/>
  <c r="AC199" i="7"/>
  <c r="AB499" i="7"/>
  <c r="AC158" i="7"/>
  <c r="AB475" i="7"/>
  <c r="AB896" i="7" s="1"/>
  <c r="AG143" i="7"/>
  <c r="AG777" i="7" s="1"/>
  <c r="AG989" i="7" s="1"/>
  <c r="AC398" i="7"/>
  <c r="AC392" i="7"/>
  <c r="AB163" i="7"/>
  <c r="AA880" i="7"/>
  <c r="AB170" i="7"/>
  <c r="AP142" i="7"/>
  <c r="AP776" i="7" s="1"/>
  <c r="AP988" i="7" s="1"/>
  <c r="AE438" i="7"/>
  <c r="AE859" i="7" s="1"/>
  <c r="AE333" i="7"/>
  <c r="AB521" i="7"/>
  <c r="AB942" i="7" s="1"/>
  <c r="AC160" i="7"/>
  <c r="AD862" i="7"/>
  <c r="AC420" i="7"/>
  <c r="AC376" i="7"/>
  <c r="AC409" i="7"/>
  <c r="AE331" i="7"/>
  <c r="AE436" i="7"/>
  <c r="AE857" i="7" s="1"/>
  <c r="AE451" i="7"/>
  <c r="AE872" i="7" s="1"/>
  <c r="AE346" i="7"/>
  <c r="CW143" i="7"/>
  <c r="CW777" i="7" s="1"/>
  <c r="CW989" i="7" s="1"/>
  <c r="AC377" i="7"/>
  <c r="AA532" i="7"/>
  <c r="AC777" i="7" l="1"/>
  <c r="AC989" i="7" s="1"/>
  <c r="AC461" i="7"/>
  <c r="AC882" i="7" s="1"/>
  <c r="AC780" i="7"/>
  <c r="AC992" i="7" s="1"/>
  <c r="AC464" i="7"/>
  <c r="AC885" i="7" s="1"/>
  <c r="AC214" i="7"/>
  <c r="AC476" i="7"/>
  <c r="AC897" i="7" s="1"/>
  <c r="AC498" i="7"/>
  <c r="AC919" i="7" s="1"/>
  <c r="AD777" i="7"/>
  <c r="AD989" i="7" s="1"/>
  <c r="AD461" i="7"/>
  <c r="AD882" i="7" s="1"/>
  <c r="AC468" i="7"/>
  <c r="AC889" i="7" s="1"/>
  <c r="AC779" i="7"/>
  <c r="AC991" i="7" s="1"/>
  <c r="AC463" i="7"/>
  <c r="AC516" i="7"/>
  <c r="AC507" i="7"/>
  <c r="AC928" i="7" s="1"/>
  <c r="AC526" i="7"/>
  <c r="AC947" i="7" s="1"/>
  <c r="AC487" i="7"/>
  <c r="AC908" i="7" s="1"/>
  <c r="AC481" i="7"/>
  <c r="AC902" i="7" s="1"/>
  <c r="AC472" i="7"/>
  <c r="AC893" i="7" s="1"/>
  <c r="AC520" i="7"/>
  <c r="AC941" i="7" s="1"/>
  <c r="AC471" i="7"/>
  <c r="AC892" i="7" s="1"/>
  <c r="AC901" i="7"/>
  <c r="AC465" i="7"/>
  <c r="AC886" i="7" s="1"/>
  <c r="AC509" i="7"/>
  <c r="AC922" i="7"/>
  <c r="AC479" i="7"/>
  <c r="AC900" i="7" s="1"/>
  <c r="AC483" i="7"/>
  <c r="AC904" i="7" s="1"/>
  <c r="AD358" i="7"/>
  <c r="AF442" i="7"/>
  <c r="AF337" i="7"/>
  <c r="AD382" i="7"/>
  <c r="AB508" i="7"/>
  <c r="AB500" i="7"/>
  <c r="AB921" i="7" s="1"/>
  <c r="AD145" i="7"/>
  <c r="AD779" i="7" s="1"/>
  <c r="AD991" i="7" s="1"/>
  <c r="AB488" i="7"/>
  <c r="AD393" i="7"/>
  <c r="AH144" i="7"/>
  <c r="AH778" i="7" s="1"/>
  <c r="AH990" i="7" s="1"/>
  <c r="AD180" i="7"/>
  <c r="AD498" i="7" s="1"/>
  <c r="AD919" i="7" s="1"/>
  <c r="AD185" i="7"/>
  <c r="AD503" i="7" s="1"/>
  <c r="AD924" i="7" s="1"/>
  <c r="M673" i="7"/>
  <c r="L778" i="7"/>
  <c r="L990" i="7" s="1"/>
  <c r="AB911" i="7"/>
  <c r="R673" i="7"/>
  <c r="Q778" i="7"/>
  <c r="Q990" i="7" s="1"/>
  <c r="AD375" i="7"/>
  <c r="AD176" i="7"/>
  <c r="AD494" i="7" s="1"/>
  <c r="AD915" i="7" s="1"/>
  <c r="AA927" i="7"/>
  <c r="AW144" i="7"/>
  <c r="AW778" i="7" s="1"/>
  <c r="AW990" i="7" s="1"/>
  <c r="AA923" i="7"/>
  <c r="AA889" i="7"/>
  <c r="AB520" i="7"/>
  <c r="AB941" i="7" s="1"/>
  <c r="AD411" i="7"/>
  <c r="BF144" i="7"/>
  <c r="BF778" i="7" s="1"/>
  <c r="BF990" i="7" s="1"/>
  <c r="CX143" i="7"/>
  <c r="CX777" i="7" s="1"/>
  <c r="CX989" i="7" s="1"/>
  <c r="AB486" i="7"/>
  <c r="AD395" i="7"/>
  <c r="AQ144" i="7"/>
  <c r="AQ778" i="7" s="1"/>
  <c r="AQ990" i="7" s="1"/>
  <c r="AD424" i="7"/>
  <c r="AC144" i="7"/>
  <c r="P673" i="7"/>
  <c r="O778" i="7"/>
  <c r="O990" i="7" s="1"/>
  <c r="AY144" i="7"/>
  <c r="AY778" i="7" s="1"/>
  <c r="AY990" i="7" s="1"/>
  <c r="AA951" i="7"/>
  <c r="AA900" i="7"/>
  <c r="AD197" i="7"/>
  <c r="AD163" i="7"/>
  <c r="K673" i="7"/>
  <c r="J778" i="7"/>
  <c r="J990" i="7" s="1"/>
  <c r="AF435" i="7"/>
  <c r="AF856" i="7" s="1"/>
  <c r="AF330" i="7"/>
  <c r="AF329" i="7"/>
  <c r="AB898" i="7"/>
  <c r="AD380" i="7"/>
  <c r="AD172" i="7"/>
  <c r="AD490" i="7" s="1"/>
  <c r="AD911" i="7" s="1"/>
  <c r="AB482" i="7"/>
  <c r="AB903" i="7" s="1"/>
  <c r="AD396" i="7"/>
  <c r="AD414" i="7"/>
  <c r="U673" i="7"/>
  <c r="T778" i="7"/>
  <c r="T990" i="7" s="1"/>
  <c r="AC954" i="7"/>
  <c r="AD387" i="7"/>
  <c r="AB778" i="7"/>
  <c r="AB990" i="7" s="1"/>
  <c r="AB462" i="7"/>
  <c r="BM144" i="7"/>
  <c r="BM778" i="7" s="1"/>
  <c r="BM990" i="7" s="1"/>
  <c r="AT145" i="7"/>
  <c r="AT779" i="7" s="1"/>
  <c r="AT991" i="7" s="1"/>
  <c r="AA893" i="7"/>
  <c r="AF460" i="7"/>
  <c r="AF881" i="7" s="1"/>
  <c r="AF355" i="7"/>
  <c r="AD426" i="7"/>
  <c r="AD389" i="7"/>
  <c r="BH144" i="7"/>
  <c r="BH778" i="7" s="1"/>
  <c r="BH990" i="7" s="1"/>
  <c r="AF446" i="7"/>
  <c r="AF867" i="7" s="1"/>
  <c r="AF341" i="7"/>
  <c r="AA673" i="7"/>
  <c r="Z778" i="7"/>
  <c r="Z990" i="7" s="1"/>
  <c r="AD169" i="7"/>
  <c r="AF444" i="7"/>
  <c r="AF339" i="7"/>
  <c r="AD368" i="7"/>
  <c r="AD422" i="7"/>
  <c r="BE144" i="7"/>
  <c r="BE778" i="7" s="1"/>
  <c r="BE990" i="7" s="1"/>
  <c r="AD460" i="7"/>
  <c r="AD881" i="7" s="1"/>
  <c r="AB518" i="7"/>
  <c r="AV144" i="7"/>
  <c r="AV778" i="7" s="1"/>
  <c r="AV990" i="7" s="1"/>
  <c r="AB895" i="7"/>
  <c r="AD384" i="7"/>
  <c r="AB507" i="7"/>
  <c r="AF449" i="7"/>
  <c r="AF344" i="7"/>
  <c r="AD370" i="7"/>
  <c r="AA934" i="7"/>
  <c r="AF453" i="7"/>
  <c r="AF348" i="7"/>
  <c r="AE871" i="7"/>
  <c r="N673" i="7"/>
  <c r="M778" i="7"/>
  <c r="M990" i="7" s="1"/>
  <c r="CU144" i="7"/>
  <c r="CU778" i="7" s="1"/>
  <c r="CU990" i="7" s="1"/>
  <c r="AD193" i="7"/>
  <c r="AD363" i="7"/>
  <c r="AD210" i="7"/>
  <c r="AD379" i="7"/>
  <c r="AD177" i="7"/>
  <c r="AD495" i="7" s="1"/>
  <c r="AD916" i="7" s="1"/>
  <c r="AD403" i="7"/>
  <c r="AE215" i="7"/>
  <c r="AD191" i="7"/>
  <c r="AD509" i="7" s="1"/>
  <c r="AD930" i="7" s="1"/>
  <c r="AF457" i="7"/>
  <c r="AF352" i="7"/>
  <c r="BJ145" i="7"/>
  <c r="BJ779" i="7" s="1"/>
  <c r="BJ991" i="7" s="1"/>
  <c r="AA887" i="7"/>
  <c r="AD208" i="7"/>
  <c r="AA894" i="7"/>
  <c r="AB891" i="7"/>
  <c r="AB481" i="7"/>
  <c r="AB920" i="7"/>
  <c r="AB472" i="7"/>
  <c r="AB893" i="7" s="1"/>
  <c r="AD409" i="7"/>
  <c r="AD181" i="7"/>
  <c r="AD499" i="7" s="1"/>
  <c r="AD920" i="7" s="1"/>
  <c r="AB467" i="7"/>
  <c r="AB888" i="7" s="1"/>
  <c r="AD199" i="7"/>
  <c r="AD376" i="7"/>
  <c r="AI144" i="7"/>
  <c r="AI778" i="7" s="1"/>
  <c r="AI990" i="7" s="1"/>
  <c r="AB530" i="7"/>
  <c r="AB951" i="7" s="1"/>
  <c r="BS144" i="7"/>
  <c r="BS778" i="7" s="1"/>
  <c r="BS990" i="7" s="1"/>
  <c r="BZ145" i="7"/>
  <c r="BZ779" i="7" s="1"/>
  <c r="BZ991" i="7" s="1"/>
  <c r="AB464" i="7"/>
  <c r="AD385" i="7"/>
  <c r="CL144" i="7"/>
  <c r="CL778" i="7" s="1"/>
  <c r="CL990" i="7" s="1"/>
  <c r="AD361" i="7"/>
  <c r="BD144" i="7"/>
  <c r="BD778" i="7" s="1"/>
  <c r="BD990" i="7" s="1"/>
  <c r="BZ144" i="7"/>
  <c r="BZ778" i="7" s="1"/>
  <c r="BZ990" i="7" s="1"/>
  <c r="AB465" i="7"/>
  <c r="AD364" i="7"/>
  <c r="T673" i="7"/>
  <c r="S778" i="7"/>
  <c r="S990" i="7" s="1"/>
  <c r="Z673" i="7"/>
  <c r="Y778" i="7"/>
  <c r="Y990" i="7" s="1"/>
  <c r="AC499" i="7"/>
  <c r="AC920" i="7" s="1"/>
  <c r="AD413" i="7"/>
  <c r="AD366" i="7"/>
  <c r="AA917" i="7"/>
  <c r="V673" i="7"/>
  <c r="U778" i="7"/>
  <c r="U990" i="7" s="1"/>
  <c r="AF447" i="7"/>
  <c r="AF342" i="7"/>
  <c r="AB897" i="7"/>
  <c r="AE856" i="7"/>
  <c r="AF338" i="7"/>
  <c r="AF443" i="7"/>
  <c r="AF864" i="7" s="1"/>
  <c r="AA921" i="7"/>
  <c r="AD167" i="7"/>
  <c r="AD400" i="7"/>
  <c r="AD206" i="7"/>
  <c r="AB905" i="7"/>
  <c r="CR144" i="7"/>
  <c r="CR778" i="7" s="1"/>
  <c r="CR990" i="7" s="1"/>
  <c r="AD397" i="7"/>
  <c r="AB471" i="7"/>
  <c r="AB892" i="7" s="1"/>
  <c r="AB936" i="7"/>
  <c r="AC493" i="7"/>
  <c r="AC914" i="7" s="1"/>
  <c r="AA882" i="7"/>
  <c r="CW144" i="7"/>
  <c r="CW778" i="7" s="1"/>
  <c r="CW990" i="7" s="1"/>
  <c r="AD425" i="7"/>
  <c r="AP144" i="7"/>
  <c r="AP778" i="7" s="1"/>
  <c r="AP990" i="7" s="1"/>
  <c r="AE864" i="7"/>
  <c r="AD405" i="7"/>
  <c r="AD373" i="7"/>
  <c r="AD207" i="7"/>
  <c r="AD525" i="7" s="1"/>
  <c r="AD946" i="7" s="1"/>
  <c r="AD374" i="7"/>
  <c r="AB526" i="7"/>
  <c r="AF448" i="7"/>
  <c r="AF869" i="7" s="1"/>
  <c r="AF343" i="7"/>
  <c r="AF461" i="7"/>
  <c r="AF882" i="7" s="1"/>
  <c r="AF356" i="7"/>
  <c r="BQ144" i="7"/>
  <c r="BQ778" i="7" s="1"/>
  <c r="BQ990" i="7" s="1"/>
  <c r="AU143" i="7"/>
  <c r="AU777" i="7" s="1"/>
  <c r="AU989" i="7" s="1"/>
  <c r="AC177" i="7"/>
  <c r="E673" i="7"/>
  <c r="D778" i="7"/>
  <c r="D990" i="7" s="1"/>
  <c r="AB517" i="7"/>
  <c r="AC488" i="7"/>
  <c r="AC909" i="7" s="1"/>
  <c r="AD381" i="7"/>
  <c r="AE869" i="7"/>
  <c r="AF438" i="7"/>
  <c r="AF859" i="7" s="1"/>
  <c r="AF333" i="7"/>
  <c r="AD412" i="7"/>
  <c r="CG144" i="7"/>
  <c r="CG778" i="7" s="1"/>
  <c r="CG990" i="7" s="1"/>
  <c r="AF144" i="7"/>
  <c r="AF778" i="7" s="1"/>
  <c r="AF990" i="7" s="1"/>
  <c r="CT143" i="7"/>
  <c r="CT777" i="7" s="1"/>
  <c r="CT989" i="7" s="1"/>
  <c r="AC192" i="7"/>
  <c r="AC467" i="7"/>
  <c r="AC888" i="7" s="1"/>
  <c r="AC209" i="7"/>
  <c r="S673" i="7"/>
  <c r="R778" i="7"/>
  <c r="R990" i="7" s="1"/>
  <c r="AD144" i="7"/>
  <c r="AD386" i="7"/>
  <c r="AC176" i="7"/>
  <c r="AC213" i="7"/>
  <c r="AC190" i="7"/>
  <c r="AD388" i="7"/>
  <c r="AD158" i="7"/>
  <c r="AD476" i="7" s="1"/>
  <c r="AD897" i="7" s="1"/>
  <c r="AD147" i="7"/>
  <c r="AD781" i="7" s="1"/>
  <c r="AD993" i="7" s="1"/>
  <c r="AD152" i="7"/>
  <c r="AD470" i="7" s="1"/>
  <c r="AK144" i="7"/>
  <c r="AK778" i="7" s="1"/>
  <c r="AK990" i="7" s="1"/>
  <c r="CE144" i="7"/>
  <c r="CE778" i="7" s="1"/>
  <c r="CE990" i="7" s="1"/>
  <c r="AD211" i="7"/>
  <c r="AD365" i="7"/>
  <c r="BI144" i="7"/>
  <c r="BI778" i="7" s="1"/>
  <c r="BI990" i="7" s="1"/>
  <c r="BJ143" i="7"/>
  <c r="BJ777" i="7" s="1"/>
  <c r="BJ989" i="7" s="1"/>
  <c r="AC207" i="7"/>
  <c r="AD174" i="7"/>
  <c r="AF354" i="7"/>
  <c r="AF459" i="7"/>
  <c r="CA144" i="7"/>
  <c r="CA778" i="7" s="1"/>
  <c r="CA990" i="7" s="1"/>
  <c r="AF440" i="7"/>
  <c r="AF335" i="7"/>
  <c r="CM144" i="7"/>
  <c r="CM778" i="7" s="1"/>
  <c r="CM990" i="7" s="1"/>
  <c r="AD154" i="7"/>
  <c r="AD472" i="7" s="1"/>
  <c r="AD893" i="7" s="1"/>
  <c r="AD190" i="7"/>
  <c r="Q673" i="7"/>
  <c r="P778" i="7"/>
  <c r="P990" i="7" s="1"/>
  <c r="CF144" i="7"/>
  <c r="CF778" i="7" s="1"/>
  <c r="CF990" i="7" s="1"/>
  <c r="AF436" i="7"/>
  <c r="AF857" i="7" s="1"/>
  <c r="AF331" i="7"/>
  <c r="AB523" i="7"/>
  <c r="AD367" i="7"/>
  <c r="J673" i="7"/>
  <c r="I778" i="7"/>
  <c r="I990" i="7" s="1"/>
  <c r="BU144" i="7"/>
  <c r="BU778" i="7" s="1"/>
  <c r="BU990" i="7" s="1"/>
  <c r="AU144" i="7"/>
  <c r="AU778" i="7" s="1"/>
  <c r="AU990" i="7" s="1"/>
  <c r="AD404" i="7"/>
  <c r="AF437" i="7"/>
  <c r="AF858" i="7" s="1"/>
  <c r="AF332" i="7"/>
  <c r="AD179" i="7"/>
  <c r="AD497" i="7" s="1"/>
  <c r="AD918" i="7" s="1"/>
  <c r="AA953" i="7"/>
  <c r="BG144" i="7"/>
  <c r="BG778" i="7" s="1"/>
  <c r="BG990" i="7" s="1"/>
  <c r="AN144" i="7"/>
  <c r="AN778" i="7" s="1"/>
  <c r="AN990" i="7" s="1"/>
  <c r="BN144" i="7"/>
  <c r="BN778" i="7" s="1"/>
  <c r="BN990" i="7" s="1"/>
  <c r="AD194" i="7"/>
  <c r="AD512" i="7" s="1"/>
  <c r="AD933" i="7" s="1"/>
  <c r="AD377" i="7"/>
  <c r="AC178" i="7"/>
  <c r="AF334" i="7"/>
  <c r="AF439" i="7"/>
  <c r="AA918" i="7"/>
  <c r="AD420" i="7"/>
  <c r="BF143" i="7"/>
  <c r="BF777" i="7" s="1"/>
  <c r="BF989" i="7" s="1"/>
  <c r="AM143" i="7"/>
  <c r="AM777" i="7" s="1"/>
  <c r="AM989" i="7" s="1"/>
  <c r="BM143" i="7"/>
  <c r="BM777" i="7" s="1"/>
  <c r="BM989" i="7" s="1"/>
  <c r="AC193" i="7"/>
  <c r="AD421" i="7"/>
  <c r="AD161" i="7"/>
  <c r="AD399" i="7"/>
  <c r="AH143" i="7"/>
  <c r="AH777" i="7" s="1"/>
  <c r="AH989" i="7" s="1"/>
  <c r="AD200" i="7"/>
  <c r="AD518" i="7" s="1"/>
  <c r="AD939" i="7" s="1"/>
  <c r="AD423" i="7"/>
  <c r="AB483" i="7"/>
  <c r="AB522" i="7"/>
  <c r="AB473" i="7"/>
  <c r="AB894" i="7" s="1"/>
  <c r="AD182" i="7"/>
  <c r="AD500" i="7" s="1"/>
  <c r="AD398" i="7"/>
  <c r="BR143" i="7"/>
  <c r="BR777" i="7" s="1"/>
  <c r="BR989" i="7" s="1"/>
  <c r="BY144" i="7"/>
  <c r="BY778" i="7" s="1"/>
  <c r="BY990" i="7" s="1"/>
  <c r="AB514" i="7"/>
  <c r="CK143" i="7"/>
  <c r="CK777" i="7" s="1"/>
  <c r="CK989" i="7" s="1"/>
  <c r="BC143" i="7"/>
  <c r="BC777" i="7" s="1"/>
  <c r="BC989" i="7" s="1"/>
  <c r="AD417" i="7"/>
  <c r="BY143" i="7"/>
  <c r="BY777" i="7" s="1"/>
  <c r="BY989" i="7" s="1"/>
  <c r="AB529" i="7"/>
  <c r="AX144" i="7"/>
  <c r="AX778" i="7" s="1"/>
  <c r="AX990" i="7" s="1"/>
  <c r="AB525" i="7"/>
  <c r="AD168" i="7"/>
  <c r="AD486" i="7" s="1"/>
  <c r="AD907" i="7" s="1"/>
  <c r="AD186" i="7"/>
  <c r="AD504" i="7" s="1"/>
  <c r="BR144" i="7"/>
  <c r="BR778" i="7" s="1"/>
  <c r="BR990" i="7" s="1"/>
  <c r="AD408" i="7"/>
  <c r="AD189" i="7"/>
  <c r="AD419" i="7"/>
  <c r="AD204" i="7"/>
  <c r="BA144" i="7"/>
  <c r="BA778" i="7" s="1"/>
  <c r="BA990" i="7" s="1"/>
  <c r="AD369" i="7"/>
  <c r="AD357" i="7"/>
  <c r="AB485" i="7"/>
  <c r="AD173" i="7"/>
  <c r="AD491" i="7" s="1"/>
  <c r="CP143" i="7"/>
  <c r="CP777" i="7" s="1"/>
  <c r="CP989" i="7" s="1"/>
  <c r="AO144" i="7"/>
  <c r="AO778" i="7" s="1"/>
  <c r="AO990" i="7" s="1"/>
  <c r="F673" i="7"/>
  <c r="E778" i="7"/>
  <c r="E990" i="7" s="1"/>
  <c r="AC517" i="7"/>
  <c r="AC938" i="7" s="1"/>
  <c r="BI143" i="7"/>
  <c r="BI777" i="7" s="1"/>
  <c r="BI989" i="7" s="1"/>
  <c r="AE357" i="7"/>
  <c r="AD391" i="7"/>
  <c r="AD390" i="7"/>
  <c r="AD212" i="7"/>
  <c r="AD530" i="7" s="1"/>
  <c r="BX144" i="7"/>
  <c r="BX778" i="7" s="1"/>
  <c r="BX990" i="7" s="1"/>
  <c r="AE867" i="7"/>
  <c r="I673" i="7"/>
  <c r="H778" i="7"/>
  <c r="H990" i="7" s="1"/>
  <c r="AB926" i="7"/>
  <c r="AD418" i="7"/>
  <c r="AR144" i="7"/>
  <c r="AR778" i="7" s="1"/>
  <c r="AR990" i="7" s="1"/>
  <c r="AD372" i="7"/>
  <c r="AL144" i="7"/>
  <c r="AL778" i="7" s="1"/>
  <c r="AL990" i="7" s="1"/>
  <c r="AC166" i="7"/>
  <c r="AC205" i="7"/>
  <c r="CG143" i="7"/>
  <c r="CG777" i="7" s="1"/>
  <c r="CG989" i="7" s="1"/>
  <c r="AC155" i="7"/>
  <c r="CQ143" i="7"/>
  <c r="CQ777" i="7" s="1"/>
  <c r="CQ989" i="7" s="1"/>
  <c r="BK143" i="7"/>
  <c r="BK777" i="7" s="1"/>
  <c r="BK989" i="7" s="1"/>
  <c r="AC197" i="7"/>
  <c r="AA903" i="7"/>
  <c r="BW144" i="7"/>
  <c r="BW778" i="7" s="1"/>
  <c r="BW990" i="7" s="1"/>
  <c r="AD213" i="7"/>
  <c r="AD531" i="7" s="1"/>
  <c r="AD952" i="7" s="1"/>
  <c r="AD406" i="7"/>
  <c r="AD427" i="7"/>
  <c r="AB532" i="7"/>
  <c r="AB953" i="7" s="1"/>
  <c r="G673" i="7"/>
  <c r="F778" i="7"/>
  <c r="F990" i="7" s="1"/>
  <c r="CV143" i="7"/>
  <c r="CV777" i="7" s="1"/>
  <c r="CV989" i="7" s="1"/>
  <c r="AC529" i="7"/>
  <c r="AC950" i="7" s="1"/>
  <c r="AO143" i="7"/>
  <c r="AO777" i="7" s="1"/>
  <c r="AO989" i="7" s="1"/>
  <c r="AD360" i="7"/>
  <c r="BV144" i="7"/>
  <c r="BV778" i="7" s="1"/>
  <c r="BV990" i="7" s="1"/>
  <c r="AC477" i="7"/>
  <c r="AC898" i="7" s="1"/>
  <c r="AD402" i="7"/>
  <c r="AC206" i="7"/>
  <c r="AC478" i="7"/>
  <c r="Y673" i="7"/>
  <c r="X778" i="7"/>
  <c r="X990" i="7" s="1"/>
  <c r="BP143" i="7"/>
  <c r="BP777" i="7" s="1"/>
  <c r="BP989" i="7" s="1"/>
  <c r="AD533" i="7"/>
  <c r="AD954" i="7" s="1"/>
  <c r="AD428" i="7"/>
  <c r="AD196" i="7"/>
  <c r="AC485" i="7"/>
  <c r="AC906" i="7" s="1"/>
  <c r="AD362" i="7"/>
  <c r="AE858" i="7"/>
  <c r="AA919" i="7"/>
  <c r="AF441" i="7"/>
  <c r="AF336" i="7"/>
  <c r="CP145" i="7"/>
  <c r="CP779" i="7" s="1"/>
  <c r="CP991" i="7" s="1"/>
  <c r="AJ144" i="7"/>
  <c r="AJ778" i="7" s="1"/>
  <c r="AJ990" i="7" s="1"/>
  <c r="BP144" i="7"/>
  <c r="BP778" i="7" s="1"/>
  <c r="BP990" i="7" s="1"/>
  <c r="AD165" i="7"/>
  <c r="AC490" i="7"/>
  <c r="AC911" i="7" s="1"/>
  <c r="CB144" i="7"/>
  <c r="CB778" i="7" s="1"/>
  <c r="CB990" i="7" s="1"/>
  <c r="C674" i="7"/>
  <c r="D568" i="7"/>
  <c r="AD371" i="7"/>
  <c r="AD157" i="7"/>
  <c r="AF445" i="7"/>
  <c r="AF866" i="7" s="1"/>
  <c r="AF340" i="7"/>
  <c r="AC492" i="7"/>
  <c r="AC913" i="7" s="1"/>
  <c r="CI144" i="7"/>
  <c r="CI778" i="7" s="1"/>
  <c r="CI990" i="7" s="1"/>
  <c r="AA913" i="7"/>
  <c r="W673" i="7"/>
  <c r="V778" i="7"/>
  <c r="V990" i="7" s="1"/>
  <c r="AC469" i="7"/>
  <c r="BO144" i="7"/>
  <c r="BO778" i="7" s="1"/>
  <c r="BO990" i="7" s="1"/>
  <c r="AT144" i="7"/>
  <c r="AT778" i="7" s="1"/>
  <c r="AT990" i="7" s="1"/>
  <c r="AD416" i="7"/>
  <c r="AA892" i="7"/>
  <c r="AE879" i="7"/>
  <c r="AB925" i="7"/>
  <c r="AD378" i="7"/>
  <c r="CY145" i="7"/>
  <c r="CY991" i="7" s="1"/>
  <c r="AF452" i="7"/>
  <c r="AF347" i="7"/>
  <c r="AD410" i="7"/>
  <c r="AA932" i="7"/>
  <c r="AD203" i="7"/>
  <c r="AD401" i="7"/>
  <c r="AD415" i="7"/>
  <c r="AF450" i="7"/>
  <c r="AF871" i="7" s="1"/>
  <c r="AF345" i="7"/>
  <c r="AD148" i="7"/>
  <c r="AF454" i="7"/>
  <c r="AF349" i="7"/>
  <c r="AD151" i="7"/>
  <c r="H673" i="7"/>
  <c r="G778" i="7"/>
  <c r="G990" i="7" s="1"/>
  <c r="AA888" i="7"/>
  <c r="CV144" i="7"/>
  <c r="CV778" i="7" s="1"/>
  <c r="CV990" i="7" s="1"/>
  <c r="CP144" i="7"/>
  <c r="CP778" i="7" s="1"/>
  <c r="CP990" i="7" s="1"/>
  <c r="AE461" i="7"/>
  <c r="AE882" i="7" s="1"/>
  <c r="AE356" i="7"/>
  <c r="AD162" i="7"/>
  <c r="AC506" i="7"/>
  <c r="AC927" i="7" s="1"/>
  <c r="AD407" i="7"/>
  <c r="O673" i="7"/>
  <c r="N778" i="7"/>
  <c r="N990" i="7" s="1"/>
  <c r="AB776" i="7"/>
  <c r="AB988" i="7" s="1"/>
  <c r="AB460" i="7"/>
  <c r="AB113" i="7"/>
  <c r="AC532" i="7"/>
  <c r="AC953" i="7" s="1"/>
  <c r="AB493" i="7"/>
  <c r="X673" i="7"/>
  <c r="W778" i="7"/>
  <c r="W990" i="7" s="1"/>
  <c r="AZ144" i="7"/>
  <c r="AZ778" i="7" s="1"/>
  <c r="AZ990" i="7" s="1"/>
  <c r="AD164" i="7"/>
  <c r="AD155" i="7"/>
  <c r="AD146" i="7"/>
  <c r="AF456" i="7"/>
  <c r="AF351" i="7"/>
  <c r="AF451" i="7"/>
  <c r="AF872" i="7" s="1"/>
  <c r="AF346" i="7"/>
  <c r="AD359" i="7"/>
  <c r="AD383" i="7"/>
  <c r="L673" i="7"/>
  <c r="K778" i="7"/>
  <c r="K990" i="7" s="1"/>
  <c r="AI143" i="7"/>
  <c r="AI777" i="7" s="1"/>
  <c r="AI989" i="7" s="1"/>
  <c r="BO143" i="7"/>
  <c r="BO777" i="7" s="1"/>
  <c r="BO989" i="7" s="1"/>
  <c r="AC164" i="7"/>
  <c r="AD202" i="7"/>
  <c r="AD392" i="7"/>
  <c r="CA143" i="7"/>
  <c r="CA777" i="7" s="1"/>
  <c r="CA989" i="7" s="1"/>
  <c r="D673" i="7"/>
  <c r="C778" i="7"/>
  <c r="C990" i="7" s="1"/>
  <c r="AC475" i="7"/>
  <c r="AC896" i="7" s="1"/>
  <c r="AC200" i="7"/>
  <c r="AC156" i="7"/>
  <c r="AD187" i="7"/>
  <c r="AD394" i="7"/>
  <c r="AD183" i="7"/>
  <c r="CH143" i="7"/>
  <c r="CH777" i="7" s="1"/>
  <c r="CH989" i="7" s="1"/>
  <c r="AF350" i="7"/>
  <c r="AF455" i="7"/>
  <c r="AF876" i="7" s="1"/>
  <c r="AA941" i="7"/>
  <c r="BN143" i="7"/>
  <c r="BN777" i="7" s="1"/>
  <c r="BN989" i="7" s="1"/>
  <c r="AC194" i="7"/>
  <c r="AS143" i="7"/>
  <c r="AS777" i="7" s="1"/>
  <c r="AS989" i="7" s="1"/>
  <c r="AD149" i="7"/>
  <c r="AF458" i="7"/>
  <c r="AF879" i="7" s="1"/>
  <c r="AF353" i="7"/>
  <c r="AD214" i="7" l="1"/>
  <c r="AD532" i="7" s="1"/>
  <c r="AD953" i="7" s="1"/>
  <c r="AD951" i="7"/>
  <c r="AD487" i="7"/>
  <c r="AD515" i="7"/>
  <c r="AD936" i="7" s="1"/>
  <c r="AD520" i="7"/>
  <c r="AD482" i="7"/>
  <c r="AD903" i="7" s="1"/>
  <c r="AD480" i="7"/>
  <c r="AD469" i="7"/>
  <c r="AD890" i="7" s="1"/>
  <c r="AD521" i="7"/>
  <c r="AD475" i="7"/>
  <c r="AD896" i="7" s="1"/>
  <c r="AD483" i="7"/>
  <c r="AD904" i="7" s="1"/>
  <c r="AD514" i="7"/>
  <c r="AD935" i="7" s="1"/>
  <c r="AD529" i="7"/>
  <c r="AD950" i="7" s="1"/>
  <c r="AD778" i="7"/>
  <c r="AD990" i="7" s="1"/>
  <c r="AD462" i="7"/>
  <c r="AD883" i="7" s="1"/>
  <c r="AD524" i="7"/>
  <c r="AD945" i="7" s="1"/>
  <c r="AD517" i="7"/>
  <c r="AD938" i="7" s="1"/>
  <c r="AD511" i="7"/>
  <c r="AD932" i="7" s="1"/>
  <c r="AD466" i="7"/>
  <c r="AD526" i="7"/>
  <c r="AD947" i="7" s="1"/>
  <c r="AD780" i="7"/>
  <c r="AD992" i="7" s="1"/>
  <c r="AD464" i="7"/>
  <c r="AD885" i="7" s="1"/>
  <c r="AD481" i="7"/>
  <c r="AD902" i="7" s="1"/>
  <c r="AD912" i="7"/>
  <c r="AD921" i="7"/>
  <c r="AD925" i="7"/>
  <c r="AD891" i="7"/>
  <c r="AD485" i="7"/>
  <c r="AD906" i="7" s="1"/>
  <c r="AD528" i="7"/>
  <c r="AG459" i="7"/>
  <c r="AG880" i="7" s="1"/>
  <c r="AG354" i="7"/>
  <c r="AG456" i="7"/>
  <c r="AG877" i="7" s="1"/>
  <c r="AG351" i="7"/>
  <c r="AE154" i="7"/>
  <c r="AE167" i="7"/>
  <c r="AE485" i="7" s="1"/>
  <c r="AE906" i="7" s="1"/>
  <c r="AE408" i="7"/>
  <c r="AE193" i="7"/>
  <c r="AE511" i="7" s="1"/>
  <c r="AE932" i="7" s="1"/>
  <c r="AE395" i="7"/>
  <c r="AC474" i="7"/>
  <c r="E674" i="7"/>
  <c r="D779" i="7"/>
  <c r="D991" i="7" s="1"/>
  <c r="AE360" i="7"/>
  <c r="AG457" i="7"/>
  <c r="AG878" i="7" s="1"/>
  <c r="AG352" i="7"/>
  <c r="AE156" i="7"/>
  <c r="AE474" i="7" s="1"/>
  <c r="AE895" i="7" s="1"/>
  <c r="Y674" i="7"/>
  <c r="X779" i="7"/>
  <c r="X991" i="7" s="1"/>
  <c r="AD166" i="7"/>
  <c r="AF462" i="7"/>
  <c r="AF883" i="7" s="1"/>
  <c r="AF357" i="7"/>
  <c r="AD192" i="7"/>
  <c r="AG453" i="7"/>
  <c r="AG874" i="7" s="1"/>
  <c r="AG348" i="7"/>
  <c r="AE379" i="7"/>
  <c r="AU145" i="7"/>
  <c r="AU779" i="7" s="1"/>
  <c r="AU991" i="7" s="1"/>
  <c r="AE363" i="7"/>
  <c r="AC899" i="7"/>
  <c r="AE361" i="7"/>
  <c r="AE407" i="7"/>
  <c r="BX145" i="7"/>
  <c r="BX779" i="7" s="1"/>
  <c r="BX991" i="7" s="1"/>
  <c r="AC523" i="7"/>
  <c r="AC944" i="7" s="1"/>
  <c r="AE373" i="7"/>
  <c r="AE419" i="7"/>
  <c r="AE391" i="7"/>
  <c r="AF358" i="7"/>
  <c r="AB906" i="7"/>
  <c r="AE370" i="7"/>
  <c r="BS145" i="7"/>
  <c r="BS779" i="7" s="1"/>
  <c r="BS991" i="7" s="1"/>
  <c r="AE418" i="7"/>
  <c r="AB935" i="7"/>
  <c r="AE399" i="7"/>
  <c r="AB904" i="7"/>
  <c r="AE201" i="7"/>
  <c r="AE519" i="7" s="1"/>
  <c r="AE940" i="7" s="1"/>
  <c r="AE378" i="7"/>
  <c r="BO145" i="7"/>
  <c r="BO779" i="7" s="1"/>
  <c r="BO991" i="7" s="1"/>
  <c r="AE180" i="7"/>
  <c r="AE498" i="7" s="1"/>
  <c r="AE405" i="7"/>
  <c r="BV145" i="7"/>
  <c r="BV779" i="7" s="1"/>
  <c r="BV991" i="7" s="1"/>
  <c r="AE368" i="7"/>
  <c r="AG437" i="7"/>
  <c r="AG858" i="7" s="1"/>
  <c r="AG332" i="7"/>
  <c r="CN145" i="7"/>
  <c r="CN779" i="7" s="1"/>
  <c r="CN991" i="7" s="1"/>
  <c r="AE175" i="7"/>
  <c r="AE493" i="7" s="1"/>
  <c r="AE914" i="7" s="1"/>
  <c r="AE389" i="7"/>
  <c r="AC494" i="7"/>
  <c r="AG449" i="7"/>
  <c r="AG870" i="7" s="1"/>
  <c r="AG344" i="7"/>
  <c r="AE375" i="7"/>
  <c r="AE374" i="7"/>
  <c r="W674" i="7"/>
  <c r="V779" i="7"/>
  <c r="V991" i="7" s="1"/>
  <c r="AB886" i="7"/>
  <c r="AE362" i="7"/>
  <c r="AE386" i="7"/>
  <c r="AE182" i="7"/>
  <c r="AF878" i="7"/>
  <c r="AE192" i="7"/>
  <c r="AE404" i="7"/>
  <c r="AE380" i="7"/>
  <c r="O674" i="7"/>
  <c r="N779" i="7"/>
  <c r="N991" i="7" s="1"/>
  <c r="AF874" i="7"/>
  <c r="AE423" i="7"/>
  <c r="AG445" i="7"/>
  <c r="AG866" i="7" s="1"/>
  <c r="AG340" i="7"/>
  <c r="AE427" i="7"/>
  <c r="AE388" i="7"/>
  <c r="AE397" i="7"/>
  <c r="AE173" i="7"/>
  <c r="AE425" i="7"/>
  <c r="AE396" i="7"/>
  <c r="AE394" i="7"/>
  <c r="AD463" i="7"/>
  <c r="AD884" i="7" s="1"/>
  <c r="AC937" i="7"/>
  <c r="X674" i="7"/>
  <c r="W779" i="7"/>
  <c r="W991" i="7" s="1"/>
  <c r="AG341" i="7"/>
  <c r="AG446" i="7"/>
  <c r="C675" i="7"/>
  <c r="D569" i="7"/>
  <c r="AD467" i="7"/>
  <c r="AC524" i="7"/>
  <c r="CE145" i="7"/>
  <c r="CE779" i="7" s="1"/>
  <c r="CE991" i="7" s="1"/>
  <c r="AE185" i="7"/>
  <c r="AE503" i="7" s="1"/>
  <c r="AN145" i="7"/>
  <c r="AN779" i="7" s="1"/>
  <c r="AN991" i="7" s="1"/>
  <c r="AC484" i="7"/>
  <c r="J674" i="7"/>
  <c r="I779" i="7"/>
  <c r="I991" i="7" s="1"/>
  <c r="AB950" i="7"/>
  <c r="AD522" i="7"/>
  <c r="AD943" i="7" s="1"/>
  <c r="AC511" i="7"/>
  <c r="AE421" i="7"/>
  <c r="AF860" i="7"/>
  <c r="AE366" i="7"/>
  <c r="AE387" i="7"/>
  <c r="AC510" i="7"/>
  <c r="AE413" i="7"/>
  <c r="F674" i="7"/>
  <c r="E779" i="7"/>
  <c r="E991" i="7" s="1"/>
  <c r="AD479" i="7"/>
  <c r="AE426" i="7"/>
  <c r="AE199" i="7"/>
  <c r="AE517" i="7" s="1"/>
  <c r="AE938" i="7" s="1"/>
  <c r="AE157" i="7"/>
  <c r="AE401" i="7"/>
  <c r="AG444" i="7"/>
  <c r="AG865" i="7" s="1"/>
  <c r="AG339" i="7"/>
  <c r="BK145" i="7"/>
  <c r="BK779" i="7" s="1"/>
  <c r="BK991" i="7" s="1"/>
  <c r="AA674" i="7"/>
  <c r="Z779" i="7"/>
  <c r="Z991" i="7" s="1"/>
  <c r="U674" i="7"/>
  <c r="T779" i="7"/>
  <c r="T991" i="7" s="1"/>
  <c r="CA146" i="7"/>
  <c r="CA780" i="7" s="1"/>
  <c r="CA992" i="7" s="1"/>
  <c r="AE200" i="7"/>
  <c r="AD508" i="7"/>
  <c r="AD929" i="7" s="1"/>
  <c r="AE364" i="7"/>
  <c r="AG450" i="7"/>
  <c r="AG871" i="7" s="1"/>
  <c r="AG345" i="7"/>
  <c r="AE385" i="7"/>
  <c r="AE179" i="7"/>
  <c r="AE497" i="7" s="1"/>
  <c r="AE918" i="7" s="1"/>
  <c r="AH145" i="7"/>
  <c r="AH779" i="7" s="1"/>
  <c r="AH991" i="7" s="1"/>
  <c r="AF865" i="7"/>
  <c r="AB674" i="7"/>
  <c r="AA779" i="7"/>
  <c r="AA991" i="7" s="1"/>
  <c r="AD492" i="7"/>
  <c r="AD913" i="7" s="1"/>
  <c r="V674" i="7"/>
  <c r="U779" i="7"/>
  <c r="U991" i="7" s="1"/>
  <c r="AD501" i="7"/>
  <c r="CU145" i="7"/>
  <c r="CU779" i="7" s="1"/>
  <c r="CU991" i="7" s="1"/>
  <c r="AE172" i="7"/>
  <c r="CK145" i="7"/>
  <c r="CK779" i="7" s="1"/>
  <c r="CK991" i="7" s="1"/>
  <c r="AE206" i="7"/>
  <c r="AG443" i="7"/>
  <c r="AG338" i="7"/>
  <c r="AC518" i="7"/>
  <c r="AC939" i="7" s="1"/>
  <c r="AE203" i="7"/>
  <c r="AE521" i="7" s="1"/>
  <c r="AE942" i="7" s="1"/>
  <c r="M674" i="7"/>
  <c r="L779" i="7"/>
  <c r="L991" i="7" s="1"/>
  <c r="AF877" i="7"/>
  <c r="AB914" i="7"/>
  <c r="AB881" i="7"/>
  <c r="AE171" i="7"/>
  <c r="AG455" i="7"/>
  <c r="AG876" i="7" s="1"/>
  <c r="AG350" i="7"/>
  <c r="AG451" i="7"/>
  <c r="AG872" i="7" s="1"/>
  <c r="AG346" i="7"/>
  <c r="AE402" i="7"/>
  <c r="AF873" i="7"/>
  <c r="AC512" i="7"/>
  <c r="AE184" i="7"/>
  <c r="AD153" i="7"/>
  <c r="BC144" i="7"/>
  <c r="BC778" i="7" s="1"/>
  <c r="BC990" i="7" s="1"/>
  <c r="AE393" i="7"/>
  <c r="AC482" i="7"/>
  <c r="CK144" i="7"/>
  <c r="CK778" i="7" s="1"/>
  <c r="CK990" i="7" s="1"/>
  <c r="AE384" i="7"/>
  <c r="AG452" i="7"/>
  <c r="AG873" i="7" s="1"/>
  <c r="AG347" i="7"/>
  <c r="AE147" i="7"/>
  <c r="AE781" i="7" s="1"/>
  <c r="AE993" i="7" s="1"/>
  <c r="AE165" i="7"/>
  <c r="P674" i="7"/>
  <c r="O779" i="7"/>
  <c r="O991" i="7" s="1"/>
  <c r="AE163" i="7"/>
  <c r="AE481" i="7" s="1"/>
  <c r="AE902" i="7" s="1"/>
  <c r="CQ145" i="7"/>
  <c r="CQ779" i="7" s="1"/>
  <c r="CQ991" i="7" s="1"/>
  <c r="AD170" i="7"/>
  <c r="AD209" i="7"/>
  <c r="I674" i="7"/>
  <c r="H779" i="7"/>
  <c r="H991" i="7" s="1"/>
  <c r="AF875" i="7"/>
  <c r="AE144" i="7"/>
  <c r="AE411" i="7"/>
  <c r="AE417" i="7"/>
  <c r="AC890" i="7"/>
  <c r="AD201" i="7"/>
  <c r="D674" i="7"/>
  <c r="C779" i="7"/>
  <c r="C991" i="7" s="1"/>
  <c r="AG337" i="7"/>
  <c r="AG442" i="7"/>
  <c r="AG863" i="7" s="1"/>
  <c r="CS144" i="7"/>
  <c r="CS778" i="7" s="1"/>
  <c r="CS990" i="7" s="1"/>
  <c r="AE403" i="7"/>
  <c r="CC144" i="7"/>
  <c r="CC778" i="7" s="1"/>
  <c r="CC990" i="7" s="1"/>
  <c r="CD144" i="7"/>
  <c r="CD778" i="7" s="1"/>
  <c r="CD990" i="7" s="1"/>
  <c r="AD184" i="7"/>
  <c r="AE533" i="7"/>
  <c r="AE954" i="7" s="1"/>
  <c r="AE428" i="7"/>
  <c r="AF215" i="7"/>
  <c r="AM144" i="7"/>
  <c r="AM778" i="7" s="1"/>
  <c r="AM990" i="7" s="1"/>
  <c r="AC473" i="7"/>
  <c r="AC894" i="7" s="1"/>
  <c r="AM145" i="7"/>
  <c r="AM779" i="7" s="1"/>
  <c r="AM991" i="7" s="1"/>
  <c r="AE213" i="7"/>
  <c r="AE392" i="7"/>
  <c r="G674" i="7"/>
  <c r="F779" i="7"/>
  <c r="F991" i="7" s="1"/>
  <c r="AE358" i="7"/>
  <c r="AE420" i="7"/>
  <c r="AE409" i="7"/>
  <c r="BB144" i="7"/>
  <c r="BB778" i="7" s="1"/>
  <c r="BB990" i="7" s="1"/>
  <c r="AB943" i="7"/>
  <c r="AE424" i="7"/>
  <c r="AG440" i="7"/>
  <c r="AG861" i="7" s="1"/>
  <c r="AG335" i="7"/>
  <c r="AG438" i="7"/>
  <c r="AG859" i="7" s="1"/>
  <c r="AG333" i="7"/>
  <c r="AB944" i="7"/>
  <c r="AG441" i="7"/>
  <c r="AG862" i="7" s="1"/>
  <c r="AG336" i="7"/>
  <c r="AF880" i="7"/>
  <c r="AC525" i="7"/>
  <c r="AC946" i="7" s="1"/>
  <c r="AE153" i="7"/>
  <c r="AC508" i="7"/>
  <c r="AC929" i="7" s="1"/>
  <c r="T674" i="7"/>
  <c r="S779" i="7"/>
  <c r="S991" i="7" s="1"/>
  <c r="CN144" i="7"/>
  <c r="CN778" i="7" s="1"/>
  <c r="CN990" i="7" s="1"/>
  <c r="AB938" i="7"/>
  <c r="AC495" i="7"/>
  <c r="AG357" i="7"/>
  <c r="AB947" i="7"/>
  <c r="AD198" i="7"/>
  <c r="BL144" i="7"/>
  <c r="BL778" i="7" s="1"/>
  <c r="BL990" i="7" s="1"/>
  <c r="AD156" i="7"/>
  <c r="CH144" i="7"/>
  <c r="CH778" i="7" s="1"/>
  <c r="CH990" i="7" s="1"/>
  <c r="AD505" i="7"/>
  <c r="AG448" i="7"/>
  <c r="AG343" i="7"/>
  <c r="BJ144" i="7"/>
  <c r="BJ778" i="7" s="1"/>
  <c r="BJ990" i="7" s="1"/>
  <c r="CQ144" i="7"/>
  <c r="CQ778" i="7" s="1"/>
  <c r="CQ990" i="7" s="1"/>
  <c r="AB885" i="7"/>
  <c r="AE377" i="7"/>
  <c r="AE410" i="7"/>
  <c r="AD159" i="7"/>
  <c r="BK144" i="7"/>
  <c r="BK778" i="7" s="1"/>
  <c r="BK990" i="7" s="1"/>
  <c r="CV145" i="7"/>
  <c r="CV779" i="7" s="1"/>
  <c r="CV991" i="7" s="1"/>
  <c r="AF870" i="7"/>
  <c r="AD178" i="7"/>
  <c r="AG144" i="7"/>
  <c r="AG778" i="7" s="1"/>
  <c r="AG990" i="7" s="1"/>
  <c r="AE369" i="7"/>
  <c r="AG447" i="7"/>
  <c r="AG868" i="7" s="1"/>
  <c r="AG342" i="7"/>
  <c r="AE390" i="7"/>
  <c r="AG461" i="7"/>
  <c r="AG882" i="7" s="1"/>
  <c r="AG356" i="7"/>
  <c r="AB883" i="7"/>
  <c r="AE415" i="7"/>
  <c r="AE381" i="7"/>
  <c r="AG435" i="7"/>
  <c r="AG856" i="7" s="1"/>
  <c r="AG330" i="7"/>
  <c r="AG329" i="7"/>
  <c r="L674" i="7"/>
  <c r="K779" i="7"/>
  <c r="K991" i="7" s="1"/>
  <c r="AD188" i="7"/>
  <c r="CT144" i="7"/>
  <c r="CT778" i="7" s="1"/>
  <c r="CT990" i="7" s="1"/>
  <c r="Q674" i="7"/>
  <c r="P779" i="7"/>
  <c r="P991" i="7" s="1"/>
  <c r="AB907" i="7"/>
  <c r="BT144" i="7"/>
  <c r="BT778" i="7" s="1"/>
  <c r="BT990" i="7" s="1"/>
  <c r="AD171" i="7"/>
  <c r="AD160" i="7"/>
  <c r="CJ144" i="7"/>
  <c r="CJ778" i="7" s="1"/>
  <c r="CJ990" i="7" s="1"/>
  <c r="AD150" i="7"/>
  <c r="S674" i="7"/>
  <c r="R779" i="7"/>
  <c r="R991" i="7" s="1"/>
  <c r="AD205" i="7"/>
  <c r="N674" i="7"/>
  <c r="M779" i="7"/>
  <c r="M991" i="7" s="1"/>
  <c r="AD175" i="7"/>
  <c r="AB909" i="7"/>
  <c r="AB929" i="7"/>
  <c r="AE383" i="7"/>
  <c r="AF863" i="7"/>
  <c r="AC884" i="7"/>
  <c r="AE152" i="7"/>
  <c r="AE470" i="7" s="1"/>
  <c r="AE891" i="7" s="1"/>
  <c r="AE149" i="7"/>
  <c r="AE416" i="7"/>
  <c r="AE204" i="7"/>
  <c r="CX144" i="7"/>
  <c r="CX778" i="7" s="1"/>
  <c r="CX990" i="7" s="1"/>
  <c r="AD195" i="7"/>
  <c r="AE158" i="7"/>
  <c r="AE372" i="7"/>
  <c r="CC145" i="7"/>
  <c r="CC779" i="7" s="1"/>
  <c r="CC991" i="7" s="1"/>
  <c r="AF862" i="7"/>
  <c r="Z674" i="7"/>
  <c r="Y779" i="7"/>
  <c r="Y991" i="7" s="1"/>
  <c r="AD507" i="7"/>
  <c r="AD928" i="7" s="1"/>
  <c r="AD465" i="7"/>
  <c r="AD886" i="7" s="1"/>
  <c r="H674" i="7"/>
  <c r="G779" i="7"/>
  <c r="G991" i="7" s="1"/>
  <c r="AC515" i="7"/>
  <c r="AB946" i="7"/>
  <c r="AE400" i="7"/>
  <c r="AE422" i="7"/>
  <c r="AC496" i="7"/>
  <c r="K674" i="7"/>
  <c r="J779" i="7"/>
  <c r="J991" i="7" s="1"/>
  <c r="R674" i="7"/>
  <c r="Q779" i="7"/>
  <c r="Q991" i="7" s="1"/>
  <c r="AF861" i="7"/>
  <c r="AG460" i="7"/>
  <c r="AG881" i="7" s="1"/>
  <c r="AG355" i="7"/>
  <c r="AC531" i="7"/>
  <c r="AC527" i="7"/>
  <c r="AG439" i="7"/>
  <c r="AG860" i="7" s="1"/>
  <c r="AG334" i="7"/>
  <c r="AE382" i="7"/>
  <c r="AE406" i="7"/>
  <c r="AQ145" i="7"/>
  <c r="AQ779" i="7" s="1"/>
  <c r="AQ991" i="7" s="1"/>
  <c r="CY146" i="7"/>
  <c r="CY992" i="7" s="1"/>
  <c r="AE398" i="7"/>
  <c r="AE207" i="7"/>
  <c r="AE168" i="7"/>
  <c r="AE486" i="7" s="1"/>
  <c r="AE907" i="7" s="1"/>
  <c r="AF868" i="7"/>
  <c r="AE367" i="7"/>
  <c r="AE414" i="7"/>
  <c r="AE365" i="7"/>
  <c r="AB902" i="7"/>
  <c r="AG353" i="7"/>
  <c r="AG458" i="7"/>
  <c r="AE211" i="7"/>
  <c r="AG454" i="7"/>
  <c r="AG875" i="7" s="1"/>
  <c r="AG349" i="7"/>
  <c r="AE371" i="7"/>
  <c r="AB928" i="7"/>
  <c r="AB939" i="7"/>
  <c r="AD473" i="7"/>
  <c r="AD894" i="7" s="1"/>
  <c r="AE170" i="7"/>
  <c r="AG436" i="7"/>
  <c r="AG857" i="7" s="1"/>
  <c r="AG331" i="7"/>
  <c r="AE198" i="7"/>
  <c r="AC778" i="7"/>
  <c r="AC990" i="7" s="1"/>
  <c r="AC113" i="7"/>
  <c r="AC462" i="7"/>
  <c r="AC883" i="7" s="1"/>
  <c r="AE412" i="7"/>
  <c r="AX145" i="7"/>
  <c r="AX779" i="7" s="1"/>
  <c r="AX991" i="7" s="1"/>
  <c r="AE177" i="7"/>
  <c r="AE376" i="7"/>
  <c r="AE186" i="7"/>
  <c r="AE504" i="7" s="1"/>
  <c r="AE359" i="7"/>
  <c r="AC930" i="7"/>
  <c r="AE214" i="7" l="1"/>
  <c r="AE532" i="7" s="1"/>
  <c r="AE467" i="7"/>
  <c r="AE888" i="7" s="1"/>
  <c r="AE925" i="7"/>
  <c r="AE522" i="7"/>
  <c r="AE476" i="7"/>
  <c r="AE472" i="7"/>
  <c r="S675" i="7"/>
  <c r="R780" i="7"/>
  <c r="R992" i="7" s="1"/>
  <c r="AC916" i="7"/>
  <c r="AF196" i="7"/>
  <c r="AF163" i="7"/>
  <c r="AF481" i="7" s="1"/>
  <c r="AF902" i="7" s="1"/>
  <c r="AF410" i="7"/>
  <c r="BC146" i="7"/>
  <c r="BC780" i="7" s="1"/>
  <c r="BC992" i="7" s="1"/>
  <c r="AF175" i="7"/>
  <c r="AF493" i="7" s="1"/>
  <c r="AF914" i="7" s="1"/>
  <c r="AD502" i="7"/>
  <c r="AH443" i="7"/>
  <c r="AH864" i="7" s="1"/>
  <c r="AH338" i="7"/>
  <c r="E675" i="7"/>
  <c r="D780" i="7"/>
  <c r="D992" i="7" s="1"/>
  <c r="AD527" i="7"/>
  <c r="AD948" i="7" s="1"/>
  <c r="AF166" i="7"/>
  <c r="AF484" i="7" s="1"/>
  <c r="AF905" i="7" s="1"/>
  <c r="AH453" i="7"/>
  <c r="AH348" i="7"/>
  <c r="AE919" i="7"/>
  <c r="AF204" i="7"/>
  <c r="AF522" i="7" s="1"/>
  <c r="AF943" i="7" s="1"/>
  <c r="CL146" i="7"/>
  <c r="CL780" i="7" s="1"/>
  <c r="CL992" i="7" s="1"/>
  <c r="AF173" i="7"/>
  <c r="AF491" i="7" s="1"/>
  <c r="AF912" i="7" s="1"/>
  <c r="CV146" i="7"/>
  <c r="CV780" i="7" s="1"/>
  <c r="CV992" i="7" s="1"/>
  <c r="AF201" i="7"/>
  <c r="CB147" i="7"/>
  <c r="CB781" i="7" s="1"/>
  <c r="CB993" i="7" s="1"/>
  <c r="BL146" i="7"/>
  <c r="BL780" i="7" s="1"/>
  <c r="BL992" i="7" s="1"/>
  <c r="AF402" i="7"/>
  <c r="AF158" i="7"/>
  <c r="AF476" i="7" s="1"/>
  <c r="AF897" i="7" s="1"/>
  <c r="AF200" i="7"/>
  <c r="AF518" i="7" s="1"/>
  <c r="AF939" i="7" s="1"/>
  <c r="AE531" i="7"/>
  <c r="AE952" i="7" s="1"/>
  <c r="AF414" i="7"/>
  <c r="AC931" i="7"/>
  <c r="AF367" i="7"/>
  <c r="CE146" i="7"/>
  <c r="CE780" i="7" s="1"/>
  <c r="CE992" i="7" s="1"/>
  <c r="CU146" i="7"/>
  <c r="CU780" i="7" s="1"/>
  <c r="CU992" i="7" s="1"/>
  <c r="C676" i="7"/>
  <c r="D570" i="7"/>
  <c r="AG867" i="7"/>
  <c r="AF397" i="7"/>
  <c r="BA146" i="7"/>
  <c r="BA780" i="7" s="1"/>
  <c r="BA992" i="7" s="1"/>
  <c r="AF533" i="7"/>
  <c r="AF428" i="7"/>
  <c r="AH446" i="7"/>
  <c r="AH867" i="7" s="1"/>
  <c r="AH341" i="7"/>
  <c r="AF381" i="7"/>
  <c r="AF363" i="7"/>
  <c r="AF206" i="7"/>
  <c r="AF524" i="7" s="1"/>
  <c r="AF945" i="7" s="1"/>
  <c r="AE524" i="7"/>
  <c r="AE945" i="7" s="1"/>
  <c r="AF408" i="7"/>
  <c r="AF380" i="7"/>
  <c r="CY147" i="7"/>
  <c r="CY993" i="7" s="1"/>
  <c r="AH458" i="7"/>
  <c r="AH879" i="7" s="1"/>
  <c r="AH353" i="7"/>
  <c r="AF151" i="7"/>
  <c r="AF469" i="7" s="1"/>
  <c r="AF890" i="7" s="1"/>
  <c r="AF409" i="7"/>
  <c r="AD942" i="7"/>
  <c r="AD901" i="7"/>
  <c r="AD941" i="7"/>
  <c r="AD908" i="7"/>
  <c r="AF413" i="7"/>
  <c r="AF372" i="7"/>
  <c r="AF210" i="7"/>
  <c r="AF528" i="7" s="1"/>
  <c r="AF949" i="7" s="1"/>
  <c r="T675" i="7"/>
  <c r="S780" i="7"/>
  <c r="S992" i="7" s="1"/>
  <c r="AD489" i="7"/>
  <c r="AH435" i="7"/>
  <c r="AH330" i="7"/>
  <c r="AH329" i="7"/>
  <c r="AF384" i="7"/>
  <c r="AJ146" i="7"/>
  <c r="AJ780" i="7" s="1"/>
  <c r="AJ992" i="7" s="1"/>
  <c r="O675" i="7"/>
  <c r="N780" i="7"/>
  <c r="N992" i="7" s="1"/>
  <c r="AD468" i="7"/>
  <c r="AR145" i="7"/>
  <c r="AR779" i="7" s="1"/>
  <c r="AR991" i="7" s="1"/>
  <c r="AD506" i="7"/>
  <c r="AH436" i="7"/>
  <c r="AH857" i="7" s="1"/>
  <c r="AH331" i="7"/>
  <c r="AF416" i="7"/>
  <c r="AE495" i="7"/>
  <c r="AE916" i="7" s="1"/>
  <c r="AD496" i="7"/>
  <c r="AD917" i="7" s="1"/>
  <c r="AD477" i="7"/>
  <c r="BE145" i="7"/>
  <c r="BE779" i="7" s="1"/>
  <c r="BE991" i="7" s="1"/>
  <c r="AD926" i="7"/>
  <c r="AD516" i="7"/>
  <c r="CG146" i="7"/>
  <c r="CG780" i="7" s="1"/>
  <c r="CG992" i="7" s="1"/>
  <c r="AW146" i="7"/>
  <c r="AW780" i="7" s="1"/>
  <c r="AW992" i="7" s="1"/>
  <c r="AE195" i="7"/>
  <c r="AE162" i="7"/>
  <c r="BB145" i="7"/>
  <c r="BB779" i="7" s="1"/>
  <c r="BB991" i="7" s="1"/>
  <c r="AE174" i="7"/>
  <c r="AD519" i="7"/>
  <c r="AF412" i="7"/>
  <c r="AD488" i="7"/>
  <c r="AC903" i="7"/>
  <c r="AC933" i="7"/>
  <c r="AH452" i="7"/>
  <c r="AH873" i="7" s="1"/>
  <c r="AH347" i="7"/>
  <c r="N675" i="7"/>
  <c r="M780" i="7"/>
  <c r="M992" i="7" s="1"/>
  <c r="AF177" i="7"/>
  <c r="AF495" i="7" s="1"/>
  <c r="AF916" i="7" s="1"/>
  <c r="AD922" i="7"/>
  <c r="AF386" i="7"/>
  <c r="AB675" i="7"/>
  <c r="AA780" i="7"/>
  <c r="AA992" i="7" s="1"/>
  <c r="AD900" i="7"/>
  <c r="AE518" i="7"/>
  <c r="AE471" i="7"/>
  <c r="AE892" i="7" s="1"/>
  <c r="AC932" i="7"/>
  <c r="BC145" i="7"/>
  <c r="BC779" i="7" s="1"/>
  <c r="BC991" i="7" s="1"/>
  <c r="AO146" i="7"/>
  <c r="AO780" i="7" s="1"/>
  <c r="AO992" i="7" s="1"/>
  <c r="CF146" i="7"/>
  <c r="CF780" i="7" s="1"/>
  <c r="CF992" i="7" s="1"/>
  <c r="AC945" i="7"/>
  <c r="AD888" i="7"/>
  <c r="D675" i="7"/>
  <c r="C780" i="7"/>
  <c r="C992" i="7" s="1"/>
  <c r="AH447" i="7"/>
  <c r="AH342" i="7"/>
  <c r="Y675" i="7"/>
  <c r="X780" i="7"/>
  <c r="X992" i="7" s="1"/>
  <c r="AZ145" i="7"/>
  <c r="AZ779" i="7" s="1"/>
  <c r="AZ991" i="7" s="1"/>
  <c r="AF398" i="7"/>
  <c r="X675" i="7"/>
  <c r="W780" i="7"/>
  <c r="W992" i="7" s="1"/>
  <c r="AF376" i="7"/>
  <c r="BS146" i="7"/>
  <c r="BS780" i="7" s="1"/>
  <c r="BS992" i="7" s="1"/>
  <c r="AF390" i="7"/>
  <c r="AM146" i="7"/>
  <c r="AM780" i="7" s="1"/>
  <c r="AM992" i="7" s="1"/>
  <c r="CC146" i="7"/>
  <c r="CC780" i="7" s="1"/>
  <c r="CC992" i="7" s="1"/>
  <c r="AF192" i="7"/>
  <c r="AF369" i="7"/>
  <c r="AF406" i="7"/>
  <c r="BI146" i="7"/>
  <c r="BI780" i="7" s="1"/>
  <c r="BI992" i="7" s="1"/>
  <c r="AF379" i="7"/>
  <c r="AF170" i="7"/>
  <c r="AF488" i="7" s="1"/>
  <c r="AF909" i="7" s="1"/>
  <c r="AF191" i="7"/>
  <c r="AF371" i="7"/>
  <c r="AG359" i="7"/>
  <c r="BZ146" i="7"/>
  <c r="BZ780" i="7" s="1"/>
  <c r="BZ992" i="7" s="1"/>
  <c r="AF374" i="7"/>
  <c r="BQ145" i="7"/>
  <c r="BQ779" i="7" s="1"/>
  <c r="BQ991" i="7" s="1"/>
  <c r="CW145" i="7"/>
  <c r="CW779" i="7" s="1"/>
  <c r="CW991" i="7" s="1"/>
  <c r="AD484" i="7"/>
  <c r="AD905" i="7" s="1"/>
  <c r="BA145" i="7"/>
  <c r="BA779" i="7" s="1"/>
  <c r="BA991" i="7" s="1"/>
  <c r="F675" i="7"/>
  <c r="E780" i="7"/>
  <c r="E992" i="7" s="1"/>
  <c r="AE188" i="7"/>
  <c r="AE150" i="7"/>
  <c r="BE146" i="7"/>
  <c r="BE780" i="7" s="1"/>
  <c r="BE992" i="7" s="1"/>
  <c r="AH460" i="7"/>
  <c r="AH881" i="7" s="1"/>
  <c r="AH355" i="7"/>
  <c r="AD887" i="7"/>
  <c r="AF182" i="7"/>
  <c r="AF500" i="7" s="1"/>
  <c r="AF921" i="7" s="1"/>
  <c r="AE924" i="7"/>
  <c r="AF383" i="7"/>
  <c r="CI146" i="7"/>
  <c r="CI780" i="7" s="1"/>
  <c r="CI992" i="7" s="1"/>
  <c r="AC948" i="7"/>
  <c r="AC952" i="7"/>
  <c r="L675" i="7"/>
  <c r="K780" i="7"/>
  <c r="K992" i="7" s="1"/>
  <c r="AF391" i="7"/>
  <c r="AF370" i="7"/>
  <c r="CW146" i="7"/>
  <c r="CW780" i="7" s="1"/>
  <c r="CW992" i="7" s="1"/>
  <c r="AF378" i="7"/>
  <c r="AE181" i="7"/>
  <c r="AF165" i="7"/>
  <c r="AF483" i="7" s="1"/>
  <c r="AF904" i="7" s="1"/>
  <c r="AW145" i="7"/>
  <c r="AW779" i="7" s="1"/>
  <c r="AW991" i="7" s="1"/>
  <c r="AE194" i="7"/>
  <c r="AE209" i="7"/>
  <c r="AF366" i="7"/>
  <c r="AF407" i="7"/>
  <c r="CH145" i="7"/>
  <c r="CH779" i="7" s="1"/>
  <c r="CH991" i="7" s="1"/>
  <c r="AE212" i="7"/>
  <c r="CH146" i="7"/>
  <c r="CH780" i="7" s="1"/>
  <c r="CH992" i="7" s="1"/>
  <c r="AF423" i="7"/>
  <c r="AP145" i="7"/>
  <c r="AP779" i="7" s="1"/>
  <c r="AP991" i="7" s="1"/>
  <c r="BX146" i="7"/>
  <c r="BX780" i="7" s="1"/>
  <c r="BX992" i="7" s="1"/>
  <c r="AA675" i="7"/>
  <c r="Z780" i="7"/>
  <c r="Z992" i="7" s="1"/>
  <c r="AF360" i="7"/>
  <c r="AF187" i="7"/>
  <c r="AF377" i="7"/>
  <c r="AY146" i="7"/>
  <c r="AY780" i="7" s="1"/>
  <c r="AY992" i="7" s="1"/>
  <c r="BH146" i="7"/>
  <c r="BH780" i="7" s="1"/>
  <c r="BH992" i="7" s="1"/>
  <c r="AE164" i="7"/>
  <c r="AU146" i="7"/>
  <c r="AU780" i="7" s="1"/>
  <c r="AU992" i="7" s="1"/>
  <c r="AH455" i="7"/>
  <c r="AH350" i="7"/>
  <c r="AF212" i="7"/>
  <c r="AG879" i="7"/>
  <c r="AF368" i="7"/>
  <c r="CS145" i="7"/>
  <c r="CS779" i="7" s="1"/>
  <c r="CS991" i="7" s="1"/>
  <c r="CX145" i="7"/>
  <c r="CX779" i="7" s="1"/>
  <c r="CX991" i="7" s="1"/>
  <c r="AH440" i="7"/>
  <c r="AH335" i="7"/>
  <c r="AH146" i="7"/>
  <c r="AH780" i="7" s="1"/>
  <c r="AH992" i="7" s="1"/>
  <c r="AH356" i="7"/>
  <c r="AH461" i="7"/>
  <c r="AH882" i="7" s="1"/>
  <c r="CG145" i="7"/>
  <c r="CG779" i="7" s="1"/>
  <c r="CG991" i="7" s="1"/>
  <c r="AC917" i="7"/>
  <c r="AZ146" i="7"/>
  <c r="AZ780" i="7" s="1"/>
  <c r="AZ992" i="7" s="1"/>
  <c r="BW145" i="7"/>
  <c r="BW779" i="7" s="1"/>
  <c r="BW991" i="7" s="1"/>
  <c r="AF198" i="7"/>
  <c r="AF516" i="7" s="1"/>
  <c r="AF937" i="7" s="1"/>
  <c r="AF373" i="7"/>
  <c r="AD513" i="7"/>
  <c r="AF417" i="7"/>
  <c r="AE488" i="7"/>
  <c r="AE909" i="7" s="1"/>
  <c r="AE146" i="7"/>
  <c r="AI145" i="7"/>
  <c r="AI779" i="7" s="1"/>
  <c r="AI991" i="7" s="1"/>
  <c r="AD523" i="7"/>
  <c r="AH462" i="7"/>
  <c r="AH883" i="7" s="1"/>
  <c r="AH357" i="7"/>
  <c r="AH448" i="7"/>
  <c r="AH869" i="7" s="1"/>
  <c r="AH343" i="7"/>
  <c r="BG146" i="7"/>
  <c r="BG780" i="7" s="1"/>
  <c r="BG992" i="7" s="1"/>
  <c r="AF179" i="7"/>
  <c r="BL147" i="7"/>
  <c r="BL781" i="7" s="1"/>
  <c r="BL993" i="7" s="1"/>
  <c r="AF411" i="7"/>
  <c r="BU146" i="7"/>
  <c r="BU780" i="7" s="1"/>
  <c r="BU992" i="7" s="1"/>
  <c r="CN146" i="7"/>
  <c r="CN780" i="7" s="1"/>
  <c r="CN992" i="7" s="1"/>
  <c r="CB146" i="7"/>
  <c r="CB780" i="7" s="1"/>
  <c r="CB992" i="7" s="1"/>
  <c r="AH344" i="7"/>
  <c r="AH449" i="7"/>
  <c r="AF209" i="7"/>
  <c r="AF527" i="7" s="1"/>
  <c r="AF948" i="7" s="1"/>
  <c r="AG462" i="7"/>
  <c r="AG883" i="7" s="1"/>
  <c r="U675" i="7"/>
  <c r="T780" i="7"/>
  <c r="T992" i="7" s="1"/>
  <c r="AE159" i="7"/>
  <c r="CF145" i="7"/>
  <c r="CF779" i="7" s="1"/>
  <c r="CF991" i="7" s="1"/>
  <c r="AE155" i="7"/>
  <c r="AV145" i="7"/>
  <c r="AV779" i="7" s="1"/>
  <c r="AV991" i="7" s="1"/>
  <c r="AP146" i="7"/>
  <c r="AP780" i="7" s="1"/>
  <c r="AP992" i="7" s="1"/>
  <c r="AH441" i="7"/>
  <c r="AH336" i="7"/>
  <c r="AF425" i="7"/>
  <c r="AF184" i="7"/>
  <c r="AF188" i="7"/>
  <c r="AF421" i="7"/>
  <c r="AF359" i="7"/>
  <c r="AF393" i="7"/>
  <c r="AS145" i="7"/>
  <c r="AS779" i="7" s="1"/>
  <c r="AS991" i="7" s="1"/>
  <c r="AK145" i="7"/>
  <c r="AK779" i="7" s="1"/>
  <c r="AK991" i="7" s="1"/>
  <c r="AE196" i="7"/>
  <c r="AE516" i="7"/>
  <c r="AE937" i="7" s="1"/>
  <c r="CR146" i="7"/>
  <c r="CR780" i="7" s="1"/>
  <c r="CR992" i="7" s="1"/>
  <c r="AF148" i="7"/>
  <c r="AF385" i="7"/>
  <c r="AD471" i="7"/>
  <c r="AF145" i="7"/>
  <c r="AE210" i="7"/>
  <c r="CM146" i="7"/>
  <c r="CM780" i="7" s="1"/>
  <c r="CM992" i="7" s="1"/>
  <c r="AH444" i="7"/>
  <c r="AH339" i="7"/>
  <c r="AE176" i="7"/>
  <c r="AE151" i="7"/>
  <c r="AF162" i="7"/>
  <c r="BV146" i="7"/>
  <c r="BV780" i="7" s="1"/>
  <c r="BV992" i="7" s="1"/>
  <c r="AF190" i="7"/>
  <c r="AC675" i="7"/>
  <c r="AB780" i="7"/>
  <c r="AB992" i="7" s="1"/>
  <c r="AI146" i="7"/>
  <c r="AI780" i="7" s="1"/>
  <c r="AI992" i="7" s="1"/>
  <c r="AE490" i="7"/>
  <c r="AF365" i="7"/>
  <c r="BM146" i="7"/>
  <c r="BM780" i="7" s="1"/>
  <c r="BM992" i="7" s="1"/>
  <c r="AE160" i="7"/>
  <c r="AK146" i="7"/>
  <c r="AK780" i="7" s="1"/>
  <c r="AK992" i="7" s="1"/>
  <c r="CS146" i="7"/>
  <c r="CS780" i="7" s="1"/>
  <c r="CS992" i="7" s="1"/>
  <c r="AH340" i="7"/>
  <c r="AH445" i="7"/>
  <c r="AH866" i="7" s="1"/>
  <c r="CJ146" i="7"/>
  <c r="CJ780" i="7" s="1"/>
  <c r="CJ992" i="7" s="1"/>
  <c r="BN146" i="7"/>
  <c r="BN780" i="7" s="1"/>
  <c r="BN992" i="7" s="1"/>
  <c r="AF388" i="7"/>
  <c r="K675" i="7"/>
  <c r="J780" i="7"/>
  <c r="J992" i="7" s="1"/>
  <c r="CR147" i="7"/>
  <c r="CR781" i="7" s="1"/>
  <c r="CR993" i="7" s="1"/>
  <c r="CK146" i="7"/>
  <c r="CK780" i="7" s="1"/>
  <c r="CK992" i="7" s="1"/>
  <c r="AF426" i="7"/>
  <c r="AE502" i="7"/>
  <c r="AE923" i="7" s="1"/>
  <c r="BN145" i="7"/>
  <c r="BN779" i="7" s="1"/>
  <c r="BN991" i="7" s="1"/>
  <c r="BJ146" i="7"/>
  <c r="BJ780" i="7" s="1"/>
  <c r="BJ992" i="7" s="1"/>
  <c r="AF424" i="7"/>
  <c r="AF405" i="7"/>
  <c r="AF387" i="7"/>
  <c r="BR145" i="7"/>
  <c r="BR779" i="7" s="1"/>
  <c r="BR991" i="7" s="1"/>
  <c r="AL145" i="7"/>
  <c r="AL779" i="7" s="1"/>
  <c r="AL991" i="7" s="1"/>
  <c r="CB145" i="7"/>
  <c r="CB779" i="7" s="1"/>
  <c r="CB991" i="7" s="1"/>
  <c r="AE191" i="7"/>
  <c r="AE510" i="7"/>
  <c r="AE931" i="7" s="1"/>
  <c r="BH145" i="7"/>
  <c r="BH779" i="7" s="1"/>
  <c r="BH991" i="7" s="1"/>
  <c r="AE483" i="7"/>
  <c r="AE169" i="7"/>
  <c r="AE190" i="7"/>
  <c r="AE475" i="7"/>
  <c r="BY145" i="7"/>
  <c r="BY779" i="7" s="1"/>
  <c r="BY991" i="7" s="1"/>
  <c r="BY146" i="7"/>
  <c r="BY780" i="7" s="1"/>
  <c r="BY992" i="7" s="1"/>
  <c r="AF362" i="7"/>
  <c r="AV146" i="7"/>
  <c r="AV780" i="7" s="1"/>
  <c r="AV992" i="7" s="1"/>
  <c r="AH454" i="7"/>
  <c r="AH875" i="7" s="1"/>
  <c r="AH349" i="7"/>
  <c r="AD510" i="7"/>
  <c r="AD931" i="7" s="1"/>
  <c r="AF361" i="7"/>
  <c r="AC895" i="7"/>
  <c r="AF396" i="7"/>
  <c r="AF168" i="7"/>
  <c r="BD145" i="7"/>
  <c r="BD779" i="7" s="1"/>
  <c r="BD991" i="7" s="1"/>
  <c r="AH457" i="7"/>
  <c r="AH352" i="7"/>
  <c r="AD113" i="7"/>
  <c r="AF159" i="7"/>
  <c r="AF150" i="7"/>
  <c r="BG145" i="7"/>
  <c r="BG779" i="7" s="1"/>
  <c r="BG991" i="7" s="1"/>
  <c r="AH437" i="7"/>
  <c r="AH332" i="7"/>
  <c r="AH459" i="7"/>
  <c r="AH354" i="7"/>
  <c r="AF415" i="7"/>
  <c r="AF208" i="7"/>
  <c r="AF399" i="7"/>
  <c r="AR146" i="7"/>
  <c r="AR780" i="7" s="1"/>
  <c r="AR992" i="7" s="1"/>
  <c r="AG145" i="7"/>
  <c r="AG779" i="7" s="1"/>
  <c r="AG991" i="7" s="1"/>
  <c r="AE145" i="7"/>
  <c r="AF401" i="7"/>
  <c r="AY145" i="7"/>
  <c r="AY779" i="7" s="1"/>
  <c r="AY991" i="7" s="1"/>
  <c r="AC936" i="7"/>
  <c r="I675" i="7"/>
  <c r="H780" i="7"/>
  <c r="H992" i="7" s="1"/>
  <c r="AE197" i="7"/>
  <c r="AE166" i="7"/>
  <c r="AD493" i="7"/>
  <c r="AD478" i="7"/>
  <c r="R675" i="7"/>
  <c r="Q780" i="7"/>
  <c r="Q992" i="7" s="1"/>
  <c r="M675" i="7"/>
  <c r="L780" i="7"/>
  <c r="L992" i="7" s="1"/>
  <c r="AF382" i="7"/>
  <c r="BF145" i="7"/>
  <c r="BF779" i="7" s="1"/>
  <c r="BF991" i="7" s="1"/>
  <c r="AE178" i="7"/>
  <c r="BK146" i="7"/>
  <c r="BK780" i="7" s="1"/>
  <c r="BK992" i="7" s="1"/>
  <c r="BT145" i="7"/>
  <c r="BT779" i="7" s="1"/>
  <c r="BT991" i="7" s="1"/>
  <c r="CM145" i="7"/>
  <c r="CM779" i="7" s="1"/>
  <c r="CM991" i="7" s="1"/>
  <c r="CA145" i="7"/>
  <c r="CA779" i="7" s="1"/>
  <c r="CA991" i="7" s="1"/>
  <c r="AG869" i="7"/>
  <c r="AD474" i="7"/>
  <c r="AD895" i="7" s="1"/>
  <c r="AE208" i="7"/>
  <c r="AH463" i="7"/>
  <c r="AH884" i="7" s="1"/>
  <c r="AH358" i="7"/>
  <c r="AH442" i="7"/>
  <c r="AH337" i="7"/>
  <c r="AH439" i="7"/>
  <c r="AH860" i="7" s="1"/>
  <c r="AH334" i="7"/>
  <c r="AO145" i="7"/>
  <c r="AO779" i="7" s="1"/>
  <c r="AO991" i="7" s="1"/>
  <c r="AE529" i="7"/>
  <c r="AE183" i="7"/>
  <c r="AE187" i="7"/>
  <c r="AE525" i="7"/>
  <c r="H675" i="7"/>
  <c r="G780" i="7"/>
  <c r="G992" i="7" s="1"/>
  <c r="AG215" i="7"/>
  <c r="AF404" i="7"/>
  <c r="AF418" i="7"/>
  <c r="AE778" i="7"/>
  <c r="AE990" i="7" s="1"/>
  <c r="AE462" i="7"/>
  <c r="AE883" i="7" s="1"/>
  <c r="J675" i="7"/>
  <c r="I780" i="7"/>
  <c r="I992" i="7" s="1"/>
  <c r="Q675" i="7"/>
  <c r="P780" i="7"/>
  <c r="P992" i="7" s="1"/>
  <c r="AE489" i="7"/>
  <c r="AE910" i="7" s="1"/>
  <c r="AF394" i="7"/>
  <c r="AF185" i="7"/>
  <c r="AF403" i="7"/>
  <c r="AH456" i="7"/>
  <c r="AH351" i="7"/>
  <c r="AF172" i="7"/>
  <c r="CL145" i="7"/>
  <c r="CL779" i="7" s="1"/>
  <c r="CL991" i="7" s="1"/>
  <c r="AG864" i="7"/>
  <c r="AF207" i="7"/>
  <c r="AF525" i="7" s="1"/>
  <c r="AF946" i="7" s="1"/>
  <c r="AE161" i="7"/>
  <c r="BU145" i="7"/>
  <c r="BU779" i="7" s="1"/>
  <c r="BU991" i="7" s="1"/>
  <c r="AE189" i="7"/>
  <c r="W675" i="7"/>
  <c r="V780" i="7"/>
  <c r="V992" i="7" s="1"/>
  <c r="AF180" i="7"/>
  <c r="AH451" i="7"/>
  <c r="AH346" i="7"/>
  <c r="BL145" i="7"/>
  <c r="BL779" i="7" s="1"/>
  <c r="BL991" i="7" s="1"/>
  <c r="AJ145" i="7"/>
  <c r="AJ779" i="7" s="1"/>
  <c r="AJ991" i="7" s="1"/>
  <c r="V675" i="7"/>
  <c r="U780" i="7"/>
  <c r="U992" i="7" s="1"/>
  <c r="CR145" i="7"/>
  <c r="CR779" i="7" s="1"/>
  <c r="CR991" i="7" s="1"/>
  <c r="CI145" i="7"/>
  <c r="CI779" i="7" s="1"/>
  <c r="CI991" i="7" s="1"/>
  <c r="BM145" i="7"/>
  <c r="BM779" i="7" s="1"/>
  <c r="BM991" i="7" s="1"/>
  <c r="AF427" i="7"/>
  <c r="G675" i="7"/>
  <c r="F780" i="7"/>
  <c r="F992" i="7" s="1"/>
  <c r="CO145" i="7"/>
  <c r="CO779" i="7" s="1"/>
  <c r="CO991" i="7" s="1"/>
  <c r="AF422" i="7"/>
  <c r="AC905" i="7"/>
  <c r="AF186" i="7"/>
  <c r="AF504" i="7" s="1"/>
  <c r="CD145" i="7"/>
  <c r="CD779" i="7" s="1"/>
  <c r="CD991" i="7" s="1"/>
  <c r="CT145" i="7"/>
  <c r="CT779" i="7" s="1"/>
  <c r="CT991" i="7" s="1"/>
  <c r="CQ146" i="7"/>
  <c r="CQ780" i="7" s="1"/>
  <c r="CQ992" i="7" s="1"/>
  <c r="AE202" i="7"/>
  <c r="CJ145" i="7"/>
  <c r="CJ779" i="7" s="1"/>
  <c r="CJ991" i="7" s="1"/>
  <c r="BP145" i="7"/>
  <c r="BP779" i="7" s="1"/>
  <c r="BP991" i="7" s="1"/>
  <c r="AF395" i="7"/>
  <c r="AF389" i="7"/>
  <c r="BI145" i="7"/>
  <c r="BI779" i="7" s="1"/>
  <c r="BI991" i="7" s="1"/>
  <c r="P675" i="7"/>
  <c r="O780" i="7"/>
  <c r="O992" i="7" s="1"/>
  <c r="AE491" i="7"/>
  <c r="AF375" i="7"/>
  <c r="AH450" i="7"/>
  <c r="AH871" i="7" s="1"/>
  <c r="AH345" i="7"/>
  <c r="AC915" i="7"/>
  <c r="AE148" i="7"/>
  <c r="AF176" i="7"/>
  <c r="AF494" i="7" s="1"/>
  <c r="AF915" i="7" s="1"/>
  <c r="CO146" i="7"/>
  <c r="CO780" i="7" s="1"/>
  <c r="CO992" i="7" s="1"/>
  <c r="AH438" i="7"/>
  <c r="AH859" i="7" s="1"/>
  <c r="AH333" i="7"/>
  <c r="BW146" i="7"/>
  <c r="BW780" i="7" s="1"/>
  <c r="BW992" i="7" s="1"/>
  <c r="AF181" i="7"/>
  <c r="AF499" i="7" s="1"/>
  <c r="AF920" i="7" s="1"/>
  <c r="BP146" i="7"/>
  <c r="BP780" i="7" s="1"/>
  <c r="BP992" i="7" s="1"/>
  <c r="AF202" i="7"/>
  <c r="AF520" i="7" s="1"/>
  <c r="AF941" i="7" s="1"/>
  <c r="AF400" i="7"/>
  <c r="AF419" i="7"/>
  <c r="BT146" i="7"/>
  <c r="BT780" i="7" s="1"/>
  <c r="BT992" i="7" s="1"/>
  <c r="AE205" i="7"/>
  <c r="AF392" i="7"/>
  <c r="AF420" i="7"/>
  <c r="AF364" i="7"/>
  <c r="AG358" i="7"/>
  <c r="Z675" i="7"/>
  <c r="Y780" i="7"/>
  <c r="Y992" i="7" s="1"/>
  <c r="AE465" i="7"/>
  <c r="AE886" i="7" s="1"/>
  <c r="AE500" i="7"/>
  <c r="AF155" i="7"/>
  <c r="AD949" i="7"/>
  <c r="AF214" i="7" l="1"/>
  <c r="AF532" i="7" s="1"/>
  <c r="AF953" i="7" s="1"/>
  <c r="AF782" i="7"/>
  <c r="AF994" i="7" s="1"/>
  <c r="AF466" i="7"/>
  <c r="AF887" i="7" s="1"/>
  <c r="AG463" i="7"/>
  <c r="AG884" i="7" s="1"/>
  <c r="AF526" i="7"/>
  <c r="AF947" i="7" s="1"/>
  <c r="AF509" i="7"/>
  <c r="AF930" i="7" s="1"/>
  <c r="AF925" i="7"/>
  <c r="AF480" i="7"/>
  <c r="AF901" i="7" s="1"/>
  <c r="AF497" i="7"/>
  <c r="AF505" i="7"/>
  <c r="AF926" i="7" s="1"/>
  <c r="AF510" i="7"/>
  <c r="AF931" i="7" s="1"/>
  <c r="AF530" i="7"/>
  <c r="AF951" i="7" s="1"/>
  <c r="AF508" i="7"/>
  <c r="AF929" i="7" s="1"/>
  <c r="AF506" i="7"/>
  <c r="AF927" i="7" s="1"/>
  <c r="AG395" i="7"/>
  <c r="R676" i="7"/>
  <c r="Q781" i="7"/>
  <c r="Q993" i="7" s="1"/>
  <c r="AE505" i="7"/>
  <c r="AI440" i="7"/>
  <c r="AI861" i="7" s="1"/>
  <c r="AI335" i="7"/>
  <c r="AG155" i="7"/>
  <c r="AE526" i="7"/>
  <c r="S676" i="7"/>
  <c r="R781" i="7"/>
  <c r="R993" i="7" s="1"/>
  <c r="AE515" i="7"/>
  <c r="AE779" i="7"/>
  <c r="AE991" i="7" s="1"/>
  <c r="AE463" i="7"/>
  <c r="AE113" i="7"/>
  <c r="AG400" i="7"/>
  <c r="AG416" i="7"/>
  <c r="AH858" i="7"/>
  <c r="AG179" i="7"/>
  <c r="AG497" i="7" s="1"/>
  <c r="AG918" i="7" s="1"/>
  <c r="AI458" i="7"/>
  <c r="AI353" i="7"/>
  <c r="AE487" i="7"/>
  <c r="AE509" i="7"/>
  <c r="AE921" i="7"/>
  <c r="AA676" i="7"/>
  <c r="Z781" i="7"/>
  <c r="Z993" i="7" s="1"/>
  <c r="AG419" i="7"/>
  <c r="AE501" i="7"/>
  <c r="AF154" i="7"/>
  <c r="AE496" i="7"/>
  <c r="AD899" i="7"/>
  <c r="AG154" i="7"/>
  <c r="AG200" i="7"/>
  <c r="AF178" i="7"/>
  <c r="AG206" i="7"/>
  <c r="CE147" i="7"/>
  <c r="CE781" i="7" s="1"/>
  <c r="CE993" i="7" s="1"/>
  <c r="AH878" i="7"/>
  <c r="AG195" i="7"/>
  <c r="AG513" i="7" s="1"/>
  <c r="AG934" i="7" s="1"/>
  <c r="AI455" i="7"/>
  <c r="AI876" i="7" s="1"/>
  <c r="AI350" i="7"/>
  <c r="AG363" i="7"/>
  <c r="AE904" i="7"/>
  <c r="AG388" i="7"/>
  <c r="AG425" i="7"/>
  <c r="BR147" i="7"/>
  <c r="BR781" i="7" s="1"/>
  <c r="BR993" i="7" s="1"/>
  <c r="CQ147" i="7"/>
  <c r="CQ781" i="7" s="1"/>
  <c r="CQ993" i="7" s="1"/>
  <c r="AI446" i="7"/>
  <c r="AI867" i="7" s="1"/>
  <c r="AI341" i="7"/>
  <c r="AG366" i="7"/>
  <c r="AH865" i="7"/>
  <c r="AF779" i="7"/>
  <c r="AF991" i="7" s="1"/>
  <c r="AF463" i="7"/>
  <c r="AF884" i="7" s="1"/>
  <c r="AF490" i="7"/>
  <c r="AF911" i="7" s="1"/>
  <c r="AE477" i="7"/>
  <c r="AE898" i="7" s="1"/>
  <c r="AI450" i="7"/>
  <c r="AI871" i="7" s="1"/>
  <c r="AI345" i="7"/>
  <c r="AG412" i="7"/>
  <c r="AD944" i="7"/>
  <c r="AD934" i="7"/>
  <c r="AG168" i="7"/>
  <c r="AG486" i="7" s="1"/>
  <c r="AG907" i="7" s="1"/>
  <c r="AG147" i="7"/>
  <c r="AG781" i="7" s="1"/>
  <c r="AG993" i="7" s="1"/>
  <c r="AI441" i="7"/>
  <c r="AI862" i="7" s="1"/>
  <c r="AI336" i="7"/>
  <c r="AG170" i="7"/>
  <c r="AE482" i="7"/>
  <c r="AB676" i="7"/>
  <c r="AA781" i="7"/>
  <c r="AA993" i="7" s="1"/>
  <c r="AG424" i="7"/>
  <c r="AE530" i="7"/>
  <c r="CU147" i="7"/>
  <c r="CU781" i="7" s="1"/>
  <c r="CU993" i="7" s="1"/>
  <c r="AG367" i="7"/>
  <c r="AW148" i="7"/>
  <c r="AW782" i="7" s="1"/>
  <c r="AW994" i="7" s="1"/>
  <c r="AE499" i="7"/>
  <c r="AH215" i="7"/>
  <c r="AG384" i="7"/>
  <c r="G676" i="7"/>
  <c r="F781" i="7"/>
  <c r="F993" i="7" s="1"/>
  <c r="AG380" i="7"/>
  <c r="Y676" i="7"/>
  <c r="X781" i="7"/>
  <c r="X993" i="7" s="1"/>
  <c r="BP147" i="7"/>
  <c r="BP781" i="7" s="1"/>
  <c r="BP993" i="7" s="1"/>
  <c r="AH868" i="7"/>
  <c r="AE939" i="7"/>
  <c r="AG153" i="7"/>
  <c r="AG471" i="7" s="1"/>
  <c r="AG892" i="7" s="1"/>
  <c r="AE480" i="7"/>
  <c r="AG161" i="7"/>
  <c r="AG479" i="7" s="1"/>
  <c r="AG900" i="7" s="1"/>
  <c r="AG417" i="7"/>
  <c r="AD927" i="7"/>
  <c r="AG196" i="7"/>
  <c r="AG414" i="7"/>
  <c r="AG410" i="7"/>
  <c r="AG190" i="7"/>
  <c r="AG508" i="7" s="1"/>
  <c r="AG929" i="7" s="1"/>
  <c r="AG381" i="7"/>
  <c r="AG409" i="7"/>
  <c r="AG150" i="7"/>
  <c r="AG784" i="7" s="1"/>
  <c r="AG996" i="7" s="1"/>
  <c r="AG184" i="7"/>
  <c r="AG502" i="7" s="1"/>
  <c r="AG923" i="7" s="1"/>
  <c r="AG382" i="7"/>
  <c r="BE147" i="7"/>
  <c r="BE781" i="7" s="1"/>
  <c r="BE993" i="7" s="1"/>
  <c r="AI444" i="7"/>
  <c r="AI865" i="7" s="1"/>
  <c r="AI339" i="7"/>
  <c r="BG147" i="7"/>
  <c r="BG781" i="7" s="1"/>
  <c r="BG993" i="7" s="1"/>
  <c r="AE897" i="7"/>
  <c r="AG376" i="7"/>
  <c r="Q676" i="7"/>
  <c r="P781" i="7"/>
  <c r="P993" i="7" s="1"/>
  <c r="AG175" i="7"/>
  <c r="AG493" i="7" s="1"/>
  <c r="AI347" i="7"/>
  <c r="AI452" i="7"/>
  <c r="AE479" i="7"/>
  <c r="AI457" i="7"/>
  <c r="AI878" i="7" s="1"/>
  <c r="AI352" i="7"/>
  <c r="AG156" i="7"/>
  <c r="AH464" i="7"/>
  <c r="AH885" i="7" s="1"/>
  <c r="AH359" i="7"/>
  <c r="AG421" i="7"/>
  <c r="AG420" i="7"/>
  <c r="AG203" i="7"/>
  <c r="AI439" i="7"/>
  <c r="AI860" i="7" s="1"/>
  <c r="AI334" i="7"/>
  <c r="AF174" i="7"/>
  <c r="W676" i="7"/>
  <c r="V781" i="7"/>
  <c r="V993" i="7" s="1"/>
  <c r="AH872" i="7"/>
  <c r="X676" i="7"/>
  <c r="W781" i="7"/>
  <c r="W993" i="7" s="1"/>
  <c r="AG208" i="7"/>
  <c r="AG526" i="7" s="1"/>
  <c r="AG947" i="7" s="1"/>
  <c r="AH877" i="7"/>
  <c r="AG186" i="7"/>
  <c r="AG504" i="7" s="1"/>
  <c r="AG925" i="7" s="1"/>
  <c r="K676" i="7"/>
  <c r="J781" i="7"/>
  <c r="J993" i="7" s="1"/>
  <c r="AN146" i="7"/>
  <c r="AN780" i="7" s="1"/>
  <c r="AN992" i="7" s="1"/>
  <c r="I676" i="7"/>
  <c r="H781" i="7"/>
  <c r="H993" i="7" s="1"/>
  <c r="AE950" i="7"/>
  <c r="AI443" i="7"/>
  <c r="AI338" i="7"/>
  <c r="AI359" i="7"/>
  <c r="AI464" i="7"/>
  <c r="AI885" i="7" s="1"/>
  <c r="N676" i="7"/>
  <c r="M781" i="7"/>
  <c r="M993" i="7" s="1"/>
  <c r="AF153" i="7"/>
  <c r="J676" i="7"/>
  <c r="I781" i="7"/>
  <c r="I993" i="7" s="1"/>
  <c r="AG402" i="7"/>
  <c r="AS147" i="7"/>
  <c r="AS781" i="7" s="1"/>
  <c r="AS993" i="7" s="1"/>
  <c r="AI460" i="7"/>
  <c r="AI881" i="7" s="1"/>
  <c r="AI355" i="7"/>
  <c r="AF171" i="7"/>
  <c r="AF199" i="7"/>
  <c r="AF205" i="7"/>
  <c r="CD146" i="7"/>
  <c r="CD780" i="7" s="1"/>
  <c r="CD992" i="7" s="1"/>
  <c r="AF194" i="7"/>
  <c r="AF157" i="7"/>
  <c r="AE896" i="7"/>
  <c r="BQ146" i="7"/>
  <c r="BQ780" i="7" s="1"/>
  <c r="BQ992" i="7" s="1"/>
  <c r="AF203" i="7"/>
  <c r="L676" i="7"/>
  <c r="K781" i="7"/>
  <c r="K993" i="7" s="1"/>
  <c r="CP146" i="7"/>
  <c r="CP780" i="7" s="1"/>
  <c r="CP992" i="7" s="1"/>
  <c r="CK147" i="7"/>
  <c r="CK781" i="7" s="1"/>
  <c r="CK993" i="7" s="1"/>
  <c r="CT147" i="7"/>
  <c r="CT781" i="7" s="1"/>
  <c r="CT993" i="7" s="1"/>
  <c r="AE478" i="7"/>
  <c r="AE899" i="7" s="1"/>
  <c r="BW147" i="7"/>
  <c r="BW781" i="7" s="1"/>
  <c r="BW993" i="7" s="1"/>
  <c r="AE469" i="7"/>
  <c r="CN147" i="7"/>
  <c r="CN781" i="7" s="1"/>
  <c r="CN993" i="7" s="1"/>
  <c r="AD892" i="7"/>
  <c r="AG149" i="7"/>
  <c r="AG783" i="7" s="1"/>
  <c r="AG995" i="7" s="1"/>
  <c r="AG394" i="7"/>
  <c r="AG422" i="7"/>
  <c r="AG185" i="7"/>
  <c r="AI442" i="7"/>
  <c r="AI863" i="7" s="1"/>
  <c r="AI337" i="7"/>
  <c r="AG210" i="7"/>
  <c r="CC147" i="7"/>
  <c r="CC781" i="7" s="1"/>
  <c r="CC993" i="7" s="1"/>
  <c r="BV147" i="7"/>
  <c r="BV781" i="7" s="1"/>
  <c r="BV993" i="7" s="1"/>
  <c r="BM148" i="7"/>
  <c r="BM782" i="7" s="1"/>
  <c r="BM994" i="7" s="1"/>
  <c r="BH147" i="7"/>
  <c r="BH781" i="7" s="1"/>
  <c r="BH993" i="7" s="1"/>
  <c r="AI463" i="7"/>
  <c r="AI884" i="7" s="1"/>
  <c r="AI358" i="7"/>
  <c r="AF167" i="7"/>
  <c r="AF146" i="7"/>
  <c r="AH861" i="7"/>
  <c r="AF169" i="7"/>
  <c r="AI456" i="7"/>
  <c r="AI877" i="7" s="1"/>
  <c r="AI351" i="7"/>
  <c r="BI147" i="7"/>
  <c r="BI781" i="7" s="1"/>
  <c r="BI993" i="7" s="1"/>
  <c r="AG378" i="7"/>
  <c r="AG361" i="7"/>
  <c r="BY147" i="7"/>
  <c r="BY781" i="7" s="1"/>
  <c r="BY993" i="7" s="1"/>
  <c r="CT146" i="7"/>
  <c r="CT780" i="7" s="1"/>
  <c r="CT992" i="7" s="1"/>
  <c r="AE527" i="7"/>
  <c r="AV147" i="7"/>
  <c r="AV781" i="7" s="1"/>
  <c r="AV993" i="7" s="1"/>
  <c r="AG379" i="7"/>
  <c r="AG371" i="7"/>
  <c r="AF213" i="7"/>
  <c r="AG183" i="7"/>
  <c r="AG501" i="7" s="1"/>
  <c r="AG922" i="7" s="1"/>
  <c r="AI461" i="7"/>
  <c r="AI356" i="7"/>
  <c r="AE468" i="7"/>
  <c r="AE889" i="7" s="1"/>
  <c r="CA147" i="7"/>
  <c r="CA781" i="7" s="1"/>
  <c r="CA993" i="7" s="1"/>
  <c r="AG372" i="7"/>
  <c r="AG171" i="7"/>
  <c r="AG489" i="7" s="1"/>
  <c r="AG910" i="7" s="1"/>
  <c r="BJ147" i="7"/>
  <c r="BJ781" i="7" s="1"/>
  <c r="BJ993" i="7" s="1"/>
  <c r="AG370" i="7"/>
  <c r="CD147" i="7"/>
  <c r="CD781" i="7" s="1"/>
  <c r="CD993" i="7" s="1"/>
  <c r="AG391" i="7"/>
  <c r="AG377" i="7"/>
  <c r="BO146" i="7"/>
  <c r="BO780" i="7" s="1"/>
  <c r="BO992" i="7" s="1"/>
  <c r="AF161" i="7"/>
  <c r="AF152" i="7"/>
  <c r="AG212" i="7"/>
  <c r="AG530" i="7" s="1"/>
  <c r="AG951" i="7" s="1"/>
  <c r="AH147" i="7"/>
  <c r="AD909" i="7"/>
  <c r="AG198" i="7"/>
  <c r="AG516" i="7" s="1"/>
  <c r="AG937" i="7" s="1"/>
  <c r="AM147" i="7"/>
  <c r="AM781" i="7" s="1"/>
  <c r="AM993" i="7" s="1"/>
  <c r="AT146" i="7"/>
  <c r="AT780" i="7" s="1"/>
  <c r="AT992" i="7" s="1"/>
  <c r="AE513" i="7"/>
  <c r="AE934" i="7" s="1"/>
  <c r="AF156" i="7"/>
  <c r="AF160" i="7"/>
  <c r="AG148" i="7"/>
  <c r="AI435" i="7"/>
  <c r="AI856" i="7" s="1"/>
  <c r="AI329" i="7"/>
  <c r="AI330" i="7"/>
  <c r="AS146" i="7"/>
  <c r="AS780" i="7" s="1"/>
  <c r="AS992" i="7" s="1"/>
  <c r="U676" i="7"/>
  <c r="T781" i="7"/>
  <c r="T993" i="7" s="1"/>
  <c r="AF195" i="7"/>
  <c r="AX146" i="7"/>
  <c r="AX780" i="7" s="1"/>
  <c r="AX992" i="7" s="1"/>
  <c r="AF514" i="7"/>
  <c r="AF935" i="7" s="1"/>
  <c r="AF189" i="7"/>
  <c r="BB146" i="7"/>
  <c r="BB780" i="7" s="1"/>
  <c r="BB992" i="7" s="1"/>
  <c r="AF149" i="7"/>
  <c r="AF183" i="7"/>
  <c r="AF486" i="7"/>
  <c r="AF954" i="7"/>
  <c r="AG398" i="7"/>
  <c r="C677" i="7"/>
  <c r="D571" i="7"/>
  <c r="CF147" i="7"/>
  <c r="CF781" i="7" s="1"/>
  <c r="CF993" i="7" s="1"/>
  <c r="BD146" i="7"/>
  <c r="BD780" i="7" s="1"/>
  <c r="BD992" i="7" s="1"/>
  <c r="AG201" i="7"/>
  <c r="AG519" i="7" s="1"/>
  <c r="AG403" i="7"/>
  <c r="CC148" i="7"/>
  <c r="CC782" i="7" s="1"/>
  <c r="CC994" i="7" s="1"/>
  <c r="AG174" i="7"/>
  <c r="AG492" i="7" s="1"/>
  <c r="AG913" i="7" s="1"/>
  <c r="AI454" i="7"/>
  <c r="AI875" i="7" s="1"/>
  <c r="AI349" i="7"/>
  <c r="AG165" i="7"/>
  <c r="BD147" i="7"/>
  <c r="BD781" i="7" s="1"/>
  <c r="BD993" i="7" s="1"/>
  <c r="BF146" i="7"/>
  <c r="BF780" i="7" s="1"/>
  <c r="BF992" i="7" s="1"/>
  <c r="T676" i="7"/>
  <c r="S781" i="7"/>
  <c r="S993" i="7" s="1"/>
  <c r="AG365" i="7"/>
  <c r="AG393" i="7"/>
  <c r="BU147" i="7"/>
  <c r="BU781" i="7" s="1"/>
  <c r="BU993" i="7" s="1"/>
  <c r="AG401" i="7"/>
  <c r="BQ147" i="7"/>
  <c r="BQ781" i="7" s="1"/>
  <c r="BQ993" i="7" s="1"/>
  <c r="BX147" i="7"/>
  <c r="BX781" i="7" s="1"/>
  <c r="BX993" i="7" s="1"/>
  <c r="CP147" i="7"/>
  <c r="CP781" i="7" s="1"/>
  <c r="CP993" i="7" s="1"/>
  <c r="AE782" i="7"/>
  <c r="AE994" i="7" s="1"/>
  <c r="AE466" i="7"/>
  <c r="AG533" i="7"/>
  <c r="AG954" i="7" s="1"/>
  <c r="AG428" i="7"/>
  <c r="AE523" i="7"/>
  <c r="AE944" i="7" s="1"/>
  <c r="AI451" i="7"/>
  <c r="AI872" i="7" s="1"/>
  <c r="AI346" i="7"/>
  <c r="AE912" i="7"/>
  <c r="AG390" i="7"/>
  <c r="AG396" i="7"/>
  <c r="AE520" i="7"/>
  <c r="AG187" i="7"/>
  <c r="AG423" i="7"/>
  <c r="H676" i="7"/>
  <c r="G781" i="7"/>
  <c r="G993" i="7" s="1"/>
  <c r="AG181" i="7"/>
  <c r="AG499" i="7" s="1"/>
  <c r="AG920" i="7" s="1"/>
  <c r="AE507" i="7"/>
  <c r="AG173" i="7"/>
  <c r="AG491" i="7" s="1"/>
  <c r="AG912" i="7" s="1"/>
  <c r="AG404" i="7"/>
  <c r="AG405" i="7"/>
  <c r="AE946" i="7"/>
  <c r="AH863" i="7"/>
  <c r="AG383" i="7"/>
  <c r="AD914" i="7"/>
  <c r="AE484" i="7"/>
  <c r="AH880" i="7"/>
  <c r="AI438" i="7"/>
  <c r="AI859" i="7" s="1"/>
  <c r="AI333" i="7"/>
  <c r="AG397" i="7"/>
  <c r="AG362" i="7"/>
  <c r="AE508" i="7"/>
  <c r="AG406" i="7"/>
  <c r="AG427" i="7"/>
  <c r="AG389" i="7"/>
  <c r="AE911" i="7"/>
  <c r="AD676" i="7"/>
  <c r="AC781" i="7"/>
  <c r="AC993" i="7" s="1"/>
  <c r="AE494" i="7"/>
  <c r="AE514" i="7"/>
  <c r="AF498" i="7"/>
  <c r="AH862" i="7"/>
  <c r="AE473" i="7"/>
  <c r="V676" i="7"/>
  <c r="U781" i="7"/>
  <c r="U993" i="7" s="1"/>
  <c r="AG418" i="7"/>
  <c r="AG374" i="7"/>
  <c r="AG199" i="7"/>
  <c r="AI147" i="7"/>
  <c r="AI781" i="7" s="1"/>
  <c r="AI993" i="7" s="1"/>
  <c r="AG369" i="7"/>
  <c r="AH876" i="7"/>
  <c r="CI147" i="7"/>
  <c r="CI781" i="7" s="1"/>
  <c r="CI993" i="7" s="1"/>
  <c r="AG408" i="7"/>
  <c r="AE512" i="7"/>
  <c r="AG166" i="7"/>
  <c r="CJ147" i="7"/>
  <c r="CJ781" i="7" s="1"/>
  <c r="CJ993" i="7" s="1"/>
  <c r="AE506" i="7"/>
  <c r="AE927" i="7" s="1"/>
  <c r="AG399" i="7"/>
  <c r="Z676" i="7"/>
  <c r="Y781" i="7"/>
  <c r="Y993" i="7" s="1"/>
  <c r="E676" i="7"/>
  <c r="D781" i="7"/>
  <c r="D993" i="7" s="1"/>
  <c r="AP147" i="7"/>
  <c r="AP781" i="7" s="1"/>
  <c r="AP993" i="7" s="1"/>
  <c r="AC676" i="7"/>
  <c r="AB781" i="7"/>
  <c r="AB993" i="7" s="1"/>
  <c r="AG178" i="7"/>
  <c r="AF211" i="7"/>
  <c r="AG146" i="7"/>
  <c r="AF197" i="7"/>
  <c r="AL146" i="7"/>
  <c r="AL780" i="7" s="1"/>
  <c r="AL992" i="7" s="1"/>
  <c r="AE492" i="7"/>
  <c r="AX147" i="7"/>
  <c r="AX781" i="7" s="1"/>
  <c r="AX993" i="7" s="1"/>
  <c r="AD937" i="7"/>
  <c r="AI437" i="7"/>
  <c r="AI858" i="7" s="1"/>
  <c r="AI332" i="7"/>
  <c r="P676" i="7"/>
  <c r="O781" i="7"/>
  <c r="O993" i="7" s="1"/>
  <c r="AF147" i="7"/>
  <c r="AI331" i="7"/>
  <c r="AI436" i="7"/>
  <c r="AI857" i="7" s="1"/>
  <c r="AD910" i="7"/>
  <c r="AG373" i="7"/>
  <c r="AI459" i="7"/>
  <c r="AI880" i="7" s="1"/>
  <c r="AI354" i="7"/>
  <c r="AG364" i="7"/>
  <c r="AI447" i="7"/>
  <c r="AI868" i="7" s="1"/>
  <c r="AI342" i="7"/>
  <c r="AF502" i="7"/>
  <c r="AF923" i="7" s="1"/>
  <c r="D676" i="7"/>
  <c r="C781" i="7"/>
  <c r="C993" i="7" s="1"/>
  <c r="AG368" i="7"/>
  <c r="AG415" i="7"/>
  <c r="AH874" i="7"/>
  <c r="AF164" i="7"/>
  <c r="AD923" i="7"/>
  <c r="AR147" i="7"/>
  <c r="AR781" i="7" s="1"/>
  <c r="AR993" i="7" s="1"/>
  <c r="AE893" i="7"/>
  <c r="AE943" i="7"/>
  <c r="BO147" i="7"/>
  <c r="BO781" i="7" s="1"/>
  <c r="BO993" i="7" s="1"/>
  <c r="AL147" i="7"/>
  <c r="AL781" i="7" s="1"/>
  <c r="AL993" i="7" s="1"/>
  <c r="AJ147" i="7"/>
  <c r="AJ781" i="7" s="1"/>
  <c r="AJ993" i="7" s="1"/>
  <c r="AG191" i="7"/>
  <c r="AG163" i="7"/>
  <c r="AI445" i="7"/>
  <c r="AI866" i="7" s="1"/>
  <c r="AI340" i="7"/>
  <c r="AE528" i="7"/>
  <c r="AG386" i="7"/>
  <c r="CS147" i="7"/>
  <c r="CS781" i="7" s="1"/>
  <c r="CS993" i="7" s="1"/>
  <c r="AG360" i="7"/>
  <c r="AG189" i="7"/>
  <c r="AG426" i="7"/>
  <c r="AQ147" i="7"/>
  <c r="AQ781" i="7" s="1"/>
  <c r="AQ993" i="7" s="1"/>
  <c r="AH870" i="7"/>
  <c r="CO147" i="7"/>
  <c r="CO781" i="7" s="1"/>
  <c r="CO993" i="7" s="1"/>
  <c r="AI449" i="7"/>
  <c r="AI870" i="7" s="1"/>
  <c r="AI344" i="7"/>
  <c r="AE780" i="7"/>
  <c r="AE992" i="7" s="1"/>
  <c r="AE464" i="7"/>
  <c r="AI462" i="7"/>
  <c r="AI883" i="7" s="1"/>
  <c r="AI357" i="7"/>
  <c r="AF473" i="7"/>
  <c r="AF894" i="7" s="1"/>
  <c r="AG213" i="7"/>
  <c r="AG531" i="7" s="1"/>
  <c r="AG952" i="7" s="1"/>
  <c r="AG188" i="7"/>
  <c r="CY148" i="7"/>
  <c r="CY994" i="7" s="1"/>
  <c r="AG392" i="7"/>
  <c r="M676" i="7"/>
  <c r="L781" i="7"/>
  <c r="L993" i="7" s="1"/>
  <c r="BF147" i="7"/>
  <c r="BF781" i="7" s="1"/>
  <c r="BF993" i="7" s="1"/>
  <c r="AG375" i="7"/>
  <c r="AH360" i="7"/>
  <c r="AG192" i="7"/>
  <c r="AG510" i="7" s="1"/>
  <c r="AG407" i="7"/>
  <c r="AG193" i="7"/>
  <c r="AG511" i="7" s="1"/>
  <c r="AG932" i="7" s="1"/>
  <c r="AN147" i="7"/>
  <c r="AN781" i="7" s="1"/>
  <c r="AN993" i="7" s="1"/>
  <c r="BT147" i="7"/>
  <c r="BT781" i="7" s="1"/>
  <c r="BT993" i="7" s="1"/>
  <c r="AE953" i="7"/>
  <c r="AF503" i="7"/>
  <c r="AI343" i="7"/>
  <c r="AI448" i="7"/>
  <c r="AG387" i="7"/>
  <c r="O676" i="7"/>
  <c r="N781" i="7"/>
  <c r="N993" i="7" s="1"/>
  <c r="AI453" i="7"/>
  <c r="AI874" i="7" s="1"/>
  <c r="AI348" i="7"/>
  <c r="AG413" i="7"/>
  <c r="AD940" i="7"/>
  <c r="AD898" i="7"/>
  <c r="AD889" i="7"/>
  <c r="AK147" i="7"/>
  <c r="AK781" i="7" s="1"/>
  <c r="AK993" i="7" s="1"/>
  <c r="AG385" i="7"/>
  <c r="AH856" i="7"/>
  <c r="AF477" i="7"/>
  <c r="AF898" i="7" s="1"/>
  <c r="AG152" i="7"/>
  <c r="AG470" i="7" s="1"/>
  <c r="AG891" i="7" s="1"/>
  <c r="CX146" i="7"/>
  <c r="CX780" i="7" s="1"/>
  <c r="CX992" i="7" s="1"/>
  <c r="BR146" i="7"/>
  <c r="BR780" i="7" s="1"/>
  <c r="BR992" i="7" s="1"/>
  <c r="AG207" i="7"/>
  <c r="AF468" i="7"/>
  <c r="AF889" i="7" s="1"/>
  <c r="AF193" i="7"/>
  <c r="BB147" i="7"/>
  <c r="BB781" i="7" s="1"/>
  <c r="BB993" i="7" s="1"/>
  <c r="CV147" i="7"/>
  <c r="CV781" i="7" s="1"/>
  <c r="CV993" i="7" s="1"/>
  <c r="AF519" i="7"/>
  <c r="AF940" i="7" s="1"/>
  <c r="BM147" i="7"/>
  <c r="BM781" i="7" s="1"/>
  <c r="BM993" i="7" s="1"/>
  <c r="CW147" i="7"/>
  <c r="CW781" i="7" s="1"/>
  <c r="CW993" i="7" s="1"/>
  <c r="AG205" i="7"/>
  <c r="F676" i="7"/>
  <c r="E781" i="7"/>
  <c r="E993" i="7" s="1"/>
  <c r="AG411" i="7"/>
  <c r="AQ146" i="7"/>
  <c r="AQ780" i="7" s="1"/>
  <c r="AQ992" i="7" s="1"/>
  <c r="CX147" i="7" l="1"/>
  <c r="CX781" i="7" s="1"/>
  <c r="CX993" i="7" s="1"/>
  <c r="AG214" i="7"/>
  <c r="AG532" i="7" s="1"/>
  <c r="AG953" i="7" s="1"/>
  <c r="AH781" i="7"/>
  <c r="AH993" i="7" s="1"/>
  <c r="AH465" i="7"/>
  <c r="AH886" i="7" s="1"/>
  <c r="AF113" i="7"/>
  <c r="AG465" i="7"/>
  <c r="AG886" i="7" s="1"/>
  <c r="AG931" i="7"/>
  <c r="AG503" i="7"/>
  <c r="AG924" i="7" s="1"/>
  <c r="AG940" i="7"/>
  <c r="AG528" i="7"/>
  <c r="AG949" i="7" s="1"/>
  <c r="AG472" i="7"/>
  <c r="AG893" i="7" s="1"/>
  <c r="AG521" i="7"/>
  <c r="AG942" i="7" s="1"/>
  <c r="AG505" i="7"/>
  <c r="AG926" i="7" s="1"/>
  <c r="AG782" i="7"/>
  <c r="AG994" i="7" s="1"/>
  <c r="AG466" i="7"/>
  <c r="AG887" i="7" s="1"/>
  <c r="AG474" i="7"/>
  <c r="AG895" i="7" s="1"/>
  <c r="AG914" i="7"/>
  <c r="AG488" i="7"/>
  <c r="AG518" i="7"/>
  <c r="AG473" i="7"/>
  <c r="AG894" i="7" s="1"/>
  <c r="AH386" i="7"/>
  <c r="E677" i="7"/>
  <c r="D782" i="7"/>
  <c r="D994" i="7" s="1"/>
  <c r="AJ437" i="7"/>
  <c r="AJ858" i="7" s="1"/>
  <c r="AJ332" i="7"/>
  <c r="AJ438" i="7"/>
  <c r="AJ333" i="7"/>
  <c r="AE913" i="7"/>
  <c r="AG780" i="7"/>
  <c r="AG992" i="7" s="1"/>
  <c r="AG464" i="7"/>
  <c r="AG885" i="7" s="1"/>
  <c r="AE935" i="7"/>
  <c r="BO148" i="7"/>
  <c r="BO782" i="7" s="1"/>
  <c r="BO994" i="7" s="1"/>
  <c r="AH533" i="7"/>
  <c r="AH428" i="7"/>
  <c r="AH407" i="7"/>
  <c r="CA148" i="7"/>
  <c r="CA782" i="7" s="1"/>
  <c r="CA994" i="7" s="1"/>
  <c r="AH363" i="7"/>
  <c r="AH165" i="7"/>
  <c r="AH483" i="7" s="1"/>
  <c r="AH904" i="7" s="1"/>
  <c r="AH412" i="7"/>
  <c r="AH206" i="7"/>
  <c r="AH524" i="7" s="1"/>
  <c r="AH945" i="7" s="1"/>
  <c r="CY149" i="7"/>
  <c r="CY995" i="7" s="1"/>
  <c r="BN148" i="7"/>
  <c r="BN782" i="7" s="1"/>
  <c r="BN994" i="7" s="1"/>
  <c r="BC148" i="7"/>
  <c r="BC782" i="7" s="1"/>
  <c r="BC994" i="7" s="1"/>
  <c r="AH208" i="7"/>
  <c r="AH526" i="7" s="1"/>
  <c r="AH947" i="7" s="1"/>
  <c r="AH153" i="7"/>
  <c r="AH471" i="7" s="1"/>
  <c r="AH892" i="7" s="1"/>
  <c r="AH388" i="7"/>
  <c r="AI869" i="7"/>
  <c r="AO148" i="7"/>
  <c r="AO782" i="7" s="1"/>
  <c r="AO994" i="7" s="1"/>
  <c r="AI361" i="7"/>
  <c r="AH189" i="7"/>
  <c r="AH507" i="7" s="1"/>
  <c r="AH928" i="7" s="1"/>
  <c r="AI215" i="7"/>
  <c r="AJ450" i="7"/>
  <c r="AJ345" i="7"/>
  <c r="CP148" i="7"/>
  <c r="CP782" i="7" s="1"/>
  <c r="CP994" i="7" s="1"/>
  <c r="AR148" i="7"/>
  <c r="AR782" i="7" s="1"/>
  <c r="AR994" i="7" s="1"/>
  <c r="AH190" i="7"/>
  <c r="AH508" i="7" s="1"/>
  <c r="AH929" i="7" s="1"/>
  <c r="CT148" i="7"/>
  <c r="CT782" i="7" s="1"/>
  <c r="CT994" i="7" s="1"/>
  <c r="AE949" i="7"/>
  <c r="AH164" i="7"/>
  <c r="AH482" i="7" s="1"/>
  <c r="AH903" i="7" s="1"/>
  <c r="BP148" i="7"/>
  <c r="BP782" i="7" s="1"/>
  <c r="BP994" i="7" s="1"/>
  <c r="AF482" i="7"/>
  <c r="AF903" i="7" s="1"/>
  <c r="AH369" i="7"/>
  <c r="AG194" i="7"/>
  <c r="BS147" i="7"/>
  <c r="BS781" i="7" s="1"/>
  <c r="BS993" i="7" s="1"/>
  <c r="AH374" i="7"/>
  <c r="AF781" i="7"/>
  <c r="AF993" i="7" s="1"/>
  <c r="AF465" i="7"/>
  <c r="CH147" i="7"/>
  <c r="CH781" i="7" s="1"/>
  <c r="CH993" i="7" s="1"/>
  <c r="AF529" i="7"/>
  <c r="AA677" i="7"/>
  <c r="Z782" i="7"/>
  <c r="Z994" i="7" s="1"/>
  <c r="AE933" i="7"/>
  <c r="CJ148" i="7"/>
  <c r="CJ782" i="7" s="1"/>
  <c r="CJ994" i="7" s="1"/>
  <c r="AH370" i="7"/>
  <c r="AH200" i="7"/>
  <c r="AH419" i="7"/>
  <c r="W677" i="7"/>
  <c r="V782" i="7"/>
  <c r="V994" i="7" s="1"/>
  <c r="AE677" i="7"/>
  <c r="AD782" i="7"/>
  <c r="AD994" i="7" s="1"/>
  <c r="BN147" i="7"/>
  <c r="BN781" i="7" s="1"/>
  <c r="BN993" i="7" s="1"/>
  <c r="CS148" i="7"/>
  <c r="CS782" i="7" s="1"/>
  <c r="CS994" i="7" s="1"/>
  <c r="BZ147" i="7"/>
  <c r="BZ781" i="7" s="1"/>
  <c r="BZ993" i="7" s="1"/>
  <c r="AG467" i="7"/>
  <c r="AG888" i="7" s="1"/>
  <c r="AG169" i="7"/>
  <c r="AG151" i="7"/>
  <c r="AH174" i="7"/>
  <c r="AH492" i="7" s="1"/>
  <c r="AH913" i="7" s="1"/>
  <c r="I677" i="7"/>
  <c r="H782" i="7"/>
  <c r="H994" i="7" s="1"/>
  <c r="AE887" i="7"/>
  <c r="AH402" i="7"/>
  <c r="AH394" i="7"/>
  <c r="AG164" i="7"/>
  <c r="AH166" i="7"/>
  <c r="AH484" i="7" s="1"/>
  <c r="AH905" i="7" s="1"/>
  <c r="AH404" i="7"/>
  <c r="D677" i="7"/>
  <c r="C782" i="7"/>
  <c r="C994" i="7" s="1"/>
  <c r="AF513" i="7"/>
  <c r="AF934" i="7" s="1"/>
  <c r="AJ436" i="7"/>
  <c r="AJ331" i="7"/>
  <c r="AH199" i="7"/>
  <c r="AH517" i="7" s="1"/>
  <c r="AH938" i="7" s="1"/>
  <c r="AI148" i="7"/>
  <c r="AI782" i="7" s="1"/>
  <c r="AI994" i="7" s="1"/>
  <c r="AF470" i="7"/>
  <c r="AH378" i="7"/>
  <c r="CE148" i="7"/>
  <c r="CE782" i="7" s="1"/>
  <c r="CE994" i="7" s="1"/>
  <c r="AH373" i="7"/>
  <c r="AH372" i="7"/>
  <c r="AH379" i="7"/>
  <c r="AJ457" i="7"/>
  <c r="AJ878" i="7" s="1"/>
  <c r="AJ352" i="7"/>
  <c r="AF485" i="7"/>
  <c r="AF521" i="7"/>
  <c r="AF475" i="7"/>
  <c r="AF517" i="7"/>
  <c r="O677" i="7"/>
  <c r="N782" i="7"/>
  <c r="N994" i="7" s="1"/>
  <c r="AI864" i="7"/>
  <c r="J677" i="7"/>
  <c r="I782" i="7"/>
  <c r="I994" i="7" s="1"/>
  <c r="AH209" i="7"/>
  <c r="AH527" i="7" s="1"/>
  <c r="AH948" i="7" s="1"/>
  <c r="AF492" i="7"/>
  <c r="AF913" i="7" s="1"/>
  <c r="AH377" i="7"/>
  <c r="BF148" i="7"/>
  <c r="BF782" i="7" s="1"/>
  <c r="BF994" i="7" s="1"/>
  <c r="AH381" i="7"/>
  <c r="AH385" i="7"/>
  <c r="AE920" i="7"/>
  <c r="AH368" i="7"/>
  <c r="AE951" i="7"/>
  <c r="AH413" i="7"/>
  <c r="AG468" i="7"/>
  <c r="AG889" i="7" s="1"/>
  <c r="AH159" i="7"/>
  <c r="AH207" i="7"/>
  <c r="AH401" i="7"/>
  <c r="T677" i="7"/>
  <c r="S782" i="7"/>
  <c r="S994" i="7" s="1"/>
  <c r="AH396" i="7"/>
  <c r="AH198" i="7"/>
  <c r="AH516" i="7" s="1"/>
  <c r="AH937" i="7" s="1"/>
  <c r="AH177" i="7"/>
  <c r="AH495" i="7" s="1"/>
  <c r="AH916" i="7" s="1"/>
  <c r="CN148" i="7"/>
  <c r="CN782" i="7" s="1"/>
  <c r="CN994" i="7" s="1"/>
  <c r="AH160" i="7"/>
  <c r="AH478" i="7" s="1"/>
  <c r="AH899" i="7" s="1"/>
  <c r="AF511" i="7"/>
  <c r="AG197" i="7"/>
  <c r="AG176" i="7"/>
  <c r="AG167" i="7"/>
  <c r="CM147" i="7"/>
  <c r="CM781" i="7" s="1"/>
  <c r="CM993" i="7" s="1"/>
  <c r="AG202" i="7"/>
  <c r="AG159" i="7"/>
  <c r="G677" i="7"/>
  <c r="F782" i="7"/>
  <c r="F994" i="7" s="1"/>
  <c r="AH414" i="7"/>
  <c r="AJ449" i="7"/>
  <c r="AJ344" i="7"/>
  <c r="AH194" i="7"/>
  <c r="AH512" i="7" s="1"/>
  <c r="AH933" i="7" s="1"/>
  <c r="AH376" i="7"/>
  <c r="AJ448" i="7"/>
  <c r="AJ869" i="7" s="1"/>
  <c r="AJ343" i="7"/>
  <c r="AH365" i="7"/>
  <c r="AJ460" i="7"/>
  <c r="AJ881" i="7" s="1"/>
  <c r="AJ355" i="7"/>
  <c r="AD677" i="7"/>
  <c r="AC782" i="7"/>
  <c r="AC994" i="7" s="1"/>
  <c r="AH400" i="7"/>
  <c r="CK148" i="7"/>
  <c r="CK782" i="7" s="1"/>
  <c r="CK994" i="7" s="1"/>
  <c r="AG523" i="7"/>
  <c r="AG944" i="7" s="1"/>
  <c r="AE894" i="7"/>
  <c r="AE915" i="7"/>
  <c r="AH390" i="7"/>
  <c r="BL148" i="7"/>
  <c r="BL782" i="7" s="1"/>
  <c r="BL994" i="7" s="1"/>
  <c r="AE929" i="7"/>
  <c r="AX148" i="7"/>
  <c r="AX782" i="7" s="1"/>
  <c r="AX994" i="7" s="1"/>
  <c r="AH398" i="7"/>
  <c r="AJ334" i="7"/>
  <c r="AJ439" i="7"/>
  <c r="AH210" i="7"/>
  <c r="AH182" i="7"/>
  <c r="AH500" i="7" s="1"/>
  <c r="AH921" i="7" s="1"/>
  <c r="AH424" i="7"/>
  <c r="AE941" i="7"/>
  <c r="AH391" i="7"/>
  <c r="AJ452" i="7"/>
  <c r="AJ873" i="7" s="1"/>
  <c r="AJ347" i="7"/>
  <c r="AG506" i="7"/>
  <c r="AG927" i="7" s="1"/>
  <c r="U677" i="7"/>
  <c r="T782" i="7"/>
  <c r="T994" i="7" s="1"/>
  <c r="AF907" i="7"/>
  <c r="AF507" i="7"/>
  <c r="AF928" i="7" s="1"/>
  <c r="AJ329" i="7"/>
  <c r="AJ330" i="7"/>
  <c r="AJ435" i="7"/>
  <c r="AF478" i="7"/>
  <c r="AF899" i="7" s="1"/>
  <c r="AF479" i="7"/>
  <c r="AF900" i="7" s="1"/>
  <c r="AE948" i="7"/>
  <c r="AG483" i="7"/>
  <c r="AF780" i="7"/>
  <c r="AF992" i="7" s="1"/>
  <c r="AF464" i="7"/>
  <c r="AF885" i="7" s="1"/>
  <c r="AJ464" i="7"/>
  <c r="AJ885" i="7" s="1"/>
  <c r="AJ359" i="7"/>
  <c r="BN149" i="7"/>
  <c r="BN783" i="7" s="1"/>
  <c r="BN995" i="7" s="1"/>
  <c r="AJ443" i="7"/>
  <c r="AJ864" i="7" s="1"/>
  <c r="AJ338" i="7"/>
  <c r="BX148" i="7"/>
  <c r="BX782" i="7" s="1"/>
  <c r="BX994" i="7" s="1"/>
  <c r="CU148" i="7"/>
  <c r="CU782" i="7" s="1"/>
  <c r="CU994" i="7" s="1"/>
  <c r="AF512" i="7"/>
  <c r="AF933" i="7" s="1"/>
  <c r="AF489" i="7"/>
  <c r="K677" i="7"/>
  <c r="J782" i="7"/>
  <c r="J994" i="7" s="1"/>
  <c r="AH178" i="7"/>
  <c r="AH421" i="7"/>
  <c r="AI465" i="7"/>
  <c r="AI886" i="7" s="1"/>
  <c r="AI360" i="7"/>
  <c r="AJ458" i="7"/>
  <c r="AJ879" i="7" s="1"/>
  <c r="AJ353" i="7"/>
  <c r="AI873" i="7"/>
  <c r="AG481" i="7"/>
  <c r="AJ445" i="7"/>
  <c r="AJ866" i="7" s="1"/>
  <c r="AJ340" i="7"/>
  <c r="AH410" i="7"/>
  <c r="AH411" i="7"/>
  <c r="AU148" i="7"/>
  <c r="AU782" i="7" s="1"/>
  <c r="AU994" i="7" s="1"/>
  <c r="AH418" i="7"/>
  <c r="AH158" i="7"/>
  <c r="AH476" i="7" s="1"/>
  <c r="AH897" i="7" s="1"/>
  <c r="AC677" i="7"/>
  <c r="AB782" i="7"/>
  <c r="AB994" i="7" s="1"/>
  <c r="AG517" i="7"/>
  <c r="AG938" i="7" s="1"/>
  <c r="AJ447" i="7"/>
  <c r="AJ868" i="7" s="1"/>
  <c r="AJ342" i="7"/>
  <c r="AH426" i="7"/>
  <c r="AJ456" i="7"/>
  <c r="AJ877" i="7" s="1"/>
  <c r="AJ351" i="7"/>
  <c r="AF472" i="7"/>
  <c r="AO147" i="7"/>
  <c r="AO781" i="7" s="1"/>
  <c r="AO993" i="7" s="1"/>
  <c r="AB677" i="7"/>
  <c r="AA782" i="7"/>
  <c r="AA994" i="7" s="1"/>
  <c r="AE930" i="7"/>
  <c r="AE936" i="7"/>
  <c r="AE947" i="7"/>
  <c r="AJ441" i="7"/>
  <c r="AJ336" i="7"/>
  <c r="AF918" i="7"/>
  <c r="P677" i="7"/>
  <c r="O782" i="7"/>
  <c r="O994" i="7" s="1"/>
  <c r="AF924" i="7"/>
  <c r="N677" i="7"/>
  <c r="M782" i="7"/>
  <c r="M994" i="7" s="1"/>
  <c r="BA148" i="7"/>
  <c r="BA782" i="7" s="1"/>
  <c r="BA994" i="7" s="1"/>
  <c r="AE885" i="7"/>
  <c r="AH181" i="7"/>
  <c r="AH499" i="7" s="1"/>
  <c r="AH427" i="7"/>
  <c r="AH361" i="7"/>
  <c r="AH387" i="7"/>
  <c r="AJ446" i="7"/>
  <c r="AJ341" i="7"/>
  <c r="AM148" i="7"/>
  <c r="AM782" i="7" s="1"/>
  <c r="AM994" i="7" s="1"/>
  <c r="AH416" i="7"/>
  <c r="AG211" i="7"/>
  <c r="Q677" i="7"/>
  <c r="P782" i="7"/>
  <c r="P994" i="7" s="1"/>
  <c r="AF515" i="7"/>
  <c r="AF936" i="7" s="1"/>
  <c r="F677" i="7"/>
  <c r="E782" i="7"/>
  <c r="E994" i="7" s="1"/>
  <c r="AH167" i="7"/>
  <c r="AH485" i="7" s="1"/>
  <c r="AH906" i="7" s="1"/>
  <c r="AH409" i="7"/>
  <c r="AJ148" i="7"/>
  <c r="AJ782" i="7" s="1"/>
  <c r="AJ994" i="7" s="1"/>
  <c r="AH375" i="7"/>
  <c r="AF919" i="7"/>
  <c r="CL147" i="7"/>
  <c r="CL781" i="7" s="1"/>
  <c r="CL993" i="7" s="1"/>
  <c r="BK147" i="7"/>
  <c r="BK781" i="7" s="1"/>
  <c r="BK993" i="7" s="1"/>
  <c r="AW147" i="7"/>
  <c r="AW781" i="7" s="1"/>
  <c r="AW993" i="7" s="1"/>
  <c r="AG160" i="7"/>
  <c r="AG209" i="7"/>
  <c r="AH405" i="7"/>
  <c r="CQ148" i="7"/>
  <c r="CQ782" i="7" s="1"/>
  <c r="CQ994" i="7" s="1"/>
  <c r="BR148" i="7"/>
  <c r="BR782" i="7" s="1"/>
  <c r="BR994" i="7" s="1"/>
  <c r="AH366" i="7"/>
  <c r="AJ350" i="7"/>
  <c r="AJ455" i="7"/>
  <c r="CD149" i="7"/>
  <c r="CD783" i="7" s="1"/>
  <c r="CD995" i="7" s="1"/>
  <c r="AH202" i="7"/>
  <c r="AH520" i="7" s="1"/>
  <c r="AH941" i="7" s="1"/>
  <c r="AH399" i="7"/>
  <c r="AF501" i="7"/>
  <c r="AF922" i="7" s="1"/>
  <c r="V677" i="7"/>
  <c r="U782" i="7"/>
  <c r="U994" i="7" s="1"/>
  <c r="AF474" i="7"/>
  <c r="AH213" i="7"/>
  <c r="AH392" i="7"/>
  <c r="AH371" i="7"/>
  <c r="CB148" i="7"/>
  <c r="CB782" i="7" s="1"/>
  <c r="CB994" i="7" s="1"/>
  <c r="AJ462" i="7"/>
  <c r="AJ883" i="7" s="1"/>
  <c r="AJ357" i="7"/>
  <c r="AF531" i="7"/>
  <c r="AH380" i="7"/>
  <c r="AH362" i="7"/>
  <c r="AF487" i="7"/>
  <c r="AF908" i="7" s="1"/>
  <c r="AH423" i="7"/>
  <c r="AJ461" i="7"/>
  <c r="AJ882" i="7" s="1"/>
  <c r="AJ356" i="7"/>
  <c r="AH403" i="7"/>
  <c r="AF471" i="7"/>
  <c r="AJ465" i="7"/>
  <c r="AJ886" i="7" s="1"/>
  <c r="AJ360" i="7"/>
  <c r="AG177" i="7"/>
  <c r="AG182" i="7"/>
  <c r="AG525" i="7"/>
  <c r="AJ453" i="7"/>
  <c r="AJ348" i="7"/>
  <c r="AH383" i="7"/>
  <c r="AH151" i="7"/>
  <c r="AH785" i="7" s="1"/>
  <c r="AH997" i="7" s="1"/>
  <c r="AG514" i="7"/>
  <c r="AG935" i="7" s="1"/>
  <c r="BC147" i="7"/>
  <c r="BC781" i="7" s="1"/>
  <c r="BC993" i="7" s="1"/>
  <c r="AY147" i="7"/>
  <c r="AY781" i="7" s="1"/>
  <c r="AY993" i="7" s="1"/>
  <c r="AT147" i="7"/>
  <c r="AT781" i="7" s="1"/>
  <c r="AT993" i="7" s="1"/>
  <c r="AG157" i="7"/>
  <c r="AU147" i="7"/>
  <c r="AU781" i="7" s="1"/>
  <c r="AU993" i="7" s="1"/>
  <c r="AH163" i="7"/>
  <c r="CV148" i="7"/>
  <c r="CV782" i="7" s="1"/>
  <c r="CV994" i="7" s="1"/>
  <c r="AH425" i="7"/>
  <c r="AE903" i="7"/>
  <c r="AJ442" i="7"/>
  <c r="AJ863" i="7" s="1"/>
  <c r="AJ337" i="7"/>
  <c r="AH169" i="7"/>
  <c r="AH487" i="7" s="1"/>
  <c r="AH908" i="7" s="1"/>
  <c r="AJ346" i="7"/>
  <c r="AJ451" i="7"/>
  <c r="AJ872" i="7" s="1"/>
  <c r="AG204" i="7"/>
  <c r="CF148" i="7"/>
  <c r="CF782" i="7" s="1"/>
  <c r="CF994" i="7" s="1"/>
  <c r="AF496" i="7"/>
  <c r="AF917" i="7" s="1"/>
  <c r="AG172" i="7"/>
  <c r="AE922" i="7"/>
  <c r="AH420" i="7"/>
  <c r="AJ459" i="7"/>
  <c r="AJ880" i="7" s="1"/>
  <c r="AJ354" i="7"/>
  <c r="AH417" i="7"/>
  <c r="AJ454" i="7"/>
  <c r="AJ349" i="7"/>
  <c r="CG147" i="7"/>
  <c r="CG781" i="7" s="1"/>
  <c r="CG993" i="7" s="1"/>
  <c r="AH408" i="7"/>
  <c r="BG148" i="7"/>
  <c r="BG782" i="7" s="1"/>
  <c r="BG994" i="7" s="1"/>
  <c r="AH393" i="7"/>
  <c r="AZ147" i="7"/>
  <c r="AZ781" i="7" s="1"/>
  <c r="AZ993" i="7" s="1"/>
  <c r="AJ463" i="7"/>
  <c r="AJ884" i="7" s="1"/>
  <c r="AJ358" i="7"/>
  <c r="AG180" i="7"/>
  <c r="AQ148" i="7"/>
  <c r="AQ782" i="7" s="1"/>
  <c r="AQ994" i="7" s="1"/>
  <c r="AE905" i="7"/>
  <c r="AH384" i="7"/>
  <c r="AH406" i="7"/>
  <c r="AG509" i="7"/>
  <c r="AG930" i="7" s="1"/>
  <c r="AE928" i="7"/>
  <c r="AH188" i="7"/>
  <c r="AH397" i="7"/>
  <c r="C678" i="7"/>
  <c r="D572" i="7"/>
  <c r="AF783" i="7"/>
  <c r="AF995" i="7" s="1"/>
  <c r="AF467" i="7"/>
  <c r="AG496" i="7"/>
  <c r="AG917" i="7" s="1"/>
  <c r="AI882" i="7"/>
  <c r="AG484" i="7"/>
  <c r="AG905" i="7" s="1"/>
  <c r="BA147" i="7"/>
  <c r="BA781" i="7" s="1"/>
  <c r="BA993" i="7" s="1"/>
  <c r="BW148" i="7"/>
  <c r="BW782" i="7" s="1"/>
  <c r="BW994" i="7" s="1"/>
  <c r="AH186" i="7"/>
  <c r="AH395" i="7"/>
  <c r="AE890" i="7"/>
  <c r="M677" i="7"/>
  <c r="L782" i="7"/>
  <c r="L994" i="7" s="1"/>
  <c r="AF523" i="7"/>
  <c r="AF944" i="7" s="1"/>
  <c r="AG507" i="7"/>
  <c r="AG928" i="7" s="1"/>
  <c r="AJ444" i="7"/>
  <c r="AJ339" i="7"/>
  <c r="L677" i="7"/>
  <c r="K782" i="7"/>
  <c r="K994" i="7" s="1"/>
  <c r="Y677" i="7"/>
  <c r="X782" i="7"/>
  <c r="X994" i="7" s="1"/>
  <c r="X677" i="7"/>
  <c r="W782" i="7"/>
  <c r="W994" i="7" s="1"/>
  <c r="AJ440" i="7"/>
  <c r="AJ335" i="7"/>
  <c r="AH422" i="7"/>
  <c r="AE900" i="7"/>
  <c r="R677" i="7"/>
  <c r="Q782" i="7"/>
  <c r="Q994" i="7" s="1"/>
  <c r="AH382" i="7"/>
  <c r="AH415" i="7"/>
  <c r="AE901" i="7"/>
  <c r="AG162" i="7"/>
  <c r="Z677" i="7"/>
  <c r="Y782" i="7"/>
  <c r="Y994" i="7" s="1"/>
  <c r="H677" i="7"/>
  <c r="G782" i="7"/>
  <c r="G994" i="7" s="1"/>
  <c r="AH367" i="7"/>
  <c r="CR148" i="7"/>
  <c r="CR782" i="7" s="1"/>
  <c r="CR994" i="7" s="1"/>
  <c r="BS148" i="7"/>
  <c r="BS782" i="7" s="1"/>
  <c r="BS994" i="7" s="1"/>
  <c r="AH389" i="7"/>
  <c r="AH364" i="7"/>
  <c r="AG158" i="7"/>
  <c r="AH155" i="7"/>
  <c r="AE917" i="7"/>
  <c r="AG524" i="7"/>
  <c r="AE908" i="7"/>
  <c r="AI879" i="7"/>
  <c r="AE884" i="7"/>
  <c r="AH156" i="7"/>
  <c r="AE926" i="7"/>
  <c r="S677" i="7"/>
  <c r="R782" i="7"/>
  <c r="R994" i="7" s="1"/>
  <c r="CX148" i="7" l="1"/>
  <c r="CX782" i="7" s="1"/>
  <c r="CX994" i="7" s="1"/>
  <c r="AH473" i="7"/>
  <c r="AH518" i="7"/>
  <c r="AH939" i="7" s="1"/>
  <c r="AH920" i="7"/>
  <c r="AH474" i="7"/>
  <c r="AH895" i="7" s="1"/>
  <c r="AH525" i="7"/>
  <c r="AH946" i="7" s="1"/>
  <c r="AG945" i="7"/>
  <c r="AG476" i="7"/>
  <c r="AA678" i="7"/>
  <c r="Z783" i="7"/>
  <c r="Z995" i="7" s="1"/>
  <c r="AI198" i="7"/>
  <c r="AI516" i="7" s="1"/>
  <c r="AI937" i="7" s="1"/>
  <c r="AI192" i="7"/>
  <c r="AI510" i="7" s="1"/>
  <c r="AI931" i="7" s="1"/>
  <c r="AI205" i="7"/>
  <c r="AI523" i="7" s="1"/>
  <c r="AI944" i="7" s="1"/>
  <c r="N678" i="7"/>
  <c r="M783" i="7"/>
  <c r="M995" i="7" s="1"/>
  <c r="AI398" i="7"/>
  <c r="AG498" i="7"/>
  <c r="AI394" i="7"/>
  <c r="AI409" i="7"/>
  <c r="AJ875" i="7"/>
  <c r="AI181" i="7"/>
  <c r="AI421" i="7"/>
  <c r="AG490" i="7"/>
  <c r="AI384" i="7"/>
  <c r="AG946" i="7"/>
  <c r="AK361" i="7"/>
  <c r="AI404" i="7"/>
  <c r="CP149" i="7"/>
  <c r="CP783" i="7" s="1"/>
  <c r="CP995" i="7" s="1"/>
  <c r="BC149" i="7"/>
  <c r="BC783" i="7" s="1"/>
  <c r="BC995" i="7" s="1"/>
  <c r="AI381" i="7"/>
  <c r="AK463" i="7"/>
  <c r="AK358" i="7"/>
  <c r="AI173" i="7"/>
  <c r="AI491" i="7" s="1"/>
  <c r="AI912" i="7" s="1"/>
  <c r="AI393" i="7"/>
  <c r="AO149" i="7"/>
  <c r="AO783" i="7" s="1"/>
  <c r="AO995" i="7" s="1"/>
  <c r="AI400" i="7"/>
  <c r="AI376" i="7"/>
  <c r="AI410" i="7"/>
  <c r="AI417" i="7"/>
  <c r="AI388" i="7"/>
  <c r="AI533" i="7"/>
  <c r="AI954" i="7" s="1"/>
  <c r="AI428" i="7"/>
  <c r="AJ862" i="7"/>
  <c r="AC678" i="7"/>
  <c r="AB783" i="7"/>
  <c r="AB995" i="7" s="1"/>
  <c r="AK457" i="7"/>
  <c r="AK352" i="7"/>
  <c r="AD678" i="7"/>
  <c r="AC783" i="7"/>
  <c r="AC995" i="7" s="1"/>
  <c r="AI419" i="7"/>
  <c r="BE149" i="7"/>
  <c r="BE783" i="7" s="1"/>
  <c r="BE995" i="7" s="1"/>
  <c r="L678" i="7"/>
  <c r="K783" i="7"/>
  <c r="K995" i="7" s="1"/>
  <c r="AK435" i="7"/>
  <c r="AK330" i="7"/>
  <c r="AK329" i="7"/>
  <c r="BZ149" i="7"/>
  <c r="BZ783" i="7" s="1"/>
  <c r="BZ995" i="7" s="1"/>
  <c r="AI392" i="7"/>
  <c r="AI425" i="7"/>
  <c r="AI162" i="7"/>
  <c r="AI480" i="7" s="1"/>
  <c r="AI901" i="7" s="1"/>
  <c r="AE678" i="7"/>
  <c r="AD783" i="7"/>
  <c r="AD995" i="7" s="1"/>
  <c r="AZ149" i="7"/>
  <c r="AZ783" i="7" s="1"/>
  <c r="AZ995" i="7" s="1"/>
  <c r="AI366" i="7"/>
  <c r="AL149" i="7"/>
  <c r="AL783" i="7" s="1"/>
  <c r="AL995" i="7" s="1"/>
  <c r="AK450" i="7"/>
  <c r="AK871" i="7" s="1"/>
  <c r="AK345" i="7"/>
  <c r="AF932" i="7"/>
  <c r="AI204" i="7"/>
  <c r="AI522" i="7" s="1"/>
  <c r="AI943" i="7" s="1"/>
  <c r="AI149" i="7"/>
  <c r="AI369" i="7"/>
  <c r="AI155" i="7"/>
  <c r="AI188" i="7"/>
  <c r="AI506" i="7" s="1"/>
  <c r="AI927" i="7" s="1"/>
  <c r="AF896" i="7"/>
  <c r="BJ149" i="7"/>
  <c r="BJ783" i="7" s="1"/>
  <c r="BJ995" i="7" s="1"/>
  <c r="AK353" i="7"/>
  <c r="AK458" i="7"/>
  <c r="AI379" i="7"/>
  <c r="AK437" i="7"/>
  <c r="AK332" i="7"/>
  <c r="AG482" i="7"/>
  <c r="J678" i="7"/>
  <c r="I783" i="7"/>
  <c r="I995" i="7" s="1"/>
  <c r="AG487" i="7"/>
  <c r="X678" i="7"/>
  <c r="W783" i="7"/>
  <c r="W995" i="7" s="1"/>
  <c r="AI466" i="7"/>
  <c r="AI887" i="7" s="1"/>
  <c r="AI153" i="7"/>
  <c r="AI364" i="7"/>
  <c r="AI408" i="7"/>
  <c r="CU150" i="7"/>
  <c r="CU784" i="7" s="1"/>
  <c r="CU996" i="7" s="1"/>
  <c r="AK439" i="7"/>
  <c r="AK860" i="7" s="1"/>
  <c r="AK334" i="7"/>
  <c r="AI196" i="7"/>
  <c r="AI387" i="7"/>
  <c r="AG939" i="7"/>
  <c r="T678" i="7"/>
  <c r="S783" i="7"/>
  <c r="S995" i="7" s="1"/>
  <c r="AI202" i="7"/>
  <c r="AI520" i="7" s="1"/>
  <c r="AI941" i="7" s="1"/>
  <c r="AI365" i="7"/>
  <c r="AI368" i="7"/>
  <c r="AG480" i="7"/>
  <c r="AI163" i="7"/>
  <c r="AH197" i="7"/>
  <c r="AH191" i="7"/>
  <c r="S678" i="7"/>
  <c r="R783" i="7"/>
  <c r="R995" i="7" s="1"/>
  <c r="AH157" i="7"/>
  <c r="AH204" i="7"/>
  <c r="Y678" i="7"/>
  <c r="X783" i="7"/>
  <c r="X995" i="7" s="1"/>
  <c r="M678" i="7"/>
  <c r="L783" i="7"/>
  <c r="L995" i="7" s="1"/>
  <c r="CM149" i="7"/>
  <c r="CM783" i="7" s="1"/>
  <c r="CM995" i="7" s="1"/>
  <c r="AI396" i="7"/>
  <c r="AI212" i="7"/>
  <c r="C679" i="7"/>
  <c r="D573" i="7"/>
  <c r="AI385" i="7"/>
  <c r="AH180" i="7"/>
  <c r="AK452" i="7"/>
  <c r="AK347" i="7"/>
  <c r="AK443" i="7"/>
  <c r="AK864" i="7" s="1"/>
  <c r="AK338" i="7"/>
  <c r="AI426" i="7"/>
  <c r="AG475" i="7"/>
  <c r="AG896" i="7" s="1"/>
  <c r="AG500" i="7"/>
  <c r="CO148" i="7"/>
  <c r="CO782" i="7" s="1"/>
  <c r="CO994" i="7" s="1"/>
  <c r="BB148" i="7"/>
  <c r="BB782" i="7" s="1"/>
  <c r="BB994" i="7" s="1"/>
  <c r="BJ148" i="7"/>
  <c r="BJ782" i="7" s="1"/>
  <c r="BJ994" i="7" s="1"/>
  <c r="AH172" i="7"/>
  <c r="AN148" i="7"/>
  <c r="AN782" i="7" s="1"/>
  <c r="AN994" i="7" s="1"/>
  <c r="W678" i="7"/>
  <c r="V783" i="7"/>
  <c r="V995" i="7" s="1"/>
  <c r="AH504" i="7"/>
  <c r="CE150" i="7"/>
  <c r="CE784" i="7" s="1"/>
  <c r="CE996" i="7" s="1"/>
  <c r="BE148" i="7"/>
  <c r="BE782" i="7" s="1"/>
  <c r="BE994" i="7" s="1"/>
  <c r="BV148" i="7"/>
  <c r="BV782" i="7" s="1"/>
  <c r="BV994" i="7" s="1"/>
  <c r="CR149" i="7"/>
  <c r="CR783" i="7" s="1"/>
  <c r="CR995" i="7" s="1"/>
  <c r="AG527" i="7"/>
  <c r="G678" i="7"/>
  <c r="F783" i="7"/>
  <c r="F995" i="7" s="1"/>
  <c r="AH192" i="7"/>
  <c r="O678" i="7"/>
  <c r="N783" i="7"/>
  <c r="N995" i="7" s="1"/>
  <c r="BU148" i="7"/>
  <c r="BU782" i="7" s="1"/>
  <c r="BU994" i="7" s="1"/>
  <c r="CH148" i="7"/>
  <c r="CH782" i="7" s="1"/>
  <c r="CH994" i="7" s="1"/>
  <c r="AH205" i="7"/>
  <c r="BR149" i="7"/>
  <c r="BR783" i="7" s="1"/>
  <c r="BR995" i="7" s="1"/>
  <c r="AV148" i="7"/>
  <c r="AV782" i="7" s="1"/>
  <c r="AV994" i="7" s="1"/>
  <c r="AZ148" i="7"/>
  <c r="AZ782" i="7" s="1"/>
  <c r="AZ994" i="7" s="1"/>
  <c r="BD148" i="7"/>
  <c r="BD782" i="7" s="1"/>
  <c r="BD994" i="7" s="1"/>
  <c r="AK446" i="7"/>
  <c r="AK867" i="7" s="1"/>
  <c r="AK341" i="7"/>
  <c r="AJ466" i="7"/>
  <c r="AJ887" i="7" s="1"/>
  <c r="AJ361" i="7"/>
  <c r="AI184" i="7"/>
  <c r="AI502" i="7" s="1"/>
  <c r="AI923" i="7" s="1"/>
  <c r="AF910" i="7"/>
  <c r="AI151" i="7"/>
  <c r="AI785" i="7" s="1"/>
  <c r="AI997" i="7" s="1"/>
  <c r="AK465" i="7"/>
  <c r="AK886" i="7" s="1"/>
  <c r="AK360" i="7"/>
  <c r="AG904" i="7"/>
  <c r="CH149" i="7"/>
  <c r="CH783" i="7" s="1"/>
  <c r="CH995" i="7" s="1"/>
  <c r="BY148" i="7"/>
  <c r="BY782" i="7" s="1"/>
  <c r="BY994" i="7" s="1"/>
  <c r="AH496" i="7"/>
  <c r="AG113" i="7"/>
  <c r="AJ860" i="7"/>
  <c r="AI399" i="7"/>
  <c r="AI401" i="7"/>
  <c r="AK148" i="7"/>
  <c r="AK782" i="7" s="1"/>
  <c r="AK994" i="7" s="1"/>
  <c r="AH193" i="7"/>
  <c r="AJ870" i="7"/>
  <c r="CY150" i="7"/>
  <c r="CY996" i="7" s="1"/>
  <c r="H678" i="7"/>
  <c r="G783" i="7"/>
  <c r="G995" i="7" s="1"/>
  <c r="AG485" i="7"/>
  <c r="AG906" i="7" s="1"/>
  <c r="AH203" i="7"/>
  <c r="AH168" i="7"/>
  <c r="AI199" i="7"/>
  <c r="AI517" i="7" s="1"/>
  <c r="U678" i="7"/>
  <c r="T783" i="7"/>
  <c r="T995" i="7" s="1"/>
  <c r="AQ149" i="7"/>
  <c r="AQ783" i="7" s="1"/>
  <c r="AQ995" i="7" s="1"/>
  <c r="AI414" i="7"/>
  <c r="AH148" i="7"/>
  <c r="AI386" i="7"/>
  <c r="AH154" i="7"/>
  <c r="AI186" i="7"/>
  <c r="AI177" i="7"/>
  <c r="AI495" i="7" s="1"/>
  <c r="AI916" i="7" s="1"/>
  <c r="AH187" i="7"/>
  <c r="AT148" i="7"/>
  <c r="AT782" i="7" s="1"/>
  <c r="AT994" i="7" s="1"/>
  <c r="BI148" i="7"/>
  <c r="BI782" i="7" s="1"/>
  <c r="BI994" i="7" s="1"/>
  <c r="BZ148" i="7"/>
  <c r="BZ782" i="7" s="1"/>
  <c r="BZ994" i="7" s="1"/>
  <c r="AH184" i="7"/>
  <c r="BK148" i="7"/>
  <c r="BK782" i="7" s="1"/>
  <c r="BK994" i="7" s="1"/>
  <c r="AJ149" i="7"/>
  <c r="AJ857" i="7"/>
  <c r="E678" i="7"/>
  <c r="D783" i="7"/>
  <c r="D995" i="7" s="1"/>
  <c r="AH175" i="7"/>
  <c r="AI395" i="7"/>
  <c r="AI420" i="7"/>
  <c r="AI371" i="7"/>
  <c r="AB678" i="7"/>
  <c r="AA783" i="7"/>
  <c r="AA995" i="7" s="1"/>
  <c r="AF886" i="7"/>
  <c r="AI165" i="7"/>
  <c r="AI483" i="7" s="1"/>
  <c r="AI904" i="7" s="1"/>
  <c r="AS149" i="7"/>
  <c r="AS783" i="7" s="1"/>
  <c r="AS995" i="7" s="1"/>
  <c r="AK451" i="7"/>
  <c r="AK872" i="7" s="1"/>
  <c r="AK346" i="7"/>
  <c r="AI190" i="7"/>
  <c r="AI508" i="7" s="1"/>
  <c r="AI929" i="7" s="1"/>
  <c r="AI389" i="7"/>
  <c r="BO149" i="7"/>
  <c r="BO783" i="7" s="1"/>
  <c r="BO995" i="7" s="1"/>
  <c r="AI166" i="7"/>
  <c r="AH152" i="7"/>
  <c r="CT149" i="7"/>
  <c r="CT783" i="7" s="1"/>
  <c r="CT995" i="7" s="1"/>
  <c r="AJ859" i="7"/>
  <c r="AH212" i="7"/>
  <c r="AH195" i="7"/>
  <c r="AT149" i="7"/>
  <c r="AT783" i="7" s="1"/>
  <c r="AT995" i="7" s="1"/>
  <c r="AK464" i="7"/>
  <c r="AK359" i="7"/>
  <c r="AH201" i="7"/>
  <c r="AH469" i="7"/>
  <c r="AH890" i="7" s="1"/>
  <c r="I678" i="7"/>
  <c r="H783" i="7"/>
  <c r="H995" i="7" s="1"/>
  <c r="AH162" i="7"/>
  <c r="AI416" i="7"/>
  <c r="AI383" i="7"/>
  <c r="AI423" i="7"/>
  <c r="AK441" i="7"/>
  <c r="AK862" i="7" s="1"/>
  <c r="AK336" i="7"/>
  <c r="AK445" i="7"/>
  <c r="AK866" i="7" s="1"/>
  <c r="AK340" i="7"/>
  <c r="CL148" i="7"/>
  <c r="CL782" i="7" s="1"/>
  <c r="CL994" i="7" s="1"/>
  <c r="AH211" i="7"/>
  <c r="AH149" i="7"/>
  <c r="C783" i="7"/>
  <c r="C995" i="7" s="1"/>
  <c r="D678" i="7"/>
  <c r="AI189" i="7"/>
  <c r="AI507" i="7" s="1"/>
  <c r="AI928" i="7" s="1"/>
  <c r="AS148" i="7"/>
  <c r="AS782" i="7" s="1"/>
  <c r="AS994" i="7" s="1"/>
  <c r="AK460" i="7"/>
  <c r="AK355" i="7"/>
  <c r="AH196" i="7"/>
  <c r="AX149" i="7"/>
  <c r="AX783" i="7" s="1"/>
  <c r="AX995" i="7" s="1"/>
  <c r="AI164" i="7"/>
  <c r="AI152" i="7"/>
  <c r="AK349" i="7"/>
  <c r="AK454" i="7"/>
  <c r="AK875" i="7" s="1"/>
  <c r="AG495" i="7"/>
  <c r="AF892" i="7"/>
  <c r="AK462" i="7"/>
  <c r="AK357" i="7"/>
  <c r="AI424" i="7"/>
  <c r="AI363" i="7"/>
  <c r="AF952" i="7"/>
  <c r="CC149" i="7"/>
  <c r="CC783" i="7" s="1"/>
  <c r="CC995" i="7" s="1"/>
  <c r="AI372" i="7"/>
  <c r="AJ215" i="7"/>
  <c r="AF895" i="7"/>
  <c r="AI203" i="7"/>
  <c r="AJ876" i="7"/>
  <c r="AI367" i="7"/>
  <c r="AG478" i="7"/>
  <c r="AI168" i="7"/>
  <c r="R678" i="7"/>
  <c r="Q783" i="7"/>
  <c r="Q995" i="7" s="1"/>
  <c r="AN149" i="7"/>
  <c r="AN783" i="7" s="1"/>
  <c r="AN995" i="7" s="1"/>
  <c r="AK447" i="7"/>
  <c r="AK342" i="7"/>
  <c r="AI362" i="7"/>
  <c r="BB149" i="7"/>
  <c r="BB783" i="7" s="1"/>
  <c r="BB995" i="7" s="1"/>
  <c r="AF893" i="7"/>
  <c r="AH173" i="7"/>
  <c r="AI427" i="7"/>
  <c r="AK448" i="7"/>
  <c r="AK869" i="7" s="1"/>
  <c r="AK343" i="7"/>
  <c r="AH171" i="7"/>
  <c r="BQ148" i="7"/>
  <c r="BQ782" i="7" s="1"/>
  <c r="BQ994" i="7" s="1"/>
  <c r="AI412" i="7"/>
  <c r="AI411" i="7"/>
  <c r="AH183" i="7"/>
  <c r="AH150" i="7"/>
  <c r="CD148" i="7"/>
  <c r="CD782" i="7" s="1"/>
  <c r="CD994" i="7" s="1"/>
  <c r="AJ856" i="7"/>
  <c r="CG148" i="7"/>
  <c r="CG782" i="7" s="1"/>
  <c r="CG994" i="7" s="1"/>
  <c r="V678" i="7"/>
  <c r="U783" i="7"/>
  <c r="U995" i="7" s="1"/>
  <c r="AK453" i="7"/>
  <c r="AK874" i="7" s="1"/>
  <c r="AK348" i="7"/>
  <c r="AI183" i="7"/>
  <c r="AK440" i="7"/>
  <c r="AK861" i="7" s="1"/>
  <c r="AK335" i="7"/>
  <c r="CM148" i="7"/>
  <c r="CM782" i="7" s="1"/>
  <c r="CM994" i="7" s="1"/>
  <c r="AH179" i="7"/>
  <c r="AK461" i="7"/>
  <c r="AK356" i="7"/>
  <c r="AK449" i="7"/>
  <c r="AK870" i="7" s="1"/>
  <c r="AK344" i="7"/>
  <c r="AI377" i="7"/>
  <c r="AI415" i="7"/>
  <c r="AL148" i="7"/>
  <c r="AL782" i="7" s="1"/>
  <c r="AL994" i="7" s="1"/>
  <c r="CW148" i="7"/>
  <c r="CW782" i="7" s="1"/>
  <c r="CW994" i="7" s="1"/>
  <c r="AG477" i="7"/>
  <c r="AG494" i="7"/>
  <c r="AI161" i="7"/>
  <c r="AI479" i="7" s="1"/>
  <c r="AI900" i="7" s="1"/>
  <c r="AI178" i="7"/>
  <c r="AI496" i="7" s="1"/>
  <c r="AI917" i="7" s="1"/>
  <c r="AI397" i="7"/>
  <c r="AI402" i="7"/>
  <c r="AP148" i="7"/>
  <c r="AP782" i="7" s="1"/>
  <c r="AP994" i="7" s="1"/>
  <c r="AI160" i="7"/>
  <c r="AI382" i="7"/>
  <c r="AH185" i="7"/>
  <c r="BH148" i="7"/>
  <c r="BH782" i="7" s="1"/>
  <c r="BH994" i="7" s="1"/>
  <c r="AH176" i="7"/>
  <c r="AF938" i="7"/>
  <c r="AF942" i="7"/>
  <c r="AF906" i="7"/>
  <c r="AI380" i="7"/>
  <c r="AI373" i="7"/>
  <c r="AF891" i="7"/>
  <c r="AI200" i="7"/>
  <c r="AI518" i="7" s="1"/>
  <c r="AI405" i="7"/>
  <c r="AI167" i="7"/>
  <c r="AF678" i="7"/>
  <c r="AE783" i="7"/>
  <c r="AE995" i="7" s="1"/>
  <c r="AF950" i="7"/>
  <c r="AG512" i="7"/>
  <c r="AG933" i="7" s="1"/>
  <c r="AJ871" i="7"/>
  <c r="AI171" i="7"/>
  <c r="AK333" i="7"/>
  <c r="AK438" i="7"/>
  <c r="AK859" i="7" s="1"/>
  <c r="AG909" i="7"/>
  <c r="AI156" i="7"/>
  <c r="AI390" i="7"/>
  <c r="CS149" i="7"/>
  <c r="CS783" i="7" s="1"/>
  <c r="CS995" i="7" s="1"/>
  <c r="AJ861" i="7"/>
  <c r="Z678" i="7"/>
  <c r="Y783" i="7"/>
  <c r="Y995" i="7" s="1"/>
  <c r="AJ865" i="7"/>
  <c r="AI187" i="7"/>
  <c r="AF888" i="7"/>
  <c r="AI407" i="7"/>
  <c r="AR149" i="7"/>
  <c r="AR783" i="7" s="1"/>
  <c r="AR995" i="7" s="1"/>
  <c r="AK455" i="7"/>
  <c r="AK876" i="7" s="1"/>
  <c r="AK350" i="7"/>
  <c r="AI418" i="7"/>
  <c r="CG149" i="7"/>
  <c r="CG783" i="7" s="1"/>
  <c r="CG995" i="7" s="1"/>
  <c r="AG522" i="7"/>
  <c r="AI170" i="7"/>
  <c r="CW149" i="7"/>
  <c r="CW783" i="7" s="1"/>
  <c r="CW995" i="7" s="1"/>
  <c r="AJ874" i="7"/>
  <c r="AH528" i="7"/>
  <c r="AK456" i="7"/>
  <c r="AK877" i="7" s="1"/>
  <c r="AK351" i="7"/>
  <c r="AI406" i="7"/>
  <c r="AG529" i="7"/>
  <c r="AG950" i="7" s="1"/>
  <c r="AJ867" i="7"/>
  <c r="Q678" i="7"/>
  <c r="P783" i="7"/>
  <c r="P995" i="7" s="1"/>
  <c r="AK337" i="7"/>
  <c r="AK442" i="7"/>
  <c r="AK863" i="7" s="1"/>
  <c r="AH531" i="7"/>
  <c r="AH952" i="7" s="1"/>
  <c r="AV149" i="7"/>
  <c r="AV783" i="7" s="1"/>
  <c r="AV995" i="7" s="1"/>
  <c r="AG902" i="7"/>
  <c r="AK459" i="7"/>
  <c r="AK354" i="7"/>
  <c r="AI422" i="7"/>
  <c r="AI179" i="7"/>
  <c r="AK444" i="7"/>
  <c r="AK865" i="7" s="1"/>
  <c r="AK339" i="7"/>
  <c r="AK436" i="7"/>
  <c r="AK857" i="7" s="1"/>
  <c r="AK331" i="7"/>
  <c r="AH161" i="7"/>
  <c r="BM149" i="7"/>
  <c r="BM783" i="7" s="1"/>
  <c r="BM995" i="7" s="1"/>
  <c r="AI391" i="7"/>
  <c r="AY148" i="7"/>
  <c r="AY782" i="7" s="1"/>
  <c r="AY994" i="7" s="1"/>
  <c r="AH481" i="7"/>
  <c r="AH902" i="7" s="1"/>
  <c r="AG520" i="7"/>
  <c r="AG515" i="7"/>
  <c r="AG936" i="7" s="1"/>
  <c r="AH506" i="7"/>
  <c r="AI208" i="7"/>
  <c r="AI378" i="7"/>
  <c r="K678" i="7"/>
  <c r="J783" i="7"/>
  <c r="J995" i="7" s="1"/>
  <c r="P678" i="7"/>
  <c r="O783" i="7"/>
  <c r="O995" i="7" s="1"/>
  <c r="AH477" i="7"/>
  <c r="AH898" i="7" s="1"/>
  <c r="AI374" i="7"/>
  <c r="AI403" i="7"/>
  <c r="AG469" i="7"/>
  <c r="AI201" i="7"/>
  <c r="CK149" i="7"/>
  <c r="CK783" i="7" s="1"/>
  <c r="CK995" i="7" s="1"/>
  <c r="AI375" i="7"/>
  <c r="AI370" i="7"/>
  <c r="BQ149" i="7"/>
  <c r="BQ783" i="7" s="1"/>
  <c r="BQ995" i="7" s="1"/>
  <c r="AI191" i="7"/>
  <c r="CQ149" i="7"/>
  <c r="CQ783" i="7" s="1"/>
  <c r="CQ995" i="7" s="1"/>
  <c r="AH214" i="7"/>
  <c r="AJ362" i="7"/>
  <c r="AI154" i="7"/>
  <c r="BD149" i="7"/>
  <c r="BD783" i="7" s="1"/>
  <c r="BD995" i="7" s="1"/>
  <c r="AI413" i="7"/>
  <c r="AH170" i="7"/>
  <c r="CB149" i="7"/>
  <c r="CB783" i="7" s="1"/>
  <c r="CB995" i="7" s="1"/>
  <c r="AH954" i="7"/>
  <c r="BP149" i="7"/>
  <c r="BP783" i="7" s="1"/>
  <c r="BP995" i="7" s="1"/>
  <c r="CI148" i="7"/>
  <c r="CI782" i="7" s="1"/>
  <c r="CI994" i="7" s="1"/>
  <c r="BT148" i="7"/>
  <c r="BT782" i="7" s="1"/>
  <c r="BT994" i="7" s="1"/>
  <c r="F678" i="7"/>
  <c r="E783" i="7"/>
  <c r="E995" i="7" s="1"/>
  <c r="AJ783" i="7" l="1"/>
  <c r="AJ995" i="7" s="1"/>
  <c r="AJ467" i="7"/>
  <c r="AJ888" i="7" s="1"/>
  <c r="AI214" i="7"/>
  <c r="AI532" i="7" s="1"/>
  <c r="AI953" i="7" s="1"/>
  <c r="CX149" i="7"/>
  <c r="CX783" i="7" s="1"/>
  <c r="CX995" i="7" s="1"/>
  <c r="AI509" i="7"/>
  <c r="AI930" i="7" s="1"/>
  <c r="AI786" i="7"/>
  <c r="AI998" i="7" s="1"/>
  <c r="AI470" i="7"/>
  <c r="AI891" i="7" s="1"/>
  <c r="AI938" i="7"/>
  <c r="AI473" i="7"/>
  <c r="AI894" i="7" s="1"/>
  <c r="AI501" i="7"/>
  <c r="AI922" i="7" s="1"/>
  <c r="AI486" i="7"/>
  <c r="AI907" i="7" s="1"/>
  <c r="AI482" i="7"/>
  <c r="AI903" i="7" s="1"/>
  <c r="AI783" i="7"/>
  <c r="AI995" i="7" s="1"/>
  <c r="AI467" i="7"/>
  <c r="AI888" i="7" s="1"/>
  <c r="AI472" i="7"/>
  <c r="AI893" i="7" s="1"/>
  <c r="AI939" i="7"/>
  <c r="AI478" i="7"/>
  <c r="AI899" i="7" s="1"/>
  <c r="AH488" i="7"/>
  <c r="AJ404" i="7"/>
  <c r="CG150" i="7"/>
  <c r="CG784" i="7" s="1"/>
  <c r="CG996" i="7" s="1"/>
  <c r="L679" i="7"/>
  <c r="K784" i="7"/>
  <c r="K996" i="7" s="1"/>
  <c r="CM150" i="7"/>
  <c r="CM784" i="7" s="1"/>
  <c r="CM996" i="7" s="1"/>
  <c r="AJ212" i="7"/>
  <c r="AJ530" i="7" s="1"/>
  <c r="AJ951" i="7" s="1"/>
  <c r="AK880" i="7"/>
  <c r="AL352" i="7"/>
  <c r="AL457" i="7"/>
  <c r="AL878" i="7" s="1"/>
  <c r="AH949" i="7"/>
  <c r="BY150" i="7"/>
  <c r="BY784" i="7" s="1"/>
  <c r="BY996" i="7" s="1"/>
  <c r="AJ381" i="7"/>
  <c r="AJ202" i="7"/>
  <c r="AJ520" i="7" s="1"/>
  <c r="AJ941" i="7" s="1"/>
  <c r="CF149" i="7"/>
  <c r="CF783" i="7" s="1"/>
  <c r="CF995" i="7" s="1"/>
  <c r="BG149" i="7"/>
  <c r="BG783" i="7" s="1"/>
  <c r="BG995" i="7" s="1"/>
  <c r="AH927" i="7"/>
  <c r="AJ392" i="7"/>
  <c r="AZ150" i="7"/>
  <c r="AZ784" i="7" s="1"/>
  <c r="AZ996" i="7" s="1"/>
  <c r="AI211" i="7"/>
  <c r="AJ423" i="7"/>
  <c r="BQ150" i="7"/>
  <c r="BQ784" i="7" s="1"/>
  <c r="BQ996" i="7" s="1"/>
  <c r="AH532" i="7"/>
  <c r="AG890" i="7"/>
  <c r="AJ375" i="7"/>
  <c r="Q679" i="7"/>
  <c r="P784" i="7"/>
  <c r="P996" i="7" s="1"/>
  <c r="AJ379" i="7"/>
  <c r="AG941" i="7"/>
  <c r="AY149" i="7"/>
  <c r="AY783" i="7" s="1"/>
  <c r="AY995" i="7" s="1"/>
  <c r="BO150" i="7"/>
  <c r="BO784" i="7" s="1"/>
  <c r="BO996" i="7" s="1"/>
  <c r="BY149" i="7"/>
  <c r="BY783" i="7" s="1"/>
  <c r="BY995" i="7" s="1"/>
  <c r="AJ407" i="7"/>
  <c r="AJ374" i="7"/>
  <c r="AH494" i="7"/>
  <c r="AH915" i="7" s="1"/>
  <c r="AJ403" i="7"/>
  <c r="AG898" i="7"/>
  <c r="AJ416" i="7"/>
  <c r="AJ378" i="7"/>
  <c r="AL462" i="7"/>
  <c r="AL883" i="7" s="1"/>
  <c r="AL357" i="7"/>
  <c r="AL336" i="7"/>
  <c r="AL441" i="7"/>
  <c r="AL862" i="7" s="1"/>
  <c r="W679" i="7"/>
  <c r="V784" i="7"/>
  <c r="V996" i="7" s="1"/>
  <c r="AH501" i="7"/>
  <c r="AH489" i="7"/>
  <c r="AJ363" i="7"/>
  <c r="AG899" i="7"/>
  <c r="AJ368" i="7"/>
  <c r="AJ204" i="7"/>
  <c r="AL463" i="7"/>
  <c r="AL884" i="7" s="1"/>
  <c r="AL358" i="7"/>
  <c r="AG916" i="7"/>
  <c r="AK881" i="7"/>
  <c r="AH783" i="7"/>
  <c r="AH995" i="7" s="1"/>
  <c r="AH467" i="7"/>
  <c r="AJ417" i="7"/>
  <c r="J679" i="7"/>
  <c r="I784" i="7"/>
  <c r="I996" i="7" s="1"/>
  <c r="AH519" i="7"/>
  <c r="AC679" i="7"/>
  <c r="AB784" i="7"/>
  <c r="AB996" i="7" s="1"/>
  <c r="AJ421" i="7"/>
  <c r="AJ396" i="7"/>
  <c r="F679" i="7"/>
  <c r="E784" i="7"/>
  <c r="E996" i="7" s="1"/>
  <c r="AJ178" i="7"/>
  <c r="AJ496" i="7" s="1"/>
  <c r="AJ917" i="7" s="1"/>
  <c r="AJ187" i="7"/>
  <c r="AJ505" i="7" s="1"/>
  <c r="AJ926" i="7" s="1"/>
  <c r="AR150" i="7"/>
  <c r="AR784" i="7" s="1"/>
  <c r="AR996" i="7" s="1"/>
  <c r="AJ200" i="7"/>
  <c r="AJ518" i="7" s="1"/>
  <c r="AJ400" i="7"/>
  <c r="AH523" i="7"/>
  <c r="X679" i="7"/>
  <c r="W784" i="7"/>
  <c r="W996" i="7" s="1"/>
  <c r="AJ427" i="7"/>
  <c r="AL453" i="7"/>
  <c r="AL874" i="7" s="1"/>
  <c r="AL348" i="7"/>
  <c r="AH498" i="7"/>
  <c r="AH919" i="7" s="1"/>
  <c r="D679" i="7"/>
  <c r="C784" i="7"/>
  <c r="C996" i="7" s="1"/>
  <c r="Z679" i="7"/>
  <c r="Y784" i="7"/>
  <c r="Y996" i="7" s="1"/>
  <c r="T679" i="7"/>
  <c r="S784" i="7"/>
  <c r="S996" i="7" s="1"/>
  <c r="AI469" i="7"/>
  <c r="AI890" i="7" s="1"/>
  <c r="AJ177" i="7"/>
  <c r="AJ495" i="7" s="1"/>
  <c r="AJ916" i="7" s="1"/>
  <c r="AJ380" i="7"/>
  <c r="AJ186" i="7"/>
  <c r="AJ504" i="7" s="1"/>
  <c r="AJ925" i="7" s="1"/>
  <c r="AK879" i="7"/>
  <c r="AJ205" i="7"/>
  <c r="AJ523" i="7" s="1"/>
  <c r="AJ944" i="7" s="1"/>
  <c r="AL451" i="7"/>
  <c r="AL872" i="7" s="1"/>
  <c r="AL346" i="7"/>
  <c r="AM150" i="7"/>
  <c r="AM784" i="7" s="1"/>
  <c r="AM996" i="7" s="1"/>
  <c r="AJ163" i="7"/>
  <c r="AI530" i="7"/>
  <c r="AI951" i="7" s="1"/>
  <c r="AE679" i="7"/>
  <c r="AD784" i="7"/>
  <c r="AD996" i="7" s="1"/>
  <c r="AK878" i="7"/>
  <c r="AI481" i="7"/>
  <c r="AI902" i="7" s="1"/>
  <c r="BG150" i="7"/>
  <c r="BG784" i="7" s="1"/>
  <c r="BG996" i="7" s="1"/>
  <c r="AJ405" i="7"/>
  <c r="AG911" i="7"/>
  <c r="AJ410" i="7"/>
  <c r="AG919" i="7"/>
  <c r="AJ391" i="7"/>
  <c r="CK150" i="7"/>
  <c r="CK784" i="7" s="1"/>
  <c r="CK996" i="7" s="1"/>
  <c r="G679" i="7"/>
  <c r="F784" i="7"/>
  <c r="F996" i="7" s="1"/>
  <c r="BE150" i="7"/>
  <c r="BE784" i="7" s="1"/>
  <c r="BE996" i="7" s="1"/>
  <c r="AJ376" i="7"/>
  <c r="CL149" i="7"/>
  <c r="CL783" i="7" s="1"/>
  <c r="CL995" i="7" s="1"/>
  <c r="BN150" i="7"/>
  <c r="BN784" i="7" s="1"/>
  <c r="BN996" i="7" s="1"/>
  <c r="AH479" i="7"/>
  <c r="AL437" i="7"/>
  <c r="AL858" i="7" s="1"/>
  <c r="AL332" i="7"/>
  <c r="AL340" i="7"/>
  <c r="AL445" i="7"/>
  <c r="AJ180" i="7"/>
  <c r="AL460" i="7"/>
  <c r="AL881" i="7" s="1"/>
  <c r="AL355" i="7"/>
  <c r="AW150" i="7"/>
  <c r="AW784" i="7" s="1"/>
  <c r="AW996" i="7" s="1"/>
  <c r="R679" i="7"/>
  <c r="Q784" i="7"/>
  <c r="Q996" i="7" s="1"/>
  <c r="AL456" i="7"/>
  <c r="AL877" i="7" s="1"/>
  <c r="AL351" i="7"/>
  <c r="AJ408" i="7"/>
  <c r="AA679" i="7"/>
  <c r="Z784" i="7"/>
  <c r="Z996" i="7" s="1"/>
  <c r="AL439" i="7"/>
  <c r="AL860" i="7" s="1"/>
  <c r="AL334" i="7"/>
  <c r="AK882" i="7"/>
  <c r="AL454" i="7"/>
  <c r="AL875" i="7" s="1"/>
  <c r="AL349" i="7"/>
  <c r="AH784" i="7"/>
  <c r="AH996" i="7" s="1"/>
  <c r="AH468" i="7"/>
  <c r="AJ412" i="7"/>
  <c r="AJ160" i="7"/>
  <c r="AJ478" i="7" s="1"/>
  <c r="AJ899" i="7" s="1"/>
  <c r="AL449" i="7"/>
  <c r="AL870" i="7" s="1"/>
  <c r="AL344" i="7"/>
  <c r="AH491" i="7"/>
  <c r="AJ169" i="7"/>
  <c r="AJ487" i="7" s="1"/>
  <c r="AJ908" i="7" s="1"/>
  <c r="AJ364" i="7"/>
  <c r="AK883" i="7"/>
  <c r="AJ153" i="7"/>
  <c r="AJ787" i="7" s="1"/>
  <c r="AJ999" i="7" s="1"/>
  <c r="BI150" i="7"/>
  <c r="BI784" i="7" s="1"/>
  <c r="BI996" i="7" s="1"/>
  <c r="AH529" i="7"/>
  <c r="AH950" i="7" s="1"/>
  <c r="AL442" i="7"/>
  <c r="AL863" i="7" s="1"/>
  <c r="AL337" i="7"/>
  <c r="AI521" i="7"/>
  <c r="AI942" i="7" s="1"/>
  <c r="BU150" i="7"/>
  <c r="BU784" i="7" s="1"/>
  <c r="BU996" i="7" s="1"/>
  <c r="AL465" i="7"/>
  <c r="AL360" i="7"/>
  <c r="AH513" i="7"/>
  <c r="AJ208" i="7"/>
  <c r="AJ210" i="7"/>
  <c r="AQ150" i="7"/>
  <c r="AQ784" i="7" s="1"/>
  <c r="AQ996" i="7" s="1"/>
  <c r="AL452" i="7"/>
  <c r="AL873" i="7" s="1"/>
  <c r="AL347" i="7"/>
  <c r="CV150" i="7"/>
  <c r="CV784" i="7" s="1"/>
  <c r="CV996" i="7" s="1"/>
  <c r="AH782" i="7"/>
  <c r="AH994" i="7" s="1"/>
  <c r="AH466" i="7"/>
  <c r="AH113" i="7"/>
  <c r="AJ181" i="7"/>
  <c r="AJ499" i="7" s="1"/>
  <c r="AJ920" i="7" s="1"/>
  <c r="CO150" i="7"/>
  <c r="CO784" i="7" s="1"/>
  <c r="CO996" i="7" s="1"/>
  <c r="AI504" i="7"/>
  <c r="AI925" i="7" s="1"/>
  <c r="AH917" i="7"/>
  <c r="CF150" i="7"/>
  <c r="CF784" i="7" s="1"/>
  <c r="CF996" i="7" s="1"/>
  <c r="AK362" i="7"/>
  <c r="AJ175" i="7"/>
  <c r="AJ493" i="7" s="1"/>
  <c r="AJ914" i="7" s="1"/>
  <c r="H679" i="7"/>
  <c r="G784" i="7"/>
  <c r="G996" i="7" s="1"/>
  <c r="AK873" i="7"/>
  <c r="AJ386" i="7"/>
  <c r="AJ151" i="7"/>
  <c r="AJ397" i="7"/>
  <c r="AH522" i="7"/>
  <c r="AH943" i="7" s="1"/>
  <c r="AH509" i="7"/>
  <c r="AG901" i="7"/>
  <c r="AJ366" i="7"/>
  <c r="AJ388" i="7"/>
  <c r="AK215" i="7"/>
  <c r="AJ409" i="7"/>
  <c r="AJ154" i="7"/>
  <c r="AJ472" i="7" s="1"/>
  <c r="AJ893" i="7" s="1"/>
  <c r="Y679" i="7"/>
  <c r="X784" i="7"/>
  <c r="X996" i="7" s="1"/>
  <c r="K679" i="7"/>
  <c r="J784" i="7"/>
  <c r="J996" i="7" s="1"/>
  <c r="AI176" i="7"/>
  <c r="AI484" i="7"/>
  <c r="AI185" i="7"/>
  <c r="AL459" i="7"/>
  <c r="AL880" i="7" s="1"/>
  <c r="AL354" i="7"/>
  <c r="AJ189" i="7"/>
  <c r="AJ507" i="7" s="1"/>
  <c r="AJ928" i="7" s="1"/>
  <c r="AJ370" i="7"/>
  <c r="AJ393" i="7"/>
  <c r="AL435" i="7"/>
  <c r="AL330" i="7"/>
  <c r="AL329" i="7"/>
  <c r="M679" i="7"/>
  <c r="L784" i="7"/>
  <c r="L996" i="7" s="1"/>
  <c r="BB150" i="7"/>
  <c r="BB784" i="7" s="1"/>
  <c r="BB996" i="7" s="1"/>
  <c r="AX150" i="7"/>
  <c r="AX784" i="7" s="1"/>
  <c r="AX996" i="7" s="1"/>
  <c r="AJ207" i="7"/>
  <c r="AJ525" i="7" s="1"/>
  <c r="AJ946" i="7" s="1"/>
  <c r="CJ150" i="7"/>
  <c r="CJ784" i="7" s="1"/>
  <c r="CJ996" i="7" s="1"/>
  <c r="AJ194" i="7"/>
  <c r="AJ411" i="7"/>
  <c r="BX150" i="7"/>
  <c r="BX784" i="7" s="1"/>
  <c r="BX996" i="7" s="1"/>
  <c r="AJ401" i="7"/>
  <c r="AJ394" i="7"/>
  <c r="AL464" i="7"/>
  <c r="AL885" i="7" s="1"/>
  <c r="AL359" i="7"/>
  <c r="BL150" i="7"/>
  <c r="BL784" i="7" s="1"/>
  <c r="BL996" i="7" s="1"/>
  <c r="AL467" i="7"/>
  <c r="AL888" i="7" s="1"/>
  <c r="AL362" i="7"/>
  <c r="AJ385" i="7"/>
  <c r="AI514" i="7"/>
  <c r="AI935" i="7" s="1"/>
  <c r="AB679" i="7"/>
  <c r="AA784" i="7"/>
  <c r="AA996" i="7" s="1"/>
  <c r="AG679" i="7"/>
  <c r="AF784" i="7"/>
  <c r="AF996" i="7" s="1"/>
  <c r="AJ406" i="7"/>
  <c r="AJ211" i="7"/>
  <c r="AJ529" i="7" s="1"/>
  <c r="AJ950" i="7" s="1"/>
  <c r="AH503" i="7"/>
  <c r="AJ161" i="7"/>
  <c r="AJ398" i="7"/>
  <c r="CP150" i="7"/>
  <c r="CP784" i="7" s="1"/>
  <c r="CP996" i="7" s="1"/>
  <c r="AG915" i="7"/>
  <c r="AJ196" i="7"/>
  <c r="AJ514" i="7" s="1"/>
  <c r="AJ935" i="7" s="1"/>
  <c r="AL450" i="7"/>
  <c r="AL345" i="7"/>
  <c r="AH497" i="7"/>
  <c r="CW150" i="7"/>
  <c r="CW784" i="7" s="1"/>
  <c r="CW996" i="7" s="1"/>
  <c r="AI159" i="7"/>
  <c r="AL448" i="7"/>
  <c r="AL343" i="7"/>
  <c r="BT150" i="7"/>
  <c r="BT784" i="7" s="1"/>
  <c r="BT996" i="7" s="1"/>
  <c r="AJ373" i="7"/>
  <c r="AJ425" i="7"/>
  <c r="AH514" i="7"/>
  <c r="BH149" i="7"/>
  <c r="BH783" i="7" s="1"/>
  <c r="BH995" i="7" s="1"/>
  <c r="E679" i="7"/>
  <c r="D784" i="7"/>
  <c r="D996" i="7" s="1"/>
  <c r="AJ384" i="7"/>
  <c r="AH480" i="7"/>
  <c r="AH901" i="7" s="1"/>
  <c r="BT149" i="7"/>
  <c r="BT783" i="7" s="1"/>
  <c r="BT995" i="7" s="1"/>
  <c r="AK885" i="7"/>
  <c r="AH530" i="7"/>
  <c r="AH470" i="7"/>
  <c r="AI207" i="7"/>
  <c r="AI209" i="7"/>
  <c r="AP149" i="7"/>
  <c r="AP783" i="7" s="1"/>
  <c r="AP995" i="7" s="1"/>
  <c r="CU149" i="7"/>
  <c r="CU783" i="7" s="1"/>
  <c r="CU995" i="7" s="1"/>
  <c r="AJ372" i="7"/>
  <c r="AH493" i="7"/>
  <c r="AH502" i="7"/>
  <c r="AH505" i="7"/>
  <c r="AH472" i="7"/>
  <c r="AJ415" i="7"/>
  <c r="AH486" i="7"/>
  <c r="AH511" i="7"/>
  <c r="AI180" i="7"/>
  <c r="CN149" i="7"/>
  <c r="CN783" i="7" s="1"/>
  <c r="CN995" i="7" s="1"/>
  <c r="CE149" i="7"/>
  <c r="CE783" i="7" s="1"/>
  <c r="CE995" i="7" s="1"/>
  <c r="AI174" i="7"/>
  <c r="P679" i="7"/>
  <c r="O784" i="7"/>
  <c r="O996" i="7" s="1"/>
  <c r="AG948" i="7"/>
  <c r="AH925" i="7"/>
  <c r="AH490" i="7"/>
  <c r="AH911" i="7" s="1"/>
  <c r="AG921" i="7"/>
  <c r="AZ151" i="7"/>
  <c r="AZ785" i="7" s="1"/>
  <c r="AZ997" i="7" s="1"/>
  <c r="AL444" i="7"/>
  <c r="AL865" i="7" s="1"/>
  <c r="AL339" i="7"/>
  <c r="AJ198" i="7"/>
  <c r="AI150" i="7"/>
  <c r="N679" i="7"/>
  <c r="M784" i="7"/>
  <c r="M996" i="7" s="1"/>
  <c r="AH475" i="7"/>
  <c r="AH896" i="7" s="1"/>
  <c r="AH515" i="7"/>
  <c r="AH936" i="7" s="1"/>
  <c r="U679" i="7"/>
  <c r="T784" i="7"/>
  <c r="T996" i="7" s="1"/>
  <c r="AI213" i="7"/>
  <c r="AG908" i="7"/>
  <c r="AG903" i="7"/>
  <c r="AL438" i="7"/>
  <c r="AL859" i="7" s="1"/>
  <c r="AL333" i="7"/>
  <c r="CB150" i="7"/>
  <c r="CB784" i="7" s="1"/>
  <c r="CB996" i="7" s="1"/>
  <c r="AI474" i="7"/>
  <c r="AJ195" i="7"/>
  <c r="AJ513" i="7" s="1"/>
  <c r="AJ934" i="7" s="1"/>
  <c r="AJ367" i="7"/>
  <c r="AI497" i="7"/>
  <c r="AI918" i="7" s="1"/>
  <c r="AL436" i="7"/>
  <c r="AL857" i="7" s="1"/>
  <c r="AL331" i="7"/>
  <c r="BA149" i="7"/>
  <c r="BA783" i="7" s="1"/>
  <c r="BA995" i="7" s="1"/>
  <c r="AW149" i="7"/>
  <c r="AW783" i="7" s="1"/>
  <c r="AW995" i="7" s="1"/>
  <c r="AI206" i="7"/>
  <c r="AD679" i="7"/>
  <c r="AC784" i="7"/>
  <c r="AC996" i="7" s="1"/>
  <c r="CI149" i="7"/>
  <c r="CI783" i="7" s="1"/>
  <c r="CI995" i="7" s="1"/>
  <c r="AI193" i="7"/>
  <c r="BW149" i="7"/>
  <c r="BW783" i="7" s="1"/>
  <c r="BW995" i="7" s="1"/>
  <c r="AI505" i="7"/>
  <c r="AI926" i="7" s="1"/>
  <c r="AK884" i="7"/>
  <c r="BK149" i="7"/>
  <c r="BK783" i="7" s="1"/>
  <c r="BK995" i="7" s="1"/>
  <c r="CQ150" i="7"/>
  <c r="CQ784" i="7" s="1"/>
  <c r="CQ996" i="7" s="1"/>
  <c r="AK466" i="7"/>
  <c r="AK887" i="7" s="1"/>
  <c r="AI489" i="7"/>
  <c r="AI910" i="7" s="1"/>
  <c r="AJ422" i="7"/>
  <c r="AJ395" i="7"/>
  <c r="AJ159" i="7"/>
  <c r="AJ477" i="7" s="1"/>
  <c r="AJ898" i="7" s="1"/>
  <c r="AG897" i="7"/>
  <c r="AH894" i="7"/>
  <c r="AJ414" i="7"/>
  <c r="AK363" i="7"/>
  <c r="AJ371" i="7"/>
  <c r="AL443" i="7"/>
  <c r="AL864" i="7" s="1"/>
  <c r="AL338" i="7"/>
  <c r="CY151" i="7"/>
  <c r="CY997" i="7" s="1"/>
  <c r="AG943" i="7"/>
  <c r="AJ419" i="7"/>
  <c r="BX149" i="7"/>
  <c r="BX783" i="7" s="1"/>
  <c r="BX995" i="7" s="1"/>
  <c r="AI157" i="7"/>
  <c r="BU149" i="7"/>
  <c r="BU783" i="7" s="1"/>
  <c r="BU995" i="7" s="1"/>
  <c r="CJ149" i="7"/>
  <c r="CJ783" i="7" s="1"/>
  <c r="CJ995" i="7" s="1"/>
  <c r="AI485" i="7"/>
  <c r="AI210" i="7"/>
  <c r="AJ383" i="7"/>
  <c r="CO149" i="7"/>
  <c r="CO783" i="7" s="1"/>
  <c r="CO995" i="7" s="1"/>
  <c r="AI195" i="7"/>
  <c r="CV149" i="7"/>
  <c r="CV783" i="7" s="1"/>
  <c r="CV995" i="7" s="1"/>
  <c r="AJ413" i="7"/>
  <c r="AJ533" i="7"/>
  <c r="AJ428" i="7"/>
  <c r="AI182" i="7"/>
  <c r="AK868" i="7"/>
  <c r="S679" i="7"/>
  <c r="R784" i="7"/>
  <c r="R996" i="7" s="1"/>
  <c r="AK149" i="7"/>
  <c r="AK783" i="7" s="1"/>
  <c r="AK995" i="7" s="1"/>
  <c r="BS149" i="7"/>
  <c r="BS783" i="7" s="1"/>
  <c r="BS995" i="7" s="1"/>
  <c r="AL455" i="7"/>
  <c r="AL876" i="7" s="1"/>
  <c r="AL350" i="7"/>
  <c r="AL356" i="7"/>
  <c r="AL461" i="7"/>
  <c r="AL882" i="7" s="1"/>
  <c r="AL446" i="7"/>
  <c r="AL341" i="7"/>
  <c r="AJ424" i="7"/>
  <c r="AI488" i="7"/>
  <c r="AI909" i="7" s="1"/>
  <c r="AJ167" i="7"/>
  <c r="BP150" i="7"/>
  <c r="BP784" i="7" s="1"/>
  <c r="BP996" i="7" s="1"/>
  <c r="AJ390" i="7"/>
  <c r="AJ191" i="7"/>
  <c r="AT150" i="7"/>
  <c r="AT784" i="7" s="1"/>
  <c r="AT996" i="7" s="1"/>
  <c r="AJ166" i="7"/>
  <c r="AI175" i="7"/>
  <c r="AK150" i="7"/>
  <c r="AK784" i="7" s="1"/>
  <c r="AK996" i="7" s="1"/>
  <c r="BI149" i="7"/>
  <c r="BI783" i="7" s="1"/>
  <c r="BI995" i="7" s="1"/>
  <c r="AJ387" i="7"/>
  <c r="AI519" i="7"/>
  <c r="AI940" i="7" s="1"/>
  <c r="V679" i="7"/>
  <c r="U784" i="7"/>
  <c r="U996" i="7" s="1"/>
  <c r="AH521" i="7"/>
  <c r="I679" i="7"/>
  <c r="H784" i="7"/>
  <c r="H996" i="7" s="1"/>
  <c r="AM149" i="7"/>
  <c r="AM783" i="7" s="1"/>
  <c r="AM995" i="7" s="1"/>
  <c r="AJ402" i="7"/>
  <c r="AL466" i="7"/>
  <c r="AL887" i="7" s="1"/>
  <c r="AL361" i="7"/>
  <c r="AJ185" i="7"/>
  <c r="AL447" i="7"/>
  <c r="AL868" i="7" s="1"/>
  <c r="AL342" i="7"/>
  <c r="AI172" i="7"/>
  <c r="AH510" i="7"/>
  <c r="AY150" i="7"/>
  <c r="AY784" i="7" s="1"/>
  <c r="AY996" i="7" s="1"/>
  <c r="AI197" i="7"/>
  <c r="C680" i="7"/>
  <c r="D574" i="7"/>
  <c r="AJ369" i="7"/>
  <c r="AL440" i="7"/>
  <c r="AL335" i="7"/>
  <c r="AJ365" i="7"/>
  <c r="AK858" i="7"/>
  <c r="BL149" i="7"/>
  <c r="BL783" i="7" s="1"/>
  <c r="BL995" i="7" s="1"/>
  <c r="CA149" i="7"/>
  <c r="CA783" i="7" s="1"/>
  <c r="CA995" i="7" s="1"/>
  <c r="AU149" i="7"/>
  <c r="AU783" i="7" s="1"/>
  <c r="AU995" i="7" s="1"/>
  <c r="AJ156" i="7"/>
  <c r="AJ150" i="7"/>
  <c r="AI169" i="7"/>
  <c r="AI194" i="7"/>
  <c r="AI471" i="7"/>
  <c r="AF679" i="7"/>
  <c r="AE784" i="7"/>
  <c r="AE996" i="7" s="1"/>
  <c r="AJ426" i="7"/>
  <c r="AK856" i="7"/>
  <c r="AJ420" i="7"/>
  <c r="AL458" i="7"/>
  <c r="AL879" i="7" s="1"/>
  <c r="AL353" i="7"/>
  <c r="BV149" i="7"/>
  <c r="BV783" i="7" s="1"/>
  <c r="BV995" i="7" s="1"/>
  <c r="AJ389" i="7"/>
  <c r="AJ418" i="7"/>
  <c r="AJ377" i="7"/>
  <c r="BF149" i="7"/>
  <c r="BF783" i="7" s="1"/>
  <c r="BF995" i="7" s="1"/>
  <c r="AP150" i="7"/>
  <c r="AP784" i="7" s="1"/>
  <c r="AP996" i="7" s="1"/>
  <c r="AJ382" i="7"/>
  <c r="AI526" i="7"/>
  <c r="AI499" i="7"/>
  <c r="AJ399" i="7"/>
  <c r="O679" i="7"/>
  <c r="N784" i="7"/>
  <c r="N996" i="7" s="1"/>
  <c r="AI158" i="7"/>
  <c r="AJ199" i="7"/>
  <c r="AJ517" i="7" s="1"/>
  <c r="AJ214" i="7" l="1"/>
  <c r="AJ532" i="7" s="1"/>
  <c r="AJ953" i="7" s="1"/>
  <c r="AI113" i="7"/>
  <c r="AJ938" i="7"/>
  <c r="AJ784" i="7"/>
  <c r="AJ996" i="7" s="1"/>
  <c r="AJ468" i="7"/>
  <c r="AJ889" i="7" s="1"/>
  <c r="AJ516" i="7"/>
  <c r="AJ509" i="7"/>
  <c r="AJ930" i="7" s="1"/>
  <c r="AJ785" i="7"/>
  <c r="AJ997" i="7" s="1"/>
  <c r="AJ469" i="7"/>
  <c r="AJ481" i="7"/>
  <c r="AJ484" i="7"/>
  <c r="AJ905" i="7" s="1"/>
  <c r="AJ939" i="7"/>
  <c r="AI487" i="7"/>
  <c r="AK366" i="7"/>
  <c r="AM441" i="7"/>
  <c r="AM336" i="7"/>
  <c r="AK165" i="7"/>
  <c r="AK483" i="7" s="1"/>
  <c r="AK904" i="7" s="1"/>
  <c r="AL215" i="7"/>
  <c r="AI515" i="7"/>
  <c r="AI936" i="7" s="1"/>
  <c r="AI490" i="7"/>
  <c r="AI911" i="7" s="1"/>
  <c r="AK403" i="7"/>
  <c r="J680" i="7"/>
  <c r="I785" i="7"/>
  <c r="I997" i="7" s="1"/>
  <c r="W680" i="7"/>
  <c r="V785" i="7"/>
  <c r="V997" i="7" s="1"/>
  <c r="AI493" i="7"/>
  <c r="AI914" i="7" s="1"/>
  <c r="AM462" i="7"/>
  <c r="AM357" i="7"/>
  <c r="T680" i="7"/>
  <c r="S785" i="7"/>
  <c r="S997" i="7" s="1"/>
  <c r="AI906" i="7"/>
  <c r="AI475" i="7"/>
  <c r="AI896" i="7" s="1"/>
  <c r="AK420" i="7"/>
  <c r="AK193" i="7"/>
  <c r="AK511" i="7" s="1"/>
  <c r="AK932" i="7" s="1"/>
  <c r="AI476" i="7"/>
  <c r="AK175" i="7"/>
  <c r="AK493" i="7" s="1"/>
  <c r="AK914" i="7" s="1"/>
  <c r="AM447" i="7"/>
  <c r="AM342" i="7"/>
  <c r="AK166" i="7"/>
  <c r="AJ192" i="7"/>
  <c r="AJ155" i="7"/>
  <c r="AI525" i="7"/>
  <c r="AK374" i="7"/>
  <c r="AL869" i="7"/>
  <c r="AM451" i="7"/>
  <c r="AM346" i="7"/>
  <c r="AI920" i="7"/>
  <c r="BD150" i="7"/>
  <c r="BD784" i="7" s="1"/>
  <c r="BD996" i="7" s="1"/>
  <c r="AJ174" i="7"/>
  <c r="AK378" i="7"/>
  <c r="AK390" i="7"/>
  <c r="AM459" i="7"/>
  <c r="AM880" i="7" s="1"/>
  <c r="AM354" i="7"/>
  <c r="AK427" i="7"/>
  <c r="AI892" i="7"/>
  <c r="BL151" i="7"/>
  <c r="BL785" i="7" s="1"/>
  <c r="BL997" i="7" s="1"/>
  <c r="AK372" i="7"/>
  <c r="AL364" i="7"/>
  <c r="AK415" i="7"/>
  <c r="AK174" i="7"/>
  <c r="AK492" i="7" s="1"/>
  <c r="AK913" i="7" s="1"/>
  <c r="AK416" i="7"/>
  <c r="AH923" i="7"/>
  <c r="AH891" i="7"/>
  <c r="BW151" i="7"/>
  <c r="BW785" i="7" s="1"/>
  <c r="BW997" i="7" s="1"/>
  <c r="AK207" i="7"/>
  <c r="AK411" i="7"/>
  <c r="AA680" i="7"/>
  <c r="Z785" i="7"/>
  <c r="Z997" i="7" s="1"/>
  <c r="AK533" i="7"/>
  <c r="AK954" i="7" s="1"/>
  <c r="AK428" i="7"/>
  <c r="AH944" i="7"/>
  <c r="AM359" i="7"/>
  <c r="AM464" i="7"/>
  <c r="AK369" i="7"/>
  <c r="BD151" i="7"/>
  <c r="BD785" i="7" s="1"/>
  <c r="BD997" i="7" s="1"/>
  <c r="AH922" i="7"/>
  <c r="AK379" i="7"/>
  <c r="AK202" i="7"/>
  <c r="CU151" i="7"/>
  <c r="CU785" i="7" s="1"/>
  <c r="CU997" i="7" s="1"/>
  <c r="AK380" i="7"/>
  <c r="AK376" i="7"/>
  <c r="CD151" i="7"/>
  <c r="CD785" i="7" s="1"/>
  <c r="CD997" i="7" s="1"/>
  <c r="AK424" i="7"/>
  <c r="BQ152" i="7"/>
  <c r="BQ786" i="7" s="1"/>
  <c r="BQ998" i="7" s="1"/>
  <c r="AK405" i="7"/>
  <c r="AG680" i="7"/>
  <c r="AF785" i="7"/>
  <c r="AF997" i="7" s="1"/>
  <c r="AL861" i="7"/>
  <c r="AJ203" i="7"/>
  <c r="AJ164" i="7"/>
  <c r="AJ213" i="7"/>
  <c r="AM343" i="7"/>
  <c r="AM448" i="7"/>
  <c r="AM869" i="7" s="1"/>
  <c r="AK153" i="7"/>
  <c r="AK787" i="7" s="1"/>
  <c r="AK999" i="7" s="1"/>
  <c r="CJ151" i="7"/>
  <c r="CJ785" i="7" s="1"/>
  <c r="CJ997" i="7" s="1"/>
  <c r="AH942" i="7"/>
  <c r="AJ954" i="7"/>
  <c r="AK185" i="7"/>
  <c r="AK384" i="7"/>
  <c r="CX150" i="7"/>
  <c r="CX784" i="7" s="1"/>
  <c r="CX996" i="7" s="1"/>
  <c r="AK370" i="7"/>
  <c r="D575" i="7"/>
  <c r="C681" i="7"/>
  <c r="AH931" i="7"/>
  <c r="AJ152" i="7"/>
  <c r="CI150" i="7"/>
  <c r="CI784" i="7" s="1"/>
  <c r="CI996" i="7" s="1"/>
  <c r="AK388" i="7"/>
  <c r="AL867" i="7"/>
  <c r="AJ165" i="7"/>
  <c r="AK414" i="7"/>
  <c r="AJ184" i="7"/>
  <c r="AK396" i="7"/>
  <c r="AK368" i="7"/>
  <c r="F680" i="7"/>
  <c r="E785" i="7"/>
  <c r="E997" i="7" s="1"/>
  <c r="AK426" i="7"/>
  <c r="CY152" i="7"/>
  <c r="CY998" i="7" s="1"/>
  <c r="AL871" i="7"/>
  <c r="AJ503" i="7"/>
  <c r="AJ924" i="7" s="1"/>
  <c r="AC680" i="7"/>
  <c r="AB785" i="7"/>
  <c r="AB997" i="7" s="1"/>
  <c r="N680" i="7"/>
  <c r="M785" i="7"/>
  <c r="M997" i="7" s="1"/>
  <c r="AK394" i="7"/>
  <c r="AK371" i="7"/>
  <c r="AM355" i="7"/>
  <c r="AM460" i="7"/>
  <c r="AM881" i="7" s="1"/>
  <c r="AI494" i="7"/>
  <c r="Z680" i="7"/>
  <c r="Y785" i="7"/>
  <c r="Y997" i="7" s="1"/>
  <c r="AK409" i="7"/>
  <c r="AK377" i="7"/>
  <c r="AD680" i="7"/>
  <c r="AC785" i="7"/>
  <c r="AC997" i="7" s="1"/>
  <c r="AH888" i="7"/>
  <c r="P680" i="7"/>
  <c r="O785" i="7"/>
  <c r="O997" i="7" s="1"/>
  <c r="AI947" i="7"/>
  <c r="AK383" i="7"/>
  <c r="BF150" i="7"/>
  <c r="BF784" i="7" s="1"/>
  <c r="BF996" i="7" s="1"/>
  <c r="AI512" i="7"/>
  <c r="AK157" i="7"/>
  <c r="BK150" i="7"/>
  <c r="BK784" i="7" s="1"/>
  <c r="BK996" i="7" s="1"/>
  <c r="CV151" i="7"/>
  <c r="CV785" i="7" s="1"/>
  <c r="CV997" i="7" s="1"/>
  <c r="AJ197" i="7"/>
  <c r="AJ474" i="7"/>
  <c r="AJ895" i="7" s="1"/>
  <c r="CN150" i="7"/>
  <c r="CN784" i="7" s="1"/>
  <c r="CN996" i="7" s="1"/>
  <c r="C785" i="7"/>
  <c r="C997" i="7" s="1"/>
  <c r="D680" i="7"/>
  <c r="AM467" i="7"/>
  <c r="AM888" i="7" s="1"/>
  <c r="AM362" i="7"/>
  <c r="AK391" i="7"/>
  <c r="AK425" i="7"/>
  <c r="AM456" i="7"/>
  <c r="AM351" i="7"/>
  <c r="AI500" i="7"/>
  <c r="AI513" i="7"/>
  <c r="AI934" i="7" s="1"/>
  <c r="AI528" i="7"/>
  <c r="AS150" i="7"/>
  <c r="AS784" i="7" s="1"/>
  <c r="AS996" i="7" s="1"/>
  <c r="AM339" i="7"/>
  <c r="AM444" i="7"/>
  <c r="AK468" i="7"/>
  <c r="AK889" i="7" s="1"/>
  <c r="AE680" i="7"/>
  <c r="AD785" i="7"/>
  <c r="AD997" i="7" s="1"/>
  <c r="AM437" i="7"/>
  <c r="AM332" i="7"/>
  <c r="AJ170" i="7"/>
  <c r="AV150" i="7"/>
  <c r="AV784" i="7" s="1"/>
  <c r="AV996" i="7" s="1"/>
  <c r="BM150" i="7"/>
  <c r="BM784" i="7" s="1"/>
  <c r="BM996" i="7" s="1"/>
  <c r="AI531" i="7"/>
  <c r="O680" i="7"/>
  <c r="N785" i="7"/>
  <c r="N997" i="7" s="1"/>
  <c r="AM445" i="7"/>
  <c r="AM866" i="7" s="1"/>
  <c r="AM340" i="7"/>
  <c r="AJ173" i="7"/>
  <c r="AI498" i="7"/>
  <c r="AN150" i="7"/>
  <c r="AN784" i="7" s="1"/>
  <c r="AN996" i="7" s="1"/>
  <c r="BJ150" i="7"/>
  <c r="BJ784" i="7" s="1"/>
  <c r="BJ996" i="7" s="1"/>
  <c r="AJ176" i="7"/>
  <c r="AK385" i="7"/>
  <c r="AL150" i="7"/>
  <c r="AL784" i="7" s="1"/>
  <c r="AL996" i="7" s="1"/>
  <c r="AJ183" i="7"/>
  <c r="AH918" i="7"/>
  <c r="AK197" i="7"/>
  <c r="AK515" i="7" s="1"/>
  <c r="AK936" i="7" s="1"/>
  <c r="CQ151" i="7"/>
  <c r="CQ785" i="7" s="1"/>
  <c r="CQ997" i="7" s="1"/>
  <c r="AK162" i="7"/>
  <c r="AK480" i="7" s="1"/>
  <c r="AK901" i="7" s="1"/>
  <c r="AK212" i="7"/>
  <c r="AK386" i="7"/>
  <c r="BM151" i="7"/>
  <c r="BM785" i="7" s="1"/>
  <c r="BM997" i="7" s="1"/>
  <c r="AK395" i="7"/>
  <c r="BY151" i="7"/>
  <c r="BY785" i="7" s="1"/>
  <c r="BY997" i="7" s="1"/>
  <c r="AK195" i="7"/>
  <c r="AK513" i="7" s="1"/>
  <c r="AK208" i="7"/>
  <c r="AK526" i="7" s="1"/>
  <c r="AK947" i="7" s="1"/>
  <c r="BC151" i="7"/>
  <c r="BC785" i="7" s="1"/>
  <c r="BC997" i="7" s="1"/>
  <c r="AM435" i="7"/>
  <c r="AM329" i="7"/>
  <c r="AM330" i="7"/>
  <c r="AJ498" i="7"/>
  <c r="AJ919" i="7" s="1"/>
  <c r="AK155" i="7"/>
  <c r="AJ471" i="7"/>
  <c r="AJ892" i="7" s="1"/>
  <c r="AH930" i="7"/>
  <c r="AK398" i="7"/>
  <c r="AK387" i="7"/>
  <c r="AL363" i="7"/>
  <c r="AM466" i="7"/>
  <c r="AM887" i="7" s="1"/>
  <c r="AM361" i="7"/>
  <c r="AK154" i="7"/>
  <c r="AK365" i="7"/>
  <c r="AK170" i="7"/>
  <c r="AM450" i="7"/>
  <c r="AM871" i="7" s="1"/>
  <c r="AM345" i="7"/>
  <c r="AK413" i="7"/>
  <c r="AM455" i="7"/>
  <c r="AM876" i="7" s="1"/>
  <c r="AM350" i="7"/>
  <c r="CH150" i="7"/>
  <c r="CH784" i="7" s="1"/>
  <c r="CH996" i="7" s="1"/>
  <c r="S680" i="7"/>
  <c r="R785" i="7"/>
  <c r="R997" i="7" s="1"/>
  <c r="AM461" i="7"/>
  <c r="AM882" i="7" s="1"/>
  <c r="AM356" i="7"/>
  <c r="AL866" i="7"/>
  <c r="AH900" i="7"/>
  <c r="CR150" i="7"/>
  <c r="CR784" i="7" s="1"/>
  <c r="CR996" i="7" s="1"/>
  <c r="H680" i="7"/>
  <c r="G785" i="7"/>
  <c r="G997" i="7" s="1"/>
  <c r="BV150" i="7"/>
  <c r="BV784" i="7" s="1"/>
  <c r="BV996" i="7" s="1"/>
  <c r="AK392" i="7"/>
  <c r="AJ206" i="7"/>
  <c r="BW150" i="7"/>
  <c r="BW784" i="7" s="1"/>
  <c r="BW996" i="7" s="1"/>
  <c r="AF680" i="7"/>
  <c r="AE785" i="7"/>
  <c r="AE997" i="7" s="1"/>
  <c r="AN151" i="7"/>
  <c r="AN785" i="7" s="1"/>
  <c r="AN997" i="7" s="1"/>
  <c r="AK206" i="7"/>
  <c r="AK524" i="7" s="1"/>
  <c r="AK945" i="7" s="1"/>
  <c r="AK381" i="7"/>
  <c r="CF151" i="7"/>
  <c r="CF785" i="7" s="1"/>
  <c r="CF997" i="7" s="1"/>
  <c r="AK401" i="7"/>
  <c r="AK201" i="7"/>
  <c r="AK519" i="7" s="1"/>
  <c r="AK940" i="7" s="1"/>
  <c r="AK188" i="7"/>
  <c r="AK422" i="7"/>
  <c r="AU150" i="7"/>
  <c r="AU784" i="7" s="1"/>
  <c r="AU996" i="7" s="1"/>
  <c r="K680" i="7"/>
  <c r="J785" i="7"/>
  <c r="J997" i="7" s="1"/>
  <c r="AO150" i="7"/>
  <c r="AO784" i="7" s="1"/>
  <c r="AO996" i="7" s="1"/>
  <c r="BC150" i="7"/>
  <c r="BC784" i="7" s="1"/>
  <c r="BC996" i="7" s="1"/>
  <c r="AM442" i="7"/>
  <c r="AM337" i="7"/>
  <c r="AJ179" i="7"/>
  <c r="AJ201" i="7"/>
  <c r="AJ172" i="7"/>
  <c r="CT150" i="7"/>
  <c r="CT784" i="7" s="1"/>
  <c r="CT996" i="7" s="1"/>
  <c r="AK408" i="7"/>
  <c r="CL150" i="7"/>
  <c r="CL784" i="7" s="1"/>
  <c r="CL996" i="7" s="1"/>
  <c r="CC150" i="7"/>
  <c r="CC784" i="7" s="1"/>
  <c r="CC996" i="7" s="1"/>
  <c r="AJ528" i="7"/>
  <c r="AJ949" i="7" s="1"/>
  <c r="BP151" i="7"/>
  <c r="BP785" i="7" s="1"/>
  <c r="BP997" i="7" s="1"/>
  <c r="AK393" i="7"/>
  <c r="AK382" i="7"/>
  <c r="AM458" i="7"/>
  <c r="AM879" i="7" s="1"/>
  <c r="AM353" i="7"/>
  <c r="M680" i="7"/>
  <c r="L785" i="7"/>
  <c r="L997" i="7" s="1"/>
  <c r="AI511" i="7"/>
  <c r="AI932" i="7" s="1"/>
  <c r="AI524" i="7"/>
  <c r="AK196" i="7"/>
  <c r="AI895" i="7"/>
  <c r="CC151" i="7"/>
  <c r="CC785" i="7" s="1"/>
  <c r="CC997" i="7" s="1"/>
  <c r="AM439" i="7"/>
  <c r="AM334" i="7"/>
  <c r="AI784" i="7"/>
  <c r="AI996" i="7" s="1"/>
  <c r="AI468" i="7"/>
  <c r="AI889" i="7" s="1"/>
  <c r="Q680" i="7"/>
  <c r="P785" i="7"/>
  <c r="P997" i="7" s="1"/>
  <c r="AH932" i="7"/>
  <c r="AH907" i="7"/>
  <c r="AH893" i="7"/>
  <c r="AH926" i="7"/>
  <c r="AH914" i="7"/>
  <c r="AK373" i="7"/>
  <c r="AI527" i="7"/>
  <c r="AH951" i="7"/>
  <c r="AH935" i="7"/>
  <c r="BU151" i="7"/>
  <c r="BU785" i="7" s="1"/>
  <c r="BU997" i="7" s="1"/>
  <c r="AM449" i="7"/>
  <c r="AM870" i="7" s="1"/>
  <c r="AM344" i="7"/>
  <c r="AI477" i="7"/>
  <c r="AH680" i="7"/>
  <c r="AG785" i="7"/>
  <c r="AG997" i="7" s="1"/>
  <c r="AM436" i="7"/>
  <c r="AM857" i="7" s="1"/>
  <c r="AM331" i="7"/>
  <c r="AK190" i="7"/>
  <c r="AK508" i="7" s="1"/>
  <c r="AK929" i="7" s="1"/>
  <c r="AI503" i="7"/>
  <c r="AI924" i="7" s="1"/>
  <c r="L680" i="7"/>
  <c r="K785" i="7"/>
  <c r="K997" i="7" s="1"/>
  <c r="AK367" i="7"/>
  <c r="I680" i="7"/>
  <c r="H785" i="7"/>
  <c r="H997" i="7" s="1"/>
  <c r="AK467" i="7"/>
  <c r="AK888" i="7" s="1"/>
  <c r="AL886" i="7"/>
  <c r="AM443" i="7"/>
  <c r="AM864" i="7" s="1"/>
  <c r="AM338" i="7"/>
  <c r="AM440" i="7"/>
  <c r="AM861" i="7" s="1"/>
  <c r="AM335" i="7"/>
  <c r="AB680" i="7"/>
  <c r="AA785" i="7"/>
  <c r="AA997" i="7" s="1"/>
  <c r="AM457" i="7"/>
  <c r="AM352" i="7"/>
  <c r="AK172" i="7"/>
  <c r="AK490" i="7" s="1"/>
  <c r="AK911" i="7" s="1"/>
  <c r="AM446" i="7"/>
  <c r="AM867" i="7" s="1"/>
  <c r="AM341" i="7"/>
  <c r="BS151" i="7"/>
  <c r="BS785" i="7" s="1"/>
  <c r="BS997" i="7" s="1"/>
  <c r="AK194" i="7"/>
  <c r="AK512" i="7" s="1"/>
  <c r="AK933" i="7" s="1"/>
  <c r="AK406" i="7"/>
  <c r="AK164" i="7"/>
  <c r="AK482" i="7" s="1"/>
  <c r="AK903" i="7" s="1"/>
  <c r="AJ485" i="7"/>
  <c r="AJ906" i="7" s="1"/>
  <c r="U680" i="7"/>
  <c r="T785" i="7"/>
  <c r="T997" i="7" s="1"/>
  <c r="AM454" i="7"/>
  <c r="AM349" i="7"/>
  <c r="CT151" i="7"/>
  <c r="CT785" i="7" s="1"/>
  <c r="CT997" i="7" s="1"/>
  <c r="G680" i="7"/>
  <c r="F785" i="7"/>
  <c r="F997" i="7" s="1"/>
  <c r="AJ526" i="7"/>
  <c r="AJ947" i="7" s="1"/>
  <c r="AH940" i="7"/>
  <c r="AK418" i="7"/>
  <c r="AK191" i="7"/>
  <c r="AK509" i="7" s="1"/>
  <c r="CE151" i="7"/>
  <c r="CE785" i="7" s="1"/>
  <c r="CE997" i="7" s="1"/>
  <c r="AK364" i="7"/>
  <c r="AH910" i="7"/>
  <c r="AM463" i="7"/>
  <c r="AM358" i="7"/>
  <c r="AK417" i="7"/>
  <c r="AK163" i="7"/>
  <c r="AK481" i="7" s="1"/>
  <c r="AK902" i="7" s="1"/>
  <c r="AK404" i="7"/>
  <c r="AK375" i="7"/>
  <c r="AK158" i="7"/>
  <c r="AJ512" i="7"/>
  <c r="AJ933" i="7" s="1"/>
  <c r="AH953" i="7"/>
  <c r="CA151" i="7"/>
  <c r="CA785" i="7" s="1"/>
  <c r="CA997" i="7" s="1"/>
  <c r="AI529" i="7"/>
  <c r="BI151" i="7"/>
  <c r="BI785" i="7" s="1"/>
  <c r="BI997" i="7" s="1"/>
  <c r="AK400" i="7"/>
  <c r="AK419" i="7"/>
  <c r="AK421" i="7"/>
  <c r="AK192" i="7"/>
  <c r="AK510" i="7" s="1"/>
  <c r="AK931" i="7" s="1"/>
  <c r="AK423" i="7"/>
  <c r="V680" i="7"/>
  <c r="U785" i="7"/>
  <c r="U997" i="7" s="1"/>
  <c r="AK199" i="7"/>
  <c r="AI492" i="7"/>
  <c r="AK399" i="7"/>
  <c r="AH924" i="7"/>
  <c r="AK407" i="7"/>
  <c r="AM468" i="7"/>
  <c r="AM889" i="7" s="1"/>
  <c r="AM363" i="7"/>
  <c r="AM465" i="7"/>
  <c r="AM886" i="7" s="1"/>
  <c r="AM360" i="7"/>
  <c r="AK402" i="7"/>
  <c r="AK412" i="7"/>
  <c r="CK151" i="7"/>
  <c r="CK785" i="7" s="1"/>
  <c r="CK997" i="7" s="1"/>
  <c r="AL856" i="7"/>
  <c r="AI905" i="7"/>
  <c r="AK410" i="7"/>
  <c r="AK389" i="7"/>
  <c r="AK176" i="7"/>
  <c r="AK494" i="7" s="1"/>
  <c r="AK915" i="7" s="1"/>
  <c r="CG151" i="7"/>
  <c r="CG785" i="7" s="1"/>
  <c r="CG997" i="7" s="1"/>
  <c r="AK182" i="7"/>
  <c r="AH887" i="7"/>
  <c r="AM453" i="7"/>
  <c r="AM348" i="7"/>
  <c r="AK211" i="7"/>
  <c r="AH934" i="7"/>
  <c r="BV151" i="7"/>
  <c r="BV785" i="7" s="1"/>
  <c r="BV997" i="7" s="1"/>
  <c r="AH912" i="7"/>
  <c r="AH889" i="7"/>
  <c r="AJ171" i="7"/>
  <c r="AX151" i="7"/>
  <c r="AX785" i="7" s="1"/>
  <c r="AX997" i="7" s="1"/>
  <c r="AM438" i="7"/>
  <c r="AM333" i="7"/>
  <c r="AJ209" i="7"/>
  <c r="BR150" i="7"/>
  <c r="BR784" i="7" s="1"/>
  <c r="BR996" i="7" s="1"/>
  <c r="CL151" i="7"/>
  <c r="CL785" i="7" s="1"/>
  <c r="CL997" i="7" s="1"/>
  <c r="AJ158" i="7"/>
  <c r="AJ193" i="7"/>
  <c r="AJ182" i="7"/>
  <c r="CA150" i="7"/>
  <c r="CA784" i="7" s="1"/>
  <c r="CA996" i="7" s="1"/>
  <c r="BA150" i="7"/>
  <c r="BA784" i="7" s="1"/>
  <c r="BA996" i="7" s="1"/>
  <c r="AM452" i="7"/>
  <c r="AM873" i="7" s="1"/>
  <c r="AM347" i="7"/>
  <c r="AK178" i="7"/>
  <c r="E680" i="7"/>
  <c r="D785" i="7"/>
  <c r="D997" i="7" s="1"/>
  <c r="Y680" i="7"/>
  <c r="X785" i="7"/>
  <c r="X997" i="7" s="1"/>
  <c r="CS150" i="7"/>
  <c r="CS784" i="7" s="1"/>
  <c r="CS996" i="7" s="1"/>
  <c r="BS150" i="7"/>
  <c r="BS784" i="7" s="1"/>
  <c r="BS996" i="7" s="1"/>
  <c r="AS151" i="7"/>
  <c r="AS785" i="7" s="1"/>
  <c r="AS997" i="7" s="1"/>
  <c r="AK397" i="7"/>
  <c r="AJ522" i="7"/>
  <c r="AJ190" i="7"/>
  <c r="CD150" i="7"/>
  <c r="CD784" i="7" s="1"/>
  <c r="CD996" i="7" s="1"/>
  <c r="AK205" i="7"/>
  <c r="AK523" i="7" s="1"/>
  <c r="X680" i="7"/>
  <c r="W785" i="7"/>
  <c r="W997" i="7" s="1"/>
  <c r="AJ162" i="7"/>
  <c r="AJ479" i="7"/>
  <c r="AJ900" i="7" s="1"/>
  <c r="AJ168" i="7"/>
  <c r="AJ157" i="7"/>
  <c r="AJ188" i="7"/>
  <c r="R680" i="7"/>
  <c r="Q785" i="7"/>
  <c r="Q997" i="7" s="1"/>
  <c r="BR151" i="7"/>
  <c r="BR785" i="7" s="1"/>
  <c r="BR997" i="7" s="1"/>
  <c r="BZ150" i="7"/>
  <c r="BZ784" i="7" s="1"/>
  <c r="BZ996" i="7" s="1"/>
  <c r="BA151" i="7"/>
  <c r="BA785" i="7" s="1"/>
  <c r="BA997" i="7" s="1"/>
  <c r="AK203" i="7"/>
  <c r="AK521" i="7" s="1"/>
  <c r="AK942" i="7" s="1"/>
  <c r="BZ151" i="7"/>
  <c r="BZ785" i="7" s="1"/>
  <c r="BZ997" i="7" s="1"/>
  <c r="CN151" i="7"/>
  <c r="CN785" i="7" s="1"/>
  <c r="CN997" i="7" s="1"/>
  <c r="BH150" i="7"/>
  <c r="BH784" i="7" s="1"/>
  <c r="BH996" i="7" s="1"/>
  <c r="CH151" i="7"/>
  <c r="CH785" i="7" s="1"/>
  <c r="CH997" i="7" s="1"/>
  <c r="AH909" i="7"/>
  <c r="AK788" i="7" l="1"/>
  <c r="AK1000" i="7" s="1"/>
  <c r="AK472" i="7"/>
  <c r="AK893" i="7" s="1"/>
  <c r="AK529" i="7"/>
  <c r="AK950" i="7" s="1"/>
  <c r="AK517" i="7"/>
  <c r="AK930" i="7"/>
  <c r="AK944" i="7"/>
  <c r="AK476" i="7"/>
  <c r="AK897" i="7" s="1"/>
  <c r="AK934" i="7"/>
  <c r="AK484" i="7"/>
  <c r="AK496" i="7"/>
  <c r="AJ486" i="7"/>
  <c r="Y681" i="7"/>
  <c r="X786" i="7"/>
  <c r="X998" i="7" s="1"/>
  <c r="AJ508" i="7"/>
  <c r="AJ511" i="7"/>
  <c r="BG152" i="7"/>
  <c r="BG786" i="7" s="1"/>
  <c r="BG998" i="7" s="1"/>
  <c r="AJ489" i="7"/>
  <c r="BK152" i="7"/>
  <c r="BK786" i="7" s="1"/>
  <c r="BK998" i="7" s="1"/>
  <c r="AN454" i="7"/>
  <c r="AN875" i="7" s="1"/>
  <c r="AN349" i="7"/>
  <c r="AL153" i="7"/>
  <c r="AL413" i="7"/>
  <c r="AN466" i="7"/>
  <c r="AN361" i="7"/>
  <c r="AL408" i="7"/>
  <c r="AL400" i="7"/>
  <c r="AL420" i="7"/>
  <c r="AN455" i="7"/>
  <c r="AN876" i="7" s="1"/>
  <c r="AN350" i="7"/>
  <c r="AN437" i="7"/>
  <c r="AN858" i="7" s="1"/>
  <c r="AN332" i="7"/>
  <c r="AM215" i="7"/>
  <c r="AL383" i="7"/>
  <c r="AL409" i="7"/>
  <c r="AJ519" i="7"/>
  <c r="AK506" i="7"/>
  <c r="AK927" i="7" s="1"/>
  <c r="BI152" i="7"/>
  <c r="BI786" i="7" s="1"/>
  <c r="BI998" i="7" s="1"/>
  <c r="T681" i="7"/>
  <c r="S786" i="7"/>
  <c r="S998" i="7" s="1"/>
  <c r="AL414" i="7"/>
  <c r="AL210" i="7"/>
  <c r="AL528" i="7" s="1"/>
  <c r="AL949" i="7" s="1"/>
  <c r="CY153" i="7"/>
  <c r="CY999" i="7" s="1"/>
  <c r="AM364" i="7"/>
  <c r="AL399" i="7"/>
  <c r="AM856" i="7"/>
  <c r="AL386" i="7"/>
  <c r="P681" i="7"/>
  <c r="O786" i="7"/>
  <c r="O998" i="7" s="1"/>
  <c r="AI949" i="7"/>
  <c r="AI921" i="7"/>
  <c r="AL426" i="7"/>
  <c r="AL392" i="7"/>
  <c r="AM152" i="7"/>
  <c r="AL187" i="7"/>
  <c r="AL384" i="7"/>
  <c r="AK514" i="7"/>
  <c r="AA681" i="7"/>
  <c r="Z786" i="7"/>
  <c r="Z998" i="7" s="1"/>
  <c r="AN461" i="7"/>
  <c r="AN882" i="7" s="1"/>
  <c r="AN356" i="7"/>
  <c r="AD681" i="7"/>
  <c r="AC786" i="7"/>
  <c r="AC998" i="7" s="1"/>
  <c r="AN152" i="7"/>
  <c r="AN786" i="7" s="1"/>
  <c r="AN998" i="7" s="1"/>
  <c r="AX152" i="7"/>
  <c r="AX786" i="7" s="1"/>
  <c r="AX998" i="7" s="1"/>
  <c r="AL369" i="7"/>
  <c r="AL389" i="7"/>
  <c r="CP152" i="7"/>
  <c r="CP786" i="7" s="1"/>
  <c r="CP998" i="7" s="1"/>
  <c r="AL199" i="7"/>
  <c r="AJ482" i="7"/>
  <c r="AL152" i="7"/>
  <c r="AL786" i="7" s="1"/>
  <c r="AL998" i="7" s="1"/>
  <c r="AL406" i="7"/>
  <c r="CJ152" i="7"/>
  <c r="CJ786" i="7" s="1"/>
  <c r="CJ998" i="7" s="1"/>
  <c r="AL417" i="7"/>
  <c r="AL175" i="7"/>
  <c r="AL493" i="7" s="1"/>
  <c r="AM365" i="7"/>
  <c r="BM152" i="7"/>
  <c r="BM786" i="7" s="1"/>
  <c r="BM998" i="7" s="1"/>
  <c r="AL533" i="7"/>
  <c r="AL428" i="7"/>
  <c r="AN460" i="7"/>
  <c r="AN881" i="7" s="1"/>
  <c r="AN355" i="7"/>
  <c r="AI946" i="7"/>
  <c r="AI897" i="7"/>
  <c r="X681" i="7"/>
  <c r="W786" i="7"/>
  <c r="W998" i="7" s="1"/>
  <c r="AN442" i="7"/>
  <c r="AN863" i="7" s="1"/>
  <c r="AN337" i="7"/>
  <c r="CA152" i="7"/>
  <c r="CA786" i="7" s="1"/>
  <c r="CA998" i="7" s="1"/>
  <c r="AJ475" i="7"/>
  <c r="Z681" i="7"/>
  <c r="Y786" i="7"/>
  <c r="Y998" i="7" s="1"/>
  <c r="AN453" i="7"/>
  <c r="AN874" i="7" s="1"/>
  <c r="AN348" i="7"/>
  <c r="AJ500" i="7"/>
  <c r="AJ921" i="7" s="1"/>
  <c r="AJ527" i="7"/>
  <c r="AJ948" i="7" s="1"/>
  <c r="AM859" i="7"/>
  <c r="AL405" i="7"/>
  <c r="AL418" i="7"/>
  <c r="AM878" i="7"/>
  <c r="S681" i="7"/>
  <c r="R786" i="7"/>
  <c r="R998" i="7" s="1"/>
  <c r="AJ943" i="7"/>
  <c r="AK179" i="7"/>
  <c r="F681" i="7"/>
  <c r="E786" i="7"/>
  <c r="E998" i="7" s="1"/>
  <c r="AK187" i="7"/>
  <c r="AJ476" i="7"/>
  <c r="AJ897" i="7" s="1"/>
  <c r="BF151" i="7"/>
  <c r="BF785" i="7" s="1"/>
  <c r="BF997" i="7" s="1"/>
  <c r="BO151" i="7"/>
  <c r="BO785" i="7" s="1"/>
  <c r="BO997" i="7" s="1"/>
  <c r="AK181" i="7"/>
  <c r="AK161" i="7"/>
  <c r="BJ151" i="7"/>
  <c r="BJ785" i="7" s="1"/>
  <c r="BJ997" i="7" s="1"/>
  <c r="AM874" i="7"/>
  <c r="AK152" i="7"/>
  <c r="AY151" i="7"/>
  <c r="AY785" i="7" s="1"/>
  <c r="AY997" i="7" s="1"/>
  <c r="BA152" i="7"/>
  <c r="BA786" i="7" s="1"/>
  <c r="BA998" i="7" s="1"/>
  <c r="W681" i="7"/>
  <c r="V786" i="7"/>
  <c r="V998" i="7" s="1"/>
  <c r="AL424" i="7"/>
  <c r="BQ151" i="7"/>
  <c r="BQ785" i="7" s="1"/>
  <c r="BQ997" i="7" s="1"/>
  <c r="AK167" i="7"/>
  <c r="BJ152" i="7"/>
  <c r="BJ786" i="7" s="1"/>
  <c r="BJ998" i="7" s="1"/>
  <c r="AI950" i="7"/>
  <c r="AK189" i="7"/>
  <c r="AK169" i="7"/>
  <c r="AL192" i="7"/>
  <c r="H681" i="7"/>
  <c r="G786" i="7"/>
  <c r="G998" i="7" s="1"/>
  <c r="BT151" i="7"/>
  <c r="BT785" i="7" s="1"/>
  <c r="BT997" i="7" s="1"/>
  <c r="AM875" i="7"/>
  <c r="CB151" i="7"/>
  <c r="CB785" i="7" s="1"/>
  <c r="CB997" i="7" s="1"/>
  <c r="AK183" i="7"/>
  <c r="AK159" i="7"/>
  <c r="AK210" i="7"/>
  <c r="J681" i="7"/>
  <c r="I786" i="7"/>
  <c r="I998" i="7" s="1"/>
  <c r="AI681" i="7"/>
  <c r="AH786" i="7"/>
  <c r="AH998" i="7" s="1"/>
  <c r="AI898" i="7"/>
  <c r="AL374" i="7"/>
  <c r="AN440" i="7"/>
  <c r="AN861" i="7" s="1"/>
  <c r="AN335" i="7"/>
  <c r="AI945" i="7"/>
  <c r="AK213" i="7"/>
  <c r="AJ497" i="7"/>
  <c r="AL423" i="7"/>
  <c r="AL202" i="7"/>
  <c r="AL520" i="7" s="1"/>
  <c r="AL941" i="7" s="1"/>
  <c r="AL207" i="7"/>
  <c r="AL525" i="7" s="1"/>
  <c r="AL946" i="7" s="1"/>
  <c r="BH151" i="7"/>
  <c r="BH785" i="7" s="1"/>
  <c r="BH997" i="7" s="1"/>
  <c r="AN462" i="7"/>
  <c r="AN883" i="7" s="1"/>
  <c r="AN357" i="7"/>
  <c r="AL171" i="7"/>
  <c r="AL155" i="7"/>
  <c r="AK209" i="7"/>
  <c r="CW151" i="7"/>
  <c r="CW785" i="7" s="1"/>
  <c r="CW997" i="7" s="1"/>
  <c r="AL468" i="7"/>
  <c r="AK503" i="7"/>
  <c r="BD152" i="7"/>
  <c r="BD786" i="7" s="1"/>
  <c r="BD998" i="7" s="1"/>
  <c r="AL196" i="7"/>
  <c r="AL514" i="7" s="1"/>
  <c r="AL935" i="7" s="1"/>
  <c r="AL396" i="7"/>
  <c r="AL387" i="7"/>
  <c r="AL163" i="7"/>
  <c r="AL198" i="7"/>
  <c r="AJ501" i="7"/>
  <c r="AI919" i="7"/>
  <c r="AN446" i="7"/>
  <c r="AN867" i="7" s="1"/>
  <c r="AN341" i="7"/>
  <c r="AI952" i="7"/>
  <c r="AJ488" i="7"/>
  <c r="AF681" i="7"/>
  <c r="AE786" i="7"/>
  <c r="AE998" i="7" s="1"/>
  <c r="AM865" i="7"/>
  <c r="AK530" i="7"/>
  <c r="AL151" i="7"/>
  <c r="AK186" i="7"/>
  <c r="AK488" i="7"/>
  <c r="AK909" i="7" s="1"/>
  <c r="Q681" i="7"/>
  <c r="P786" i="7"/>
  <c r="P998" i="7" s="1"/>
  <c r="AE681" i="7"/>
  <c r="AD786" i="7"/>
  <c r="AD998" i="7" s="1"/>
  <c r="BB151" i="7"/>
  <c r="BB785" i="7" s="1"/>
  <c r="BB997" i="7" s="1"/>
  <c r="AL378" i="7"/>
  <c r="AI915" i="7"/>
  <c r="AL372" i="7"/>
  <c r="CX151" i="7"/>
  <c r="CX785" i="7" s="1"/>
  <c r="CX997" i="7" s="1"/>
  <c r="AM151" i="7"/>
  <c r="AM785" i="7" s="1"/>
  <c r="AM997" i="7" s="1"/>
  <c r="G681" i="7"/>
  <c r="F786" i="7"/>
  <c r="F998" i="7" s="1"/>
  <c r="AW151" i="7"/>
  <c r="AW785" i="7" s="1"/>
  <c r="AW997" i="7" s="1"/>
  <c r="AK473" i="7"/>
  <c r="AK894" i="7" s="1"/>
  <c r="AT151" i="7"/>
  <c r="AT785" i="7" s="1"/>
  <c r="AT997" i="7" s="1"/>
  <c r="AJ483" i="7"/>
  <c r="CO151" i="7"/>
  <c r="CO785" i="7" s="1"/>
  <c r="CO997" i="7" s="1"/>
  <c r="AK198" i="7"/>
  <c r="AL385" i="7"/>
  <c r="CK152" i="7"/>
  <c r="CK786" i="7" s="1"/>
  <c r="CK998" i="7" s="1"/>
  <c r="AJ521" i="7"/>
  <c r="AK151" i="7"/>
  <c r="AL425" i="7"/>
  <c r="AL381" i="7"/>
  <c r="AM885" i="7"/>
  <c r="CT152" i="7"/>
  <c r="CT786" i="7" s="1"/>
  <c r="CT998" i="7" s="1"/>
  <c r="CI151" i="7"/>
  <c r="CI785" i="7" s="1"/>
  <c r="CI997" i="7" s="1"/>
  <c r="AL379" i="7"/>
  <c r="AL167" i="7"/>
  <c r="AL485" i="7" s="1"/>
  <c r="AL906" i="7" s="1"/>
  <c r="U681" i="7"/>
  <c r="T786" i="7"/>
  <c r="T998" i="7" s="1"/>
  <c r="AM862" i="7"/>
  <c r="AI908" i="7"/>
  <c r="AJ890" i="7"/>
  <c r="AJ937" i="7"/>
  <c r="AN439" i="7"/>
  <c r="AN860" i="7" s="1"/>
  <c r="AN334" i="7"/>
  <c r="AL411" i="7"/>
  <c r="AL403" i="7"/>
  <c r="AN469" i="7"/>
  <c r="AN890" i="7" s="1"/>
  <c r="AN364" i="7"/>
  <c r="AI913" i="7"/>
  <c r="AL422" i="7"/>
  <c r="AL401" i="7"/>
  <c r="AL376" i="7"/>
  <c r="AN464" i="7"/>
  <c r="AN885" i="7" s="1"/>
  <c r="AN359" i="7"/>
  <c r="AL365" i="7"/>
  <c r="AL165" i="7"/>
  <c r="AL407" i="7"/>
  <c r="AL195" i="7"/>
  <c r="BT152" i="7"/>
  <c r="BT786" i="7" s="1"/>
  <c r="BT998" i="7" s="1"/>
  <c r="AN342" i="7"/>
  <c r="AN447" i="7"/>
  <c r="AN868" i="7" s="1"/>
  <c r="AC681" i="7"/>
  <c r="AB786" i="7"/>
  <c r="AB998" i="7" s="1"/>
  <c r="AN444" i="7"/>
  <c r="AN865" i="7" s="1"/>
  <c r="AN339" i="7"/>
  <c r="AL368" i="7"/>
  <c r="R681" i="7"/>
  <c r="Q786" i="7"/>
  <c r="Q998" i="7" s="1"/>
  <c r="AM860" i="7"/>
  <c r="AN459" i="7"/>
  <c r="AN354" i="7"/>
  <c r="AL394" i="7"/>
  <c r="AN443" i="7"/>
  <c r="AN338" i="7"/>
  <c r="AL382" i="7"/>
  <c r="AG681" i="7"/>
  <c r="AF786" i="7"/>
  <c r="AF998" i="7" s="1"/>
  <c r="AJ524" i="7"/>
  <c r="AJ945" i="7" s="1"/>
  <c r="AN456" i="7"/>
  <c r="AN877" i="7" s="1"/>
  <c r="AN351" i="7"/>
  <c r="AN346" i="7"/>
  <c r="AN451" i="7"/>
  <c r="AN872" i="7" s="1"/>
  <c r="AN362" i="7"/>
  <c r="AN467" i="7"/>
  <c r="AN888" i="7" s="1"/>
  <c r="CQ152" i="7"/>
  <c r="CQ786" i="7" s="1"/>
  <c r="CQ998" i="7" s="1"/>
  <c r="AL388" i="7"/>
  <c r="AN436" i="7"/>
  <c r="AN331" i="7"/>
  <c r="AK500" i="7"/>
  <c r="AK921" i="7" s="1"/>
  <c r="AJ494" i="7"/>
  <c r="AJ915" i="7" s="1"/>
  <c r="AN438" i="7"/>
  <c r="AN859" i="7" s="1"/>
  <c r="AN333" i="7"/>
  <c r="AN445" i="7"/>
  <c r="AN866" i="7" s="1"/>
  <c r="AN340" i="7"/>
  <c r="AN457" i="7"/>
  <c r="AN878" i="7" s="1"/>
  <c r="AN352" i="7"/>
  <c r="AN468" i="7"/>
  <c r="AN889" i="7" s="1"/>
  <c r="AN363" i="7"/>
  <c r="E681" i="7"/>
  <c r="D786" i="7"/>
  <c r="D998" i="7" s="1"/>
  <c r="AJ515" i="7"/>
  <c r="AR152" i="7"/>
  <c r="AR786" i="7" s="1"/>
  <c r="AR998" i="7" s="1"/>
  <c r="O681" i="7"/>
  <c r="N786" i="7"/>
  <c r="N998" i="7" s="1"/>
  <c r="AL427" i="7"/>
  <c r="BO152" i="7"/>
  <c r="BO786" i="7" s="1"/>
  <c r="BO998" i="7" s="1"/>
  <c r="AL397" i="7"/>
  <c r="AJ502" i="7"/>
  <c r="D681" i="7"/>
  <c r="C786" i="7"/>
  <c r="C998" i="7" s="1"/>
  <c r="AK475" i="7"/>
  <c r="AK896" i="7" s="1"/>
  <c r="CY154" i="7"/>
  <c r="CY1000" i="7" s="1"/>
  <c r="AN449" i="7"/>
  <c r="AN870" i="7" s="1"/>
  <c r="AN344" i="7"/>
  <c r="CM151" i="7"/>
  <c r="CM785" i="7" s="1"/>
  <c r="CM997" i="7" s="1"/>
  <c r="AK173" i="7"/>
  <c r="AK180" i="7"/>
  <c r="AP151" i="7"/>
  <c r="AP785" i="7" s="1"/>
  <c r="AP997" i="7" s="1"/>
  <c r="AN465" i="7"/>
  <c r="AN360" i="7"/>
  <c r="AL208" i="7"/>
  <c r="AL526" i="7" s="1"/>
  <c r="AL947" i="7" s="1"/>
  <c r="CS151" i="7"/>
  <c r="CS785" i="7" s="1"/>
  <c r="CS997" i="7" s="1"/>
  <c r="AL416" i="7"/>
  <c r="AL373" i="7"/>
  <c r="BH152" i="7"/>
  <c r="BH786" i="7" s="1"/>
  <c r="BH998" i="7" s="1"/>
  <c r="AL391" i="7"/>
  <c r="AJ492" i="7"/>
  <c r="AJ913" i="7" s="1"/>
  <c r="AN452" i="7"/>
  <c r="AN873" i="7" s="1"/>
  <c r="AN347" i="7"/>
  <c r="AL375" i="7"/>
  <c r="AJ473" i="7"/>
  <c r="AN448" i="7"/>
  <c r="AN869" i="7" s="1"/>
  <c r="AN343" i="7"/>
  <c r="BF152" i="7"/>
  <c r="BF786" i="7" s="1"/>
  <c r="BF998" i="7" s="1"/>
  <c r="AL157" i="7"/>
  <c r="AL475" i="7" s="1"/>
  <c r="AL896" i="7" s="1"/>
  <c r="AL421" i="7"/>
  <c r="AN358" i="7"/>
  <c r="AN463" i="7"/>
  <c r="AN884" i="7" s="1"/>
  <c r="K681" i="7"/>
  <c r="J786" i="7"/>
  <c r="J998" i="7" s="1"/>
  <c r="AL367" i="7"/>
  <c r="BS152" i="7"/>
  <c r="BS786" i="7" s="1"/>
  <c r="BS998" i="7" s="1"/>
  <c r="AJ506" i="7"/>
  <c r="AJ480" i="7"/>
  <c r="AL398" i="7"/>
  <c r="AY152" i="7"/>
  <c r="AY786" i="7" s="1"/>
  <c r="AY998" i="7" s="1"/>
  <c r="AL390" i="7"/>
  <c r="AL200" i="7"/>
  <c r="CR151" i="7"/>
  <c r="CR785" i="7" s="1"/>
  <c r="CR997" i="7" s="1"/>
  <c r="CB152" i="7"/>
  <c r="CB786" i="7" s="1"/>
  <c r="CB998" i="7" s="1"/>
  <c r="AL159" i="7"/>
  <c r="AM884" i="7"/>
  <c r="AL419" i="7"/>
  <c r="V681" i="7"/>
  <c r="U786" i="7"/>
  <c r="U998" i="7" s="1"/>
  <c r="AN458" i="7"/>
  <c r="AN353" i="7"/>
  <c r="AN441" i="7"/>
  <c r="AN862" i="7" s="1"/>
  <c r="AN336" i="7"/>
  <c r="M681" i="7"/>
  <c r="L786" i="7"/>
  <c r="L998" i="7" s="1"/>
  <c r="AN450" i="7"/>
  <c r="AN345" i="7"/>
  <c r="AI948" i="7"/>
  <c r="N681" i="7"/>
  <c r="M786" i="7"/>
  <c r="M998" i="7" s="1"/>
  <c r="AJ490" i="7"/>
  <c r="AM863" i="7"/>
  <c r="L681" i="7"/>
  <c r="K786" i="7"/>
  <c r="K998" i="7" s="1"/>
  <c r="AL402" i="7"/>
  <c r="AL393" i="7"/>
  <c r="I681" i="7"/>
  <c r="H786" i="7"/>
  <c r="H998" i="7" s="1"/>
  <c r="AL366" i="7"/>
  <c r="AR151" i="7"/>
  <c r="AR785" i="7" s="1"/>
  <c r="AR997" i="7" s="1"/>
  <c r="CP151" i="7"/>
  <c r="CP785" i="7" s="1"/>
  <c r="CP997" i="7" s="1"/>
  <c r="AL156" i="7"/>
  <c r="AN330" i="7"/>
  <c r="AN435" i="7"/>
  <c r="AN329" i="7"/>
  <c r="AJ491" i="7"/>
  <c r="AM858" i="7"/>
  <c r="AK160" i="7"/>
  <c r="AM877" i="7"/>
  <c r="AK168" i="7"/>
  <c r="AU151" i="7"/>
  <c r="AU785" i="7" s="1"/>
  <c r="AU997" i="7" s="1"/>
  <c r="AI933" i="7"/>
  <c r="AQ151" i="7"/>
  <c r="AQ785" i="7" s="1"/>
  <c r="AQ997" i="7" s="1"/>
  <c r="AK200" i="7"/>
  <c r="AV151" i="7"/>
  <c r="AV785" i="7" s="1"/>
  <c r="AV997" i="7" s="1"/>
  <c r="BX151" i="7"/>
  <c r="BX785" i="7" s="1"/>
  <c r="BX997" i="7" s="1"/>
  <c r="AL410" i="7"/>
  <c r="AL395" i="7"/>
  <c r="AK184" i="7"/>
  <c r="BN151" i="7"/>
  <c r="BN785" i="7" s="1"/>
  <c r="BN997" i="7" s="1"/>
  <c r="AK171" i="7"/>
  <c r="AL415" i="7"/>
  <c r="AJ786" i="7"/>
  <c r="AJ998" i="7" s="1"/>
  <c r="AJ470" i="7"/>
  <c r="C682" i="7"/>
  <c r="D576" i="7"/>
  <c r="AL371" i="7"/>
  <c r="CW152" i="7"/>
  <c r="CW786" i="7" s="1"/>
  <c r="CW998" i="7" s="1"/>
  <c r="AL186" i="7"/>
  <c r="AL154" i="7"/>
  <c r="AJ531" i="7"/>
  <c r="AJ952" i="7" s="1"/>
  <c r="AH681" i="7"/>
  <c r="AG786" i="7"/>
  <c r="AG998" i="7" s="1"/>
  <c r="BR153" i="7"/>
  <c r="BR787" i="7" s="1"/>
  <c r="BR999" i="7" s="1"/>
  <c r="CE152" i="7"/>
  <c r="CE786" i="7" s="1"/>
  <c r="CE998" i="7" s="1"/>
  <c r="AL377" i="7"/>
  <c r="CV152" i="7"/>
  <c r="CV786" i="7" s="1"/>
  <c r="CV998" i="7" s="1"/>
  <c r="AL203" i="7"/>
  <c r="AL380" i="7"/>
  <c r="BE152" i="7"/>
  <c r="BE786" i="7" s="1"/>
  <c r="BE998" i="7" s="1"/>
  <c r="AL370" i="7"/>
  <c r="CG152" i="7"/>
  <c r="CG786" i="7" s="1"/>
  <c r="CG998" i="7" s="1"/>
  <c r="AB681" i="7"/>
  <c r="AA786" i="7"/>
  <c r="AA998" i="7" s="1"/>
  <c r="AL412" i="7"/>
  <c r="BX152" i="7"/>
  <c r="BX786" i="7" s="1"/>
  <c r="BX998" i="7" s="1"/>
  <c r="AK177" i="7"/>
  <c r="BK151" i="7"/>
  <c r="BK785" i="7" s="1"/>
  <c r="BK997" i="7" s="1"/>
  <c r="AO151" i="7"/>
  <c r="AO785" i="7" s="1"/>
  <c r="AO997" i="7" s="1"/>
  <c r="AK520" i="7"/>
  <c r="BG151" i="7"/>
  <c r="BG785" i="7" s="1"/>
  <c r="BG997" i="7" s="1"/>
  <c r="AM872" i="7"/>
  <c r="AJ510" i="7"/>
  <c r="AM868" i="7"/>
  <c r="BE151" i="7"/>
  <c r="BE785" i="7" s="1"/>
  <c r="BE997" i="7" s="1"/>
  <c r="AK156" i="7"/>
  <c r="AK525" i="7"/>
  <c r="AK946" i="7" s="1"/>
  <c r="AM883" i="7"/>
  <c r="AL404" i="7"/>
  <c r="AK214" i="7"/>
  <c r="AK204" i="7"/>
  <c r="AK471" i="7"/>
  <c r="AK892" i="7" s="1"/>
  <c r="AJ902" i="7"/>
  <c r="AJ113" i="7"/>
  <c r="AL789" i="7" l="1"/>
  <c r="AL1001" i="7" s="1"/>
  <c r="AL473" i="7"/>
  <c r="AL894" i="7" s="1"/>
  <c r="AL470" i="7"/>
  <c r="AL891" i="7" s="1"/>
  <c r="AM786" i="7"/>
  <c r="AM998" i="7" s="1"/>
  <c r="AM470" i="7"/>
  <c r="AM891" i="7" s="1"/>
  <c r="AL787" i="7"/>
  <c r="AL999" i="7" s="1"/>
  <c r="AL471" i="7"/>
  <c r="AL892" i="7" s="1"/>
  <c r="AL214" i="7"/>
  <c r="AL532" i="7" s="1"/>
  <c r="AL953" i="7" s="1"/>
  <c r="AL505" i="7"/>
  <c r="AL926" i="7" s="1"/>
  <c r="AL517" i="7"/>
  <c r="AL938" i="7" s="1"/>
  <c r="AL788" i="7"/>
  <c r="AL1000" i="7" s="1"/>
  <c r="AL472" i="7"/>
  <c r="AN871" i="7"/>
  <c r="AO442" i="7"/>
  <c r="AO337" i="7"/>
  <c r="AM420" i="7"/>
  <c r="CI153" i="7"/>
  <c r="CI787" i="7" s="1"/>
  <c r="CI999" i="7" s="1"/>
  <c r="AM180" i="7"/>
  <c r="AM498" i="7" s="1"/>
  <c r="AM919" i="7" s="1"/>
  <c r="AM399" i="7"/>
  <c r="AM368" i="7"/>
  <c r="AM374" i="7"/>
  <c r="AQ153" i="7"/>
  <c r="AQ787" i="7" s="1"/>
  <c r="AQ999" i="7" s="1"/>
  <c r="AM179" i="7"/>
  <c r="AN886" i="7"/>
  <c r="E682" i="7"/>
  <c r="D787" i="7"/>
  <c r="D999" i="7" s="1"/>
  <c r="BZ153" i="7"/>
  <c r="BZ787" i="7" s="1"/>
  <c r="BZ999" i="7" s="1"/>
  <c r="AW153" i="7"/>
  <c r="AW787" i="7" s="1"/>
  <c r="AW999" i="7" s="1"/>
  <c r="AO458" i="7"/>
  <c r="AO879" i="7" s="1"/>
  <c r="AO353" i="7"/>
  <c r="AM162" i="7"/>
  <c r="AM480" i="7" s="1"/>
  <c r="AM901" i="7" s="1"/>
  <c r="AM389" i="7"/>
  <c r="AT153" i="7"/>
  <c r="AT787" i="7" s="1"/>
  <c r="AT999" i="7" s="1"/>
  <c r="AO444" i="7"/>
  <c r="AO865" i="7" s="1"/>
  <c r="AO339" i="7"/>
  <c r="AO460" i="7"/>
  <c r="AO355" i="7"/>
  <c r="AO448" i="7"/>
  <c r="AO869" i="7" s="1"/>
  <c r="AO343" i="7"/>
  <c r="AO465" i="7"/>
  <c r="AO886" i="7" s="1"/>
  <c r="AO360" i="7"/>
  <c r="AM377" i="7"/>
  <c r="AM423" i="7"/>
  <c r="AO459" i="7"/>
  <c r="AO880" i="7" s="1"/>
  <c r="AO354" i="7"/>
  <c r="AO445" i="7"/>
  <c r="AO340" i="7"/>
  <c r="AM366" i="7"/>
  <c r="AM402" i="7"/>
  <c r="AO365" i="7"/>
  <c r="AM213" i="7"/>
  <c r="AO440" i="7"/>
  <c r="AO335" i="7"/>
  <c r="AR153" i="7"/>
  <c r="AR787" i="7" s="1"/>
  <c r="AR999" i="7" s="1"/>
  <c r="CO153" i="7"/>
  <c r="CO787" i="7" s="1"/>
  <c r="CO999" i="7" s="1"/>
  <c r="AK785" i="7"/>
  <c r="AK997" i="7" s="1"/>
  <c r="AK469" i="7"/>
  <c r="AK113" i="7"/>
  <c r="G682" i="7"/>
  <c r="F787" i="7"/>
  <c r="F999" i="7" s="1"/>
  <c r="AM185" i="7"/>
  <c r="AM503" i="7" s="1"/>
  <c r="AM924" i="7" s="1"/>
  <c r="AM406" i="7"/>
  <c r="AM191" i="7"/>
  <c r="AM509" i="7" s="1"/>
  <c r="AM930" i="7" s="1"/>
  <c r="AO349" i="7"/>
  <c r="AO454" i="7"/>
  <c r="AJ896" i="7"/>
  <c r="AO443" i="7"/>
  <c r="AO864" i="7" s="1"/>
  <c r="AO338" i="7"/>
  <c r="AE682" i="7"/>
  <c r="AD787" i="7"/>
  <c r="AD999" i="7" s="1"/>
  <c r="AB682" i="7"/>
  <c r="AA787" i="7"/>
  <c r="AA999" i="7" s="1"/>
  <c r="Q682" i="7"/>
  <c r="P787" i="7"/>
  <c r="P999" i="7" s="1"/>
  <c r="AM400" i="7"/>
  <c r="U682" i="7"/>
  <c r="T787" i="7"/>
  <c r="T999" i="7" s="1"/>
  <c r="AM212" i="7"/>
  <c r="AM530" i="7" s="1"/>
  <c r="AM951" i="7" s="1"/>
  <c r="AO456" i="7"/>
  <c r="AO351" i="7"/>
  <c r="AM421" i="7"/>
  <c r="BC154" i="7"/>
  <c r="BC788" i="7" s="1"/>
  <c r="BC1000" i="7" s="1"/>
  <c r="AM409" i="7"/>
  <c r="AM414" i="7"/>
  <c r="AJ910" i="7"/>
  <c r="BQ153" i="7"/>
  <c r="BQ787" i="7" s="1"/>
  <c r="BQ999" i="7" s="1"/>
  <c r="AJ932" i="7"/>
  <c r="AM181" i="7"/>
  <c r="AM499" i="7" s="1"/>
  <c r="AM920" i="7" s="1"/>
  <c r="AK917" i="7"/>
  <c r="AK938" i="7"/>
  <c r="C683" i="7"/>
  <c r="D577" i="7"/>
  <c r="AM416" i="7"/>
  <c r="AK502" i="7"/>
  <c r="AK923" i="7" s="1"/>
  <c r="AK518" i="7"/>
  <c r="AK478" i="7"/>
  <c r="AN215" i="7"/>
  <c r="CA153" i="7"/>
  <c r="CA787" i="7" s="1"/>
  <c r="CA999" i="7" s="1"/>
  <c r="AO435" i="7"/>
  <c r="AO856" i="7" s="1"/>
  <c r="AO330" i="7"/>
  <c r="AO329" i="7"/>
  <c r="AM394" i="7"/>
  <c r="AM403" i="7"/>
  <c r="AJ911" i="7"/>
  <c r="AM198" i="7"/>
  <c r="AM516" i="7" s="1"/>
  <c r="AM937" i="7" s="1"/>
  <c r="AM404" i="7"/>
  <c r="AM412" i="7"/>
  <c r="CN153" i="7"/>
  <c r="CN787" i="7" s="1"/>
  <c r="CN999" i="7" s="1"/>
  <c r="AK532" i="7"/>
  <c r="AC682" i="7"/>
  <c r="AB787" i="7"/>
  <c r="AB999" i="7" s="1"/>
  <c r="CF153" i="7"/>
  <c r="CF787" i="7" s="1"/>
  <c r="CF999" i="7" s="1"/>
  <c r="AI682" i="7"/>
  <c r="AH787" i="7"/>
  <c r="AH999" i="7" s="1"/>
  <c r="AM372" i="7"/>
  <c r="AJ891" i="7"/>
  <c r="AK489" i="7"/>
  <c r="AK910" i="7" s="1"/>
  <c r="CS153" i="7"/>
  <c r="CS787" i="7" s="1"/>
  <c r="CS999" i="7" s="1"/>
  <c r="BO153" i="7"/>
  <c r="BO787" i="7" s="1"/>
  <c r="BO999" i="7" s="1"/>
  <c r="AM210" i="7"/>
  <c r="AO436" i="7"/>
  <c r="AO857" i="7" s="1"/>
  <c r="AO331" i="7"/>
  <c r="AP153" i="7"/>
  <c r="AP787" i="7" s="1"/>
  <c r="AP999" i="7" s="1"/>
  <c r="AM190" i="7"/>
  <c r="AU153" i="7"/>
  <c r="AU787" i="7" s="1"/>
  <c r="AU999" i="7" s="1"/>
  <c r="CJ153" i="7"/>
  <c r="CJ787" i="7" s="1"/>
  <c r="CJ999" i="7" s="1"/>
  <c r="AM206" i="7"/>
  <c r="AM417" i="7"/>
  <c r="BM153" i="7"/>
  <c r="BM787" i="7" s="1"/>
  <c r="BM999" i="7" s="1"/>
  <c r="AK498" i="7"/>
  <c r="AO345" i="7"/>
  <c r="AO450" i="7"/>
  <c r="AO871" i="7" s="1"/>
  <c r="AJ923" i="7"/>
  <c r="AM533" i="7"/>
  <c r="AM954" i="7" s="1"/>
  <c r="AM428" i="7"/>
  <c r="AJ936" i="7"/>
  <c r="AO469" i="7"/>
  <c r="AO890" i="7" s="1"/>
  <c r="AO364" i="7"/>
  <c r="AM170" i="7"/>
  <c r="AM488" i="7" s="1"/>
  <c r="AM909" i="7" s="1"/>
  <c r="AO446" i="7"/>
  <c r="AO867" i="7" s="1"/>
  <c r="AO341" i="7"/>
  <c r="AO439" i="7"/>
  <c r="AO334" i="7"/>
  <c r="AO437" i="7"/>
  <c r="AO332" i="7"/>
  <c r="AO457" i="7"/>
  <c r="AO878" i="7" s="1"/>
  <c r="AO352" i="7"/>
  <c r="AM395" i="7"/>
  <c r="R682" i="7"/>
  <c r="Q787" i="7"/>
  <c r="Q999" i="7" s="1"/>
  <c r="AK504" i="7"/>
  <c r="AK527" i="7"/>
  <c r="AO441" i="7"/>
  <c r="AO336" i="7"/>
  <c r="BW153" i="7"/>
  <c r="BW787" i="7" s="1"/>
  <c r="BW999" i="7" s="1"/>
  <c r="AM174" i="7"/>
  <c r="AK501" i="7"/>
  <c r="AK922" i="7" s="1"/>
  <c r="X682" i="7"/>
  <c r="W787" i="7"/>
  <c r="W999" i="7" s="1"/>
  <c r="AM405" i="7"/>
  <c r="AM413" i="7"/>
  <c r="BF153" i="7"/>
  <c r="BF787" i="7" s="1"/>
  <c r="BF999" i="7" s="1"/>
  <c r="AM378" i="7"/>
  <c r="AM411" i="7"/>
  <c r="AJ912" i="7"/>
  <c r="CR152" i="7"/>
  <c r="CR786" i="7" s="1"/>
  <c r="CR998" i="7" s="1"/>
  <c r="BN152" i="7"/>
  <c r="BN786" i="7" s="1"/>
  <c r="BN998" i="7" s="1"/>
  <c r="AL209" i="7"/>
  <c r="AM157" i="7"/>
  <c r="AM475" i="7" s="1"/>
  <c r="AM896" i="7" s="1"/>
  <c r="AM367" i="7"/>
  <c r="J682" i="7"/>
  <c r="I787" i="7"/>
  <c r="I999" i="7" s="1"/>
  <c r="AO152" i="7"/>
  <c r="AO786" i="7" s="1"/>
  <c r="AO998" i="7" s="1"/>
  <c r="AL189" i="7"/>
  <c r="O682" i="7"/>
  <c r="N787" i="7"/>
  <c r="N999" i="7" s="1"/>
  <c r="CD152" i="7"/>
  <c r="CD786" i="7" s="1"/>
  <c r="CD998" i="7" s="1"/>
  <c r="AO451" i="7"/>
  <c r="AO872" i="7" s="1"/>
  <c r="AO346" i="7"/>
  <c r="N682" i="7"/>
  <c r="M787" i="7"/>
  <c r="M999" i="7" s="1"/>
  <c r="AN879" i="7"/>
  <c r="W682" i="7"/>
  <c r="V787" i="7"/>
  <c r="V999" i="7" s="1"/>
  <c r="AZ153" i="7"/>
  <c r="AZ787" i="7" s="1"/>
  <c r="AZ999" i="7" s="1"/>
  <c r="AT152" i="7"/>
  <c r="AT786" i="7" s="1"/>
  <c r="AT998" i="7" s="1"/>
  <c r="AJ901" i="7"/>
  <c r="CI152" i="7"/>
  <c r="CI786" i="7" s="1"/>
  <c r="CI998" i="7" s="1"/>
  <c r="AL205" i="7"/>
  <c r="L682" i="7"/>
  <c r="K787" i="7"/>
  <c r="K999" i="7" s="1"/>
  <c r="AM422" i="7"/>
  <c r="AJ894" i="7"/>
  <c r="AO453" i="7"/>
  <c r="AO348" i="7"/>
  <c r="AM392" i="7"/>
  <c r="AL521" i="7"/>
  <c r="AL942" i="7" s="1"/>
  <c r="BL152" i="7"/>
  <c r="BL786" i="7" s="1"/>
  <c r="BL998" i="7" s="1"/>
  <c r="AM209" i="7"/>
  <c r="AO361" i="7"/>
  <c r="AO466" i="7"/>
  <c r="AO887" i="7" s="1"/>
  <c r="AK491" i="7"/>
  <c r="AK912" i="7" s="1"/>
  <c r="AL172" i="7"/>
  <c r="P682" i="7"/>
  <c r="O787" i="7"/>
  <c r="O999" i="7" s="1"/>
  <c r="AW152" i="7"/>
  <c r="AW786" i="7" s="1"/>
  <c r="AW998" i="7" s="1"/>
  <c r="AS153" i="7"/>
  <c r="AS787" i="7" s="1"/>
  <c r="AS999" i="7" s="1"/>
  <c r="AL169" i="7"/>
  <c r="AN857" i="7"/>
  <c r="AO468" i="7"/>
  <c r="AO889" i="7" s="1"/>
  <c r="AO363" i="7"/>
  <c r="AH682" i="7"/>
  <c r="AG787" i="7"/>
  <c r="AG999" i="7" s="1"/>
  <c r="AL191" i="7"/>
  <c r="AM196" i="7"/>
  <c r="AM166" i="7"/>
  <c r="AM484" i="7" s="1"/>
  <c r="AM905" i="7" s="1"/>
  <c r="AL164" i="7"/>
  <c r="AL193" i="7"/>
  <c r="CL152" i="7"/>
  <c r="CL786" i="7" s="1"/>
  <c r="CL998" i="7" s="1"/>
  <c r="AL212" i="7"/>
  <c r="AM168" i="7"/>
  <c r="AQ152" i="7"/>
  <c r="AQ786" i="7" s="1"/>
  <c r="AQ998" i="7" s="1"/>
  <c r="AL174" i="7"/>
  <c r="CN152" i="7"/>
  <c r="CN786" i="7" s="1"/>
  <c r="CN998" i="7" s="1"/>
  <c r="AJ942" i="7"/>
  <c r="AM386" i="7"/>
  <c r="AJ904" i="7"/>
  <c r="AL785" i="7"/>
  <c r="AL997" i="7" s="1"/>
  <c r="AL469" i="7"/>
  <c r="AL890" i="7" s="1"/>
  <c r="AM199" i="7"/>
  <c r="AM388" i="7"/>
  <c r="AM197" i="7"/>
  <c r="AM515" i="7" s="1"/>
  <c r="AM936" i="7" s="1"/>
  <c r="AK924" i="7"/>
  <c r="AM156" i="7"/>
  <c r="AO463" i="7"/>
  <c r="AO884" i="7" s="1"/>
  <c r="AO358" i="7"/>
  <c r="AM208" i="7"/>
  <c r="AM424" i="7"/>
  <c r="AK531" i="7"/>
  <c r="AK952" i="7" s="1"/>
  <c r="BV152" i="7"/>
  <c r="BV786" i="7" s="1"/>
  <c r="BV998" i="7" s="1"/>
  <c r="AJ682" i="7"/>
  <c r="AI787" i="7"/>
  <c r="AI999" i="7" s="1"/>
  <c r="AL173" i="7"/>
  <c r="AK487" i="7"/>
  <c r="BK153" i="7"/>
  <c r="BK787" i="7" s="1"/>
  <c r="BK999" i="7" s="1"/>
  <c r="AM425" i="7"/>
  <c r="AL177" i="7"/>
  <c r="AK499" i="7"/>
  <c r="AK497" i="7"/>
  <c r="AK918" i="7" s="1"/>
  <c r="AL206" i="7"/>
  <c r="AL204" i="7"/>
  <c r="AL184" i="7"/>
  <c r="AL510" i="7"/>
  <c r="AL931" i="7" s="1"/>
  <c r="AL190" i="7"/>
  <c r="CB153" i="7"/>
  <c r="CB787" i="7" s="1"/>
  <c r="CB999" i="7" s="1"/>
  <c r="Y682" i="7"/>
  <c r="X787" i="7"/>
  <c r="X999" i="7" s="1"/>
  <c r="AN366" i="7"/>
  <c r="AM418" i="7"/>
  <c r="AM390" i="7"/>
  <c r="AM370" i="7"/>
  <c r="AO153" i="7"/>
  <c r="AO787" i="7" s="1"/>
  <c r="AO999" i="7" s="1"/>
  <c r="AO462" i="7"/>
  <c r="AO357" i="7"/>
  <c r="AK935" i="7"/>
  <c r="AM385" i="7"/>
  <c r="AN153" i="7"/>
  <c r="AM427" i="7"/>
  <c r="AM387" i="7"/>
  <c r="AL504" i="7"/>
  <c r="AL925" i="7" s="1"/>
  <c r="CX152" i="7"/>
  <c r="CX786" i="7" s="1"/>
  <c r="CX998" i="7" s="1"/>
  <c r="AM415" i="7"/>
  <c r="BJ153" i="7"/>
  <c r="BJ787" i="7" s="1"/>
  <c r="BJ999" i="7" s="1"/>
  <c r="AJ940" i="7"/>
  <c r="AM384" i="7"/>
  <c r="AL211" i="7"/>
  <c r="BR152" i="7"/>
  <c r="BR786" i="7" s="1"/>
  <c r="BR998" i="7" s="1"/>
  <c r="BB153" i="7"/>
  <c r="BB787" i="7" s="1"/>
  <c r="BB999" i="7" s="1"/>
  <c r="AL513" i="7"/>
  <c r="AL518" i="7"/>
  <c r="AL939" i="7" s="1"/>
  <c r="BP152" i="7"/>
  <c r="BP786" i="7" s="1"/>
  <c r="BP998" i="7" s="1"/>
  <c r="AL180" i="7"/>
  <c r="Z682" i="7"/>
  <c r="Y787" i="7"/>
  <c r="Y999" i="7" s="1"/>
  <c r="AK474" i="7"/>
  <c r="AJ931" i="7"/>
  <c r="AK495" i="7"/>
  <c r="V682" i="7"/>
  <c r="U787" i="7"/>
  <c r="U999" i="7" s="1"/>
  <c r="AM182" i="7"/>
  <c r="AM500" i="7" s="1"/>
  <c r="AM921" i="7" s="1"/>
  <c r="AM382" i="7"/>
  <c r="AM426" i="7"/>
  <c r="AM373" i="7"/>
  <c r="AM379" i="7"/>
  <c r="AF682" i="7"/>
  <c r="AE787" i="7"/>
  <c r="AE999" i="7" s="1"/>
  <c r="AM159" i="7"/>
  <c r="AM477" i="7" s="1"/>
  <c r="AM898" i="7" s="1"/>
  <c r="AK951" i="7"/>
  <c r="AG682" i="7"/>
  <c r="AF787" i="7"/>
  <c r="AF999" i="7" s="1"/>
  <c r="AL889" i="7"/>
  <c r="AM375" i="7"/>
  <c r="AK528" i="7"/>
  <c r="I682" i="7"/>
  <c r="H787" i="7"/>
  <c r="H999" i="7" s="1"/>
  <c r="AK507" i="7"/>
  <c r="AM184" i="7"/>
  <c r="AM502" i="7" s="1"/>
  <c r="AM923" i="7" s="1"/>
  <c r="AK505" i="7"/>
  <c r="AM161" i="7"/>
  <c r="AM419" i="7"/>
  <c r="AM171" i="7"/>
  <c r="BC153" i="7"/>
  <c r="BC787" i="7" s="1"/>
  <c r="BC999" i="7" s="1"/>
  <c r="AM167" i="7"/>
  <c r="AM195" i="7"/>
  <c r="AM513" i="7" s="1"/>
  <c r="AM934" i="7" s="1"/>
  <c r="AM177" i="7"/>
  <c r="AL954" i="7"/>
  <c r="AM407" i="7"/>
  <c r="AJ903" i="7"/>
  <c r="AL474" i="7"/>
  <c r="AL895" i="7" s="1"/>
  <c r="BD153" i="7"/>
  <c r="BD787" i="7" s="1"/>
  <c r="BD999" i="7" s="1"/>
  <c r="AL489" i="7"/>
  <c r="AL910" i="7" s="1"/>
  <c r="AN470" i="7"/>
  <c r="AN891" i="7" s="1"/>
  <c r="AN365" i="7"/>
  <c r="AO333" i="7"/>
  <c r="AO438" i="7"/>
  <c r="CD153" i="7"/>
  <c r="CD787" i="7" s="1"/>
  <c r="CD999" i="7" s="1"/>
  <c r="BV153" i="7"/>
  <c r="BV787" i="7" s="1"/>
  <c r="BV999" i="7" s="1"/>
  <c r="AM169" i="7"/>
  <c r="CT153" i="7"/>
  <c r="CT787" i="7" s="1"/>
  <c r="CT999" i="7" s="1"/>
  <c r="AM401" i="7"/>
  <c r="AO467" i="7"/>
  <c r="AO888" i="7" s="1"/>
  <c r="AO362" i="7"/>
  <c r="BA153" i="7"/>
  <c r="BA787" i="7" s="1"/>
  <c r="BA999" i="7" s="1"/>
  <c r="AO455" i="7"/>
  <c r="AO350" i="7"/>
  <c r="AM163" i="7"/>
  <c r="AM183" i="7"/>
  <c r="AM501" i="7" s="1"/>
  <c r="AM922" i="7" s="1"/>
  <c r="AM189" i="7"/>
  <c r="AJ929" i="7"/>
  <c r="AJ907" i="7"/>
  <c r="AK905" i="7"/>
  <c r="AK522" i="7"/>
  <c r="AK941" i="7"/>
  <c r="BY153" i="7"/>
  <c r="BY787" i="7" s="1"/>
  <c r="BY999" i="7" s="1"/>
  <c r="AM371" i="7"/>
  <c r="AM381" i="7"/>
  <c r="CW153" i="7"/>
  <c r="CW787" i="7" s="1"/>
  <c r="CW999" i="7" s="1"/>
  <c r="AM155" i="7"/>
  <c r="D682" i="7"/>
  <c r="C787" i="7"/>
  <c r="C999" i="7" s="1"/>
  <c r="AM396" i="7"/>
  <c r="AK486" i="7"/>
  <c r="AK907" i="7" s="1"/>
  <c r="AL213" i="7"/>
  <c r="BZ152" i="7"/>
  <c r="BZ786" i="7" s="1"/>
  <c r="BZ998" i="7" s="1"/>
  <c r="AN856" i="7"/>
  <c r="M682" i="7"/>
  <c r="L787" i="7"/>
  <c r="L999" i="7" s="1"/>
  <c r="AL197" i="7"/>
  <c r="AM160" i="7"/>
  <c r="AM391" i="7"/>
  <c r="CH152" i="7"/>
  <c r="CH786" i="7" s="1"/>
  <c r="CH998" i="7" s="1"/>
  <c r="AL179" i="7"/>
  <c r="AJ927" i="7"/>
  <c r="AO464" i="7"/>
  <c r="AO359" i="7"/>
  <c r="AO449" i="7"/>
  <c r="AO344" i="7"/>
  <c r="AM376" i="7"/>
  <c r="BI153" i="7"/>
  <c r="BI787" i="7" s="1"/>
  <c r="BI999" i="7" s="1"/>
  <c r="AP152" i="7"/>
  <c r="AP786" i="7" s="1"/>
  <c r="AP998" i="7" s="1"/>
  <c r="AL178" i="7"/>
  <c r="CH153" i="7"/>
  <c r="CH787" i="7" s="1"/>
  <c r="CH999" i="7" s="1"/>
  <c r="CX153" i="7"/>
  <c r="CX787" i="7" s="1"/>
  <c r="CX999" i="7" s="1"/>
  <c r="AM398" i="7"/>
  <c r="AL185" i="7"/>
  <c r="BY152" i="7"/>
  <c r="BY786" i="7" s="1"/>
  <c r="BY998" i="7" s="1"/>
  <c r="AL201" i="7"/>
  <c r="F682" i="7"/>
  <c r="E787" i="7"/>
  <c r="E999" i="7" s="1"/>
  <c r="AV152" i="7"/>
  <c r="AV786" i="7" s="1"/>
  <c r="AV998" i="7" s="1"/>
  <c r="AL161" i="7"/>
  <c r="AL914" i="7"/>
  <c r="AS152" i="7"/>
  <c r="AS786" i="7" s="1"/>
  <c r="AS998" i="7" s="1"/>
  <c r="AO452" i="7"/>
  <c r="AO873" i="7" s="1"/>
  <c r="AO347" i="7"/>
  <c r="AM383" i="7"/>
  <c r="AN864" i="7"/>
  <c r="AN880" i="7"/>
  <c r="S682" i="7"/>
  <c r="R787" i="7"/>
  <c r="R999" i="7" s="1"/>
  <c r="AM369" i="7"/>
  <c r="AD682" i="7"/>
  <c r="AC787" i="7"/>
  <c r="AC999" i="7" s="1"/>
  <c r="BU153" i="7"/>
  <c r="BU787" i="7" s="1"/>
  <c r="BU999" i="7" s="1"/>
  <c r="AM408" i="7"/>
  <c r="CU152" i="7"/>
  <c r="CU786" i="7" s="1"/>
  <c r="CU998" i="7" s="1"/>
  <c r="CF152" i="7"/>
  <c r="CF786" i="7" s="1"/>
  <c r="CF998" i="7" s="1"/>
  <c r="AL481" i="7"/>
  <c r="AL516" i="7"/>
  <c r="AL937" i="7" s="1"/>
  <c r="BW152" i="7"/>
  <c r="BW786" i="7" s="1"/>
  <c r="BW998" i="7" s="1"/>
  <c r="CM152" i="7"/>
  <c r="CM786" i="7" s="1"/>
  <c r="CM998" i="7" s="1"/>
  <c r="AM380" i="7"/>
  <c r="CU153" i="7"/>
  <c r="CU787" i="7" s="1"/>
  <c r="CU999" i="7" s="1"/>
  <c r="AL181" i="7"/>
  <c r="CL153" i="7"/>
  <c r="CL787" i="7" s="1"/>
  <c r="CL999" i="7" s="1"/>
  <c r="AK516" i="7"/>
  <c r="H682" i="7"/>
  <c r="G787" i="7"/>
  <c r="G999" i="7" s="1"/>
  <c r="AL477" i="7"/>
  <c r="AL898" i="7" s="1"/>
  <c r="AL483" i="7"/>
  <c r="AL904" i="7" s="1"/>
  <c r="AL158" i="7"/>
  <c r="AJ909" i="7"/>
  <c r="AO447" i="7"/>
  <c r="AO342" i="7"/>
  <c r="AJ922" i="7"/>
  <c r="AM164" i="7"/>
  <c r="AM397" i="7"/>
  <c r="BE153" i="7"/>
  <c r="BE787" i="7" s="1"/>
  <c r="BE999" i="7" s="1"/>
  <c r="AM172" i="7"/>
  <c r="AM203" i="7"/>
  <c r="AJ918" i="7"/>
  <c r="K682" i="7"/>
  <c r="J787" i="7"/>
  <c r="J999" i="7" s="1"/>
  <c r="AK477" i="7"/>
  <c r="AM193" i="7"/>
  <c r="AK485" i="7"/>
  <c r="AK786" i="7"/>
  <c r="AK998" i="7" s="1"/>
  <c r="AK470" i="7"/>
  <c r="AK891" i="7" s="1"/>
  <c r="AL183" i="7"/>
  <c r="AK479" i="7"/>
  <c r="T682" i="7"/>
  <c r="S787" i="7"/>
  <c r="S999" i="7" s="1"/>
  <c r="CO152" i="7"/>
  <c r="CO786" i="7" s="1"/>
  <c r="CO998" i="7" s="1"/>
  <c r="AL160" i="7"/>
  <c r="AL170" i="7"/>
  <c r="AA682" i="7"/>
  <c r="Z787" i="7"/>
  <c r="Z999" i="7" s="1"/>
  <c r="BB152" i="7"/>
  <c r="BB786" i="7" s="1"/>
  <c r="BB998" i="7" s="1"/>
  <c r="AL166" i="7"/>
  <c r="AL194" i="7"/>
  <c r="AL176" i="7"/>
  <c r="AO461" i="7"/>
  <c r="AO882" i="7" s="1"/>
  <c r="AO356" i="7"/>
  <c r="BN153" i="7"/>
  <c r="BN787" i="7" s="1"/>
  <c r="BN999" i="7" s="1"/>
  <c r="AM176" i="7"/>
  <c r="AM494" i="7" s="1"/>
  <c r="AM915" i="7" s="1"/>
  <c r="CK153" i="7"/>
  <c r="CK787" i="7" s="1"/>
  <c r="CK999" i="7" s="1"/>
  <c r="CQ153" i="7"/>
  <c r="CQ787" i="7" s="1"/>
  <c r="CQ999" i="7" s="1"/>
  <c r="AU152" i="7"/>
  <c r="AU786" i="7" s="1"/>
  <c r="AU998" i="7" s="1"/>
  <c r="AY153" i="7"/>
  <c r="AY787" i="7" s="1"/>
  <c r="AY999" i="7" s="1"/>
  <c r="BC152" i="7"/>
  <c r="BC786" i="7" s="1"/>
  <c r="BC998" i="7" s="1"/>
  <c r="AM188" i="7"/>
  <c r="AM393" i="7"/>
  <c r="AM469" i="7"/>
  <c r="AM890" i="7" s="1"/>
  <c r="AM211" i="7"/>
  <c r="AM529" i="7" s="1"/>
  <c r="AM950" i="7" s="1"/>
  <c r="AM410" i="7"/>
  <c r="CC152" i="7"/>
  <c r="CC786" i="7" s="1"/>
  <c r="CC998" i="7" s="1"/>
  <c r="BU152" i="7"/>
  <c r="BU786" i="7" s="1"/>
  <c r="BU998" i="7" s="1"/>
  <c r="AL168" i="7"/>
  <c r="CS152" i="7"/>
  <c r="CS786" i="7" s="1"/>
  <c r="CS998" i="7" s="1"/>
  <c r="AN887" i="7"/>
  <c r="AZ152" i="7"/>
  <c r="AZ786" i="7" s="1"/>
  <c r="AZ998" i="7" s="1"/>
  <c r="AL162" i="7"/>
  <c r="AL182" i="7"/>
  <c r="AL188" i="7"/>
  <c r="AM790" i="7" l="1"/>
  <c r="AM1002" i="7" s="1"/>
  <c r="AM474" i="7"/>
  <c r="AM895" i="7" s="1"/>
  <c r="AL113" i="7"/>
  <c r="AM482" i="7"/>
  <c r="AM903" i="7" s="1"/>
  <c r="AM507" i="7"/>
  <c r="AM928" i="7" s="1"/>
  <c r="AM487" i="7"/>
  <c r="AM908" i="7" s="1"/>
  <c r="AM489" i="7"/>
  <c r="AM910" i="7" s="1"/>
  <c r="AN787" i="7"/>
  <c r="AN999" i="7" s="1"/>
  <c r="AN471" i="7"/>
  <c r="AN892" i="7" s="1"/>
  <c r="AM514" i="7"/>
  <c r="AM492" i="7"/>
  <c r="AM913" i="7" s="1"/>
  <c r="AM531" i="7"/>
  <c r="AM952" i="7" s="1"/>
  <c r="AM490" i="7"/>
  <c r="AM911" i="7" s="1"/>
  <c r="AM789" i="7"/>
  <c r="AM1001" i="7" s="1"/>
  <c r="AM473" i="7"/>
  <c r="AM485" i="7"/>
  <c r="AM906" i="7" s="1"/>
  <c r="AM486" i="7"/>
  <c r="AM907" i="7" s="1"/>
  <c r="AM521" i="7"/>
  <c r="AM478" i="7"/>
  <c r="AM899" i="7" s="1"/>
  <c r="AM495" i="7"/>
  <c r="AM916" i="7" s="1"/>
  <c r="AM479" i="7"/>
  <c r="AM900" i="7" s="1"/>
  <c r="AM506" i="7"/>
  <c r="AM927" i="7" s="1"/>
  <c r="AM511" i="7"/>
  <c r="AM932" i="7" s="1"/>
  <c r="AM481" i="7"/>
  <c r="AM902" i="7" s="1"/>
  <c r="AM524" i="7"/>
  <c r="AM945" i="7" s="1"/>
  <c r="AM508" i="7"/>
  <c r="AM929" i="7" s="1"/>
  <c r="AM497" i="7"/>
  <c r="AM918" i="7" s="1"/>
  <c r="AL503" i="7"/>
  <c r="AL496" i="7"/>
  <c r="AN377" i="7"/>
  <c r="AN159" i="7"/>
  <c r="AN477" i="7" s="1"/>
  <c r="AN898" i="7" s="1"/>
  <c r="BQ154" i="7"/>
  <c r="BQ788" i="7" s="1"/>
  <c r="BQ1000" i="7" s="1"/>
  <c r="AL500" i="7"/>
  <c r="AL512" i="7"/>
  <c r="AB683" i="7"/>
  <c r="AA788" i="7"/>
  <c r="AA1000" i="7" s="1"/>
  <c r="AL501" i="7"/>
  <c r="AK898" i="7"/>
  <c r="AN398" i="7"/>
  <c r="AK937" i="7"/>
  <c r="AL499" i="7"/>
  <c r="AL920" i="7" s="1"/>
  <c r="AL902" i="7"/>
  <c r="AE683" i="7"/>
  <c r="AD788" i="7"/>
  <c r="AD1000" i="7" s="1"/>
  <c r="T683" i="7"/>
  <c r="S788" i="7"/>
  <c r="S1000" i="7" s="1"/>
  <c r="AL479" i="7"/>
  <c r="AL900" i="7" s="1"/>
  <c r="AL519" i="7"/>
  <c r="BP153" i="7"/>
  <c r="BP787" i="7" s="1"/>
  <c r="BP999" i="7" s="1"/>
  <c r="AP450" i="7"/>
  <c r="AP871" i="7" s="1"/>
  <c r="AP345" i="7"/>
  <c r="AP465" i="7"/>
  <c r="AP886" i="7" s="1"/>
  <c r="AP360" i="7"/>
  <c r="AL497" i="7"/>
  <c r="AL918" i="7" s="1"/>
  <c r="N683" i="7"/>
  <c r="M788" i="7"/>
  <c r="M1000" i="7" s="1"/>
  <c r="AL531" i="7"/>
  <c r="AO471" i="7"/>
  <c r="AO892" i="7" s="1"/>
  <c r="AO366" i="7"/>
  <c r="AG683" i="7"/>
  <c r="AF788" i="7"/>
  <c r="AF1000" i="7" s="1"/>
  <c r="BM154" i="7"/>
  <c r="BM788" i="7" s="1"/>
  <c r="BM1000" i="7" s="1"/>
  <c r="AL529" i="7"/>
  <c r="AL522" i="7"/>
  <c r="AL943" i="7" s="1"/>
  <c r="AK920" i="7"/>
  <c r="AN387" i="7"/>
  <c r="AL482" i="7"/>
  <c r="AP364" i="7"/>
  <c r="AP469" i="7"/>
  <c r="AP890" i="7" s="1"/>
  <c r="AL490" i="7"/>
  <c r="AP467" i="7"/>
  <c r="AP888" i="7" s="1"/>
  <c r="AP362" i="7"/>
  <c r="AP454" i="7"/>
  <c r="AP875" i="7" s="1"/>
  <c r="AP349" i="7"/>
  <c r="BH154" i="7"/>
  <c r="BH788" i="7" s="1"/>
  <c r="BH1000" i="7" s="1"/>
  <c r="AN202" i="7"/>
  <c r="AN412" i="7"/>
  <c r="BT155" i="7"/>
  <c r="BT789" i="7" s="1"/>
  <c r="BT1001" i="7" s="1"/>
  <c r="AN414" i="7"/>
  <c r="AO862" i="7"/>
  <c r="AO858" i="7"/>
  <c r="AY154" i="7"/>
  <c r="AY788" i="7" s="1"/>
  <c r="AY1000" i="7" s="1"/>
  <c r="CJ155" i="7"/>
  <c r="CJ789" i="7" s="1"/>
  <c r="CJ1001" i="7" s="1"/>
  <c r="AN418" i="7"/>
  <c r="AK953" i="7"/>
  <c r="AN405" i="7"/>
  <c r="AN395" i="7"/>
  <c r="AP436" i="7"/>
  <c r="AP331" i="7"/>
  <c r="AK939" i="7"/>
  <c r="AN410" i="7"/>
  <c r="BT154" i="7"/>
  <c r="BT788" i="7" s="1"/>
  <c r="BT1000" i="7" s="1"/>
  <c r="AP352" i="7"/>
  <c r="AP457" i="7"/>
  <c r="AP878" i="7" s="1"/>
  <c r="AW154" i="7"/>
  <c r="AW788" i="7" s="1"/>
  <c r="AW1000" i="7" s="1"/>
  <c r="AP455" i="7"/>
  <c r="AP876" i="7" s="1"/>
  <c r="AP350" i="7"/>
  <c r="AN206" i="7"/>
  <c r="AN524" i="7" s="1"/>
  <c r="AN945" i="7" s="1"/>
  <c r="AK890" i="7"/>
  <c r="AN176" i="7"/>
  <c r="AN494" i="7" s="1"/>
  <c r="AN915" i="7" s="1"/>
  <c r="AP336" i="7"/>
  <c r="AP441" i="7"/>
  <c r="AP862" i="7" s="1"/>
  <c r="CN154" i="7"/>
  <c r="CN788" i="7" s="1"/>
  <c r="CN1000" i="7" s="1"/>
  <c r="AN195" i="7"/>
  <c r="AN513" i="7" s="1"/>
  <c r="AN934" i="7" s="1"/>
  <c r="AN166" i="7"/>
  <c r="AN484" i="7" s="1"/>
  <c r="AN905" i="7" s="1"/>
  <c r="CW154" i="7"/>
  <c r="CW788" i="7" s="1"/>
  <c r="CW1000" i="7" s="1"/>
  <c r="AN193" i="7"/>
  <c r="AN511" i="7" s="1"/>
  <c r="AN932" i="7" s="1"/>
  <c r="CF154" i="7"/>
  <c r="CF788" i="7" s="1"/>
  <c r="CF1000" i="7" s="1"/>
  <c r="AN378" i="7"/>
  <c r="CH154" i="7"/>
  <c r="CH788" i="7" s="1"/>
  <c r="CH1000" i="7" s="1"/>
  <c r="AP449" i="7"/>
  <c r="AP870" i="7" s="1"/>
  <c r="AP344" i="7"/>
  <c r="AP445" i="7"/>
  <c r="AP866" i="7" s="1"/>
  <c r="AP340" i="7"/>
  <c r="AN390" i="7"/>
  <c r="AP459" i="7"/>
  <c r="AP354" i="7"/>
  <c r="AN203" i="7"/>
  <c r="AN521" i="7" s="1"/>
  <c r="AN942" i="7" s="1"/>
  <c r="AN187" i="7"/>
  <c r="AN505" i="7" s="1"/>
  <c r="AN926" i="7" s="1"/>
  <c r="AP443" i="7"/>
  <c r="AP338" i="7"/>
  <c r="CQ154" i="7"/>
  <c r="CQ788" i="7" s="1"/>
  <c r="CQ1000" i="7" s="1"/>
  <c r="AH683" i="7"/>
  <c r="AG788" i="7"/>
  <c r="AG1000" i="7" s="1"/>
  <c r="AK916" i="7"/>
  <c r="AN385" i="7"/>
  <c r="Z683" i="7"/>
  <c r="Y788" i="7"/>
  <c r="Y1000" i="7" s="1"/>
  <c r="AL495" i="7"/>
  <c r="AL916" i="7" s="1"/>
  <c r="AN411" i="7"/>
  <c r="CL154" i="7"/>
  <c r="CL788" i="7" s="1"/>
  <c r="CL1000" i="7" s="1"/>
  <c r="AL494" i="7"/>
  <c r="AK906" i="7"/>
  <c r="L683" i="7"/>
  <c r="K788" i="7"/>
  <c r="K1000" i="7" s="1"/>
  <c r="AO868" i="7"/>
  <c r="AL476" i="7"/>
  <c r="I683" i="7"/>
  <c r="H788" i="7"/>
  <c r="H1000" i="7" s="1"/>
  <c r="CM154" i="7"/>
  <c r="CM788" i="7" s="1"/>
  <c r="CM1000" i="7" s="1"/>
  <c r="AN381" i="7"/>
  <c r="AN409" i="7"/>
  <c r="AP348" i="7"/>
  <c r="AP453" i="7"/>
  <c r="AP874" i="7" s="1"/>
  <c r="G683" i="7"/>
  <c r="F788" i="7"/>
  <c r="F1000" i="7" s="1"/>
  <c r="AL506" i="7"/>
  <c r="AL480" i="7"/>
  <c r="AN394" i="7"/>
  <c r="AN177" i="7"/>
  <c r="AP462" i="7"/>
  <c r="AP883" i="7" s="1"/>
  <c r="AP357" i="7"/>
  <c r="AL484" i="7"/>
  <c r="AL488" i="7"/>
  <c r="U683" i="7"/>
  <c r="T788" i="7"/>
  <c r="T1000" i="7" s="1"/>
  <c r="CV154" i="7"/>
  <c r="CV788" i="7" s="1"/>
  <c r="CV1000" i="7" s="1"/>
  <c r="AN370" i="7"/>
  <c r="AN384" i="7"/>
  <c r="AN399" i="7"/>
  <c r="AO870" i="7"/>
  <c r="AO885" i="7"/>
  <c r="CY155" i="7"/>
  <c r="CY1001" i="7" s="1"/>
  <c r="AN372" i="7"/>
  <c r="AN184" i="7"/>
  <c r="AP456" i="7"/>
  <c r="AP877" i="7" s="1"/>
  <c r="AP351" i="7"/>
  <c r="AP468" i="7"/>
  <c r="AP363" i="7"/>
  <c r="AO859" i="7"/>
  <c r="BD154" i="7"/>
  <c r="BD788" i="7" s="1"/>
  <c r="BD1000" i="7" s="1"/>
  <c r="AN420" i="7"/>
  <c r="CP153" i="7"/>
  <c r="CP787" i="7" s="1"/>
  <c r="CP999" i="7" s="1"/>
  <c r="AN185" i="7"/>
  <c r="AN503" i="7" s="1"/>
  <c r="AN924" i="7" s="1"/>
  <c r="AN376" i="7"/>
  <c r="AN160" i="7"/>
  <c r="AN478" i="7" s="1"/>
  <c r="AN899" i="7" s="1"/>
  <c r="AN380" i="7"/>
  <c r="AN427" i="7"/>
  <c r="AN183" i="7"/>
  <c r="AN501" i="7" s="1"/>
  <c r="AN922" i="7" s="1"/>
  <c r="W683" i="7"/>
  <c r="V788" i="7"/>
  <c r="V1000" i="7" s="1"/>
  <c r="AA683" i="7"/>
  <c r="Z788" i="7"/>
  <c r="Z1000" i="7" s="1"/>
  <c r="BL153" i="7"/>
  <c r="BL787" i="7" s="1"/>
  <c r="BL999" i="7" s="1"/>
  <c r="AL934" i="7"/>
  <c r="AN533" i="7"/>
  <c r="AN428" i="7"/>
  <c r="AN386" i="7"/>
  <c r="AP463" i="7"/>
  <c r="AP884" i="7" s="1"/>
  <c r="AP358" i="7"/>
  <c r="AN371" i="7"/>
  <c r="AN419" i="7"/>
  <c r="AL508" i="7"/>
  <c r="AL524" i="7"/>
  <c r="AL491" i="7"/>
  <c r="AN157" i="7"/>
  <c r="AN200" i="7"/>
  <c r="AN518" i="7" s="1"/>
  <c r="AN939" i="7" s="1"/>
  <c r="AL492" i="7"/>
  <c r="AL530" i="7"/>
  <c r="AL509" i="7"/>
  <c r="AO874" i="7"/>
  <c r="BG153" i="7"/>
  <c r="BG787" i="7" s="1"/>
  <c r="BG999" i="7" s="1"/>
  <c r="M683" i="7"/>
  <c r="L788" i="7"/>
  <c r="L1000" i="7" s="1"/>
  <c r="BT153" i="7"/>
  <c r="BT787" i="7" s="1"/>
  <c r="BT999" i="7" s="1"/>
  <c r="BA154" i="7"/>
  <c r="BA788" i="7" s="1"/>
  <c r="BA1000" i="7" s="1"/>
  <c r="AM201" i="7"/>
  <c r="X683" i="7"/>
  <c r="W788" i="7"/>
  <c r="W1000" i="7" s="1"/>
  <c r="O683" i="7"/>
  <c r="N788" i="7"/>
  <c r="N1000" i="7" s="1"/>
  <c r="AN158" i="7"/>
  <c r="AN476" i="7" s="1"/>
  <c r="AN897" i="7" s="1"/>
  <c r="BS154" i="7"/>
  <c r="BS788" i="7" s="1"/>
  <c r="BS1000" i="7" s="1"/>
  <c r="AM204" i="7"/>
  <c r="AM178" i="7"/>
  <c r="S683" i="7"/>
  <c r="R788" i="7"/>
  <c r="R1000" i="7" s="1"/>
  <c r="AP458" i="7"/>
  <c r="AP353" i="7"/>
  <c r="AP440" i="7"/>
  <c r="AP861" i="7" s="1"/>
  <c r="AP335" i="7"/>
  <c r="AX153" i="7"/>
  <c r="AX787" i="7" s="1"/>
  <c r="AX999" i="7" s="1"/>
  <c r="AM173" i="7"/>
  <c r="AP451" i="7"/>
  <c r="AP872" i="7" s="1"/>
  <c r="AP346" i="7"/>
  <c r="CI154" i="7"/>
  <c r="CI788" i="7" s="1"/>
  <c r="CI1000" i="7" s="1"/>
  <c r="CK154" i="7"/>
  <c r="CK788" i="7" s="1"/>
  <c r="CK1000" i="7" s="1"/>
  <c r="AN211" i="7"/>
  <c r="CT154" i="7"/>
  <c r="CT788" i="7" s="1"/>
  <c r="CT1000" i="7" s="1"/>
  <c r="BX153" i="7"/>
  <c r="BX787" i="7" s="1"/>
  <c r="BX999" i="7" s="1"/>
  <c r="AM214" i="7"/>
  <c r="AN417" i="7"/>
  <c r="BS153" i="7"/>
  <c r="BS787" i="7" s="1"/>
  <c r="BS999" i="7" s="1"/>
  <c r="AO877" i="7"/>
  <c r="AC683" i="7"/>
  <c r="AB788" i="7"/>
  <c r="AB1000" i="7" s="1"/>
  <c r="AV153" i="7"/>
  <c r="AV787" i="7" s="1"/>
  <c r="AV999" i="7" s="1"/>
  <c r="AN192" i="7"/>
  <c r="AN510" i="7" s="1"/>
  <c r="AN931" i="7" s="1"/>
  <c r="AN186" i="7"/>
  <c r="AN504" i="7" s="1"/>
  <c r="AN925" i="7" s="1"/>
  <c r="AM205" i="7"/>
  <c r="H683" i="7"/>
  <c r="G788" i="7"/>
  <c r="G1000" i="7" s="1"/>
  <c r="AM175" i="7"/>
  <c r="AO861" i="7"/>
  <c r="CM153" i="7"/>
  <c r="CM787" i="7" s="1"/>
  <c r="CM999" i="7" s="1"/>
  <c r="AM194" i="7"/>
  <c r="AM165" i="7"/>
  <c r="CV153" i="7"/>
  <c r="CV787" i="7" s="1"/>
  <c r="CV999" i="7" s="1"/>
  <c r="AM192" i="7"/>
  <c r="CE153" i="7"/>
  <c r="CE787" i="7" s="1"/>
  <c r="CE999" i="7" s="1"/>
  <c r="CG153" i="7"/>
  <c r="CG787" i="7" s="1"/>
  <c r="CG999" i="7" s="1"/>
  <c r="AM202" i="7"/>
  <c r="AM186" i="7"/>
  <c r="AN369" i="7"/>
  <c r="AO863" i="7"/>
  <c r="AL893" i="7"/>
  <c r="CS154" i="7"/>
  <c r="CS788" i="7" s="1"/>
  <c r="CS1000" i="7" s="1"/>
  <c r="AL487" i="7"/>
  <c r="AL908" i="7" s="1"/>
  <c r="AN393" i="7"/>
  <c r="AN423" i="7"/>
  <c r="AL523" i="7"/>
  <c r="CD154" i="7"/>
  <c r="CD788" i="7" s="1"/>
  <c r="CD1000" i="7" s="1"/>
  <c r="AP452" i="7"/>
  <c r="AP873" i="7" s="1"/>
  <c r="AP347" i="7"/>
  <c r="P683" i="7"/>
  <c r="O788" i="7"/>
  <c r="O1000" i="7" s="1"/>
  <c r="K683" i="7"/>
  <c r="J788" i="7"/>
  <c r="J1000" i="7" s="1"/>
  <c r="AN188" i="7"/>
  <c r="AN506" i="7" s="1"/>
  <c r="AN927" i="7" s="1"/>
  <c r="AN379" i="7"/>
  <c r="AN406" i="7"/>
  <c r="AK925" i="7"/>
  <c r="AO860" i="7"/>
  <c r="AK919" i="7"/>
  <c r="AQ154" i="7"/>
  <c r="AQ788" i="7" s="1"/>
  <c r="AQ1000" i="7" s="1"/>
  <c r="AJ683" i="7"/>
  <c r="AI788" i="7"/>
  <c r="AI1000" i="7" s="1"/>
  <c r="AD683" i="7"/>
  <c r="AC788" i="7"/>
  <c r="AC1000" i="7" s="1"/>
  <c r="CO154" i="7"/>
  <c r="CO788" i="7" s="1"/>
  <c r="CO1000" i="7" s="1"/>
  <c r="AN413" i="7"/>
  <c r="AN199" i="7"/>
  <c r="AN404" i="7"/>
  <c r="CB154" i="7"/>
  <c r="CB788" i="7" s="1"/>
  <c r="CB1000" i="7" s="1"/>
  <c r="AK899" i="7"/>
  <c r="C684" i="7"/>
  <c r="D578" i="7"/>
  <c r="BR154" i="7"/>
  <c r="BR788" i="7" s="1"/>
  <c r="BR1000" i="7" s="1"/>
  <c r="AN415" i="7"/>
  <c r="BD155" i="7"/>
  <c r="BD789" i="7" s="1"/>
  <c r="BD1001" i="7" s="1"/>
  <c r="AN422" i="7"/>
  <c r="AN213" i="7"/>
  <c r="V683" i="7"/>
  <c r="U788" i="7"/>
  <c r="U1000" i="7" s="1"/>
  <c r="R683" i="7"/>
  <c r="Q788" i="7"/>
  <c r="Q1000" i="7" s="1"/>
  <c r="CP154" i="7"/>
  <c r="CP788" i="7" s="1"/>
  <c r="CP1000" i="7" s="1"/>
  <c r="AS154" i="7"/>
  <c r="AS788" i="7" s="1"/>
  <c r="AS1000" i="7" s="1"/>
  <c r="AO470" i="7"/>
  <c r="AO891" i="7" s="1"/>
  <c r="AN403" i="7"/>
  <c r="AN367" i="7"/>
  <c r="AP446" i="7"/>
  <c r="AP341" i="7"/>
  <c r="AP460" i="7"/>
  <c r="AP881" i="7" s="1"/>
  <c r="AP355" i="7"/>
  <c r="AN424" i="7"/>
  <c r="AP466" i="7"/>
  <c r="AP361" i="7"/>
  <c r="AP461" i="7"/>
  <c r="AP882" i="7" s="1"/>
  <c r="AP356" i="7"/>
  <c r="AN163" i="7"/>
  <c r="AN481" i="7" s="1"/>
  <c r="AN421" i="7"/>
  <c r="BI154" i="7"/>
  <c r="BI788" i="7" s="1"/>
  <c r="BI1000" i="7" s="1"/>
  <c r="AL486" i="7"/>
  <c r="AZ154" i="7"/>
  <c r="AZ788" i="7" s="1"/>
  <c r="AZ1000" i="7" s="1"/>
  <c r="AL478" i="7"/>
  <c r="AL899" i="7" s="1"/>
  <c r="AK900" i="7"/>
  <c r="AN194" i="7"/>
  <c r="BF154" i="7"/>
  <c r="BF788" i="7" s="1"/>
  <c r="BF1000" i="7" s="1"/>
  <c r="AP448" i="7"/>
  <c r="AP343" i="7"/>
  <c r="AN392" i="7"/>
  <c r="AL515" i="7"/>
  <c r="E683" i="7"/>
  <c r="D788" i="7"/>
  <c r="D1000" i="7" s="1"/>
  <c r="AO876" i="7"/>
  <c r="BW154" i="7"/>
  <c r="BW788" i="7" s="1"/>
  <c r="BW1000" i="7" s="1"/>
  <c r="AP439" i="7"/>
  <c r="AP860" i="7" s="1"/>
  <c r="AP334" i="7"/>
  <c r="AN201" i="7"/>
  <c r="AN519" i="7" s="1"/>
  <c r="AN940" i="7" s="1"/>
  <c r="AN408" i="7"/>
  <c r="J683" i="7"/>
  <c r="I788" i="7"/>
  <c r="I1000" i="7" s="1"/>
  <c r="AK895" i="7"/>
  <c r="AL498" i="7"/>
  <c r="AL919" i="7" s="1"/>
  <c r="BK154" i="7"/>
  <c r="BK788" i="7" s="1"/>
  <c r="BK1000" i="7" s="1"/>
  <c r="AO883" i="7"/>
  <c r="BH153" i="7"/>
  <c r="BH787" i="7" s="1"/>
  <c r="BH999" i="7" s="1"/>
  <c r="AM158" i="7"/>
  <c r="AN397" i="7"/>
  <c r="AN382" i="7"/>
  <c r="AK943" i="7"/>
  <c r="AN164" i="7"/>
  <c r="AN402" i="7"/>
  <c r="CE154" i="7"/>
  <c r="CE788" i="7" s="1"/>
  <c r="CE1000" i="7" s="1"/>
  <c r="AM200" i="7"/>
  <c r="AN178" i="7"/>
  <c r="AN496" i="7" s="1"/>
  <c r="AN917" i="7" s="1"/>
  <c r="AN168" i="7"/>
  <c r="AN172" i="7"/>
  <c r="AN490" i="7" s="1"/>
  <c r="AN911" i="7" s="1"/>
  <c r="AN162" i="7"/>
  <c r="AK926" i="7"/>
  <c r="AK928" i="7"/>
  <c r="AK949" i="7"/>
  <c r="AN374" i="7"/>
  <c r="AN383" i="7"/>
  <c r="AM154" i="7"/>
  <c r="AN416" i="7"/>
  <c r="AN388" i="7"/>
  <c r="AO154" i="7"/>
  <c r="AN391" i="7"/>
  <c r="AO367" i="7"/>
  <c r="CC154" i="7"/>
  <c r="CC788" i="7" s="1"/>
  <c r="CC1000" i="7" s="1"/>
  <c r="AL502" i="7"/>
  <c r="AN426" i="7"/>
  <c r="AK908" i="7"/>
  <c r="AK683" i="7"/>
  <c r="AJ788" i="7"/>
  <c r="AJ1000" i="7" s="1"/>
  <c r="AN425" i="7"/>
  <c r="AP464" i="7"/>
  <c r="AP885" i="7" s="1"/>
  <c r="AP359" i="7"/>
  <c r="AN389" i="7"/>
  <c r="AN169" i="7"/>
  <c r="AL511" i="7"/>
  <c r="AN197" i="7"/>
  <c r="AI683" i="7"/>
  <c r="AH788" i="7"/>
  <c r="AH1000" i="7" s="1"/>
  <c r="CR153" i="7"/>
  <c r="CR787" i="7" s="1"/>
  <c r="CR999" i="7" s="1"/>
  <c r="AT154" i="7"/>
  <c r="AT788" i="7" s="1"/>
  <c r="AT1000" i="7" s="1"/>
  <c r="Q683" i="7"/>
  <c r="P788" i="7"/>
  <c r="P1000" i="7" s="1"/>
  <c r="AM527" i="7"/>
  <c r="AM948" i="7" s="1"/>
  <c r="CC153" i="7"/>
  <c r="CC787" i="7" s="1"/>
  <c r="CC999" i="7" s="1"/>
  <c r="AL507" i="7"/>
  <c r="AL928" i="7" s="1"/>
  <c r="AN368" i="7"/>
  <c r="AL527" i="7"/>
  <c r="AL948" i="7" s="1"/>
  <c r="AM187" i="7"/>
  <c r="BG154" i="7"/>
  <c r="BG788" i="7" s="1"/>
  <c r="BG1000" i="7" s="1"/>
  <c r="Y683" i="7"/>
  <c r="X788" i="7"/>
  <c r="X1000" i="7" s="1"/>
  <c r="AN175" i="7"/>
  <c r="AP442" i="7"/>
  <c r="AP863" i="7" s="1"/>
  <c r="AP337" i="7"/>
  <c r="AK948" i="7"/>
  <c r="AN396" i="7"/>
  <c r="AP438" i="7"/>
  <c r="AP859" i="7" s="1"/>
  <c r="AP333" i="7"/>
  <c r="AP447" i="7"/>
  <c r="AP868" i="7" s="1"/>
  <c r="AP342" i="7"/>
  <c r="AP470" i="7"/>
  <c r="AP891" i="7" s="1"/>
  <c r="AP365" i="7"/>
  <c r="AN207" i="7"/>
  <c r="AN525" i="7" s="1"/>
  <c r="AN946" i="7" s="1"/>
  <c r="AV154" i="7"/>
  <c r="AV788" i="7" s="1"/>
  <c r="AV1000" i="7" s="1"/>
  <c r="AN191" i="7"/>
  <c r="AN509" i="7" s="1"/>
  <c r="AN930" i="7" s="1"/>
  <c r="AP332" i="7"/>
  <c r="AP437" i="7"/>
  <c r="AP858" i="7" s="1"/>
  <c r="BP154" i="7"/>
  <c r="BP788" i="7" s="1"/>
  <c r="BP1000" i="7" s="1"/>
  <c r="AN373" i="7"/>
  <c r="CG154" i="7"/>
  <c r="CG788" i="7" s="1"/>
  <c r="CG1000" i="7" s="1"/>
  <c r="AM517" i="7"/>
  <c r="AP435" i="7"/>
  <c r="AP330" i="7"/>
  <c r="AP329" i="7"/>
  <c r="D683" i="7"/>
  <c r="C788" i="7"/>
  <c r="C1000" i="7" s="1"/>
  <c r="AM526" i="7"/>
  <c r="AN401" i="7"/>
  <c r="AF683" i="7"/>
  <c r="AE788" i="7"/>
  <c r="AE1000" i="7" s="1"/>
  <c r="AM153" i="7"/>
  <c r="AP444" i="7"/>
  <c r="AP339" i="7"/>
  <c r="AO875" i="7"/>
  <c r="AN407" i="7"/>
  <c r="AM207" i="7"/>
  <c r="AO215" i="7"/>
  <c r="AP471" i="7"/>
  <c r="AP892" i="7" s="1"/>
  <c r="AP366" i="7"/>
  <c r="AO866" i="7"/>
  <c r="AM528" i="7"/>
  <c r="AM949" i="7" s="1"/>
  <c r="AO881" i="7"/>
  <c r="AU154" i="7"/>
  <c r="AU788" i="7" s="1"/>
  <c r="AU1000" i="7" s="1"/>
  <c r="F683" i="7"/>
  <c r="E788" i="7"/>
  <c r="E1000" i="7" s="1"/>
  <c r="AN375" i="7"/>
  <c r="AN400" i="7"/>
  <c r="AN512" i="7" l="1"/>
  <c r="AN933" i="7" s="1"/>
  <c r="AN791" i="7"/>
  <c r="AN1003" i="7" s="1"/>
  <c r="AN475" i="7"/>
  <c r="AN517" i="7"/>
  <c r="AN938" i="7" s="1"/>
  <c r="AN902" i="7"/>
  <c r="AN531" i="7"/>
  <c r="AN952" i="7" s="1"/>
  <c r="AN502" i="7"/>
  <c r="AN923" i="7" s="1"/>
  <c r="AN515" i="7"/>
  <c r="AN936" i="7" s="1"/>
  <c r="AN495" i="7"/>
  <c r="AN916" i="7" s="1"/>
  <c r="AN487" i="7"/>
  <c r="AO788" i="7"/>
  <c r="AO1000" i="7" s="1"/>
  <c r="AO472" i="7"/>
  <c r="AO893" i="7" s="1"/>
  <c r="AN482" i="7"/>
  <c r="AN903" i="7" s="1"/>
  <c r="AN520" i="7"/>
  <c r="AN941" i="7" s="1"/>
  <c r="AO376" i="7"/>
  <c r="AQ367" i="7"/>
  <c r="AQ472" i="7"/>
  <c r="AQ893" i="7" s="1"/>
  <c r="AM525" i="7"/>
  <c r="AO401" i="7"/>
  <c r="AN180" i="7"/>
  <c r="CA154" i="7"/>
  <c r="CA788" i="7" s="1"/>
  <c r="CA1000" i="7" s="1"/>
  <c r="AN214" i="7"/>
  <c r="AP865" i="7"/>
  <c r="AM947" i="7"/>
  <c r="AQ435" i="7"/>
  <c r="AQ329" i="7"/>
  <c r="AQ330" i="7"/>
  <c r="AM938" i="7"/>
  <c r="AO374" i="7"/>
  <c r="AQ471" i="7"/>
  <c r="AQ892" i="7" s="1"/>
  <c r="AQ366" i="7"/>
  <c r="AQ439" i="7"/>
  <c r="AQ860" i="7" s="1"/>
  <c r="AQ334" i="7"/>
  <c r="AO176" i="7"/>
  <c r="AO494" i="7" s="1"/>
  <c r="AO915" i="7" s="1"/>
  <c r="BH155" i="7"/>
  <c r="BH789" i="7" s="1"/>
  <c r="BH1001" i="7" s="1"/>
  <c r="AL684" i="7"/>
  <c r="AK789" i="7"/>
  <c r="AK1001" i="7" s="1"/>
  <c r="AO375" i="7"/>
  <c r="AO163" i="7"/>
  <c r="AM518" i="7"/>
  <c r="BX155" i="7"/>
  <c r="BX789" i="7" s="1"/>
  <c r="BX1001" i="7" s="1"/>
  <c r="AP869" i="7"/>
  <c r="AO164" i="7"/>
  <c r="AP887" i="7"/>
  <c r="AT155" i="7"/>
  <c r="AT789" i="7" s="1"/>
  <c r="AT1001" i="7" s="1"/>
  <c r="S684" i="7"/>
  <c r="R789" i="7"/>
  <c r="R1001" i="7" s="1"/>
  <c r="D684" i="7"/>
  <c r="C789" i="7"/>
  <c r="C1001" i="7" s="1"/>
  <c r="AK684" i="7"/>
  <c r="AJ789" i="7"/>
  <c r="AJ1001" i="7" s="1"/>
  <c r="AO380" i="7"/>
  <c r="Q684" i="7"/>
  <c r="P789" i="7"/>
  <c r="P1001" i="7" s="1"/>
  <c r="AM520" i="7"/>
  <c r="I684" i="7"/>
  <c r="H789" i="7"/>
  <c r="H1001" i="7" s="1"/>
  <c r="AO193" i="7"/>
  <c r="AO511" i="7" s="1"/>
  <c r="AO932" i="7" s="1"/>
  <c r="T684" i="7"/>
  <c r="S789" i="7"/>
  <c r="S1001" i="7" s="1"/>
  <c r="AM522" i="7"/>
  <c r="AM519" i="7"/>
  <c r="AM940" i="7" s="1"/>
  <c r="AN954" i="7"/>
  <c r="AO381" i="7"/>
  <c r="AO377" i="7"/>
  <c r="AP889" i="7"/>
  <c r="CX154" i="7"/>
  <c r="CX788" i="7" s="1"/>
  <c r="CX1000" i="7" s="1"/>
  <c r="V684" i="7"/>
  <c r="U789" i="7"/>
  <c r="U1001" i="7" s="1"/>
  <c r="H684" i="7"/>
  <c r="G789" i="7"/>
  <c r="G1001" i="7" s="1"/>
  <c r="M684" i="7"/>
  <c r="L789" i="7"/>
  <c r="L1001" i="7" s="1"/>
  <c r="AO188" i="7"/>
  <c r="AQ355" i="7"/>
  <c r="AQ460" i="7"/>
  <c r="AQ446" i="7"/>
  <c r="AQ867" i="7" s="1"/>
  <c r="AQ341" i="7"/>
  <c r="CI155" i="7"/>
  <c r="CI789" i="7" s="1"/>
  <c r="CI1001" i="7" s="1"/>
  <c r="CG155" i="7"/>
  <c r="CG789" i="7" s="1"/>
  <c r="CG1001" i="7" s="1"/>
  <c r="AO196" i="7"/>
  <c r="AO514" i="7" s="1"/>
  <c r="AO935" i="7" s="1"/>
  <c r="AQ351" i="7"/>
  <c r="AQ456" i="7"/>
  <c r="AO411" i="7"/>
  <c r="AP857" i="7"/>
  <c r="AQ470" i="7"/>
  <c r="AQ891" i="7" s="1"/>
  <c r="AQ365" i="7"/>
  <c r="AP367" i="7"/>
  <c r="AQ466" i="7"/>
  <c r="AQ887" i="7" s="1"/>
  <c r="AQ361" i="7"/>
  <c r="U684" i="7"/>
  <c r="T789" i="7"/>
  <c r="T1001" i="7" s="1"/>
  <c r="AL921" i="7"/>
  <c r="AL917" i="7"/>
  <c r="AM894" i="7"/>
  <c r="AM935" i="7"/>
  <c r="AM787" i="7"/>
  <c r="AM999" i="7" s="1"/>
  <c r="AM471" i="7"/>
  <c r="AM113" i="7"/>
  <c r="AO402" i="7"/>
  <c r="AQ436" i="7"/>
  <c r="AQ857" i="7" s="1"/>
  <c r="AQ331" i="7"/>
  <c r="AL923" i="7"/>
  <c r="AP368" i="7"/>
  <c r="AQ155" i="7"/>
  <c r="AQ789" i="7" s="1"/>
  <c r="AQ1001" i="7" s="1"/>
  <c r="AO389" i="7"/>
  <c r="AM788" i="7"/>
  <c r="AM1000" i="7" s="1"/>
  <c r="AM472" i="7"/>
  <c r="BF155" i="7"/>
  <c r="BF789" i="7" s="1"/>
  <c r="BF1001" i="7" s="1"/>
  <c r="AO171" i="7"/>
  <c r="AO489" i="7" s="1"/>
  <c r="AO910" i="7" s="1"/>
  <c r="BC155" i="7"/>
  <c r="BC789" i="7" s="1"/>
  <c r="BC1001" i="7" s="1"/>
  <c r="AO191" i="7"/>
  <c r="AO509" i="7" s="1"/>
  <c r="AO930" i="7" s="1"/>
  <c r="CA155" i="7"/>
  <c r="CA789" i="7" s="1"/>
  <c r="CA1001" i="7" s="1"/>
  <c r="AO157" i="7"/>
  <c r="AO791" i="7" s="1"/>
  <c r="AO1003" i="7" s="1"/>
  <c r="AM476" i="7"/>
  <c r="AM897" i="7" s="1"/>
  <c r="AO393" i="7"/>
  <c r="AO166" i="7"/>
  <c r="AQ462" i="7"/>
  <c r="AQ357" i="7"/>
  <c r="AO425" i="7"/>
  <c r="AQ447" i="7"/>
  <c r="AQ868" i="7" s="1"/>
  <c r="AQ342" i="7"/>
  <c r="AO423" i="7"/>
  <c r="AO416" i="7"/>
  <c r="AO405" i="7"/>
  <c r="AO414" i="7"/>
  <c r="BO155" i="7"/>
  <c r="BO789" i="7" s="1"/>
  <c r="BO1001" i="7" s="1"/>
  <c r="AQ453" i="7"/>
  <c r="AQ348" i="7"/>
  <c r="AL944" i="7"/>
  <c r="AO394" i="7"/>
  <c r="AO182" i="7"/>
  <c r="AO500" i="7" s="1"/>
  <c r="AO921" i="7" s="1"/>
  <c r="AS155" i="7"/>
  <c r="AS789" i="7" s="1"/>
  <c r="AS1001" i="7" s="1"/>
  <c r="AM483" i="7"/>
  <c r="AM523" i="7"/>
  <c r="AM944" i="7" s="1"/>
  <c r="AD684" i="7"/>
  <c r="AC789" i="7"/>
  <c r="AC1001" i="7" s="1"/>
  <c r="AO418" i="7"/>
  <c r="AQ452" i="7"/>
  <c r="AQ347" i="7"/>
  <c r="AQ459" i="7"/>
  <c r="AQ880" i="7" s="1"/>
  <c r="AQ354" i="7"/>
  <c r="P684" i="7"/>
  <c r="O789" i="7"/>
  <c r="O1001" i="7" s="1"/>
  <c r="N684" i="7"/>
  <c r="M789" i="7"/>
  <c r="M1001" i="7" s="1"/>
  <c r="AL913" i="7"/>
  <c r="AL929" i="7"/>
  <c r="AO372" i="7"/>
  <c r="AO387" i="7"/>
  <c r="AB684" i="7"/>
  <c r="AA789" i="7"/>
  <c r="AA1001" i="7" s="1"/>
  <c r="AO421" i="7"/>
  <c r="AQ457" i="7"/>
  <c r="AQ352" i="7"/>
  <c r="AO373" i="7"/>
  <c r="AO162" i="7"/>
  <c r="AO385" i="7"/>
  <c r="AL909" i="7"/>
  <c r="AQ463" i="7"/>
  <c r="AQ358" i="7"/>
  <c r="AL927" i="7"/>
  <c r="AO382" i="7"/>
  <c r="BP155" i="7"/>
  <c r="BP789" i="7" s="1"/>
  <c r="BP1001" i="7" s="1"/>
  <c r="AO190" i="7"/>
  <c r="AO508" i="7" s="1"/>
  <c r="AO929" i="7" s="1"/>
  <c r="AO156" i="7"/>
  <c r="AO790" i="7" s="1"/>
  <c r="AO1002" i="7" s="1"/>
  <c r="AQ339" i="7"/>
  <c r="AQ444" i="7"/>
  <c r="AQ865" i="7" s="1"/>
  <c r="AP880" i="7"/>
  <c r="CY156" i="7"/>
  <c r="CY1002" i="7" s="1"/>
  <c r="AQ442" i="7"/>
  <c r="AQ863" i="7" s="1"/>
  <c r="AQ337" i="7"/>
  <c r="AQ458" i="7"/>
  <c r="AQ879" i="7" s="1"/>
  <c r="AQ353" i="7"/>
  <c r="AO396" i="7"/>
  <c r="BZ155" i="7"/>
  <c r="BZ789" i="7" s="1"/>
  <c r="BZ1001" i="7" s="1"/>
  <c r="AO419" i="7"/>
  <c r="AO175" i="7"/>
  <c r="AO493" i="7" s="1"/>
  <c r="AO914" i="7" s="1"/>
  <c r="AO413" i="7"/>
  <c r="AQ455" i="7"/>
  <c r="AQ350" i="7"/>
  <c r="AL911" i="7"/>
  <c r="AL903" i="7"/>
  <c r="AL950" i="7"/>
  <c r="O684" i="7"/>
  <c r="N789" i="7"/>
  <c r="N1001" i="7" s="1"/>
  <c r="BJ154" i="7"/>
  <c r="BJ788" i="7" s="1"/>
  <c r="BJ1000" i="7" s="1"/>
  <c r="AO399" i="7"/>
  <c r="AC684" i="7"/>
  <c r="AB789" i="7"/>
  <c r="AB1001" i="7" s="1"/>
  <c r="AO160" i="7"/>
  <c r="AQ438" i="7"/>
  <c r="AQ859" i="7" s="1"/>
  <c r="AQ333" i="7"/>
  <c r="AO369" i="7"/>
  <c r="R684" i="7"/>
  <c r="Q789" i="7"/>
  <c r="Q1001" i="7" s="1"/>
  <c r="AL932" i="7"/>
  <c r="AO390" i="7"/>
  <c r="AO426" i="7"/>
  <c r="AL907" i="7"/>
  <c r="CJ154" i="7"/>
  <c r="CJ788" i="7" s="1"/>
  <c r="CJ1000" i="7" s="1"/>
  <c r="AN480" i="7"/>
  <c r="AN901" i="7" s="1"/>
  <c r="G684" i="7"/>
  <c r="F789" i="7"/>
  <c r="F1001" i="7" s="1"/>
  <c r="AP856" i="7"/>
  <c r="AQ448" i="7"/>
  <c r="AQ869" i="7" s="1"/>
  <c r="AQ343" i="7"/>
  <c r="AO397" i="7"/>
  <c r="AQ443" i="7"/>
  <c r="AQ864" i="7" s="1"/>
  <c r="AQ338" i="7"/>
  <c r="AM505" i="7"/>
  <c r="AJ684" i="7"/>
  <c r="AI789" i="7"/>
  <c r="AI1001" i="7" s="1"/>
  <c r="AP154" i="7"/>
  <c r="AP788" i="7" s="1"/>
  <c r="AP1000" i="7" s="1"/>
  <c r="AN493" i="7"/>
  <c r="AN914" i="7" s="1"/>
  <c r="AO384" i="7"/>
  <c r="AO173" i="7"/>
  <c r="AO491" i="7" s="1"/>
  <c r="AO912" i="7" s="1"/>
  <c r="AO179" i="7"/>
  <c r="AO497" i="7" s="1"/>
  <c r="AO918" i="7" s="1"/>
  <c r="BE154" i="7"/>
  <c r="BE788" i="7" s="1"/>
  <c r="BE1000" i="7" s="1"/>
  <c r="AN170" i="7"/>
  <c r="BB154" i="7"/>
  <c r="BB788" i="7" s="1"/>
  <c r="BB1000" i="7" s="1"/>
  <c r="AN190" i="7"/>
  <c r="BZ154" i="7"/>
  <c r="BZ788" i="7" s="1"/>
  <c r="BZ1000" i="7" s="1"/>
  <c r="AN156" i="7"/>
  <c r="AO409" i="7"/>
  <c r="AQ335" i="7"/>
  <c r="AQ440" i="7"/>
  <c r="F684" i="7"/>
  <c r="E789" i="7"/>
  <c r="E1001" i="7" s="1"/>
  <c r="AN165" i="7"/>
  <c r="AN204" i="7"/>
  <c r="BA155" i="7"/>
  <c r="BA789" i="7" s="1"/>
  <c r="BA1001" i="7" s="1"/>
  <c r="AO422" i="7"/>
  <c r="AX154" i="7"/>
  <c r="AX788" i="7" s="1"/>
  <c r="AX1000" i="7" s="1"/>
  <c r="AN529" i="7"/>
  <c r="AN950" i="7" s="1"/>
  <c r="AP867" i="7"/>
  <c r="AO404" i="7"/>
  <c r="CQ155" i="7"/>
  <c r="CQ789" i="7" s="1"/>
  <c r="CQ1001" i="7" s="1"/>
  <c r="AN208" i="7"/>
  <c r="AN154" i="7"/>
  <c r="W684" i="7"/>
  <c r="V789" i="7"/>
  <c r="V1001" i="7" s="1"/>
  <c r="AN182" i="7"/>
  <c r="AE684" i="7"/>
  <c r="AD789" i="7"/>
  <c r="AD1001" i="7" s="1"/>
  <c r="AR155" i="7"/>
  <c r="AR789" i="7" s="1"/>
  <c r="AR1001" i="7" s="1"/>
  <c r="BN154" i="7"/>
  <c r="BN788" i="7" s="1"/>
  <c r="BN1000" i="7" s="1"/>
  <c r="AO407" i="7"/>
  <c r="L684" i="7"/>
  <c r="K789" i="7"/>
  <c r="K1001" i="7" s="1"/>
  <c r="AN181" i="7"/>
  <c r="AR154" i="7"/>
  <c r="AR788" i="7" s="1"/>
  <c r="AR1000" i="7" s="1"/>
  <c r="AM512" i="7"/>
  <c r="AM933" i="7" s="1"/>
  <c r="AM493" i="7"/>
  <c r="AN171" i="7"/>
  <c r="AP879" i="7"/>
  <c r="BX154" i="7"/>
  <c r="BX788" i="7" s="1"/>
  <c r="BX1000" i="7" s="1"/>
  <c r="AN210" i="7"/>
  <c r="AN167" i="7"/>
  <c r="AN198" i="7"/>
  <c r="AN209" i="7"/>
  <c r="BL154" i="7"/>
  <c r="BL788" i="7" s="1"/>
  <c r="BL1000" i="7" s="1"/>
  <c r="AO161" i="7"/>
  <c r="AO479" i="7" s="1"/>
  <c r="AO900" i="7" s="1"/>
  <c r="AO186" i="7"/>
  <c r="AN196" i="7"/>
  <c r="CU154" i="7"/>
  <c r="CU788" i="7" s="1"/>
  <c r="CU1000" i="7" s="1"/>
  <c r="AN161" i="7"/>
  <c r="BV154" i="7"/>
  <c r="BV788" i="7" s="1"/>
  <c r="BV1000" i="7" s="1"/>
  <c r="AN173" i="7"/>
  <c r="CR154" i="7"/>
  <c r="CR788" i="7" s="1"/>
  <c r="CR1000" i="7" s="1"/>
  <c r="AN212" i="7"/>
  <c r="AQ454" i="7"/>
  <c r="AQ349" i="7"/>
  <c r="AN486" i="7"/>
  <c r="AN907" i="7" s="1"/>
  <c r="J684" i="7"/>
  <c r="I789" i="7"/>
  <c r="I1001" i="7" s="1"/>
  <c r="BO154" i="7"/>
  <c r="BO788" i="7" s="1"/>
  <c r="BO1000" i="7" s="1"/>
  <c r="AN189" i="7"/>
  <c r="AA684" i="7"/>
  <c r="Z789" i="7"/>
  <c r="Z1001" i="7" s="1"/>
  <c r="AN155" i="7"/>
  <c r="AI684" i="7"/>
  <c r="AH789" i="7"/>
  <c r="AH1001" i="7" s="1"/>
  <c r="AP864" i="7"/>
  <c r="AO391" i="7"/>
  <c r="AQ450" i="7"/>
  <c r="AQ345" i="7"/>
  <c r="AO379" i="7"/>
  <c r="BY154" i="7"/>
  <c r="BY788" i="7" s="1"/>
  <c r="BY1000" i="7" s="1"/>
  <c r="AN174" i="7"/>
  <c r="AN179" i="7"/>
  <c r="AN205" i="7"/>
  <c r="BU154" i="7"/>
  <c r="BU788" i="7" s="1"/>
  <c r="BU1000" i="7" s="1"/>
  <c r="AL952" i="7"/>
  <c r="AQ451" i="7"/>
  <c r="AQ346" i="7"/>
  <c r="AF684" i="7"/>
  <c r="AE789" i="7"/>
  <c r="AE1001" i="7" s="1"/>
  <c r="AL922" i="7"/>
  <c r="AL933" i="7"/>
  <c r="AO378" i="7"/>
  <c r="AL924" i="7"/>
  <c r="AM942" i="7"/>
  <c r="AO408" i="7"/>
  <c r="AQ445" i="7"/>
  <c r="AQ340" i="7"/>
  <c r="AG684" i="7"/>
  <c r="AF789" i="7"/>
  <c r="AF1001" i="7" s="1"/>
  <c r="E684" i="7"/>
  <c r="D789" i="7"/>
  <c r="D1001" i="7" s="1"/>
  <c r="CH155" i="7"/>
  <c r="CH789" i="7" s="1"/>
  <c r="CH1001" i="7" s="1"/>
  <c r="Z684" i="7"/>
  <c r="Y789" i="7"/>
  <c r="Y1001" i="7" s="1"/>
  <c r="AO198" i="7"/>
  <c r="AO170" i="7"/>
  <c r="AQ465" i="7"/>
  <c r="AQ360" i="7"/>
  <c r="AO427" i="7"/>
  <c r="AO392" i="7"/>
  <c r="AP155" i="7"/>
  <c r="AP789" i="7" s="1"/>
  <c r="AP1001" i="7" s="1"/>
  <c r="AO417" i="7"/>
  <c r="CF155" i="7"/>
  <c r="CF789" i="7" s="1"/>
  <c r="CF1001" i="7" s="1"/>
  <c r="AO403" i="7"/>
  <c r="AO165" i="7"/>
  <c r="AO483" i="7" s="1"/>
  <c r="AO904" i="7" s="1"/>
  <c r="AO383" i="7"/>
  <c r="AO398" i="7"/>
  <c r="K684" i="7"/>
  <c r="J789" i="7"/>
  <c r="J1001" i="7" s="1"/>
  <c r="AL936" i="7"/>
  <c r="AQ449" i="7"/>
  <c r="AQ344" i="7"/>
  <c r="BG155" i="7"/>
  <c r="BG789" i="7" s="1"/>
  <c r="BG1001" i="7" s="1"/>
  <c r="AO195" i="7"/>
  <c r="BJ155" i="7"/>
  <c r="BJ789" i="7" s="1"/>
  <c r="BJ1001" i="7" s="1"/>
  <c r="AQ467" i="7"/>
  <c r="AQ362" i="7"/>
  <c r="AQ461" i="7"/>
  <c r="AQ356" i="7"/>
  <c r="AO368" i="7"/>
  <c r="AP215" i="7"/>
  <c r="D579" i="7"/>
  <c r="C685" i="7"/>
  <c r="CE155" i="7"/>
  <c r="CE789" i="7" s="1"/>
  <c r="CE1001" i="7" s="1"/>
  <c r="AO424" i="7"/>
  <c r="AO370" i="7"/>
  <c r="AM504" i="7"/>
  <c r="AM510" i="7"/>
  <c r="AM532" i="7"/>
  <c r="AM491" i="7"/>
  <c r="AM912" i="7" s="1"/>
  <c r="AQ441" i="7"/>
  <c r="AQ862" i="7" s="1"/>
  <c r="AQ336" i="7"/>
  <c r="AM496" i="7"/>
  <c r="AM917" i="7" s="1"/>
  <c r="Y684" i="7"/>
  <c r="X789" i="7"/>
  <c r="X1001" i="7" s="1"/>
  <c r="AL930" i="7"/>
  <c r="AL951" i="7"/>
  <c r="AO158" i="7"/>
  <c r="AO792" i="7" s="1"/>
  <c r="AO1004" i="7" s="1"/>
  <c r="AL912" i="7"/>
  <c r="AL945" i="7"/>
  <c r="AO420" i="7"/>
  <c r="AQ464" i="7"/>
  <c r="AQ885" i="7" s="1"/>
  <c r="AQ359" i="7"/>
  <c r="X684" i="7"/>
  <c r="W789" i="7"/>
  <c r="W1001" i="7" s="1"/>
  <c r="AO533" i="7"/>
  <c r="AO954" i="7" s="1"/>
  <c r="AO428" i="7"/>
  <c r="BE155" i="7"/>
  <c r="BE789" i="7" s="1"/>
  <c r="BE1001" i="7" s="1"/>
  <c r="AQ469" i="7"/>
  <c r="AQ890" i="7" s="1"/>
  <c r="AQ364" i="7"/>
  <c r="AO400" i="7"/>
  <c r="AO371" i="7"/>
  <c r="CW155" i="7"/>
  <c r="CW789" i="7" s="1"/>
  <c r="CW1001" i="7" s="1"/>
  <c r="AL905" i="7"/>
  <c r="AO178" i="7"/>
  <c r="AO395" i="7"/>
  <c r="AL901" i="7"/>
  <c r="AO410" i="7"/>
  <c r="AL897" i="7"/>
  <c r="AL915" i="7"/>
  <c r="CM155" i="7"/>
  <c r="CM789" i="7" s="1"/>
  <c r="CM1001" i="7" s="1"/>
  <c r="AO412" i="7"/>
  <c r="AO386" i="7"/>
  <c r="CR155" i="7"/>
  <c r="CR789" i="7" s="1"/>
  <c r="CR1001" i="7" s="1"/>
  <c r="AX155" i="7"/>
  <c r="AX789" i="7" s="1"/>
  <c r="AX1001" i="7" s="1"/>
  <c r="AQ437" i="7"/>
  <c r="AQ858" i="7" s="1"/>
  <c r="AQ332" i="7"/>
  <c r="AO406" i="7"/>
  <c r="CK156" i="7"/>
  <c r="CK790" i="7" s="1"/>
  <c r="CK1002" i="7" s="1"/>
  <c r="AZ155" i="7"/>
  <c r="AZ789" i="7" s="1"/>
  <c r="AZ1001" i="7" s="1"/>
  <c r="AO415" i="7"/>
  <c r="AO203" i="7"/>
  <c r="AQ468" i="7"/>
  <c r="AQ889" i="7" s="1"/>
  <c r="AQ363" i="7"/>
  <c r="AO388" i="7"/>
  <c r="AH684" i="7"/>
  <c r="AG789" i="7"/>
  <c r="AG1001" i="7" s="1"/>
  <c r="AL940" i="7"/>
  <c r="BR155" i="7"/>
  <c r="BR789" i="7" s="1"/>
  <c r="BR1001" i="7" s="1"/>
  <c r="AO488" i="7" l="1"/>
  <c r="AO909" i="7" s="1"/>
  <c r="AR470" i="7"/>
  <c r="AR891" i="7" s="1"/>
  <c r="AR365" i="7"/>
  <c r="AM925" i="7"/>
  <c r="D685" i="7"/>
  <c r="C790" i="7"/>
  <c r="C1002" i="7" s="1"/>
  <c r="AP369" i="7"/>
  <c r="AR468" i="7"/>
  <c r="AR889" i="7" s="1"/>
  <c r="AR363" i="7"/>
  <c r="AQ886" i="7"/>
  <c r="F685" i="7"/>
  <c r="E790" i="7"/>
  <c r="E1002" i="7" s="1"/>
  <c r="AQ866" i="7"/>
  <c r="AG685" i="7"/>
  <c r="AF790" i="7"/>
  <c r="AF1002" i="7" s="1"/>
  <c r="AN492" i="7"/>
  <c r="AP208" i="7"/>
  <c r="AP195" i="7"/>
  <c r="AP513" i="7" s="1"/>
  <c r="AP934" i="7" s="1"/>
  <c r="AR451" i="7"/>
  <c r="AR872" i="7" s="1"/>
  <c r="AR346" i="7"/>
  <c r="AP205" i="7"/>
  <c r="AP523" i="7" s="1"/>
  <c r="AP944" i="7" s="1"/>
  <c r="AB685" i="7"/>
  <c r="AA790" i="7"/>
  <c r="AA1002" i="7" s="1"/>
  <c r="K685" i="7"/>
  <c r="J790" i="7"/>
  <c r="J1002" i="7" s="1"/>
  <c r="AN530" i="7"/>
  <c r="AN479" i="7"/>
  <c r="AN527" i="7"/>
  <c r="X685" i="7"/>
  <c r="W790" i="7"/>
  <c r="W1002" i="7" s="1"/>
  <c r="AN483" i="7"/>
  <c r="AN904" i="7" s="1"/>
  <c r="AR441" i="7"/>
  <c r="AR336" i="7"/>
  <c r="AP385" i="7"/>
  <c r="AM926" i="7"/>
  <c r="AP398" i="7"/>
  <c r="BR156" i="7"/>
  <c r="BR790" i="7" s="1"/>
  <c r="BR1002" i="7" s="1"/>
  <c r="AP427" i="7"/>
  <c r="AP370" i="7"/>
  <c r="AD685" i="7"/>
  <c r="AC790" i="7"/>
  <c r="AC1002" i="7" s="1"/>
  <c r="AR456" i="7"/>
  <c r="AR877" i="7" s="1"/>
  <c r="AR351" i="7"/>
  <c r="AP414" i="7"/>
  <c r="BX156" i="7"/>
  <c r="BX790" i="7" s="1"/>
  <c r="BX1002" i="7" s="1"/>
  <c r="AR458" i="7"/>
  <c r="AR879" i="7" s="1"/>
  <c r="AR353" i="7"/>
  <c r="AP198" i="7"/>
  <c r="AP516" i="7" s="1"/>
  <c r="AP937" i="7" s="1"/>
  <c r="AP388" i="7"/>
  <c r="AR460" i="7"/>
  <c r="AR881" i="7" s="1"/>
  <c r="AR355" i="7"/>
  <c r="AR453" i="7"/>
  <c r="AR874" i="7" s="1"/>
  <c r="AR348" i="7"/>
  <c r="AP419" i="7"/>
  <c r="AP417" i="7"/>
  <c r="AR448" i="7"/>
  <c r="AR869" i="7" s="1"/>
  <c r="AR343" i="7"/>
  <c r="AR358" i="7"/>
  <c r="AR463" i="7"/>
  <c r="AR884" i="7" s="1"/>
  <c r="AP394" i="7"/>
  <c r="AQ473" i="7"/>
  <c r="AQ894" i="7" s="1"/>
  <c r="AQ368" i="7"/>
  <c r="AR471" i="7"/>
  <c r="AR892" i="7" s="1"/>
  <c r="AR366" i="7"/>
  <c r="AP412" i="7"/>
  <c r="I685" i="7"/>
  <c r="H790" i="7"/>
  <c r="H1002" i="7" s="1"/>
  <c r="AP382" i="7"/>
  <c r="AP194" i="7"/>
  <c r="AP512" i="7" s="1"/>
  <c r="AP933" i="7" s="1"/>
  <c r="AM941" i="7"/>
  <c r="AP381" i="7"/>
  <c r="AP165" i="7"/>
  <c r="AM939" i="7"/>
  <c r="AP164" i="7"/>
  <c r="AP482" i="7" s="1"/>
  <c r="AP903" i="7" s="1"/>
  <c r="AO480" i="7"/>
  <c r="AO901" i="7" s="1"/>
  <c r="AM685" i="7"/>
  <c r="AL790" i="7"/>
  <c r="AL1002" i="7" s="1"/>
  <c r="AR472" i="7"/>
  <c r="AR893" i="7" s="1"/>
  <c r="AR367" i="7"/>
  <c r="AR436" i="7"/>
  <c r="AR857" i="7" s="1"/>
  <c r="AR331" i="7"/>
  <c r="AM946" i="7"/>
  <c r="AP377" i="7"/>
  <c r="AN896" i="7"/>
  <c r="AP389" i="7"/>
  <c r="BJ156" i="7"/>
  <c r="BJ790" i="7" s="1"/>
  <c r="BJ1002" i="7" s="1"/>
  <c r="AR469" i="7"/>
  <c r="AR890" i="7" s="1"/>
  <c r="AR364" i="7"/>
  <c r="AP416" i="7"/>
  <c r="AI685" i="7"/>
  <c r="AH790" i="7"/>
  <c r="AH1002" i="7" s="1"/>
  <c r="AP204" i="7"/>
  <c r="AR438" i="7"/>
  <c r="AR333" i="7"/>
  <c r="AP387" i="7"/>
  <c r="CN156" i="7"/>
  <c r="CN790" i="7" s="1"/>
  <c r="CN1002" i="7" s="1"/>
  <c r="AP411" i="7"/>
  <c r="AP396" i="7"/>
  <c r="AP372" i="7"/>
  <c r="AP421" i="7"/>
  <c r="AP425" i="7"/>
  <c r="AO200" i="7"/>
  <c r="C686" i="7"/>
  <c r="D580" i="7"/>
  <c r="BE156" i="7"/>
  <c r="BE790" i="7" s="1"/>
  <c r="BE1002" i="7" s="1"/>
  <c r="AQ888" i="7"/>
  <c r="AR450" i="7"/>
  <c r="AR871" i="7" s="1"/>
  <c r="AR345" i="7"/>
  <c r="AP384" i="7"/>
  <c r="AP404" i="7"/>
  <c r="AP533" i="7"/>
  <c r="AP954" i="7" s="1"/>
  <c r="AP428" i="7"/>
  <c r="AP409" i="7"/>
  <c r="AP379" i="7"/>
  <c r="AR452" i="7"/>
  <c r="AR873" i="7" s="1"/>
  <c r="AR347" i="7"/>
  <c r="AO207" i="7"/>
  <c r="CO155" i="7"/>
  <c r="CO789" i="7" s="1"/>
  <c r="CO1001" i="7" s="1"/>
  <c r="AO194" i="7"/>
  <c r="AQ871" i="7"/>
  <c r="AO204" i="7"/>
  <c r="AJ685" i="7"/>
  <c r="AI790" i="7"/>
  <c r="AI1002" i="7" s="1"/>
  <c r="AN507" i="7"/>
  <c r="AN516" i="7"/>
  <c r="BB155" i="7"/>
  <c r="BB789" i="7" s="1"/>
  <c r="BB1001" i="7" s="1"/>
  <c r="CL155" i="7"/>
  <c r="CL789" i="7" s="1"/>
  <c r="CL1001" i="7" s="1"/>
  <c r="AO187" i="7"/>
  <c r="CT155" i="7"/>
  <c r="CT789" i="7" s="1"/>
  <c r="CT1001" i="7" s="1"/>
  <c r="AO189" i="7"/>
  <c r="AF685" i="7"/>
  <c r="AE790" i="7"/>
  <c r="AE1002" i="7" s="1"/>
  <c r="AN788" i="7"/>
  <c r="AN1000" i="7" s="1"/>
  <c r="AN113" i="7"/>
  <c r="AN472" i="7"/>
  <c r="AN893" i="7" s="1"/>
  <c r="AP405" i="7"/>
  <c r="BB156" i="7"/>
  <c r="BB790" i="7" s="1"/>
  <c r="BB1002" i="7" s="1"/>
  <c r="AP410" i="7"/>
  <c r="AN790" i="7"/>
  <c r="AN1002" i="7" s="1"/>
  <c r="AN474" i="7"/>
  <c r="AN488" i="7"/>
  <c r="AP174" i="7"/>
  <c r="AK685" i="7"/>
  <c r="AJ790" i="7"/>
  <c r="AJ1002" i="7" s="1"/>
  <c r="AO208" i="7"/>
  <c r="BQ155" i="7"/>
  <c r="BQ789" i="7" s="1"/>
  <c r="BQ1001" i="7" s="1"/>
  <c r="AV155" i="7"/>
  <c r="AV789" i="7" s="1"/>
  <c r="AV1001" i="7" s="1"/>
  <c r="AO474" i="7"/>
  <c r="AO895" i="7" s="1"/>
  <c r="AP161" i="7"/>
  <c r="AP479" i="7" s="1"/>
  <c r="AP900" i="7" s="1"/>
  <c r="AP400" i="7"/>
  <c r="P685" i="7"/>
  <c r="O790" i="7"/>
  <c r="O1002" i="7" s="1"/>
  <c r="AQ876" i="7"/>
  <c r="AO180" i="7"/>
  <c r="AP420" i="7"/>
  <c r="AP397" i="7"/>
  <c r="AR338" i="7"/>
  <c r="AR443" i="7"/>
  <c r="CX155" i="7"/>
  <c r="CX789" i="7" s="1"/>
  <c r="CX1001" i="7" s="1"/>
  <c r="AP191" i="7"/>
  <c r="CS155" i="7"/>
  <c r="CS789" i="7" s="1"/>
  <c r="CS1001" i="7" s="1"/>
  <c r="BW155" i="7"/>
  <c r="BW789" i="7" s="1"/>
  <c r="BW1001" i="7" s="1"/>
  <c r="AP163" i="7"/>
  <c r="AP481" i="7" s="1"/>
  <c r="AP902" i="7" s="1"/>
  <c r="AQ878" i="7"/>
  <c r="AO197" i="7"/>
  <c r="AO210" i="7"/>
  <c r="AO211" i="7"/>
  <c r="Q685" i="7"/>
  <c r="P790" i="7"/>
  <c r="P1002" i="7" s="1"/>
  <c r="AQ873" i="7"/>
  <c r="AT156" i="7"/>
  <c r="AT790" i="7" s="1"/>
  <c r="AT1002" i="7" s="1"/>
  <c r="AP395" i="7"/>
  <c r="AR454" i="7"/>
  <c r="AR875" i="7" s="1"/>
  <c r="AR349" i="7"/>
  <c r="AP415" i="7"/>
  <c r="AO521" i="7"/>
  <c r="AO155" i="7"/>
  <c r="AQ883" i="7"/>
  <c r="AO205" i="7"/>
  <c r="AP158" i="7"/>
  <c r="AP792" i="7" s="1"/>
  <c r="AP1004" i="7" s="1"/>
  <c r="AP192" i="7"/>
  <c r="AP172" i="7"/>
  <c r="AP490" i="7" s="1"/>
  <c r="AP911" i="7" s="1"/>
  <c r="AP390" i="7"/>
  <c r="AP473" i="7"/>
  <c r="AP894" i="7" s="1"/>
  <c r="AR437" i="7"/>
  <c r="AR858" i="7" s="1"/>
  <c r="AR332" i="7"/>
  <c r="BK155" i="7"/>
  <c r="BK789" i="7" s="1"/>
  <c r="BK1001" i="7" s="1"/>
  <c r="AP472" i="7"/>
  <c r="AP893" i="7" s="1"/>
  <c r="AO516" i="7"/>
  <c r="AO937" i="7" s="1"/>
  <c r="AP197" i="7"/>
  <c r="CJ156" i="7"/>
  <c r="CJ790" i="7" s="1"/>
  <c r="CJ1002" i="7" s="1"/>
  <c r="AQ881" i="7"/>
  <c r="U685" i="7"/>
  <c r="T790" i="7"/>
  <c r="T1002" i="7" s="1"/>
  <c r="E685" i="7"/>
  <c r="D790" i="7"/>
  <c r="D1002" i="7" s="1"/>
  <c r="BY156" i="7"/>
  <c r="BY790" i="7" s="1"/>
  <c r="BY1002" i="7" s="1"/>
  <c r="AP375" i="7"/>
  <c r="AR435" i="7"/>
  <c r="AR329" i="7"/>
  <c r="AR330" i="7"/>
  <c r="AN498" i="7"/>
  <c r="AO181" i="7"/>
  <c r="AO481" i="7"/>
  <c r="Y685" i="7"/>
  <c r="X790" i="7"/>
  <c r="X1002" i="7" s="1"/>
  <c r="AM931" i="7"/>
  <c r="AP371" i="7"/>
  <c r="CQ156" i="7"/>
  <c r="CQ790" i="7" s="1"/>
  <c r="CQ1002" i="7" s="1"/>
  <c r="BT156" i="7"/>
  <c r="BT790" i="7" s="1"/>
  <c r="BT1002" i="7" s="1"/>
  <c r="AR462" i="7"/>
  <c r="AR883" i="7" s="1"/>
  <c r="AR357" i="7"/>
  <c r="AQ870" i="7"/>
  <c r="L685" i="7"/>
  <c r="K790" i="7"/>
  <c r="K1002" i="7" s="1"/>
  <c r="AP171" i="7"/>
  <c r="AA685" i="7"/>
  <c r="Z790" i="7"/>
  <c r="Z1002" i="7" s="1"/>
  <c r="AH685" i="7"/>
  <c r="AG790" i="7"/>
  <c r="AG1002" i="7" s="1"/>
  <c r="AO513" i="7"/>
  <c r="AQ872" i="7"/>
  <c r="AN523" i="7"/>
  <c r="AN944" i="7" s="1"/>
  <c r="AP178" i="7"/>
  <c r="AP496" i="7" s="1"/>
  <c r="AP917" i="7" s="1"/>
  <c r="AP380" i="7"/>
  <c r="AP392" i="7"/>
  <c r="AR445" i="7"/>
  <c r="AR866" i="7" s="1"/>
  <c r="AR340" i="7"/>
  <c r="AP383" i="7"/>
  <c r="AQ215" i="7"/>
  <c r="AR464" i="7"/>
  <c r="AR885" i="7" s="1"/>
  <c r="AR359" i="7"/>
  <c r="AP386" i="7"/>
  <c r="AP374" i="7"/>
  <c r="CW156" i="7"/>
  <c r="CW790" i="7" s="1"/>
  <c r="CW1002" i="7" s="1"/>
  <c r="AP422" i="7"/>
  <c r="AC685" i="7"/>
  <c r="AB790" i="7"/>
  <c r="AB1002" i="7" s="1"/>
  <c r="AP373" i="7"/>
  <c r="BN156" i="7"/>
  <c r="BN790" i="7" s="1"/>
  <c r="BN1002" i="7" s="1"/>
  <c r="AP169" i="7"/>
  <c r="AP173" i="7"/>
  <c r="AQ874" i="7"/>
  <c r="AP184" i="7"/>
  <c r="AP424" i="7"/>
  <c r="AP210" i="7"/>
  <c r="AP528" i="7" s="1"/>
  <c r="AP949" i="7" s="1"/>
  <c r="AP426" i="7"/>
  <c r="AZ156" i="7"/>
  <c r="AZ790" i="7" s="1"/>
  <c r="AZ1002" i="7" s="1"/>
  <c r="AQ369" i="7"/>
  <c r="AM892" i="7"/>
  <c r="AR467" i="7"/>
  <c r="AR888" i="7" s="1"/>
  <c r="AR362" i="7"/>
  <c r="BO156" i="7"/>
  <c r="BO790" i="7" s="1"/>
  <c r="BO1002" i="7" s="1"/>
  <c r="AQ877" i="7"/>
  <c r="AR461" i="7"/>
  <c r="AR882" i="7" s="1"/>
  <c r="AR356" i="7"/>
  <c r="N685" i="7"/>
  <c r="M790" i="7"/>
  <c r="M1002" i="7" s="1"/>
  <c r="W685" i="7"/>
  <c r="V790" i="7"/>
  <c r="V1002" i="7" s="1"/>
  <c r="AP378" i="7"/>
  <c r="AP185" i="7"/>
  <c r="AP503" i="7" s="1"/>
  <c r="AP924" i="7" s="1"/>
  <c r="AP202" i="7"/>
  <c r="AM943" i="7"/>
  <c r="AP213" i="7"/>
  <c r="AP170" i="7"/>
  <c r="CD155" i="7"/>
  <c r="CD789" i="7" s="1"/>
  <c r="CD1001" i="7" s="1"/>
  <c r="BI156" i="7"/>
  <c r="BI790" i="7" s="1"/>
  <c r="BI1002" i="7" s="1"/>
  <c r="AR440" i="7"/>
  <c r="AR861" i="7" s="1"/>
  <c r="AR335" i="7"/>
  <c r="AX156" i="7"/>
  <c r="AX790" i="7" s="1"/>
  <c r="AX1002" i="7" s="1"/>
  <c r="AQ856" i="7"/>
  <c r="CC156" i="7"/>
  <c r="CC790" i="7" s="1"/>
  <c r="CC1002" i="7" s="1"/>
  <c r="AP402" i="7"/>
  <c r="CL156" i="7"/>
  <c r="CL790" i="7" s="1"/>
  <c r="CL1002" i="7" s="1"/>
  <c r="AN908" i="7"/>
  <c r="AO476" i="7"/>
  <c r="AP186" i="7"/>
  <c r="AP504" i="7" s="1"/>
  <c r="AP925" i="7" s="1"/>
  <c r="AN789" i="7"/>
  <c r="AN1001" i="7" s="1"/>
  <c r="AN473" i="7"/>
  <c r="AR455" i="7"/>
  <c r="AR876" i="7" s="1"/>
  <c r="AR350" i="7"/>
  <c r="AN491" i="7"/>
  <c r="AN514" i="7"/>
  <c r="AN485" i="7"/>
  <c r="AP160" i="7"/>
  <c r="AP478" i="7" s="1"/>
  <c r="AP899" i="7" s="1"/>
  <c r="CV156" i="7"/>
  <c r="CV790" i="7" s="1"/>
  <c r="CV1002" i="7" s="1"/>
  <c r="AM914" i="7"/>
  <c r="AP408" i="7"/>
  <c r="AN500" i="7"/>
  <c r="AN526" i="7"/>
  <c r="G685" i="7"/>
  <c r="F790" i="7"/>
  <c r="F1002" i="7" s="1"/>
  <c r="AV156" i="7"/>
  <c r="AV790" i="7" s="1"/>
  <c r="AV1002" i="7" s="1"/>
  <c r="AR444" i="7"/>
  <c r="AR865" i="7" s="1"/>
  <c r="AR339" i="7"/>
  <c r="AR449" i="7"/>
  <c r="AR870" i="7" s="1"/>
  <c r="AR344" i="7"/>
  <c r="AO504" i="7"/>
  <c r="AO925" i="7" s="1"/>
  <c r="AP207" i="7"/>
  <c r="AP525" i="7" s="1"/>
  <c r="AP946" i="7" s="1"/>
  <c r="BI155" i="7"/>
  <c r="BI789" i="7" s="1"/>
  <c r="BI1001" i="7" s="1"/>
  <c r="BU156" i="7"/>
  <c r="BU790" i="7" s="1"/>
  <c r="BU1002" i="7" s="1"/>
  <c r="AP407" i="7"/>
  <c r="CS156" i="7"/>
  <c r="CS790" i="7" s="1"/>
  <c r="CS1002" i="7" s="1"/>
  <c r="AP413" i="7"/>
  <c r="CN155" i="7"/>
  <c r="CN789" i="7" s="1"/>
  <c r="CN1001" i="7" s="1"/>
  <c r="CY157" i="7"/>
  <c r="CY1003" i="7" s="1"/>
  <c r="AP401" i="7"/>
  <c r="AO185" i="7"/>
  <c r="BF156" i="7"/>
  <c r="BF790" i="7" s="1"/>
  <c r="BF1002" i="7" s="1"/>
  <c r="AR465" i="7"/>
  <c r="AR886" i="7" s="1"/>
  <c r="AR360" i="7"/>
  <c r="AP159" i="7"/>
  <c r="AP793" i="7" s="1"/>
  <c r="AP1005" i="7" s="1"/>
  <c r="Z685" i="7"/>
  <c r="Y790" i="7"/>
  <c r="Y1002" i="7" s="1"/>
  <c r="AR442" i="7"/>
  <c r="AR337" i="7"/>
  <c r="AM953" i="7"/>
  <c r="AO475" i="7"/>
  <c r="AO896" i="7" s="1"/>
  <c r="CP155" i="7"/>
  <c r="CP789" i="7" s="1"/>
  <c r="CP1001" i="7" s="1"/>
  <c r="CC155" i="7"/>
  <c r="CC789" i="7" s="1"/>
  <c r="CC1001" i="7" s="1"/>
  <c r="BS155" i="7"/>
  <c r="BS789" i="7" s="1"/>
  <c r="BS1001" i="7" s="1"/>
  <c r="AO214" i="7"/>
  <c r="AQ882" i="7"/>
  <c r="BH156" i="7"/>
  <c r="BH790" i="7" s="1"/>
  <c r="BH1002" i="7" s="1"/>
  <c r="AP399" i="7"/>
  <c r="AP166" i="7"/>
  <c r="AP484" i="7" s="1"/>
  <c r="AP905" i="7" s="1"/>
  <c r="AP418" i="7"/>
  <c r="AP393" i="7"/>
  <c r="AR466" i="7"/>
  <c r="AR361" i="7"/>
  <c r="AR446" i="7"/>
  <c r="AR341" i="7"/>
  <c r="AN497" i="7"/>
  <c r="BU155" i="7"/>
  <c r="BU789" i="7" s="1"/>
  <c r="BU1001" i="7" s="1"/>
  <c r="AO177" i="7"/>
  <c r="AO167" i="7"/>
  <c r="AO484" i="7"/>
  <c r="AO496" i="7"/>
  <c r="AO917" i="7" s="1"/>
  <c r="AQ875" i="7"/>
  <c r="AP187" i="7"/>
  <c r="AP505" i="7" s="1"/>
  <c r="AP926" i="7" s="1"/>
  <c r="AN528" i="7"/>
  <c r="AO159" i="7"/>
  <c r="AN489" i="7"/>
  <c r="CU155" i="7"/>
  <c r="CU789" i="7" s="1"/>
  <c r="CU1001" i="7" s="1"/>
  <c r="AN499" i="7"/>
  <c r="M685" i="7"/>
  <c r="L790" i="7"/>
  <c r="L1002" i="7" s="1"/>
  <c r="AS156" i="7"/>
  <c r="AS790" i="7" s="1"/>
  <c r="AS1002" i="7" s="1"/>
  <c r="AP423" i="7"/>
  <c r="AN522" i="7"/>
  <c r="AN943" i="7" s="1"/>
  <c r="AQ861" i="7"/>
  <c r="BL155" i="7"/>
  <c r="BL789" i="7" s="1"/>
  <c r="BL1001" i="7" s="1"/>
  <c r="AN508" i="7"/>
  <c r="AP180" i="7"/>
  <c r="AP498" i="7" s="1"/>
  <c r="AP919" i="7" s="1"/>
  <c r="AU155" i="7"/>
  <c r="AU789" i="7" s="1"/>
  <c r="AU1001" i="7" s="1"/>
  <c r="AO192" i="7"/>
  <c r="H685" i="7"/>
  <c r="G790" i="7"/>
  <c r="G1002" i="7" s="1"/>
  <c r="AP391" i="7"/>
  <c r="S685" i="7"/>
  <c r="R790" i="7"/>
  <c r="R1002" i="7" s="1"/>
  <c r="AR439" i="7"/>
  <c r="AR334" i="7"/>
  <c r="BV155" i="7"/>
  <c r="BV789" i="7" s="1"/>
  <c r="BV1001" i="7" s="1"/>
  <c r="AO206" i="7"/>
  <c r="AP176" i="7"/>
  <c r="CA156" i="7"/>
  <c r="CA790" i="7" s="1"/>
  <c r="CA1002" i="7" s="1"/>
  <c r="AR354" i="7"/>
  <c r="AR459" i="7"/>
  <c r="AP157" i="7"/>
  <c r="AP791" i="7" s="1"/>
  <c r="AP1003" i="7" s="1"/>
  <c r="BQ156" i="7"/>
  <c r="BQ790" i="7" s="1"/>
  <c r="BQ1002" i="7" s="1"/>
  <c r="AO213" i="7"/>
  <c r="AQ884" i="7"/>
  <c r="AO174" i="7"/>
  <c r="AO478" i="7"/>
  <c r="CV155" i="7"/>
  <c r="CV789" i="7" s="1"/>
  <c r="CV1001" i="7" s="1"/>
  <c r="BM155" i="7"/>
  <c r="BM789" i="7" s="1"/>
  <c r="BM1001" i="7" s="1"/>
  <c r="AO199" i="7"/>
  <c r="AO168" i="7"/>
  <c r="O685" i="7"/>
  <c r="N790" i="7"/>
  <c r="N1002" i="7" s="1"/>
  <c r="BY155" i="7"/>
  <c r="BY789" i="7" s="1"/>
  <c r="BY1001" i="7" s="1"/>
  <c r="AO172" i="7"/>
  <c r="AE685" i="7"/>
  <c r="AD790" i="7"/>
  <c r="AD1002" i="7" s="1"/>
  <c r="AM904" i="7"/>
  <c r="AP183" i="7"/>
  <c r="AP501" i="7" s="1"/>
  <c r="AP922" i="7" s="1"/>
  <c r="BP156" i="7"/>
  <c r="BP790" i="7" s="1"/>
  <c r="BP1002" i="7" s="1"/>
  <c r="AP406" i="7"/>
  <c r="AO183" i="7"/>
  <c r="AO209" i="7"/>
  <c r="AY155" i="7"/>
  <c r="AY789" i="7" s="1"/>
  <c r="AY1001" i="7" s="1"/>
  <c r="AP167" i="7"/>
  <c r="CB156" i="7"/>
  <c r="CB790" i="7" s="1"/>
  <c r="CB1002" i="7" s="1"/>
  <c r="BD156" i="7"/>
  <c r="BD790" i="7" s="1"/>
  <c r="BD1002" i="7" s="1"/>
  <c r="BG156" i="7"/>
  <c r="BG790" i="7" s="1"/>
  <c r="BG1002" i="7" s="1"/>
  <c r="AM893" i="7"/>
  <c r="AR156" i="7"/>
  <c r="AR790" i="7" s="1"/>
  <c r="AR1002" i="7" s="1"/>
  <c r="AP403" i="7"/>
  <c r="V685" i="7"/>
  <c r="U790" i="7"/>
  <c r="U1002" i="7" s="1"/>
  <c r="BN155" i="7"/>
  <c r="BN789" i="7" s="1"/>
  <c r="BN1001" i="7" s="1"/>
  <c r="AR457" i="7"/>
  <c r="AR878" i="7" s="1"/>
  <c r="AR352" i="7"/>
  <c r="CH156" i="7"/>
  <c r="CH790" i="7" s="1"/>
  <c r="CH1002" i="7" s="1"/>
  <c r="AR342" i="7"/>
  <c r="AR447" i="7"/>
  <c r="AP189" i="7"/>
  <c r="AP507" i="7" s="1"/>
  <c r="AP928" i="7" s="1"/>
  <c r="AO482" i="7"/>
  <c r="AO184" i="7"/>
  <c r="AO201" i="7"/>
  <c r="AO212" i="7"/>
  <c r="J685" i="7"/>
  <c r="I790" i="7"/>
  <c r="I1002" i="7" s="1"/>
  <c r="R685" i="7"/>
  <c r="Q790" i="7"/>
  <c r="Q1002" i="7" s="1"/>
  <c r="AL685" i="7"/>
  <c r="AK790" i="7"/>
  <c r="AK1002" i="7" s="1"/>
  <c r="T685" i="7"/>
  <c r="S790" i="7"/>
  <c r="S1002" i="7" s="1"/>
  <c r="AO202" i="7"/>
  <c r="AO169" i="7"/>
  <c r="AP376" i="7"/>
  <c r="AP177" i="7"/>
  <c r="AP495" i="7" s="1"/>
  <c r="AP916" i="7" s="1"/>
  <c r="AW155" i="7"/>
  <c r="AW789" i="7" s="1"/>
  <c r="AW1001" i="7" s="1"/>
  <c r="AN532" i="7"/>
  <c r="AN953" i="7" s="1"/>
  <c r="CB155" i="7"/>
  <c r="CB789" i="7" s="1"/>
  <c r="CB1001" i="7" s="1"/>
  <c r="AO506" i="7"/>
  <c r="AR473" i="7"/>
  <c r="AR894" i="7" s="1"/>
  <c r="AR368" i="7"/>
  <c r="CK155" i="7"/>
  <c r="CK789" i="7" s="1"/>
  <c r="CK1001" i="7" s="1"/>
  <c r="CX156" i="7" l="1"/>
  <c r="CX790" i="7" s="1"/>
  <c r="CX1002" i="7" s="1"/>
  <c r="AP483" i="7"/>
  <c r="AP487" i="7"/>
  <c r="AP908" i="7" s="1"/>
  <c r="AO485" i="7"/>
  <c r="AO906" i="7" s="1"/>
  <c r="AQ394" i="7"/>
  <c r="AQ400" i="7"/>
  <c r="AO532" i="7"/>
  <c r="AO953" i="7" s="1"/>
  <c r="AA686" i="7"/>
  <c r="Z791" i="7"/>
  <c r="Z1003" i="7" s="1"/>
  <c r="AQ402" i="7"/>
  <c r="AQ414" i="7"/>
  <c r="AS445" i="7"/>
  <c r="AS866" i="7" s="1"/>
  <c r="AS340" i="7"/>
  <c r="AN912" i="7"/>
  <c r="AN894" i="7"/>
  <c r="AO897" i="7"/>
  <c r="O686" i="7"/>
  <c r="N791" i="7"/>
  <c r="N1003" i="7" s="1"/>
  <c r="AQ374" i="7"/>
  <c r="AQ423" i="7"/>
  <c r="AQ375" i="7"/>
  <c r="AQ393" i="7"/>
  <c r="AI686" i="7"/>
  <c r="AH791" i="7"/>
  <c r="AH1003" i="7" s="1"/>
  <c r="CE157" i="7"/>
  <c r="CE791" i="7" s="1"/>
  <c r="CE1003" i="7" s="1"/>
  <c r="AQ372" i="7"/>
  <c r="AN919" i="7"/>
  <c r="AS435" i="7"/>
  <c r="AS330" i="7"/>
  <c r="AS329" i="7"/>
  <c r="AS438" i="7"/>
  <c r="AS859" i="7" s="1"/>
  <c r="AS333" i="7"/>
  <c r="AQ416" i="7"/>
  <c r="AQ396" i="7"/>
  <c r="AO529" i="7"/>
  <c r="AR864" i="7"/>
  <c r="AQ421" i="7"/>
  <c r="AL686" i="7"/>
  <c r="AK791" i="7"/>
  <c r="AK1003" i="7" s="1"/>
  <c r="AP515" i="7"/>
  <c r="AP936" i="7" s="1"/>
  <c r="AP510" i="7"/>
  <c r="AP931" i="7" s="1"/>
  <c r="AO505" i="7"/>
  <c r="AN937" i="7"/>
  <c r="AN928" i="7"/>
  <c r="AO522" i="7"/>
  <c r="AO943" i="7" s="1"/>
  <c r="AQ380" i="7"/>
  <c r="CJ157" i="7"/>
  <c r="CJ791" i="7" s="1"/>
  <c r="CJ1003" i="7" s="1"/>
  <c r="AQ385" i="7"/>
  <c r="AQ426" i="7"/>
  <c r="AR859" i="7"/>
  <c r="AQ390" i="7"/>
  <c r="AS473" i="7"/>
  <c r="AS894" i="7" s="1"/>
  <c r="AS368" i="7"/>
  <c r="AN686" i="7"/>
  <c r="AM791" i="7"/>
  <c r="AM1003" i="7" s="1"/>
  <c r="AV157" i="7"/>
  <c r="AV791" i="7" s="1"/>
  <c r="AV1003" i="7" s="1"/>
  <c r="AQ413" i="7"/>
  <c r="AR474" i="7"/>
  <c r="AR895" i="7" s="1"/>
  <c r="AR369" i="7"/>
  <c r="AQ207" i="7"/>
  <c r="AQ525" i="7" s="1"/>
  <c r="AQ946" i="7" s="1"/>
  <c r="AP522" i="7"/>
  <c r="AP943" i="7" s="1"/>
  <c r="AS454" i="7"/>
  <c r="AS349" i="7"/>
  <c r="AQ213" i="7"/>
  <c r="AQ389" i="7"/>
  <c r="AS459" i="7"/>
  <c r="AS880" i="7" s="1"/>
  <c r="AS354" i="7"/>
  <c r="AQ182" i="7"/>
  <c r="AS457" i="7"/>
  <c r="AS878" i="7" s="1"/>
  <c r="AS352" i="7"/>
  <c r="AQ371" i="7"/>
  <c r="AS442" i="7"/>
  <c r="AS863" i="7" s="1"/>
  <c r="AS337" i="7"/>
  <c r="CV157" i="7"/>
  <c r="CV791" i="7" s="1"/>
  <c r="CV1003" i="7" s="1"/>
  <c r="CN157" i="7"/>
  <c r="CN791" i="7" s="1"/>
  <c r="CN1003" i="7" s="1"/>
  <c r="AN948" i="7"/>
  <c r="L686" i="7"/>
  <c r="K791" i="7"/>
  <c r="K1003" i="7" s="1"/>
  <c r="AH686" i="7"/>
  <c r="AG791" i="7"/>
  <c r="AG1003" i="7" s="1"/>
  <c r="G686" i="7"/>
  <c r="F791" i="7"/>
  <c r="F1003" i="7" s="1"/>
  <c r="AQ370" i="7"/>
  <c r="E686" i="7"/>
  <c r="D791" i="7"/>
  <c r="D1003" i="7" s="1"/>
  <c r="AS460" i="7"/>
  <c r="AS355" i="7"/>
  <c r="AR860" i="7"/>
  <c r="CS157" i="7"/>
  <c r="CS791" i="7" s="1"/>
  <c r="CS1003" i="7" s="1"/>
  <c r="AN949" i="7"/>
  <c r="AQ427" i="7"/>
  <c r="AQ425" i="7"/>
  <c r="AQ377" i="7"/>
  <c r="AO530" i="7"/>
  <c r="AO951" i="7" s="1"/>
  <c r="AQ190" i="7"/>
  <c r="AQ508" i="7" s="1"/>
  <c r="AQ929" i="7" s="1"/>
  <c r="BE157" i="7"/>
  <c r="BE791" i="7" s="1"/>
  <c r="BE1003" i="7" s="1"/>
  <c r="AO501" i="7"/>
  <c r="P686" i="7"/>
  <c r="O791" i="7"/>
  <c r="O1003" i="7" s="1"/>
  <c r="AQ158" i="7"/>
  <c r="AQ792" i="7" s="1"/>
  <c r="AQ1004" i="7" s="1"/>
  <c r="AO524" i="7"/>
  <c r="CR156" i="7"/>
  <c r="CR790" i="7" s="1"/>
  <c r="CR1002" i="7" s="1"/>
  <c r="N686" i="7"/>
  <c r="M791" i="7"/>
  <c r="M1003" i="7" s="1"/>
  <c r="AN910" i="7"/>
  <c r="AO495" i="7"/>
  <c r="AP199" i="7"/>
  <c r="CG156" i="7"/>
  <c r="CG790" i="7" s="1"/>
  <c r="CG1002" i="7" s="1"/>
  <c r="BK156" i="7"/>
  <c r="BK790" i="7" s="1"/>
  <c r="BK1002" i="7" s="1"/>
  <c r="CF156" i="7"/>
  <c r="CF790" i="7" s="1"/>
  <c r="CF1002" i="7" s="1"/>
  <c r="AS443" i="7"/>
  <c r="AS864" i="7" s="1"/>
  <c r="AS338" i="7"/>
  <c r="BG157" i="7"/>
  <c r="BG791" i="7" s="1"/>
  <c r="BG1003" i="7" s="1"/>
  <c r="AP179" i="7"/>
  <c r="AY156" i="7"/>
  <c r="AY790" i="7" s="1"/>
  <c r="AY1002" i="7" s="1"/>
  <c r="BA156" i="7"/>
  <c r="BA790" i="7" s="1"/>
  <c r="BA1002" i="7" s="1"/>
  <c r="BS156" i="7"/>
  <c r="BS790" i="7" s="1"/>
  <c r="BS1002" i="7" s="1"/>
  <c r="BW156" i="7"/>
  <c r="BW790" i="7" s="1"/>
  <c r="BW1002" i="7" s="1"/>
  <c r="AP193" i="7"/>
  <c r="AN921" i="7"/>
  <c r="AQ403" i="7"/>
  <c r="AS441" i="7"/>
  <c r="AS862" i="7" s="1"/>
  <c r="AS336" i="7"/>
  <c r="AP203" i="7"/>
  <c r="AS357" i="7"/>
  <c r="AS462" i="7"/>
  <c r="AS883" i="7" s="1"/>
  <c r="AS468" i="7"/>
  <c r="AS363" i="7"/>
  <c r="AR370" i="7"/>
  <c r="AP531" i="7"/>
  <c r="AP952" i="7" s="1"/>
  <c r="BZ156" i="7"/>
  <c r="BZ790" i="7" s="1"/>
  <c r="BZ1002" i="7" s="1"/>
  <c r="AP200" i="7"/>
  <c r="AP175" i="7"/>
  <c r="AP214" i="7"/>
  <c r="AS341" i="7"/>
  <c r="AS446" i="7"/>
  <c r="AS867" i="7" s="1"/>
  <c r="AP168" i="7"/>
  <c r="BV156" i="7"/>
  <c r="BV790" i="7" s="1"/>
  <c r="BV1002" i="7" s="1"/>
  <c r="CD156" i="7"/>
  <c r="CD790" i="7" s="1"/>
  <c r="CD1002" i="7" s="1"/>
  <c r="AP476" i="7"/>
  <c r="AP897" i="7" s="1"/>
  <c r="Z686" i="7"/>
  <c r="Y791" i="7"/>
  <c r="Y1003" i="7" s="1"/>
  <c r="AR856" i="7"/>
  <c r="CE156" i="7"/>
  <c r="CE790" i="7" s="1"/>
  <c r="CE1002" i="7" s="1"/>
  <c r="AQ173" i="7"/>
  <c r="AQ491" i="7" s="1"/>
  <c r="AQ912" i="7" s="1"/>
  <c r="AP520" i="7"/>
  <c r="AP941" i="7" s="1"/>
  <c r="AO528" i="7"/>
  <c r="AO949" i="7" s="1"/>
  <c r="AQ192" i="7"/>
  <c r="AQ510" i="7" s="1"/>
  <c r="AQ931" i="7" s="1"/>
  <c r="AS444" i="7"/>
  <c r="AS865" i="7" s="1"/>
  <c r="AS339" i="7"/>
  <c r="AQ162" i="7"/>
  <c r="AN895" i="7"/>
  <c r="AG686" i="7"/>
  <c r="AF791" i="7"/>
  <c r="AF1003" i="7" s="1"/>
  <c r="AO525" i="7"/>
  <c r="CI156" i="7"/>
  <c r="CI790" i="7" s="1"/>
  <c r="CI1002" i="7" s="1"/>
  <c r="AQ156" i="7"/>
  <c r="AP489" i="7"/>
  <c r="AP910" i="7" s="1"/>
  <c r="AP196" i="7"/>
  <c r="C687" i="7"/>
  <c r="D581" i="7"/>
  <c r="AQ373" i="7"/>
  <c r="AQ412" i="7"/>
  <c r="AQ388" i="7"/>
  <c r="BV157" i="7"/>
  <c r="BV791" i="7" s="1"/>
  <c r="BV1003" i="7" s="1"/>
  <c r="AP494" i="7"/>
  <c r="AQ378" i="7"/>
  <c r="AP182" i="7"/>
  <c r="AU156" i="7"/>
  <c r="AU790" i="7" s="1"/>
  <c r="AU1002" i="7" s="1"/>
  <c r="AQ383" i="7"/>
  <c r="J686" i="7"/>
  <c r="I791" i="7"/>
  <c r="I1003" i="7" s="1"/>
  <c r="AQ395" i="7"/>
  <c r="AQ157" i="7"/>
  <c r="AQ791" i="7" s="1"/>
  <c r="AQ1003" i="7" s="1"/>
  <c r="AP212" i="7"/>
  <c r="AP181" i="7"/>
  <c r="AP475" i="7"/>
  <c r="AP896" i="7" s="1"/>
  <c r="AQ210" i="7"/>
  <c r="AR862" i="7"/>
  <c r="Y686" i="7"/>
  <c r="X791" i="7"/>
  <c r="X1003" i="7" s="1"/>
  <c r="CU156" i="7"/>
  <c r="CU790" i="7" s="1"/>
  <c r="CU1002" i="7" s="1"/>
  <c r="CM156" i="7"/>
  <c r="CM790" i="7" s="1"/>
  <c r="CM1002" i="7" s="1"/>
  <c r="AN951" i="7"/>
  <c r="AS452" i="7"/>
  <c r="AS347" i="7"/>
  <c r="CQ157" i="7"/>
  <c r="CQ791" i="7" s="1"/>
  <c r="CQ1003" i="7" s="1"/>
  <c r="AN913" i="7"/>
  <c r="AS469" i="7"/>
  <c r="AS890" i="7" s="1"/>
  <c r="AS364" i="7"/>
  <c r="BG158" i="7"/>
  <c r="BG792" i="7" s="1"/>
  <c r="BG1004" i="7" s="1"/>
  <c r="AS471" i="7"/>
  <c r="AS366" i="7"/>
  <c r="CO156" i="7"/>
  <c r="CO790" i="7" s="1"/>
  <c r="CO1002" i="7" s="1"/>
  <c r="AQ424" i="7"/>
  <c r="AT157" i="7"/>
  <c r="AT791" i="7" s="1"/>
  <c r="AT1003" i="7" s="1"/>
  <c r="AN920" i="7"/>
  <c r="AQ188" i="7"/>
  <c r="AQ506" i="7" s="1"/>
  <c r="AQ927" i="7" s="1"/>
  <c r="AS447" i="7"/>
  <c r="AS868" i="7" s="1"/>
  <c r="AS342" i="7"/>
  <c r="AS467" i="7"/>
  <c r="AS888" i="7" s="1"/>
  <c r="AS362" i="7"/>
  <c r="AQ419" i="7"/>
  <c r="AQ167" i="7"/>
  <c r="AR863" i="7"/>
  <c r="AQ408" i="7"/>
  <c r="AS345" i="7"/>
  <c r="AS450" i="7"/>
  <c r="AS871" i="7" s="1"/>
  <c r="H686" i="7"/>
  <c r="G791" i="7"/>
  <c r="G1003" i="7" s="1"/>
  <c r="AN935" i="7"/>
  <c r="AS456" i="7"/>
  <c r="AS351" i="7"/>
  <c r="AQ187" i="7"/>
  <c r="X686" i="7"/>
  <c r="W791" i="7"/>
  <c r="W1003" i="7" s="1"/>
  <c r="AQ211" i="7"/>
  <c r="AQ174" i="7"/>
  <c r="CY158" i="7"/>
  <c r="CY1004" i="7" s="1"/>
  <c r="AQ387" i="7"/>
  <c r="AS465" i="7"/>
  <c r="AS886" i="7" s="1"/>
  <c r="AS360" i="7"/>
  <c r="AQ384" i="7"/>
  <c r="AQ381" i="7"/>
  <c r="AO934" i="7"/>
  <c r="AB686" i="7"/>
  <c r="AA791" i="7"/>
  <c r="AA1003" i="7" s="1"/>
  <c r="M686" i="7"/>
  <c r="L791" i="7"/>
  <c r="L1003" i="7" s="1"/>
  <c r="AS463" i="7"/>
  <c r="AS358" i="7"/>
  <c r="BU157" i="7"/>
  <c r="BU791" i="7" s="1"/>
  <c r="BU1003" i="7" s="1"/>
  <c r="AO902" i="7"/>
  <c r="AQ376" i="7"/>
  <c r="V686" i="7"/>
  <c r="U791" i="7"/>
  <c r="U1003" i="7" s="1"/>
  <c r="AO789" i="7"/>
  <c r="AO1001" i="7" s="1"/>
  <c r="AO113" i="7"/>
  <c r="AO473" i="7"/>
  <c r="AO894" i="7" s="1"/>
  <c r="AS455" i="7"/>
  <c r="AS876" i="7" s="1"/>
  <c r="AS350" i="7"/>
  <c r="AO515" i="7"/>
  <c r="AQ398" i="7"/>
  <c r="AO498" i="7"/>
  <c r="AO919" i="7" s="1"/>
  <c r="Q686" i="7"/>
  <c r="P791" i="7"/>
  <c r="P1003" i="7" s="1"/>
  <c r="AO526" i="7"/>
  <c r="AO947" i="7" s="1"/>
  <c r="AO507" i="7"/>
  <c r="AO928" i="7" s="1"/>
  <c r="AQ163" i="7"/>
  <c r="AS453" i="7"/>
  <c r="AS348" i="7"/>
  <c r="AQ405" i="7"/>
  <c r="AS451" i="7"/>
  <c r="AS346" i="7"/>
  <c r="D686" i="7"/>
  <c r="C791" i="7"/>
  <c r="C1003" i="7" s="1"/>
  <c r="AQ422" i="7"/>
  <c r="AP477" i="7"/>
  <c r="AP898" i="7" s="1"/>
  <c r="AP492" i="7"/>
  <c r="AP913" i="7" s="1"/>
  <c r="CL157" i="7"/>
  <c r="CL791" i="7" s="1"/>
  <c r="CL1003" i="7" s="1"/>
  <c r="AJ686" i="7"/>
  <c r="AI791" i="7"/>
  <c r="AI1003" i="7" s="1"/>
  <c r="AS470" i="7"/>
  <c r="AS365" i="7"/>
  <c r="BK157" i="7"/>
  <c r="BK791" i="7" s="1"/>
  <c r="BK1003" i="7" s="1"/>
  <c r="AS437" i="7"/>
  <c r="AS332" i="7"/>
  <c r="AQ165" i="7"/>
  <c r="AQ382" i="7"/>
  <c r="AQ195" i="7"/>
  <c r="AS472" i="7"/>
  <c r="AS367" i="7"/>
  <c r="BM157" i="7"/>
  <c r="BM791" i="7" s="1"/>
  <c r="BM1003" i="7" s="1"/>
  <c r="AS464" i="7"/>
  <c r="AS885" i="7" s="1"/>
  <c r="AS359" i="7"/>
  <c r="AP156" i="7"/>
  <c r="AQ420" i="7"/>
  <c r="AS461" i="7"/>
  <c r="AS356" i="7"/>
  <c r="CT156" i="7"/>
  <c r="CT790" i="7" s="1"/>
  <c r="CT1002" i="7" s="1"/>
  <c r="AQ415" i="7"/>
  <c r="AW156" i="7"/>
  <c r="AW790" i="7" s="1"/>
  <c r="AW1002" i="7" s="1"/>
  <c r="AP209" i="7"/>
  <c r="AQ191" i="7"/>
  <c r="AQ509" i="7" s="1"/>
  <c r="AQ930" i="7" s="1"/>
  <c r="BD157" i="7"/>
  <c r="BD791" i="7" s="1"/>
  <c r="BD1003" i="7" s="1"/>
  <c r="AC686" i="7"/>
  <c r="AB791" i="7"/>
  <c r="AB1003" i="7" s="1"/>
  <c r="CP156" i="7"/>
  <c r="CP790" i="7" s="1"/>
  <c r="CP1002" i="7" s="1"/>
  <c r="BF157" i="7"/>
  <c r="BF791" i="7" s="1"/>
  <c r="BF1003" i="7" s="1"/>
  <c r="AP201" i="7"/>
  <c r="AS474" i="7"/>
  <c r="AS895" i="7" s="1"/>
  <c r="AS369" i="7"/>
  <c r="AO520" i="7"/>
  <c r="AM686" i="7"/>
  <c r="AL791" i="7"/>
  <c r="AL1003" i="7" s="1"/>
  <c r="K686" i="7"/>
  <c r="J791" i="7"/>
  <c r="J1003" i="7" s="1"/>
  <c r="AO903" i="7"/>
  <c r="AS448" i="7"/>
  <c r="AS343" i="7"/>
  <c r="AQ404" i="7"/>
  <c r="AO527" i="7"/>
  <c r="AO948" i="7" s="1"/>
  <c r="BQ157" i="7"/>
  <c r="BQ791" i="7" s="1"/>
  <c r="BQ1003" i="7" s="1"/>
  <c r="AF686" i="7"/>
  <c r="AE791" i="7"/>
  <c r="AE1003" i="7" s="1"/>
  <c r="AO927" i="7"/>
  <c r="U686" i="7"/>
  <c r="T791" i="7"/>
  <c r="T1003" i="7" s="1"/>
  <c r="S686" i="7"/>
  <c r="R791" i="7"/>
  <c r="R1003" i="7" s="1"/>
  <c r="AO519" i="7"/>
  <c r="AQ407" i="7"/>
  <c r="AO490" i="7"/>
  <c r="AO486" i="7"/>
  <c r="AO899" i="7"/>
  <c r="AO531" i="7"/>
  <c r="T686" i="7"/>
  <c r="S791" i="7"/>
  <c r="S1003" i="7" s="1"/>
  <c r="I686" i="7"/>
  <c r="H791" i="7"/>
  <c r="H1003" i="7" s="1"/>
  <c r="AO487" i="7"/>
  <c r="AO502" i="7"/>
  <c r="AR868" i="7"/>
  <c r="AS458" i="7"/>
  <c r="AS353" i="7"/>
  <c r="W686" i="7"/>
  <c r="V791" i="7"/>
  <c r="V1003" i="7" s="1"/>
  <c r="BH157" i="7"/>
  <c r="BH791" i="7" s="1"/>
  <c r="BH1003" i="7" s="1"/>
  <c r="AQ184" i="7"/>
  <c r="AO517" i="7"/>
  <c r="AO492" i="7"/>
  <c r="AO913" i="7" s="1"/>
  <c r="AR880" i="7"/>
  <c r="AS440" i="7"/>
  <c r="AS335" i="7"/>
  <c r="AQ392" i="7"/>
  <c r="AO510" i="7"/>
  <c r="AN929" i="7"/>
  <c r="AO477" i="7"/>
  <c r="AO905" i="7"/>
  <c r="AN918" i="7"/>
  <c r="AR867" i="7"/>
  <c r="AR887" i="7"/>
  <c r="AS361" i="7"/>
  <c r="AS466" i="7"/>
  <c r="AS887" i="7" s="1"/>
  <c r="AO503" i="7"/>
  <c r="AN947" i="7"/>
  <c r="AQ409" i="7"/>
  <c r="AN906" i="7"/>
  <c r="CM157" i="7"/>
  <c r="CM791" i="7" s="1"/>
  <c r="CM1003" i="7" s="1"/>
  <c r="CD157" i="7"/>
  <c r="CD791" i="7" s="1"/>
  <c r="CD1003" i="7" s="1"/>
  <c r="AY157" i="7"/>
  <c r="AY791" i="7" s="1"/>
  <c r="AY1003" i="7" s="1"/>
  <c r="AR215" i="7"/>
  <c r="AQ379" i="7"/>
  <c r="AQ170" i="7"/>
  <c r="AD686" i="7"/>
  <c r="AC791" i="7"/>
  <c r="AC1003" i="7" s="1"/>
  <c r="AP491" i="7"/>
  <c r="AP912" i="7" s="1"/>
  <c r="AP488" i="7"/>
  <c r="AP909" i="7" s="1"/>
  <c r="AP485" i="7"/>
  <c r="AP906" i="7" s="1"/>
  <c r="AQ172" i="7"/>
  <c r="AQ490" i="7" s="1"/>
  <c r="AQ911" i="7" s="1"/>
  <c r="AO499" i="7"/>
  <c r="AO920" i="7" s="1"/>
  <c r="AS436" i="7"/>
  <c r="AS331" i="7"/>
  <c r="F686" i="7"/>
  <c r="E791" i="7"/>
  <c r="E1003" i="7" s="1"/>
  <c r="AQ198" i="7"/>
  <c r="AQ516" i="7" s="1"/>
  <c r="AQ937" i="7" s="1"/>
  <c r="AQ391" i="7"/>
  <c r="AO523" i="7"/>
  <c r="AO942" i="7"/>
  <c r="R686" i="7"/>
  <c r="Q791" i="7"/>
  <c r="Q1003" i="7" s="1"/>
  <c r="AP502" i="7"/>
  <c r="AP923" i="7" s="1"/>
  <c r="AQ401" i="7"/>
  <c r="AN909" i="7"/>
  <c r="AQ411" i="7"/>
  <c r="AQ406" i="7"/>
  <c r="AP162" i="7"/>
  <c r="AK686" i="7"/>
  <c r="AJ791" i="7"/>
  <c r="AJ1003" i="7" s="1"/>
  <c r="AO512" i="7"/>
  <c r="AQ410" i="7"/>
  <c r="AP509" i="7"/>
  <c r="AO518" i="7"/>
  <c r="AP526" i="7"/>
  <c r="AP947" i="7" s="1"/>
  <c r="AQ397" i="7"/>
  <c r="CO157" i="7"/>
  <c r="CO791" i="7" s="1"/>
  <c r="CO1003" i="7" s="1"/>
  <c r="AS439" i="7"/>
  <c r="AS860" i="7" s="1"/>
  <c r="AS334" i="7"/>
  <c r="AQ205" i="7"/>
  <c r="AQ523" i="7" s="1"/>
  <c r="AQ944" i="7" s="1"/>
  <c r="AQ417" i="7"/>
  <c r="BL156" i="7"/>
  <c r="BL790" i="7" s="1"/>
  <c r="BL1002" i="7" s="1"/>
  <c r="AP206" i="7"/>
  <c r="AS449" i="7"/>
  <c r="AS870" i="7" s="1"/>
  <c r="AS344" i="7"/>
  <c r="AQ418" i="7"/>
  <c r="AP211" i="7"/>
  <c r="AQ199" i="7"/>
  <c r="BY157" i="7"/>
  <c r="BY791" i="7" s="1"/>
  <c r="BY1003" i="7" s="1"/>
  <c r="AE686" i="7"/>
  <c r="AD791" i="7"/>
  <c r="AD1003" i="7" s="1"/>
  <c r="AQ533" i="7"/>
  <c r="AQ428" i="7"/>
  <c r="BS157" i="7"/>
  <c r="BS791" i="7" s="1"/>
  <c r="BS1003" i="7" s="1"/>
  <c r="AQ399" i="7"/>
  <c r="AQ386" i="7"/>
  <c r="BM156" i="7"/>
  <c r="BM790" i="7" s="1"/>
  <c r="BM1002" i="7" s="1"/>
  <c r="AP190" i="7"/>
  <c r="AP188" i="7"/>
  <c r="BC156" i="7"/>
  <c r="BC790" i="7" s="1"/>
  <c r="BC1002" i="7" s="1"/>
  <c r="AN900" i="7"/>
  <c r="AQ206" i="7"/>
  <c r="AQ214" i="7" l="1"/>
  <c r="AQ532" i="7" s="1"/>
  <c r="AQ953" i="7" s="1"/>
  <c r="AQ476" i="7"/>
  <c r="AQ897" i="7" s="1"/>
  <c r="CX157" i="7"/>
  <c r="CX791" i="7" s="1"/>
  <c r="CX1003" i="7" s="1"/>
  <c r="AQ502" i="7"/>
  <c r="AQ923" i="7" s="1"/>
  <c r="AP506" i="7"/>
  <c r="AF687" i="7"/>
  <c r="AE792" i="7"/>
  <c r="AE1004" i="7" s="1"/>
  <c r="AT450" i="7"/>
  <c r="AT871" i="7" s="1"/>
  <c r="AT345" i="7"/>
  <c r="AQ196" i="7"/>
  <c r="AQ954" i="7"/>
  <c r="AR419" i="7"/>
  <c r="AP524" i="7"/>
  <c r="AP945" i="7" s="1"/>
  <c r="AP930" i="7"/>
  <c r="AR407" i="7"/>
  <c r="S687" i="7"/>
  <c r="R792" i="7"/>
  <c r="R1004" i="7" s="1"/>
  <c r="G687" i="7"/>
  <c r="F792" i="7"/>
  <c r="F1004" i="7" s="1"/>
  <c r="AS857" i="7"/>
  <c r="AR171" i="7"/>
  <c r="AR489" i="7" s="1"/>
  <c r="AR910" i="7" s="1"/>
  <c r="CN158" i="7"/>
  <c r="CN792" i="7" s="1"/>
  <c r="CN1004" i="7" s="1"/>
  <c r="AO924" i="7"/>
  <c r="AS861" i="7"/>
  <c r="X687" i="7"/>
  <c r="W792" i="7"/>
  <c r="W1004" i="7" s="1"/>
  <c r="AO952" i="7"/>
  <c r="AO907" i="7"/>
  <c r="AR408" i="7"/>
  <c r="AO940" i="7"/>
  <c r="AN687" i="7"/>
  <c r="AM792" i="7"/>
  <c r="AM1004" i="7" s="1"/>
  <c r="AT475" i="7"/>
  <c r="AT896" i="7" s="1"/>
  <c r="AT370" i="7"/>
  <c r="BE158" i="7"/>
  <c r="BE792" i="7" s="1"/>
  <c r="BE1004" i="7" s="1"/>
  <c r="AP527" i="7"/>
  <c r="AP948" i="7" s="1"/>
  <c r="AT462" i="7"/>
  <c r="AT883" i="7" s="1"/>
  <c r="AT357" i="7"/>
  <c r="AP790" i="7"/>
  <c r="AP1002" i="7" s="1"/>
  <c r="AP474" i="7"/>
  <c r="AP113" i="7"/>
  <c r="BL158" i="7"/>
  <c r="BL792" i="7" s="1"/>
  <c r="BL1004" i="7" s="1"/>
  <c r="E687" i="7"/>
  <c r="D792" i="7"/>
  <c r="D1004" i="7" s="1"/>
  <c r="AR406" i="7"/>
  <c r="AR164" i="7"/>
  <c r="AR399" i="7"/>
  <c r="AO936" i="7"/>
  <c r="AT456" i="7"/>
  <c r="AT877" i="7" s="1"/>
  <c r="AT351" i="7"/>
  <c r="AR377" i="7"/>
  <c r="N687" i="7"/>
  <c r="M792" i="7"/>
  <c r="M1004" i="7" s="1"/>
  <c r="Y687" i="7"/>
  <c r="X792" i="7"/>
  <c r="X1004" i="7" s="1"/>
  <c r="AR188" i="7"/>
  <c r="I687" i="7"/>
  <c r="H792" i="7"/>
  <c r="H1004" i="7" s="1"/>
  <c r="AT451" i="7"/>
  <c r="AT872" i="7" s="1"/>
  <c r="AT346" i="7"/>
  <c r="AQ513" i="7"/>
  <c r="AT472" i="7"/>
  <c r="AT893" i="7" s="1"/>
  <c r="AT367" i="7"/>
  <c r="BH159" i="7"/>
  <c r="BH793" i="7" s="1"/>
  <c r="BH1005" i="7" s="1"/>
  <c r="Z687" i="7"/>
  <c r="Y792" i="7"/>
  <c r="Y1004" i="7" s="1"/>
  <c r="AP499" i="7"/>
  <c r="AP920" i="7" s="1"/>
  <c r="AR158" i="7"/>
  <c r="AP915" i="7"/>
  <c r="AR389" i="7"/>
  <c r="AR374" i="7"/>
  <c r="AP514" i="7"/>
  <c r="AO946" i="7"/>
  <c r="AH687" i="7"/>
  <c r="AG792" i="7"/>
  <c r="AG1004" i="7" s="1"/>
  <c r="AR174" i="7"/>
  <c r="AR492" i="7" s="1"/>
  <c r="AR913" i="7" s="1"/>
  <c r="AA687" i="7"/>
  <c r="Z792" i="7"/>
  <c r="Z1004" i="7" s="1"/>
  <c r="AP486" i="7"/>
  <c r="AP907" i="7" s="1"/>
  <c r="AP493" i="7"/>
  <c r="AS371" i="7"/>
  <c r="AR404" i="7"/>
  <c r="BH158" i="7"/>
  <c r="BH792" i="7" s="1"/>
  <c r="BH1004" i="7" s="1"/>
  <c r="AT444" i="7"/>
  <c r="AT339" i="7"/>
  <c r="AT461" i="7"/>
  <c r="AT882" i="7" s="1"/>
  <c r="AT356" i="7"/>
  <c r="M687" i="7"/>
  <c r="L792" i="7"/>
  <c r="L1004" i="7" s="1"/>
  <c r="AR208" i="7"/>
  <c r="AR526" i="7" s="1"/>
  <c r="AR947" i="7" s="1"/>
  <c r="AQ531" i="7"/>
  <c r="AQ952" i="7" s="1"/>
  <c r="AT435" i="7"/>
  <c r="AT330" i="7"/>
  <c r="AT329" i="7"/>
  <c r="BX158" i="7"/>
  <c r="BX792" i="7" s="1"/>
  <c r="BX1004" i="7" s="1"/>
  <c r="AR394" i="7"/>
  <c r="AR177" i="7"/>
  <c r="AR424" i="7"/>
  <c r="AR202" i="7"/>
  <c r="AR205" i="7"/>
  <c r="AR523" i="7" s="1"/>
  <c r="AR944" i="7" s="1"/>
  <c r="AT446" i="7"/>
  <c r="AT341" i="7"/>
  <c r="BY158" i="7"/>
  <c r="BY792" i="7" s="1"/>
  <c r="BY1004" i="7" s="1"/>
  <c r="BC158" i="7"/>
  <c r="BC792" i="7" s="1"/>
  <c r="BC1004" i="7" s="1"/>
  <c r="AR415" i="7"/>
  <c r="AR403" i="7"/>
  <c r="BM158" i="7"/>
  <c r="BM792" i="7" s="1"/>
  <c r="BM1004" i="7" s="1"/>
  <c r="AR201" i="7"/>
  <c r="AR519" i="7" s="1"/>
  <c r="AR940" i="7" s="1"/>
  <c r="AQ209" i="7"/>
  <c r="AR207" i="7"/>
  <c r="AR387" i="7"/>
  <c r="BT158" i="7"/>
  <c r="BT792" i="7" s="1"/>
  <c r="BT1004" i="7" s="1"/>
  <c r="AR200" i="7"/>
  <c r="AR518" i="7" s="1"/>
  <c r="AR939" i="7" s="1"/>
  <c r="AQ166" i="7"/>
  <c r="AR206" i="7"/>
  <c r="AR524" i="7" s="1"/>
  <c r="AR411" i="7"/>
  <c r="CA158" i="7"/>
  <c r="CA792" i="7" s="1"/>
  <c r="CA1004" i="7" s="1"/>
  <c r="BQ158" i="7"/>
  <c r="BQ792" i="7" s="1"/>
  <c r="BQ1004" i="7" s="1"/>
  <c r="AR204" i="7"/>
  <c r="CY159" i="7"/>
  <c r="CY1005" i="7" s="1"/>
  <c r="AR393" i="7"/>
  <c r="BS158" i="7"/>
  <c r="BS792" i="7" s="1"/>
  <c r="BS1004" i="7" s="1"/>
  <c r="AO938" i="7"/>
  <c r="CD158" i="7"/>
  <c r="CD792" i="7" s="1"/>
  <c r="CD1004" i="7" s="1"/>
  <c r="AT459" i="7"/>
  <c r="AT354" i="7"/>
  <c r="AO923" i="7"/>
  <c r="AR179" i="7"/>
  <c r="AR497" i="7" s="1"/>
  <c r="AR918" i="7" s="1"/>
  <c r="J687" i="7"/>
  <c r="I792" i="7"/>
  <c r="I1004" i="7" s="1"/>
  <c r="V687" i="7"/>
  <c r="U792" i="7"/>
  <c r="U1004" i="7" s="1"/>
  <c r="AG687" i="7"/>
  <c r="AF792" i="7"/>
  <c r="AF1004" i="7" s="1"/>
  <c r="AT344" i="7"/>
  <c r="AT449" i="7"/>
  <c r="AT870" i="7" s="1"/>
  <c r="AO941" i="7"/>
  <c r="AS882" i="7"/>
  <c r="AT360" i="7"/>
  <c r="AT465" i="7"/>
  <c r="AT473" i="7"/>
  <c r="AT894" i="7" s="1"/>
  <c r="AT368" i="7"/>
  <c r="AR383" i="7"/>
  <c r="AT438" i="7"/>
  <c r="AT333" i="7"/>
  <c r="AK687" i="7"/>
  <c r="AJ792" i="7"/>
  <c r="AJ1004" i="7" s="1"/>
  <c r="AR423" i="7"/>
  <c r="R687" i="7"/>
  <c r="Q792" i="7"/>
  <c r="Q1004" i="7" s="1"/>
  <c r="AQ481" i="7"/>
  <c r="AT464" i="7"/>
  <c r="AT885" i="7" s="1"/>
  <c r="AT359" i="7"/>
  <c r="AR180" i="7"/>
  <c r="AR385" i="7"/>
  <c r="AR388" i="7"/>
  <c r="BP158" i="7"/>
  <c r="BP792" i="7" s="1"/>
  <c r="BP1004" i="7" s="1"/>
  <c r="AR186" i="7"/>
  <c r="BB158" i="7"/>
  <c r="BB792" i="7" s="1"/>
  <c r="BB1004" i="7" s="1"/>
  <c r="AX158" i="7"/>
  <c r="AX792" i="7" s="1"/>
  <c r="AX1004" i="7" s="1"/>
  <c r="CU158" i="7"/>
  <c r="CU792" i="7" s="1"/>
  <c r="CU1004" i="7" s="1"/>
  <c r="AR420" i="7"/>
  <c r="AT448" i="7"/>
  <c r="AT869" i="7" s="1"/>
  <c r="AT343" i="7"/>
  <c r="AR425" i="7"/>
  <c r="AS892" i="7"/>
  <c r="AT348" i="7"/>
  <c r="AT453" i="7"/>
  <c r="AT874" i="7" s="1"/>
  <c r="AY158" i="7"/>
  <c r="AY792" i="7" s="1"/>
  <c r="AY1004" i="7" s="1"/>
  <c r="CV158" i="7"/>
  <c r="CV792" i="7" s="1"/>
  <c r="CV1004" i="7" s="1"/>
  <c r="K687" i="7"/>
  <c r="J792" i="7"/>
  <c r="J1004" i="7" s="1"/>
  <c r="AP500" i="7"/>
  <c r="BD158" i="7"/>
  <c r="BD792" i="7" s="1"/>
  <c r="BD1004" i="7" s="1"/>
  <c r="AR176" i="7"/>
  <c r="AT445" i="7"/>
  <c r="AT340" i="7"/>
  <c r="AR165" i="7"/>
  <c r="AR483" i="7" s="1"/>
  <c r="AR904" i="7" s="1"/>
  <c r="AP518" i="7"/>
  <c r="AP939" i="7" s="1"/>
  <c r="AT463" i="7"/>
  <c r="AT884" i="7" s="1"/>
  <c r="AT358" i="7"/>
  <c r="AP521" i="7"/>
  <c r="AP517" i="7"/>
  <c r="AP938" i="7" s="1"/>
  <c r="AR182" i="7"/>
  <c r="AR500" i="7" s="1"/>
  <c r="AR921" i="7" s="1"/>
  <c r="CC158" i="7"/>
  <c r="CC792" i="7" s="1"/>
  <c r="CC1004" i="7" s="1"/>
  <c r="AR169" i="7"/>
  <c r="AR487" i="7" s="1"/>
  <c r="AR908" i="7" s="1"/>
  <c r="AR426" i="7"/>
  <c r="AS881" i="7"/>
  <c r="F687" i="7"/>
  <c r="E792" i="7"/>
  <c r="E1004" i="7" s="1"/>
  <c r="H687" i="7"/>
  <c r="G792" i="7"/>
  <c r="G1004" i="7" s="1"/>
  <c r="CW158" i="7"/>
  <c r="CW792" i="7" s="1"/>
  <c r="CW1004" i="7" s="1"/>
  <c r="AR372" i="7"/>
  <c r="AR390" i="7"/>
  <c r="AT455" i="7"/>
  <c r="AT350" i="7"/>
  <c r="AR414" i="7"/>
  <c r="AR184" i="7"/>
  <c r="BX159" i="7"/>
  <c r="BX793" i="7" s="1"/>
  <c r="BX1005" i="7" s="1"/>
  <c r="AR198" i="7"/>
  <c r="AS158" i="7"/>
  <c r="AS792" i="7" s="1"/>
  <c r="AS1004" i="7" s="1"/>
  <c r="AR381" i="7"/>
  <c r="AO926" i="7"/>
  <c r="AT436" i="7"/>
  <c r="AT857" i="7" s="1"/>
  <c r="AT331" i="7"/>
  <c r="AR373" i="7"/>
  <c r="BW157" i="7"/>
  <c r="BW791" i="7" s="1"/>
  <c r="BW1003" i="7" s="1"/>
  <c r="AQ176" i="7"/>
  <c r="AQ528" i="7"/>
  <c r="AQ201" i="7"/>
  <c r="P687" i="7"/>
  <c r="O792" i="7"/>
  <c r="O1004" i="7" s="1"/>
  <c r="AQ204" i="7"/>
  <c r="BX157" i="7"/>
  <c r="BX791" i="7" s="1"/>
  <c r="BX1003" i="7" s="1"/>
  <c r="BB157" i="7"/>
  <c r="BB791" i="7" s="1"/>
  <c r="BB1003" i="7" s="1"/>
  <c r="CG157" i="7"/>
  <c r="CG791" i="7" s="1"/>
  <c r="CG1003" i="7" s="1"/>
  <c r="BL157" i="7"/>
  <c r="BL791" i="7" s="1"/>
  <c r="BL1003" i="7" s="1"/>
  <c r="CH157" i="7"/>
  <c r="CH791" i="7" s="1"/>
  <c r="CH1003" i="7" s="1"/>
  <c r="AQ200" i="7"/>
  <c r="AO939" i="7"/>
  <c r="AL687" i="7"/>
  <c r="AK792" i="7"/>
  <c r="AK1004" i="7" s="1"/>
  <c r="AR412" i="7"/>
  <c r="AR402" i="7"/>
  <c r="AQ193" i="7"/>
  <c r="AR199" i="7"/>
  <c r="AR517" i="7" s="1"/>
  <c r="AR938" i="7" s="1"/>
  <c r="BZ157" i="7"/>
  <c r="BZ791" i="7" s="1"/>
  <c r="BZ1003" i="7" s="1"/>
  <c r="BP157" i="7"/>
  <c r="BP791" i="7" s="1"/>
  <c r="BP1003" i="7" s="1"/>
  <c r="AQ203" i="7"/>
  <c r="CW157" i="7"/>
  <c r="CW791" i="7" s="1"/>
  <c r="CW1003" i="7" s="1"/>
  <c r="AQ177" i="7"/>
  <c r="BR157" i="7"/>
  <c r="BR791" i="7" s="1"/>
  <c r="BR1003" i="7" s="1"/>
  <c r="CC157" i="7"/>
  <c r="CC791" i="7" s="1"/>
  <c r="CC1003" i="7" s="1"/>
  <c r="AS157" i="7"/>
  <c r="AS791" i="7" s="1"/>
  <c r="AS1003" i="7" s="1"/>
  <c r="AS879" i="7"/>
  <c r="AQ178" i="7"/>
  <c r="AO911" i="7"/>
  <c r="AS869" i="7"/>
  <c r="L687" i="7"/>
  <c r="K792" i="7"/>
  <c r="K1004" i="7" s="1"/>
  <c r="AP519" i="7"/>
  <c r="AP940" i="7" s="1"/>
  <c r="AR190" i="7"/>
  <c r="BO158" i="7"/>
  <c r="BO792" i="7" s="1"/>
  <c r="BO1004" i="7" s="1"/>
  <c r="AR416" i="7"/>
  <c r="AR213" i="7"/>
  <c r="AR421" i="7"/>
  <c r="AS893" i="7"/>
  <c r="AS858" i="7"/>
  <c r="AT471" i="7"/>
  <c r="AT892" i="7" s="1"/>
  <c r="AT366" i="7"/>
  <c r="AT452" i="7"/>
  <c r="AT873" i="7" s="1"/>
  <c r="AT347" i="7"/>
  <c r="AT454" i="7"/>
  <c r="AT875" i="7" s="1"/>
  <c r="AT349" i="7"/>
  <c r="AV158" i="7"/>
  <c r="AV792" i="7" s="1"/>
  <c r="AV1004" i="7" s="1"/>
  <c r="CR157" i="7"/>
  <c r="CR791" i="7" s="1"/>
  <c r="CR1003" i="7" s="1"/>
  <c r="AS884" i="7"/>
  <c r="AC687" i="7"/>
  <c r="AB792" i="7"/>
  <c r="AB1004" i="7" s="1"/>
  <c r="AQ179" i="7"/>
  <c r="AQ492" i="7"/>
  <c r="BO157" i="7"/>
  <c r="BO791" i="7" s="1"/>
  <c r="BO1003" i="7" s="1"/>
  <c r="AQ185" i="7"/>
  <c r="BA157" i="7"/>
  <c r="BA791" i="7" s="1"/>
  <c r="BA1003" i="7" s="1"/>
  <c r="AR172" i="7"/>
  <c r="AT457" i="7"/>
  <c r="AT352" i="7"/>
  <c r="AW157" i="7"/>
  <c r="AW791" i="7" s="1"/>
  <c r="AW1003" i="7" s="1"/>
  <c r="AQ208" i="7"/>
  <c r="CT157" i="7"/>
  <c r="CT791" i="7" s="1"/>
  <c r="CT1003" i="7" s="1"/>
  <c r="BI157" i="7"/>
  <c r="BI791" i="7" s="1"/>
  <c r="BI1003" i="7" s="1"/>
  <c r="AQ524" i="7"/>
  <c r="AQ945" i="7" s="1"/>
  <c r="AQ529" i="7"/>
  <c r="AQ950" i="7" s="1"/>
  <c r="AR203" i="7"/>
  <c r="AT470" i="7"/>
  <c r="AT891" i="7" s="1"/>
  <c r="AT365" i="7"/>
  <c r="AS873" i="7"/>
  <c r="AX157" i="7"/>
  <c r="AX791" i="7" s="1"/>
  <c r="AX1003" i="7" s="1"/>
  <c r="CU157" i="7"/>
  <c r="CU791" i="7" s="1"/>
  <c r="CU1003" i="7" s="1"/>
  <c r="AR396" i="7"/>
  <c r="AR384" i="7"/>
  <c r="AR379" i="7"/>
  <c r="CN159" i="7"/>
  <c r="CN793" i="7" s="1"/>
  <c r="CN1005" i="7" s="1"/>
  <c r="AR413" i="7"/>
  <c r="C688" i="7"/>
  <c r="D582" i="7"/>
  <c r="AQ790" i="7"/>
  <c r="AQ1002" i="7" s="1"/>
  <c r="AQ474" i="7"/>
  <c r="AQ895" i="7" s="1"/>
  <c r="BC157" i="7"/>
  <c r="BC791" i="7" s="1"/>
  <c r="BC1003" i="7" s="1"/>
  <c r="AQ175" i="7"/>
  <c r="AQ164" i="7"/>
  <c r="AR160" i="7"/>
  <c r="AR794" i="7" s="1"/>
  <c r="AR1006" i="7" s="1"/>
  <c r="AT447" i="7"/>
  <c r="AT342" i="7"/>
  <c r="AT364" i="7"/>
  <c r="AT469" i="7"/>
  <c r="AR187" i="7"/>
  <c r="AR505" i="7" s="1"/>
  <c r="AR926" i="7" s="1"/>
  <c r="AT442" i="7"/>
  <c r="AT863" i="7" s="1"/>
  <c r="AT337" i="7"/>
  <c r="AR162" i="7"/>
  <c r="AR480" i="7" s="1"/>
  <c r="AR901" i="7" s="1"/>
  <c r="AP511" i="7"/>
  <c r="AR161" i="7"/>
  <c r="AR795" i="7" s="1"/>
  <c r="AR1007" i="7" s="1"/>
  <c r="AO916" i="7"/>
  <c r="AQ181" i="7"/>
  <c r="CB157" i="7"/>
  <c r="CB791" i="7" s="1"/>
  <c r="CB1003" i="7" s="1"/>
  <c r="Q687" i="7"/>
  <c r="P792" i="7"/>
  <c r="P1004" i="7" s="1"/>
  <c r="AQ168" i="7"/>
  <c r="CI157" i="7"/>
  <c r="CI791" i="7" s="1"/>
  <c r="CI1003" i="7" s="1"/>
  <c r="AR371" i="7"/>
  <c r="AS875" i="7"/>
  <c r="AO687" i="7"/>
  <c r="AN792" i="7"/>
  <c r="AN1004" i="7" s="1"/>
  <c r="AQ183" i="7"/>
  <c r="BW158" i="7"/>
  <c r="BW792" i="7" s="1"/>
  <c r="BW1004" i="7" s="1"/>
  <c r="AQ197" i="7"/>
  <c r="AR157" i="7"/>
  <c r="AQ485" i="7"/>
  <c r="AQ906" i="7" s="1"/>
  <c r="AM687" i="7"/>
  <c r="AL792" i="7"/>
  <c r="AL1004" i="7" s="1"/>
  <c r="AR397" i="7"/>
  <c r="CG158" i="7"/>
  <c r="CG792" i="7" s="1"/>
  <c r="CG1004" i="7" s="1"/>
  <c r="AS856" i="7"/>
  <c r="AR170" i="7"/>
  <c r="AR376" i="7"/>
  <c r="AR375" i="7"/>
  <c r="CB158" i="7"/>
  <c r="CB792" i="7" s="1"/>
  <c r="CB1004" i="7" s="1"/>
  <c r="AR195" i="7"/>
  <c r="BU158" i="7"/>
  <c r="BU792" i="7" s="1"/>
  <c r="BU1004" i="7" s="1"/>
  <c r="BA158" i="7"/>
  <c r="BA792" i="7" s="1"/>
  <c r="BA1004" i="7" s="1"/>
  <c r="AR181" i="7"/>
  <c r="AR401" i="7"/>
  <c r="AR395" i="7"/>
  <c r="AP904" i="7"/>
  <c r="AP508" i="7"/>
  <c r="AR400" i="7"/>
  <c r="BZ158" i="7"/>
  <c r="BZ792" i="7" s="1"/>
  <c r="BZ1004" i="7" s="1"/>
  <c r="AP529" i="7"/>
  <c r="AP950" i="7" s="1"/>
  <c r="AR418" i="7"/>
  <c r="AT440" i="7"/>
  <c r="AT861" i="7" s="1"/>
  <c r="AT335" i="7"/>
  <c r="AR398" i="7"/>
  <c r="AO933" i="7"/>
  <c r="AP480" i="7"/>
  <c r="AO944" i="7"/>
  <c r="AR392" i="7"/>
  <c r="AT332" i="7"/>
  <c r="AT437" i="7"/>
  <c r="AT858" i="7" s="1"/>
  <c r="AE687" i="7"/>
  <c r="AD792" i="7"/>
  <c r="AD1004" i="7" s="1"/>
  <c r="AR380" i="7"/>
  <c r="BJ157" i="7"/>
  <c r="BJ791" i="7" s="1"/>
  <c r="BJ1003" i="7" s="1"/>
  <c r="CE158" i="7"/>
  <c r="CE792" i="7" s="1"/>
  <c r="CE1004" i="7" s="1"/>
  <c r="AR410" i="7"/>
  <c r="AT467" i="7"/>
  <c r="AT362" i="7"/>
  <c r="AO898" i="7"/>
  <c r="AO931" i="7"/>
  <c r="AT441" i="7"/>
  <c r="AT336" i="7"/>
  <c r="AO908" i="7"/>
  <c r="U687" i="7"/>
  <c r="T792" i="7"/>
  <c r="T1004" i="7" s="1"/>
  <c r="T687" i="7"/>
  <c r="S792" i="7"/>
  <c r="S1004" i="7" s="1"/>
  <c r="AR405" i="7"/>
  <c r="AD687" i="7"/>
  <c r="AC792" i="7"/>
  <c r="AC1004" i="7" s="1"/>
  <c r="AQ189" i="7"/>
  <c r="BN157" i="7"/>
  <c r="BN791" i="7" s="1"/>
  <c r="BN1003" i="7" s="1"/>
  <c r="AQ212" i="7"/>
  <c r="BN158" i="7"/>
  <c r="BN792" i="7" s="1"/>
  <c r="BN1004" i="7" s="1"/>
  <c r="AR196" i="7"/>
  <c r="AR514" i="7" s="1"/>
  <c r="AR935" i="7" s="1"/>
  <c r="AR166" i="7"/>
  <c r="AS891" i="7"/>
  <c r="AS872" i="7"/>
  <c r="AS874" i="7"/>
  <c r="AU157" i="7"/>
  <c r="AU791" i="7" s="1"/>
  <c r="AU1003" i="7" s="1"/>
  <c r="W687" i="7"/>
  <c r="V792" i="7"/>
  <c r="V1004" i="7" s="1"/>
  <c r="BV158" i="7"/>
  <c r="BV792" i="7" s="1"/>
  <c r="BV1004" i="7" s="1"/>
  <c r="AR382" i="7"/>
  <c r="AT466" i="7"/>
  <c r="AT887" i="7" s="1"/>
  <c r="AT361" i="7"/>
  <c r="AR175" i="7"/>
  <c r="AR212" i="7"/>
  <c r="AQ171" i="7"/>
  <c r="AS877" i="7"/>
  <c r="AR409" i="7"/>
  <c r="AR168" i="7"/>
  <c r="AR486" i="7" s="1"/>
  <c r="AR907" i="7" s="1"/>
  <c r="AT468" i="7"/>
  <c r="AT889" i="7" s="1"/>
  <c r="AT363" i="7"/>
  <c r="AR189" i="7"/>
  <c r="AU158" i="7"/>
  <c r="AU792" i="7" s="1"/>
  <c r="AU1004" i="7" s="1"/>
  <c r="AQ202" i="7"/>
  <c r="AR211" i="7"/>
  <c r="AP530" i="7"/>
  <c r="AP951" i="7" s="1"/>
  <c r="AQ500" i="7"/>
  <c r="AQ921" i="7" s="1"/>
  <c r="AQ488" i="7"/>
  <c r="AQ483" i="7"/>
  <c r="AQ904" i="7" s="1"/>
  <c r="CM158" i="7"/>
  <c r="CM792" i="7" s="1"/>
  <c r="CM1004" i="7" s="1"/>
  <c r="AQ517" i="7"/>
  <c r="AQ938" i="7" s="1"/>
  <c r="D687" i="7"/>
  <c r="C792" i="7"/>
  <c r="C1004" i="7" s="1"/>
  <c r="AR163" i="7"/>
  <c r="AQ159" i="7"/>
  <c r="CK157" i="7"/>
  <c r="CK791" i="7" s="1"/>
  <c r="CK1003" i="7" s="1"/>
  <c r="AP532" i="7"/>
  <c r="AS889" i="7"/>
  <c r="AQ186" i="7"/>
  <c r="AQ161" i="7"/>
  <c r="AP497" i="7"/>
  <c r="AQ160" i="7"/>
  <c r="O687" i="7"/>
  <c r="N792" i="7"/>
  <c r="N1004" i="7" s="1"/>
  <c r="AO945" i="7"/>
  <c r="AR159" i="7"/>
  <c r="AR793" i="7" s="1"/>
  <c r="AR1005" i="7" s="1"/>
  <c r="AO922" i="7"/>
  <c r="BF158" i="7"/>
  <c r="BF792" i="7" s="1"/>
  <c r="BF1004" i="7" s="1"/>
  <c r="AR191" i="7"/>
  <c r="AR509" i="7" s="1"/>
  <c r="AR378" i="7"/>
  <c r="AR533" i="7"/>
  <c r="AR954" i="7" s="1"/>
  <c r="AR428" i="7"/>
  <c r="CT158" i="7"/>
  <c r="CT792" i="7" s="1"/>
  <c r="CT1004" i="7" s="1"/>
  <c r="CP157" i="7"/>
  <c r="CP791" i="7" s="1"/>
  <c r="CP1003" i="7" s="1"/>
  <c r="AQ475" i="7"/>
  <c r="AI687" i="7"/>
  <c r="AH792" i="7"/>
  <c r="AH1004" i="7" s="1"/>
  <c r="CO158" i="7"/>
  <c r="CO792" i="7" s="1"/>
  <c r="CO1004" i="7" s="1"/>
  <c r="AT443" i="7"/>
  <c r="AT864" i="7" s="1"/>
  <c r="AT338" i="7"/>
  <c r="AT458" i="7"/>
  <c r="AT879" i="7" s="1"/>
  <c r="AT353" i="7"/>
  <c r="AT460" i="7"/>
  <c r="AT881" i="7" s="1"/>
  <c r="AT355" i="7"/>
  <c r="AS215" i="7"/>
  <c r="AS370" i="7"/>
  <c r="AW158" i="7"/>
  <c r="AW792" i="7" s="1"/>
  <c r="AW1004" i="7" s="1"/>
  <c r="AT474" i="7"/>
  <c r="AT895" i="7" s="1"/>
  <c r="AT369" i="7"/>
  <c r="AR391" i="7"/>
  <c r="AR427" i="7"/>
  <c r="AR386" i="7"/>
  <c r="CK158" i="7"/>
  <c r="CK792" i="7" s="1"/>
  <c r="CK1004" i="7" s="1"/>
  <c r="AR422" i="7"/>
  <c r="AO950" i="7"/>
  <c r="AR417" i="7"/>
  <c r="AT439" i="7"/>
  <c r="AT860" i="7" s="1"/>
  <c r="AT334" i="7"/>
  <c r="CF157" i="7"/>
  <c r="CF791" i="7" s="1"/>
  <c r="CF1003" i="7" s="1"/>
  <c r="AJ687" i="7"/>
  <c r="AI792" i="7"/>
  <c r="AI1004" i="7" s="1"/>
  <c r="AQ169" i="7"/>
  <c r="AQ480" i="7"/>
  <c r="AQ901" i="7" s="1"/>
  <c r="CA157" i="7"/>
  <c r="CA791" i="7" s="1"/>
  <c r="CA1003" i="7" s="1"/>
  <c r="AQ194" i="7"/>
  <c r="BT157" i="7"/>
  <c r="BT791" i="7" s="1"/>
  <c r="BT1003" i="7" s="1"/>
  <c r="AZ157" i="7"/>
  <c r="AZ791" i="7" s="1"/>
  <c r="AZ1003" i="7" s="1"/>
  <c r="AQ180" i="7"/>
  <c r="AB687" i="7"/>
  <c r="AA792" i="7"/>
  <c r="AA1004" i="7" s="1"/>
  <c r="AQ505" i="7"/>
  <c r="AQ926" i="7" s="1"/>
  <c r="AS475" i="7" l="1"/>
  <c r="AS896" i="7" s="1"/>
  <c r="CX158" i="7"/>
  <c r="CX792" i="7" s="1"/>
  <c r="CX1004" i="7" s="1"/>
  <c r="AR792" i="7"/>
  <c r="AR1004" i="7" s="1"/>
  <c r="AR476" i="7"/>
  <c r="AR897" i="7" s="1"/>
  <c r="AR214" i="7"/>
  <c r="AR532" i="7" s="1"/>
  <c r="AR953" i="7" s="1"/>
  <c r="AQ113" i="7"/>
  <c r="AR930" i="7"/>
  <c r="AR530" i="7"/>
  <c r="AR951" i="7" s="1"/>
  <c r="AR502" i="7"/>
  <c r="AR522" i="7"/>
  <c r="AR943" i="7" s="1"/>
  <c r="AR945" i="7"/>
  <c r="AR520" i="7"/>
  <c r="AR941" i="7" s="1"/>
  <c r="AR481" i="7"/>
  <c r="AR902" i="7" s="1"/>
  <c r="AR493" i="7"/>
  <c r="AR914" i="7" s="1"/>
  <c r="AR499" i="7"/>
  <c r="AR920" i="7" s="1"/>
  <c r="AR516" i="7"/>
  <c r="AR506" i="7"/>
  <c r="AR927" i="7" s="1"/>
  <c r="AR484" i="7"/>
  <c r="AR905" i="7" s="1"/>
  <c r="AR495" i="7"/>
  <c r="AR916" i="7" s="1"/>
  <c r="AR521" i="7"/>
  <c r="AR942" i="7" s="1"/>
  <c r="AR531" i="7"/>
  <c r="AR952" i="7" s="1"/>
  <c r="AR525" i="7"/>
  <c r="AR482" i="7"/>
  <c r="AR903" i="7" s="1"/>
  <c r="AC688" i="7"/>
  <c r="AB793" i="7"/>
  <c r="AB1005" i="7" s="1"/>
  <c r="AQ512" i="7"/>
  <c r="AS418" i="7"/>
  <c r="AS423" i="7"/>
  <c r="AJ688" i="7"/>
  <c r="AI793" i="7"/>
  <c r="AI1005" i="7" s="1"/>
  <c r="P688" i="7"/>
  <c r="O793" i="7"/>
  <c r="O1005" i="7" s="1"/>
  <c r="AQ479" i="7"/>
  <c r="AP953" i="7"/>
  <c r="AS410" i="7"/>
  <c r="AQ489" i="7"/>
  <c r="X688" i="7"/>
  <c r="W793" i="7"/>
  <c r="W1005" i="7" s="1"/>
  <c r="AR791" i="7"/>
  <c r="AR1003" i="7" s="1"/>
  <c r="AR475" i="7"/>
  <c r="AR896" i="7" s="1"/>
  <c r="AQ501" i="7"/>
  <c r="AP932" i="7"/>
  <c r="AU443" i="7"/>
  <c r="AU864" i="7" s="1"/>
  <c r="AU338" i="7"/>
  <c r="AT890" i="7"/>
  <c r="AQ482" i="7"/>
  <c r="AS414" i="7"/>
  <c r="AS380" i="7"/>
  <c r="AS397" i="7"/>
  <c r="AQ498" i="7"/>
  <c r="AK688" i="7"/>
  <c r="AJ793" i="7"/>
  <c r="AJ1005" i="7" s="1"/>
  <c r="AS387" i="7"/>
  <c r="AS392" i="7"/>
  <c r="AU459" i="7"/>
  <c r="AU880" i="7" s="1"/>
  <c r="AU354" i="7"/>
  <c r="AQ896" i="7"/>
  <c r="AQ794" i="7"/>
  <c r="AQ1006" i="7" s="1"/>
  <c r="AQ478" i="7"/>
  <c r="AQ504" i="7"/>
  <c r="AR193" i="7"/>
  <c r="E688" i="7"/>
  <c r="D793" i="7"/>
  <c r="D1005" i="7" s="1"/>
  <c r="AQ909" i="7"/>
  <c r="AS212" i="7"/>
  <c r="AS530" i="7" s="1"/>
  <c r="AS951" i="7" s="1"/>
  <c r="CR158" i="7"/>
  <c r="CR792" i="7" s="1"/>
  <c r="CR1004" i="7" s="1"/>
  <c r="AU467" i="7"/>
  <c r="AU888" i="7" s="1"/>
  <c r="AU362" i="7"/>
  <c r="AU442" i="7"/>
  <c r="AU337" i="7"/>
  <c r="AS411" i="7"/>
  <c r="AS381" i="7"/>
  <c r="AS376" i="7"/>
  <c r="AQ515" i="7"/>
  <c r="CQ158" i="7"/>
  <c r="CQ792" i="7" s="1"/>
  <c r="CQ1004" i="7" s="1"/>
  <c r="R688" i="7"/>
  <c r="Q793" i="7"/>
  <c r="Q1005" i="7" s="1"/>
  <c r="AU470" i="7"/>
  <c r="AU365" i="7"/>
  <c r="CL158" i="7"/>
  <c r="CL792" i="7" s="1"/>
  <c r="CL1004" i="7" s="1"/>
  <c r="AQ493" i="7"/>
  <c r="AQ914" i="7" s="1"/>
  <c r="AT878" i="7"/>
  <c r="AQ503" i="7"/>
  <c r="BL159" i="7"/>
  <c r="BL793" i="7" s="1"/>
  <c r="BL1005" i="7" s="1"/>
  <c r="AS403" i="7"/>
  <c r="AQ494" i="7"/>
  <c r="AU437" i="7"/>
  <c r="AU858" i="7" s="1"/>
  <c r="AU332" i="7"/>
  <c r="AU351" i="7"/>
  <c r="AU456" i="7"/>
  <c r="I688" i="7"/>
  <c r="H793" i="7"/>
  <c r="H1005" i="7" s="1"/>
  <c r="AU464" i="7"/>
  <c r="AU359" i="7"/>
  <c r="AT866" i="7"/>
  <c r="L688" i="7"/>
  <c r="K793" i="7"/>
  <c r="K1005" i="7" s="1"/>
  <c r="AU449" i="7"/>
  <c r="AU344" i="7"/>
  <c r="AL688" i="7"/>
  <c r="AK793" i="7"/>
  <c r="AK1005" i="7" s="1"/>
  <c r="AS384" i="7"/>
  <c r="AU466" i="7"/>
  <c r="AU887" i="7" s="1"/>
  <c r="AU361" i="7"/>
  <c r="AS179" i="7"/>
  <c r="AS195" i="7"/>
  <c r="AS513" i="7" s="1"/>
  <c r="AS934" i="7" s="1"/>
  <c r="CQ159" i="7"/>
  <c r="CQ793" i="7" s="1"/>
  <c r="CQ1005" i="7" s="1"/>
  <c r="AQ484" i="7"/>
  <c r="CI159" i="7"/>
  <c r="CI793" i="7" s="1"/>
  <c r="CI1005" i="7" s="1"/>
  <c r="AT865" i="7"/>
  <c r="AB688" i="7"/>
  <c r="AA793" i="7"/>
  <c r="AA1005" i="7" s="1"/>
  <c r="AR479" i="7"/>
  <c r="AR900" i="7" s="1"/>
  <c r="F688" i="7"/>
  <c r="E793" i="7"/>
  <c r="E1005" i="7" s="1"/>
  <c r="AU463" i="7"/>
  <c r="AU358" i="7"/>
  <c r="AS193" i="7"/>
  <c r="AS511" i="7" s="1"/>
  <c r="AS932" i="7" s="1"/>
  <c r="AU476" i="7"/>
  <c r="AU897" i="7" s="1"/>
  <c r="AU371" i="7"/>
  <c r="T688" i="7"/>
  <c r="S793" i="7"/>
  <c r="S1005" i="7" s="1"/>
  <c r="AU451" i="7"/>
  <c r="AU346" i="7"/>
  <c r="AG688" i="7"/>
  <c r="AF793" i="7"/>
  <c r="AF1005" i="7" s="1"/>
  <c r="AU335" i="7"/>
  <c r="AU440" i="7"/>
  <c r="AU861" i="7" s="1"/>
  <c r="AP918" i="7"/>
  <c r="AQ520" i="7"/>
  <c r="AQ530" i="7"/>
  <c r="AQ951" i="7" s="1"/>
  <c r="AE688" i="7"/>
  <c r="AD793" i="7"/>
  <c r="AD1005" i="7" s="1"/>
  <c r="BR158" i="7"/>
  <c r="BR792" i="7" s="1"/>
  <c r="BR1004" i="7" s="1"/>
  <c r="V688" i="7"/>
  <c r="U793" i="7"/>
  <c r="U1005" i="7" s="1"/>
  <c r="BI158" i="7"/>
  <c r="BI792" i="7" s="1"/>
  <c r="BI1004" i="7" s="1"/>
  <c r="AT862" i="7"/>
  <c r="AU441" i="7"/>
  <c r="AU862" i="7" s="1"/>
  <c r="AU336" i="7"/>
  <c r="AS401" i="7"/>
  <c r="AS402" i="7"/>
  <c r="AS196" i="7"/>
  <c r="CC159" i="7"/>
  <c r="CC793" i="7" s="1"/>
  <c r="CC1005" i="7" s="1"/>
  <c r="AS377" i="7"/>
  <c r="AN688" i="7"/>
  <c r="AM793" i="7"/>
  <c r="AM1005" i="7" s="1"/>
  <c r="AP688" i="7"/>
  <c r="AO793" i="7"/>
  <c r="AO1005" i="7" s="1"/>
  <c r="AU448" i="7"/>
  <c r="AU343" i="7"/>
  <c r="C689" i="7"/>
  <c r="D583" i="7"/>
  <c r="AS385" i="7"/>
  <c r="AU471" i="7"/>
  <c r="AU892" i="7" s="1"/>
  <c r="AU366" i="7"/>
  <c r="AQ526" i="7"/>
  <c r="AD688" i="7"/>
  <c r="AC793" i="7"/>
  <c r="AC1005" i="7" s="1"/>
  <c r="AU453" i="7"/>
  <c r="AU348" i="7"/>
  <c r="AS422" i="7"/>
  <c r="AS417" i="7"/>
  <c r="AS191" i="7"/>
  <c r="AQ495" i="7"/>
  <c r="BK158" i="7"/>
  <c r="BK792" i="7" s="1"/>
  <c r="BK1004" i="7" s="1"/>
  <c r="AR507" i="7"/>
  <c r="AR928" i="7" s="1"/>
  <c r="AM688" i="7"/>
  <c r="AL793" i="7"/>
  <c r="AL1005" i="7" s="1"/>
  <c r="AQ518" i="7"/>
  <c r="Q688" i="7"/>
  <c r="P793" i="7"/>
  <c r="P1005" i="7" s="1"/>
  <c r="AS415" i="7"/>
  <c r="AT876" i="7"/>
  <c r="AR183" i="7"/>
  <c r="CY160" i="7"/>
  <c r="CY1006" i="7" s="1"/>
  <c r="CJ158" i="7"/>
  <c r="CJ792" i="7" s="1"/>
  <c r="CJ1004" i="7" s="1"/>
  <c r="AS166" i="7"/>
  <c r="AS484" i="7" s="1"/>
  <c r="AS905" i="7" s="1"/>
  <c r="AP921" i="7"/>
  <c r="AS426" i="7"/>
  <c r="BJ158" i="7"/>
  <c r="BJ792" i="7" s="1"/>
  <c r="BJ1004" i="7" s="1"/>
  <c r="AR209" i="7"/>
  <c r="AS386" i="7"/>
  <c r="AU465" i="7"/>
  <c r="AU886" i="7" s="1"/>
  <c r="AU360" i="7"/>
  <c r="AQ902" i="7"/>
  <c r="AS424" i="7"/>
  <c r="AU439" i="7"/>
  <c r="AU860" i="7" s="1"/>
  <c r="AU334" i="7"/>
  <c r="AU474" i="7"/>
  <c r="AU895" i="7" s="1"/>
  <c r="AU369" i="7"/>
  <c r="AH688" i="7"/>
  <c r="AG793" i="7"/>
  <c r="AG1005" i="7" s="1"/>
  <c r="K688" i="7"/>
  <c r="J793" i="7"/>
  <c r="J1005" i="7" s="1"/>
  <c r="AT158" i="7"/>
  <c r="AT792" i="7" s="1"/>
  <c r="AT1004" i="7" s="1"/>
  <c r="AR178" i="7"/>
  <c r="CB159" i="7"/>
  <c r="CB793" i="7" s="1"/>
  <c r="CB1005" i="7" s="1"/>
  <c r="AR194" i="7"/>
  <c r="CP158" i="7"/>
  <c r="CP792" i="7" s="1"/>
  <c r="CP1004" i="7" s="1"/>
  <c r="AS201" i="7"/>
  <c r="AS388" i="7"/>
  <c r="AQ527" i="7"/>
  <c r="CI158" i="7"/>
  <c r="CI792" i="7" s="1"/>
  <c r="CI1004" i="7" s="1"/>
  <c r="CH158" i="7"/>
  <c r="CH792" i="7" s="1"/>
  <c r="CH1004" i="7" s="1"/>
  <c r="AS416" i="7"/>
  <c r="BZ159" i="7"/>
  <c r="BZ793" i="7" s="1"/>
  <c r="BZ1005" i="7" s="1"/>
  <c r="AS206" i="7"/>
  <c r="AS425" i="7"/>
  <c r="AS395" i="7"/>
  <c r="AU435" i="7"/>
  <c r="AU329" i="7"/>
  <c r="AU330" i="7"/>
  <c r="AS209" i="7"/>
  <c r="N688" i="7"/>
  <c r="M793" i="7"/>
  <c r="M1005" i="7" s="1"/>
  <c r="BI159" i="7"/>
  <c r="BI793" i="7" s="1"/>
  <c r="BI1005" i="7" s="1"/>
  <c r="AT372" i="7"/>
  <c r="AS175" i="7"/>
  <c r="AP935" i="7"/>
  <c r="AS390" i="7"/>
  <c r="BI160" i="7"/>
  <c r="BI794" i="7" s="1"/>
  <c r="BI1006" i="7" s="1"/>
  <c r="AU457" i="7"/>
  <c r="AU878" i="7" s="1"/>
  <c r="AU352" i="7"/>
  <c r="AS400" i="7"/>
  <c r="AS407" i="7"/>
  <c r="BM159" i="7"/>
  <c r="BM793" i="7" s="1"/>
  <c r="BM1005" i="7" s="1"/>
  <c r="AR192" i="7"/>
  <c r="Y688" i="7"/>
  <c r="X793" i="7"/>
  <c r="X1005" i="7" s="1"/>
  <c r="AZ158" i="7"/>
  <c r="AZ792" i="7" s="1"/>
  <c r="AZ1004" i="7" s="1"/>
  <c r="AS408" i="7"/>
  <c r="AS420" i="7"/>
  <c r="AQ514" i="7"/>
  <c r="AQ935" i="7" s="1"/>
  <c r="AP927" i="7"/>
  <c r="AR210" i="7"/>
  <c r="AS176" i="7"/>
  <c r="AS383" i="7"/>
  <c r="AS406" i="7"/>
  <c r="AU363" i="7"/>
  <c r="AU468" i="7"/>
  <c r="AU889" i="7" s="1"/>
  <c r="AU438" i="7"/>
  <c r="AU859" i="7" s="1"/>
  <c r="AU333" i="7"/>
  <c r="BB159" i="7"/>
  <c r="BB793" i="7" s="1"/>
  <c r="BB1005" i="7" s="1"/>
  <c r="AS398" i="7"/>
  <c r="AS372" i="7"/>
  <c r="AQ486" i="7"/>
  <c r="AQ499" i="7"/>
  <c r="AT868" i="7"/>
  <c r="D688" i="7"/>
  <c r="C793" i="7"/>
  <c r="C1005" i="7" s="1"/>
  <c r="CO160" i="7"/>
  <c r="CO794" i="7" s="1"/>
  <c r="CO1006" i="7" s="1"/>
  <c r="AQ913" i="7"/>
  <c r="M688" i="7"/>
  <c r="L793" i="7"/>
  <c r="L1005" i="7" s="1"/>
  <c r="AQ521" i="7"/>
  <c r="AQ942" i="7" s="1"/>
  <c r="AS413" i="7"/>
  <c r="AQ519" i="7"/>
  <c r="AQ940" i="7" s="1"/>
  <c r="AS374" i="7"/>
  <c r="AS391" i="7"/>
  <c r="AS373" i="7"/>
  <c r="G688" i="7"/>
  <c r="F793" i="7"/>
  <c r="F1005" i="7" s="1"/>
  <c r="AS427" i="7"/>
  <c r="AP942" i="7"/>
  <c r="AU454" i="7"/>
  <c r="AU349" i="7"/>
  <c r="AS421" i="7"/>
  <c r="AR490" i="7"/>
  <c r="AT859" i="7"/>
  <c r="AS180" i="7"/>
  <c r="AS498" i="7" s="1"/>
  <c r="AS919" i="7" s="1"/>
  <c r="AU460" i="7"/>
  <c r="AU881" i="7" s="1"/>
  <c r="AU355" i="7"/>
  <c r="CE159" i="7"/>
  <c r="CE793" i="7" s="1"/>
  <c r="CE1005" i="7" s="1"/>
  <c r="BT159" i="7"/>
  <c r="BT793" i="7" s="1"/>
  <c r="BT1005" i="7" s="1"/>
  <c r="AS394" i="7"/>
  <c r="BR159" i="7"/>
  <c r="BR793" i="7" s="1"/>
  <c r="BR1005" i="7" s="1"/>
  <c r="AS412" i="7"/>
  <c r="AS207" i="7"/>
  <c r="AS404" i="7"/>
  <c r="BD159" i="7"/>
  <c r="BD793" i="7" s="1"/>
  <c r="BD1005" i="7" s="1"/>
  <c r="AU447" i="7"/>
  <c r="AU868" i="7" s="1"/>
  <c r="AU342" i="7"/>
  <c r="AR529" i="7"/>
  <c r="AU331" i="7"/>
  <c r="AU436" i="7"/>
  <c r="AU857" i="7" s="1"/>
  <c r="AU462" i="7"/>
  <c r="AU357" i="7"/>
  <c r="AS476" i="7"/>
  <c r="AI688" i="7"/>
  <c r="AH793" i="7"/>
  <c r="AH1005" i="7" s="1"/>
  <c r="AR494" i="7"/>
  <c r="AR915" i="7" s="1"/>
  <c r="AU473" i="7"/>
  <c r="AU894" i="7" s="1"/>
  <c r="AU368" i="7"/>
  <c r="AQ934" i="7"/>
  <c r="J688" i="7"/>
  <c r="I793" i="7"/>
  <c r="I1005" i="7" s="1"/>
  <c r="Z688" i="7"/>
  <c r="Y793" i="7"/>
  <c r="Y1005" i="7" s="1"/>
  <c r="O688" i="7"/>
  <c r="N793" i="7"/>
  <c r="N1005" i="7" s="1"/>
  <c r="AR504" i="7"/>
  <c r="AR925" i="7" s="1"/>
  <c r="AP895" i="7"/>
  <c r="BF159" i="7"/>
  <c r="BF793" i="7" s="1"/>
  <c r="BF1005" i="7" s="1"/>
  <c r="AS409" i="7"/>
  <c r="CO159" i="7"/>
  <c r="CO793" i="7" s="1"/>
  <c r="CO1005" i="7" s="1"/>
  <c r="AR173" i="7"/>
  <c r="H688" i="7"/>
  <c r="G793" i="7"/>
  <c r="G1005" i="7" s="1"/>
  <c r="AR167" i="7"/>
  <c r="AQ487" i="7"/>
  <c r="CF158" i="7"/>
  <c r="CF792" i="7" s="1"/>
  <c r="CF1004" i="7" s="1"/>
  <c r="CL159" i="7"/>
  <c r="CL793" i="7" s="1"/>
  <c r="CL1005" i="7" s="1"/>
  <c r="AS533" i="7"/>
  <c r="AS954" i="7" s="1"/>
  <c r="AS428" i="7"/>
  <c r="AU475" i="7"/>
  <c r="AU896" i="7" s="1"/>
  <c r="AU370" i="7"/>
  <c r="AT371" i="7"/>
  <c r="AU461" i="7"/>
  <c r="AU882" i="7" s="1"/>
  <c r="AU356" i="7"/>
  <c r="AU444" i="7"/>
  <c r="AU865" i="7" s="1"/>
  <c r="AU339" i="7"/>
  <c r="CU159" i="7"/>
  <c r="CU793" i="7" s="1"/>
  <c r="CU1005" i="7" s="1"/>
  <c r="AS379" i="7"/>
  <c r="BG159" i="7"/>
  <c r="BG793" i="7" s="1"/>
  <c r="BG1005" i="7" s="1"/>
  <c r="AQ793" i="7"/>
  <c r="AQ1005" i="7" s="1"/>
  <c r="AQ477" i="7"/>
  <c r="AS164" i="7"/>
  <c r="AU469" i="7"/>
  <c r="AU890" i="7" s="1"/>
  <c r="AU364" i="7"/>
  <c r="BO159" i="7"/>
  <c r="BO793" i="7" s="1"/>
  <c r="BO1005" i="7" s="1"/>
  <c r="AQ507" i="7"/>
  <c r="U688" i="7"/>
  <c r="T793" i="7"/>
  <c r="T1005" i="7" s="1"/>
  <c r="AR185" i="7"/>
  <c r="AT888" i="7"/>
  <c r="AF688" i="7"/>
  <c r="AE793" i="7"/>
  <c r="AE1005" i="7" s="1"/>
  <c r="AS393" i="7"/>
  <c r="AP901" i="7"/>
  <c r="AS399" i="7"/>
  <c r="AS419" i="7"/>
  <c r="AP929" i="7"/>
  <c r="AS396" i="7"/>
  <c r="AS182" i="7"/>
  <c r="AS204" i="7"/>
  <c r="AU458" i="7"/>
  <c r="AU879" i="7" s="1"/>
  <c r="AU353" i="7"/>
  <c r="AQ497" i="7"/>
  <c r="AQ918" i="7" s="1"/>
  <c r="AU455" i="7"/>
  <c r="AU876" i="7" s="1"/>
  <c r="AU350" i="7"/>
  <c r="AU367" i="7"/>
  <c r="AU472" i="7"/>
  <c r="AT215" i="7"/>
  <c r="BP159" i="7"/>
  <c r="BP793" i="7" s="1"/>
  <c r="BP1005" i="7" s="1"/>
  <c r="AQ496" i="7"/>
  <c r="AQ511" i="7"/>
  <c r="AQ932" i="7" s="1"/>
  <c r="AQ522" i="7"/>
  <c r="AQ949" i="7"/>
  <c r="AR478" i="7"/>
  <c r="AR899" i="7" s="1"/>
  <c r="AS382" i="7"/>
  <c r="AS199" i="7"/>
  <c r="AS517" i="7" s="1"/>
  <c r="AS938" i="7" s="1"/>
  <c r="AS185" i="7"/>
  <c r="AR477" i="7"/>
  <c r="AR898" i="7" s="1"/>
  <c r="AU446" i="7"/>
  <c r="AU867" i="7" s="1"/>
  <c r="AU341" i="7"/>
  <c r="BE159" i="7"/>
  <c r="BE793" i="7" s="1"/>
  <c r="BE1005" i="7" s="1"/>
  <c r="AS187" i="7"/>
  <c r="AS505" i="7" s="1"/>
  <c r="AS389" i="7"/>
  <c r="AS181" i="7"/>
  <c r="CS158" i="7"/>
  <c r="CS792" i="7" s="1"/>
  <c r="CS1004" i="7" s="1"/>
  <c r="S688" i="7"/>
  <c r="R793" i="7"/>
  <c r="R1005" i="7" s="1"/>
  <c r="AR488" i="7"/>
  <c r="AR909" i="7" s="1"/>
  <c r="AT886" i="7"/>
  <c r="AU450" i="7"/>
  <c r="AU345" i="7"/>
  <c r="W688" i="7"/>
  <c r="V793" i="7"/>
  <c r="V1005" i="7" s="1"/>
  <c r="AT880" i="7"/>
  <c r="AR498" i="7"/>
  <c r="AR919" i="7" s="1"/>
  <c r="AS205" i="7"/>
  <c r="BU159" i="7"/>
  <c r="BU793" i="7" s="1"/>
  <c r="BU1005" i="7" s="1"/>
  <c r="BN159" i="7"/>
  <c r="BN793" i="7" s="1"/>
  <c r="BN1005" i="7" s="1"/>
  <c r="AR508" i="7"/>
  <c r="AR929" i="7" s="1"/>
  <c r="AT867" i="7"/>
  <c r="AS178" i="7"/>
  <c r="AT856" i="7"/>
  <c r="AU445" i="7"/>
  <c r="AU866" i="7" s="1"/>
  <c r="AU340" i="7"/>
  <c r="AS405" i="7"/>
  <c r="AP914" i="7"/>
  <c r="AS375" i="7"/>
  <c r="AA688" i="7"/>
  <c r="Z793" i="7"/>
  <c r="Z1005" i="7" s="1"/>
  <c r="AU347" i="7"/>
  <c r="AU452" i="7"/>
  <c r="AS378" i="7"/>
  <c r="AO688" i="7"/>
  <c r="AN793" i="7"/>
  <c r="AN1005" i="7" s="1"/>
  <c r="AR513" i="7"/>
  <c r="AR934" i="7" s="1"/>
  <c r="AR197" i="7"/>
  <c r="AR113" i="7" l="1"/>
  <c r="AS525" i="7"/>
  <c r="AS946" i="7" s="1"/>
  <c r="AS494" i="7"/>
  <c r="AS915" i="7" s="1"/>
  <c r="AS514" i="7"/>
  <c r="AS935" i="7" s="1"/>
  <c r="AS503" i="7"/>
  <c r="AS924" i="7" s="1"/>
  <c r="AS500" i="7"/>
  <c r="AS496" i="7"/>
  <c r="AS917" i="7" s="1"/>
  <c r="AS493" i="7"/>
  <c r="AS524" i="7"/>
  <c r="AS519" i="7"/>
  <c r="AS926" i="7"/>
  <c r="AS522" i="7"/>
  <c r="AS943" i="7" s="1"/>
  <c r="AS482" i="7"/>
  <c r="AS903" i="7" s="1"/>
  <c r="AS527" i="7"/>
  <c r="AS948" i="7" s="1"/>
  <c r="AS509" i="7"/>
  <c r="AT379" i="7"/>
  <c r="AU873" i="7"/>
  <c r="AT376" i="7"/>
  <c r="AT406" i="7"/>
  <c r="AV473" i="7"/>
  <c r="AV368" i="7"/>
  <c r="AG689" i="7"/>
  <c r="AF794" i="7"/>
  <c r="AF1006" i="7" s="1"/>
  <c r="AQ928" i="7"/>
  <c r="AT199" i="7"/>
  <c r="AT517" i="7" s="1"/>
  <c r="AT938" i="7" s="1"/>
  <c r="I689" i="7"/>
  <c r="H794" i="7"/>
  <c r="H1006" i="7" s="1"/>
  <c r="AV446" i="7"/>
  <c r="AV341" i="7"/>
  <c r="AQ943" i="7"/>
  <c r="AQ917" i="7"/>
  <c r="AV456" i="7"/>
  <c r="AV877" i="7" s="1"/>
  <c r="AV351" i="7"/>
  <c r="AV354" i="7"/>
  <c r="AV459" i="7"/>
  <c r="BW160" i="7"/>
  <c r="BW794" i="7" s="1"/>
  <c r="BW1006" i="7" s="1"/>
  <c r="AT397" i="7"/>
  <c r="CB160" i="7"/>
  <c r="CB794" i="7" s="1"/>
  <c r="CB1006" i="7" s="1"/>
  <c r="AT400" i="7"/>
  <c r="AT394" i="7"/>
  <c r="CG160" i="7"/>
  <c r="CG794" i="7" s="1"/>
  <c r="CG1006" i="7" s="1"/>
  <c r="AR503" i="7"/>
  <c r="AR924" i="7" s="1"/>
  <c r="AS167" i="7"/>
  <c r="AV159" i="7"/>
  <c r="AV793" i="7" s="1"/>
  <c r="AV1005" i="7" s="1"/>
  <c r="AQ898" i="7"/>
  <c r="AT380" i="7"/>
  <c r="AV445" i="7"/>
  <c r="AV340" i="7"/>
  <c r="AU372" i="7"/>
  <c r="AS198" i="7"/>
  <c r="AR491" i="7"/>
  <c r="AV474" i="7"/>
  <c r="AV369" i="7"/>
  <c r="AJ689" i="7"/>
  <c r="AI794" i="7"/>
  <c r="AI1006" i="7" s="1"/>
  <c r="AU883" i="7"/>
  <c r="AR950" i="7"/>
  <c r="AV350" i="7"/>
  <c r="AV455" i="7"/>
  <c r="AT392" i="7"/>
  <c r="AQ907" i="7"/>
  <c r="AT399" i="7"/>
  <c r="AT169" i="7"/>
  <c r="AT487" i="7" s="1"/>
  <c r="AT908" i="7" s="1"/>
  <c r="Z689" i="7"/>
  <c r="Y794" i="7"/>
  <c r="Y1006" i="7" s="1"/>
  <c r="AT408" i="7"/>
  <c r="AV458" i="7"/>
  <c r="AV879" i="7" s="1"/>
  <c r="AV353" i="7"/>
  <c r="AU373" i="7"/>
  <c r="AV436" i="7"/>
  <c r="AV331" i="7"/>
  <c r="CC160" i="7"/>
  <c r="CC794" i="7" s="1"/>
  <c r="CC1006" i="7" s="1"/>
  <c r="L689" i="7"/>
  <c r="K794" i="7"/>
  <c r="K1006" i="7" s="1"/>
  <c r="AV475" i="7"/>
  <c r="AV896" i="7" s="1"/>
  <c r="AV370" i="7"/>
  <c r="AT425" i="7"/>
  <c r="AV466" i="7"/>
  <c r="AV361" i="7"/>
  <c r="BR160" i="7"/>
  <c r="BR794" i="7" s="1"/>
  <c r="BR1006" i="7" s="1"/>
  <c r="AR527" i="7"/>
  <c r="AR948" i="7" s="1"/>
  <c r="CY161" i="7"/>
  <c r="CY1007" i="7" s="1"/>
  <c r="AT178" i="7"/>
  <c r="AT496" i="7" s="1"/>
  <c r="AT917" i="7" s="1"/>
  <c r="R689" i="7"/>
  <c r="Q794" i="7"/>
  <c r="Q1006" i="7" s="1"/>
  <c r="AN689" i="7"/>
  <c r="AM794" i="7"/>
  <c r="AM1006" i="7" s="1"/>
  <c r="AX160" i="7"/>
  <c r="AX794" i="7" s="1"/>
  <c r="AX1006" i="7" s="1"/>
  <c r="AT174" i="7"/>
  <c r="AT492" i="7" s="1"/>
  <c r="AT913" i="7" s="1"/>
  <c r="AV472" i="7"/>
  <c r="AV893" i="7" s="1"/>
  <c r="AV367" i="7"/>
  <c r="C690" i="7"/>
  <c r="D584" i="7"/>
  <c r="AV449" i="7"/>
  <c r="AV870" i="7" s="1"/>
  <c r="AV344" i="7"/>
  <c r="AT164" i="7"/>
  <c r="AT482" i="7" s="1"/>
  <c r="AT903" i="7" s="1"/>
  <c r="CI160" i="7"/>
  <c r="CI794" i="7" s="1"/>
  <c r="CI1006" i="7" s="1"/>
  <c r="AT402" i="7"/>
  <c r="AY160" i="7"/>
  <c r="AY794" i="7" s="1"/>
  <c r="AY1006" i="7" s="1"/>
  <c r="AU884" i="7"/>
  <c r="AQ922" i="7"/>
  <c r="AT411" i="7"/>
  <c r="AQ900" i="7"/>
  <c r="AT161" i="7"/>
  <c r="AT795" i="7" s="1"/>
  <c r="AT1007" i="7" s="1"/>
  <c r="AT424" i="7"/>
  <c r="AQ933" i="7"/>
  <c r="AR946" i="7"/>
  <c r="AR937" i="7"/>
  <c r="AP689" i="7"/>
  <c r="AO794" i="7"/>
  <c r="AO1006" i="7" s="1"/>
  <c r="AV453" i="7"/>
  <c r="AV874" i="7" s="1"/>
  <c r="AV348" i="7"/>
  <c r="AA689" i="7"/>
  <c r="Z794" i="7"/>
  <c r="Z1006" i="7" s="1"/>
  <c r="AV463" i="7"/>
  <c r="AV884" i="7" s="1"/>
  <c r="AV358" i="7"/>
  <c r="AV437" i="7"/>
  <c r="AV858" i="7" s="1"/>
  <c r="AV332" i="7"/>
  <c r="BS160" i="7"/>
  <c r="BS794" i="7" s="1"/>
  <c r="BS1006" i="7" s="1"/>
  <c r="AV461" i="7"/>
  <c r="AV882" i="7" s="1"/>
  <c r="AV356" i="7"/>
  <c r="BC160" i="7"/>
  <c r="BC794" i="7" s="1"/>
  <c r="BC1006" i="7" s="1"/>
  <c r="AT396" i="7"/>
  <c r="AT417" i="7"/>
  <c r="AQ948" i="7"/>
  <c r="AT202" i="7"/>
  <c r="AT520" i="7" s="1"/>
  <c r="AT941" i="7" s="1"/>
  <c r="X689" i="7"/>
  <c r="W794" i="7"/>
  <c r="W1006" i="7" s="1"/>
  <c r="AV447" i="7"/>
  <c r="AV868" i="7" s="1"/>
  <c r="AV342" i="7"/>
  <c r="W689" i="7"/>
  <c r="V794" i="7"/>
  <c r="V1006" i="7" s="1"/>
  <c r="AU215" i="7"/>
  <c r="AQ941" i="7"/>
  <c r="AV467" i="7"/>
  <c r="AV362" i="7"/>
  <c r="BL160" i="7"/>
  <c r="BL794" i="7" s="1"/>
  <c r="BL1006" i="7" s="1"/>
  <c r="AV465" i="7"/>
  <c r="AV360" i="7"/>
  <c r="AU877" i="7"/>
  <c r="AQ924" i="7"/>
  <c r="AU891" i="7"/>
  <c r="AQ936" i="7"/>
  <c r="AT377" i="7"/>
  <c r="AT412" i="7"/>
  <c r="BK160" i="7"/>
  <c r="BK794" i="7" s="1"/>
  <c r="BK1006" i="7" s="1"/>
  <c r="BX160" i="7"/>
  <c r="BX794" i="7" s="1"/>
  <c r="BX1006" i="7" s="1"/>
  <c r="AT170" i="7"/>
  <c r="AT488" i="7" s="1"/>
  <c r="AT909" i="7" s="1"/>
  <c r="AQ925" i="7"/>
  <c r="AT193" i="7"/>
  <c r="CQ160" i="7"/>
  <c r="CQ794" i="7" s="1"/>
  <c r="CQ1006" i="7" s="1"/>
  <c r="AT388" i="7"/>
  <c r="AQ919" i="7"/>
  <c r="AT381" i="7"/>
  <c r="AQ903" i="7"/>
  <c r="AR515" i="7"/>
  <c r="AR936" i="7" s="1"/>
  <c r="AS165" i="7"/>
  <c r="AS189" i="7"/>
  <c r="AB689" i="7"/>
  <c r="AA794" i="7"/>
  <c r="AA1006" i="7" s="1"/>
  <c r="BY159" i="7"/>
  <c r="BY793" i="7" s="1"/>
  <c r="BY1005" i="7" s="1"/>
  <c r="AS203" i="7"/>
  <c r="AS208" i="7"/>
  <c r="AT206" i="7"/>
  <c r="AT524" i="7" s="1"/>
  <c r="AT945" i="7" s="1"/>
  <c r="AV451" i="7"/>
  <c r="AV872" i="7" s="1"/>
  <c r="AV346" i="7"/>
  <c r="AT182" i="7"/>
  <c r="AZ159" i="7"/>
  <c r="AZ793" i="7" s="1"/>
  <c r="AZ1005" i="7" s="1"/>
  <c r="AT200" i="7"/>
  <c r="AT518" i="7" s="1"/>
  <c r="AT939" i="7" s="1"/>
  <c r="AS214" i="7"/>
  <c r="BV159" i="7"/>
  <c r="BV793" i="7" s="1"/>
  <c r="BV1005" i="7" s="1"/>
  <c r="CA159" i="7"/>
  <c r="CA793" i="7" s="1"/>
  <c r="CA1005" i="7" s="1"/>
  <c r="CF159" i="7"/>
  <c r="CF793" i="7" s="1"/>
  <c r="CF1005" i="7" s="1"/>
  <c r="BP160" i="7"/>
  <c r="BP794" i="7" s="1"/>
  <c r="BP1006" i="7" s="1"/>
  <c r="AV470" i="7"/>
  <c r="AV891" i="7" s="1"/>
  <c r="AV365" i="7"/>
  <c r="AT476" i="7"/>
  <c r="AT897" i="7" s="1"/>
  <c r="AQ908" i="7"/>
  <c r="AR485" i="7"/>
  <c r="CP160" i="7"/>
  <c r="CP794" i="7" s="1"/>
  <c r="CP1006" i="7" s="1"/>
  <c r="AT410" i="7"/>
  <c r="P689" i="7"/>
  <c r="O794" i="7"/>
  <c r="O1006" i="7" s="1"/>
  <c r="K689" i="7"/>
  <c r="J794" i="7"/>
  <c r="J1006" i="7" s="1"/>
  <c r="BE160" i="7"/>
  <c r="BE794" i="7" s="1"/>
  <c r="BE1006" i="7" s="1"/>
  <c r="AS202" i="7"/>
  <c r="AT413" i="7"/>
  <c r="AT395" i="7"/>
  <c r="CF160" i="7"/>
  <c r="CF794" i="7" s="1"/>
  <c r="CF1006" i="7" s="1"/>
  <c r="AR911" i="7"/>
  <c r="CV159" i="7"/>
  <c r="CV793" i="7" s="1"/>
  <c r="CV1005" i="7" s="1"/>
  <c r="AU875" i="7"/>
  <c r="AS170" i="7"/>
  <c r="H689" i="7"/>
  <c r="G794" i="7"/>
  <c r="G1006" i="7" s="1"/>
  <c r="AT159" i="7"/>
  <c r="N689" i="7"/>
  <c r="M794" i="7"/>
  <c r="M1006" i="7" s="1"/>
  <c r="E689" i="7"/>
  <c r="D794" i="7"/>
  <c r="D1006" i="7" s="1"/>
  <c r="AV334" i="7"/>
  <c r="AV439" i="7"/>
  <c r="AV860" i="7" s="1"/>
  <c r="AV469" i="7"/>
  <c r="AV890" i="7" s="1"/>
  <c r="AV364" i="7"/>
  <c r="AT384" i="7"/>
  <c r="AR528" i="7"/>
  <c r="AS168" i="7"/>
  <c r="AS174" i="7"/>
  <c r="AR510" i="7"/>
  <c r="AS159" i="7"/>
  <c r="O689" i="7"/>
  <c r="N794" i="7"/>
  <c r="N1006" i="7" s="1"/>
  <c r="AV435" i="7"/>
  <c r="AV330" i="7"/>
  <c r="AV329" i="7"/>
  <c r="AT426" i="7"/>
  <c r="CA160" i="7"/>
  <c r="CA794" i="7" s="1"/>
  <c r="CA1006" i="7" s="1"/>
  <c r="AT389" i="7"/>
  <c r="AR496" i="7"/>
  <c r="AR917" i="7" s="1"/>
  <c r="BQ159" i="7"/>
  <c r="BQ793" i="7" s="1"/>
  <c r="BQ1005" i="7" s="1"/>
  <c r="CW159" i="7"/>
  <c r="CW793" i="7" s="1"/>
  <c r="CW1005" i="7" s="1"/>
  <c r="AS177" i="7"/>
  <c r="CD159" i="7"/>
  <c r="CD793" i="7" s="1"/>
  <c r="CD1005" i="7" s="1"/>
  <c r="CX159" i="7"/>
  <c r="CX793" i="7" s="1"/>
  <c r="CX1005" i="7" s="1"/>
  <c r="AT416" i="7"/>
  <c r="AQ939" i="7"/>
  <c r="AQ916" i="7"/>
  <c r="AT418" i="7"/>
  <c r="AW159" i="7"/>
  <c r="AW793" i="7" s="1"/>
  <c r="AW1005" i="7" s="1"/>
  <c r="AS173" i="7"/>
  <c r="D689" i="7"/>
  <c r="C794" i="7"/>
  <c r="C1006" i="7" s="1"/>
  <c r="AU869" i="7"/>
  <c r="AS163" i="7"/>
  <c r="AQ689" i="7"/>
  <c r="AP794" i="7"/>
  <c r="AP1006" i="7" s="1"/>
  <c r="CH159" i="7"/>
  <c r="CH793" i="7" s="1"/>
  <c r="CH1005" i="7" s="1"/>
  <c r="CD160" i="7"/>
  <c r="CD794" i="7" s="1"/>
  <c r="CD1006" i="7" s="1"/>
  <c r="AS213" i="7"/>
  <c r="AX159" i="7"/>
  <c r="AX793" i="7" s="1"/>
  <c r="AX1005" i="7" s="1"/>
  <c r="CG159" i="7"/>
  <c r="CG793" i="7" s="1"/>
  <c r="CG1005" i="7" s="1"/>
  <c r="AH689" i="7"/>
  <c r="AG794" i="7"/>
  <c r="AG1006" i="7" s="1"/>
  <c r="U689" i="7"/>
  <c r="T794" i="7"/>
  <c r="T1006" i="7" s="1"/>
  <c r="BA159" i="7"/>
  <c r="BA793" i="7" s="1"/>
  <c r="BA1005" i="7" s="1"/>
  <c r="AT194" i="7"/>
  <c r="AC689" i="7"/>
  <c r="AB794" i="7"/>
  <c r="AB1006" i="7" s="1"/>
  <c r="CJ160" i="7"/>
  <c r="CJ794" i="7" s="1"/>
  <c r="CJ1006" i="7" s="1"/>
  <c r="AQ905" i="7"/>
  <c r="AT196" i="7"/>
  <c r="AM689" i="7"/>
  <c r="AL794" i="7"/>
  <c r="AL1006" i="7" s="1"/>
  <c r="BK159" i="7"/>
  <c r="BK793" i="7" s="1"/>
  <c r="BK1005" i="7" s="1"/>
  <c r="M689" i="7"/>
  <c r="L794" i="7"/>
  <c r="L1006" i="7" s="1"/>
  <c r="AU885" i="7"/>
  <c r="J689" i="7"/>
  <c r="I794" i="7"/>
  <c r="I1006" i="7" s="1"/>
  <c r="AV457" i="7"/>
  <c r="AV352" i="7"/>
  <c r="AQ915" i="7"/>
  <c r="BM160" i="7"/>
  <c r="BM794" i="7" s="1"/>
  <c r="BM1006" i="7" s="1"/>
  <c r="BJ159" i="7"/>
  <c r="BJ793" i="7" s="1"/>
  <c r="BJ1005" i="7" s="1"/>
  <c r="BW159" i="7"/>
  <c r="BW793" i="7" s="1"/>
  <c r="BW1005" i="7" s="1"/>
  <c r="AS169" i="7"/>
  <c r="AS192" i="7"/>
  <c r="CP159" i="7"/>
  <c r="CP793" i="7" s="1"/>
  <c r="CP1005" i="7" s="1"/>
  <c r="Y689" i="7"/>
  <c r="X794" i="7"/>
  <c r="X1006" i="7" s="1"/>
  <c r="AS194" i="7"/>
  <c r="AS160" i="7"/>
  <c r="AS186" i="7"/>
  <c r="AU871" i="7"/>
  <c r="AT186" i="7"/>
  <c r="AT383" i="7"/>
  <c r="V689" i="7"/>
  <c r="U794" i="7"/>
  <c r="U1006" i="7" s="1"/>
  <c r="AT165" i="7"/>
  <c r="AT483" i="7" s="1"/>
  <c r="AT904" i="7" s="1"/>
  <c r="BH160" i="7"/>
  <c r="BH794" i="7" s="1"/>
  <c r="BH1006" i="7" s="1"/>
  <c r="AV462" i="7"/>
  <c r="AV883" i="7" s="1"/>
  <c r="AV357" i="7"/>
  <c r="AV476" i="7"/>
  <c r="AV897" i="7" s="1"/>
  <c r="AV371" i="7"/>
  <c r="CM160" i="7"/>
  <c r="CM794" i="7" s="1"/>
  <c r="CM1006" i="7" s="1"/>
  <c r="AS897" i="7"/>
  <c r="AV448" i="7"/>
  <c r="AV869" i="7" s="1"/>
  <c r="AV343" i="7"/>
  <c r="AT405" i="7"/>
  <c r="AS499" i="7"/>
  <c r="AS920" i="7" s="1"/>
  <c r="AT422" i="7"/>
  <c r="AT533" i="7"/>
  <c r="AT428" i="7"/>
  <c r="AT374" i="7"/>
  <c r="BZ161" i="7"/>
  <c r="BZ795" i="7" s="1"/>
  <c r="BZ1007" i="7" s="1"/>
  <c r="AT375" i="7"/>
  <c r="AT414" i="7"/>
  <c r="CP161" i="7"/>
  <c r="CP795" i="7" s="1"/>
  <c r="CP1007" i="7" s="1"/>
  <c r="AQ920" i="7"/>
  <c r="AT373" i="7"/>
  <c r="AT407" i="7"/>
  <c r="AT421" i="7"/>
  <c r="AT409" i="7"/>
  <c r="BN160" i="7"/>
  <c r="BN794" i="7" s="1"/>
  <c r="BN1006" i="7" s="1"/>
  <c r="AT401" i="7"/>
  <c r="BJ161" i="7"/>
  <c r="BJ795" i="7" s="1"/>
  <c r="BJ1007" i="7" s="1"/>
  <c r="AT391" i="7"/>
  <c r="AT176" i="7"/>
  <c r="AT494" i="7" s="1"/>
  <c r="BJ160" i="7"/>
  <c r="BJ794" i="7" s="1"/>
  <c r="BJ1006" i="7" s="1"/>
  <c r="AT210" i="7"/>
  <c r="AT528" i="7" s="1"/>
  <c r="AT949" i="7" s="1"/>
  <c r="AU856" i="7"/>
  <c r="AR512" i="7"/>
  <c r="AR933" i="7" s="1"/>
  <c r="AI689" i="7"/>
  <c r="AH794" i="7"/>
  <c r="AH1006" i="7" s="1"/>
  <c r="AV440" i="7"/>
  <c r="AV335" i="7"/>
  <c r="AT387" i="7"/>
  <c r="BD160" i="7"/>
  <c r="BD794" i="7" s="1"/>
  <c r="BD1006" i="7" s="1"/>
  <c r="AT427" i="7"/>
  <c r="AT167" i="7"/>
  <c r="AT485" i="7" s="1"/>
  <c r="AT906" i="7" s="1"/>
  <c r="AR501" i="7"/>
  <c r="AR922" i="7" s="1"/>
  <c r="AT201" i="7"/>
  <c r="AT519" i="7" s="1"/>
  <c r="AT940" i="7" s="1"/>
  <c r="AV454" i="7"/>
  <c r="AV875" i="7" s="1"/>
  <c r="AV349" i="7"/>
  <c r="AQ947" i="7"/>
  <c r="AT386" i="7"/>
  <c r="AT162" i="7"/>
  <c r="AT796" i="7" s="1"/>
  <c r="AT1008" i="7" s="1"/>
  <c r="AT189" i="7"/>
  <c r="AT163" i="7"/>
  <c r="AT797" i="7" s="1"/>
  <c r="AT1009" i="7" s="1"/>
  <c r="AT403" i="7"/>
  <c r="AV442" i="7"/>
  <c r="AV863" i="7" s="1"/>
  <c r="AV337" i="7"/>
  <c r="AT198" i="7"/>
  <c r="AT212" i="7"/>
  <c r="AT530" i="7" s="1"/>
  <c r="AV452" i="7"/>
  <c r="AV873" i="7" s="1"/>
  <c r="AV347" i="7"/>
  <c r="AT173" i="7"/>
  <c r="AT491" i="7" s="1"/>
  <c r="AT912" i="7" s="1"/>
  <c r="G689" i="7"/>
  <c r="F794" i="7"/>
  <c r="F1006" i="7" s="1"/>
  <c r="AV160" i="7"/>
  <c r="AV794" i="7" s="1"/>
  <c r="AV1006" i="7" s="1"/>
  <c r="AT385" i="7"/>
  <c r="CU160" i="7"/>
  <c r="CU794" i="7" s="1"/>
  <c r="CU1006" i="7" s="1"/>
  <c r="AT211" i="7"/>
  <c r="AT529" i="7" s="1"/>
  <c r="AT950" i="7" s="1"/>
  <c r="AV450" i="7"/>
  <c r="AV871" i="7" s="1"/>
  <c r="AV345" i="7"/>
  <c r="CL160" i="7"/>
  <c r="CL794" i="7" s="1"/>
  <c r="CL1006" i="7" s="1"/>
  <c r="AT185" i="7"/>
  <c r="S689" i="7"/>
  <c r="R794" i="7"/>
  <c r="R1006" i="7" s="1"/>
  <c r="AT172" i="7"/>
  <c r="AT382" i="7"/>
  <c r="AV338" i="7"/>
  <c r="AV443" i="7"/>
  <c r="BT160" i="7"/>
  <c r="BT794" i="7" s="1"/>
  <c r="BT1006" i="7" s="1"/>
  <c r="AV468" i="7"/>
  <c r="AV889" i="7" s="1"/>
  <c r="AV363" i="7"/>
  <c r="AT191" i="7"/>
  <c r="AT509" i="7" s="1"/>
  <c r="AT930" i="7" s="1"/>
  <c r="F689" i="7"/>
  <c r="E794" i="7"/>
  <c r="E1006" i="7" s="1"/>
  <c r="AQ899" i="7"/>
  <c r="AV460" i="7"/>
  <c r="AV355" i="7"/>
  <c r="AT393" i="7"/>
  <c r="AT398" i="7"/>
  <c r="AT415" i="7"/>
  <c r="CN160" i="7"/>
  <c r="CN794" i="7" s="1"/>
  <c r="CN1006" i="7" s="1"/>
  <c r="AV444" i="7"/>
  <c r="AV339" i="7"/>
  <c r="CS160" i="7"/>
  <c r="CS794" i="7" s="1"/>
  <c r="CS1006" i="7" s="1"/>
  <c r="AQ910" i="7"/>
  <c r="CT160" i="7"/>
  <c r="CT794" i="7" s="1"/>
  <c r="CT1006" i="7" s="1"/>
  <c r="AT419" i="7"/>
  <c r="AR923" i="7"/>
  <c r="AU893" i="7"/>
  <c r="AT183" i="7"/>
  <c r="AT420" i="7"/>
  <c r="T689" i="7"/>
  <c r="S794" i="7"/>
  <c r="S1006" i="7" s="1"/>
  <c r="AT390" i="7"/>
  <c r="AY159" i="7"/>
  <c r="AY793" i="7" s="1"/>
  <c r="AY1005" i="7" s="1"/>
  <c r="AS183" i="7"/>
  <c r="BY160" i="7"/>
  <c r="BY794" i="7" s="1"/>
  <c r="BY1006" i="7" s="1"/>
  <c r="BC159" i="7"/>
  <c r="BC793" i="7" s="1"/>
  <c r="BC1005" i="7" s="1"/>
  <c r="AS200" i="7"/>
  <c r="AT423" i="7"/>
  <c r="AU874" i="7"/>
  <c r="AE689" i="7"/>
  <c r="AD794" i="7"/>
  <c r="AD1006" i="7" s="1"/>
  <c r="AS161" i="7"/>
  <c r="AS188" i="7"/>
  <c r="AS162" i="7"/>
  <c r="AO689" i="7"/>
  <c r="AN794" i="7"/>
  <c r="AN1006" i="7" s="1"/>
  <c r="AT378" i="7"/>
  <c r="AT197" i="7"/>
  <c r="AF689" i="7"/>
  <c r="AE794" i="7"/>
  <c r="AE1006" i="7" s="1"/>
  <c r="AS197" i="7"/>
  <c r="AV441" i="7"/>
  <c r="AV336" i="7"/>
  <c r="AS211" i="7"/>
  <c r="AU872" i="7"/>
  <c r="AS172" i="7"/>
  <c r="AV372" i="7"/>
  <c r="AV464" i="7"/>
  <c r="AV885" i="7" s="1"/>
  <c r="AV359" i="7"/>
  <c r="CJ159" i="7"/>
  <c r="CJ793" i="7" s="1"/>
  <c r="CJ1005" i="7" s="1"/>
  <c r="CR160" i="7"/>
  <c r="CR794" i="7" s="1"/>
  <c r="CR1006" i="7" s="1"/>
  <c r="AT180" i="7"/>
  <c r="AT498" i="7" s="1"/>
  <c r="AU159" i="7"/>
  <c r="AU793" i="7" s="1"/>
  <c r="AU1005" i="7" s="1"/>
  <c r="CT159" i="7"/>
  <c r="CT793" i="7" s="1"/>
  <c r="CT1005" i="7" s="1"/>
  <c r="AS210" i="7"/>
  <c r="AU870" i="7"/>
  <c r="CK159" i="7"/>
  <c r="CK793" i="7" s="1"/>
  <c r="CK1005" i="7" s="1"/>
  <c r="AS184" i="7"/>
  <c r="AV438" i="7"/>
  <c r="AV859" i="7" s="1"/>
  <c r="AV333" i="7"/>
  <c r="AT404" i="7"/>
  <c r="AV366" i="7"/>
  <c r="AV471" i="7"/>
  <c r="AS171" i="7"/>
  <c r="AU863" i="7"/>
  <c r="BS159" i="7"/>
  <c r="BS793" i="7" s="1"/>
  <c r="BS1005" i="7" s="1"/>
  <c r="AS190" i="7"/>
  <c r="AR511" i="7"/>
  <c r="AR932" i="7" s="1"/>
  <c r="AS497" i="7"/>
  <c r="AS918" i="7" s="1"/>
  <c r="AL689" i="7"/>
  <c r="AK794" i="7"/>
  <c r="AK1006" i="7" s="1"/>
  <c r="CM159" i="7"/>
  <c r="CM793" i="7" s="1"/>
  <c r="CM1005" i="7" s="1"/>
  <c r="CR159" i="7"/>
  <c r="CR793" i="7" s="1"/>
  <c r="CR1005" i="7" s="1"/>
  <c r="CS159" i="7"/>
  <c r="CS793" i="7" s="1"/>
  <c r="CS1005" i="7" s="1"/>
  <c r="Q689" i="7"/>
  <c r="P794" i="7"/>
  <c r="P1006" i="7" s="1"/>
  <c r="AK689" i="7"/>
  <c r="AJ794" i="7"/>
  <c r="AJ1006" i="7" s="1"/>
  <c r="AS523" i="7"/>
  <c r="AD689" i="7"/>
  <c r="AC794" i="7"/>
  <c r="AC1006" i="7" s="1"/>
  <c r="AV477" i="7" l="1"/>
  <c r="AV898" i="7" s="1"/>
  <c r="CX160" i="7"/>
  <c r="CX794" i="7" s="1"/>
  <c r="CX1006" i="7" s="1"/>
  <c r="AT515" i="7"/>
  <c r="AT936" i="7" s="1"/>
  <c r="AT516" i="7"/>
  <c r="AT937" i="7" s="1"/>
  <c r="AT512" i="7"/>
  <c r="AT933" i="7" s="1"/>
  <c r="AT951" i="7"/>
  <c r="AT514" i="7"/>
  <c r="AT935" i="7" s="1"/>
  <c r="AT919" i="7"/>
  <c r="AT503" i="7"/>
  <c r="AT915" i="7"/>
  <c r="AT501" i="7"/>
  <c r="AT922" i="7" s="1"/>
  <c r="AT490" i="7"/>
  <c r="AT911" i="7" s="1"/>
  <c r="AT507" i="7"/>
  <c r="AT928" i="7" s="1"/>
  <c r="AV862" i="7"/>
  <c r="AG690" i="7"/>
  <c r="AF795" i="7"/>
  <c r="AF1007" i="7" s="1"/>
  <c r="AS506" i="7"/>
  <c r="AS944" i="7"/>
  <c r="R690" i="7"/>
  <c r="Q795" i="7"/>
  <c r="Q1007" i="7" s="1"/>
  <c r="AW373" i="7"/>
  <c r="AU420" i="7"/>
  <c r="AM690" i="7"/>
  <c r="AL795" i="7"/>
  <c r="AL1007" i="7" s="1"/>
  <c r="AS529" i="7"/>
  <c r="AS515" i="7"/>
  <c r="AP690" i="7"/>
  <c r="AO795" i="7"/>
  <c r="AO1007" i="7" s="1"/>
  <c r="AU424" i="7"/>
  <c r="AS518" i="7"/>
  <c r="U690" i="7"/>
  <c r="T795" i="7"/>
  <c r="T1007" i="7" s="1"/>
  <c r="AT179" i="7"/>
  <c r="AV865" i="7"/>
  <c r="AW444" i="7"/>
  <c r="AW865" i="7" s="1"/>
  <c r="AW339" i="7"/>
  <c r="CV161" i="7"/>
  <c r="CV795" i="7" s="1"/>
  <c r="CV1007" i="7" s="1"/>
  <c r="AJ690" i="7"/>
  <c r="AI795" i="7"/>
  <c r="AI1007" i="7" s="1"/>
  <c r="AU415" i="7"/>
  <c r="AU423" i="7"/>
  <c r="AW449" i="7"/>
  <c r="AW344" i="7"/>
  <c r="AW463" i="7"/>
  <c r="AW358" i="7"/>
  <c r="AU187" i="7"/>
  <c r="AU505" i="7" s="1"/>
  <c r="AU926" i="7" s="1"/>
  <c r="AS794" i="7"/>
  <c r="AS1006" i="7" s="1"/>
  <c r="AS478" i="7"/>
  <c r="AS487" i="7"/>
  <c r="AV878" i="7"/>
  <c r="AS531" i="7"/>
  <c r="AU417" i="7"/>
  <c r="AS495" i="7"/>
  <c r="AW436" i="7"/>
  <c r="AW857" i="7" s="1"/>
  <c r="AW331" i="7"/>
  <c r="AS793" i="7"/>
  <c r="AS1005" i="7" s="1"/>
  <c r="AS113" i="7"/>
  <c r="AS477" i="7"/>
  <c r="AS486" i="7"/>
  <c r="AW440" i="7"/>
  <c r="AW861" i="7" s="1"/>
  <c r="AW335" i="7"/>
  <c r="O690" i="7"/>
  <c r="N795" i="7"/>
  <c r="N1007" i="7" s="1"/>
  <c r="AS488" i="7"/>
  <c r="CG161" i="7"/>
  <c r="CG795" i="7" s="1"/>
  <c r="CG1007" i="7" s="1"/>
  <c r="AU414" i="7"/>
  <c r="Q690" i="7"/>
  <c r="P795" i="7"/>
  <c r="P1007" i="7" s="1"/>
  <c r="AU207" i="7"/>
  <c r="AC690" i="7"/>
  <c r="AB795" i="7"/>
  <c r="AB1007" i="7" s="1"/>
  <c r="CL161" i="7"/>
  <c r="CL795" i="7" s="1"/>
  <c r="CL1007" i="7" s="1"/>
  <c r="AW448" i="7"/>
  <c r="AW869" i="7" s="1"/>
  <c r="AW343" i="7"/>
  <c r="AU208" i="7"/>
  <c r="AU526" i="7" s="1"/>
  <c r="AU947" i="7" s="1"/>
  <c r="AW357" i="7"/>
  <c r="AW462" i="7"/>
  <c r="AW883" i="7" s="1"/>
  <c r="AW438" i="7"/>
  <c r="AW859" i="7" s="1"/>
  <c r="AW333" i="7"/>
  <c r="AW454" i="7"/>
  <c r="AW349" i="7"/>
  <c r="AU425" i="7"/>
  <c r="AU412" i="7"/>
  <c r="BC161" i="7"/>
  <c r="BC795" i="7" s="1"/>
  <c r="BC1007" i="7" s="1"/>
  <c r="D690" i="7"/>
  <c r="C795" i="7"/>
  <c r="C1007" i="7" s="1"/>
  <c r="AO690" i="7"/>
  <c r="AN795" i="7"/>
  <c r="AN1007" i="7" s="1"/>
  <c r="CF161" i="7"/>
  <c r="CF795" i="7" s="1"/>
  <c r="CF1007" i="7" s="1"/>
  <c r="M690" i="7"/>
  <c r="L795" i="7"/>
  <c r="L1007" i="7" s="1"/>
  <c r="AV857" i="7"/>
  <c r="AU161" i="7"/>
  <c r="AU795" i="7" s="1"/>
  <c r="AU1007" i="7" s="1"/>
  <c r="AU409" i="7"/>
  <c r="AU176" i="7"/>
  <c r="AU494" i="7" s="1"/>
  <c r="AU915" i="7" s="1"/>
  <c r="AU400" i="7"/>
  <c r="AV161" i="7"/>
  <c r="AV795" i="7" s="1"/>
  <c r="AV1007" i="7" s="1"/>
  <c r="AU172" i="7"/>
  <c r="AU490" i="7" s="1"/>
  <c r="AU911" i="7" s="1"/>
  <c r="CY162" i="7"/>
  <c r="CY1008" i="7" s="1"/>
  <c r="AR912" i="7"/>
  <c r="AU477" i="7"/>
  <c r="AU898" i="7" s="1"/>
  <c r="AS485" i="7"/>
  <c r="AS906" i="7" s="1"/>
  <c r="AW460" i="7"/>
  <c r="AW881" i="7" s="1"/>
  <c r="AW355" i="7"/>
  <c r="AU205" i="7"/>
  <c r="AW447" i="7"/>
  <c r="AW342" i="7"/>
  <c r="AU407" i="7"/>
  <c r="AS930" i="7"/>
  <c r="AS945" i="7"/>
  <c r="AU391" i="7"/>
  <c r="AU421" i="7"/>
  <c r="CT161" i="7"/>
  <c r="CT795" i="7" s="1"/>
  <c r="CT1007" i="7" s="1"/>
  <c r="AU399" i="7"/>
  <c r="AW461" i="7"/>
  <c r="AW356" i="7"/>
  <c r="AU383" i="7"/>
  <c r="AU386" i="7"/>
  <c r="AW443" i="7"/>
  <c r="AW864" i="7" s="1"/>
  <c r="AW338" i="7"/>
  <c r="AU164" i="7"/>
  <c r="AU168" i="7"/>
  <c r="AU486" i="7" s="1"/>
  <c r="AU907" i="7" s="1"/>
  <c r="AW441" i="7"/>
  <c r="AW862" i="7" s="1"/>
  <c r="AW336" i="7"/>
  <c r="AU422" i="7"/>
  <c r="AU374" i="7"/>
  <c r="AT954" i="7"/>
  <c r="W690" i="7"/>
  <c r="V795" i="7"/>
  <c r="V1007" i="7" s="1"/>
  <c r="BW161" i="7"/>
  <c r="BW795" i="7" s="1"/>
  <c r="BW1007" i="7" s="1"/>
  <c r="AS512" i="7"/>
  <c r="AS933" i="7" s="1"/>
  <c r="AS510" i="7"/>
  <c r="AS931" i="7" s="1"/>
  <c r="AN690" i="7"/>
  <c r="AM795" i="7"/>
  <c r="AM1007" i="7" s="1"/>
  <c r="AI690" i="7"/>
  <c r="AH795" i="7"/>
  <c r="AH1007" i="7" s="1"/>
  <c r="CE161" i="7"/>
  <c r="CE795" i="7" s="1"/>
  <c r="CE1007" i="7" s="1"/>
  <c r="AR690" i="7"/>
  <c r="AQ795" i="7"/>
  <c r="AQ1007" i="7" s="1"/>
  <c r="AU427" i="7"/>
  <c r="AV856" i="7"/>
  <c r="AR931" i="7"/>
  <c r="AR949" i="7"/>
  <c r="AW470" i="7"/>
  <c r="AW891" i="7" s="1"/>
  <c r="AW365" i="7"/>
  <c r="AT793" i="7"/>
  <c r="AT1005" i="7" s="1"/>
  <c r="AT477" i="7"/>
  <c r="AT898" i="7" s="1"/>
  <c r="AU411" i="7"/>
  <c r="AR906" i="7"/>
  <c r="BQ161" i="7"/>
  <c r="BQ795" i="7" s="1"/>
  <c r="BQ1007" i="7" s="1"/>
  <c r="AS521" i="7"/>
  <c r="AS507" i="7"/>
  <c r="CR161" i="7"/>
  <c r="CR795" i="7" s="1"/>
  <c r="CR1007" i="7" s="1"/>
  <c r="BY161" i="7"/>
  <c r="BY795" i="7" s="1"/>
  <c r="BY1007" i="7" s="1"/>
  <c r="AU413" i="7"/>
  <c r="AW466" i="7"/>
  <c r="AW887" i="7" s="1"/>
  <c r="AW361" i="7"/>
  <c r="AW468" i="7"/>
  <c r="AW363" i="7"/>
  <c r="CK160" i="7"/>
  <c r="CK794" i="7" s="1"/>
  <c r="CK1006" i="7" s="1"/>
  <c r="AT214" i="7"/>
  <c r="Y690" i="7"/>
  <c r="X795" i="7"/>
  <c r="X1007" i="7" s="1"/>
  <c r="AT166" i="7"/>
  <c r="AT207" i="7"/>
  <c r="AT177" i="7"/>
  <c r="AB690" i="7"/>
  <c r="AA795" i="7"/>
  <c r="AA1007" i="7" s="1"/>
  <c r="AT187" i="7"/>
  <c r="BB160" i="7"/>
  <c r="BB794" i="7" s="1"/>
  <c r="BB1006" i="7" s="1"/>
  <c r="AZ161" i="7"/>
  <c r="AZ795" i="7" s="1"/>
  <c r="AZ1007" i="7" s="1"/>
  <c r="AW450" i="7"/>
  <c r="AW345" i="7"/>
  <c r="AW473" i="7"/>
  <c r="AW894" i="7" s="1"/>
  <c r="AW368" i="7"/>
  <c r="AY161" i="7"/>
  <c r="AY795" i="7" s="1"/>
  <c r="AY1007" i="7" s="1"/>
  <c r="AU179" i="7"/>
  <c r="AU497" i="7" s="1"/>
  <c r="AU918" i="7" s="1"/>
  <c r="AW467" i="7"/>
  <c r="AW888" i="7" s="1"/>
  <c r="AW362" i="7"/>
  <c r="AW476" i="7"/>
  <c r="AW371" i="7"/>
  <c r="CD161" i="7"/>
  <c r="CD795" i="7" s="1"/>
  <c r="CD1007" i="7" s="1"/>
  <c r="AV374" i="7"/>
  <c r="AT160" i="7"/>
  <c r="AT175" i="7"/>
  <c r="AT504" i="7"/>
  <c r="AT925" i="7" s="1"/>
  <c r="AU160" i="7"/>
  <c r="AT171" i="7"/>
  <c r="CW160" i="7"/>
  <c r="CW794" i="7" s="1"/>
  <c r="CW1006" i="7" s="1"/>
  <c r="AK690" i="7"/>
  <c r="AJ795" i="7"/>
  <c r="AJ1007" i="7" s="1"/>
  <c r="AW341" i="7"/>
  <c r="AW446" i="7"/>
  <c r="AW867" i="7" s="1"/>
  <c r="AU395" i="7"/>
  <c r="CC161" i="7"/>
  <c r="CC795" i="7" s="1"/>
  <c r="CC1007" i="7" s="1"/>
  <c r="BX161" i="7"/>
  <c r="BX795" i="7" s="1"/>
  <c r="BX1007" i="7" s="1"/>
  <c r="AW457" i="7"/>
  <c r="AW878" i="7" s="1"/>
  <c r="AW352" i="7"/>
  <c r="AT204" i="7"/>
  <c r="AV867" i="7"/>
  <c r="AU200" i="7"/>
  <c r="AT168" i="7"/>
  <c r="AH690" i="7"/>
  <c r="AG795" i="7"/>
  <c r="AG1007" i="7" s="1"/>
  <c r="AT511" i="7"/>
  <c r="AT932" i="7" s="1"/>
  <c r="AL690" i="7"/>
  <c r="AK795" i="7"/>
  <c r="AK1007" i="7" s="1"/>
  <c r="AS508" i="7"/>
  <c r="AS489" i="7"/>
  <c r="AU405" i="7"/>
  <c r="AS502" i="7"/>
  <c r="AS528" i="7"/>
  <c r="AS949" i="7" s="1"/>
  <c r="AW465" i="7"/>
  <c r="AW886" i="7" s="1"/>
  <c r="AW360" i="7"/>
  <c r="AS490" i="7"/>
  <c r="AW337" i="7"/>
  <c r="AW442" i="7"/>
  <c r="AU379" i="7"/>
  <c r="AS796" i="7"/>
  <c r="AS1008" i="7" s="1"/>
  <c r="AS480" i="7"/>
  <c r="AF690" i="7"/>
  <c r="AE795" i="7"/>
  <c r="AE1007" i="7" s="1"/>
  <c r="AE690" i="7"/>
  <c r="AD795" i="7"/>
  <c r="AD1007" i="7" s="1"/>
  <c r="AV892" i="7"/>
  <c r="CS161" i="7"/>
  <c r="CS795" i="7" s="1"/>
  <c r="CS1007" i="7" s="1"/>
  <c r="AS501" i="7"/>
  <c r="AS922" i="7" s="1"/>
  <c r="AT205" i="7"/>
  <c r="BQ160" i="7"/>
  <c r="BQ794" i="7" s="1"/>
  <c r="BQ1006" i="7" s="1"/>
  <c r="AV881" i="7"/>
  <c r="T690" i="7"/>
  <c r="S795" i="7"/>
  <c r="S1007" i="7" s="1"/>
  <c r="AV861" i="7"/>
  <c r="AU376" i="7"/>
  <c r="AU375" i="7"/>
  <c r="AU185" i="7"/>
  <c r="AU503" i="7" s="1"/>
  <c r="AU924" i="7" s="1"/>
  <c r="AU406" i="7"/>
  <c r="AW477" i="7"/>
  <c r="AW898" i="7" s="1"/>
  <c r="AW372" i="7"/>
  <c r="CW161" i="7"/>
  <c r="CW795" i="7" s="1"/>
  <c r="CW1007" i="7" s="1"/>
  <c r="AU384" i="7"/>
  <c r="BG161" i="7"/>
  <c r="BG795" i="7" s="1"/>
  <c r="BG1007" i="7" s="1"/>
  <c r="BV160" i="7"/>
  <c r="BV794" i="7" s="1"/>
  <c r="BV1006" i="7" s="1"/>
  <c r="AV215" i="7"/>
  <c r="K690" i="7"/>
  <c r="J795" i="7"/>
  <c r="J1007" i="7" s="1"/>
  <c r="N690" i="7"/>
  <c r="M795" i="7"/>
  <c r="M1007" i="7" s="1"/>
  <c r="AD690" i="7"/>
  <c r="AC795" i="7"/>
  <c r="AC1007" i="7" s="1"/>
  <c r="AS481" i="7"/>
  <c r="E690" i="7"/>
  <c r="D795" i="7"/>
  <c r="D1007" i="7" s="1"/>
  <c r="AU419" i="7"/>
  <c r="AU390" i="7"/>
  <c r="F690" i="7"/>
  <c r="E795" i="7"/>
  <c r="E1007" i="7" s="1"/>
  <c r="AU396" i="7"/>
  <c r="AS520" i="7"/>
  <c r="L690" i="7"/>
  <c r="K795" i="7"/>
  <c r="K1007" i="7" s="1"/>
  <c r="AS532" i="7"/>
  <c r="AU189" i="7"/>
  <c r="AU507" i="7" s="1"/>
  <c r="AU928" i="7" s="1"/>
  <c r="AW452" i="7"/>
  <c r="AW873" i="7" s="1"/>
  <c r="AW347" i="7"/>
  <c r="AS526" i="7"/>
  <c r="AS483" i="7"/>
  <c r="AV886" i="7"/>
  <c r="AV888" i="7"/>
  <c r="BB161" i="7"/>
  <c r="BB795" i="7" s="1"/>
  <c r="BB1007" i="7" s="1"/>
  <c r="AU418" i="7"/>
  <c r="AU397" i="7"/>
  <c r="BV161" i="7"/>
  <c r="BV795" i="7" s="1"/>
  <c r="BV1007" i="7" s="1"/>
  <c r="AU209" i="7"/>
  <c r="AW464" i="7"/>
  <c r="AW885" i="7" s="1"/>
  <c r="AW359" i="7"/>
  <c r="BH161" i="7"/>
  <c r="BH795" i="7" s="1"/>
  <c r="BH1007" i="7" s="1"/>
  <c r="CI161" i="7"/>
  <c r="CI795" i="7" s="1"/>
  <c r="CI1007" i="7" s="1"/>
  <c r="CJ161" i="7"/>
  <c r="CJ795" i="7" s="1"/>
  <c r="CJ1007" i="7" s="1"/>
  <c r="S690" i="7"/>
  <c r="R795" i="7"/>
  <c r="R1007" i="7" s="1"/>
  <c r="AV887" i="7"/>
  <c r="AW459" i="7"/>
  <c r="AW880" i="7" s="1"/>
  <c r="AW354" i="7"/>
  <c r="AU393" i="7"/>
  <c r="AV876" i="7"/>
  <c r="AW475" i="7"/>
  <c r="AW370" i="7"/>
  <c r="AS516" i="7"/>
  <c r="AV866" i="7"/>
  <c r="AU210" i="7"/>
  <c r="CA161" i="7"/>
  <c r="CA795" i="7" s="1"/>
  <c r="CA1007" i="7" s="1"/>
  <c r="AX161" i="7"/>
  <c r="AX795" i="7" s="1"/>
  <c r="AX1007" i="7" s="1"/>
  <c r="AW474" i="7"/>
  <c r="AW895" i="7" s="1"/>
  <c r="AW369" i="7"/>
  <c r="AU377" i="7"/>
  <c r="AU380" i="7"/>
  <c r="AS940" i="7"/>
  <c r="AS914" i="7"/>
  <c r="AS921" i="7"/>
  <c r="AW472" i="7"/>
  <c r="AW367" i="7"/>
  <c r="AW439" i="7"/>
  <c r="AW334" i="7"/>
  <c r="AU198" i="7"/>
  <c r="AS795" i="7"/>
  <c r="AS1007" i="7" s="1"/>
  <c r="AS479" i="7"/>
  <c r="AT192" i="7"/>
  <c r="AW445" i="7"/>
  <c r="AW866" i="7" s="1"/>
  <c r="AW340" i="7"/>
  <c r="AU416" i="7"/>
  <c r="AU394" i="7"/>
  <c r="G690" i="7"/>
  <c r="F795" i="7"/>
  <c r="F1007" i="7" s="1"/>
  <c r="AW469" i="7"/>
  <c r="AW890" i="7" s="1"/>
  <c r="AW364" i="7"/>
  <c r="AV864" i="7"/>
  <c r="AU173" i="7"/>
  <c r="AU491" i="7" s="1"/>
  <c r="AU912" i="7" s="1"/>
  <c r="AW451" i="7"/>
  <c r="AW346" i="7"/>
  <c r="H690" i="7"/>
  <c r="G795" i="7"/>
  <c r="G1007" i="7" s="1"/>
  <c r="AW453" i="7"/>
  <c r="AW348" i="7"/>
  <c r="AU199" i="7"/>
  <c r="AU517" i="7" s="1"/>
  <c r="AU404" i="7"/>
  <c r="AU190" i="7"/>
  <c r="AU508" i="7" s="1"/>
  <c r="AU929" i="7" s="1"/>
  <c r="AU387" i="7"/>
  <c r="AW455" i="7"/>
  <c r="AW876" i="7" s="1"/>
  <c r="AW350" i="7"/>
  <c r="AU533" i="7"/>
  <c r="AU954" i="7" s="1"/>
  <c r="AU428" i="7"/>
  <c r="AU388" i="7"/>
  <c r="AU392" i="7"/>
  <c r="AU402" i="7"/>
  <c r="AU410" i="7"/>
  <c r="AU408" i="7"/>
  <c r="CQ162" i="7"/>
  <c r="CQ796" i="7" s="1"/>
  <c r="CQ1008" i="7" s="1"/>
  <c r="AT480" i="7"/>
  <c r="AT901" i="7" s="1"/>
  <c r="AT479" i="7"/>
  <c r="AT900" i="7" s="1"/>
  <c r="AT184" i="7"/>
  <c r="AZ160" i="7"/>
  <c r="AZ794" i="7" s="1"/>
  <c r="AZ1006" i="7" s="1"/>
  <c r="CV160" i="7"/>
  <c r="CV794" i="7" s="1"/>
  <c r="CV1006" i="7" s="1"/>
  <c r="AU166" i="7"/>
  <c r="BF160" i="7"/>
  <c r="BF794" i="7" s="1"/>
  <c r="BF1006" i="7" s="1"/>
  <c r="AS504" i="7"/>
  <c r="Z690" i="7"/>
  <c r="Y795" i="7"/>
  <c r="Y1007" i="7" s="1"/>
  <c r="AT213" i="7"/>
  <c r="AW353" i="7"/>
  <c r="AW458" i="7"/>
  <c r="AU197" i="7"/>
  <c r="CK161" i="7"/>
  <c r="CK795" i="7" s="1"/>
  <c r="CK1007" i="7" s="1"/>
  <c r="AU195" i="7"/>
  <c r="AU513" i="7" s="1"/>
  <c r="AU934" i="7" s="1"/>
  <c r="V690" i="7"/>
  <c r="U795" i="7"/>
  <c r="U1007" i="7" s="1"/>
  <c r="AS491" i="7"/>
  <c r="AS912" i="7" s="1"/>
  <c r="CB161" i="7"/>
  <c r="CB795" i="7" s="1"/>
  <c r="CB1007" i="7" s="1"/>
  <c r="AW435" i="7"/>
  <c r="AW330" i="7"/>
  <c r="AW329" i="7"/>
  <c r="P690" i="7"/>
  <c r="O795" i="7"/>
  <c r="O1007" i="7" s="1"/>
  <c r="AS492" i="7"/>
  <c r="AU385" i="7"/>
  <c r="I690" i="7"/>
  <c r="H795" i="7"/>
  <c r="H1007" i="7" s="1"/>
  <c r="AT181" i="7"/>
  <c r="AT500" i="7"/>
  <c r="AT921" i="7" s="1"/>
  <c r="BF161" i="7"/>
  <c r="BF795" i="7" s="1"/>
  <c r="BF1007" i="7" s="1"/>
  <c r="CQ161" i="7"/>
  <c r="CQ795" i="7" s="1"/>
  <c r="CQ1007" i="7" s="1"/>
  <c r="AW471" i="7"/>
  <c r="AW892" i="7" s="1"/>
  <c r="AW366" i="7"/>
  <c r="AU201" i="7"/>
  <c r="AT188" i="7"/>
  <c r="BO160" i="7"/>
  <c r="BO794" i="7" s="1"/>
  <c r="BO1006" i="7" s="1"/>
  <c r="AU382" i="7"/>
  <c r="AU389" i="7"/>
  <c r="AU194" i="7"/>
  <c r="AU512" i="7" s="1"/>
  <c r="AU171" i="7"/>
  <c r="BL161" i="7"/>
  <c r="BL795" i="7" s="1"/>
  <c r="BL1007" i="7" s="1"/>
  <c r="AU378" i="7"/>
  <c r="BM161" i="7"/>
  <c r="BM795" i="7" s="1"/>
  <c r="BM1007" i="7" s="1"/>
  <c r="X690" i="7"/>
  <c r="W795" i="7"/>
  <c r="W1007" i="7" s="1"/>
  <c r="BA160" i="7"/>
  <c r="BA794" i="7" s="1"/>
  <c r="BA1006" i="7" s="1"/>
  <c r="AT190" i="7"/>
  <c r="AU203" i="7"/>
  <c r="AU521" i="7" s="1"/>
  <c r="AU942" i="7" s="1"/>
  <c r="BD161" i="7"/>
  <c r="BD795" i="7" s="1"/>
  <c r="BD1007" i="7" s="1"/>
  <c r="BU160" i="7"/>
  <c r="BU794" i="7" s="1"/>
  <c r="BU1006" i="7" s="1"/>
  <c r="AT208" i="7"/>
  <c r="BG160" i="7"/>
  <c r="BG794" i="7" s="1"/>
  <c r="BG1006" i="7" s="1"/>
  <c r="AQ690" i="7"/>
  <c r="AP795" i="7"/>
  <c r="AP1007" i="7" s="1"/>
  <c r="AT195" i="7"/>
  <c r="CH160" i="7"/>
  <c r="CH794" i="7" s="1"/>
  <c r="CH1006" i="7" s="1"/>
  <c r="AU403" i="7"/>
  <c r="C691" i="7"/>
  <c r="D585" i="7"/>
  <c r="CE160" i="7"/>
  <c r="CE794" i="7" s="1"/>
  <c r="CE1006" i="7" s="1"/>
  <c r="BS161" i="7"/>
  <c r="BS795" i="7" s="1"/>
  <c r="BS1007" i="7" s="1"/>
  <c r="AU426" i="7"/>
  <c r="AW437" i="7"/>
  <c r="AW332" i="7"/>
  <c r="AA690" i="7"/>
  <c r="Z795" i="7"/>
  <c r="Z1007" i="7" s="1"/>
  <c r="AW456" i="7"/>
  <c r="AW877" i="7" s="1"/>
  <c r="AW351" i="7"/>
  <c r="AT203" i="7"/>
  <c r="AV895" i="7"/>
  <c r="AV478" i="7"/>
  <c r="AV899" i="7" s="1"/>
  <c r="AV373" i="7"/>
  <c r="AU381" i="7"/>
  <c r="CH161" i="7"/>
  <c r="CH795" i="7" s="1"/>
  <c r="CH1007" i="7" s="1"/>
  <c r="AU401" i="7"/>
  <c r="AU398" i="7"/>
  <c r="AV880" i="7"/>
  <c r="AT209" i="7"/>
  <c r="BZ160" i="7"/>
  <c r="BZ794" i="7" s="1"/>
  <c r="BZ1006" i="7" s="1"/>
  <c r="J690" i="7"/>
  <c r="I795" i="7"/>
  <c r="I1007" i="7" s="1"/>
  <c r="AW160" i="7"/>
  <c r="AW794" i="7" s="1"/>
  <c r="AW1006" i="7" s="1"/>
  <c r="AV894" i="7"/>
  <c r="AT481" i="7"/>
  <c r="AT902" i="7" s="1"/>
  <c r="AU798" i="7" l="1"/>
  <c r="AU1010" i="7" s="1"/>
  <c r="AU482" i="7"/>
  <c r="AU903" i="7" s="1"/>
  <c r="AU214" i="7"/>
  <c r="AU532" i="7" s="1"/>
  <c r="AU953" i="7" s="1"/>
  <c r="CX161" i="7"/>
  <c r="CX795" i="7" s="1"/>
  <c r="CX1007" i="7" s="1"/>
  <c r="AT113" i="7"/>
  <c r="AU489" i="7"/>
  <c r="AU910" i="7" s="1"/>
  <c r="AU933" i="7"/>
  <c r="AU938" i="7"/>
  <c r="AU515" i="7"/>
  <c r="AU936" i="7" s="1"/>
  <c r="AU528" i="7"/>
  <c r="AU523" i="7"/>
  <c r="AU944" i="7" s="1"/>
  <c r="AS925" i="7"/>
  <c r="K691" i="7"/>
  <c r="J796" i="7"/>
  <c r="J1008" i="7" s="1"/>
  <c r="AX457" i="7"/>
  <c r="AX878" i="7" s="1"/>
  <c r="AX352" i="7"/>
  <c r="AW858" i="7"/>
  <c r="C692" i="7"/>
  <c r="D586" i="7"/>
  <c r="AV404" i="7"/>
  <c r="AV163" i="7"/>
  <c r="AV797" i="7" s="1"/>
  <c r="AV1009" i="7" s="1"/>
  <c r="AT506" i="7"/>
  <c r="AT927" i="7" s="1"/>
  <c r="J691" i="7"/>
  <c r="I796" i="7"/>
  <c r="I1008" i="7" s="1"/>
  <c r="AX436" i="7"/>
  <c r="AX331" i="7"/>
  <c r="W691" i="7"/>
  <c r="V796" i="7"/>
  <c r="V1008" i="7" s="1"/>
  <c r="AW879" i="7"/>
  <c r="AT531" i="7"/>
  <c r="AT952" i="7" s="1"/>
  <c r="AV403" i="7"/>
  <c r="BL162" i="7"/>
  <c r="BL796" i="7" s="1"/>
  <c r="BL1008" i="7" s="1"/>
  <c r="AV388" i="7"/>
  <c r="AV405" i="7"/>
  <c r="AX454" i="7"/>
  <c r="AX875" i="7" s="1"/>
  <c r="AX349" i="7"/>
  <c r="AX162" i="7"/>
  <c r="AX796" i="7" s="1"/>
  <c r="AX1008" i="7" s="1"/>
  <c r="AS904" i="7"/>
  <c r="AX453" i="7"/>
  <c r="AX874" i="7" s="1"/>
  <c r="AX348" i="7"/>
  <c r="AS953" i="7"/>
  <c r="AS941" i="7"/>
  <c r="AV391" i="7"/>
  <c r="AX478" i="7"/>
  <c r="AX899" i="7" s="1"/>
  <c r="AX373" i="7"/>
  <c r="AV376" i="7"/>
  <c r="U691" i="7"/>
  <c r="T796" i="7"/>
  <c r="T1008" i="7" s="1"/>
  <c r="AV380" i="7"/>
  <c r="AS911" i="7"/>
  <c r="AM691" i="7"/>
  <c r="AL796" i="7"/>
  <c r="AL1008" i="7" s="1"/>
  <c r="AT486" i="7"/>
  <c r="AT907" i="7" s="1"/>
  <c r="AX447" i="7"/>
  <c r="AX868" i="7" s="1"/>
  <c r="AX342" i="7"/>
  <c r="AT489" i="7"/>
  <c r="AT910" i="7" s="1"/>
  <c r="AT794" i="7"/>
  <c r="AT1006" i="7" s="1"/>
  <c r="AT478" i="7"/>
  <c r="AT899" i="7" s="1"/>
  <c r="AW871" i="7"/>
  <c r="AT484" i="7"/>
  <c r="AS691" i="7"/>
  <c r="AR796" i="7"/>
  <c r="AR1008" i="7" s="1"/>
  <c r="AJ691" i="7"/>
  <c r="AI796" i="7"/>
  <c r="AI1008" i="7" s="1"/>
  <c r="AV375" i="7"/>
  <c r="AV212" i="7"/>
  <c r="AV530" i="7" s="1"/>
  <c r="AV951" i="7" s="1"/>
  <c r="AV203" i="7"/>
  <c r="AV521" i="7" s="1"/>
  <c r="AV942" i="7" s="1"/>
  <c r="AW215" i="7"/>
  <c r="AV387" i="7"/>
  <c r="BV162" i="7"/>
  <c r="BV796" i="7" s="1"/>
  <c r="BV1008" i="7" s="1"/>
  <c r="AX462" i="7"/>
  <c r="AX357" i="7"/>
  <c r="CP162" i="7"/>
  <c r="CP796" i="7" s="1"/>
  <c r="CP1008" i="7" s="1"/>
  <c r="AV207" i="7"/>
  <c r="AV525" i="7" s="1"/>
  <c r="AV946" i="7" s="1"/>
  <c r="AV392" i="7"/>
  <c r="AX448" i="7"/>
  <c r="AX343" i="7"/>
  <c r="AX356" i="7"/>
  <c r="AX461" i="7"/>
  <c r="AX882" i="7" s="1"/>
  <c r="N691" i="7"/>
  <c r="M796" i="7"/>
  <c r="M1008" i="7" s="1"/>
  <c r="AP691" i="7"/>
  <c r="AO796" i="7"/>
  <c r="AO1008" i="7" s="1"/>
  <c r="AV413" i="7"/>
  <c r="AX439" i="7"/>
  <c r="AX860" i="7" s="1"/>
  <c r="AX334" i="7"/>
  <c r="AV168" i="7"/>
  <c r="AV486" i="7" s="1"/>
  <c r="AV907" i="7" s="1"/>
  <c r="BQ162" i="7"/>
  <c r="BQ796" i="7" s="1"/>
  <c r="BQ1008" i="7" s="1"/>
  <c r="R691" i="7"/>
  <c r="Q796" i="7"/>
  <c r="Q1008" i="7" s="1"/>
  <c r="P691" i="7"/>
  <c r="O796" i="7"/>
  <c r="O1008" i="7" s="1"/>
  <c r="AX437" i="7"/>
  <c r="AX858" i="7" s="1"/>
  <c r="AX332" i="7"/>
  <c r="AV418" i="7"/>
  <c r="AS899" i="7"/>
  <c r="AV424" i="7"/>
  <c r="AX340" i="7"/>
  <c r="AX445" i="7"/>
  <c r="AX866" i="7" s="1"/>
  <c r="AT497" i="7"/>
  <c r="AS939" i="7"/>
  <c r="AS950" i="7"/>
  <c r="AS927" i="7"/>
  <c r="AV417" i="7"/>
  <c r="AV185" i="7"/>
  <c r="AV503" i="7" s="1"/>
  <c r="AV924" i="7" s="1"/>
  <c r="AW860" i="7"/>
  <c r="AV394" i="7"/>
  <c r="AV402" i="7"/>
  <c r="AV382" i="7"/>
  <c r="AB691" i="7"/>
  <c r="AA796" i="7"/>
  <c r="AA1008" i="7" s="1"/>
  <c r="AV427" i="7"/>
  <c r="D691" i="7"/>
  <c r="C796" i="7"/>
  <c r="C1008" i="7" s="1"/>
  <c r="AU162" i="7"/>
  <c r="AT526" i="7"/>
  <c r="AT947" i="7" s="1"/>
  <c r="BM162" i="7"/>
  <c r="BM796" i="7" s="1"/>
  <c r="BM1008" i="7" s="1"/>
  <c r="AV383" i="7"/>
  <c r="CR162" i="7"/>
  <c r="CR796" i="7" s="1"/>
  <c r="CR1008" i="7" s="1"/>
  <c r="AV386" i="7"/>
  <c r="AW856" i="7"/>
  <c r="AX459" i="7"/>
  <c r="AX880" i="7" s="1"/>
  <c r="AX354" i="7"/>
  <c r="AV409" i="7"/>
  <c r="BK161" i="7"/>
  <c r="BK795" i="7" s="1"/>
  <c r="BK1007" i="7" s="1"/>
  <c r="AW874" i="7"/>
  <c r="AW161" i="7"/>
  <c r="AW795" i="7" s="1"/>
  <c r="AW1007" i="7" s="1"/>
  <c r="AU186" i="7"/>
  <c r="H691" i="7"/>
  <c r="G796" i="7"/>
  <c r="G1008" i="7" s="1"/>
  <c r="AU184" i="7"/>
  <c r="AX473" i="7"/>
  <c r="AX368" i="7"/>
  <c r="AV381" i="7"/>
  <c r="AX475" i="7"/>
  <c r="AX896" i="7" s="1"/>
  <c r="AX370" i="7"/>
  <c r="AX476" i="7"/>
  <c r="AX897" i="7" s="1"/>
  <c r="AX371" i="7"/>
  <c r="AU204" i="7"/>
  <c r="T691" i="7"/>
  <c r="S796" i="7"/>
  <c r="S1008" i="7" s="1"/>
  <c r="CJ162" i="7"/>
  <c r="CJ796" i="7" s="1"/>
  <c r="CJ1008" i="7" s="1"/>
  <c r="AU196" i="7"/>
  <c r="AX360" i="7"/>
  <c r="AX465" i="7"/>
  <c r="AX886" i="7" s="1"/>
  <c r="BW162" i="7"/>
  <c r="BW796" i="7" s="1"/>
  <c r="BW1008" i="7" s="1"/>
  <c r="AV419" i="7"/>
  <c r="AU191" i="7"/>
  <c r="AU182" i="7"/>
  <c r="F691" i="7"/>
  <c r="E796" i="7"/>
  <c r="E1008" i="7" s="1"/>
  <c r="AE691" i="7"/>
  <c r="AD796" i="7"/>
  <c r="AD1008" i="7" s="1"/>
  <c r="L691" i="7"/>
  <c r="K796" i="7"/>
  <c r="K1008" i="7" s="1"/>
  <c r="BH162" i="7"/>
  <c r="BH796" i="7" s="1"/>
  <c r="BH1008" i="7" s="1"/>
  <c r="BA161" i="7"/>
  <c r="BA795" i="7" s="1"/>
  <c r="BA1007" i="7" s="1"/>
  <c r="BK162" i="7"/>
  <c r="BK796" i="7" s="1"/>
  <c r="BK1008" i="7" s="1"/>
  <c r="AT523" i="7"/>
  <c r="AU193" i="7"/>
  <c r="AG691" i="7"/>
  <c r="AF796" i="7"/>
  <c r="AF1008" i="7" s="1"/>
  <c r="AU484" i="7"/>
  <c r="AU905" i="7" s="1"/>
  <c r="AV406" i="7"/>
  <c r="AS929" i="7"/>
  <c r="AT522" i="7"/>
  <c r="AV396" i="7"/>
  <c r="AU794" i="7"/>
  <c r="AU1006" i="7" s="1"/>
  <c r="AU478" i="7"/>
  <c r="AU899" i="7" s="1"/>
  <c r="AW375" i="7"/>
  <c r="AX477" i="7"/>
  <c r="AX898" i="7" s="1"/>
  <c r="AX372" i="7"/>
  <c r="AV180" i="7"/>
  <c r="AV498" i="7" s="1"/>
  <c r="AV919" i="7" s="1"/>
  <c r="AX474" i="7"/>
  <c r="AX895" i="7" s="1"/>
  <c r="AX369" i="7"/>
  <c r="BA162" i="7"/>
  <c r="BA796" i="7" s="1"/>
  <c r="BA1008" i="7" s="1"/>
  <c r="AT505" i="7"/>
  <c r="BT161" i="7"/>
  <c r="BT795" i="7" s="1"/>
  <c r="BT1007" i="7" s="1"/>
  <c r="AX469" i="7"/>
  <c r="AX890" i="7" s="1"/>
  <c r="AX364" i="7"/>
  <c r="AV414" i="7"/>
  <c r="CS162" i="7"/>
  <c r="CS796" i="7" s="1"/>
  <c r="CS1008" i="7" s="1"/>
  <c r="AS942" i="7"/>
  <c r="BR162" i="7"/>
  <c r="BR796" i="7" s="1"/>
  <c r="BR1008" i="7" s="1"/>
  <c r="AV412" i="7"/>
  <c r="AX471" i="7"/>
  <c r="AX892" i="7" s="1"/>
  <c r="AX366" i="7"/>
  <c r="AV533" i="7"/>
  <c r="AV954" i="7" s="1"/>
  <c r="AV428" i="7"/>
  <c r="AU479" i="7"/>
  <c r="AU900" i="7" s="1"/>
  <c r="BO161" i="7"/>
  <c r="BO795" i="7" s="1"/>
  <c r="BO1007" i="7" s="1"/>
  <c r="AU211" i="7"/>
  <c r="BE161" i="7"/>
  <c r="BE795" i="7" s="1"/>
  <c r="BE1007" i="7" s="1"/>
  <c r="AU202" i="7"/>
  <c r="AV165" i="7"/>
  <c r="AV799" i="7" s="1"/>
  <c r="AV1011" i="7" s="1"/>
  <c r="AU213" i="7"/>
  <c r="CM161" i="7"/>
  <c r="CM795" i="7" s="1"/>
  <c r="CM1007" i="7" s="1"/>
  <c r="BU161" i="7"/>
  <c r="BU795" i="7" s="1"/>
  <c r="BU1007" i="7" s="1"/>
  <c r="AW882" i="7"/>
  <c r="CO161" i="7"/>
  <c r="CO795" i="7" s="1"/>
  <c r="CO1007" i="7" s="1"/>
  <c r="CU161" i="7"/>
  <c r="CU795" i="7" s="1"/>
  <c r="CU1007" i="7" s="1"/>
  <c r="AU206" i="7"/>
  <c r="AV170" i="7"/>
  <c r="AW868" i="7"/>
  <c r="AV173" i="7"/>
  <c r="AV491" i="7" s="1"/>
  <c r="AV401" i="7"/>
  <c r="AV410" i="7"/>
  <c r="BD162" i="7"/>
  <c r="BD796" i="7" s="1"/>
  <c r="BD1008" i="7" s="1"/>
  <c r="AU188" i="7"/>
  <c r="AU178" i="7"/>
  <c r="AU167" i="7"/>
  <c r="BP161" i="7"/>
  <c r="BP795" i="7" s="1"/>
  <c r="BP1007" i="7" s="1"/>
  <c r="AU183" i="7"/>
  <c r="AV415" i="7"/>
  <c r="AS909" i="7"/>
  <c r="AX441" i="7"/>
  <c r="AX862" i="7" s="1"/>
  <c r="AX336" i="7"/>
  <c r="AS898" i="7"/>
  <c r="BI161" i="7"/>
  <c r="BI795" i="7" s="1"/>
  <c r="BI1007" i="7" s="1"/>
  <c r="CN161" i="7"/>
  <c r="CN795" i="7" s="1"/>
  <c r="CN1007" i="7" s="1"/>
  <c r="AK691" i="7"/>
  <c r="AJ796" i="7"/>
  <c r="AJ1008" i="7" s="1"/>
  <c r="AQ691" i="7"/>
  <c r="AP796" i="7"/>
  <c r="AP1008" i="7" s="1"/>
  <c r="AN691" i="7"/>
  <c r="AM796" i="7"/>
  <c r="AM1008" i="7" s="1"/>
  <c r="AU180" i="7"/>
  <c r="S691" i="7"/>
  <c r="R796" i="7"/>
  <c r="R1008" i="7" s="1"/>
  <c r="AT499" i="7"/>
  <c r="Q691" i="7"/>
  <c r="P796" i="7"/>
  <c r="P1008" i="7" s="1"/>
  <c r="CC162" i="7"/>
  <c r="CC796" i="7" s="1"/>
  <c r="CC1008" i="7" s="1"/>
  <c r="AV198" i="7"/>
  <c r="BN161" i="7"/>
  <c r="BN795" i="7" s="1"/>
  <c r="BN1007" i="7" s="1"/>
  <c r="AA691" i="7"/>
  <c r="Z796" i="7"/>
  <c r="Z1008" i="7" s="1"/>
  <c r="AV167" i="7"/>
  <c r="AT502" i="7"/>
  <c r="AT923" i="7" s="1"/>
  <c r="AV411" i="7"/>
  <c r="AV393" i="7"/>
  <c r="AV389" i="7"/>
  <c r="AX456" i="7"/>
  <c r="AX877" i="7" s="1"/>
  <c r="AX351" i="7"/>
  <c r="AV191" i="7"/>
  <c r="AV509" i="7" s="1"/>
  <c r="AV930" i="7" s="1"/>
  <c r="AX452" i="7"/>
  <c r="AX873" i="7" s="1"/>
  <c r="AX347" i="7"/>
  <c r="AX470" i="7"/>
  <c r="AX365" i="7"/>
  <c r="AV395" i="7"/>
  <c r="AX446" i="7"/>
  <c r="AX341" i="7"/>
  <c r="AT510" i="7"/>
  <c r="AT931" i="7" s="1"/>
  <c r="AW893" i="7"/>
  <c r="AW896" i="7"/>
  <c r="BC162" i="7"/>
  <c r="BC796" i="7" s="1"/>
  <c r="BC1008" i="7" s="1"/>
  <c r="AS947" i="7"/>
  <c r="AV397" i="7"/>
  <c r="AV420" i="7"/>
  <c r="AS902" i="7"/>
  <c r="CY163" i="7"/>
  <c r="CY1009" i="7" s="1"/>
  <c r="AV407" i="7"/>
  <c r="AV186" i="7"/>
  <c r="AV377" i="7"/>
  <c r="CT162" i="7"/>
  <c r="CT796" i="7" s="1"/>
  <c r="CT1008" i="7" s="1"/>
  <c r="AS901" i="7"/>
  <c r="AW863" i="7"/>
  <c r="AX466" i="7"/>
  <c r="AX887" i="7" s="1"/>
  <c r="AX361" i="7"/>
  <c r="AL691" i="7"/>
  <c r="AK796" i="7"/>
  <c r="AK1008" i="7" s="1"/>
  <c r="AV479" i="7"/>
  <c r="AV900" i="7" s="1"/>
  <c r="AW897" i="7"/>
  <c r="AT495" i="7"/>
  <c r="AT916" i="7" s="1"/>
  <c r="Z691" i="7"/>
  <c r="Y796" i="7"/>
  <c r="Y1008" i="7" s="1"/>
  <c r="AW889" i="7"/>
  <c r="AU518" i="7"/>
  <c r="AU939" i="7" s="1"/>
  <c r="AU516" i="7"/>
  <c r="AU937" i="7" s="1"/>
  <c r="AO691" i="7"/>
  <c r="AN796" i="7"/>
  <c r="AN1008" i="7" s="1"/>
  <c r="CB163" i="7"/>
  <c r="CB797" i="7" s="1"/>
  <c r="CB1009" i="7" s="1"/>
  <c r="AV423" i="7"/>
  <c r="AV178" i="7"/>
  <c r="AX442" i="7"/>
  <c r="AX863" i="7" s="1"/>
  <c r="AX337" i="7"/>
  <c r="AX444" i="7"/>
  <c r="AX339" i="7"/>
  <c r="AV384" i="7"/>
  <c r="AV400" i="7"/>
  <c r="AV422" i="7"/>
  <c r="AU169" i="7"/>
  <c r="AV426" i="7"/>
  <c r="AX455" i="7"/>
  <c r="AX876" i="7" s="1"/>
  <c r="AX350" i="7"/>
  <c r="AX344" i="7"/>
  <c r="AX449" i="7"/>
  <c r="AX870" i="7" s="1"/>
  <c r="AU519" i="7"/>
  <c r="AS916" i="7"/>
  <c r="AS952" i="7"/>
  <c r="AS908" i="7"/>
  <c r="AX464" i="7"/>
  <c r="AX359" i="7"/>
  <c r="AX450" i="7"/>
  <c r="AX871" i="7" s="1"/>
  <c r="AX345" i="7"/>
  <c r="AV416" i="7"/>
  <c r="V691" i="7"/>
  <c r="U796" i="7"/>
  <c r="U1008" i="7" s="1"/>
  <c r="AV425" i="7"/>
  <c r="AS936" i="7"/>
  <c r="AV421" i="7"/>
  <c r="AX479" i="7"/>
  <c r="AX900" i="7" s="1"/>
  <c r="AX374" i="7"/>
  <c r="AT924" i="7"/>
  <c r="AT527" i="7"/>
  <c r="AV171" i="7"/>
  <c r="Y691" i="7"/>
  <c r="X796" i="7"/>
  <c r="X1008" i="7" s="1"/>
  <c r="AV399" i="7"/>
  <c r="AW374" i="7"/>
  <c r="AT521" i="7"/>
  <c r="AT942" i="7" s="1"/>
  <c r="AU170" i="7"/>
  <c r="AX438" i="7"/>
  <c r="AX859" i="7" s="1"/>
  <c r="AX333" i="7"/>
  <c r="AU175" i="7"/>
  <c r="AU165" i="7"/>
  <c r="AT513" i="7"/>
  <c r="AR691" i="7"/>
  <c r="AQ796" i="7"/>
  <c r="AQ1008" i="7" s="1"/>
  <c r="AT508" i="7"/>
  <c r="AT929" i="7" s="1"/>
  <c r="AV379" i="7"/>
  <c r="AV390" i="7"/>
  <c r="AX472" i="7"/>
  <c r="AX893" i="7" s="1"/>
  <c r="AX367" i="7"/>
  <c r="AS913" i="7"/>
  <c r="AX435" i="7"/>
  <c r="AX856" i="7" s="1"/>
  <c r="AX330" i="7"/>
  <c r="AX329" i="7"/>
  <c r="CL162" i="7"/>
  <c r="CL796" i="7" s="1"/>
  <c r="CL1008" i="7" s="1"/>
  <c r="I691" i="7"/>
  <c r="H796" i="7"/>
  <c r="H1008" i="7" s="1"/>
  <c r="AW872" i="7"/>
  <c r="AS900" i="7"/>
  <c r="AX440" i="7"/>
  <c r="AX335" i="7"/>
  <c r="AV378" i="7"/>
  <c r="AS937" i="7"/>
  <c r="AX460" i="7"/>
  <c r="AX355" i="7"/>
  <c r="AV398" i="7"/>
  <c r="M691" i="7"/>
  <c r="L796" i="7"/>
  <c r="L1008" i="7" s="1"/>
  <c r="G691" i="7"/>
  <c r="F796" i="7"/>
  <c r="F1008" i="7" s="1"/>
  <c r="O691" i="7"/>
  <c r="N796" i="7"/>
  <c r="N1008" i="7" s="1"/>
  <c r="AV385" i="7"/>
  <c r="AF691" i="7"/>
  <c r="AE796" i="7"/>
  <c r="AE1008" i="7" s="1"/>
  <c r="AX443" i="7"/>
  <c r="AX338" i="7"/>
  <c r="AS923" i="7"/>
  <c r="AS910" i="7"/>
  <c r="AI691" i="7"/>
  <c r="AH796" i="7"/>
  <c r="AH1008" i="7" s="1"/>
  <c r="AX458" i="7"/>
  <c r="AX879" i="7" s="1"/>
  <c r="AX353" i="7"/>
  <c r="CD162" i="7"/>
  <c r="CD796" i="7" s="1"/>
  <c r="CD1008" i="7" s="1"/>
  <c r="AT493" i="7"/>
  <c r="CE162" i="7"/>
  <c r="CE796" i="7" s="1"/>
  <c r="CE1008" i="7" s="1"/>
  <c r="AX468" i="7"/>
  <c r="AX889" i="7" s="1"/>
  <c r="AX363" i="7"/>
  <c r="AZ162" i="7"/>
  <c r="AZ796" i="7" s="1"/>
  <c r="AZ1008" i="7" s="1"/>
  <c r="AX451" i="7"/>
  <c r="AX872" i="7" s="1"/>
  <c r="AX346" i="7"/>
  <c r="AC691" i="7"/>
  <c r="AB796" i="7"/>
  <c r="AB1008" i="7" s="1"/>
  <c r="AT525" i="7"/>
  <c r="AT532" i="7"/>
  <c r="AT953" i="7" s="1"/>
  <c r="AX467" i="7"/>
  <c r="AX362" i="7"/>
  <c r="BZ162" i="7"/>
  <c r="BZ796" i="7" s="1"/>
  <c r="BZ1008" i="7" s="1"/>
  <c r="AS928" i="7"/>
  <c r="X691" i="7"/>
  <c r="W796" i="7"/>
  <c r="W1008" i="7" s="1"/>
  <c r="CA162" i="7"/>
  <c r="CA796" i="7" s="1"/>
  <c r="CA1008" i="7" s="1"/>
  <c r="AU527" i="7"/>
  <c r="AU948" i="7" s="1"/>
  <c r="AU177" i="7"/>
  <c r="AV169" i="7"/>
  <c r="AV487" i="7" s="1"/>
  <c r="AV908" i="7" s="1"/>
  <c r="AU163" i="7"/>
  <c r="AU174" i="7"/>
  <c r="AU212" i="7"/>
  <c r="AU192" i="7"/>
  <c r="BR161" i="7"/>
  <c r="BR795" i="7" s="1"/>
  <c r="BR1007" i="7" s="1"/>
  <c r="AV408" i="7"/>
  <c r="AV206" i="7"/>
  <c r="AV177" i="7"/>
  <c r="E691" i="7"/>
  <c r="D796" i="7"/>
  <c r="D1008" i="7" s="1"/>
  <c r="AW875" i="7"/>
  <c r="AX463" i="7"/>
  <c r="AX884" i="7" s="1"/>
  <c r="AX358" i="7"/>
  <c r="AD691" i="7"/>
  <c r="AC796" i="7"/>
  <c r="AC1008" i="7" s="1"/>
  <c r="AS907" i="7"/>
  <c r="AW884" i="7"/>
  <c r="AW870" i="7"/>
  <c r="AU181" i="7"/>
  <c r="AU525" i="7"/>
  <c r="AU946" i="7" s="1"/>
  <c r="AW478" i="7"/>
  <c r="AW899" i="7" s="1"/>
  <c r="AH691" i="7"/>
  <c r="AG796" i="7"/>
  <c r="AG1008" i="7" s="1"/>
  <c r="AV483" i="7" l="1"/>
  <c r="AV904" i="7" s="1"/>
  <c r="AW479" i="7"/>
  <c r="AW900" i="7" s="1"/>
  <c r="AV524" i="7"/>
  <c r="AV945" i="7" s="1"/>
  <c r="AV504" i="7"/>
  <c r="AV925" i="7" s="1"/>
  <c r="AV485" i="7"/>
  <c r="AV906" i="7" s="1"/>
  <c r="AV495" i="7"/>
  <c r="AV916" i="7" s="1"/>
  <c r="AV912" i="7"/>
  <c r="AD692" i="7"/>
  <c r="AC797" i="7"/>
  <c r="AC1009" i="7" s="1"/>
  <c r="AJ692" i="7"/>
  <c r="AI797" i="7"/>
  <c r="AI1009" i="7" s="1"/>
  <c r="AG692" i="7"/>
  <c r="AF797" i="7"/>
  <c r="AF1009" i="7" s="1"/>
  <c r="H692" i="7"/>
  <c r="G797" i="7"/>
  <c r="G1009" i="7" s="1"/>
  <c r="AW399" i="7"/>
  <c r="AY441" i="7"/>
  <c r="AY862" i="7" s="1"/>
  <c r="AY336" i="7"/>
  <c r="J692" i="7"/>
  <c r="I797" i="7"/>
  <c r="I1009" i="7" s="1"/>
  <c r="AW417" i="7"/>
  <c r="AY465" i="7"/>
  <c r="AY360" i="7"/>
  <c r="AY450" i="7"/>
  <c r="AY871" i="7" s="1"/>
  <c r="AY345" i="7"/>
  <c r="AU487" i="7"/>
  <c r="BT163" i="7"/>
  <c r="BT797" i="7" s="1"/>
  <c r="BT1009" i="7" s="1"/>
  <c r="AX215" i="7"/>
  <c r="AY445" i="7"/>
  <c r="AY340" i="7"/>
  <c r="AA692" i="7"/>
  <c r="Z797" i="7"/>
  <c r="Z1009" i="7" s="1"/>
  <c r="AI692" i="7"/>
  <c r="AH797" i="7"/>
  <c r="AH1009" i="7" s="1"/>
  <c r="AY363" i="7"/>
  <c r="AY468" i="7"/>
  <c r="AY889" i="7" s="1"/>
  <c r="AT946" i="7"/>
  <c r="AY347" i="7"/>
  <c r="AY452" i="7"/>
  <c r="AY469" i="7"/>
  <c r="AY890" i="7" s="1"/>
  <c r="AY364" i="7"/>
  <c r="AT914" i="7"/>
  <c r="AY459" i="7"/>
  <c r="AY880" i="7" s="1"/>
  <c r="AY354" i="7"/>
  <c r="BS162" i="7"/>
  <c r="BS796" i="7" s="1"/>
  <c r="BS1008" i="7" s="1"/>
  <c r="AV193" i="7"/>
  <c r="AV213" i="7"/>
  <c r="AX865" i="7"/>
  <c r="AY443" i="7"/>
  <c r="AY864" i="7" s="1"/>
  <c r="AY338" i="7"/>
  <c r="AW424" i="7"/>
  <c r="CX162" i="7"/>
  <c r="CX796" i="7" s="1"/>
  <c r="CX1008" i="7" s="1"/>
  <c r="AY457" i="7"/>
  <c r="AY352" i="7"/>
  <c r="AW394" i="7"/>
  <c r="AU498" i="7"/>
  <c r="AR692" i="7"/>
  <c r="AQ797" i="7"/>
  <c r="AQ1009" i="7" s="1"/>
  <c r="AU496" i="7"/>
  <c r="CH163" i="7"/>
  <c r="CH797" i="7" s="1"/>
  <c r="CH1009" i="7" s="1"/>
  <c r="AW402" i="7"/>
  <c r="AU531" i="7"/>
  <c r="AT926" i="7"/>
  <c r="AY475" i="7"/>
  <c r="AY370" i="7"/>
  <c r="AY478" i="7"/>
  <c r="AY899" i="7" s="1"/>
  <c r="AY373" i="7"/>
  <c r="BZ163" i="7"/>
  <c r="BZ797" i="7" s="1"/>
  <c r="BZ1009" i="7" s="1"/>
  <c r="AW202" i="7"/>
  <c r="AW520" i="7" s="1"/>
  <c r="AW941" i="7" s="1"/>
  <c r="AW407" i="7"/>
  <c r="AH692" i="7"/>
  <c r="AG797" i="7"/>
  <c r="AG1009" i="7" s="1"/>
  <c r="AW420" i="7"/>
  <c r="AU522" i="7"/>
  <c r="AU943" i="7" s="1"/>
  <c r="CC163" i="7"/>
  <c r="CC797" i="7" s="1"/>
  <c r="CC1009" i="7" s="1"/>
  <c r="AW382" i="7"/>
  <c r="AW200" i="7"/>
  <c r="AW518" i="7" s="1"/>
  <c r="AW939" i="7" s="1"/>
  <c r="I692" i="7"/>
  <c r="H797" i="7"/>
  <c r="H1009" i="7" s="1"/>
  <c r="CS164" i="7"/>
  <c r="CS798" i="7" s="1"/>
  <c r="CS1010" i="7" s="1"/>
  <c r="AW197" i="7"/>
  <c r="AW515" i="7" s="1"/>
  <c r="AW936" i="7" s="1"/>
  <c r="AW387" i="7"/>
  <c r="AW203" i="7"/>
  <c r="AW521" i="7" s="1"/>
  <c r="AW942" i="7" s="1"/>
  <c r="AW196" i="7"/>
  <c r="AW514" i="7" s="1"/>
  <c r="AW935" i="7" s="1"/>
  <c r="AW533" i="7"/>
  <c r="AW954" i="7" s="1"/>
  <c r="AW428" i="7"/>
  <c r="AW418" i="7"/>
  <c r="AT918" i="7"/>
  <c r="AW425" i="7"/>
  <c r="S692" i="7"/>
  <c r="R797" i="7"/>
  <c r="R1009" i="7" s="1"/>
  <c r="AX869" i="7"/>
  <c r="BV163" i="7"/>
  <c r="BV797" i="7" s="1"/>
  <c r="BV1009" i="7" s="1"/>
  <c r="AW195" i="7"/>
  <c r="AW513" i="7" s="1"/>
  <c r="AW934" i="7" s="1"/>
  <c r="BM164" i="7"/>
  <c r="BM798" i="7" s="1"/>
  <c r="BM1010" i="7" s="1"/>
  <c r="BC163" i="7"/>
  <c r="BC797" i="7" s="1"/>
  <c r="BC1009" i="7" s="1"/>
  <c r="AW392" i="7"/>
  <c r="AY454" i="7"/>
  <c r="AY349" i="7"/>
  <c r="AW193" i="7"/>
  <c r="AW511" i="7" s="1"/>
  <c r="AW932" i="7" s="1"/>
  <c r="AW198" i="7"/>
  <c r="AW516" i="7" s="1"/>
  <c r="AW937" i="7" s="1"/>
  <c r="X692" i="7"/>
  <c r="W797" i="7"/>
  <c r="W1009" i="7" s="1"/>
  <c r="K692" i="7"/>
  <c r="J797" i="7"/>
  <c r="J1009" i="7" s="1"/>
  <c r="D692" i="7"/>
  <c r="C797" i="7"/>
  <c r="C1009" i="7" s="1"/>
  <c r="AY473" i="7"/>
  <c r="AY894" i="7" s="1"/>
  <c r="AY368" i="7"/>
  <c r="AW173" i="7"/>
  <c r="AW491" i="7" s="1"/>
  <c r="AW912" i="7" s="1"/>
  <c r="BO163" i="7"/>
  <c r="BO797" i="7" s="1"/>
  <c r="BO1009" i="7" s="1"/>
  <c r="BF163" i="7"/>
  <c r="BF797" i="7" s="1"/>
  <c r="BF1009" i="7" s="1"/>
  <c r="AT934" i="7"/>
  <c r="BU163" i="7"/>
  <c r="BU797" i="7" s="1"/>
  <c r="BU1009" i="7" s="1"/>
  <c r="AU488" i="7"/>
  <c r="AW167" i="7"/>
  <c r="F692" i="7"/>
  <c r="E797" i="7"/>
  <c r="E1009" i="7" s="1"/>
  <c r="CV163" i="7"/>
  <c r="CV797" i="7" s="1"/>
  <c r="CV1009" i="7" s="1"/>
  <c r="AU492" i="7"/>
  <c r="AU495" i="7"/>
  <c r="Y692" i="7"/>
  <c r="X797" i="7"/>
  <c r="X1009" i="7" s="1"/>
  <c r="AY435" i="7"/>
  <c r="AY329" i="7"/>
  <c r="AY330" i="7"/>
  <c r="AV172" i="7"/>
  <c r="BN162" i="7"/>
  <c r="BN796" i="7" s="1"/>
  <c r="BN1008" i="7" s="1"/>
  <c r="BE162" i="7"/>
  <c r="BE796" i="7" s="1"/>
  <c r="BE1008" i="7" s="1"/>
  <c r="BT162" i="7"/>
  <c r="BT796" i="7" s="1"/>
  <c r="BT1008" i="7" s="1"/>
  <c r="AV166" i="7"/>
  <c r="W692" i="7"/>
  <c r="V797" i="7"/>
  <c r="V1009" i="7" s="1"/>
  <c r="AX885" i="7"/>
  <c r="CN163" i="7"/>
  <c r="CN797" i="7" s="1"/>
  <c r="CN1009" i="7" s="1"/>
  <c r="AW427" i="7"/>
  <c r="AY331" i="7"/>
  <c r="AY436" i="7"/>
  <c r="AY857" i="7" s="1"/>
  <c r="BH163" i="7"/>
  <c r="BH797" i="7" s="1"/>
  <c r="BH1009" i="7" s="1"/>
  <c r="AW391" i="7"/>
  <c r="AW380" i="7"/>
  <c r="AU483" i="7"/>
  <c r="AY439" i="7"/>
  <c r="AY334" i="7"/>
  <c r="CI162" i="7"/>
  <c r="CI796" i="7" s="1"/>
  <c r="CI1008" i="7" s="1"/>
  <c r="Z692" i="7"/>
  <c r="Y797" i="7"/>
  <c r="Y1009" i="7" s="1"/>
  <c r="AT948" i="7"/>
  <c r="AY375" i="7"/>
  <c r="AW426" i="7"/>
  <c r="CY164" i="7"/>
  <c r="CY1010" i="7" s="1"/>
  <c r="AY451" i="7"/>
  <c r="AY346" i="7"/>
  <c r="AU940" i="7"/>
  <c r="CM162" i="7"/>
  <c r="CM796" i="7" s="1"/>
  <c r="CM1008" i="7" s="1"/>
  <c r="AV209" i="7"/>
  <c r="AW423" i="7"/>
  <c r="AW401" i="7"/>
  <c r="AW385" i="7"/>
  <c r="AP692" i="7"/>
  <c r="AO797" i="7"/>
  <c r="AO1009" i="7" s="1"/>
  <c r="AY467" i="7"/>
  <c r="AY888" i="7" s="1"/>
  <c r="AY362" i="7"/>
  <c r="AW378" i="7"/>
  <c r="AW408" i="7"/>
  <c r="AW421" i="7"/>
  <c r="CK162" i="7"/>
  <c r="CK796" i="7" s="1"/>
  <c r="CK1008" i="7" s="1"/>
  <c r="AW396" i="7"/>
  <c r="AV174" i="7"/>
  <c r="AV200" i="7"/>
  <c r="AB692" i="7"/>
  <c r="AA797" i="7"/>
  <c r="AA1009" i="7" s="1"/>
  <c r="R692" i="7"/>
  <c r="Q797" i="7"/>
  <c r="Q1009" i="7" s="1"/>
  <c r="AU501" i="7"/>
  <c r="AU506" i="7"/>
  <c r="CG162" i="7"/>
  <c r="CG796" i="7" s="1"/>
  <c r="CG1008" i="7" s="1"/>
  <c r="AU524" i="7"/>
  <c r="AW166" i="7"/>
  <c r="AU529" i="7"/>
  <c r="CF162" i="7"/>
  <c r="CF796" i="7" s="1"/>
  <c r="CF1008" i="7" s="1"/>
  <c r="AY472" i="7"/>
  <c r="AY893" i="7" s="1"/>
  <c r="AY367" i="7"/>
  <c r="AY470" i="7"/>
  <c r="AY891" i="7" s="1"/>
  <c r="AY365" i="7"/>
  <c r="BY162" i="7"/>
  <c r="BY796" i="7" s="1"/>
  <c r="BY1008" i="7" s="1"/>
  <c r="AV201" i="7"/>
  <c r="AU511" i="7"/>
  <c r="M692" i="7"/>
  <c r="L797" i="7"/>
  <c r="L1009" i="7" s="1"/>
  <c r="G692" i="7"/>
  <c r="F797" i="7"/>
  <c r="F1009" i="7" s="1"/>
  <c r="AY466" i="7"/>
  <c r="AY361" i="7"/>
  <c r="AY372" i="7"/>
  <c r="AY477" i="7"/>
  <c r="CB162" i="7"/>
  <c r="CB796" i="7" s="1"/>
  <c r="CB1008" i="7" s="1"/>
  <c r="AV199" i="7"/>
  <c r="AU504" i="7"/>
  <c r="CR163" i="7"/>
  <c r="CR797" i="7" s="1"/>
  <c r="CR1009" i="7" s="1"/>
  <c r="AV196" i="7"/>
  <c r="AV202" i="7"/>
  <c r="AV195" i="7"/>
  <c r="AU796" i="7"/>
  <c r="AU1008" i="7" s="1"/>
  <c r="AU480" i="7"/>
  <c r="AW383" i="7"/>
  <c r="AV205" i="7"/>
  <c r="BJ162" i="7"/>
  <c r="BJ796" i="7" s="1"/>
  <c r="BJ1008" i="7" s="1"/>
  <c r="AW419" i="7"/>
  <c r="AW185" i="7"/>
  <c r="AW503" i="7" s="1"/>
  <c r="AU113" i="7"/>
  <c r="AV179" i="7"/>
  <c r="AV189" i="7"/>
  <c r="AQ692" i="7"/>
  <c r="AP797" i="7"/>
  <c r="AP1009" i="7" s="1"/>
  <c r="AW393" i="7"/>
  <c r="AY463" i="7"/>
  <c r="AY358" i="7"/>
  <c r="AT692" i="7"/>
  <c r="AS797" i="7"/>
  <c r="AS1009" i="7" s="1"/>
  <c r="BU162" i="7"/>
  <c r="BU796" i="7" s="1"/>
  <c r="BU1008" i="7" s="1"/>
  <c r="AY343" i="7"/>
  <c r="AY448" i="7"/>
  <c r="AY869" i="7" s="1"/>
  <c r="AW381" i="7"/>
  <c r="AV194" i="7"/>
  <c r="BL163" i="7"/>
  <c r="BL797" i="7" s="1"/>
  <c r="BL1009" i="7" s="1"/>
  <c r="BB162" i="7"/>
  <c r="BB796" i="7" s="1"/>
  <c r="BB1008" i="7" s="1"/>
  <c r="AV496" i="7"/>
  <c r="AV917" i="7" s="1"/>
  <c r="AV192" i="7"/>
  <c r="AW188" i="7"/>
  <c r="AY455" i="7"/>
  <c r="AY876" i="7" s="1"/>
  <c r="AY350" i="7"/>
  <c r="AW389" i="7"/>
  <c r="AW404" i="7"/>
  <c r="AY437" i="7"/>
  <c r="AY858" i="7" s="1"/>
  <c r="AY332" i="7"/>
  <c r="AW405" i="7"/>
  <c r="AU499" i="7"/>
  <c r="AU920" i="7" s="1"/>
  <c r="BJ163" i="7"/>
  <c r="BJ797" i="7" s="1"/>
  <c r="BJ1009" i="7" s="1"/>
  <c r="CI163" i="7"/>
  <c r="CI797" i="7" s="1"/>
  <c r="CI1009" i="7" s="1"/>
  <c r="AE692" i="7"/>
  <c r="AD797" i="7"/>
  <c r="AD1009" i="7" s="1"/>
  <c r="AY444" i="7"/>
  <c r="AY865" i="7" s="1"/>
  <c r="AY339" i="7"/>
  <c r="BI162" i="7"/>
  <c r="BI796" i="7" s="1"/>
  <c r="BI1008" i="7" s="1"/>
  <c r="AY162" i="7"/>
  <c r="AY796" i="7" s="1"/>
  <c r="AY1008" i="7" s="1"/>
  <c r="AX861" i="7"/>
  <c r="CH162" i="7"/>
  <c r="CH796" i="7" s="1"/>
  <c r="CH1008" i="7" s="1"/>
  <c r="AW163" i="7"/>
  <c r="AW409" i="7"/>
  <c r="CU162" i="7"/>
  <c r="CU796" i="7" s="1"/>
  <c r="CU1008" i="7" s="1"/>
  <c r="AU797" i="7"/>
  <c r="AU1009" i="7" s="1"/>
  <c r="AU481" i="7"/>
  <c r="AX888" i="7"/>
  <c r="AX864" i="7"/>
  <c r="AW386" i="7"/>
  <c r="P692" i="7"/>
  <c r="O797" i="7"/>
  <c r="O1009" i="7" s="1"/>
  <c r="N692" i="7"/>
  <c r="M797" i="7"/>
  <c r="M1009" i="7" s="1"/>
  <c r="AW211" i="7"/>
  <c r="AY461" i="7"/>
  <c r="AY356" i="7"/>
  <c r="AW379" i="7"/>
  <c r="AY359" i="7"/>
  <c r="AY464" i="7"/>
  <c r="AY885" i="7" s="1"/>
  <c r="AV162" i="7"/>
  <c r="AW162" i="7"/>
  <c r="AU510" i="7"/>
  <c r="AU931" i="7" s="1"/>
  <c r="BX162" i="7"/>
  <c r="BX796" i="7" s="1"/>
  <c r="BX1008" i="7" s="1"/>
  <c r="BA163" i="7"/>
  <c r="BA797" i="7" s="1"/>
  <c r="BA1009" i="7" s="1"/>
  <c r="CE163" i="7"/>
  <c r="CE797" i="7" s="1"/>
  <c r="CE1009" i="7" s="1"/>
  <c r="AV210" i="7"/>
  <c r="AX881" i="7"/>
  <c r="AV211" i="7"/>
  <c r="CM163" i="7"/>
  <c r="CM797" i="7" s="1"/>
  <c r="CM1009" i="7" s="1"/>
  <c r="BG162" i="7"/>
  <c r="BG796" i="7" s="1"/>
  <c r="BG1008" i="7" s="1"/>
  <c r="AS692" i="7"/>
  <c r="AR797" i="7"/>
  <c r="AR1009" i="7" s="1"/>
  <c r="AU493" i="7"/>
  <c r="AU914" i="7" s="1"/>
  <c r="AX480" i="7"/>
  <c r="AX901" i="7" s="1"/>
  <c r="AX375" i="7"/>
  <c r="AW400" i="7"/>
  <c r="AV176" i="7"/>
  <c r="AV182" i="7"/>
  <c r="CW162" i="7"/>
  <c r="CW796" i="7" s="1"/>
  <c r="CW1008" i="7" s="1"/>
  <c r="AV188" i="7"/>
  <c r="AV208" i="7"/>
  <c r="AY456" i="7"/>
  <c r="AY877" i="7" s="1"/>
  <c r="AY351" i="7"/>
  <c r="AV489" i="7"/>
  <c r="AV175" i="7"/>
  <c r="AV164" i="7"/>
  <c r="AW179" i="7"/>
  <c r="AW497" i="7" s="1"/>
  <c r="AW918" i="7" s="1"/>
  <c r="AV190" i="7"/>
  <c r="BD163" i="7"/>
  <c r="BD797" i="7" s="1"/>
  <c r="BD1009" i="7" s="1"/>
  <c r="AY447" i="7"/>
  <c r="AY342" i="7"/>
  <c r="AY471" i="7"/>
  <c r="AY892" i="7" s="1"/>
  <c r="AY366" i="7"/>
  <c r="AY453" i="7"/>
  <c r="AY348" i="7"/>
  <c r="AW390" i="7"/>
  <c r="AW412" i="7"/>
  <c r="CD163" i="7"/>
  <c r="CD797" i="7" s="1"/>
  <c r="CD1009" i="7" s="1"/>
  <c r="AT920" i="7"/>
  <c r="AO692" i="7"/>
  <c r="AN797" i="7"/>
  <c r="AN1009" i="7" s="1"/>
  <c r="AL692" i="7"/>
  <c r="AK797" i="7"/>
  <c r="AK1009" i="7" s="1"/>
  <c r="BE163" i="7"/>
  <c r="BE797" i="7" s="1"/>
  <c r="BE1009" i="7" s="1"/>
  <c r="AW411" i="7"/>
  <c r="AW174" i="7"/>
  <c r="AW492" i="7" s="1"/>
  <c r="AW913" i="7" s="1"/>
  <c r="AW181" i="7"/>
  <c r="AX376" i="7"/>
  <c r="AW397" i="7"/>
  <c r="AT943" i="7"/>
  <c r="AT944" i="7"/>
  <c r="BI163" i="7"/>
  <c r="BI797" i="7" s="1"/>
  <c r="BI1009" i="7" s="1"/>
  <c r="AU500" i="7"/>
  <c r="AU514" i="7"/>
  <c r="U692" i="7"/>
  <c r="T797" i="7"/>
  <c r="T1009" i="7" s="1"/>
  <c r="AY476" i="7"/>
  <c r="AY371" i="7"/>
  <c r="AY474" i="7"/>
  <c r="AY369" i="7"/>
  <c r="AU502" i="7"/>
  <c r="AU923" i="7" s="1"/>
  <c r="AW410" i="7"/>
  <c r="AY460" i="7"/>
  <c r="AY881" i="7" s="1"/>
  <c r="AY355" i="7"/>
  <c r="CS163" i="7"/>
  <c r="CS797" i="7" s="1"/>
  <c r="CS1009" i="7" s="1"/>
  <c r="AW384" i="7"/>
  <c r="BN163" i="7"/>
  <c r="BN797" i="7" s="1"/>
  <c r="BN1009" i="7" s="1"/>
  <c r="AV204" i="7"/>
  <c r="AW395" i="7"/>
  <c r="AW182" i="7"/>
  <c r="CP163" i="7"/>
  <c r="CP797" i="7" s="1"/>
  <c r="CP1009" i="7" s="1"/>
  <c r="Q692" i="7"/>
  <c r="P797" i="7"/>
  <c r="P1009" i="7" s="1"/>
  <c r="AV184" i="7"/>
  <c r="AW169" i="7"/>
  <c r="AY440" i="7"/>
  <c r="AY861" i="7" s="1"/>
  <c r="AY335" i="7"/>
  <c r="AW414" i="7"/>
  <c r="AY462" i="7"/>
  <c r="AY883" i="7" s="1"/>
  <c r="AY357" i="7"/>
  <c r="CV162" i="7"/>
  <c r="CV796" i="7" s="1"/>
  <c r="CV1008" i="7" s="1"/>
  <c r="AX883" i="7"/>
  <c r="CN162" i="7"/>
  <c r="CN796" i="7" s="1"/>
  <c r="CN1008" i="7" s="1"/>
  <c r="AV214" i="7"/>
  <c r="BF162" i="7"/>
  <c r="BF796" i="7" s="1"/>
  <c r="BF1008" i="7" s="1"/>
  <c r="BP162" i="7"/>
  <c r="BP796" i="7" s="1"/>
  <c r="BP1008" i="7" s="1"/>
  <c r="AT905" i="7"/>
  <c r="AN692" i="7"/>
  <c r="AM797" i="7"/>
  <c r="AM1009" i="7" s="1"/>
  <c r="AW377" i="7"/>
  <c r="AY479" i="7"/>
  <c r="AY900" i="7" s="1"/>
  <c r="AY374" i="7"/>
  <c r="AW184" i="7"/>
  <c r="AV187" i="7"/>
  <c r="AX857" i="7"/>
  <c r="L692" i="7"/>
  <c r="K797" i="7"/>
  <c r="K1009" i="7" s="1"/>
  <c r="BP163" i="7"/>
  <c r="BP797" i="7" s="1"/>
  <c r="BP1009" i="7" s="1"/>
  <c r="AU949" i="7"/>
  <c r="AW178" i="7"/>
  <c r="AW496" i="7" s="1"/>
  <c r="AW917" i="7" s="1"/>
  <c r="AW207" i="7"/>
  <c r="AU530" i="7"/>
  <c r="AW422" i="7"/>
  <c r="AM692" i="7"/>
  <c r="AL797" i="7"/>
  <c r="AL1009" i="7" s="1"/>
  <c r="CU163" i="7"/>
  <c r="CU797" i="7" s="1"/>
  <c r="CU1009" i="7" s="1"/>
  <c r="AW398" i="7"/>
  <c r="AX867" i="7"/>
  <c r="AX891" i="7"/>
  <c r="AV516" i="7"/>
  <c r="AW168" i="7"/>
  <c r="T692" i="7"/>
  <c r="S797" i="7"/>
  <c r="S1009" i="7" s="1"/>
  <c r="AY442" i="7"/>
  <c r="AY337" i="7"/>
  <c r="AW416" i="7"/>
  <c r="AU485" i="7"/>
  <c r="AW171" i="7"/>
  <c r="AW489" i="7" s="1"/>
  <c r="AW910" i="7" s="1"/>
  <c r="AU520" i="7"/>
  <c r="AW413" i="7"/>
  <c r="AW415" i="7"/>
  <c r="AF692" i="7"/>
  <c r="AE797" i="7"/>
  <c r="AE1009" i="7" s="1"/>
  <c r="AU509" i="7"/>
  <c r="CK163" i="7"/>
  <c r="CK797" i="7" s="1"/>
  <c r="CK1009" i="7" s="1"/>
  <c r="AX894" i="7"/>
  <c r="AV488" i="7"/>
  <c r="AV909" i="7" s="1"/>
  <c r="E692" i="7"/>
  <c r="D797" i="7"/>
  <c r="D1009" i="7" s="1"/>
  <c r="AC692" i="7"/>
  <c r="AB797" i="7"/>
  <c r="AB1009" i="7" s="1"/>
  <c r="AW403" i="7"/>
  <c r="AV181" i="7"/>
  <c r="AY446" i="7"/>
  <c r="AY867" i="7" s="1"/>
  <c r="AY341" i="7"/>
  <c r="CO162" i="7"/>
  <c r="CO796" i="7" s="1"/>
  <c r="CO1008" i="7" s="1"/>
  <c r="AY438" i="7"/>
  <c r="AY333" i="7"/>
  <c r="O692" i="7"/>
  <c r="N797" i="7"/>
  <c r="N1009" i="7" s="1"/>
  <c r="AY449" i="7"/>
  <c r="AY344" i="7"/>
  <c r="AW208" i="7"/>
  <c r="BW163" i="7"/>
  <c r="BW797" i="7" s="1"/>
  <c r="BW1009" i="7" s="1"/>
  <c r="AW388" i="7"/>
  <c r="AW204" i="7"/>
  <c r="AW522" i="7" s="1"/>
  <c r="AW943" i="7" s="1"/>
  <c r="AW376" i="7"/>
  <c r="AK692" i="7"/>
  <c r="AJ797" i="7"/>
  <c r="AJ1009" i="7" s="1"/>
  <c r="V692" i="7"/>
  <c r="U797" i="7"/>
  <c r="U1009" i="7" s="1"/>
  <c r="AV481" i="7"/>
  <c r="AV902" i="7" s="1"/>
  <c r="AV183" i="7"/>
  <c r="AV197" i="7"/>
  <c r="AW406" i="7"/>
  <c r="C693" i="7"/>
  <c r="D587" i="7"/>
  <c r="AY458" i="7"/>
  <c r="AY879" i="7" s="1"/>
  <c r="AY353" i="7"/>
  <c r="BO162" i="7"/>
  <c r="BO796" i="7" s="1"/>
  <c r="BO1008" i="7" s="1"/>
  <c r="AW800" i="7" l="1"/>
  <c r="AW1012" i="7" s="1"/>
  <c r="AW484" i="7"/>
  <c r="AW905" i="7" s="1"/>
  <c r="AW797" i="7"/>
  <c r="AW1009" i="7" s="1"/>
  <c r="AW481" i="7"/>
  <c r="AW902" i="7" s="1"/>
  <c r="AW525" i="7"/>
  <c r="AY895" i="7"/>
  <c r="V693" i="7"/>
  <c r="U798" i="7"/>
  <c r="U1010" i="7" s="1"/>
  <c r="BY164" i="7"/>
  <c r="BY798" i="7" s="1"/>
  <c r="BY1010" i="7" s="1"/>
  <c r="AY377" i="7"/>
  <c r="BC164" i="7"/>
  <c r="BC798" i="7" s="1"/>
  <c r="BC1010" i="7" s="1"/>
  <c r="AX412" i="7"/>
  <c r="AX413" i="7"/>
  <c r="AZ472" i="7"/>
  <c r="AZ893" i="7" s="1"/>
  <c r="AZ367" i="7"/>
  <c r="CD165" i="7"/>
  <c r="CD799" i="7" s="1"/>
  <c r="CD1011" i="7" s="1"/>
  <c r="AV798" i="7"/>
  <c r="AV1010" i="7" s="1"/>
  <c r="AV482" i="7"/>
  <c r="AV500" i="7"/>
  <c r="AV921" i="7" s="1"/>
  <c r="AY376" i="7"/>
  <c r="AV528" i="7"/>
  <c r="CG164" i="7"/>
  <c r="CG798" i="7" s="1"/>
  <c r="CG1010" i="7" s="1"/>
  <c r="AX171" i="7"/>
  <c r="AV796" i="7"/>
  <c r="AV1008" i="7" s="1"/>
  <c r="AV113" i="7"/>
  <c r="AV480" i="7"/>
  <c r="AV901" i="7" s="1"/>
  <c r="AY882" i="7"/>
  <c r="O693" i="7"/>
  <c r="N798" i="7"/>
  <c r="N1010" i="7" s="1"/>
  <c r="AY164" i="7"/>
  <c r="AY798" i="7" s="1"/>
  <c r="AY1010" i="7" s="1"/>
  <c r="AF693" i="7"/>
  <c r="AE798" i="7"/>
  <c r="AE1010" i="7" s="1"/>
  <c r="AX406" i="7"/>
  <c r="AU693" i="7"/>
  <c r="AT798" i="7"/>
  <c r="AT1010" i="7" s="1"/>
  <c r="BH164" i="7"/>
  <c r="BH798" i="7" s="1"/>
  <c r="BH1010" i="7" s="1"/>
  <c r="CY165" i="7"/>
  <c r="CY1011" i="7" s="1"/>
  <c r="AX384" i="7"/>
  <c r="AX206" i="7"/>
  <c r="AX524" i="7" s="1"/>
  <c r="AX945" i="7" s="1"/>
  <c r="AV514" i="7"/>
  <c r="AV935" i="7" s="1"/>
  <c r="AV517" i="7"/>
  <c r="AZ362" i="7"/>
  <c r="AZ467" i="7"/>
  <c r="AV519" i="7"/>
  <c r="CU164" i="7"/>
  <c r="CU798" i="7" s="1"/>
  <c r="CU1010" i="7" s="1"/>
  <c r="AZ473" i="7"/>
  <c r="AZ368" i="7"/>
  <c r="AU922" i="7"/>
  <c r="AX397" i="7"/>
  <c r="AX409" i="7"/>
  <c r="AZ468" i="7"/>
  <c r="AZ363" i="7"/>
  <c r="AX166" i="7"/>
  <c r="AX800" i="7" s="1"/>
  <c r="AX1012" i="7" s="1"/>
  <c r="AX386" i="7"/>
  <c r="AX424" i="7"/>
  <c r="AZ452" i="7"/>
  <c r="AZ873" i="7" s="1"/>
  <c r="AZ347" i="7"/>
  <c r="AX427" i="7"/>
  <c r="AZ376" i="7"/>
  <c r="AX178" i="7"/>
  <c r="AX496" i="7" s="1"/>
  <c r="AX917" i="7" s="1"/>
  <c r="AZ437" i="7"/>
  <c r="AZ332" i="7"/>
  <c r="AX211" i="7"/>
  <c r="AX173" i="7"/>
  <c r="CK164" i="7"/>
  <c r="CK798" i="7" s="1"/>
  <c r="CK1010" i="7" s="1"/>
  <c r="AV490" i="7"/>
  <c r="AU913" i="7"/>
  <c r="E693" i="7"/>
  <c r="D798" i="7"/>
  <c r="D1010" i="7" s="1"/>
  <c r="Y693" i="7"/>
  <c r="X798" i="7"/>
  <c r="X1010" i="7" s="1"/>
  <c r="AX181" i="7"/>
  <c r="AX499" i="7" s="1"/>
  <c r="AX920" i="7" s="1"/>
  <c r="BL164" i="7"/>
  <c r="BL798" i="7" s="1"/>
  <c r="BL1010" i="7" s="1"/>
  <c r="AX207" i="7"/>
  <c r="AX525" i="7" s="1"/>
  <c r="AX946" i="7" s="1"/>
  <c r="J693" i="7"/>
  <c r="I798" i="7"/>
  <c r="I1010" i="7" s="1"/>
  <c r="AX383" i="7"/>
  <c r="AI693" i="7"/>
  <c r="AH798" i="7"/>
  <c r="AH1010" i="7" s="1"/>
  <c r="AU952" i="7"/>
  <c r="AZ458" i="7"/>
  <c r="AZ879" i="7" s="1"/>
  <c r="AZ353" i="7"/>
  <c r="AX176" i="7"/>
  <c r="AX494" i="7" s="1"/>
  <c r="AX915" i="7" s="1"/>
  <c r="AZ444" i="7"/>
  <c r="AZ865" i="7" s="1"/>
  <c r="AZ339" i="7"/>
  <c r="AV531" i="7"/>
  <c r="AV952" i="7" s="1"/>
  <c r="AJ693" i="7"/>
  <c r="AI798" i="7"/>
  <c r="AI1010" i="7" s="1"/>
  <c r="AZ446" i="7"/>
  <c r="AZ867" i="7" s="1"/>
  <c r="AZ341" i="7"/>
  <c r="AX195" i="7"/>
  <c r="AU908" i="7"/>
  <c r="AX210" i="7"/>
  <c r="AX418" i="7"/>
  <c r="AZ442" i="7"/>
  <c r="AZ863" i="7" s="1"/>
  <c r="AZ337" i="7"/>
  <c r="AX400" i="7"/>
  <c r="AG693" i="7"/>
  <c r="AF798" i="7"/>
  <c r="AF1010" i="7" s="1"/>
  <c r="AU906" i="7"/>
  <c r="AZ443" i="7"/>
  <c r="AZ338" i="7"/>
  <c r="AX200" i="7"/>
  <c r="AX518" i="7" s="1"/>
  <c r="AX939" i="7" s="1"/>
  <c r="AV937" i="7"/>
  <c r="AX188" i="7"/>
  <c r="M693" i="7"/>
  <c r="L798" i="7"/>
  <c r="L1010" i="7" s="1"/>
  <c r="AO693" i="7"/>
  <c r="AN798" i="7"/>
  <c r="AN1010" i="7" s="1"/>
  <c r="AV522" i="7"/>
  <c r="AZ461" i="7"/>
  <c r="AZ882" i="7" s="1"/>
  <c r="AZ356" i="7"/>
  <c r="AZ477" i="7"/>
  <c r="AZ898" i="7" s="1"/>
  <c r="AZ372" i="7"/>
  <c r="AU935" i="7"/>
  <c r="AU921" i="7"/>
  <c r="BB163" i="7"/>
  <c r="BB797" i="7" s="1"/>
  <c r="BB1009" i="7" s="1"/>
  <c r="AM693" i="7"/>
  <c r="AL798" i="7"/>
  <c r="AL1010" i="7" s="1"/>
  <c r="AW192" i="7"/>
  <c r="CC164" i="7"/>
  <c r="CC798" i="7" s="1"/>
  <c r="CC1010" i="7" s="1"/>
  <c r="AV493" i="7"/>
  <c r="AV914" i="7" s="1"/>
  <c r="AV526" i="7"/>
  <c r="AV494" i="7"/>
  <c r="AT693" i="7"/>
  <c r="AS798" i="7"/>
  <c r="AS1010" i="7" s="1"/>
  <c r="AV529" i="7"/>
  <c r="AV950" i="7" s="1"/>
  <c r="CF163" i="7"/>
  <c r="CF797" i="7" s="1"/>
  <c r="CF1009" i="7" s="1"/>
  <c r="CA163" i="7"/>
  <c r="CA797" i="7" s="1"/>
  <c r="CA1009" i="7" s="1"/>
  <c r="AX213" i="7"/>
  <c r="BZ164" i="7"/>
  <c r="BZ798" i="7" s="1"/>
  <c r="BZ1010" i="7" s="1"/>
  <c r="AX163" i="7"/>
  <c r="AZ445" i="7"/>
  <c r="AZ866" i="7" s="1"/>
  <c r="AZ340" i="7"/>
  <c r="CJ164" i="7"/>
  <c r="CJ798" i="7" s="1"/>
  <c r="CJ1010" i="7" s="1"/>
  <c r="AX405" i="7"/>
  <c r="AZ456" i="7"/>
  <c r="AZ877" i="7" s="1"/>
  <c r="AZ351" i="7"/>
  <c r="AV510" i="7"/>
  <c r="AV931" i="7" s="1"/>
  <c r="AV512" i="7"/>
  <c r="AZ449" i="7"/>
  <c r="AZ870" i="7" s="1"/>
  <c r="AZ344" i="7"/>
  <c r="BG163" i="7"/>
  <c r="BG797" i="7" s="1"/>
  <c r="BG1009" i="7" s="1"/>
  <c r="CO163" i="7"/>
  <c r="CO797" i="7" s="1"/>
  <c r="CO1009" i="7" s="1"/>
  <c r="CW163" i="7"/>
  <c r="CW797" i="7" s="1"/>
  <c r="CW1009" i="7" s="1"/>
  <c r="AR693" i="7"/>
  <c r="AQ798" i="7"/>
  <c r="AQ1010" i="7" s="1"/>
  <c r="AX186" i="7"/>
  <c r="AX504" i="7" s="1"/>
  <c r="AX925" i="7" s="1"/>
  <c r="AW205" i="7"/>
  <c r="AY887" i="7"/>
  <c r="N693" i="7"/>
  <c r="M798" i="7"/>
  <c r="M1010" i="7" s="1"/>
  <c r="CT163" i="7"/>
  <c r="CT797" i="7" s="1"/>
  <c r="CT1009" i="7" s="1"/>
  <c r="AX167" i="7"/>
  <c r="AC693" i="7"/>
  <c r="AB798" i="7"/>
  <c r="AB1010" i="7" s="1"/>
  <c r="AW191" i="7"/>
  <c r="AW165" i="7"/>
  <c r="AY872" i="7"/>
  <c r="AY480" i="7"/>
  <c r="AY901" i="7" s="1"/>
  <c r="AW177" i="7"/>
  <c r="AZ440" i="7"/>
  <c r="AZ861" i="7" s="1"/>
  <c r="AZ335" i="7"/>
  <c r="AX381" i="7"/>
  <c r="AW210" i="7"/>
  <c r="AW172" i="7"/>
  <c r="AZ436" i="7"/>
  <c r="AZ331" i="7"/>
  <c r="Z693" i="7"/>
  <c r="Y798" i="7"/>
  <c r="Y1010" i="7" s="1"/>
  <c r="G693" i="7"/>
  <c r="F798" i="7"/>
  <c r="F1010" i="7" s="1"/>
  <c r="AU909" i="7"/>
  <c r="BP164" i="7"/>
  <c r="BP798" i="7" s="1"/>
  <c r="BP1010" i="7" s="1"/>
  <c r="AZ474" i="7"/>
  <c r="AZ895" i="7" s="1"/>
  <c r="AZ369" i="7"/>
  <c r="AX199" i="7"/>
  <c r="AZ350" i="7"/>
  <c r="AZ455" i="7"/>
  <c r="BD164" i="7"/>
  <c r="BD798" i="7" s="1"/>
  <c r="BD1010" i="7" s="1"/>
  <c r="AX196" i="7"/>
  <c r="AX514" i="7" s="1"/>
  <c r="AW180" i="7"/>
  <c r="BK163" i="7"/>
  <c r="BK797" i="7" s="1"/>
  <c r="BK1009" i="7" s="1"/>
  <c r="AW206" i="7"/>
  <c r="AX197" i="7"/>
  <c r="AX515" i="7" s="1"/>
  <c r="AX936" i="7" s="1"/>
  <c r="AX388" i="7"/>
  <c r="CT165" i="7"/>
  <c r="CT799" i="7" s="1"/>
  <c r="CT1011" i="7" s="1"/>
  <c r="AX201" i="7"/>
  <c r="CD164" i="7"/>
  <c r="CD798" i="7" s="1"/>
  <c r="CD1010" i="7" s="1"/>
  <c r="AX421" i="7"/>
  <c r="AX408" i="7"/>
  <c r="CA164" i="7"/>
  <c r="CA798" i="7" s="1"/>
  <c r="CA1010" i="7" s="1"/>
  <c r="AZ476" i="7"/>
  <c r="AZ897" i="7" s="1"/>
  <c r="AZ371" i="7"/>
  <c r="CI164" i="7"/>
  <c r="CI798" i="7" s="1"/>
  <c r="CI1010" i="7" s="1"/>
  <c r="AY878" i="7"/>
  <c r="AW175" i="7"/>
  <c r="AV511" i="7"/>
  <c r="AV932" i="7" s="1"/>
  <c r="AY873" i="7"/>
  <c r="AY866" i="7"/>
  <c r="AW194" i="7"/>
  <c r="AW209" i="7"/>
  <c r="AH693" i="7"/>
  <c r="AG798" i="7"/>
  <c r="AG1010" i="7" s="1"/>
  <c r="AE693" i="7"/>
  <c r="AD798" i="7"/>
  <c r="AD1010" i="7" s="1"/>
  <c r="C694" i="7"/>
  <c r="D588" i="7"/>
  <c r="D693" i="7"/>
  <c r="C798" i="7"/>
  <c r="C1010" i="7" s="1"/>
  <c r="BM163" i="7"/>
  <c r="BM797" i="7" s="1"/>
  <c r="BM1009" i="7" s="1"/>
  <c r="AY163" i="7"/>
  <c r="AY797" i="7" s="1"/>
  <c r="AY1009" i="7" s="1"/>
  <c r="AY215" i="7"/>
  <c r="AX389" i="7"/>
  <c r="AZ450" i="7"/>
  <c r="AZ345" i="7"/>
  <c r="AY859" i="7"/>
  <c r="AV499" i="7"/>
  <c r="F693" i="7"/>
  <c r="E798" i="7"/>
  <c r="E1010" i="7" s="1"/>
  <c r="AU941" i="7"/>
  <c r="U693" i="7"/>
  <c r="T798" i="7"/>
  <c r="T1010" i="7" s="1"/>
  <c r="AW924" i="7"/>
  <c r="AX208" i="7"/>
  <c r="AV505" i="7"/>
  <c r="AZ480" i="7"/>
  <c r="AZ901" i="7" s="1"/>
  <c r="AZ375" i="7"/>
  <c r="AZ463" i="7"/>
  <c r="AZ884" i="7" s="1"/>
  <c r="AZ358" i="7"/>
  <c r="AZ441" i="7"/>
  <c r="AZ336" i="7"/>
  <c r="AV502" i="7"/>
  <c r="AV923" i="7" s="1"/>
  <c r="CQ164" i="7"/>
  <c r="CQ798" i="7" s="1"/>
  <c r="CQ1010" i="7" s="1"/>
  <c r="AW500" i="7"/>
  <c r="AW921" i="7" s="1"/>
  <c r="AX385" i="7"/>
  <c r="AZ459" i="7"/>
  <c r="AZ880" i="7" s="1"/>
  <c r="AZ354" i="7"/>
  <c r="AX165" i="7"/>
  <c r="AX407" i="7"/>
  <c r="AV515" i="7"/>
  <c r="W693" i="7"/>
  <c r="V798" i="7"/>
  <c r="V1010" i="7" s="1"/>
  <c r="AL693" i="7"/>
  <c r="AK798" i="7"/>
  <c r="AK1010" i="7" s="1"/>
  <c r="AW213" i="7"/>
  <c r="CQ163" i="7"/>
  <c r="CQ797" i="7" s="1"/>
  <c r="CQ1009" i="7" s="1"/>
  <c r="AY870" i="7"/>
  <c r="BS164" i="7"/>
  <c r="BS798" i="7" s="1"/>
  <c r="BS1010" i="7" s="1"/>
  <c r="AW164" i="7"/>
  <c r="AV501" i="7"/>
  <c r="AV922" i="7" s="1"/>
  <c r="AX377" i="7"/>
  <c r="BR163" i="7"/>
  <c r="BR797" i="7" s="1"/>
  <c r="BR1009" i="7" s="1"/>
  <c r="AZ447" i="7"/>
  <c r="AZ868" i="7" s="1"/>
  <c r="AZ342" i="7"/>
  <c r="AD693" i="7"/>
  <c r="AC798" i="7"/>
  <c r="AC1010" i="7" s="1"/>
  <c r="AU930" i="7"/>
  <c r="AX414" i="7"/>
  <c r="AX172" i="7"/>
  <c r="AY863" i="7"/>
  <c r="AW199" i="7"/>
  <c r="AW187" i="7"/>
  <c r="AN693" i="7"/>
  <c r="AM798" i="7"/>
  <c r="AM1010" i="7" s="1"/>
  <c r="AU951" i="7"/>
  <c r="AX179" i="7"/>
  <c r="AX497" i="7" s="1"/>
  <c r="AX918" i="7" s="1"/>
  <c r="AX185" i="7"/>
  <c r="AX378" i="7"/>
  <c r="AX170" i="7"/>
  <c r="R693" i="7"/>
  <c r="Q798" i="7"/>
  <c r="Q1010" i="7" s="1"/>
  <c r="AW186" i="7"/>
  <c r="BO164" i="7"/>
  <c r="BO798" i="7" s="1"/>
  <c r="BO1010" i="7" s="1"/>
  <c r="AY897" i="7"/>
  <c r="AX398" i="7"/>
  <c r="CE164" i="7"/>
  <c r="CE798" i="7" s="1"/>
  <c r="CE1010" i="7" s="1"/>
  <c r="AX391" i="7"/>
  <c r="AZ454" i="7"/>
  <c r="AZ875" i="7" s="1"/>
  <c r="AZ349" i="7"/>
  <c r="AZ448" i="7"/>
  <c r="AZ869" i="7" s="1"/>
  <c r="AZ343" i="7"/>
  <c r="AV910" i="7"/>
  <c r="AV506" i="7"/>
  <c r="AV927" i="7" s="1"/>
  <c r="AX401" i="7"/>
  <c r="CF164" i="7"/>
  <c r="CF798" i="7" s="1"/>
  <c r="CF1010" i="7" s="1"/>
  <c r="BB164" i="7"/>
  <c r="BB798" i="7" s="1"/>
  <c r="BB1010" i="7" s="1"/>
  <c r="AZ465" i="7"/>
  <c r="AZ886" i="7" s="1"/>
  <c r="AZ360" i="7"/>
  <c r="AW212" i="7"/>
  <c r="Q693" i="7"/>
  <c r="P798" i="7"/>
  <c r="P1010" i="7" s="1"/>
  <c r="BY163" i="7"/>
  <c r="BY797" i="7" s="1"/>
  <c r="BY1009" i="7" s="1"/>
  <c r="AX410" i="7"/>
  <c r="AX164" i="7"/>
  <c r="AZ438" i="7"/>
  <c r="AZ859" i="7" s="1"/>
  <c r="AZ333" i="7"/>
  <c r="AX382" i="7"/>
  <c r="BR164" i="7"/>
  <c r="BR798" i="7" s="1"/>
  <c r="BR1010" i="7" s="1"/>
  <c r="AZ464" i="7"/>
  <c r="AZ885" i="7" s="1"/>
  <c r="AZ359" i="7"/>
  <c r="AX394" i="7"/>
  <c r="AV507" i="7"/>
  <c r="AV523" i="7"/>
  <c r="AU901" i="7"/>
  <c r="AV513" i="7"/>
  <c r="AU925" i="7"/>
  <c r="AY898" i="7"/>
  <c r="AU932" i="7"/>
  <c r="AZ366" i="7"/>
  <c r="AZ471" i="7"/>
  <c r="AU927" i="7"/>
  <c r="AV518" i="7"/>
  <c r="AX422" i="7"/>
  <c r="AX379" i="7"/>
  <c r="AX177" i="7"/>
  <c r="AX402" i="7"/>
  <c r="AV527" i="7"/>
  <c r="AX190" i="7"/>
  <c r="AX508" i="7" s="1"/>
  <c r="AX929" i="7" s="1"/>
  <c r="AX184" i="7"/>
  <c r="AY860" i="7"/>
  <c r="AW485" i="7"/>
  <c r="AW906" i="7" s="1"/>
  <c r="AX533" i="7"/>
  <c r="AX428" i="7"/>
  <c r="AV484" i="7"/>
  <c r="AZ329" i="7"/>
  <c r="AZ330" i="7"/>
  <c r="AZ435" i="7"/>
  <c r="AU916" i="7"/>
  <c r="L693" i="7"/>
  <c r="K798" i="7"/>
  <c r="K1010" i="7" s="1"/>
  <c r="AY875" i="7"/>
  <c r="AX191" i="7"/>
  <c r="AX509" i="7" s="1"/>
  <c r="AX930" i="7" s="1"/>
  <c r="AX426" i="7"/>
  <c r="AX419" i="7"/>
  <c r="AY896" i="7"/>
  <c r="CH164" i="7"/>
  <c r="CH798" i="7" s="1"/>
  <c r="CH1010" i="7" s="1"/>
  <c r="AS693" i="7"/>
  <c r="AR798" i="7"/>
  <c r="AR1010" i="7" s="1"/>
  <c r="AX395" i="7"/>
  <c r="AX202" i="7"/>
  <c r="AX520" i="7" s="1"/>
  <c r="AX941" i="7" s="1"/>
  <c r="CM164" i="7"/>
  <c r="CM798" i="7" s="1"/>
  <c r="CM1010" i="7" s="1"/>
  <c r="AX425" i="7"/>
  <c r="AZ453" i="7"/>
  <c r="AZ874" i="7" s="1"/>
  <c r="AZ348" i="7"/>
  <c r="AZ469" i="7"/>
  <c r="AZ364" i="7"/>
  <c r="AB693" i="7"/>
  <c r="AA798" i="7"/>
  <c r="AA1010" i="7" s="1"/>
  <c r="AZ346" i="7"/>
  <c r="AZ451" i="7"/>
  <c r="AZ872" i="7" s="1"/>
  <c r="AZ466" i="7"/>
  <c r="AZ887" i="7" s="1"/>
  <c r="AZ361" i="7"/>
  <c r="P693" i="7"/>
  <c r="O798" i="7"/>
  <c r="O1010" i="7" s="1"/>
  <c r="AZ334" i="7"/>
  <c r="AZ439" i="7"/>
  <c r="AZ860" i="7" s="1"/>
  <c r="AX404" i="7"/>
  <c r="AX416" i="7"/>
  <c r="AX417" i="7"/>
  <c r="AX399" i="7"/>
  <c r="AX423" i="7"/>
  <c r="BQ164" i="7"/>
  <c r="BQ798" i="7" s="1"/>
  <c r="BQ1010" i="7" s="1"/>
  <c r="AV532" i="7"/>
  <c r="AX415" i="7"/>
  <c r="AX183" i="7"/>
  <c r="AX501" i="7" s="1"/>
  <c r="AX922" i="7" s="1"/>
  <c r="AX396" i="7"/>
  <c r="AX411" i="7"/>
  <c r="AZ475" i="7"/>
  <c r="AZ896" i="7" s="1"/>
  <c r="AZ370" i="7"/>
  <c r="BX163" i="7"/>
  <c r="BX797" i="7" s="1"/>
  <c r="BX1009" i="7" s="1"/>
  <c r="AW502" i="7"/>
  <c r="AW923" i="7" s="1"/>
  <c r="AP693" i="7"/>
  <c r="AO798" i="7"/>
  <c r="AO1010" i="7" s="1"/>
  <c r="AY874" i="7"/>
  <c r="AY868" i="7"/>
  <c r="AV508" i="7"/>
  <c r="AZ457" i="7"/>
  <c r="AZ878" i="7" s="1"/>
  <c r="AZ352" i="7"/>
  <c r="CN164" i="7"/>
  <c r="CN798" i="7" s="1"/>
  <c r="CN1010" i="7" s="1"/>
  <c r="AW170" i="7"/>
  <c r="AW796" i="7"/>
  <c r="AW1008" i="7" s="1"/>
  <c r="AW480" i="7"/>
  <c r="AW901" i="7" s="1"/>
  <c r="AX380" i="7"/>
  <c r="AZ462" i="7"/>
  <c r="AZ357" i="7"/>
  <c r="AX387" i="7"/>
  <c r="AU902" i="7"/>
  <c r="BK164" i="7"/>
  <c r="BK798" i="7" s="1"/>
  <c r="BK1010" i="7" s="1"/>
  <c r="AX390" i="7"/>
  <c r="AX189" i="7"/>
  <c r="AW486" i="7"/>
  <c r="BQ163" i="7"/>
  <c r="BQ797" i="7" s="1"/>
  <c r="BQ1009" i="7" s="1"/>
  <c r="AY884" i="7"/>
  <c r="AV497" i="7"/>
  <c r="AX420" i="7"/>
  <c r="AV520" i="7"/>
  <c r="AV941" i="7" s="1"/>
  <c r="AZ478" i="7"/>
  <c r="AZ373" i="7"/>
  <c r="H693" i="7"/>
  <c r="G798" i="7"/>
  <c r="G1010" i="7" s="1"/>
  <c r="BS163" i="7"/>
  <c r="BS797" i="7" s="1"/>
  <c r="BS1009" i="7" s="1"/>
  <c r="AU950" i="7"/>
  <c r="AU945" i="7"/>
  <c r="S693" i="7"/>
  <c r="R798" i="7"/>
  <c r="R1010" i="7" s="1"/>
  <c r="AV492" i="7"/>
  <c r="AV913" i="7" s="1"/>
  <c r="AW526" i="7"/>
  <c r="AW947" i="7" s="1"/>
  <c r="AQ693" i="7"/>
  <c r="AP798" i="7"/>
  <c r="AP1010" i="7" s="1"/>
  <c r="AW176" i="7"/>
  <c r="AW506" i="7"/>
  <c r="AW927" i="7" s="1"/>
  <c r="AW189" i="7"/>
  <c r="CX163" i="7"/>
  <c r="CX797" i="7" s="1"/>
  <c r="CX1009" i="7" s="1"/>
  <c r="AW183" i="7"/>
  <c r="AA693" i="7"/>
  <c r="Z798" i="7"/>
  <c r="Z1010" i="7" s="1"/>
  <c r="AU904" i="7"/>
  <c r="AX392" i="7"/>
  <c r="CO164" i="7"/>
  <c r="CO798" i="7" s="1"/>
  <c r="CO1010" i="7" s="1"/>
  <c r="X693" i="7"/>
  <c r="W798" i="7"/>
  <c r="W1010" i="7" s="1"/>
  <c r="CJ163" i="7"/>
  <c r="CJ797" i="7" s="1"/>
  <c r="CJ1009" i="7" s="1"/>
  <c r="AY856" i="7"/>
  <c r="CW164" i="7"/>
  <c r="CW798" i="7" s="1"/>
  <c r="CW1010" i="7" s="1"/>
  <c r="BV164" i="7"/>
  <c r="BV798" i="7" s="1"/>
  <c r="BV1010" i="7" s="1"/>
  <c r="AX174" i="7"/>
  <c r="AX492" i="7" s="1"/>
  <c r="AX913" i="7" s="1"/>
  <c r="AX393" i="7"/>
  <c r="BW164" i="7"/>
  <c r="BW798" i="7" s="1"/>
  <c r="BW1010" i="7" s="1"/>
  <c r="AW190" i="7"/>
  <c r="T693" i="7"/>
  <c r="S798" i="7"/>
  <c r="S1010" i="7" s="1"/>
  <c r="AX204" i="7"/>
  <c r="AW487" i="7"/>
  <c r="AW908" i="7" s="1"/>
  <c r="AZ479" i="7"/>
  <c r="AZ900" i="7" s="1"/>
  <c r="AZ374" i="7"/>
  <c r="CG163" i="7"/>
  <c r="CG797" i="7" s="1"/>
  <c r="CG1009" i="7" s="1"/>
  <c r="AX403" i="7"/>
  <c r="AU917" i="7"/>
  <c r="AU919" i="7"/>
  <c r="AW499" i="7"/>
  <c r="AW920" i="7" s="1"/>
  <c r="AW201" i="7"/>
  <c r="CL163" i="7"/>
  <c r="CL797" i="7" s="1"/>
  <c r="CL1009" i="7" s="1"/>
  <c r="AW529" i="7"/>
  <c r="AW950" i="7" s="1"/>
  <c r="AZ460" i="7"/>
  <c r="AZ881" i="7" s="1"/>
  <c r="AZ355" i="7"/>
  <c r="AZ470" i="7"/>
  <c r="AZ365" i="7"/>
  <c r="AW214" i="7"/>
  <c r="AY886" i="7"/>
  <c r="K693" i="7"/>
  <c r="J798" i="7"/>
  <c r="J1010" i="7" s="1"/>
  <c r="AZ163" i="7"/>
  <c r="AZ797" i="7" s="1"/>
  <c r="AZ1009" i="7" s="1"/>
  <c r="I693" i="7"/>
  <c r="H798" i="7"/>
  <c r="H1010" i="7" s="1"/>
  <c r="AK693" i="7"/>
  <c r="AJ798" i="7"/>
  <c r="AJ1010" i="7" s="1"/>
  <c r="CX164" i="7" l="1"/>
  <c r="CX798" i="7" s="1"/>
  <c r="CX1010" i="7" s="1"/>
  <c r="AX801" i="7"/>
  <c r="AX1013" i="7" s="1"/>
  <c r="AX485" i="7"/>
  <c r="AX906" i="7" s="1"/>
  <c r="AX484" i="7"/>
  <c r="AX905" i="7" s="1"/>
  <c r="AX214" i="7"/>
  <c r="AX532" i="7" s="1"/>
  <c r="AX953" i="7" s="1"/>
  <c r="AX495" i="7"/>
  <c r="AX916" i="7" s="1"/>
  <c r="AX503" i="7"/>
  <c r="AX513" i="7"/>
  <c r="AX934" i="7" s="1"/>
  <c r="AX502" i="7"/>
  <c r="AX923" i="7" s="1"/>
  <c r="AX519" i="7"/>
  <c r="AX940" i="7" s="1"/>
  <c r="AX531" i="7"/>
  <c r="AX952" i="7" s="1"/>
  <c r="AX522" i="7"/>
  <c r="AX943" i="7" s="1"/>
  <c r="AX507" i="7"/>
  <c r="AX928" i="7" s="1"/>
  <c r="AX798" i="7"/>
  <c r="AX1010" i="7" s="1"/>
  <c r="AX482" i="7"/>
  <c r="AX903" i="7" s="1"/>
  <c r="AX490" i="7"/>
  <c r="AX911" i="7" s="1"/>
  <c r="AX526" i="7"/>
  <c r="AX947" i="7" s="1"/>
  <c r="AX935" i="7"/>
  <c r="AX506" i="7"/>
  <c r="AX927" i="7" s="1"/>
  <c r="AX488" i="7"/>
  <c r="AX909" i="7" s="1"/>
  <c r="AX799" i="7"/>
  <c r="AX1011" i="7" s="1"/>
  <c r="AX483" i="7"/>
  <c r="AX904" i="7" s="1"/>
  <c r="AX528" i="7"/>
  <c r="AX949" i="7" s="1"/>
  <c r="AX489" i="7"/>
  <c r="BV165" i="7"/>
  <c r="BV799" i="7" s="1"/>
  <c r="BV1011" i="7" s="1"/>
  <c r="AZ891" i="7"/>
  <c r="AY199" i="7"/>
  <c r="U694" i="7"/>
  <c r="T799" i="7"/>
  <c r="T1011" i="7" s="1"/>
  <c r="BO166" i="7"/>
  <c r="BO800" i="7" s="1"/>
  <c r="BO1012" i="7" s="1"/>
  <c r="AY169" i="7"/>
  <c r="L694" i="7"/>
  <c r="K799" i="7"/>
  <c r="K1011" i="7" s="1"/>
  <c r="BU164" i="7"/>
  <c r="BU798" i="7" s="1"/>
  <c r="BU1010" i="7" s="1"/>
  <c r="BA461" i="7"/>
  <c r="BA882" i="7" s="1"/>
  <c r="BA356" i="7"/>
  <c r="AW519" i="7"/>
  <c r="AW940" i="7" s="1"/>
  <c r="AW501" i="7"/>
  <c r="AW922" i="7" s="1"/>
  <c r="AW494" i="7"/>
  <c r="AW915" i="7" s="1"/>
  <c r="AZ899" i="7"/>
  <c r="AY421" i="7"/>
  <c r="J694" i="7"/>
  <c r="I799" i="7"/>
  <c r="I1011" i="7" s="1"/>
  <c r="AW532" i="7"/>
  <c r="AW953" i="7" s="1"/>
  <c r="BA480" i="7"/>
  <c r="BA901" i="7" s="1"/>
  <c r="BA375" i="7"/>
  <c r="BX165" i="7"/>
  <c r="BX799" i="7" s="1"/>
  <c r="BX1011" i="7" s="1"/>
  <c r="AY394" i="7"/>
  <c r="AY175" i="7"/>
  <c r="AY493" i="7" s="1"/>
  <c r="AY914" i="7" s="1"/>
  <c r="CY166" i="7"/>
  <c r="CY1012" i="7" s="1"/>
  <c r="CO165" i="7"/>
  <c r="CO799" i="7" s="1"/>
  <c r="CO1011" i="7" s="1"/>
  <c r="AQ694" i="7"/>
  <c r="AP799" i="7"/>
  <c r="AP1011" i="7" s="1"/>
  <c r="BK165" i="7"/>
  <c r="BK799" i="7" s="1"/>
  <c r="BK1011" i="7" s="1"/>
  <c r="AY416" i="7"/>
  <c r="AY424" i="7"/>
  <c r="AY400" i="7"/>
  <c r="AY418" i="7"/>
  <c r="BA440" i="7"/>
  <c r="BA335" i="7"/>
  <c r="BA467" i="7"/>
  <c r="BA888" i="7" s="1"/>
  <c r="BA362" i="7"/>
  <c r="BA365" i="7"/>
  <c r="BA470" i="7"/>
  <c r="BA891" i="7" s="1"/>
  <c r="M694" i="7"/>
  <c r="L799" i="7"/>
  <c r="L1011" i="7" s="1"/>
  <c r="BA436" i="7"/>
  <c r="BA857" i="7" s="1"/>
  <c r="BA331" i="7"/>
  <c r="AZ892" i="7"/>
  <c r="AV934" i="7"/>
  <c r="AV944" i="7"/>
  <c r="AW530" i="7"/>
  <c r="BF165" i="7"/>
  <c r="BF799" i="7" s="1"/>
  <c r="BF1011" i="7" s="1"/>
  <c r="BA455" i="7"/>
  <c r="BA876" i="7" s="1"/>
  <c r="BA350" i="7"/>
  <c r="AY176" i="7"/>
  <c r="AY399" i="7"/>
  <c r="CU165" i="7"/>
  <c r="CU799" i="7" s="1"/>
  <c r="CU1011" i="7" s="1"/>
  <c r="AW504" i="7"/>
  <c r="AW517" i="7"/>
  <c r="AW938" i="7" s="1"/>
  <c r="AY378" i="7"/>
  <c r="AW798" i="7"/>
  <c r="AW1010" i="7" s="1"/>
  <c r="AW482" i="7"/>
  <c r="AW903" i="7" s="1"/>
  <c r="AM694" i="7"/>
  <c r="AL799" i="7"/>
  <c r="AL1011" i="7" s="1"/>
  <c r="AZ862" i="7"/>
  <c r="AV920" i="7"/>
  <c r="BA451" i="7"/>
  <c r="BA872" i="7" s="1"/>
  <c r="BA346" i="7"/>
  <c r="AY390" i="7"/>
  <c r="C695" i="7"/>
  <c r="D589" i="7"/>
  <c r="CB165" i="7"/>
  <c r="CB799" i="7" s="1"/>
  <c r="CB1011" i="7" s="1"/>
  <c r="BE165" i="7"/>
  <c r="BE799" i="7" s="1"/>
  <c r="BE1011" i="7" s="1"/>
  <c r="AY200" i="7"/>
  <c r="AY518" i="7" s="1"/>
  <c r="AY939" i="7" s="1"/>
  <c r="BQ165" i="7"/>
  <c r="BQ799" i="7" s="1"/>
  <c r="BQ1011" i="7" s="1"/>
  <c r="BA437" i="7"/>
  <c r="BA858" i="7" s="1"/>
  <c r="BA332" i="7"/>
  <c r="AD694" i="7"/>
  <c r="AC799" i="7"/>
  <c r="AC1011" i="7" s="1"/>
  <c r="AW523" i="7"/>
  <c r="AW944" i="7" s="1"/>
  <c r="AS694" i="7"/>
  <c r="AR799" i="7"/>
  <c r="AR1011" i="7" s="1"/>
  <c r="BA450" i="7"/>
  <c r="BA871" i="7" s="1"/>
  <c r="BA345" i="7"/>
  <c r="AY406" i="7"/>
  <c r="BA446" i="7"/>
  <c r="BA867" i="7" s="1"/>
  <c r="BA341" i="7"/>
  <c r="CA165" i="7"/>
  <c r="CA799" i="7" s="1"/>
  <c r="CA1011" i="7" s="1"/>
  <c r="AV915" i="7"/>
  <c r="AP694" i="7"/>
  <c r="AO799" i="7"/>
  <c r="AO1011" i="7" s="1"/>
  <c r="AY201" i="7"/>
  <c r="AY519" i="7" s="1"/>
  <c r="AY940" i="7" s="1"/>
  <c r="AH694" i="7"/>
  <c r="AG799" i="7"/>
  <c r="AG1011" i="7" s="1"/>
  <c r="AK694" i="7"/>
  <c r="AJ799" i="7"/>
  <c r="AJ1011" i="7" s="1"/>
  <c r="F694" i="7"/>
  <c r="E799" i="7"/>
  <c r="E1011" i="7" s="1"/>
  <c r="AY212" i="7"/>
  <c r="AY530" i="7" s="1"/>
  <c r="AY951" i="7" s="1"/>
  <c r="AY179" i="7"/>
  <c r="AY533" i="7"/>
  <c r="AY954" i="7" s="1"/>
  <c r="AY428" i="7"/>
  <c r="AY425" i="7"/>
  <c r="AY167" i="7"/>
  <c r="AY410" i="7"/>
  <c r="AY398" i="7"/>
  <c r="BA474" i="7"/>
  <c r="BA895" i="7" s="1"/>
  <c r="BA369" i="7"/>
  <c r="AV940" i="7"/>
  <c r="AV938" i="7"/>
  <c r="AY207" i="7"/>
  <c r="AY525" i="7" s="1"/>
  <c r="AY946" i="7" s="1"/>
  <c r="BI165" i="7"/>
  <c r="BI799" i="7" s="1"/>
  <c r="BI1011" i="7" s="1"/>
  <c r="AZ377" i="7"/>
  <c r="AL694" i="7"/>
  <c r="AK799" i="7"/>
  <c r="AK1011" i="7" s="1"/>
  <c r="AY204" i="7"/>
  <c r="AY522" i="7" s="1"/>
  <c r="AY943" i="7" s="1"/>
  <c r="BH165" i="7"/>
  <c r="BH799" i="7" s="1"/>
  <c r="BH1011" i="7" s="1"/>
  <c r="BA471" i="7"/>
  <c r="BA892" i="7" s="1"/>
  <c r="BA366" i="7"/>
  <c r="AY404" i="7"/>
  <c r="AX198" i="7"/>
  <c r="AY393" i="7"/>
  <c r="AW507" i="7"/>
  <c r="AW928" i="7" s="1"/>
  <c r="AR694" i="7"/>
  <c r="AQ799" i="7"/>
  <c r="AQ1011" i="7" s="1"/>
  <c r="I694" i="7"/>
  <c r="H799" i="7"/>
  <c r="H1011" i="7" s="1"/>
  <c r="AV918" i="7"/>
  <c r="AY391" i="7"/>
  <c r="BA463" i="7"/>
  <c r="BA358" i="7"/>
  <c r="AV929" i="7"/>
  <c r="BJ164" i="7"/>
  <c r="BJ798" i="7" s="1"/>
  <c r="BJ1010" i="7" s="1"/>
  <c r="AY412" i="7"/>
  <c r="AY184" i="7"/>
  <c r="AY502" i="7" s="1"/>
  <c r="AY923" i="7" s="1"/>
  <c r="BR165" i="7"/>
  <c r="BR799" i="7" s="1"/>
  <c r="BR1011" i="7" s="1"/>
  <c r="AY405" i="7"/>
  <c r="AZ890" i="7"/>
  <c r="AY203" i="7"/>
  <c r="AY420" i="7"/>
  <c r="AY192" i="7"/>
  <c r="AY510" i="7" s="1"/>
  <c r="AY931" i="7" s="1"/>
  <c r="BA435" i="7"/>
  <c r="BA330" i="7"/>
  <c r="BA329" i="7"/>
  <c r="AX954" i="7"/>
  <c r="AY191" i="7"/>
  <c r="AY509" i="7" s="1"/>
  <c r="AY930" i="7" s="1"/>
  <c r="AY403" i="7"/>
  <c r="AY380" i="7"/>
  <c r="BA472" i="7"/>
  <c r="BA367" i="7"/>
  <c r="AY395" i="7"/>
  <c r="BS165" i="7"/>
  <c r="BS799" i="7" s="1"/>
  <c r="BS1011" i="7" s="1"/>
  <c r="BA439" i="7"/>
  <c r="BA860" i="7" s="1"/>
  <c r="BA334" i="7"/>
  <c r="AY411" i="7"/>
  <c r="R694" i="7"/>
  <c r="Q799" i="7"/>
  <c r="Q1011" i="7" s="1"/>
  <c r="BA466" i="7"/>
  <c r="BA887" i="7" s="1"/>
  <c r="BA361" i="7"/>
  <c r="CG165" i="7"/>
  <c r="CG799" i="7" s="1"/>
  <c r="CG1011" i="7" s="1"/>
  <c r="AY402" i="7"/>
  <c r="BE164" i="7"/>
  <c r="BE798" i="7" s="1"/>
  <c r="BE1010" i="7" s="1"/>
  <c r="CF165" i="7"/>
  <c r="CF799" i="7" s="1"/>
  <c r="CF1011" i="7" s="1"/>
  <c r="AX175" i="7"/>
  <c r="CT164" i="7"/>
  <c r="CT798" i="7" s="1"/>
  <c r="CT1010" i="7" s="1"/>
  <c r="AY379" i="7"/>
  <c r="AY180" i="7"/>
  <c r="AY498" i="7" s="1"/>
  <c r="AY919" i="7" s="1"/>
  <c r="AY415" i="7"/>
  <c r="BX164" i="7"/>
  <c r="BX798" i="7" s="1"/>
  <c r="BX1010" i="7" s="1"/>
  <c r="BT165" i="7"/>
  <c r="BT799" i="7" s="1"/>
  <c r="BT1011" i="7" s="1"/>
  <c r="AY408" i="7"/>
  <c r="BA460" i="7"/>
  <c r="BA881" i="7" s="1"/>
  <c r="BA355" i="7"/>
  <c r="BA464" i="7"/>
  <c r="BA885" i="7" s="1"/>
  <c r="BA359" i="7"/>
  <c r="AV926" i="7"/>
  <c r="V694" i="7"/>
  <c r="U799" i="7"/>
  <c r="U1011" i="7" s="1"/>
  <c r="CL164" i="7"/>
  <c r="CL798" i="7" s="1"/>
  <c r="CL1010" i="7" s="1"/>
  <c r="AZ871" i="7"/>
  <c r="AZ164" i="7"/>
  <c r="AZ798" i="7" s="1"/>
  <c r="AZ1010" i="7" s="1"/>
  <c r="C799" i="7"/>
  <c r="C1011" i="7" s="1"/>
  <c r="D694" i="7"/>
  <c r="AI694" i="7"/>
  <c r="AH799" i="7"/>
  <c r="AH1011" i="7" s="1"/>
  <c r="BA477" i="7"/>
  <c r="BA372" i="7"/>
  <c r="AY409" i="7"/>
  <c r="CU166" i="7"/>
  <c r="CU800" i="7" s="1"/>
  <c r="CU1012" i="7" s="1"/>
  <c r="AY198" i="7"/>
  <c r="AY516" i="7" s="1"/>
  <c r="AY937" i="7" s="1"/>
  <c r="AW498" i="7"/>
  <c r="H694" i="7"/>
  <c r="G799" i="7"/>
  <c r="G1011" i="7" s="1"/>
  <c r="AZ857" i="7"/>
  <c r="AY382" i="7"/>
  <c r="AW495" i="7"/>
  <c r="AW799" i="7"/>
  <c r="AW1011" i="7" s="1"/>
  <c r="AW483" i="7"/>
  <c r="AY168" i="7"/>
  <c r="O694" i="7"/>
  <c r="N799" i="7"/>
  <c r="N1011" i="7" s="1"/>
  <c r="AY187" i="7"/>
  <c r="AN694" i="7"/>
  <c r="AM799" i="7"/>
  <c r="AM1011" i="7" s="1"/>
  <c r="BA462" i="7"/>
  <c r="BA883" i="7" s="1"/>
  <c r="BA357" i="7"/>
  <c r="AY188" i="7"/>
  <c r="AY506" i="7" s="1"/>
  <c r="AY927" i="7" s="1"/>
  <c r="AY401" i="7"/>
  <c r="AY419" i="7"/>
  <c r="BA447" i="7"/>
  <c r="BA342" i="7"/>
  <c r="AY177" i="7"/>
  <c r="AY495" i="7" s="1"/>
  <c r="AY916" i="7" s="1"/>
  <c r="AJ694" i="7"/>
  <c r="AI799" i="7"/>
  <c r="AI1011" i="7" s="1"/>
  <c r="K694" i="7"/>
  <c r="J799" i="7"/>
  <c r="J1011" i="7" s="1"/>
  <c r="AY208" i="7"/>
  <c r="AY526" i="7" s="1"/>
  <c r="AY182" i="7"/>
  <c r="AV911" i="7"/>
  <c r="AY174" i="7"/>
  <c r="AY492" i="7" s="1"/>
  <c r="AY913" i="7" s="1"/>
  <c r="AX529" i="7"/>
  <c r="AX950" i="7" s="1"/>
  <c r="AZ894" i="7"/>
  <c r="AG694" i="7"/>
  <c r="AF799" i="7"/>
  <c r="AF1011" i="7" s="1"/>
  <c r="P694" i="7"/>
  <c r="O799" i="7"/>
  <c r="O1011" i="7" s="1"/>
  <c r="AV949" i="7"/>
  <c r="AY413" i="7"/>
  <c r="AZ378" i="7"/>
  <c r="AW946" i="7"/>
  <c r="Y694" i="7"/>
  <c r="X799" i="7"/>
  <c r="X1011" i="7" s="1"/>
  <c r="AB694" i="7"/>
  <c r="AA799" i="7"/>
  <c r="AA1011" i="7" s="1"/>
  <c r="T694" i="7"/>
  <c r="S799" i="7"/>
  <c r="S1011" i="7" s="1"/>
  <c r="BA479" i="7"/>
  <c r="BA900" i="7" s="1"/>
  <c r="BA374" i="7"/>
  <c r="AW907" i="7"/>
  <c r="AZ883" i="7"/>
  <c r="BA353" i="7"/>
  <c r="BA458" i="7"/>
  <c r="BA879" i="7" s="1"/>
  <c r="AV953" i="7"/>
  <c r="CW165" i="7"/>
  <c r="CW799" i="7" s="1"/>
  <c r="CW1011" i="7" s="1"/>
  <c r="AY170" i="7"/>
  <c r="AY488" i="7" s="1"/>
  <c r="AY909" i="7" s="1"/>
  <c r="Q694" i="7"/>
  <c r="P799" i="7"/>
  <c r="P1011" i="7" s="1"/>
  <c r="BB165" i="7"/>
  <c r="BB799" i="7" s="1"/>
  <c r="BB1011" i="7" s="1"/>
  <c r="BA349" i="7"/>
  <c r="BA454" i="7"/>
  <c r="AY426" i="7"/>
  <c r="AT694" i="7"/>
  <c r="AS799" i="7"/>
  <c r="AS1011" i="7" s="1"/>
  <c r="AV905" i="7"/>
  <c r="BJ165" i="7"/>
  <c r="BJ799" i="7" s="1"/>
  <c r="BJ1011" i="7" s="1"/>
  <c r="AV939" i="7"/>
  <c r="BU165" i="7"/>
  <c r="BU799" i="7" s="1"/>
  <c r="BU1011" i="7" s="1"/>
  <c r="AY213" i="7"/>
  <c r="AY181" i="7"/>
  <c r="BA449" i="7"/>
  <c r="BA344" i="7"/>
  <c r="AY392" i="7"/>
  <c r="BG165" i="7"/>
  <c r="BG799" i="7" s="1"/>
  <c r="BG1011" i="7" s="1"/>
  <c r="AY183" i="7"/>
  <c r="AY501" i="7" s="1"/>
  <c r="AY922" i="7" s="1"/>
  <c r="S694" i="7"/>
  <c r="R799" i="7"/>
  <c r="R1011" i="7" s="1"/>
  <c r="AO694" i="7"/>
  <c r="AN799" i="7"/>
  <c r="AN1011" i="7" s="1"/>
  <c r="AE694" i="7"/>
  <c r="AD799" i="7"/>
  <c r="AD1011" i="7" s="1"/>
  <c r="AY206" i="7"/>
  <c r="AW531" i="7"/>
  <c r="AW952" i="7" s="1"/>
  <c r="X694" i="7"/>
  <c r="W799" i="7"/>
  <c r="W1011" i="7" s="1"/>
  <c r="CS165" i="7"/>
  <c r="CS799" i="7" s="1"/>
  <c r="CS1011" i="7" s="1"/>
  <c r="BO165" i="7"/>
  <c r="BO799" i="7" s="1"/>
  <c r="BO1011" i="7" s="1"/>
  <c r="AW527" i="7"/>
  <c r="AW948" i="7" s="1"/>
  <c r="CJ165" i="7"/>
  <c r="CJ799" i="7" s="1"/>
  <c r="CJ1011" i="7" s="1"/>
  <c r="AZ876" i="7"/>
  <c r="BA370" i="7"/>
  <c r="BA475" i="7"/>
  <c r="BA896" i="7" s="1"/>
  <c r="AW490" i="7"/>
  <c r="AW911" i="7" s="1"/>
  <c r="AW509" i="7"/>
  <c r="AV933" i="7"/>
  <c r="BA457" i="7"/>
  <c r="BA878" i="7" s="1"/>
  <c r="BA352" i="7"/>
  <c r="AV947" i="7"/>
  <c r="AX187" i="7"/>
  <c r="N694" i="7"/>
  <c r="M799" i="7"/>
  <c r="M1011" i="7" s="1"/>
  <c r="BA444" i="7"/>
  <c r="BA339" i="7"/>
  <c r="AY384" i="7"/>
  <c r="Z694" i="7"/>
  <c r="Y799" i="7"/>
  <c r="Y1011" i="7" s="1"/>
  <c r="BA333" i="7"/>
  <c r="BA438" i="7"/>
  <c r="BA859" i="7" s="1"/>
  <c r="BA377" i="7"/>
  <c r="BA453" i="7"/>
  <c r="BA874" i="7" s="1"/>
  <c r="BA348" i="7"/>
  <c r="AY387" i="7"/>
  <c r="BA469" i="7"/>
  <c r="BA890" i="7" s="1"/>
  <c r="BA364" i="7"/>
  <c r="AY193" i="7"/>
  <c r="AZ888" i="7"/>
  <c r="AY385" i="7"/>
  <c r="AY407" i="7"/>
  <c r="CB164" i="7"/>
  <c r="CB798" i="7" s="1"/>
  <c r="CB1010" i="7" s="1"/>
  <c r="AX193" i="7"/>
  <c r="AX517" i="7"/>
  <c r="AX938" i="7" s="1"/>
  <c r="AY482" i="7"/>
  <c r="AY903" i="7" s="1"/>
  <c r="W694" i="7"/>
  <c r="V799" i="7"/>
  <c r="V1011" i="7" s="1"/>
  <c r="AX203" i="7"/>
  <c r="AW508" i="7"/>
  <c r="AW929" i="7" s="1"/>
  <c r="BN165" i="7"/>
  <c r="BN799" i="7" s="1"/>
  <c r="BN1011" i="7" s="1"/>
  <c r="AX194" i="7"/>
  <c r="BG164" i="7"/>
  <c r="BG798" i="7" s="1"/>
  <c r="BG1010" i="7" s="1"/>
  <c r="AX168" i="7"/>
  <c r="CP165" i="7"/>
  <c r="CP799" i="7" s="1"/>
  <c r="CP1011" i="7" s="1"/>
  <c r="AY388" i="7"/>
  <c r="AY381" i="7"/>
  <c r="AW488" i="7"/>
  <c r="BA476" i="7"/>
  <c r="BA371" i="7"/>
  <c r="AY397" i="7"/>
  <c r="CV164" i="7"/>
  <c r="CV798" i="7" s="1"/>
  <c r="CV1010" i="7" s="1"/>
  <c r="AX169" i="7"/>
  <c r="AY417" i="7"/>
  <c r="BA164" i="7"/>
  <c r="BA798" i="7" s="1"/>
  <c r="BA1010" i="7" s="1"/>
  <c r="BA452" i="7"/>
  <c r="BA347" i="7"/>
  <c r="AC694" i="7"/>
  <c r="AB799" i="7"/>
  <c r="AB1011" i="7" s="1"/>
  <c r="CN165" i="7"/>
  <c r="CN799" i="7" s="1"/>
  <c r="CN1011" i="7" s="1"/>
  <c r="AY396" i="7"/>
  <c r="CI165" i="7"/>
  <c r="CI799" i="7" s="1"/>
  <c r="CI1011" i="7" s="1"/>
  <c r="AY427" i="7"/>
  <c r="AZ856" i="7"/>
  <c r="BI164" i="7"/>
  <c r="BI798" i="7" s="1"/>
  <c r="BI1010" i="7" s="1"/>
  <c r="AV948" i="7"/>
  <c r="AY423" i="7"/>
  <c r="BT164" i="7"/>
  <c r="BT798" i="7" s="1"/>
  <c r="BT1010" i="7" s="1"/>
  <c r="AV928" i="7"/>
  <c r="BA465" i="7"/>
  <c r="BA360" i="7"/>
  <c r="AY383" i="7"/>
  <c r="AY165" i="7"/>
  <c r="AY799" i="7" s="1"/>
  <c r="AY1011" i="7" s="1"/>
  <c r="AX212" i="7"/>
  <c r="AX180" i="7"/>
  <c r="BF164" i="7"/>
  <c r="BF798" i="7" s="1"/>
  <c r="BF1010" i="7" s="1"/>
  <c r="AX182" i="7"/>
  <c r="AW505" i="7"/>
  <c r="AW926" i="7" s="1"/>
  <c r="BA448" i="7"/>
  <c r="BA869" i="7" s="1"/>
  <c r="BA343" i="7"/>
  <c r="AX209" i="7"/>
  <c r="AX205" i="7"/>
  <c r="AV936" i="7"/>
  <c r="AY386" i="7"/>
  <c r="BA337" i="7"/>
  <c r="BA442" i="7"/>
  <c r="BA481" i="7"/>
  <c r="BA902" i="7" s="1"/>
  <c r="BA376" i="7"/>
  <c r="G694" i="7"/>
  <c r="F799" i="7"/>
  <c r="F1011" i="7" s="1"/>
  <c r="CR164" i="7"/>
  <c r="CR798" i="7" s="1"/>
  <c r="CR1010" i="7" s="1"/>
  <c r="E694" i="7"/>
  <c r="D799" i="7"/>
  <c r="D1011" i="7" s="1"/>
  <c r="BN164" i="7"/>
  <c r="BN798" i="7" s="1"/>
  <c r="BN1010" i="7" s="1"/>
  <c r="AF694" i="7"/>
  <c r="AE799" i="7"/>
  <c r="AE1011" i="7" s="1"/>
  <c r="AW512" i="7"/>
  <c r="AW933" i="7" s="1"/>
  <c r="AW493" i="7"/>
  <c r="AY422" i="7"/>
  <c r="AY389" i="7"/>
  <c r="AW524" i="7"/>
  <c r="BA456" i="7"/>
  <c r="BA877" i="7" s="1"/>
  <c r="BA351" i="7"/>
  <c r="AA694" i="7"/>
  <c r="Z799" i="7"/>
  <c r="Z1011" i="7" s="1"/>
  <c r="AW528" i="7"/>
  <c r="AW949" i="7" s="1"/>
  <c r="BA441" i="7"/>
  <c r="BA862" i="7" s="1"/>
  <c r="BA336" i="7"/>
  <c r="AX797" i="7"/>
  <c r="AX1009" i="7" s="1"/>
  <c r="AX481" i="7"/>
  <c r="AZ215" i="7"/>
  <c r="AU694" i="7"/>
  <c r="AT799" i="7"/>
  <c r="AT1011" i="7" s="1"/>
  <c r="AW510" i="7"/>
  <c r="BA478" i="7"/>
  <c r="BA899" i="7" s="1"/>
  <c r="BA373" i="7"/>
  <c r="AV943" i="7"/>
  <c r="AY189" i="7"/>
  <c r="AZ864" i="7"/>
  <c r="BA443" i="7"/>
  <c r="BA864" i="7" s="1"/>
  <c r="BA338" i="7"/>
  <c r="AY211" i="7"/>
  <c r="AY196" i="7"/>
  <c r="BA445" i="7"/>
  <c r="BA340" i="7"/>
  <c r="BA459" i="7"/>
  <c r="BA354" i="7"/>
  <c r="BM165" i="7"/>
  <c r="BM799" i="7" s="1"/>
  <c r="BM1011" i="7" s="1"/>
  <c r="CL165" i="7"/>
  <c r="CL799" i="7" s="1"/>
  <c r="CL1011" i="7" s="1"/>
  <c r="AZ858" i="7"/>
  <c r="AZ481" i="7"/>
  <c r="AZ902" i="7" s="1"/>
  <c r="AX491" i="7"/>
  <c r="AZ889" i="7"/>
  <c r="AX192" i="7"/>
  <c r="CV165" i="7"/>
  <c r="CV799" i="7" s="1"/>
  <c r="CV1011" i="7" s="1"/>
  <c r="BA468" i="7"/>
  <c r="BA889" i="7" s="1"/>
  <c r="BA363" i="7"/>
  <c r="CP164" i="7"/>
  <c r="CP798" i="7" s="1"/>
  <c r="CP1010" i="7" s="1"/>
  <c r="AV694" i="7"/>
  <c r="AU799" i="7"/>
  <c r="AU1011" i="7" s="1"/>
  <c r="AZ165" i="7"/>
  <c r="AZ799" i="7" s="1"/>
  <c r="AZ1011" i="7" s="1"/>
  <c r="CH165" i="7"/>
  <c r="CH799" i="7" s="1"/>
  <c r="CH1011" i="7" s="1"/>
  <c r="AY481" i="7"/>
  <c r="AY902" i="7" s="1"/>
  <c r="AV903" i="7"/>
  <c r="BA473" i="7"/>
  <c r="BA894" i="7" s="1"/>
  <c r="BA368" i="7"/>
  <c r="AY414" i="7"/>
  <c r="BD165" i="7"/>
  <c r="BD799" i="7" s="1"/>
  <c r="BD1011" i="7" s="1"/>
  <c r="BZ165" i="7"/>
  <c r="BZ799" i="7" s="1"/>
  <c r="BZ1011" i="7" s="1"/>
  <c r="AW113" i="7"/>
  <c r="AY801" i="7" l="1"/>
  <c r="AY1013" i="7" s="1"/>
  <c r="AY485" i="7"/>
  <c r="AY906" i="7" s="1"/>
  <c r="BA482" i="7"/>
  <c r="BA903" i="7" s="1"/>
  <c r="CX165" i="7"/>
  <c r="CX799" i="7" s="1"/>
  <c r="CX1011" i="7" s="1"/>
  <c r="AY529" i="7"/>
  <c r="AY950" i="7" s="1"/>
  <c r="AY507" i="7"/>
  <c r="AY524" i="7"/>
  <c r="AY945" i="7" s="1"/>
  <c r="AY947" i="7"/>
  <c r="AY517" i="7"/>
  <c r="AY938" i="7" s="1"/>
  <c r="AY514" i="7"/>
  <c r="AY487" i="7"/>
  <c r="AY908" i="7" s="1"/>
  <c r="AY802" i="7"/>
  <c r="AY1014" i="7" s="1"/>
  <c r="AY486" i="7"/>
  <c r="AY907" i="7" s="1"/>
  <c r="AY497" i="7"/>
  <c r="AY494" i="7"/>
  <c r="AZ415" i="7"/>
  <c r="AZ390" i="7"/>
  <c r="AZ423" i="7"/>
  <c r="BA863" i="7"/>
  <c r="AX523" i="7"/>
  <c r="AX944" i="7" s="1"/>
  <c r="BQ166" i="7"/>
  <c r="BQ800" i="7" s="1"/>
  <c r="BQ1012" i="7" s="1"/>
  <c r="AX498" i="7"/>
  <c r="AX919" i="7" s="1"/>
  <c r="AX530" i="7"/>
  <c r="AX951" i="7" s="1"/>
  <c r="BA873" i="7"/>
  <c r="AX487" i="7"/>
  <c r="BB477" i="7"/>
  <c r="BB898" i="7" s="1"/>
  <c r="BB372" i="7"/>
  <c r="AZ382" i="7"/>
  <c r="AX486" i="7"/>
  <c r="AX521" i="7"/>
  <c r="AZ385" i="7"/>
  <c r="BA865" i="7"/>
  <c r="BB458" i="7"/>
  <c r="BB879" i="7" s="1"/>
  <c r="BB353" i="7"/>
  <c r="BA379" i="7"/>
  <c r="AZ195" i="7"/>
  <c r="AZ513" i="7" s="1"/>
  <c r="AZ934" i="7" s="1"/>
  <c r="CD166" i="7"/>
  <c r="CD800" i="7" s="1"/>
  <c r="CD1012" i="7" s="1"/>
  <c r="CI166" i="7"/>
  <c r="CI800" i="7" s="1"/>
  <c r="CI1012" i="7" s="1"/>
  <c r="BA166" i="7"/>
  <c r="BA800" i="7" s="1"/>
  <c r="BA1012" i="7" s="1"/>
  <c r="AX912" i="7"/>
  <c r="BA880" i="7"/>
  <c r="AY214" i="7"/>
  <c r="BB442" i="7"/>
  <c r="BB863" i="7" s="1"/>
  <c r="BB337" i="7"/>
  <c r="AY209" i="7"/>
  <c r="BB443" i="7"/>
  <c r="BB338" i="7"/>
  <c r="AY166" i="7"/>
  <c r="AX527" i="7"/>
  <c r="AY173" i="7"/>
  <c r="AY186" i="7"/>
  <c r="BP165" i="7"/>
  <c r="BP799" i="7" s="1"/>
  <c r="BP1011" i="7" s="1"/>
  <c r="BB466" i="7"/>
  <c r="BB361" i="7"/>
  <c r="AY178" i="7"/>
  <c r="AY185" i="7"/>
  <c r="AZ533" i="7"/>
  <c r="AZ954" i="7" s="1"/>
  <c r="AZ428" i="7"/>
  <c r="AZ397" i="7"/>
  <c r="BA897" i="7"/>
  <c r="AY190" i="7"/>
  <c r="AX511" i="7"/>
  <c r="CQ165" i="7"/>
  <c r="CQ799" i="7" s="1"/>
  <c r="CQ1011" i="7" s="1"/>
  <c r="BB470" i="7"/>
  <c r="BB891" i="7" s="1"/>
  <c r="BB365" i="7"/>
  <c r="BB454" i="7"/>
  <c r="BB875" i="7" s="1"/>
  <c r="BB349" i="7"/>
  <c r="AA695" i="7"/>
  <c r="Z800" i="7"/>
  <c r="Z1012" i="7" s="1"/>
  <c r="CK166" i="7"/>
  <c r="CK800" i="7" s="1"/>
  <c r="CK1012" i="7" s="1"/>
  <c r="Y695" i="7"/>
  <c r="X800" i="7"/>
  <c r="X1012" i="7" s="1"/>
  <c r="AF695" i="7"/>
  <c r="AE800" i="7"/>
  <c r="AE1012" i="7" s="1"/>
  <c r="BB450" i="7"/>
  <c r="BB345" i="7"/>
  <c r="BA215" i="7"/>
  <c r="AZ427" i="7"/>
  <c r="BB459" i="7"/>
  <c r="BB880" i="7" s="1"/>
  <c r="BB354" i="7"/>
  <c r="U695" i="7"/>
  <c r="T800" i="7"/>
  <c r="T1012" i="7" s="1"/>
  <c r="Z695" i="7"/>
  <c r="Y800" i="7"/>
  <c r="Y1012" i="7" s="1"/>
  <c r="AZ483" i="7"/>
  <c r="AZ904" i="7" s="1"/>
  <c r="AY194" i="7"/>
  <c r="CC165" i="7"/>
  <c r="CC799" i="7" s="1"/>
  <c r="CC1011" i="7" s="1"/>
  <c r="AH695" i="7"/>
  <c r="AG800" i="7"/>
  <c r="AG1012" i="7" s="1"/>
  <c r="AZ175" i="7"/>
  <c r="AZ493" i="7" s="1"/>
  <c r="AZ914" i="7" s="1"/>
  <c r="AZ183" i="7"/>
  <c r="AZ501" i="7" s="1"/>
  <c r="BA868" i="7"/>
  <c r="AZ402" i="7"/>
  <c r="AW904" i="7"/>
  <c r="AZ383" i="7"/>
  <c r="AJ695" i="7"/>
  <c r="AI800" i="7"/>
  <c r="AI1012" i="7" s="1"/>
  <c r="W695" i="7"/>
  <c r="V800" i="7"/>
  <c r="V1012" i="7" s="1"/>
  <c r="AZ416" i="7"/>
  <c r="AZ380" i="7"/>
  <c r="CG166" i="7"/>
  <c r="CG800" i="7" s="1"/>
  <c r="CG1012" i="7" s="1"/>
  <c r="BA893" i="7"/>
  <c r="BA856" i="7"/>
  <c r="AZ421" i="7"/>
  <c r="AZ413" i="7"/>
  <c r="AZ392" i="7"/>
  <c r="AS695" i="7"/>
  <c r="AR800" i="7"/>
  <c r="AR1012" i="7" s="1"/>
  <c r="AM695" i="7"/>
  <c r="AL800" i="7"/>
  <c r="AL1012" i="7" s="1"/>
  <c r="G695" i="7"/>
  <c r="F800" i="7"/>
  <c r="F1012" i="7" s="1"/>
  <c r="AZ202" i="7"/>
  <c r="BB438" i="7"/>
  <c r="BB333" i="7"/>
  <c r="AZ201" i="7"/>
  <c r="AZ519" i="7" s="1"/>
  <c r="AZ940" i="7" s="1"/>
  <c r="CC166" i="7"/>
  <c r="CC800" i="7" s="1"/>
  <c r="CC1012" i="7" s="1"/>
  <c r="C800" i="7"/>
  <c r="C1012" i="7" s="1"/>
  <c r="D695" i="7"/>
  <c r="AN695" i="7"/>
  <c r="AM800" i="7"/>
  <c r="AM1012" i="7" s="1"/>
  <c r="AY483" i="7"/>
  <c r="AY904" i="7" s="1"/>
  <c r="BB468" i="7"/>
  <c r="BB889" i="7" s="1"/>
  <c r="BB363" i="7"/>
  <c r="AZ419" i="7"/>
  <c r="AZ425" i="7"/>
  <c r="AZ422" i="7"/>
  <c r="AX924" i="7"/>
  <c r="AV695" i="7"/>
  <c r="AU800" i="7"/>
  <c r="AU1012" i="7" s="1"/>
  <c r="AX902" i="7"/>
  <c r="AB695" i="7"/>
  <c r="AA800" i="7"/>
  <c r="AA1012" i="7" s="1"/>
  <c r="AW945" i="7"/>
  <c r="AW914" i="7"/>
  <c r="F695" i="7"/>
  <c r="E800" i="7"/>
  <c r="E1012" i="7" s="1"/>
  <c r="BB482" i="7"/>
  <c r="BB903" i="7" s="1"/>
  <c r="BB377" i="7"/>
  <c r="AZ387" i="7"/>
  <c r="BB449" i="7"/>
  <c r="BB870" i="7" s="1"/>
  <c r="BB344" i="7"/>
  <c r="AX500" i="7"/>
  <c r="BA886" i="7"/>
  <c r="AZ424" i="7"/>
  <c r="AD695" i="7"/>
  <c r="AC800" i="7"/>
  <c r="AC1012" i="7" s="1"/>
  <c r="AZ418" i="7"/>
  <c r="AZ398" i="7"/>
  <c r="AW909" i="7"/>
  <c r="AX512" i="7"/>
  <c r="AX933" i="7" s="1"/>
  <c r="X695" i="7"/>
  <c r="W800" i="7"/>
  <c r="W1012" i="7" s="1"/>
  <c r="AZ408" i="7"/>
  <c r="AZ386" i="7"/>
  <c r="BB439" i="7"/>
  <c r="BB334" i="7"/>
  <c r="O695" i="7"/>
  <c r="N800" i="7"/>
  <c r="N1012" i="7" s="1"/>
  <c r="CL166" i="7"/>
  <c r="CL800" i="7" s="1"/>
  <c r="CL1012" i="7" s="1"/>
  <c r="AW930" i="7"/>
  <c r="T695" i="7"/>
  <c r="S800" i="7"/>
  <c r="S1012" i="7" s="1"/>
  <c r="BA870" i="7"/>
  <c r="BK166" i="7"/>
  <c r="BK800" i="7" s="1"/>
  <c r="BK1012" i="7" s="1"/>
  <c r="AY531" i="7"/>
  <c r="AY952" i="7" s="1"/>
  <c r="BB480" i="7"/>
  <c r="BB375" i="7"/>
  <c r="AZ414" i="7"/>
  <c r="L695" i="7"/>
  <c r="K800" i="7"/>
  <c r="K1012" i="7" s="1"/>
  <c r="AZ178" i="7"/>
  <c r="AZ496" i="7" s="1"/>
  <c r="AZ917" i="7" s="1"/>
  <c r="AO695" i="7"/>
  <c r="AN800" i="7"/>
  <c r="AN1012" i="7" s="1"/>
  <c r="P695" i="7"/>
  <c r="O800" i="7"/>
  <c r="O1012" i="7" s="1"/>
  <c r="I695" i="7"/>
  <c r="H800" i="7"/>
  <c r="H1012" i="7" s="1"/>
  <c r="CF166" i="7"/>
  <c r="CF800" i="7" s="1"/>
  <c r="CF1012" i="7" s="1"/>
  <c r="BB373" i="7"/>
  <c r="BB478" i="7"/>
  <c r="BB899" i="7" s="1"/>
  <c r="E695" i="7"/>
  <c r="D800" i="7"/>
  <c r="D1012" i="7" s="1"/>
  <c r="BB356" i="7"/>
  <c r="BB461" i="7"/>
  <c r="BB440" i="7"/>
  <c r="BB861" i="7" s="1"/>
  <c r="BB335" i="7"/>
  <c r="AZ396" i="7"/>
  <c r="AZ381" i="7"/>
  <c r="J695" i="7"/>
  <c r="I800" i="7"/>
  <c r="I1012" i="7" s="1"/>
  <c r="BB472" i="7"/>
  <c r="BB893" i="7" s="1"/>
  <c r="BB367" i="7"/>
  <c r="AZ205" i="7"/>
  <c r="BA378" i="7"/>
  <c r="AZ208" i="7"/>
  <c r="AZ399" i="7"/>
  <c r="AI695" i="7"/>
  <c r="AH800" i="7"/>
  <c r="AH1012" i="7" s="1"/>
  <c r="CB166" i="7"/>
  <c r="CB800" i="7" s="1"/>
  <c r="CB1012" i="7" s="1"/>
  <c r="AZ407" i="7"/>
  <c r="BB452" i="7"/>
  <c r="BB873" i="7" s="1"/>
  <c r="BB347" i="7"/>
  <c r="AW925" i="7"/>
  <c r="AZ400" i="7"/>
  <c r="BB456" i="7"/>
  <c r="BB877" i="7" s="1"/>
  <c r="BB351" i="7"/>
  <c r="AW951" i="7"/>
  <c r="N695" i="7"/>
  <c r="M800" i="7"/>
  <c r="M1012" i="7" s="1"/>
  <c r="AX910" i="7"/>
  <c r="AX113" i="7"/>
  <c r="CM166" i="7"/>
  <c r="CM800" i="7" s="1"/>
  <c r="CM1012" i="7" s="1"/>
  <c r="BA866" i="7"/>
  <c r="AW931" i="7"/>
  <c r="BB352" i="7"/>
  <c r="BB457" i="7"/>
  <c r="BB878" i="7" s="1"/>
  <c r="AY202" i="7"/>
  <c r="AG695" i="7"/>
  <c r="AF800" i="7"/>
  <c r="AF1012" i="7" s="1"/>
  <c r="H695" i="7"/>
  <c r="G800" i="7"/>
  <c r="G1012" i="7" s="1"/>
  <c r="AY171" i="7"/>
  <c r="BC165" i="7"/>
  <c r="BC799" i="7" s="1"/>
  <c r="BC1011" i="7" s="1"/>
  <c r="AZ384" i="7"/>
  <c r="CJ166" i="7"/>
  <c r="CJ800" i="7" s="1"/>
  <c r="CJ1012" i="7" s="1"/>
  <c r="CO166" i="7"/>
  <c r="CO800" i="7" s="1"/>
  <c r="CO1012" i="7" s="1"/>
  <c r="BB453" i="7"/>
  <c r="BB874" i="7" s="1"/>
  <c r="BB348" i="7"/>
  <c r="AZ389" i="7"/>
  <c r="CQ166" i="7"/>
  <c r="CQ800" i="7" s="1"/>
  <c r="CQ1012" i="7" s="1"/>
  <c r="AY205" i="7"/>
  <c r="CE166" i="7"/>
  <c r="CE800" i="7" s="1"/>
  <c r="CE1012" i="7" s="1"/>
  <c r="AZ194" i="7"/>
  <c r="AZ388" i="7"/>
  <c r="BB483" i="7"/>
  <c r="BB904" i="7" s="1"/>
  <c r="BB378" i="7"/>
  <c r="BB340" i="7"/>
  <c r="BB445" i="7"/>
  <c r="BB866" i="7" s="1"/>
  <c r="AX505" i="7"/>
  <c r="AX926" i="7" s="1"/>
  <c r="CK165" i="7"/>
  <c r="CK799" i="7" s="1"/>
  <c r="CK1011" i="7" s="1"/>
  <c r="BB476" i="7"/>
  <c r="BB897" i="7" s="1"/>
  <c r="BB371" i="7"/>
  <c r="AY197" i="7"/>
  <c r="AY210" i="7"/>
  <c r="AP695" i="7"/>
  <c r="AO800" i="7"/>
  <c r="AO1012" i="7" s="1"/>
  <c r="AZ393" i="7"/>
  <c r="AU695" i="7"/>
  <c r="AT800" i="7"/>
  <c r="AT1012" i="7" s="1"/>
  <c r="BA875" i="7"/>
  <c r="CY167" i="7"/>
  <c r="CY1013" i="7" s="1"/>
  <c r="AC695" i="7"/>
  <c r="AB800" i="7"/>
  <c r="AB1012" i="7" s="1"/>
  <c r="Q695" i="7"/>
  <c r="P800" i="7"/>
  <c r="P1012" i="7" s="1"/>
  <c r="AZ209" i="7"/>
  <c r="AZ527" i="7" s="1"/>
  <c r="AZ948" i="7" s="1"/>
  <c r="AZ420" i="7"/>
  <c r="BB463" i="7"/>
  <c r="BB884" i="7" s="1"/>
  <c r="BB358" i="7"/>
  <c r="AW916" i="7"/>
  <c r="CE165" i="7"/>
  <c r="CE799" i="7" s="1"/>
  <c r="CE1011" i="7" s="1"/>
  <c r="BA898" i="7"/>
  <c r="AZ181" i="7"/>
  <c r="AZ499" i="7" s="1"/>
  <c r="AZ920" i="7" s="1"/>
  <c r="S695" i="7"/>
  <c r="R800" i="7"/>
  <c r="R1012" i="7" s="1"/>
  <c r="AY500" i="7"/>
  <c r="AY921" i="7" s="1"/>
  <c r="BB435" i="7"/>
  <c r="BB330" i="7"/>
  <c r="BB329" i="7"/>
  <c r="AZ204" i="7"/>
  <c r="AZ522" i="7" s="1"/>
  <c r="AZ406" i="7"/>
  <c r="AZ185" i="7"/>
  <c r="BB464" i="7"/>
  <c r="BB359" i="7"/>
  <c r="AX516" i="7"/>
  <c r="AZ482" i="7"/>
  <c r="AQ695" i="7"/>
  <c r="AP800" i="7"/>
  <c r="AP1012" i="7" s="1"/>
  <c r="AY511" i="7"/>
  <c r="AY932" i="7" s="1"/>
  <c r="AT695" i="7"/>
  <c r="AS800" i="7"/>
  <c r="AS1012" i="7" s="1"/>
  <c r="AE695" i="7"/>
  <c r="AD800" i="7"/>
  <c r="AD1012" i="7" s="1"/>
  <c r="BA165" i="7"/>
  <c r="BA799" i="7" s="1"/>
  <c r="BA1011" i="7" s="1"/>
  <c r="CM165" i="7"/>
  <c r="CM799" i="7" s="1"/>
  <c r="CM1011" i="7" s="1"/>
  <c r="CR165" i="7"/>
  <c r="CR799" i="7" s="1"/>
  <c r="CR1011" i="7" s="1"/>
  <c r="BY165" i="7"/>
  <c r="BY799" i="7" s="1"/>
  <c r="BY1011" i="7" s="1"/>
  <c r="BB437" i="7"/>
  <c r="BB332" i="7"/>
  <c r="BB336" i="7"/>
  <c r="BB441" i="7"/>
  <c r="BB862" i="7" s="1"/>
  <c r="AZ401" i="7"/>
  <c r="AZ417" i="7"/>
  <c r="BM166" i="7"/>
  <c r="BM800" i="7" s="1"/>
  <c r="BM1012" i="7" s="1"/>
  <c r="BX166" i="7"/>
  <c r="BX800" i="7" s="1"/>
  <c r="BX1012" i="7" s="1"/>
  <c r="AZ395" i="7"/>
  <c r="BB481" i="7"/>
  <c r="BB902" i="7" s="1"/>
  <c r="BB376" i="7"/>
  <c r="BB462" i="7"/>
  <c r="BB883" i="7" s="1"/>
  <c r="BB357" i="7"/>
  <c r="M695" i="7"/>
  <c r="L800" i="7"/>
  <c r="L1012" i="7" s="1"/>
  <c r="AY195" i="7"/>
  <c r="V695" i="7"/>
  <c r="U800" i="7"/>
  <c r="U1012" i="7" s="1"/>
  <c r="BB469" i="7"/>
  <c r="BB890" i="7" s="1"/>
  <c r="BB364" i="7"/>
  <c r="AX510" i="7"/>
  <c r="AX931" i="7" s="1"/>
  <c r="BN166" i="7"/>
  <c r="BN800" i="7" s="1"/>
  <c r="BN1012" i="7" s="1"/>
  <c r="BB446" i="7"/>
  <c r="BB341" i="7"/>
  <c r="AZ212" i="7"/>
  <c r="CA166" i="7"/>
  <c r="CA800" i="7" s="1"/>
  <c r="CA1012" i="7" s="1"/>
  <c r="AZ173" i="7"/>
  <c r="BE166" i="7"/>
  <c r="BE800" i="7" s="1"/>
  <c r="BE1012" i="7" s="1"/>
  <c r="BB474" i="7"/>
  <c r="BB369" i="7"/>
  <c r="AY172" i="7"/>
  <c r="AW695" i="7"/>
  <c r="AV800" i="7"/>
  <c r="AV1012" i="7" s="1"/>
  <c r="CW166" i="7"/>
  <c r="CW800" i="7" s="1"/>
  <c r="CW1012" i="7" s="1"/>
  <c r="BB460" i="7"/>
  <c r="BB355" i="7"/>
  <c r="BB444" i="7"/>
  <c r="BB865" i="7" s="1"/>
  <c r="BB339" i="7"/>
  <c r="BB479" i="7"/>
  <c r="BB900" i="7" s="1"/>
  <c r="BB374" i="7"/>
  <c r="BB455" i="7"/>
  <c r="BB350" i="7"/>
  <c r="R695" i="7"/>
  <c r="Q800" i="7"/>
  <c r="Q1012" i="7" s="1"/>
  <c r="AK695" i="7"/>
  <c r="AJ800" i="7"/>
  <c r="AJ1012" i="7" s="1"/>
  <c r="BB448" i="7"/>
  <c r="BB869" i="7" s="1"/>
  <c r="BB343" i="7"/>
  <c r="AW919" i="7"/>
  <c r="AZ410" i="7"/>
  <c r="BB465" i="7"/>
  <c r="BB886" i="7" s="1"/>
  <c r="BB360" i="7"/>
  <c r="AZ409" i="7"/>
  <c r="AX493" i="7"/>
  <c r="AX914" i="7" s="1"/>
  <c r="AZ403" i="7"/>
  <c r="BB467" i="7"/>
  <c r="BB362" i="7"/>
  <c r="AZ412" i="7"/>
  <c r="BT166" i="7"/>
  <c r="BT800" i="7" s="1"/>
  <c r="BT1012" i="7" s="1"/>
  <c r="BB368" i="7"/>
  <c r="BB473" i="7"/>
  <c r="AZ404" i="7"/>
  <c r="BB436" i="7"/>
  <c r="BB331" i="7"/>
  <c r="BA884" i="7"/>
  <c r="AZ394" i="7"/>
  <c r="AZ405" i="7"/>
  <c r="BB475" i="7"/>
  <c r="BB896" i="7" s="1"/>
  <c r="BB370" i="7"/>
  <c r="AZ411" i="7"/>
  <c r="AZ426" i="7"/>
  <c r="AZ180" i="7"/>
  <c r="AL695" i="7"/>
  <c r="AK800" i="7"/>
  <c r="AK1012" i="7" s="1"/>
  <c r="BB447" i="7"/>
  <c r="BB868" i="7" s="1"/>
  <c r="BB342" i="7"/>
  <c r="BB451" i="7"/>
  <c r="BB346" i="7"/>
  <c r="C696" i="7"/>
  <c r="D590" i="7"/>
  <c r="AZ391" i="7"/>
  <c r="AZ379" i="7"/>
  <c r="BB471" i="7"/>
  <c r="BB892" i="7" s="1"/>
  <c r="BB366" i="7"/>
  <c r="BA861" i="7"/>
  <c r="AY505" i="7"/>
  <c r="AY926" i="7" s="1"/>
  <c r="AY521" i="7"/>
  <c r="AY942" i="7" s="1"/>
  <c r="AR695" i="7"/>
  <c r="AQ800" i="7"/>
  <c r="AQ1012" i="7" s="1"/>
  <c r="BL165" i="7"/>
  <c r="BL799" i="7" s="1"/>
  <c r="BL1011" i="7" s="1"/>
  <c r="BW165" i="7"/>
  <c r="BW799" i="7" s="1"/>
  <c r="BW1011" i="7" s="1"/>
  <c r="AY499" i="7"/>
  <c r="K695" i="7"/>
  <c r="J800" i="7"/>
  <c r="J1012" i="7" s="1"/>
  <c r="AZ170" i="7"/>
  <c r="BP167" i="7"/>
  <c r="BP801" i="7" s="1"/>
  <c r="BP1013" i="7" s="1"/>
  <c r="AZ200" i="7"/>
  <c r="BA483" i="7" l="1"/>
  <c r="BA904" i="7" s="1"/>
  <c r="AZ512" i="7"/>
  <c r="AZ933" i="7" s="1"/>
  <c r="AZ503" i="7"/>
  <c r="AZ924" i="7" s="1"/>
  <c r="AZ491" i="7"/>
  <c r="AZ912" i="7" s="1"/>
  <c r="AZ922" i="7"/>
  <c r="AZ530" i="7"/>
  <c r="BC472" i="7"/>
  <c r="BC893" i="7" s="1"/>
  <c r="BC367" i="7"/>
  <c r="BA380" i="7"/>
  <c r="BC452" i="7"/>
  <c r="BC873" i="7" s="1"/>
  <c r="BC347" i="7"/>
  <c r="BA406" i="7"/>
  <c r="L696" i="7"/>
  <c r="K801" i="7"/>
  <c r="K1013" i="7" s="1"/>
  <c r="BB857" i="7"/>
  <c r="BC474" i="7"/>
  <c r="BC895" i="7" s="1"/>
  <c r="BC369" i="7"/>
  <c r="BA410" i="7"/>
  <c r="BA411" i="7"/>
  <c r="AL696" i="7"/>
  <c r="AK801" i="7"/>
  <c r="AK1013" i="7" s="1"/>
  <c r="BC456" i="7"/>
  <c r="BC351" i="7"/>
  <c r="BC480" i="7"/>
  <c r="BC901" i="7" s="1"/>
  <c r="BC375" i="7"/>
  <c r="BC445" i="7"/>
  <c r="BC340" i="7"/>
  <c r="BC461" i="7"/>
  <c r="BC882" i="7" s="1"/>
  <c r="BC356" i="7"/>
  <c r="BB895" i="7"/>
  <c r="BB856" i="7"/>
  <c r="T696" i="7"/>
  <c r="S801" i="7"/>
  <c r="S1013" i="7" s="1"/>
  <c r="BB860" i="7"/>
  <c r="BA409" i="7"/>
  <c r="BA399" i="7"/>
  <c r="AX921" i="7"/>
  <c r="BC450" i="7"/>
  <c r="BC871" i="7" s="1"/>
  <c r="BC345" i="7"/>
  <c r="BC483" i="7"/>
  <c r="BC904" i="7" s="1"/>
  <c r="BC378" i="7"/>
  <c r="BA423" i="7"/>
  <c r="BM167" i="7"/>
  <c r="BM801" i="7" s="1"/>
  <c r="BM1013" i="7" s="1"/>
  <c r="BA420" i="7"/>
  <c r="BH167" i="7"/>
  <c r="BH801" i="7" s="1"/>
  <c r="BH1013" i="7" s="1"/>
  <c r="AO696" i="7"/>
  <c r="AN801" i="7"/>
  <c r="AN1013" i="7" s="1"/>
  <c r="BB859" i="7"/>
  <c r="H696" i="7"/>
  <c r="G801" i="7"/>
  <c r="G1013" i="7" s="1"/>
  <c r="AT696" i="7"/>
  <c r="AS801" i="7"/>
  <c r="AS1013" i="7" s="1"/>
  <c r="BA414" i="7"/>
  <c r="BA417" i="7"/>
  <c r="BA403" i="7"/>
  <c r="AY512" i="7"/>
  <c r="BA533" i="7"/>
  <c r="BA954" i="7" s="1"/>
  <c r="BA428" i="7"/>
  <c r="BC451" i="7"/>
  <c r="BC872" i="7" s="1"/>
  <c r="BC346" i="7"/>
  <c r="BQ167" i="7"/>
  <c r="BQ801" i="7" s="1"/>
  <c r="BQ1013" i="7" s="1"/>
  <c r="BC471" i="7"/>
  <c r="BC892" i="7" s="1"/>
  <c r="BC366" i="7"/>
  <c r="BA398" i="7"/>
  <c r="AY503" i="7"/>
  <c r="BA167" i="7"/>
  <c r="BA801" i="7" s="1"/>
  <c r="BA1013" i="7" s="1"/>
  <c r="AY491" i="7"/>
  <c r="BC339" i="7"/>
  <c r="BC444" i="7"/>
  <c r="BC865" i="7" s="1"/>
  <c r="BA484" i="7"/>
  <c r="BA905" i="7" s="1"/>
  <c r="CS167" i="7"/>
  <c r="CS801" i="7" s="1"/>
  <c r="CS1013" i="7" s="1"/>
  <c r="AX907" i="7"/>
  <c r="BA383" i="7"/>
  <c r="AX908" i="7"/>
  <c r="BA187" i="7"/>
  <c r="BA505" i="7" s="1"/>
  <c r="BA926" i="7" s="1"/>
  <c r="BA175" i="7"/>
  <c r="BA493" i="7" s="1"/>
  <c r="BA914" i="7" s="1"/>
  <c r="BA168" i="7"/>
  <c r="BA211" i="7"/>
  <c r="BA529" i="7" s="1"/>
  <c r="BA950" i="7" s="1"/>
  <c r="BA391" i="7"/>
  <c r="AY915" i="7"/>
  <c r="AY935" i="7"/>
  <c r="AY928" i="7"/>
  <c r="C801" i="7"/>
  <c r="C1013" i="7" s="1"/>
  <c r="D696" i="7"/>
  <c r="BC343" i="7"/>
  <c r="BC448" i="7"/>
  <c r="BC869" i="7" s="1"/>
  <c r="AM696" i="7"/>
  <c r="AL801" i="7"/>
  <c r="AL1013" i="7" s="1"/>
  <c r="BJ167" i="7"/>
  <c r="BJ801" i="7" s="1"/>
  <c r="BJ1013" i="7" s="1"/>
  <c r="BA395" i="7"/>
  <c r="BB858" i="7"/>
  <c r="AR696" i="7"/>
  <c r="AQ801" i="7"/>
  <c r="AQ1013" i="7" s="1"/>
  <c r="AZ903" i="7"/>
  <c r="BC359" i="7"/>
  <c r="BC464" i="7"/>
  <c r="BC885" i="7" s="1"/>
  <c r="BA394" i="7"/>
  <c r="BC477" i="7"/>
  <c r="BC372" i="7"/>
  <c r="AY489" i="7"/>
  <c r="BC458" i="7"/>
  <c r="BC353" i="7"/>
  <c r="O696" i="7"/>
  <c r="N801" i="7"/>
  <c r="N1013" i="7" s="1"/>
  <c r="BC457" i="7"/>
  <c r="BC878" i="7" s="1"/>
  <c r="BC352" i="7"/>
  <c r="CT167" i="7"/>
  <c r="CT801" i="7" s="1"/>
  <c r="CT1013" i="7" s="1"/>
  <c r="BC453" i="7"/>
  <c r="BC348" i="7"/>
  <c r="BB215" i="7"/>
  <c r="BA400" i="7"/>
  <c r="K696" i="7"/>
  <c r="J801" i="7"/>
  <c r="J1013" i="7" s="1"/>
  <c r="BA193" i="7"/>
  <c r="BA397" i="7"/>
  <c r="CI167" i="7"/>
  <c r="CI801" i="7" s="1"/>
  <c r="CI1013" i="7" s="1"/>
  <c r="BB882" i="7"/>
  <c r="F696" i="7"/>
  <c r="E801" i="7"/>
  <c r="E1013" i="7" s="1"/>
  <c r="M696" i="7"/>
  <c r="L801" i="7"/>
  <c r="L1013" i="7" s="1"/>
  <c r="BC481" i="7"/>
  <c r="BC902" i="7" s="1"/>
  <c r="BC376" i="7"/>
  <c r="BA171" i="7"/>
  <c r="AY920" i="7"/>
  <c r="AS696" i="7"/>
  <c r="AR801" i="7"/>
  <c r="AR1013" i="7" s="1"/>
  <c r="CV166" i="7"/>
  <c r="CV800" i="7" s="1"/>
  <c r="CV1012" i="7" s="1"/>
  <c r="BA392" i="7"/>
  <c r="BA181" i="7"/>
  <c r="BA499" i="7" s="1"/>
  <c r="BA412" i="7"/>
  <c r="BI166" i="7"/>
  <c r="BI800" i="7" s="1"/>
  <c r="BI1012" i="7" s="1"/>
  <c r="BA405" i="7"/>
  <c r="BU167" i="7"/>
  <c r="BU801" i="7" s="1"/>
  <c r="BU1013" i="7" s="1"/>
  <c r="BC468" i="7"/>
  <c r="BC363" i="7"/>
  <c r="BC449" i="7"/>
  <c r="BC344" i="7"/>
  <c r="BB876" i="7"/>
  <c r="CT166" i="7"/>
  <c r="CT800" i="7" s="1"/>
  <c r="CT1012" i="7" s="1"/>
  <c r="BB881" i="7"/>
  <c r="AX696" i="7"/>
  <c r="AW801" i="7"/>
  <c r="AW1013" i="7" s="1"/>
  <c r="CB167" i="7"/>
  <c r="CB801" i="7" s="1"/>
  <c r="CB1013" i="7" s="1"/>
  <c r="BC447" i="7"/>
  <c r="BC868" i="7" s="1"/>
  <c r="BC342" i="7"/>
  <c r="N696" i="7"/>
  <c r="M801" i="7"/>
  <c r="M1013" i="7" s="1"/>
  <c r="BC482" i="7"/>
  <c r="BC903" i="7" s="1"/>
  <c r="BC377" i="7"/>
  <c r="BY167" i="7"/>
  <c r="BY801" i="7" s="1"/>
  <c r="BY1013" i="7" s="1"/>
  <c r="BA418" i="7"/>
  <c r="BR166" i="7"/>
  <c r="BR800" i="7" s="1"/>
  <c r="BR1012" i="7" s="1"/>
  <c r="AU696" i="7"/>
  <c r="AT801" i="7"/>
  <c r="AT1013" i="7" s="1"/>
  <c r="BC465" i="7"/>
  <c r="BC886" i="7" s="1"/>
  <c r="BC360" i="7"/>
  <c r="BA407" i="7"/>
  <c r="BA182" i="7"/>
  <c r="BA500" i="7" s="1"/>
  <c r="BA921" i="7" s="1"/>
  <c r="BA210" i="7"/>
  <c r="BA528" i="7" s="1"/>
  <c r="BA949" i="7" s="1"/>
  <c r="R696" i="7"/>
  <c r="Q801" i="7"/>
  <c r="Q1013" i="7" s="1"/>
  <c r="CX166" i="7"/>
  <c r="CX800" i="7" s="1"/>
  <c r="CX1012" i="7" s="1"/>
  <c r="AV696" i="7"/>
  <c r="AU801" i="7"/>
  <c r="AU1013" i="7" s="1"/>
  <c r="AZ498" i="7"/>
  <c r="AQ696" i="7"/>
  <c r="AP801" i="7"/>
  <c r="AP1013" i="7" s="1"/>
  <c r="BA389" i="7"/>
  <c r="BA390" i="7"/>
  <c r="CP167" i="7"/>
  <c r="CP801" i="7" s="1"/>
  <c r="CP1013" i="7" s="1"/>
  <c r="BA385" i="7"/>
  <c r="AH696" i="7"/>
  <c r="AG801" i="7"/>
  <c r="AG1013" i="7" s="1"/>
  <c r="CN167" i="7"/>
  <c r="CN801" i="7" s="1"/>
  <c r="CN1013" i="7" s="1"/>
  <c r="AZ196" i="7"/>
  <c r="CS166" i="7"/>
  <c r="CS800" i="7" s="1"/>
  <c r="CS1012" i="7" s="1"/>
  <c r="AZ213" i="7"/>
  <c r="BB379" i="7"/>
  <c r="BC473" i="7"/>
  <c r="BC894" i="7" s="1"/>
  <c r="BC368" i="7"/>
  <c r="AZ192" i="7"/>
  <c r="CH166" i="7"/>
  <c r="CH800" i="7" s="1"/>
  <c r="CH1012" i="7" s="1"/>
  <c r="BC462" i="7"/>
  <c r="BC883" i="7" s="1"/>
  <c r="BC357" i="7"/>
  <c r="Q696" i="7"/>
  <c r="P801" i="7"/>
  <c r="P1013" i="7" s="1"/>
  <c r="BA179" i="7"/>
  <c r="BA415" i="7"/>
  <c r="BB901" i="7"/>
  <c r="AZ211" i="7"/>
  <c r="Y696" i="7"/>
  <c r="X801" i="7"/>
  <c r="X1013" i="7" s="1"/>
  <c r="AE696" i="7"/>
  <c r="AD801" i="7"/>
  <c r="AD1013" i="7" s="1"/>
  <c r="AZ176" i="7"/>
  <c r="BL166" i="7"/>
  <c r="BL800" i="7" s="1"/>
  <c r="BL1012" i="7" s="1"/>
  <c r="BG166" i="7"/>
  <c r="BG800" i="7" s="1"/>
  <c r="BG1012" i="7" s="1"/>
  <c r="E696" i="7"/>
  <c r="D801" i="7"/>
  <c r="D1013" i="7" s="1"/>
  <c r="BA203" i="7"/>
  <c r="BA393" i="7"/>
  <c r="AZ518" i="7"/>
  <c r="BA422" i="7"/>
  <c r="CH167" i="7"/>
  <c r="CH801" i="7" s="1"/>
  <c r="CH1013" i="7" s="1"/>
  <c r="AK696" i="7"/>
  <c r="AJ801" i="7"/>
  <c r="AJ1013" i="7" s="1"/>
  <c r="BA184" i="7"/>
  <c r="V696" i="7"/>
  <c r="U801" i="7"/>
  <c r="U1013" i="7" s="1"/>
  <c r="AZ171" i="7"/>
  <c r="BB871" i="7"/>
  <c r="AG696" i="7"/>
  <c r="AF801" i="7"/>
  <c r="AF1013" i="7" s="1"/>
  <c r="BP166" i="7"/>
  <c r="BP800" i="7" s="1"/>
  <c r="BP1012" i="7" s="1"/>
  <c r="AB696" i="7"/>
  <c r="AA801" i="7"/>
  <c r="AA1013" i="7" s="1"/>
  <c r="AY508" i="7"/>
  <c r="AY496" i="7"/>
  <c r="AZ166" i="7"/>
  <c r="AX948" i="7"/>
  <c r="BB864" i="7"/>
  <c r="AY532" i="7"/>
  <c r="CJ167" i="7"/>
  <c r="CJ801" i="7" s="1"/>
  <c r="CJ1013" i="7" s="1"/>
  <c r="BA196" i="7"/>
  <c r="BA514" i="7" s="1"/>
  <c r="BA935" i="7" s="1"/>
  <c r="BC459" i="7"/>
  <c r="BC354" i="7"/>
  <c r="BA386" i="7"/>
  <c r="CR166" i="7"/>
  <c r="CR800" i="7" s="1"/>
  <c r="CR1012" i="7" s="1"/>
  <c r="AZ186" i="7"/>
  <c r="BR167" i="7"/>
  <c r="BR801" i="7" s="1"/>
  <c r="BR1013" i="7" s="1"/>
  <c r="AZ174" i="7"/>
  <c r="AZ167" i="7"/>
  <c r="AZ210" i="7"/>
  <c r="BA185" i="7"/>
  <c r="AY528" i="7"/>
  <c r="BC446" i="7"/>
  <c r="BC867" i="7" s="1"/>
  <c r="BC341" i="7"/>
  <c r="AY523" i="7"/>
  <c r="I696" i="7"/>
  <c r="H801" i="7"/>
  <c r="H1013" i="7" s="1"/>
  <c r="AY520" i="7"/>
  <c r="BA401" i="7"/>
  <c r="CO167" i="7"/>
  <c r="CO801" i="7" s="1"/>
  <c r="CO1013" i="7" s="1"/>
  <c r="BA408" i="7"/>
  <c r="AJ696" i="7"/>
  <c r="AI801" i="7"/>
  <c r="AI1013" i="7" s="1"/>
  <c r="BA169" i="7"/>
  <c r="BA382" i="7"/>
  <c r="BC441" i="7"/>
  <c r="BC336" i="7"/>
  <c r="BV167" i="7"/>
  <c r="BV801" i="7" s="1"/>
  <c r="BV1013" i="7" s="1"/>
  <c r="BC479" i="7"/>
  <c r="BC374" i="7"/>
  <c r="BA199" i="7"/>
  <c r="P696" i="7"/>
  <c r="O801" i="7"/>
  <c r="O1013" i="7" s="1"/>
  <c r="BA387" i="7"/>
  <c r="CG168" i="7"/>
  <c r="CG802" i="7" s="1"/>
  <c r="CG1014" i="7" s="1"/>
  <c r="BA207" i="7"/>
  <c r="BA419" i="7"/>
  <c r="BA425" i="7"/>
  <c r="BE167" i="7"/>
  <c r="BE801" i="7" s="1"/>
  <c r="BE1013" i="7" s="1"/>
  <c r="BA173" i="7"/>
  <c r="BA491" i="7" s="1"/>
  <c r="BA912" i="7" s="1"/>
  <c r="BA388" i="7"/>
  <c r="BA204" i="7"/>
  <c r="BX167" i="7"/>
  <c r="BX801" i="7" s="1"/>
  <c r="BX1013" i="7" s="1"/>
  <c r="BZ167" i="7"/>
  <c r="BZ801" i="7" s="1"/>
  <c r="BZ1013" i="7" s="1"/>
  <c r="CQ167" i="7"/>
  <c r="CQ801" i="7" s="1"/>
  <c r="CQ1013" i="7" s="1"/>
  <c r="BA426" i="7"/>
  <c r="BC469" i="7"/>
  <c r="BC890" i="7" s="1"/>
  <c r="BC364" i="7"/>
  <c r="AN696" i="7"/>
  <c r="AM801" i="7"/>
  <c r="AM1013" i="7" s="1"/>
  <c r="BT167" i="7"/>
  <c r="BT801" i="7" s="1"/>
  <c r="BT1013" i="7" s="1"/>
  <c r="AZ526" i="7"/>
  <c r="BA381" i="7"/>
  <c r="BA384" i="7"/>
  <c r="BA190" i="7"/>
  <c r="BA508" i="7" s="1"/>
  <c r="BA929" i="7" s="1"/>
  <c r="AI696" i="7"/>
  <c r="AH801" i="7"/>
  <c r="AH1013" i="7" s="1"/>
  <c r="BC355" i="7"/>
  <c r="BC460" i="7"/>
  <c r="BC881" i="7" s="1"/>
  <c r="BD167" i="7"/>
  <c r="BD801" i="7" s="1"/>
  <c r="BD1013" i="7" s="1"/>
  <c r="BI167" i="7"/>
  <c r="BI801" i="7" s="1"/>
  <c r="BI1013" i="7" s="1"/>
  <c r="BC455" i="7"/>
  <c r="BC876" i="7" s="1"/>
  <c r="BC350" i="7"/>
  <c r="BC467" i="7"/>
  <c r="BC888" i="7" s="1"/>
  <c r="BC362" i="7"/>
  <c r="AY527" i="7"/>
  <c r="AY948" i="7" s="1"/>
  <c r="AX942" i="7"/>
  <c r="BA192" i="7"/>
  <c r="BC478" i="7"/>
  <c r="BC373" i="7"/>
  <c r="BA180" i="7"/>
  <c r="BA188" i="7"/>
  <c r="BA424" i="7"/>
  <c r="BA416" i="7"/>
  <c r="AY918" i="7"/>
  <c r="BB888" i="7"/>
  <c r="BC466" i="7"/>
  <c r="BC887" i="7" s="1"/>
  <c r="BC361" i="7"/>
  <c r="BA170" i="7"/>
  <c r="BA804" i="7" s="1"/>
  <c r="BA1016" i="7" s="1"/>
  <c r="AY490" i="7"/>
  <c r="BB867" i="7"/>
  <c r="W696" i="7"/>
  <c r="V801" i="7"/>
  <c r="V1013" i="7" s="1"/>
  <c r="BC463" i="7"/>
  <c r="BC358" i="7"/>
  <c r="AZ943" i="7"/>
  <c r="BC442" i="7"/>
  <c r="BC863" i="7" s="1"/>
  <c r="BC337" i="7"/>
  <c r="AX937" i="7"/>
  <c r="BB885" i="7"/>
  <c r="BC435" i="7"/>
  <c r="BC856" i="7" s="1"/>
  <c r="BC329" i="7"/>
  <c r="BC330" i="7"/>
  <c r="BA189" i="7"/>
  <c r="BA421" i="7"/>
  <c r="BQ168" i="7"/>
  <c r="BQ802" i="7" s="1"/>
  <c r="BQ1014" i="7" s="1"/>
  <c r="AZ177" i="7"/>
  <c r="D591" i="7"/>
  <c r="C697" i="7"/>
  <c r="BB872" i="7"/>
  <c r="BA427" i="7"/>
  <c r="BC476" i="7"/>
  <c r="BC371" i="7"/>
  <c r="BJ166" i="7"/>
  <c r="BJ800" i="7" s="1"/>
  <c r="BJ1012" i="7" s="1"/>
  <c r="BC437" i="7"/>
  <c r="BC858" i="7" s="1"/>
  <c r="BC332" i="7"/>
  <c r="BB894" i="7"/>
  <c r="BA413" i="7"/>
  <c r="BA404" i="7"/>
  <c r="CV167" i="7"/>
  <c r="CV801" i="7" s="1"/>
  <c r="CV1013" i="7" s="1"/>
  <c r="AZ169" i="7"/>
  <c r="S696" i="7"/>
  <c r="R801" i="7"/>
  <c r="R1013" i="7" s="1"/>
  <c r="BV166" i="7"/>
  <c r="BV800" i="7" s="1"/>
  <c r="BV1012" i="7" s="1"/>
  <c r="AZ207" i="7"/>
  <c r="AZ190" i="7"/>
  <c r="AZ197" i="7"/>
  <c r="CY168" i="7"/>
  <c r="CY1014" i="7" s="1"/>
  <c r="BC475" i="7"/>
  <c r="BC896" i="7" s="1"/>
  <c r="BC370" i="7"/>
  <c r="BA174" i="7"/>
  <c r="BA492" i="7" s="1"/>
  <c r="BA913" i="7" s="1"/>
  <c r="BA213" i="7"/>
  <c r="BO167" i="7"/>
  <c r="BO801" i="7" s="1"/>
  <c r="BO1013" i="7" s="1"/>
  <c r="BC470" i="7"/>
  <c r="BC365" i="7"/>
  <c r="AY513" i="7"/>
  <c r="BA396" i="7"/>
  <c r="BN167" i="7"/>
  <c r="BN801" i="7" s="1"/>
  <c r="BN1013" i="7" s="1"/>
  <c r="BA402" i="7"/>
  <c r="BC438" i="7"/>
  <c r="BC859" i="7" s="1"/>
  <c r="BC333" i="7"/>
  <c r="BF166" i="7"/>
  <c r="BF800" i="7" s="1"/>
  <c r="BF1012" i="7" s="1"/>
  <c r="AF696" i="7"/>
  <c r="AE801" i="7"/>
  <c r="AE1013" i="7" s="1"/>
  <c r="BC436" i="7"/>
  <c r="BC857" i="7" s="1"/>
  <c r="BC331" i="7"/>
  <c r="AZ199" i="7"/>
  <c r="AZ188" i="7"/>
  <c r="AD696" i="7"/>
  <c r="AC801" i="7"/>
  <c r="AC1013" i="7" s="1"/>
  <c r="AZ182" i="7"/>
  <c r="AZ184" i="7"/>
  <c r="AY515" i="7"/>
  <c r="BC379" i="7"/>
  <c r="BA195" i="7"/>
  <c r="BA513" i="7" s="1"/>
  <c r="BA934" i="7" s="1"/>
  <c r="CR167" i="7"/>
  <c r="CR801" i="7" s="1"/>
  <c r="CR1013" i="7" s="1"/>
  <c r="BC454" i="7"/>
  <c r="BC349" i="7"/>
  <c r="CK167" i="7"/>
  <c r="CK801" i="7" s="1"/>
  <c r="CK1013" i="7" s="1"/>
  <c r="AY113" i="7"/>
  <c r="BZ166" i="7"/>
  <c r="BZ800" i="7" s="1"/>
  <c r="BZ1012" i="7" s="1"/>
  <c r="CN166" i="7"/>
  <c r="CN800" i="7" s="1"/>
  <c r="CN1012" i="7" s="1"/>
  <c r="BB166" i="7"/>
  <c r="BB800" i="7" s="1"/>
  <c r="BB1012" i="7" s="1"/>
  <c r="CC167" i="7"/>
  <c r="CC801" i="7" s="1"/>
  <c r="CC1013" i="7" s="1"/>
  <c r="AZ168" i="7"/>
  <c r="BA209" i="7"/>
  <c r="AZ193" i="7"/>
  <c r="BU166" i="7"/>
  <c r="BU800" i="7" s="1"/>
  <c r="BU1012" i="7" s="1"/>
  <c r="J696" i="7"/>
  <c r="I801" i="7"/>
  <c r="I1013" i="7" s="1"/>
  <c r="AP696" i="7"/>
  <c r="AO801" i="7"/>
  <c r="AO1013" i="7" s="1"/>
  <c r="U696" i="7"/>
  <c r="T801" i="7"/>
  <c r="T1013" i="7" s="1"/>
  <c r="AZ198" i="7"/>
  <c r="CM167" i="7"/>
  <c r="CM801" i="7" s="1"/>
  <c r="CM1013" i="7" s="1"/>
  <c r="BC440" i="7"/>
  <c r="BC335" i="7"/>
  <c r="CF167" i="7"/>
  <c r="CF801" i="7" s="1"/>
  <c r="CF1013" i="7" s="1"/>
  <c r="AZ206" i="7"/>
  <c r="AZ523" i="7"/>
  <c r="AZ944" i="7" s="1"/>
  <c r="BD166" i="7"/>
  <c r="BD800" i="7" s="1"/>
  <c r="BD1012" i="7" s="1"/>
  <c r="AZ172" i="7"/>
  <c r="G696" i="7"/>
  <c r="F801" i="7"/>
  <c r="F1013" i="7" s="1"/>
  <c r="AZ203" i="7"/>
  <c r="AC696" i="7"/>
  <c r="AB801" i="7"/>
  <c r="AB1013" i="7" s="1"/>
  <c r="AW696" i="7"/>
  <c r="AV801" i="7"/>
  <c r="AV1013" i="7" s="1"/>
  <c r="BW166" i="7"/>
  <c r="BW800" i="7" s="1"/>
  <c r="BW1012" i="7" s="1"/>
  <c r="BY166" i="7"/>
  <c r="BY800" i="7" s="1"/>
  <c r="BY1012" i="7" s="1"/>
  <c r="CP166" i="7"/>
  <c r="CP800" i="7" s="1"/>
  <c r="CP1012" i="7" s="1"/>
  <c r="BC439" i="7"/>
  <c r="BC860" i="7" s="1"/>
  <c r="BC334" i="7"/>
  <c r="BS166" i="7"/>
  <c r="BS800" i="7" s="1"/>
  <c r="BS1012" i="7" s="1"/>
  <c r="X696" i="7"/>
  <c r="W801" i="7"/>
  <c r="W1013" i="7" s="1"/>
  <c r="AZ488" i="7"/>
  <c r="AZ189" i="7"/>
  <c r="BA176" i="7"/>
  <c r="AA696" i="7"/>
  <c r="Z801" i="7"/>
  <c r="Z1013" i="7" s="1"/>
  <c r="BC166" i="7"/>
  <c r="BC800" i="7" s="1"/>
  <c r="BC1012" i="7" s="1"/>
  <c r="AZ214" i="7"/>
  <c r="BH166" i="7"/>
  <c r="BH800" i="7" s="1"/>
  <c r="BH1012" i="7" s="1"/>
  <c r="Z696" i="7"/>
  <c r="Y801" i="7"/>
  <c r="Y1013" i="7" s="1"/>
  <c r="CL167" i="7"/>
  <c r="CL801" i="7" s="1"/>
  <c r="CL1013" i="7" s="1"/>
  <c r="AX932" i="7"/>
  <c r="BB887" i="7"/>
  <c r="AY504" i="7"/>
  <c r="AY800" i="7"/>
  <c r="AY1012" i="7" s="1"/>
  <c r="AY484" i="7"/>
  <c r="BC443" i="7"/>
  <c r="BC864" i="7" s="1"/>
  <c r="BC338" i="7"/>
  <c r="CE167" i="7"/>
  <c r="CE801" i="7" s="1"/>
  <c r="CE1013" i="7" s="1"/>
  <c r="BB380" i="7"/>
  <c r="AZ191" i="7"/>
  <c r="AZ179" i="7"/>
  <c r="AZ187" i="7"/>
  <c r="AZ520" i="7"/>
  <c r="AZ941" i="7" s="1"/>
  <c r="CX167" i="7" l="1"/>
  <c r="CX801" i="7" s="1"/>
  <c r="CX1013" i="7" s="1"/>
  <c r="BC484" i="7"/>
  <c r="BC905" i="7" s="1"/>
  <c r="BA802" i="7"/>
  <c r="BA1014" i="7" s="1"/>
  <c r="BA486" i="7"/>
  <c r="BA907" i="7" s="1"/>
  <c r="BA507" i="7"/>
  <c r="BA928" i="7" s="1"/>
  <c r="BA506" i="7"/>
  <c r="BA927" i="7" s="1"/>
  <c r="BA517" i="7"/>
  <c r="BA938" i="7" s="1"/>
  <c r="BA803" i="7"/>
  <c r="BA1015" i="7" s="1"/>
  <c r="BA487" i="7"/>
  <c r="BA908" i="7" s="1"/>
  <c r="BA920" i="7"/>
  <c r="BA497" i="7"/>
  <c r="BA918" i="7" s="1"/>
  <c r="BA511" i="7"/>
  <c r="BA932" i="7" s="1"/>
  <c r="BA525" i="7"/>
  <c r="BA946" i="7" s="1"/>
  <c r="BA521" i="7"/>
  <c r="BA942" i="7" s="1"/>
  <c r="BA489" i="7"/>
  <c r="BA910" i="7" s="1"/>
  <c r="BA527" i="7"/>
  <c r="BA948" i="7" s="1"/>
  <c r="BA494" i="7"/>
  <c r="BA915" i="7" s="1"/>
  <c r="BA503" i="7"/>
  <c r="BA924" i="7" s="1"/>
  <c r="BA502" i="7"/>
  <c r="BA923" i="7" s="1"/>
  <c r="CE168" i="7"/>
  <c r="CE802" i="7" s="1"/>
  <c r="CE1014" i="7" s="1"/>
  <c r="AD697" i="7"/>
  <c r="AC802" i="7"/>
  <c r="AC1014" i="7" s="1"/>
  <c r="AZ490" i="7"/>
  <c r="AZ911" i="7" s="1"/>
  <c r="CH168" i="7"/>
  <c r="CH802" i="7" s="1"/>
  <c r="CH1014" i="7" s="1"/>
  <c r="AZ802" i="7"/>
  <c r="AZ1014" i="7" s="1"/>
  <c r="AZ486" i="7"/>
  <c r="AZ500" i="7"/>
  <c r="AZ517" i="7"/>
  <c r="BC891" i="7"/>
  <c r="AZ508" i="7"/>
  <c r="AZ929" i="7" s="1"/>
  <c r="T697" i="7"/>
  <c r="S802" i="7"/>
  <c r="S1014" i="7" s="1"/>
  <c r="BD477" i="7"/>
  <c r="BD898" i="7" s="1"/>
  <c r="BD372" i="7"/>
  <c r="BH168" i="7"/>
  <c r="BH802" i="7" s="1"/>
  <c r="BH1014" i="7" s="1"/>
  <c r="BG168" i="7"/>
  <c r="BG802" i="7" s="1"/>
  <c r="BG1014" i="7" s="1"/>
  <c r="BB199" i="7"/>
  <c r="BB209" i="7"/>
  <c r="BB527" i="7" s="1"/>
  <c r="BB948" i="7" s="1"/>
  <c r="BD362" i="7"/>
  <c r="BD467" i="7"/>
  <c r="BB425" i="7"/>
  <c r="BD479" i="7"/>
  <c r="BD900" i="7" s="1"/>
  <c r="BD374" i="7"/>
  <c r="BD461" i="7"/>
  <c r="BD356" i="7"/>
  <c r="AZ505" i="7"/>
  <c r="BC381" i="7"/>
  <c r="BD444" i="7"/>
  <c r="BD339" i="7"/>
  <c r="AY925" i="7"/>
  <c r="Y697" i="7"/>
  <c r="X802" i="7"/>
  <c r="X1014" i="7" s="1"/>
  <c r="H697" i="7"/>
  <c r="G802" i="7"/>
  <c r="G1014" i="7" s="1"/>
  <c r="AZ524" i="7"/>
  <c r="V697" i="7"/>
  <c r="U802" i="7"/>
  <c r="U1014" i="7" s="1"/>
  <c r="K697" i="7"/>
  <c r="J802" i="7"/>
  <c r="J1014" i="7" s="1"/>
  <c r="AZ511" i="7"/>
  <c r="CS168" i="7"/>
  <c r="CS802" i="7" s="1"/>
  <c r="CS1014" i="7" s="1"/>
  <c r="BD485" i="7"/>
  <c r="BD906" i="7" s="1"/>
  <c r="BD380" i="7"/>
  <c r="AZ502" i="7"/>
  <c r="AZ506" i="7"/>
  <c r="AG697" i="7"/>
  <c r="AF802" i="7"/>
  <c r="AF1014" i="7" s="1"/>
  <c r="BB403" i="7"/>
  <c r="BB397" i="7"/>
  <c r="BD471" i="7"/>
  <c r="BD892" i="7" s="1"/>
  <c r="BD366" i="7"/>
  <c r="BC215" i="7"/>
  <c r="BD476" i="7"/>
  <c r="BD897" i="7" s="1"/>
  <c r="BD371" i="7"/>
  <c r="AZ515" i="7"/>
  <c r="AZ936" i="7" s="1"/>
  <c r="BB405" i="7"/>
  <c r="C698" i="7"/>
  <c r="D592" i="7"/>
  <c r="BD436" i="7"/>
  <c r="BD857" i="7" s="1"/>
  <c r="BD331" i="7"/>
  <c r="BG167" i="7"/>
  <c r="BG801" i="7" s="1"/>
  <c r="BG1013" i="7" s="1"/>
  <c r="X697" i="7"/>
  <c r="W802" i="7"/>
  <c r="W1014" i="7" s="1"/>
  <c r="BF167" i="7"/>
  <c r="BF801" i="7" s="1"/>
  <c r="BF1013" i="7" s="1"/>
  <c r="BA198" i="7"/>
  <c r="BA208" i="7"/>
  <c r="BB171" i="7"/>
  <c r="BC899" i="7"/>
  <c r="BD468" i="7"/>
  <c r="BD889" i="7" s="1"/>
  <c r="BD363" i="7"/>
  <c r="BJ168" i="7"/>
  <c r="BJ802" i="7" s="1"/>
  <c r="BJ1014" i="7" s="1"/>
  <c r="BB191" i="7"/>
  <c r="BB382" i="7"/>
  <c r="BU168" i="7"/>
  <c r="BU802" i="7" s="1"/>
  <c r="BU1014" i="7" s="1"/>
  <c r="BB427" i="7"/>
  <c r="CA168" i="7"/>
  <c r="CA802" i="7" s="1"/>
  <c r="CA1014" i="7" s="1"/>
  <c r="BB174" i="7"/>
  <c r="BB426" i="7"/>
  <c r="BB388" i="7"/>
  <c r="BD480" i="7"/>
  <c r="BD375" i="7"/>
  <c r="J697" i="7"/>
  <c r="I802" i="7"/>
  <c r="I1014" i="7" s="1"/>
  <c r="AZ801" i="7"/>
  <c r="AZ1013" i="7" s="1"/>
  <c r="AZ485" i="7"/>
  <c r="AZ504" i="7"/>
  <c r="AZ925" i="7" s="1"/>
  <c r="BD460" i="7"/>
  <c r="BD881" i="7" s="1"/>
  <c r="BD355" i="7"/>
  <c r="CK168" i="7"/>
  <c r="CK802" i="7" s="1"/>
  <c r="CK1014" i="7" s="1"/>
  <c r="AZ800" i="7"/>
  <c r="AZ1012" i="7" s="1"/>
  <c r="AZ484" i="7"/>
  <c r="AZ905" i="7" s="1"/>
  <c r="AZ113" i="7"/>
  <c r="AZ489" i="7"/>
  <c r="AZ910" i="7" s="1"/>
  <c r="AZ939" i="7"/>
  <c r="F697" i="7"/>
  <c r="E802" i="7"/>
  <c r="E1014" i="7" s="1"/>
  <c r="AZ529" i="7"/>
  <c r="BD474" i="7"/>
  <c r="BD369" i="7"/>
  <c r="AZ531" i="7"/>
  <c r="BB386" i="7"/>
  <c r="BB391" i="7"/>
  <c r="AW697" i="7"/>
  <c r="AV802" i="7"/>
  <c r="AV1014" i="7" s="1"/>
  <c r="BB211" i="7"/>
  <c r="BB408" i="7"/>
  <c r="BB419" i="7"/>
  <c r="BD483" i="7"/>
  <c r="BD904" i="7" s="1"/>
  <c r="BD378" i="7"/>
  <c r="BD448" i="7"/>
  <c r="BD869" i="7" s="1"/>
  <c r="BD343" i="7"/>
  <c r="BC870" i="7"/>
  <c r="BB413" i="7"/>
  <c r="BB393" i="7"/>
  <c r="AT697" i="7"/>
  <c r="AS802" i="7"/>
  <c r="AS1014" i="7" s="1"/>
  <c r="G697" i="7"/>
  <c r="F802" i="7"/>
  <c r="F1014" i="7" s="1"/>
  <c r="BA214" i="7"/>
  <c r="P697" i="7"/>
  <c r="O802" i="7"/>
  <c r="O1014" i="7" s="1"/>
  <c r="BC879" i="7"/>
  <c r="BC898" i="7"/>
  <c r="BD465" i="7"/>
  <c r="BD886" i="7" s="1"/>
  <c r="BD360" i="7"/>
  <c r="AS697" i="7"/>
  <c r="AR802" i="7"/>
  <c r="AR1014" i="7" s="1"/>
  <c r="BD449" i="7"/>
  <c r="BD870" i="7" s="1"/>
  <c r="BD344" i="7"/>
  <c r="BD445" i="7"/>
  <c r="BD866" i="7" s="1"/>
  <c r="BD340" i="7"/>
  <c r="AU697" i="7"/>
  <c r="AT802" i="7"/>
  <c r="AT1014" i="7" s="1"/>
  <c r="BB410" i="7"/>
  <c r="BB213" i="7"/>
  <c r="BD446" i="7"/>
  <c r="BD341" i="7"/>
  <c r="BB411" i="7"/>
  <c r="BD453" i="7"/>
  <c r="BD874" i="7" s="1"/>
  <c r="BD348" i="7"/>
  <c r="AZ495" i="7"/>
  <c r="BB422" i="7"/>
  <c r="BB201" i="7"/>
  <c r="BB519" i="7" s="1"/>
  <c r="BB940" i="7" s="1"/>
  <c r="BD330" i="7"/>
  <c r="BD435" i="7"/>
  <c r="BD329" i="7"/>
  <c r="BD443" i="7"/>
  <c r="BD864" i="7" s="1"/>
  <c r="BD338" i="7"/>
  <c r="BD464" i="7"/>
  <c r="BD359" i="7"/>
  <c r="BB417" i="7"/>
  <c r="BB193" i="7"/>
  <c r="AJ697" i="7"/>
  <c r="AI802" i="7"/>
  <c r="AI1014" i="7" s="1"/>
  <c r="BA531" i="7"/>
  <c r="BA952" i="7" s="1"/>
  <c r="BB208" i="7"/>
  <c r="BB200" i="7"/>
  <c r="BC900" i="7"/>
  <c r="BD442" i="7"/>
  <c r="BD863" i="7" s="1"/>
  <c r="BD337" i="7"/>
  <c r="BB195" i="7"/>
  <c r="BD168" i="7"/>
  <c r="BD802" i="7" s="1"/>
  <c r="BD1014" i="7" s="1"/>
  <c r="CB168" i="7"/>
  <c r="CB802" i="7" s="1"/>
  <c r="CB1014" i="7" s="1"/>
  <c r="AY941" i="7"/>
  <c r="AY944" i="7"/>
  <c r="AY949" i="7"/>
  <c r="BB184" i="7"/>
  <c r="AZ492" i="7"/>
  <c r="BC880" i="7"/>
  <c r="AY917" i="7"/>
  <c r="AH697" i="7"/>
  <c r="AG802" i="7"/>
  <c r="AG1014" i="7" s="1"/>
  <c r="BB394" i="7"/>
  <c r="BB203" i="7"/>
  <c r="AF697" i="7"/>
  <c r="AE802" i="7"/>
  <c r="AE1014" i="7" s="1"/>
  <c r="BM168" i="7"/>
  <c r="BM802" i="7" s="1"/>
  <c r="BM1014" i="7" s="1"/>
  <c r="BB416" i="7"/>
  <c r="AR697" i="7"/>
  <c r="AQ802" i="7"/>
  <c r="AQ1014" i="7" s="1"/>
  <c r="AV697" i="7"/>
  <c r="AU802" i="7"/>
  <c r="AU1014" i="7" s="1"/>
  <c r="AY697" i="7"/>
  <c r="AX802" i="7"/>
  <c r="AX1014" i="7" s="1"/>
  <c r="BD469" i="7"/>
  <c r="BD890" i="7" s="1"/>
  <c r="BD364" i="7"/>
  <c r="BB406" i="7"/>
  <c r="BB202" i="7"/>
  <c r="BB398" i="7"/>
  <c r="BB401" i="7"/>
  <c r="BD454" i="7"/>
  <c r="BD875" i="7" s="1"/>
  <c r="BD349" i="7"/>
  <c r="BD458" i="7"/>
  <c r="BD879" i="7" s="1"/>
  <c r="BD353" i="7"/>
  <c r="BB198" i="7"/>
  <c r="BB516" i="7" s="1"/>
  <c r="BB937" i="7" s="1"/>
  <c r="AY910" i="7"/>
  <c r="BT168" i="7"/>
  <c r="BT802" i="7" s="1"/>
  <c r="BT1014" i="7" s="1"/>
  <c r="BB396" i="7"/>
  <c r="E697" i="7"/>
  <c r="D802" i="7"/>
  <c r="D1014" i="7" s="1"/>
  <c r="BB392" i="7"/>
  <c r="BB169" i="7"/>
  <c r="BB188" i="7"/>
  <c r="BB506" i="7" s="1"/>
  <c r="BB927" i="7" s="1"/>
  <c r="BB384" i="7"/>
  <c r="CT168" i="7"/>
  <c r="CT802" i="7" s="1"/>
  <c r="CT1014" i="7" s="1"/>
  <c r="BB167" i="7"/>
  <c r="AY912" i="7"/>
  <c r="AY924" i="7"/>
  <c r="BD472" i="7"/>
  <c r="BD367" i="7"/>
  <c r="BD452" i="7"/>
  <c r="BD347" i="7"/>
  <c r="BB415" i="7"/>
  <c r="BB421" i="7"/>
  <c r="BB178" i="7"/>
  <c r="BB496" i="7" s="1"/>
  <c r="BB917" i="7" s="1"/>
  <c r="BD346" i="7"/>
  <c r="BD451" i="7"/>
  <c r="BA212" i="7"/>
  <c r="BC866" i="7"/>
  <c r="CU167" i="7"/>
  <c r="CU801" i="7" s="1"/>
  <c r="CU1013" i="7" s="1"/>
  <c r="AM697" i="7"/>
  <c r="AL802" i="7"/>
  <c r="AL1014" i="7" s="1"/>
  <c r="BL168" i="7"/>
  <c r="BL802" i="7" s="1"/>
  <c r="BL1014" i="7" s="1"/>
  <c r="BA178" i="7"/>
  <c r="AZ497" i="7"/>
  <c r="AA697" i="7"/>
  <c r="Z802" i="7"/>
  <c r="Z1014" i="7" s="1"/>
  <c r="AZ507" i="7"/>
  <c r="AY911" i="7"/>
  <c r="BB192" i="7"/>
  <c r="BB510" i="7" s="1"/>
  <c r="BB931" i="7" s="1"/>
  <c r="CY170" i="7"/>
  <c r="CY1016" i="7" s="1"/>
  <c r="AZ509" i="7"/>
  <c r="CF168" i="7"/>
  <c r="CF802" i="7" s="1"/>
  <c r="CF1014" i="7" s="1"/>
  <c r="AY905" i="7"/>
  <c r="CM168" i="7"/>
  <c r="CM802" i="7" s="1"/>
  <c r="CM1014" i="7" s="1"/>
  <c r="AB697" i="7"/>
  <c r="AA802" i="7"/>
  <c r="AA1014" i="7" s="1"/>
  <c r="AZ909" i="7"/>
  <c r="CD167" i="7"/>
  <c r="CD801" i="7" s="1"/>
  <c r="CD1013" i="7" s="1"/>
  <c r="AZ521" i="7"/>
  <c r="BD441" i="7"/>
  <c r="BD862" i="7" s="1"/>
  <c r="BD336" i="7"/>
  <c r="AZ516" i="7"/>
  <c r="AQ697" i="7"/>
  <c r="AP802" i="7"/>
  <c r="AP1014" i="7" s="1"/>
  <c r="CG167" i="7"/>
  <c r="CG801" i="7" s="1"/>
  <c r="CG1013" i="7" s="1"/>
  <c r="BA206" i="7"/>
  <c r="CD168" i="7"/>
  <c r="CD802" i="7" s="1"/>
  <c r="CD1014" i="7" s="1"/>
  <c r="BD455" i="7"/>
  <c r="BD876" i="7" s="1"/>
  <c r="BD350" i="7"/>
  <c r="BB196" i="7"/>
  <c r="BB514" i="7" s="1"/>
  <c r="BB935" i="7" s="1"/>
  <c r="AY936" i="7"/>
  <c r="BD437" i="7"/>
  <c r="BD858" i="7" s="1"/>
  <c r="BD332" i="7"/>
  <c r="BA186" i="7"/>
  <c r="BD439" i="7"/>
  <c r="BD860" i="7" s="1"/>
  <c r="BD334" i="7"/>
  <c r="BO168" i="7"/>
  <c r="BO802" i="7" s="1"/>
  <c r="BO1014" i="7" s="1"/>
  <c r="AY934" i="7"/>
  <c r="BP168" i="7"/>
  <c r="BP802" i="7" s="1"/>
  <c r="BP1014" i="7" s="1"/>
  <c r="BB175" i="7"/>
  <c r="BB493" i="7" s="1"/>
  <c r="AZ525" i="7"/>
  <c r="AZ803" i="7"/>
  <c r="AZ1015" i="7" s="1"/>
  <c r="AZ487" i="7"/>
  <c r="BB414" i="7"/>
  <c r="BD438" i="7"/>
  <c r="BD859" i="7" s="1"/>
  <c r="BD333" i="7"/>
  <c r="BC897" i="7"/>
  <c r="BR169" i="7"/>
  <c r="BR803" i="7" s="1"/>
  <c r="BR1015" i="7" s="1"/>
  <c r="BA200" i="7"/>
  <c r="BC884" i="7"/>
  <c r="BA191" i="7"/>
  <c r="BW167" i="7"/>
  <c r="BW801" i="7" s="1"/>
  <c r="BW1013" i="7" s="1"/>
  <c r="CW168" i="7"/>
  <c r="CW802" i="7" s="1"/>
  <c r="CW1014" i="7" s="1"/>
  <c r="BB189" i="7"/>
  <c r="BB507" i="7" s="1"/>
  <c r="BB928" i="7" s="1"/>
  <c r="BD456" i="7"/>
  <c r="BD877" i="7" s="1"/>
  <c r="BD351" i="7"/>
  <c r="BB385" i="7"/>
  <c r="BD470" i="7"/>
  <c r="BD891" i="7" s="1"/>
  <c r="BD365" i="7"/>
  <c r="CR168" i="7"/>
  <c r="CR802" i="7" s="1"/>
  <c r="CR1014" i="7" s="1"/>
  <c r="BY168" i="7"/>
  <c r="BY802" i="7" s="1"/>
  <c r="BY1014" i="7" s="1"/>
  <c r="BB389" i="7"/>
  <c r="BF168" i="7"/>
  <c r="BF802" i="7" s="1"/>
  <c r="BF1014" i="7" s="1"/>
  <c r="BB420" i="7"/>
  <c r="BC862" i="7"/>
  <c r="BA194" i="7"/>
  <c r="AK697" i="7"/>
  <c r="AJ802" i="7"/>
  <c r="AJ1014" i="7" s="1"/>
  <c r="BC167" i="7"/>
  <c r="BC801" i="7" s="1"/>
  <c r="BC1013" i="7" s="1"/>
  <c r="CA167" i="7"/>
  <c r="CA801" i="7" s="1"/>
  <c r="CA1013" i="7" s="1"/>
  <c r="BA183" i="7"/>
  <c r="BS168" i="7"/>
  <c r="BS802" i="7" s="1"/>
  <c r="BS1014" i="7" s="1"/>
  <c r="BB387" i="7"/>
  <c r="BB197" i="7"/>
  <c r="AY953" i="7"/>
  <c r="AC697" i="7"/>
  <c r="AB802" i="7"/>
  <c r="AB1014" i="7" s="1"/>
  <c r="W697" i="7"/>
  <c r="V802" i="7"/>
  <c r="V1014" i="7" s="1"/>
  <c r="AL697" i="7"/>
  <c r="AK802" i="7"/>
  <c r="AK1014" i="7" s="1"/>
  <c r="BB423" i="7"/>
  <c r="BA498" i="7"/>
  <c r="BA919" i="7" s="1"/>
  <c r="BA202" i="7"/>
  <c r="BL167" i="7"/>
  <c r="BL801" i="7" s="1"/>
  <c r="BL1013" i="7" s="1"/>
  <c r="R697" i="7"/>
  <c r="Q802" i="7"/>
  <c r="Q1014" i="7" s="1"/>
  <c r="AZ510" i="7"/>
  <c r="BC380" i="7"/>
  <c r="AZ514" i="7"/>
  <c r="CQ168" i="7"/>
  <c r="CQ802" i="7" s="1"/>
  <c r="CQ1014" i="7" s="1"/>
  <c r="BB390" i="7"/>
  <c r="AZ919" i="7"/>
  <c r="BB183" i="7"/>
  <c r="BD466" i="7"/>
  <c r="BD361" i="7"/>
  <c r="BZ168" i="7"/>
  <c r="BZ802" i="7" s="1"/>
  <c r="BZ1014" i="7" s="1"/>
  <c r="BC889" i="7"/>
  <c r="BA510" i="7"/>
  <c r="BA931" i="7" s="1"/>
  <c r="BB182" i="7"/>
  <c r="BB500" i="7" s="1"/>
  <c r="BB921" i="7" s="1"/>
  <c r="BA201" i="7"/>
  <c r="N697" i="7"/>
  <c r="M802" i="7"/>
  <c r="M1014" i="7" s="1"/>
  <c r="L697" i="7"/>
  <c r="K802" i="7"/>
  <c r="K1014" i="7" s="1"/>
  <c r="BC874" i="7"/>
  <c r="BA197" i="7"/>
  <c r="BB395" i="7"/>
  <c r="BS167" i="7"/>
  <c r="BS801" i="7" s="1"/>
  <c r="BS1013" i="7" s="1"/>
  <c r="AN697" i="7"/>
  <c r="AM802" i="7"/>
  <c r="AM1014" i="7" s="1"/>
  <c r="BA488" i="7"/>
  <c r="BA909" i="7" s="1"/>
  <c r="BA172" i="7"/>
  <c r="BB418" i="7"/>
  <c r="I697" i="7"/>
  <c r="H802" i="7"/>
  <c r="H1014" i="7" s="1"/>
  <c r="AP697" i="7"/>
  <c r="AO802" i="7"/>
  <c r="AO1014" i="7" s="1"/>
  <c r="BA177" i="7"/>
  <c r="BB400" i="7"/>
  <c r="BB206" i="7"/>
  <c r="BB524" i="7" s="1"/>
  <c r="BB945" i="7" s="1"/>
  <c r="BD462" i="7"/>
  <c r="BD357" i="7"/>
  <c r="BD481" i="7"/>
  <c r="BD902" i="7" s="1"/>
  <c r="BD376" i="7"/>
  <c r="BD457" i="7"/>
  <c r="BD352" i="7"/>
  <c r="BB412" i="7"/>
  <c r="BD475" i="7"/>
  <c r="BD896" i="7" s="1"/>
  <c r="BD370" i="7"/>
  <c r="CY169" i="7"/>
  <c r="CY1015" i="7" s="1"/>
  <c r="M697" i="7"/>
  <c r="L802" i="7"/>
  <c r="L1014" i="7" s="1"/>
  <c r="BK167" i="7"/>
  <c r="BK801" i="7" s="1"/>
  <c r="BK1013" i="7" s="1"/>
  <c r="BB381" i="7"/>
  <c r="BD473" i="7"/>
  <c r="BD894" i="7" s="1"/>
  <c r="BD368" i="7"/>
  <c r="AZ951" i="7"/>
  <c r="AZ532" i="7"/>
  <c r="AZ953" i="7" s="1"/>
  <c r="BD440" i="7"/>
  <c r="BD861" i="7" s="1"/>
  <c r="BD335" i="7"/>
  <c r="AX697" i="7"/>
  <c r="AW802" i="7"/>
  <c r="AW1014" i="7" s="1"/>
  <c r="BC861" i="7"/>
  <c r="BB210" i="7"/>
  <c r="BC875" i="7"/>
  <c r="AE697" i="7"/>
  <c r="AD802" i="7"/>
  <c r="AD1014" i="7" s="1"/>
  <c r="BB533" i="7"/>
  <c r="BB428" i="7"/>
  <c r="D697" i="7"/>
  <c r="C802" i="7"/>
  <c r="C1014" i="7" s="1"/>
  <c r="AZ947" i="7"/>
  <c r="AO697" i="7"/>
  <c r="AN802" i="7"/>
  <c r="AN1014" i="7" s="1"/>
  <c r="Q697" i="7"/>
  <c r="P802" i="7"/>
  <c r="P1014" i="7" s="1"/>
  <c r="BW168" i="7"/>
  <c r="BW802" i="7" s="1"/>
  <c r="BW1014" i="7" s="1"/>
  <c r="BB383" i="7"/>
  <c r="BB409" i="7"/>
  <c r="BB402" i="7"/>
  <c r="BD342" i="7"/>
  <c r="BD447" i="7"/>
  <c r="BB186" i="7"/>
  <c r="AZ528" i="7"/>
  <c r="AZ949" i="7" s="1"/>
  <c r="AY929" i="7"/>
  <c r="BB185" i="7"/>
  <c r="CI168" i="7"/>
  <c r="CI802" i="7" s="1"/>
  <c r="CI1014" i="7" s="1"/>
  <c r="BB204" i="7"/>
  <c r="BB522" i="7" s="1"/>
  <c r="BB943" i="7" s="1"/>
  <c r="AZ494" i="7"/>
  <c r="Z697" i="7"/>
  <c r="Y802" i="7"/>
  <c r="Y1014" i="7" s="1"/>
  <c r="BB180" i="7"/>
  <c r="BD358" i="7"/>
  <c r="BD463" i="7"/>
  <c r="BD884" i="7" s="1"/>
  <c r="BB484" i="7"/>
  <c r="BB905" i="7" s="1"/>
  <c r="CO168" i="7"/>
  <c r="CO802" i="7" s="1"/>
  <c r="CO1014" i="7" s="1"/>
  <c r="AI697" i="7"/>
  <c r="AH802" i="7"/>
  <c r="AH1014" i="7" s="1"/>
  <c r="S697" i="7"/>
  <c r="R802" i="7"/>
  <c r="R1014" i="7" s="1"/>
  <c r="O697" i="7"/>
  <c r="N802" i="7"/>
  <c r="N1014" i="7" s="1"/>
  <c r="CC168" i="7"/>
  <c r="CC802" i="7" s="1"/>
  <c r="CC1014" i="7" s="1"/>
  <c r="BD450" i="7"/>
  <c r="BD345" i="7"/>
  <c r="BV168" i="7"/>
  <c r="BV802" i="7" s="1"/>
  <c r="BV1014" i="7" s="1"/>
  <c r="BB172" i="7"/>
  <c r="BD482" i="7"/>
  <c r="BD903" i="7" s="1"/>
  <c r="BD377" i="7"/>
  <c r="CJ168" i="7"/>
  <c r="CJ802" i="7" s="1"/>
  <c r="CJ1014" i="7" s="1"/>
  <c r="BB194" i="7"/>
  <c r="BB512" i="7" s="1"/>
  <c r="BB933" i="7" s="1"/>
  <c r="BD459" i="7"/>
  <c r="BD880" i="7" s="1"/>
  <c r="BD354" i="7"/>
  <c r="BD478" i="7"/>
  <c r="BD899" i="7" s="1"/>
  <c r="BD373" i="7"/>
  <c r="BK168" i="7"/>
  <c r="BK802" i="7" s="1"/>
  <c r="BK1014" i="7" s="1"/>
  <c r="BB176" i="7"/>
  <c r="BB399" i="7"/>
  <c r="AY933" i="7"/>
  <c r="BB404" i="7"/>
  <c r="BA522" i="7"/>
  <c r="BN168" i="7"/>
  <c r="BN802" i="7" s="1"/>
  <c r="BN1014" i="7" s="1"/>
  <c r="BB424" i="7"/>
  <c r="BD484" i="7"/>
  <c r="BD905" i="7" s="1"/>
  <c r="BD379" i="7"/>
  <c r="U697" i="7"/>
  <c r="T802" i="7"/>
  <c r="T1014" i="7" s="1"/>
  <c r="BA205" i="7"/>
  <c r="BC877" i="7"/>
  <c r="CW167" i="7"/>
  <c r="CW801" i="7" s="1"/>
  <c r="CW1013" i="7" s="1"/>
  <c r="BB407" i="7"/>
  <c r="BA485" i="7"/>
  <c r="BA906" i="7" s="1"/>
  <c r="CX168" i="7" l="1"/>
  <c r="CX802" i="7" s="1"/>
  <c r="CX1014" i="7" s="1"/>
  <c r="BA113" i="7"/>
  <c r="CX169" i="7"/>
  <c r="CX803" i="7" s="1"/>
  <c r="CX1015" i="7" s="1"/>
  <c r="BB214" i="7"/>
  <c r="BB532" i="7" s="1"/>
  <c r="BB953" i="7" s="1"/>
  <c r="BC485" i="7"/>
  <c r="BC906" i="7" s="1"/>
  <c r="BB502" i="7"/>
  <c r="BB923" i="7" s="1"/>
  <c r="BB509" i="7"/>
  <c r="BB930" i="7" s="1"/>
  <c r="BB531" i="7"/>
  <c r="BB952" i="7" s="1"/>
  <c r="BB517" i="7"/>
  <c r="BB938" i="7" s="1"/>
  <c r="BB521" i="7"/>
  <c r="BB942" i="7" s="1"/>
  <c r="BB526" i="7"/>
  <c r="BB947" i="7" s="1"/>
  <c r="BB511" i="7"/>
  <c r="BB932" i="7" s="1"/>
  <c r="BB529" i="7"/>
  <c r="BB950" i="7" s="1"/>
  <c r="BB492" i="7"/>
  <c r="BB913" i="7" s="1"/>
  <c r="BB494" i="7"/>
  <c r="BB915" i="7" s="1"/>
  <c r="BB504" i="7"/>
  <c r="BB925" i="7" s="1"/>
  <c r="BB914" i="7"/>
  <c r="BB803" i="7"/>
  <c r="BB1015" i="7" s="1"/>
  <c r="BB487" i="7"/>
  <c r="BB908" i="7" s="1"/>
  <c r="BB520" i="7"/>
  <c r="BB941" i="7" s="1"/>
  <c r="BB513" i="7"/>
  <c r="BB805" i="7"/>
  <c r="BB1017" i="7" s="1"/>
  <c r="BB489" i="7"/>
  <c r="BA520" i="7"/>
  <c r="BA512" i="7"/>
  <c r="AZ930" i="7"/>
  <c r="BC174" i="7"/>
  <c r="BC492" i="7" s="1"/>
  <c r="BC913" i="7" s="1"/>
  <c r="BE473" i="7"/>
  <c r="BE894" i="7" s="1"/>
  <c r="BE368" i="7"/>
  <c r="BA523" i="7"/>
  <c r="BA943" i="7"/>
  <c r="BL169" i="7"/>
  <c r="BL803" i="7" s="1"/>
  <c r="BL1015" i="7" s="1"/>
  <c r="BE460" i="7"/>
  <c r="BE355" i="7"/>
  <c r="CK169" i="7"/>
  <c r="CK803" i="7" s="1"/>
  <c r="CK1015" i="7" s="1"/>
  <c r="BC173" i="7"/>
  <c r="CP169" i="7"/>
  <c r="CP803" i="7" s="1"/>
  <c r="CP1015" i="7" s="1"/>
  <c r="BC205" i="7"/>
  <c r="BC523" i="7" s="1"/>
  <c r="BC944" i="7" s="1"/>
  <c r="BC186" i="7"/>
  <c r="BC504" i="7" s="1"/>
  <c r="BC925" i="7" s="1"/>
  <c r="R698" i="7"/>
  <c r="Q803" i="7"/>
  <c r="Q1015" i="7" s="1"/>
  <c r="E698" i="7"/>
  <c r="D803" i="7"/>
  <c r="D1015" i="7" s="1"/>
  <c r="BE476" i="7"/>
  <c r="BE371" i="7"/>
  <c r="BE458" i="7"/>
  <c r="BE879" i="7" s="1"/>
  <c r="BE353" i="7"/>
  <c r="BE463" i="7"/>
  <c r="BE884" i="7" s="1"/>
  <c r="BE358" i="7"/>
  <c r="BA495" i="7"/>
  <c r="BA916" i="7" s="1"/>
  <c r="J698" i="7"/>
  <c r="I803" i="7"/>
  <c r="I1015" i="7" s="1"/>
  <c r="AO698" i="7"/>
  <c r="AN803" i="7"/>
  <c r="AN1015" i="7" s="1"/>
  <c r="BA515" i="7"/>
  <c r="M698" i="7"/>
  <c r="L803" i="7"/>
  <c r="L1015" i="7" s="1"/>
  <c r="BE467" i="7"/>
  <c r="BE888" i="7" s="1"/>
  <c r="BE362" i="7"/>
  <c r="BD486" i="7"/>
  <c r="BD907" i="7" s="1"/>
  <c r="BD381" i="7"/>
  <c r="AM698" i="7"/>
  <c r="AL803" i="7"/>
  <c r="AL1015" i="7" s="1"/>
  <c r="AD698" i="7"/>
  <c r="AC803" i="7"/>
  <c r="AC1015" i="7" s="1"/>
  <c r="BC421" i="7"/>
  <c r="BC390" i="7"/>
  <c r="CS169" i="7"/>
  <c r="CS803" i="7" s="1"/>
  <c r="CS1015" i="7" s="1"/>
  <c r="BC386" i="7"/>
  <c r="BA518" i="7"/>
  <c r="BE333" i="7"/>
  <c r="BE438" i="7"/>
  <c r="BC197" i="7"/>
  <c r="BC515" i="7" s="1"/>
  <c r="BC936" i="7" s="1"/>
  <c r="CE169" i="7"/>
  <c r="CE803" i="7" s="1"/>
  <c r="CE1015" i="7" s="1"/>
  <c r="BE442" i="7"/>
  <c r="BE863" i="7" s="1"/>
  <c r="BE337" i="7"/>
  <c r="AC698" i="7"/>
  <c r="AB803" i="7"/>
  <c r="AB1015" i="7" s="1"/>
  <c r="BX168" i="7"/>
  <c r="BX802" i="7" s="1"/>
  <c r="BX1014" i="7" s="1"/>
  <c r="AB698" i="7"/>
  <c r="AA803" i="7"/>
  <c r="AA1015" i="7" s="1"/>
  <c r="BC416" i="7"/>
  <c r="BB173" i="7"/>
  <c r="BD893" i="7"/>
  <c r="BC385" i="7"/>
  <c r="BU169" i="7"/>
  <c r="BU803" i="7" s="1"/>
  <c r="BU1015" i="7" s="1"/>
  <c r="AS698" i="7"/>
  <c r="AR803" i="7"/>
  <c r="AR1015" i="7" s="1"/>
  <c r="AI698" i="7"/>
  <c r="AH803" i="7"/>
  <c r="AH1015" i="7" s="1"/>
  <c r="AZ916" i="7"/>
  <c r="BE349" i="7"/>
  <c r="BE454" i="7"/>
  <c r="BC412" i="7"/>
  <c r="BE447" i="7"/>
  <c r="BE868" i="7" s="1"/>
  <c r="BE342" i="7"/>
  <c r="AV698" i="7"/>
  <c r="AU803" i="7"/>
  <c r="AU1015" i="7" s="1"/>
  <c r="BE345" i="7"/>
  <c r="BE450" i="7"/>
  <c r="BE871" i="7" s="1"/>
  <c r="BE361" i="7"/>
  <c r="BE466" i="7"/>
  <c r="BE887" i="7" s="1"/>
  <c r="BA532" i="7"/>
  <c r="BA953" i="7" s="1"/>
  <c r="AU698" i="7"/>
  <c r="AT803" i="7"/>
  <c r="AT1015" i="7" s="1"/>
  <c r="BC414" i="7"/>
  <c r="K698" i="7"/>
  <c r="J803" i="7"/>
  <c r="J1015" i="7" s="1"/>
  <c r="CB169" i="7"/>
  <c r="CB803" i="7" s="1"/>
  <c r="CB1015" i="7" s="1"/>
  <c r="BC406" i="7"/>
  <c r="BE477" i="7"/>
  <c r="BE372" i="7"/>
  <c r="BE472" i="7"/>
  <c r="BE893" i="7" s="1"/>
  <c r="BE367" i="7"/>
  <c r="BC404" i="7"/>
  <c r="AZ927" i="7"/>
  <c r="BE381" i="7"/>
  <c r="CO169" i="7"/>
  <c r="CO803" i="7" s="1"/>
  <c r="CO1015" i="7" s="1"/>
  <c r="BD382" i="7"/>
  <c r="BE462" i="7"/>
  <c r="BE883" i="7" s="1"/>
  <c r="BE357" i="7"/>
  <c r="BC426" i="7"/>
  <c r="BE478" i="7"/>
  <c r="BE899" i="7" s="1"/>
  <c r="BE373" i="7"/>
  <c r="AE698" i="7"/>
  <c r="AD803" i="7"/>
  <c r="AD1015" i="7" s="1"/>
  <c r="AJ698" i="7"/>
  <c r="AI803" i="7"/>
  <c r="AI1015" i="7" s="1"/>
  <c r="BE451" i="7"/>
  <c r="BE872" i="7" s="1"/>
  <c r="BE346" i="7"/>
  <c r="T698" i="7"/>
  <c r="S803" i="7"/>
  <c r="S1015" i="7" s="1"/>
  <c r="BE464" i="7"/>
  <c r="BE885" i="7" s="1"/>
  <c r="BE359" i="7"/>
  <c r="AA698" i="7"/>
  <c r="Z803" i="7"/>
  <c r="Z1015" i="7" s="1"/>
  <c r="BD868" i="7"/>
  <c r="BC171" i="7"/>
  <c r="AF698" i="7"/>
  <c r="AE803" i="7"/>
  <c r="AE1015" i="7" s="1"/>
  <c r="BC178" i="7"/>
  <c r="BC496" i="7" s="1"/>
  <c r="BC917" i="7" s="1"/>
  <c r="N698" i="7"/>
  <c r="M803" i="7"/>
  <c r="M1015" i="7" s="1"/>
  <c r="BD878" i="7"/>
  <c r="BD883" i="7"/>
  <c r="BC401" i="7"/>
  <c r="BC419" i="7"/>
  <c r="BD887" i="7"/>
  <c r="S698" i="7"/>
  <c r="R803" i="7"/>
  <c r="R1015" i="7" s="1"/>
  <c r="BC424" i="7"/>
  <c r="BB490" i="7"/>
  <c r="BB911" i="7" s="1"/>
  <c r="BA509" i="7"/>
  <c r="BA930" i="7" s="1"/>
  <c r="BE439" i="7"/>
  <c r="BE860" i="7" s="1"/>
  <c r="BE334" i="7"/>
  <c r="AZ908" i="7"/>
  <c r="BC176" i="7"/>
  <c r="BC494" i="7" s="1"/>
  <c r="BC915" i="7" s="1"/>
  <c r="BE440" i="7"/>
  <c r="BE335" i="7"/>
  <c r="AR698" i="7"/>
  <c r="AQ803" i="7"/>
  <c r="AQ1015" i="7" s="1"/>
  <c r="CN169" i="7"/>
  <c r="CN803" i="7" s="1"/>
  <c r="CN1015" i="7" s="1"/>
  <c r="BC193" i="7"/>
  <c r="BC511" i="7" s="1"/>
  <c r="AZ928" i="7"/>
  <c r="AZ918" i="7"/>
  <c r="BD872" i="7"/>
  <c r="BE453" i="7"/>
  <c r="BE348" i="7"/>
  <c r="BB801" i="7"/>
  <c r="BB1013" i="7" s="1"/>
  <c r="BB485" i="7"/>
  <c r="BB906" i="7" s="1"/>
  <c r="BC170" i="7"/>
  <c r="F698" i="7"/>
  <c r="E803" i="7"/>
  <c r="E1015" i="7" s="1"/>
  <c r="BC199" i="7"/>
  <c r="BC517" i="7" s="1"/>
  <c r="BC938" i="7" s="1"/>
  <c r="BE455" i="7"/>
  <c r="BE876" i="7" s="1"/>
  <c r="BE350" i="7"/>
  <c r="BC399" i="7"/>
  <c r="BC407" i="7"/>
  <c r="AW698" i="7"/>
  <c r="AV803" i="7"/>
  <c r="AV1015" i="7" s="1"/>
  <c r="BC417" i="7"/>
  <c r="BC395" i="7"/>
  <c r="AZ913" i="7"/>
  <c r="BE169" i="7"/>
  <c r="BE803" i="7" s="1"/>
  <c r="BE1015" i="7" s="1"/>
  <c r="BE443" i="7"/>
  <c r="BE864" i="7" s="1"/>
  <c r="BE338" i="7"/>
  <c r="BC201" i="7"/>
  <c r="BE465" i="7"/>
  <c r="BE360" i="7"/>
  <c r="BE435" i="7"/>
  <c r="BE856" i="7" s="1"/>
  <c r="BE330" i="7"/>
  <c r="BE329" i="7"/>
  <c r="BD867" i="7"/>
  <c r="BC411" i="7"/>
  <c r="BC168" i="7"/>
  <c r="BC394" i="7"/>
  <c r="BE484" i="7"/>
  <c r="BE905" i="7" s="1"/>
  <c r="BE379" i="7"/>
  <c r="BC409" i="7"/>
  <c r="BC387" i="7"/>
  <c r="BE475" i="7"/>
  <c r="BE370" i="7"/>
  <c r="BE461" i="7"/>
  <c r="BE882" i="7" s="1"/>
  <c r="BE356" i="7"/>
  <c r="AZ906" i="7"/>
  <c r="BE481" i="7"/>
  <c r="BE902" i="7" s="1"/>
  <c r="BE376" i="7"/>
  <c r="BC427" i="7"/>
  <c r="BC533" i="7"/>
  <c r="BC954" i="7" s="1"/>
  <c r="BC428" i="7"/>
  <c r="BC383" i="7"/>
  <c r="BF169" i="7"/>
  <c r="BF803" i="7" s="1"/>
  <c r="BF1015" i="7" s="1"/>
  <c r="BE469" i="7"/>
  <c r="BE890" i="7" s="1"/>
  <c r="BE364" i="7"/>
  <c r="BA526" i="7"/>
  <c r="Y698" i="7"/>
  <c r="X803" i="7"/>
  <c r="X1015" i="7" s="1"/>
  <c r="C699" i="7"/>
  <c r="D593" i="7"/>
  <c r="CL168" i="7"/>
  <c r="CL802" i="7" s="1"/>
  <c r="CL1014" i="7" s="1"/>
  <c r="L698" i="7"/>
  <c r="K803" i="7"/>
  <c r="K1015" i="7" s="1"/>
  <c r="CN168" i="7"/>
  <c r="CN802" i="7" s="1"/>
  <c r="CN1014" i="7" s="1"/>
  <c r="I698" i="7"/>
  <c r="H803" i="7"/>
  <c r="H1015" i="7" s="1"/>
  <c r="BD882" i="7"/>
  <c r="BH169" i="7"/>
  <c r="BH803" i="7" s="1"/>
  <c r="BH1015" i="7" s="1"/>
  <c r="BC188" i="7"/>
  <c r="BC506" i="7" s="1"/>
  <c r="AZ921" i="7"/>
  <c r="BC208" i="7"/>
  <c r="BC526" i="7" s="1"/>
  <c r="BC947" i="7" s="1"/>
  <c r="BC400" i="7"/>
  <c r="BC177" i="7"/>
  <c r="CV169" i="7"/>
  <c r="CV803" i="7" s="1"/>
  <c r="CV1015" i="7" s="1"/>
  <c r="BC187" i="7"/>
  <c r="BC403" i="7"/>
  <c r="BC410" i="7"/>
  <c r="BC384" i="7"/>
  <c r="BC425" i="7"/>
  <c r="BJ169" i="7"/>
  <c r="BJ803" i="7" s="1"/>
  <c r="BJ1015" i="7" s="1"/>
  <c r="BC405" i="7"/>
  <c r="BS169" i="7"/>
  <c r="BS803" i="7" s="1"/>
  <c r="BS1015" i="7" s="1"/>
  <c r="BC169" i="7"/>
  <c r="BC213" i="7"/>
  <c r="V698" i="7"/>
  <c r="U803" i="7"/>
  <c r="U1015" i="7" s="1"/>
  <c r="BI168" i="7"/>
  <c r="BI802" i="7" s="1"/>
  <c r="BI1014" i="7" s="1"/>
  <c r="BR168" i="7"/>
  <c r="BR802" i="7" s="1"/>
  <c r="BR1014" i="7" s="1"/>
  <c r="BB168" i="7"/>
  <c r="BB212" i="7"/>
  <c r="BE479" i="7"/>
  <c r="BE374" i="7"/>
  <c r="CU168" i="7"/>
  <c r="CU802" i="7" s="1"/>
  <c r="CU1014" i="7" s="1"/>
  <c r="BC195" i="7"/>
  <c r="BC513" i="7" s="1"/>
  <c r="BC934" i="7" s="1"/>
  <c r="BE483" i="7"/>
  <c r="BE378" i="7"/>
  <c r="BD871" i="7"/>
  <c r="P698" i="7"/>
  <c r="O803" i="7"/>
  <c r="O1015" i="7" s="1"/>
  <c r="BC181" i="7"/>
  <c r="AZ915" i="7"/>
  <c r="CJ169" i="7"/>
  <c r="CJ803" i="7" s="1"/>
  <c r="CJ1015" i="7" s="1"/>
  <c r="BE448" i="7"/>
  <c r="BE343" i="7"/>
  <c r="CP168" i="7"/>
  <c r="CP802" i="7" s="1"/>
  <c r="CP1014" i="7" s="1"/>
  <c r="BB170" i="7"/>
  <c r="BX169" i="7"/>
  <c r="BX803" i="7" s="1"/>
  <c r="BX1015" i="7" s="1"/>
  <c r="AP698" i="7"/>
  <c r="AO803" i="7"/>
  <c r="AO1015" i="7" s="1"/>
  <c r="BB190" i="7"/>
  <c r="BB954" i="7"/>
  <c r="AY698" i="7"/>
  <c r="AX803" i="7"/>
  <c r="AX1015" i="7" s="1"/>
  <c r="BB177" i="7"/>
  <c r="BC382" i="7"/>
  <c r="BC413" i="7"/>
  <c r="BE482" i="7"/>
  <c r="BE903" i="7" s="1"/>
  <c r="BE377" i="7"/>
  <c r="BC207" i="7"/>
  <c r="BC525" i="7" s="1"/>
  <c r="BC946" i="7" s="1"/>
  <c r="AQ698" i="7"/>
  <c r="AP803" i="7"/>
  <c r="AP1015" i="7" s="1"/>
  <c r="BC396" i="7"/>
  <c r="O698" i="7"/>
  <c r="N803" i="7"/>
  <c r="N1015" i="7" s="1"/>
  <c r="CA169" i="7"/>
  <c r="CA803" i="7" s="1"/>
  <c r="CA1015" i="7" s="1"/>
  <c r="BC184" i="7"/>
  <c r="BC391" i="7"/>
  <c r="AZ935" i="7"/>
  <c r="AZ931" i="7"/>
  <c r="BB528" i="7"/>
  <c r="BB949" i="7" s="1"/>
  <c r="X698" i="7"/>
  <c r="W803" i="7"/>
  <c r="W1015" i="7" s="1"/>
  <c r="BC388" i="7"/>
  <c r="BA501" i="7"/>
  <c r="AL698" i="7"/>
  <c r="AK803" i="7"/>
  <c r="AK1015" i="7" s="1"/>
  <c r="CH169" i="7"/>
  <c r="CH803" i="7" s="1"/>
  <c r="CH1015" i="7" s="1"/>
  <c r="BZ169" i="7"/>
  <c r="BZ803" i="7" s="1"/>
  <c r="BZ1015" i="7" s="1"/>
  <c r="BE471" i="7"/>
  <c r="BE366" i="7"/>
  <c r="BE457" i="7"/>
  <c r="BE878" i="7" s="1"/>
  <c r="BE352" i="7"/>
  <c r="BE456" i="7"/>
  <c r="BE877" i="7" s="1"/>
  <c r="BE351" i="7"/>
  <c r="BA524" i="7"/>
  <c r="BA945" i="7" s="1"/>
  <c r="AZ937" i="7"/>
  <c r="AZ942" i="7"/>
  <c r="BE452" i="7"/>
  <c r="BE873" i="7" s="1"/>
  <c r="BE347" i="7"/>
  <c r="BC422" i="7"/>
  <c r="BD873" i="7"/>
  <c r="CU169" i="7"/>
  <c r="CU803" i="7" s="1"/>
  <c r="CU1015" i="7" s="1"/>
  <c r="BC393" i="7"/>
  <c r="BC397" i="7"/>
  <c r="BB503" i="7"/>
  <c r="AG698" i="7"/>
  <c r="AF803" i="7"/>
  <c r="AF1015" i="7" s="1"/>
  <c r="AK698" i="7"/>
  <c r="AJ803" i="7"/>
  <c r="AJ1015" i="7" s="1"/>
  <c r="BD885" i="7"/>
  <c r="BD856" i="7"/>
  <c r="BC423" i="7"/>
  <c r="BC180" i="7"/>
  <c r="CW169" i="7"/>
  <c r="CW803" i="7" s="1"/>
  <c r="CW1015" i="7" s="1"/>
  <c r="BB515" i="7"/>
  <c r="BB936" i="7" s="1"/>
  <c r="BE446" i="7"/>
  <c r="BE867" i="7" s="1"/>
  <c r="BE341" i="7"/>
  <c r="H698" i="7"/>
  <c r="G803" i="7"/>
  <c r="G1015" i="7" s="1"/>
  <c r="BB498" i="7"/>
  <c r="AX698" i="7"/>
  <c r="AW803" i="7"/>
  <c r="AW1015" i="7" s="1"/>
  <c r="BD895" i="7"/>
  <c r="G698" i="7"/>
  <c r="F803" i="7"/>
  <c r="F1015" i="7" s="1"/>
  <c r="BD901" i="7"/>
  <c r="BB205" i="7"/>
  <c r="BE168" i="7"/>
  <c r="BE802" i="7" s="1"/>
  <c r="BE1014" i="7" s="1"/>
  <c r="BB181" i="7"/>
  <c r="BA516" i="7"/>
  <c r="BA937" i="7" s="1"/>
  <c r="D698" i="7"/>
  <c r="C803" i="7"/>
  <c r="C1015" i="7" s="1"/>
  <c r="BC398" i="7"/>
  <c r="AZ923" i="7"/>
  <c r="CT169" i="7"/>
  <c r="CT803" i="7" s="1"/>
  <c r="CT1015" i="7" s="1"/>
  <c r="AZ932" i="7"/>
  <c r="AZ945" i="7"/>
  <c r="BE445" i="7"/>
  <c r="BE340" i="7"/>
  <c r="AZ926" i="7"/>
  <c r="BE480" i="7"/>
  <c r="BE901" i="7" s="1"/>
  <c r="BE375" i="7"/>
  <c r="BD888" i="7"/>
  <c r="BB187" i="7"/>
  <c r="BB207" i="7"/>
  <c r="BC408" i="7"/>
  <c r="BE485" i="7"/>
  <c r="BE906" i="7" s="1"/>
  <c r="BE380" i="7"/>
  <c r="BO169" i="7"/>
  <c r="BO803" i="7" s="1"/>
  <c r="BO1015" i="7" s="1"/>
  <c r="BE441" i="7"/>
  <c r="BE862" i="7" s="1"/>
  <c r="BE336" i="7"/>
  <c r="BE474" i="7"/>
  <c r="BE895" i="7" s="1"/>
  <c r="BE369" i="7"/>
  <c r="BA490" i="7"/>
  <c r="BA519" i="7"/>
  <c r="BC415" i="7"/>
  <c r="AZ946" i="7"/>
  <c r="BQ169" i="7"/>
  <c r="BQ803" i="7" s="1"/>
  <c r="BQ1015" i="7" s="1"/>
  <c r="BA504" i="7"/>
  <c r="BA925" i="7" s="1"/>
  <c r="BA496" i="7"/>
  <c r="AN698" i="7"/>
  <c r="AM803" i="7"/>
  <c r="AM1015" i="7" s="1"/>
  <c r="BA530" i="7"/>
  <c r="BB501" i="7"/>
  <c r="BB922" i="7" s="1"/>
  <c r="BE459" i="7"/>
  <c r="BE880" i="7" s="1"/>
  <c r="BE354" i="7"/>
  <c r="BC402" i="7"/>
  <c r="BC203" i="7"/>
  <c r="BE365" i="7"/>
  <c r="BE470" i="7"/>
  <c r="BE891" i="7" s="1"/>
  <c r="AZ698" i="7"/>
  <c r="AY803" i="7"/>
  <c r="AY1015" i="7" s="1"/>
  <c r="BN169" i="7"/>
  <c r="BN803" i="7" s="1"/>
  <c r="BN1015" i="7" s="1"/>
  <c r="BC204" i="7"/>
  <c r="CC169" i="7"/>
  <c r="CC803" i="7" s="1"/>
  <c r="CC1015" i="7" s="1"/>
  <c r="BC209" i="7"/>
  <c r="BC418" i="7"/>
  <c r="BE444" i="7"/>
  <c r="BE865" i="7" s="1"/>
  <c r="BE339" i="7"/>
  <c r="BE436" i="7"/>
  <c r="BE331" i="7"/>
  <c r="BB179" i="7"/>
  <c r="CV168" i="7"/>
  <c r="CV802" i="7" s="1"/>
  <c r="CV1014" i="7" s="1"/>
  <c r="BD215" i="7"/>
  <c r="AT698" i="7"/>
  <c r="AS803" i="7"/>
  <c r="AS1015" i="7" s="1"/>
  <c r="Q698" i="7"/>
  <c r="P803" i="7"/>
  <c r="P1015" i="7" s="1"/>
  <c r="BB518" i="7"/>
  <c r="BB939" i="7" s="1"/>
  <c r="BE449" i="7"/>
  <c r="BE870" i="7" s="1"/>
  <c r="BE344" i="7"/>
  <c r="BC420" i="7"/>
  <c r="BC212" i="7"/>
  <c r="BC392" i="7"/>
  <c r="AZ952" i="7"/>
  <c r="AZ950" i="7"/>
  <c r="BC389" i="7"/>
  <c r="BC175" i="7"/>
  <c r="BV169" i="7"/>
  <c r="BV803" i="7" s="1"/>
  <c r="BV1015" i="7" s="1"/>
  <c r="BC192" i="7"/>
  <c r="BK169" i="7"/>
  <c r="BK803" i="7" s="1"/>
  <c r="BK1015" i="7" s="1"/>
  <c r="BC172" i="7"/>
  <c r="BC806" i="7" s="1"/>
  <c r="BC1018" i="7" s="1"/>
  <c r="BE437" i="7"/>
  <c r="BE332" i="7"/>
  <c r="AH698" i="7"/>
  <c r="AG803" i="7"/>
  <c r="AG1015" i="7" s="1"/>
  <c r="W698" i="7"/>
  <c r="V803" i="7"/>
  <c r="V1015" i="7" s="1"/>
  <c r="Z698" i="7"/>
  <c r="Y803" i="7"/>
  <c r="Y1015" i="7" s="1"/>
  <c r="BD865" i="7"/>
  <c r="BE468" i="7"/>
  <c r="BE363" i="7"/>
  <c r="BC200" i="7"/>
  <c r="U698" i="7"/>
  <c r="T803" i="7"/>
  <c r="T1015" i="7" s="1"/>
  <c r="AZ938" i="7"/>
  <c r="AZ907" i="7"/>
  <c r="CI169" i="7"/>
  <c r="CI803" i="7" s="1"/>
  <c r="CI1015" i="7" s="1"/>
  <c r="BC214" i="7" l="1"/>
  <c r="BC532" i="7" s="1"/>
  <c r="BC953" i="7" s="1"/>
  <c r="BC803" i="7"/>
  <c r="BC1015" i="7" s="1"/>
  <c r="BC487" i="7"/>
  <c r="BC908" i="7" s="1"/>
  <c r="BC805" i="7"/>
  <c r="BC1017" i="7" s="1"/>
  <c r="BC489" i="7"/>
  <c r="BC910" i="7" s="1"/>
  <c r="BC804" i="7"/>
  <c r="BC1016" i="7" s="1"/>
  <c r="BC488" i="7"/>
  <c r="BC909" i="7" s="1"/>
  <c r="BC531" i="7"/>
  <c r="BC927" i="7"/>
  <c r="BC932" i="7"/>
  <c r="CM170" i="7"/>
  <c r="CM804" i="7" s="1"/>
  <c r="CM1016" i="7" s="1"/>
  <c r="BF445" i="7"/>
  <c r="BF866" i="7" s="1"/>
  <c r="BF340" i="7"/>
  <c r="BD195" i="7"/>
  <c r="BD513" i="7" s="1"/>
  <c r="BD934" i="7" s="1"/>
  <c r="BD197" i="7"/>
  <c r="BD186" i="7"/>
  <c r="BD504" i="7" s="1"/>
  <c r="BD925" i="7" s="1"/>
  <c r="BA699" i="7"/>
  <c r="AZ804" i="7"/>
  <c r="AZ1016" i="7" s="1"/>
  <c r="BF442" i="7"/>
  <c r="BF337" i="7"/>
  <c r="BF486" i="7"/>
  <c r="BF907" i="7" s="1"/>
  <c r="BF381" i="7"/>
  <c r="CG170" i="7"/>
  <c r="CG804" i="7" s="1"/>
  <c r="CG1016" i="7" s="1"/>
  <c r="BJ170" i="7"/>
  <c r="BJ804" i="7" s="1"/>
  <c r="BJ1016" i="7" s="1"/>
  <c r="BF481" i="7"/>
  <c r="BF902" i="7" s="1"/>
  <c r="BF376" i="7"/>
  <c r="BF446" i="7"/>
  <c r="BF867" i="7" s="1"/>
  <c r="BF341" i="7"/>
  <c r="BF348" i="7"/>
  <c r="BF453" i="7"/>
  <c r="BF874" i="7" s="1"/>
  <c r="BC510" i="7"/>
  <c r="BC530" i="7"/>
  <c r="BC951" i="7" s="1"/>
  <c r="BX170" i="7"/>
  <c r="BX804" i="7" s="1"/>
  <c r="BX1016" i="7" s="1"/>
  <c r="BD401" i="7"/>
  <c r="M699" i="7"/>
  <c r="L804" i="7"/>
  <c r="L1016" i="7" s="1"/>
  <c r="BD533" i="7"/>
  <c r="BD428" i="7"/>
  <c r="BF476" i="7"/>
  <c r="BF897" i="7" s="1"/>
  <c r="BF371" i="7"/>
  <c r="BD410" i="7"/>
  <c r="BD396" i="7"/>
  <c r="G699" i="7"/>
  <c r="F804" i="7"/>
  <c r="F1016" i="7" s="1"/>
  <c r="CH170" i="7"/>
  <c r="CH804" i="7" s="1"/>
  <c r="CH1016" i="7" s="1"/>
  <c r="BF336" i="7"/>
  <c r="BF441" i="7"/>
  <c r="BF862" i="7" s="1"/>
  <c r="BT171" i="7"/>
  <c r="BT805" i="7" s="1"/>
  <c r="BT1017" i="7" s="1"/>
  <c r="BD425" i="7"/>
  <c r="CS170" i="7"/>
  <c r="CS804" i="7" s="1"/>
  <c r="CS1016" i="7" s="1"/>
  <c r="BD192" i="7"/>
  <c r="BD510" i="7" s="1"/>
  <c r="BD931" i="7" s="1"/>
  <c r="CR170" i="7"/>
  <c r="CR804" i="7" s="1"/>
  <c r="CR1016" i="7" s="1"/>
  <c r="BF465" i="7"/>
  <c r="BF886" i="7" s="1"/>
  <c r="BF360" i="7"/>
  <c r="BF452" i="7"/>
  <c r="BF347" i="7"/>
  <c r="AK699" i="7"/>
  <c r="AJ804" i="7"/>
  <c r="AJ1016" i="7" s="1"/>
  <c r="CN170" i="7"/>
  <c r="CN804" i="7" s="1"/>
  <c r="CN1016" i="7" s="1"/>
  <c r="BF368" i="7"/>
  <c r="BF473" i="7"/>
  <c r="BD407" i="7"/>
  <c r="BF451" i="7"/>
  <c r="BF346" i="7"/>
  <c r="AW699" i="7"/>
  <c r="AV804" i="7"/>
  <c r="AV1016" i="7" s="1"/>
  <c r="AJ699" i="7"/>
  <c r="AI804" i="7"/>
  <c r="AI1016" i="7" s="1"/>
  <c r="BD180" i="7"/>
  <c r="BD498" i="7" s="1"/>
  <c r="BD919" i="7" s="1"/>
  <c r="AD699" i="7"/>
  <c r="AC804" i="7"/>
  <c r="AC1016" i="7" s="1"/>
  <c r="BF439" i="7"/>
  <c r="BF860" i="7" s="1"/>
  <c r="BF334" i="7"/>
  <c r="BD199" i="7"/>
  <c r="BD517" i="7" s="1"/>
  <c r="BF468" i="7"/>
  <c r="BF889" i="7" s="1"/>
  <c r="BF363" i="7"/>
  <c r="BE897" i="7"/>
  <c r="S699" i="7"/>
  <c r="R804" i="7"/>
  <c r="R1016" i="7" s="1"/>
  <c r="BE881" i="7"/>
  <c r="BZ170" i="7"/>
  <c r="BZ804" i="7" s="1"/>
  <c r="BZ1016" i="7" s="1"/>
  <c r="BB910" i="7"/>
  <c r="AH699" i="7"/>
  <c r="AG804" i="7"/>
  <c r="AG1016" i="7" s="1"/>
  <c r="BD398" i="7"/>
  <c r="BD190" i="7"/>
  <c r="BD508" i="7" s="1"/>
  <c r="BD929" i="7" s="1"/>
  <c r="BF472" i="7"/>
  <c r="BF893" i="7" s="1"/>
  <c r="BF367" i="7"/>
  <c r="BH170" i="7"/>
  <c r="BH804" i="7" s="1"/>
  <c r="BH1016" i="7" s="1"/>
  <c r="AM699" i="7"/>
  <c r="AL804" i="7"/>
  <c r="AL1016" i="7" s="1"/>
  <c r="BC493" i="7"/>
  <c r="P699" i="7"/>
  <c r="O804" i="7"/>
  <c r="O1016" i="7" s="1"/>
  <c r="AR699" i="7"/>
  <c r="AQ804" i="7"/>
  <c r="AQ1016" i="7" s="1"/>
  <c r="BD212" i="7"/>
  <c r="BB508" i="7"/>
  <c r="BE869" i="7"/>
  <c r="Q699" i="7"/>
  <c r="P804" i="7"/>
  <c r="P1016" i="7" s="1"/>
  <c r="BE904" i="7"/>
  <c r="BF480" i="7"/>
  <c r="BF901" i="7" s="1"/>
  <c r="BF375" i="7"/>
  <c r="CJ170" i="7"/>
  <c r="CJ804" i="7" s="1"/>
  <c r="CJ1016" i="7" s="1"/>
  <c r="V699" i="7"/>
  <c r="U804" i="7"/>
  <c r="U1016" i="7" s="1"/>
  <c r="BE889" i="7"/>
  <c r="AA699" i="7"/>
  <c r="Z804" i="7"/>
  <c r="Z1016" i="7" s="1"/>
  <c r="AI699" i="7"/>
  <c r="AH804" i="7"/>
  <c r="AH1016" i="7" s="1"/>
  <c r="BE858" i="7"/>
  <c r="BD390" i="7"/>
  <c r="BD393" i="7"/>
  <c r="BD421" i="7"/>
  <c r="AU699" i="7"/>
  <c r="AT804" i="7"/>
  <c r="AT1016" i="7" s="1"/>
  <c r="BB497" i="7"/>
  <c r="BC194" i="7"/>
  <c r="BC196" i="7"/>
  <c r="BC185" i="7"/>
  <c r="BO170" i="7"/>
  <c r="BO804" i="7" s="1"/>
  <c r="BO1016" i="7" s="1"/>
  <c r="BD403" i="7"/>
  <c r="BA940" i="7"/>
  <c r="CF169" i="7"/>
  <c r="CF803" i="7" s="1"/>
  <c r="CF1015" i="7" s="1"/>
  <c r="BI169" i="7"/>
  <c r="BI803" i="7" s="1"/>
  <c r="BI1015" i="7" s="1"/>
  <c r="BE866" i="7"/>
  <c r="H699" i="7"/>
  <c r="G804" i="7"/>
  <c r="G1016" i="7" s="1"/>
  <c r="AY699" i="7"/>
  <c r="AX804" i="7"/>
  <c r="AX1016" i="7" s="1"/>
  <c r="BF447" i="7"/>
  <c r="BF342" i="7"/>
  <c r="CY171" i="7"/>
  <c r="CY1017" i="7" s="1"/>
  <c r="BD424" i="7"/>
  <c r="AL699" i="7"/>
  <c r="AK804" i="7"/>
  <c r="AK1016" i="7" s="1"/>
  <c r="BB924" i="7"/>
  <c r="BC502" i="7"/>
  <c r="BC189" i="7"/>
  <c r="BF352" i="7"/>
  <c r="BF457" i="7"/>
  <c r="BF878" i="7" s="1"/>
  <c r="BE892" i="7"/>
  <c r="BG169" i="7"/>
  <c r="BG803" i="7" s="1"/>
  <c r="BG1015" i="7" s="1"/>
  <c r="BA922" i="7"/>
  <c r="BD392" i="7"/>
  <c r="CB170" i="7"/>
  <c r="CB804" i="7" s="1"/>
  <c r="CB1016" i="7" s="1"/>
  <c r="BD397" i="7"/>
  <c r="BD208" i="7"/>
  <c r="BD526" i="7" s="1"/>
  <c r="BD414" i="7"/>
  <c r="BB495" i="7"/>
  <c r="BB916" i="7" s="1"/>
  <c r="BC211" i="7"/>
  <c r="BB804" i="7"/>
  <c r="BB1016" i="7" s="1"/>
  <c r="BB488" i="7"/>
  <c r="CK170" i="7"/>
  <c r="CK804" i="7" s="1"/>
  <c r="CK1016" i="7" s="1"/>
  <c r="BD182" i="7"/>
  <c r="BD196" i="7"/>
  <c r="BD514" i="7" s="1"/>
  <c r="BD935" i="7" s="1"/>
  <c r="BE900" i="7"/>
  <c r="BT170" i="7"/>
  <c r="BT804" i="7" s="1"/>
  <c r="BT1016" i="7" s="1"/>
  <c r="BD385" i="7"/>
  <c r="BD404" i="7"/>
  <c r="BW169" i="7"/>
  <c r="BW803" i="7" s="1"/>
  <c r="BW1015" i="7" s="1"/>
  <c r="BD178" i="7"/>
  <c r="BD496" i="7" s="1"/>
  <c r="BD917" i="7" s="1"/>
  <c r="BD189" i="7"/>
  <c r="BD507" i="7" s="1"/>
  <c r="BD928" i="7" s="1"/>
  <c r="J699" i="7"/>
  <c r="I804" i="7"/>
  <c r="I1016" i="7" s="1"/>
  <c r="Z699" i="7"/>
  <c r="Y804" i="7"/>
  <c r="Y1016" i="7" s="1"/>
  <c r="BC182" i="7"/>
  <c r="BG170" i="7"/>
  <c r="BG804" i="7" s="1"/>
  <c r="BG1016" i="7" s="1"/>
  <c r="BE896" i="7"/>
  <c r="BD395" i="7"/>
  <c r="BD412" i="7"/>
  <c r="BF466" i="7"/>
  <c r="BF361" i="7"/>
  <c r="BF444" i="7"/>
  <c r="BF339" i="7"/>
  <c r="AX699" i="7"/>
  <c r="AW804" i="7"/>
  <c r="AW1016" i="7" s="1"/>
  <c r="BD400" i="7"/>
  <c r="BD200" i="7"/>
  <c r="BF454" i="7"/>
  <c r="BF875" i="7" s="1"/>
  <c r="BF349" i="7"/>
  <c r="CG169" i="7"/>
  <c r="CG803" i="7" s="1"/>
  <c r="CG1015" i="7" s="1"/>
  <c r="BE861" i="7"/>
  <c r="BS170" i="7"/>
  <c r="BS804" i="7" s="1"/>
  <c r="BS1016" i="7" s="1"/>
  <c r="BC190" i="7"/>
  <c r="CR169" i="7"/>
  <c r="CR803" i="7" s="1"/>
  <c r="CR1015" i="7" s="1"/>
  <c r="BD420" i="7"/>
  <c r="BC191" i="7"/>
  <c r="CQ169" i="7"/>
  <c r="CQ803" i="7" s="1"/>
  <c r="CQ1015" i="7" s="1"/>
  <c r="BD211" i="7"/>
  <c r="BD529" i="7" s="1"/>
  <c r="BD950" i="7" s="1"/>
  <c r="BF463" i="7"/>
  <c r="BF358" i="7"/>
  <c r="CM169" i="7"/>
  <c r="CM803" i="7" s="1"/>
  <c r="CM1015" i="7" s="1"/>
  <c r="L699" i="7"/>
  <c r="K804" i="7"/>
  <c r="K1016" i="7" s="1"/>
  <c r="AV699" i="7"/>
  <c r="AU804" i="7"/>
  <c r="AU1016" i="7" s="1"/>
  <c r="BF448" i="7"/>
  <c r="BF869" i="7" s="1"/>
  <c r="BF343" i="7"/>
  <c r="BE875" i="7"/>
  <c r="BD203" i="7"/>
  <c r="BD521" i="7" s="1"/>
  <c r="BD942" i="7" s="1"/>
  <c r="BD386" i="7"/>
  <c r="BB491" i="7"/>
  <c r="BC179" i="7"/>
  <c r="AC699" i="7"/>
  <c r="AB804" i="7"/>
  <c r="AB1016" i="7" s="1"/>
  <c r="BF443" i="7"/>
  <c r="BF338" i="7"/>
  <c r="BQ170" i="7"/>
  <c r="BQ804" i="7" s="1"/>
  <c r="BQ1016" i="7" s="1"/>
  <c r="BD387" i="7"/>
  <c r="BD391" i="7"/>
  <c r="BC198" i="7"/>
  <c r="AN699" i="7"/>
  <c r="AM804" i="7"/>
  <c r="AM1016" i="7" s="1"/>
  <c r="N699" i="7"/>
  <c r="M804" i="7"/>
  <c r="M1016" i="7" s="1"/>
  <c r="AP699" i="7"/>
  <c r="AO804" i="7"/>
  <c r="AO1016" i="7" s="1"/>
  <c r="BF459" i="7"/>
  <c r="BF880" i="7" s="1"/>
  <c r="BF354" i="7"/>
  <c r="BD187" i="7"/>
  <c r="BD505" i="7" s="1"/>
  <c r="BD926" i="7" s="1"/>
  <c r="BM170" i="7"/>
  <c r="BM804" i="7" s="1"/>
  <c r="BM1016" i="7" s="1"/>
  <c r="BA944" i="7"/>
  <c r="BD175" i="7"/>
  <c r="BD493" i="7" s="1"/>
  <c r="BD914" i="7" s="1"/>
  <c r="BY169" i="7"/>
  <c r="BY803" i="7" s="1"/>
  <c r="BY1015" i="7" s="1"/>
  <c r="CJ171" i="7"/>
  <c r="CJ805" i="7" s="1"/>
  <c r="CJ1017" i="7" s="1"/>
  <c r="BA941" i="7"/>
  <c r="X699" i="7"/>
  <c r="W804" i="7"/>
  <c r="W1016" i="7" s="1"/>
  <c r="BF364" i="7"/>
  <c r="BF469" i="7"/>
  <c r="BF438" i="7"/>
  <c r="BF859" i="7" s="1"/>
  <c r="BF333" i="7"/>
  <c r="BB523" i="7"/>
  <c r="BB944" i="7" s="1"/>
  <c r="I699" i="7"/>
  <c r="H804" i="7"/>
  <c r="H1016" i="7" s="1"/>
  <c r="BD201" i="7"/>
  <c r="BW170" i="7"/>
  <c r="BW804" i="7" s="1"/>
  <c r="BW1016" i="7" s="1"/>
  <c r="BF332" i="7"/>
  <c r="BF437" i="7"/>
  <c r="BF858" i="7" s="1"/>
  <c r="BD419" i="7"/>
  <c r="BD210" i="7"/>
  <c r="BF471" i="7"/>
  <c r="BF892" i="7" s="1"/>
  <c r="BF366" i="7"/>
  <c r="AO699" i="7"/>
  <c r="AN804" i="7"/>
  <c r="AN1016" i="7" s="1"/>
  <c r="BF475" i="7"/>
  <c r="BF896" i="7" s="1"/>
  <c r="BF370" i="7"/>
  <c r="BD409" i="7"/>
  <c r="BB525" i="7"/>
  <c r="CU170" i="7"/>
  <c r="CU804" i="7" s="1"/>
  <c r="CU1016" i="7" s="1"/>
  <c r="BD399" i="7"/>
  <c r="BB499" i="7"/>
  <c r="BB919" i="7"/>
  <c r="BD394" i="7"/>
  <c r="CV170" i="7"/>
  <c r="CV804" i="7" s="1"/>
  <c r="CV1016" i="7" s="1"/>
  <c r="BD423" i="7"/>
  <c r="BF458" i="7"/>
  <c r="BF353" i="7"/>
  <c r="BC518" i="7"/>
  <c r="BC939" i="7" s="1"/>
  <c r="AQ699" i="7"/>
  <c r="AP804" i="7"/>
  <c r="AP1016" i="7" s="1"/>
  <c r="BB530" i="7"/>
  <c r="BB951" i="7" s="1"/>
  <c r="BE215" i="7"/>
  <c r="BK170" i="7"/>
  <c r="BK804" i="7" s="1"/>
  <c r="BK1016" i="7" s="1"/>
  <c r="C700" i="7"/>
  <c r="D594" i="7"/>
  <c r="BA947" i="7"/>
  <c r="BF470" i="7"/>
  <c r="BF365" i="7"/>
  <c r="BD384" i="7"/>
  <c r="BF482" i="7"/>
  <c r="BF903" i="7" s="1"/>
  <c r="BF377" i="7"/>
  <c r="BF462" i="7"/>
  <c r="BF357" i="7"/>
  <c r="BD388" i="7"/>
  <c r="BF485" i="7"/>
  <c r="BF380" i="7"/>
  <c r="BC499" i="7"/>
  <c r="BC920" i="7" s="1"/>
  <c r="BF435" i="7"/>
  <c r="BF330" i="7"/>
  <c r="BF329" i="7"/>
  <c r="BE886" i="7"/>
  <c r="BD418" i="7"/>
  <c r="BE874" i="7"/>
  <c r="AS699" i="7"/>
  <c r="AR804" i="7"/>
  <c r="AR1016" i="7" s="1"/>
  <c r="BF440" i="7"/>
  <c r="BF861" i="7" s="1"/>
  <c r="BF335" i="7"/>
  <c r="O699" i="7"/>
  <c r="N804" i="7"/>
  <c r="N1016" i="7" s="1"/>
  <c r="AF699" i="7"/>
  <c r="AE804" i="7"/>
  <c r="AE1016" i="7" s="1"/>
  <c r="BC210" i="7"/>
  <c r="CP170" i="7"/>
  <c r="CP804" i="7" s="1"/>
  <c r="CP1016" i="7" s="1"/>
  <c r="BF487" i="7"/>
  <c r="BF908" i="7" s="1"/>
  <c r="BF382" i="7"/>
  <c r="BD405" i="7"/>
  <c r="BF478" i="7"/>
  <c r="BF373" i="7"/>
  <c r="CC170" i="7"/>
  <c r="CC804" i="7" s="1"/>
  <c r="CC1016" i="7" s="1"/>
  <c r="BD415" i="7"/>
  <c r="BF467" i="7"/>
  <c r="BF362" i="7"/>
  <c r="BD169" i="7"/>
  <c r="BF455" i="7"/>
  <c r="BF876" i="7" s="1"/>
  <c r="BF350" i="7"/>
  <c r="BC202" i="7"/>
  <c r="AT699" i="7"/>
  <c r="AS804" i="7"/>
  <c r="AS1016" i="7" s="1"/>
  <c r="BC490" i="7"/>
  <c r="BC911" i="7" s="1"/>
  <c r="BD417" i="7"/>
  <c r="BP169" i="7"/>
  <c r="BP803" i="7" s="1"/>
  <c r="BP1015" i="7" s="1"/>
  <c r="BC491" i="7"/>
  <c r="BC912" i="7" s="1"/>
  <c r="BC495" i="7"/>
  <c r="BC916" i="7" s="1"/>
  <c r="BU170" i="7"/>
  <c r="BU804" i="7" s="1"/>
  <c r="BU1016" i="7" s="1"/>
  <c r="BE487" i="7"/>
  <c r="BE908" i="7" s="1"/>
  <c r="BE382" i="7"/>
  <c r="BD184" i="7"/>
  <c r="BA936" i="7"/>
  <c r="F699" i="7"/>
  <c r="E804" i="7"/>
  <c r="E1016" i="7" s="1"/>
  <c r="CQ170" i="7"/>
  <c r="CQ804" i="7" s="1"/>
  <c r="CQ1016" i="7" s="1"/>
  <c r="CI170" i="7"/>
  <c r="CI804" i="7" s="1"/>
  <c r="CI1016" i="7" s="1"/>
  <c r="BB934" i="7"/>
  <c r="BD193" i="7"/>
  <c r="CL169" i="7"/>
  <c r="CL803" i="7" s="1"/>
  <c r="CL1015" i="7" s="1"/>
  <c r="BD213" i="7"/>
  <c r="BD531" i="7" s="1"/>
  <c r="BD952" i="7" s="1"/>
  <c r="BF450" i="7"/>
  <c r="BF345" i="7"/>
  <c r="R699" i="7"/>
  <c r="Q804" i="7"/>
  <c r="Q1016" i="7" s="1"/>
  <c r="BE857" i="7"/>
  <c r="BD204" i="7"/>
  <c r="BD522" i="7" s="1"/>
  <c r="BD943" i="7" s="1"/>
  <c r="BF460" i="7"/>
  <c r="BF881" i="7" s="1"/>
  <c r="BF355" i="7"/>
  <c r="BA951" i="7"/>
  <c r="BA917" i="7"/>
  <c r="BR170" i="7"/>
  <c r="BR804" i="7" s="1"/>
  <c r="BR1016" i="7" s="1"/>
  <c r="BD416" i="7"/>
  <c r="BA911" i="7"/>
  <c r="BB505" i="7"/>
  <c r="E699" i="7"/>
  <c r="D804" i="7"/>
  <c r="D1016" i="7" s="1"/>
  <c r="BC498" i="7"/>
  <c r="BC919" i="7" s="1"/>
  <c r="BC527" i="7"/>
  <c r="BD389" i="7"/>
  <c r="Y699" i="7"/>
  <c r="X804" i="7"/>
  <c r="X1016" i="7" s="1"/>
  <c r="BD185" i="7"/>
  <c r="BD503" i="7" s="1"/>
  <c r="BD924" i="7" s="1"/>
  <c r="BF483" i="7"/>
  <c r="BF904" i="7" s="1"/>
  <c r="BF378" i="7"/>
  <c r="BD383" i="7"/>
  <c r="AZ699" i="7"/>
  <c r="AY804" i="7"/>
  <c r="AY1016" i="7" s="1"/>
  <c r="BY170" i="7"/>
  <c r="BY804" i="7" s="1"/>
  <c r="BY1016" i="7" s="1"/>
  <c r="BF449" i="7"/>
  <c r="BF870" i="7" s="1"/>
  <c r="BF344" i="7"/>
  <c r="BF484" i="7"/>
  <c r="BF905" i="7" s="1"/>
  <c r="BF379" i="7"/>
  <c r="BB802" i="7"/>
  <c r="BB1014" i="7" s="1"/>
  <c r="BB486" i="7"/>
  <c r="BB113" i="7"/>
  <c r="W699" i="7"/>
  <c r="V804" i="7"/>
  <c r="V1016" i="7" s="1"/>
  <c r="BD170" i="7"/>
  <c r="BD804" i="7" s="1"/>
  <c r="BD1016" i="7" s="1"/>
  <c r="BD406" i="7"/>
  <c r="BD426" i="7"/>
  <c r="BD411" i="7"/>
  <c r="BD188" i="7"/>
  <c r="CD169" i="7"/>
  <c r="CD803" i="7" s="1"/>
  <c r="CD1015" i="7" s="1"/>
  <c r="BC505" i="7"/>
  <c r="BC926" i="7" s="1"/>
  <c r="D699" i="7"/>
  <c r="C804" i="7"/>
  <c r="C1016" i="7" s="1"/>
  <c r="BC206" i="7"/>
  <c r="BC802" i="7"/>
  <c r="BC1014" i="7" s="1"/>
  <c r="BC486" i="7"/>
  <c r="BC907" i="7" s="1"/>
  <c r="BF436" i="7"/>
  <c r="BF857" i="7" s="1"/>
  <c r="BF331" i="7"/>
  <c r="BC522" i="7"/>
  <c r="BD408" i="7"/>
  <c r="BF456" i="7"/>
  <c r="BF351" i="7"/>
  <c r="T699" i="7"/>
  <c r="S804" i="7"/>
  <c r="S1016" i="7" s="1"/>
  <c r="BD402" i="7"/>
  <c r="AG699" i="7"/>
  <c r="AF804" i="7"/>
  <c r="AF1016" i="7" s="1"/>
  <c r="AB699" i="7"/>
  <c r="AA804" i="7"/>
  <c r="AA1016" i="7" s="1"/>
  <c r="U699" i="7"/>
  <c r="T804" i="7"/>
  <c r="T1016" i="7" s="1"/>
  <c r="BF479" i="7"/>
  <c r="BF900" i="7" s="1"/>
  <c r="BF374" i="7"/>
  <c r="BD427" i="7"/>
  <c r="BE383" i="7"/>
  <c r="BE486" i="7"/>
  <c r="BE907" i="7" s="1"/>
  <c r="BE898" i="7"/>
  <c r="BC519" i="7"/>
  <c r="BC940" i="7" s="1"/>
  <c r="BD413" i="7"/>
  <c r="BV170" i="7"/>
  <c r="BV804" i="7" s="1"/>
  <c r="BV1016" i="7" s="1"/>
  <c r="BC521" i="7"/>
  <c r="BM169" i="7"/>
  <c r="BM803" i="7" s="1"/>
  <c r="BM1015" i="7" s="1"/>
  <c r="CF170" i="7"/>
  <c r="CF804" i="7" s="1"/>
  <c r="CF1016" i="7" s="1"/>
  <c r="BE859" i="7"/>
  <c r="BA939" i="7"/>
  <c r="CT170" i="7"/>
  <c r="CT804" i="7" s="1"/>
  <c r="CT1016" i="7" s="1"/>
  <c r="BD422" i="7"/>
  <c r="BT169" i="7"/>
  <c r="BT803" i="7" s="1"/>
  <c r="BT1015" i="7" s="1"/>
  <c r="AE699" i="7"/>
  <c r="AD804" i="7"/>
  <c r="AD1016" i="7" s="1"/>
  <c r="BC183" i="7"/>
  <c r="K699" i="7"/>
  <c r="J804" i="7"/>
  <c r="J1016" i="7" s="1"/>
  <c r="BF464" i="7"/>
  <c r="BF359" i="7"/>
  <c r="BF477" i="7"/>
  <c r="BF898" i="7" s="1"/>
  <c r="BF372" i="7"/>
  <c r="BD206" i="7"/>
  <c r="BD174" i="7"/>
  <c r="BD492" i="7" s="1"/>
  <c r="BF461" i="7"/>
  <c r="BF356" i="7"/>
  <c r="BF369" i="7"/>
  <c r="BF474" i="7"/>
  <c r="BF895" i="7" s="1"/>
  <c r="BA933" i="7"/>
  <c r="BC113" i="7" l="1"/>
  <c r="CX170" i="7"/>
  <c r="CX804" i="7" s="1"/>
  <c r="CX1016" i="7" s="1"/>
  <c r="BD511" i="7"/>
  <c r="BD524" i="7"/>
  <c r="BD945" i="7" s="1"/>
  <c r="BD528" i="7"/>
  <c r="BD949" i="7" s="1"/>
  <c r="BD518" i="7"/>
  <c r="BD515" i="7"/>
  <c r="BD519" i="7"/>
  <c r="BD940" i="7" s="1"/>
  <c r="BD913" i="7"/>
  <c r="BD500" i="7"/>
  <c r="BD921" i="7" s="1"/>
  <c r="BD947" i="7"/>
  <c r="U700" i="7"/>
  <c r="T805" i="7"/>
  <c r="T1017" i="7" s="1"/>
  <c r="BF877" i="7"/>
  <c r="BG171" i="7"/>
  <c r="BG805" i="7" s="1"/>
  <c r="BG1017" i="7" s="1"/>
  <c r="BG437" i="7"/>
  <c r="BG858" i="7" s="1"/>
  <c r="BG332" i="7"/>
  <c r="BJ171" i="7"/>
  <c r="BJ805" i="7" s="1"/>
  <c r="BJ1017" i="7" s="1"/>
  <c r="CY172" i="7"/>
  <c r="CY1018" i="7" s="1"/>
  <c r="BE412" i="7"/>
  <c r="BE407" i="7"/>
  <c r="BG450" i="7"/>
  <c r="BG871" i="7" s="1"/>
  <c r="BG345" i="7"/>
  <c r="BG484" i="7"/>
  <c r="BG905" i="7" s="1"/>
  <c r="BG379" i="7"/>
  <c r="CB171" i="7"/>
  <c r="CB805" i="7" s="1"/>
  <c r="CB1017" i="7" s="1"/>
  <c r="BE418" i="7"/>
  <c r="AU700" i="7"/>
  <c r="AT805" i="7"/>
  <c r="AT1017" i="7" s="1"/>
  <c r="BD803" i="7"/>
  <c r="BD1015" i="7" s="1"/>
  <c r="BD487" i="7"/>
  <c r="BF899" i="7"/>
  <c r="BE178" i="7"/>
  <c r="BE496" i="7" s="1"/>
  <c r="BF882" i="7"/>
  <c r="BF885" i="7"/>
  <c r="BW171" i="7"/>
  <c r="BW805" i="7" s="1"/>
  <c r="BW1017" i="7" s="1"/>
  <c r="V700" i="7"/>
  <c r="U805" i="7"/>
  <c r="U1017" i="7" s="1"/>
  <c r="AH700" i="7"/>
  <c r="AG805" i="7"/>
  <c r="AG1017" i="7" s="1"/>
  <c r="BE403" i="7"/>
  <c r="BE409" i="7"/>
  <c r="BF170" i="7"/>
  <c r="BF804" i="7" s="1"/>
  <c r="BF1016" i="7" s="1"/>
  <c r="BC524" i="7"/>
  <c r="BI170" i="7"/>
  <c r="BI804" i="7" s="1"/>
  <c r="BI1016" i="7" s="1"/>
  <c r="X700" i="7"/>
  <c r="W805" i="7"/>
  <c r="W1017" i="7" s="1"/>
  <c r="BG380" i="7"/>
  <c r="BG485" i="7"/>
  <c r="BG906" i="7" s="1"/>
  <c r="BA700" i="7"/>
  <c r="AZ805" i="7"/>
  <c r="AZ1017" i="7" s="1"/>
  <c r="Z700" i="7"/>
  <c r="Y805" i="7"/>
  <c r="Y1017" i="7" s="1"/>
  <c r="CA170" i="7"/>
  <c r="CA804" i="7" s="1"/>
  <c r="CA1016" i="7" s="1"/>
  <c r="BE182" i="7"/>
  <c r="BB926" i="7"/>
  <c r="BE417" i="7"/>
  <c r="BG461" i="7"/>
  <c r="BG882" i="7" s="1"/>
  <c r="BG356" i="7"/>
  <c r="BE206" i="7"/>
  <c r="BE524" i="7" s="1"/>
  <c r="BE945" i="7" s="1"/>
  <c r="BG451" i="7"/>
  <c r="BG872" i="7" s="1"/>
  <c r="BG346" i="7"/>
  <c r="BF383" i="7"/>
  <c r="BD198" i="7"/>
  <c r="BC520" i="7"/>
  <c r="BG468" i="7"/>
  <c r="BG363" i="7"/>
  <c r="BE406" i="7"/>
  <c r="CQ171" i="7"/>
  <c r="CQ805" i="7" s="1"/>
  <c r="CQ1017" i="7" s="1"/>
  <c r="AG700" i="7"/>
  <c r="AF805" i="7"/>
  <c r="AF1017" i="7" s="1"/>
  <c r="P700" i="7"/>
  <c r="O805" i="7"/>
  <c r="O1017" i="7" s="1"/>
  <c r="BD177" i="7"/>
  <c r="CO170" i="7"/>
  <c r="CO804" i="7" s="1"/>
  <c r="CO1016" i="7" s="1"/>
  <c r="BG435" i="7"/>
  <c r="BG856" i="7" s="1"/>
  <c r="BG329" i="7"/>
  <c r="BG330" i="7"/>
  <c r="BG486" i="7"/>
  <c r="BG907" i="7" s="1"/>
  <c r="BG381" i="7"/>
  <c r="BG463" i="7"/>
  <c r="BG884" i="7" s="1"/>
  <c r="BG358" i="7"/>
  <c r="BE208" i="7"/>
  <c r="BE526" i="7" s="1"/>
  <c r="BE947" i="7" s="1"/>
  <c r="BG471" i="7"/>
  <c r="BG892" i="7" s="1"/>
  <c r="BG366" i="7"/>
  <c r="D595" i="7"/>
  <c r="C701" i="7"/>
  <c r="AR700" i="7"/>
  <c r="AQ805" i="7"/>
  <c r="AQ1017" i="7" s="1"/>
  <c r="BF879" i="7"/>
  <c r="BE400" i="7"/>
  <c r="BB946" i="7"/>
  <c r="BG438" i="7"/>
  <c r="BG333" i="7"/>
  <c r="BF890" i="7"/>
  <c r="CM171" i="7"/>
  <c r="CM805" i="7" s="1"/>
  <c r="CM1017" i="7" s="1"/>
  <c r="BG355" i="7"/>
  <c r="BG460" i="7"/>
  <c r="BG881" i="7" s="1"/>
  <c r="BC516" i="7"/>
  <c r="AD700" i="7"/>
  <c r="AC805" i="7"/>
  <c r="AC1017" i="7" s="1"/>
  <c r="BE387" i="7"/>
  <c r="BF171" i="7"/>
  <c r="BG464" i="7"/>
  <c r="BG885" i="7" s="1"/>
  <c r="BG359" i="7"/>
  <c r="BE172" i="7"/>
  <c r="BE401" i="7"/>
  <c r="BF887" i="7"/>
  <c r="BE415" i="7"/>
  <c r="BE398" i="7"/>
  <c r="BE393" i="7"/>
  <c r="BG458" i="7"/>
  <c r="BG879" i="7" s="1"/>
  <c r="BG353" i="7"/>
  <c r="BE425" i="7"/>
  <c r="BG448" i="7"/>
  <c r="BG869" i="7" s="1"/>
  <c r="BG343" i="7"/>
  <c r="BB918" i="7"/>
  <c r="BE422" i="7"/>
  <c r="BE391" i="7"/>
  <c r="Q700" i="7"/>
  <c r="P805" i="7"/>
  <c r="P1017" i="7" s="1"/>
  <c r="AN700" i="7"/>
  <c r="AM805" i="7"/>
  <c r="AM1017" i="7" s="1"/>
  <c r="AE700" i="7"/>
  <c r="AD805" i="7"/>
  <c r="AD1017" i="7" s="1"/>
  <c r="AK700" i="7"/>
  <c r="AJ805" i="7"/>
  <c r="AJ1017" i="7" s="1"/>
  <c r="BF872" i="7"/>
  <c r="BG474" i="7"/>
  <c r="BG895" i="7" s="1"/>
  <c r="BG369" i="7"/>
  <c r="AL700" i="7"/>
  <c r="AK805" i="7"/>
  <c r="AK1017" i="7" s="1"/>
  <c r="BE426" i="7"/>
  <c r="BU172" i="7"/>
  <c r="BU806" i="7" s="1"/>
  <c r="BU1018" i="7" s="1"/>
  <c r="BG442" i="7"/>
  <c r="BG863" i="7" s="1"/>
  <c r="BG337" i="7"/>
  <c r="H700" i="7"/>
  <c r="G805" i="7"/>
  <c r="G1017" i="7" s="1"/>
  <c r="BE411" i="7"/>
  <c r="BY171" i="7"/>
  <c r="BY805" i="7" s="1"/>
  <c r="BY1017" i="7" s="1"/>
  <c r="BC931" i="7"/>
  <c r="CN171" i="7"/>
  <c r="CN805" i="7" s="1"/>
  <c r="CN1017" i="7" s="1"/>
  <c r="BC952" i="7"/>
  <c r="F700" i="7"/>
  <c r="E805" i="7"/>
  <c r="E1017" i="7" s="1"/>
  <c r="BE175" i="7"/>
  <c r="BG478" i="7"/>
  <c r="BG899" i="7" s="1"/>
  <c r="BG373" i="7"/>
  <c r="AF700" i="7"/>
  <c r="AE805" i="7"/>
  <c r="AE1017" i="7" s="1"/>
  <c r="BF384" i="7"/>
  <c r="BG480" i="7"/>
  <c r="BG375" i="7"/>
  <c r="BE180" i="7"/>
  <c r="BE203" i="7"/>
  <c r="BE521" i="7" s="1"/>
  <c r="BE942" i="7" s="1"/>
  <c r="BE189" i="7"/>
  <c r="BE507" i="7" s="1"/>
  <c r="BE928" i="7" s="1"/>
  <c r="BE427" i="7"/>
  <c r="BE171" i="7"/>
  <c r="BE384" i="7"/>
  <c r="BE390" i="7"/>
  <c r="BC948" i="7"/>
  <c r="BD181" i="7"/>
  <c r="BD205" i="7"/>
  <c r="BF871" i="7"/>
  <c r="BE177" i="7"/>
  <c r="BO171" i="7"/>
  <c r="BO805" i="7" s="1"/>
  <c r="BO1017" i="7" s="1"/>
  <c r="BG351" i="7"/>
  <c r="BG456" i="7"/>
  <c r="BG877" i="7" s="1"/>
  <c r="BF888" i="7"/>
  <c r="CD171" i="7"/>
  <c r="CD805" i="7" s="1"/>
  <c r="CD1017" i="7" s="1"/>
  <c r="BE173" i="7"/>
  <c r="BE807" i="7" s="1"/>
  <c r="BE1019" i="7" s="1"/>
  <c r="BG441" i="7"/>
  <c r="BG336" i="7"/>
  <c r="BE195" i="7"/>
  <c r="BE513" i="7" s="1"/>
  <c r="BG436" i="7"/>
  <c r="BG331" i="7"/>
  <c r="BF906" i="7"/>
  <c r="BF883" i="7"/>
  <c r="BD207" i="7"/>
  <c r="BF891" i="7"/>
  <c r="D700" i="7"/>
  <c r="C805" i="7"/>
  <c r="C1017" i="7" s="1"/>
  <c r="CF171" i="7"/>
  <c r="CF805" i="7" s="1"/>
  <c r="CF1017" i="7" s="1"/>
  <c r="BE424" i="7"/>
  <c r="BE395" i="7"/>
  <c r="BP170" i="7"/>
  <c r="BP804" i="7" s="1"/>
  <c r="BP1016" i="7" s="1"/>
  <c r="AP700" i="7"/>
  <c r="AO805" i="7"/>
  <c r="AO1017" i="7" s="1"/>
  <c r="CE171" i="7"/>
  <c r="CE805" i="7" s="1"/>
  <c r="CE1017" i="7" s="1"/>
  <c r="BG470" i="7"/>
  <c r="BG891" i="7" s="1"/>
  <c r="BG365" i="7"/>
  <c r="CL170" i="7"/>
  <c r="CL804" i="7" s="1"/>
  <c r="CL1016" i="7" s="1"/>
  <c r="O700" i="7"/>
  <c r="N805" i="7"/>
  <c r="N1017" i="7" s="1"/>
  <c r="BE388" i="7"/>
  <c r="BG339" i="7"/>
  <c r="BG444" i="7"/>
  <c r="BG865" i="7" s="1"/>
  <c r="BC497" i="7"/>
  <c r="BC918" i="7" s="1"/>
  <c r="BE170" i="7"/>
  <c r="M700" i="7"/>
  <c r="L805" i="7"/>
  <c r="L1017" i="7" s="1"/>
  <c r="BF884" i="7"/>
  <c r="BC509" i="7"/>
  <c r="BC508" i="7"/>
  <c r="BC929" i="7" s="1"/>
  <c r="BD171" i="7"/>
  <c r="BG445" i="7"/>
  <c r="BG340" i="7"/>
  <c r="BE413" i="7"/>
  <c r="BC500" i="7"/>
  <c r="K700" i="7"/>
  <c r="J805" i="7"/>
  <c r="J1017" i="7" s="1"/>
  <c r="BD209" i="7"/>
  <c r="BE405" i="7"/>
  <c r="BE197" i="7"/>
  <c r="BE515" i="7" s="1"/>
  <c r="BE936" i="7" s="1"/>
  <c r="BC529" i="7"/>
  <c r="BD502" i="7"/>
  <c r="BD923" i="7" s="1"/>
  <c r="BF868" i="7"/>
  <c r="I700" i="7"/>
  <c r="H805" i="7"/>
  <c r="H1017" i="7" s="1"/>
  <c r="BE404" i="7"/>
  <c r="BC503" i="7"/>
  <c r="AB700" i="7"/>
  <c r="AA805" i="7"/>
  <c r="AA1017" i="7" s="1"/>
  <c r="W700" i="7"/>
  <c r="V805" i="7"/>
  <c r="V1017" i="7" s="1"/>
  <c r="BG481" i="7"/>
  <c r="BG376" i="7"/>
  <c r="BB929" i="7"/>
  <c r="BE191" i="7"/>
  <c r="BG469" i="7"/>
  <c r="BG890" i="7" s="1"/>
  <c r="BG364" i="7"/>
  <c r="BG335" i="7"/>
  <c r="BG440" i="7"/>
  <c r="BG861" i="7" s="1"/>
  <c r="BE408" i="7"/>
  <c r="BG453" i="7"/>
  <c r="BG348" i="7"/>
  <c r="BD530" i="7"/>
  <c r="BD951" i="7" s="1"/>
  <c r="BE397" i="7"/>
  <c r="BD954" i="7"/>
  <c r="N700" i="7"/>
  <c r="M805" i="7"/>
  <c r="M1017" i="7" s="1"/>
  <c r="BG482" i="7"/>
  <c r="BG377" i="7"/>
  <c r="BG443" i="7"/>
  <c r="BG864" i="7" s="1"/>
  <c r="BG338" i="7"/>
  <c r="BB700" i="7"/>
  <c r="BA805" i="7"/>
  <c r="BA1017" i="7" s="1"/>
  <c r="BG446" i="7"/>
  <c r="BG341" i="7"/>
  <c r="BG462" i="7"/>
  <c r="BG883" i="7" s="1"/>
  <c r="BG357" i="7"/>
  <c r="BE207" i="7"/>
  <c r="BG465" i="7"/>
  <c r="BG360" i="7"/>
  <c r="BC501" i="7"/>
  <c r="BE423" i="7"/>
  <c r="CG171" i="7"/>
  <c r="CG805" i="7" s="1"/>
  <c r="CG1017" i="7" s="1"/>
  <c r="BG475" i="7"/>
  <c r="BG896" i="7" s="1"/>
  <c r="BG370" i="7"/>
  <c r="L700" i="7"/>
  <c r="K805" i="7"/>
  <c r="K1017" i="7" s="1"/>
  <c r="BC942" i="7"/>
  <c r="AC700" i="7"/>
  <c r="AB805" i="7"/>
  <c r="AB1017" i="7" s="1"/>
  <c r="BD179" i="7"/>
  <c r="BG457" i="7"/>
  <c r="BG352" i="7"/>
  <c r="BC943" i="7"/>
  <c r="BD202" i="7"/>
  <c r="E700" i="7"/>
  <c r="D805" i="7"/>
  <c r="D1017" i="7" s="1"/>
  <c r="CW170" i="7"/>
  <c r="CW804" i="7" s="1"/>
  <c r="CW1016" i="7" s="1"/>
  <c r="BB907" i="7"/>
  <c r="BD488" i="7"/>
  <c r="BD909" i="7" s="1"/>
  <c r="BE205" i="7"/>
  <c r="BF215" i="7"/>
  <c r="BD176" i="7"/>
  <c r="CR171" i="7"/>
  <c r="CR805" i="7" s="1"/>
  <c r="CR1017" i="7" s="1"/>
  <c r="G700" i="7"/>
  <c r="F805" i="7"/>
  <c r="F1017" i="7" s="1"/>
  <c r="BV171" i="7"/>
  <c r="BV805" i="7" s="1"/>
  <c r="BV1017" i="7" s="1"/>
  <c r="BN170" i="7"/>
  <c r="BN804" i="7" s="1"/>
  <c r="BN1016" i="7" s="1"/>
  <c r="BE416" i="7"/>
  <c r="BG479" i="7"/>
  <c r="BG900" i="7" s="1"/>
  <c r="BG374" i="7"/>
  <c r="BG488" i="7"/>
  <c r="BG909" i="7" s="1"/>
  <c r="BG383" i="7"/>
  <c r="BC528" i="7"/>
  <c r="BD172" i="7"/>
  <c r="AT700" i="7"/>
  <c r="AS805" i="7"/>
  <c r="AS1017" i="7" s="1"/>
  <c r="BD194" i="7"/>
  <c r="BF856" i="7"/>
  <c r="BE389" i="7"/>
  <c r="BG483" i="7"/>
  <c r="BG904" i="7" s="1"/>
  <c r="BG378" i="7"/>
  <c r="BE385" i="7"/>
  <c r="CE170" i="7"/>
  <c r="CE804" i="7" s="1"/>
  <c r="CE1016" i="7" s="1"/>
  <c r="BD214" i="7"/>
  <c r="BB920" i="7"/>
  <c r="CV171" i="7"/>
  <c r="CV805" i="7" s="1"/>
  <c r="CV1017" i="7" s="1"/>
  <c r="BE410" i="7"/>
  <c r="BG476" i="7"/>
  <c r="BG371" i="7"/>
  <c r="BG367" i="7"/>
  <c r="BG472" i="7"/>
  <c r="CD170" i="7"/>
  <c r="CD804" i="7" s="1"/>
  <c r="CD1016" i="7" s="1"/>
  <c r="BE420" i="7"/>
  <c r="BD173" i="7"/>
  <c r="J700" i="7"/>
  <c r="I805" i="7"/>
  <c r="I1017" i="7" s="1"/>
  <c r="BG439" i="7"/>
  <c r="BG334" i="7"/>
  <c r="BE176" i="7"/>
  <c r="BE188" i="7"/>
  <c r="BE392" i="7"/>
  <c r="BF864" i="7"/>
  <c r="BB912" i="7"/>
  <c r="BG449" i="7"/>
  <c r="BG870" i="7" s="1"/>
  <c r="BG344" i="7"/>
  <c r="BE421" i="7"/>
  <c r="BG455" i="7"/>
  <c r="BG876" i="7" s="1"/>
  <c r="BG350" i="7"/>
  <c r="BF865" i="7"/>
  <c r="BD938" i="7"/>
  <c r="BE190" i="7"/>
  <c r="BE209" i="7"/>
  <c r="BC507" i="7"/>
  <c r="BC514" i="7"/>
  <c r="BE394" i="7"/>
  <c r="CK171" i="7"/>
  <c r="CK805" i="7" s="1"/>
  <c r="CK1017" i="7" s="1"/>
  <c r="R700" i="7"/>
  <c r="Q805" i="7"/>
  <c r="Q1017" i="7" s="1"/>
  <c r="AS700" i="7"/>
  <c r="AR805" i="7"/>
  <c r="AR1017" i="7" s="1"/>
  <c r="BC914" i="7"/>
  <c r="AI700" i="7"/>
  <c r="AH805" i="7"/>
  <c r="AH1017" i="7" s="1"/>
  <c r="T700" i="7"/>
  <c r="S805" i="7"/>
  <c r="S1017" i="7" s="1"/>
  <c r="AX700" i="7"/>
  <c r="AW805" i="7"/>
  <c r="AW1017" i="7" s="1"/>
  <c r="BF873" i="7"/>
  <c r="BE192" i="7"/>
  <c r="BE510" i="7" s="1"/>
  <c r="BG477" i="7"/>
  <c r="BG898" i="7" s="1"/>
  <c r="BG372" i="7"/>
  <c r="BE184" i="7"/>
  <c r="BE502" i="7" s="1"/>
  <c r="BE402" i="7"/>
  <c r="BG454" i="7"/>
  <c r="BG875" i="7" s="1"/>
  <c r="BG349" i="7"/>
  <c r="CH171" i="7"/>
  <c r="CH805" i="7" s="1"/>
  <c r="CH1017" i="7" s="1"/>
  <c r="BF863" i="7"/>
  <c r="BE198" i="7"/>
  <c r="BE414" i="7"/>
  <c r="BE533" i="7"/>
  <c r="BE954" i="7" s="1"/>
  <c r="BE428" i="7"/>
  <c r="S700" i="7"/>
  <c r="R805" i="7"/>
  <c r="R1017" i="7" s="1"/>
  <c r="BE419" i="7"/>
  <c r="BL171" i="7"/>
  <c r="BL805" i="7" s="1"/>
  <c r="BL1017" i="7" s="1"/>
  <c r="BG459" i="7"/>
  <c r="BG354" i="7"/>
  <c r="BE211" i="7"/>
  <c r="BX171" i="7"/>
  <c r="BX805" i="7" s="1"/>
  <c r="BX1017" i="7" s="1"/>
  <c r="BE202" i="7"/>
  <c r="Y700" i="7"/>
  <c r="X805" i="7"/>
  <c r="X1017" i="7" s="1"/>
  <c r="CK172" i="7"/>
  <c r="CK806" i="7" s="1"/>
  <c r="CK1018" i="7" s="1"/>
  <c r="BN171" i="7"/>
  <c r="BN805" i="7" s="1"/>
  <c r="BN1017" i="7" s="1"/>
  <c r="AQ700" i="7"/>
  <c r="AP805" i="7"/>
  <c r="AP1017" i="7" s="1"/>
  <c r="AO700" i="7"/>
  <c r="AN805" i="7"/>
  <c r="AN1017" i="7" s="1"/>
  <c r="AW700" i="7"/>
  <c r="AV805" i="7"/>
  <c r="AV1017" i="7" s="1"/>
  <c r="AY700" i="7"/>
  <c r="AX805" i="7"/>
  <c r="AX1017" i="7" s="1"/>
  <c r="BG467" i="7"/>
  <c r="BG888" i="7" s="1"/>
  <c r="BG362" i="7"/>
  <c r="BE396" i="7"/>
  <c r="BH171" i="7"/>
  <c r="BH805" i="7" s="1"/>
  <c r="BH1017" i="7" s="1"/>
  <c r="AA700" i="7"/>
  <c r="Z805" i="7"/>
  <c r="Z1017" i="7" s="1"/>
  <c r="BE386" i="7"/>
  <c r="BB909" i="7"/>
  <c r="BC923" i="7"/>
  <c r="AM700" i="7"/>
  <c r="AL805" i="7"/>
  <c r="AL1017" i="7" s="1"/>
  <c r="AZ700" i="7"/>
  <c r="AY805" i="7"/>
  <c r="AY1017" i="7" s="1"/>
  <c r="BC512" i="7"/>
  <c r="AV700" i="7"/>
  <c r="AU805" i="7"/>
  <c r="AU1017" i="7" s="1"/>
  <c r="BL170" i="7"/>
  <c r="BL804" i="7" s="1"/>
  <c r="BL1016" i="7" s="1"/>
  <c r="AJ700" i="7"/>
  <c r="AI805" i="7"/>
  <c r="AI1017" i="7" s="1"/>
  <c r="BE213" i="7"/>
  <c r="BE531" i="7" s="1"/>
  <c r="BG473" i="7"/>
  <c r="BG894" i="7" s="1"/>
  <c r="BG368" i="7"/>
  <c r="BE399" i="7"/>
  <c r="CA171" i="7"/>
  <c r="CA805" i="7" s="1"/>
  <c r="CA1017" i="7" s="1"/>
  <c r="BE200" i="7"/>
  <c r="BE518" i="7" s="1"/>
  <c r="BE939" i="7" s="1"/>
  <c r="BG452" i="7"/>
  <c r="BG873" i="7" s="1"/>
  <c r="BG347" i="7"/>
  <c r="BF894" i="7"/>
  <c r="BG466" i="7"/>
  <c r="BG887" i="7" s="1"/>
  <c r="BG361" i="7"/>
  <c r="CT171" i="7"/>
  <c r="CT805" i="7" s="1"/>
  <c r="CT1017" i="7" s="1"/>
  <c r="BD191" i="7"/>
  <c r="BD183" i="7"/>
  <c r="BD506" i="7"/>
  <c r="BG447" i="7"/>
  <c r="BG868" i="7" s="1"/>
  <c r="BG342" i="7"/>
  <c r="BG487" i="7"/>
  <c r="BG908" i="7" s="1"/>
  <c r="BG382" i="7"/>
  <c r="BE196" i="7"/>
  <c r="BE491" i="7" l="1"/>
  <c r="BE912" i="7" s="1"/>
  <c r="BE805" i="7"/>
  <c r="BE1017" i="7" s="1"/>
  <c r="BE489" i="7"/>
  <c r="BE910" i="7" s="1"/>
  <c r="BF805" i="7"/>
  <c r="BF1017" i="7" s="1"/>
  <c r="BF489" i="7"/>
  <c r="BF910" i="7" s="1"/>
  <c r="BE806" i="7"/>
  <c r="BE1018" i="7" s="1"/>
  <c r="BE490" i="7"/>
  <c r="BE911" i="7" s="1"/>
  <c r="BF488" i="7"/>
  <c r="BF909" i="7" s="1"/>
  <c r="BE514" i="7"/>
  <c r="BE935" i="7" s="1"/>
  <c r="BE529" i="7"/>
  <c r="BE950" i="7" s="1"/>
  <c r="BE523" i="7"/>
  <c r="BE944" i="7" s="1"/>
  <c r="BE934" i="7"/>
  <c r="BE520" i="7"/>
  <c r="BE941" i="7" s="1"/>
  <c r="BE952" i="7"/>
  <c r="BE516" i="7"/>
  <c r="BE937" i="7" s="1"/>
  <c r="BE923" i="7"/>
  <c r="BE931" i="7"/>
  <c r="BE508" i="7"/>
  <c r="BE929" i="7" s="1"/>
  <c r="BE494" i="7"/>
  <c r="BE915" i="7" s="1"/>
  <c r="BA701" i="7"/>
  <c r="AZ806" i="7"/>
  <c r="AZ1018" i="7" s="1"/>
  <c r="AB701" i="7"/>
  <c r="AA806" i="7"/>
  <c r="AA1018" i="7" s="1"/>
  <c r="AZ701" i="7"/>
  <c r="AY806" i="7"/>
  <c r="AY1018" i="7" s="1"/>
  <c r="AN701" i="7"/>
  <c r="AM806" i="7"/>
  <c r="AM1018" i="7" s="1"/>
  <c r="BH467" i="7"/>
  <c r="BH888" i="7" s="1"/>
  <c r="BH362" i="7"/>
  <c r="BH453" i="7"/>
  <c r="BH874" i="7" s="1"/>
  <c r="BH348" i="7"/>
  <c r="BH474" i="7"/>
  <c r="BH369" i="7"/>
  <c r="BF387" i="7"/>
  <c r="BF397" i="7"/>
  <c r="AP701" i="7"/>
  <c r="AO806" i="7"/>
  <c r="AO1018" i="7" s="1"/>
  <c r="BH460" i="7"/>
  <c r="BH355" i="7"/>
  <c r="BF420" i="7"/>
  <c r="AJ701" i="7"/>
  <c r="AI806" i="7"/>
  <c r="AI1018" i="7" s="1"/>
  <c r="BF395" i="7"/>
  <c r="BC928" i="7"/>
  <c r="K701" i="7"/>
  <c r="J806" i="7"/>
  <c r="J1018" i="7" s="1"/>
  <c r="BG897" i="7"/>
  <c r="BD494" i="7"/>
  <c r="BD520" i="7"/>
  <c r="BD941" i="7" s="1"/>
  <c r="BG878" i="7"/>
  <c r="M701" i="7"/>
  <c r="L806" i="7"/>
  <c r="L1018" i="7" s="1"/>
  <c r="CH172" i="7"/>
  <c r="CH806" i="7" s="1"/>
  <c r="CH1018" i="7" s="1"/>
  <c r="BC922" i="7"/>
  <c r="BF208" i="7"/>
  <c r="BF526" i="7" s="1"/>
  <c r="BF947" i="7" s="1"/>
  <c r="BH342" i="7"/>
  <c r="BH447" i="7"/>
  <c r="BH868" i="7" s="1"/>
  <c r="BH444" i="7"/>
  <c r="BH339" i="7"/>
  <c r="BF398" i="7"/>
  <c r="BG874" i="7"/>
  <c r="BH441" i="7"/>
  <c r="BH862" i="7" s="1"/>
  <c r="BH336" i="7"/>
  <c r="BF192" i="7"/>
  <c r="BF510" i="7" s="1"/>
  <c r="BF931" i="7" s="1"/>
  <c r="BC924" i="7"/>
  <c r="BF198" i="7"/>
  <c r="BF406" i="7"/>
  <c r="L701" i="7"/>
  <c r="K806" i="7"/>
  <c r="K1018" i="7" s="1"/>
  <c r="BF414" i="7"/>
  <c r="BD805" i="7"/>
  <c r="BD1017" i="7" s="1"/>
  <c r="BD489" i="7"/>
  <c r="N701" i="7"/>
  <c r="M806" i="7"/>
  <c r="M1018" i="7" s="1"/>
  <c r="CF172" i="7"/>
  <c r="CF806" i="7" s="1"/>
  <c r="CF1018" i="7" s="1"/>
  <c r="BF425" i="7"/>
  <c r="CG172" i="7"/>
  <c r="CG806" i="7" s="1"/>
  <c r="CG1018" i="7" s="1"/>
  <c r="BG857" i="7"/>
  <c r="BG862" i="7"/>
  <c r="BH457" i="7"/>
  <c r="BH878" i="7" s="1"/>
  <c r="BH352" i="7"/>
  <c r="BD523" i="7"/>
  <c r="BF391" i="7"/>
  <c r="BF385" i="7"/>
  <c r="BF190" i="7"/>
  <c r="BF508" i="7" s="1"/>
  <c r="BF929" i="7" s="1"/>
  <c r="BG385" i="7"/>
  <c r="G701" i="7"/>
  <c r="F806" i="7"/>
  <c r="F1018" i="7" s="1"/>
  <c r="BH475" i="7"/>
  <c r="BH896" i="7" s="1"/>
  <c r="BH370" i="7"/>
  <c r="R701" i="7"/>
  <c r="Q806" i="7"/>
  <c r="Q1018" i="7" s="1"/>
  <c r="BF392" i="7"/>
  <c r="BF426" i="7"/>
  <c r="BF394" i="7"/>
  <c r="BF416" i="7"/>
  <c r="BG172" i="7"/>
  <c r="BH439" i="7"/>
  <c r="BH860" i="7" s="1"/>
  <c r="BH334" i="7"/>
  <c r="D701" i="7"/>
  <c r="C806" i="7"/>
  <c r="C1018" i="7" s="1"/>
  <c r="BH487" i="7"/>
  <c r="BH908" i="7" s="1"/>
  <c r="BH382" i="7"/>
  <c r="Q701" i="7"/>
  <c r="P806" i="7"/>
  <c r="P1018" i="7" s="1"/>
  <c r="BG889" i="7"/>
  <c r="BG489" i="7"/>
  <c r="BG910" i="7" s="1"/>
  <c r="BG384" i="7"/>
  <c r="BF207" i="7"/>
  <c r="BF418" i="7"/>
  <c r="BF183" i="7"/>
  <c r="BF501" i="7" s="1"/>
  <c r="BF922" i="7" s="1"/>
  <c r="AA701" i="7"/>
  <c r="Z806" i="7"/>
  <c r="Z1018" i="7" s="1"/>
  <c r="BH486" i="7"/>
  <c r="BH381" i="7"/>
  <c r="BC945" i="7"/>
  <c r="AI701" i="7"/>
  <c r="AH806" i="7"/>
  <c r="AH1018" i="7" s="1"/>
  <c r="CC172" i="7"/>
  <c r="CC806" i="7" s="1"/>
  <c r="CC1018" i="7" s="1"/>
  <c r="BH451" i="7"/>
  <c r="BH346" i="7"/>
  <c r="BF413" i="7"/>
  <c r="BK172" i="7"/>
  <c r="BK806" i="7" s="1"/>
  <c r="BK1018" i="7" s="1"/>
  <c r="BH172" i="7"/>
  <c r="BH806" i="7" s="1"/>
  <c r="BH1018" i="7" s="1"/>
  <c r="BD939" i="7"/>
  <c r="BH455" i="7"/>
  <c r="BH876" i="7" s="1"/>
  <c r="BH350" i="7"/>
  <c r="BF193" i="7"/>
  <c r="U701" i="7"/>
  <c r="T806" i="7"/>
  <c r="T1018" i="7" s="1"/>
  <c r="AT701" i="7"/>
  <c r="AS806" i="7"/>
  <c r="AS1018" i="7" s="1"/>
  <c r="BH456" i="7"/>
  <c r="BH877" i="7" s="1"/>
  <c r="BH351" i="7"/>
  <c r="BF205" i="7"/>
  <c r="BF523" i="7" s="1"/>
  <c r="BF944" i="7" s="1"/>
  <c r="BH440" i="7"/>
  <c r="BH335" i="7"/>
  <c r="BD807" i="7"/>
  <c r="BD1019" i="7" s="1"/>
  <c r="BD491" i="7"/>
  <c r="BG893" i="7"/>
  <c r="BF411" i="7"/>
  <c r="BF386" i="7"/>
  <c r="BF390" i="7"/>
  <c r="AU701" i="7"/>
  <c r="AT806" i="7"/>
  <c r="AT1018" i="7" s="1"/>
  <c r="BH489" i="7"/>
  <c r="BH910" i="7" s="1"/>
  <c r="BH384" i="7"/>
  <c r="BF417" i="7"/>
  <c r="H701" i="7"/>
  <c r="G806" i="7"/>
  <c r="G1018" i="7" s="1"/>
  <c r="BD497" i="7"/>
  <c r="BD918" i="7" s="1"/>
  <c r="BG867" i="7"/>
  <c r="O701" i="7"/>
  <c r="N806" i="7"/>
  <c r="N1018" i="7" s="1"/>
  <c r="CP172" i="7"/>
  <c r="CP806" i="7" s="1"/>
  <c r="CP1018" i="7" s="1"/>
  <c r="BH470" i="7"/>
  <c r="BH891" i="7" s="1"/>
  <c r="BH365" i="7"/>
  <c r="X701" i="7"/>
  <c r="W806" i="7"/>
  <c r="W1018" i="7" s="1"/>
  <c r="J701" i="7"/>
  <c r="I806" i="7"/>
  <c r="I1018" i="7" s="1"/>
  <c r="BC921" i="7"/>
  <c r="BE804" i="7"/>
  <c r="BE1016" i="7" s="1"/>
  <c r="BE488" i="7"/>
  <c r="BH445" i="7"/>
  <c r="BH866" i="7" s="1"/>
  <c r="BH340" i="7"/>
  <c r="P701" i="7"/>
  <c r="O806" i="7"/>
  <c r="O1018" i="7" s="1"/>
  <c r="BF175" i="7"/>
  <c r="BF174" i="7"/>
  <c r="BF808" i="7" s="1"/>
  <c r="BF1020" i="7" s="1"/>
  <c r="BP172" i="7"/>
  <c r="BP806" i="7" s="1"/>
  <c r="BP1018" i="7" s="1"/>
  <c r="BD499" i="7"/>
  <c r="BE495" i="7"/>
  <c r="BE916" i="7" s="1"/>
  <c r="AG701" i="7"/>
  <c r="AF806" i="7"/>
  <c r="AF1018" i="7" s="1"/>
  <c r="BV173" i="7"/>
  <c r="BV807" i="7" s="1"/>
  <c r="BV1019" i="7" s="1"/>
  <c r="AL701" i="7"/>
  <c r="AK806" i="7"/>
  <c r="AK1018" i="7" s="1"/>
  <c r="BE917" i="7"/>
  <c r="BE498" i="7"/>
  <c r="BG859" i="7"/>
  <c r="C702" i="7"/>
  <c r="D596" i="7"/>
  <c r="BC941" i="7"/>
  <c r="BF404" i="7"/>
  <c r="BF200" i="7"/>
  <c r="BF518" i="7" s="1"/>
  <c r="BF939" i="7" s="1"/>
  <c r="V701" i="7"/>
  <c r="U806" i="7"/>
  <c r="U1018" i="7" s="1"/>
  <c r="BF400" i="7"/>
  <c r="BG215" i="7"/>
  <c r="AW701" i="7"/>
  <c r="AV806" i="7"/>
  <c r="AV1018" i="7" s="1"/>
  <c r="BP171" i="7"/>
  <c r="BP805" i="7" s="1"/>
  <c r="BP1017" i="7" s="1"/>
  <c r="BE183" i="7"/>
  <c r="BH468" i="7"/>
  <c r="BH889" i="7" s="1"/>
  <c r="BH363" i="7"/>
  <c r="BR171" i="7"/>
  <c r="BR805" i="7" s="1"/>
  <c r="BR1017" i="7" s="1"/>
  <c r="AR701" i="7"/>
  <c r="AQ806" i="7"/>
  <c r="AQ1018" i="7" s="1"/>
  <c r="Z701" i="7"/>
  <c r="Y806" i="7"/>
  <c r="Y1018" i="7" s="1"/>
  <c r="BY172" i="7"/>
  <c r="BY806" i="7" s="1"/>
  <c r="BY1018" i="7" s="1"/>
  <c r="CY173" i="7"/>
  <c r="CY1019" i="7" s="1"/>
  <c r="BF195" i="7"/>
  <c r="BF513" i="7" s="1"/>
  <c r="BF934" i="7" s="1"/>
  <c r="T701" i="7"/>
  <c r="S806" i="7"/>
  <c r="S1018" i="7" s="1"/>
  <c r="AY701" i="7"/>
  <c r="AX806" i="7"/>
  <c r="AX1018" i="7" s="1"/>
  <c r="BN172" i="7"/>
  <c r="BN806" i="7" s="1"/>
  <c r="BN1018" i="7" s="1"/>
  <c r="BC935" i="7"/>
  <c r="CD172" i="7"/>
  <c r="CD806" i="7" s="1"/>
  <c r="CD1018" i="7" s="1"/>
  <c r="CM172" i="7"/>
  <c r="CM806" i="7" s="1"/>
  <c r="CM1018" i="7" s="1"/>
  <c r="BE179" i="7"/>
  <c r="BE212" i="7"/>
  <c r="BE204" i="7"/>
  <c r="BG860" i="7"/>
  <c r="BF421" i="7"/>
  <c r="BH473" i="7"/>
  <c r="BH894" i="7" s="1"/>
  <c r="BH368" i="7"/>
  <c r="BD806" i="7"/>
  <c r="BD1018" i="7" s="1"/>
  <c r="BD490" i="7"/>
  <c r="BE214" i="7"/>
  <c r="BT172" i="7"/>
  <c r="BT806" i="7" s="1"/>
  <c r="BT1018" i="7" s="1"/>
  <c r="BH476" i="7"/>
  <c r="BH897" i="7" s="1"/>
  <c r="BH371" i="7"/>
  <c r="BF424" i="7"/>
  <c r="BH466" i="7"/>
  <c r="BH887" i="7" s="1"/>
  <c r="BH361" i="7"/>
  <c r="BH358" i="7"/>
  <c r="BH463" i="7"/>
  <c r="BH483" i="7"/>
  <c r="BH378" i="7"/>
  <c r="CJ172" i="7"/>
  <c r="CJ806" i="7" s="1"/>
  <c r="CJ1018" i="7" s="1"/>
  <c r="CS171" i="7"/>
  <c r="CS805" i="7" s="1"/>
  <c r="CS1017" i="7" s="1"/>
  <c r="CO171" i="7"/>
  <c r="CO805" i="7" s="1"/>
  <c r="CO1017" i="7" s="1"/>
  <c r="BE181" i="7"/>
  <c r="BH482" i="7"/>
  <c r="BH903" i="7" s="1"/>
  <c r="BH377" i="7"/>
  <c r="BF405" i="7"/>
  <c r="BC950" i="7"/>
  <c r="BV172" i="7"/>
  <c r="BV806" i="7" s="1"/>
  <c r="BV1018" i="7" s="1"/>
  <c r="BD527" i="7"/>
  <c r="BH446" i="7"/>
  <c r="BH867" i="7" s="1"/>
  <c r="BH341" i="7"/>
  <c r="BF389" i="7"/>
  <c r="BE174" i="7"/>
  <c r="BF396" i="7"/>
  <c r="BD525" i="7"/>
  <c r="CA172" i="7"/>
  <c r="CA806" i="7" s="1"/>
  <c r="CA1018" i="7" s="1"/>
  <c r="BF533" i="7"/>
  <c r="BF428" i="7"/>
  <c r="BH481" i="7"/>
  <c r="BH902" i="7" s="1"/>
  <c r="BH376" i="7"/>
  <c r="CV172" i="7"/>
  <c r="CV806" i="7" s="1"/>
  <c r="CV1018" i="7" s="1"/>
  <c r="BH479" i="7"/>
  <c r="BH374" i="7"/>
  <c r="I701" i="7"/>
  <c r="H806" i="7"/>
  <c r="H1018" i="7" s="1"/>
  <c r="AO701" i="7"/>
  <c r="AN806" i="7"/>
  <c r="AN1018" i="7" s="1"/>
  <c r="BF423" i="7"/>
  <c r="BH449" i="7"/>
  <c r="BH870" i="7" s="1"/>
  <c r="BH344" i="7"/>
  <c r="BH354" i="7"/>
  <c r="BH459" i="7"/>
  <c r="BH880" i="7" s="1"/>
  <c r="BF399" i="7"/>
  <c r="BF211" i="7"/>
  <c r="BF529" i="7" s="1"/>
  <c r="BF402" i="7"/>
  <c r="BH465" i="7"/>
  <c r="BH886" i="7" s="1"/>
  <c r="BH360" i="7"/>
  <c r="AE701" i="7"/>
  <c r="AD806" i="7"/>
  <c r="AD1018" i="7" s="1"/>
  <c r="BH461" i="7"/>
  <c r="BH882" i="7" s="1"/>
  <c r="BH356" i="7"/>
  <c r="BR172" i="7"/>
  <c r="BR806" i="7" s="1"/>
  <c r="BR1018" i="7" s="1"/>
  <c r="BF401" i="7"/>
  <c r="BH472" i="7"/>
  <c r="BH893" i="7" s="1"/>
  <c r="BH367" i="7"/>
  <c r="BH464" i="7"/>
  <c r="BH359" i="7"/>
  <c r="BH436" i="7"/>
  <c r="BH857" i="7" s="1"/>
  <c r="BH331" i="7"/>
  <c r="BD495" i="7"/>
  <c r="AH701" i="7"/>
  <c r="AG806" i="7"/>
  <c r="AG1018" i="7" s="1"/>
  <c r="BF407" i="7"/>
  <c r="BH452" i="7"/>
  <c r="BH873" i="7" s="1"/>
  <c r="BH347" i="7"/>
  <c r="BH462" i="7"/>
  <c r="BH883" i="7" s="1"/>
  <c r="BH357" i="7"/>
  <c r="BB701" i="7"/>
  <c r="BA806" i="7"/>
  <c r="BA1018" i="7" s="1"/>
  <c r="Y701" i="7"/>
  <c r="X806" i="7"/>
  <c r="X1018" i="7" s="1"/>
  <c r="W701" i="7"/>
  <c r="V806" i="7"/>
  <c r="V1018" i="7" s="1"/>
  <c r="CP171" i="7"/>
  <c r="CP805" i="7" s="1"/>
  <c r="CP1017" i="7" s="1"/>
  <c r="AV701" i="7"/>
  <c r="AU806" i="7"/>
  <c r="AU1018" i="7" s="1"/>
  <c r="BE199" i="7"/>
  <c r="BH485" i="7"/>
  <c r="BH380" i="7"/>
  <c r="BF408" i="7"/>
  <c r="BH438" i="7"/>
  <c r="BH859" i="7" s="1"/>
  <c r="BH333" i="7"/>
  <c r="BD936" i="7"/>
  <c r="BD932" i="7"/>
  <c r="BL172" i="7"/>
  <c r="BL806" i="7" s="1"/>
  <c r="BL1018" i="7" s="1"/>
  <c r="BD927" i="7"/>
  <c r="BG880" i="7"/>
  <c r="BF415" i="7"/>
  <c r="BE187" i="7"/>
  <c r="BK171" i="7"/>
  <c r="BK805" i="7" s="1"/>
  <c r="BK1017" i="7" s="1"/>
  <c r="BD501" i="7"/>
  <c r="BD922" i="7" s="1"/>
  <c r="BF194" i="7"/>
  <c r="BF512" i="7" s="1"/>
  <c r="BF933" i="7" s="1"/>
  <c r="BH488" i="7"/>
  <c r="BH909" i="7" s="1"/>
  <c r="BH383" i="7"/>
  <c r="BH448" i="7"/>
  <c r="BH343" i="7"/>
  <c r="BD509" i="7"/>
  <c r="BD930" i="7" s="1"/>
  <c r="BE193" i="7"/>
  <c r="AK701" i="7"/>
  <c r="AJ806" i="7"/>
  <c r="AJ1018" i="7" s="1"/>
  <c r="BC933" i="7"/>
  <c r="BI172" i="7"/>
  <c r="BI806" i="7" s="1"/>
  <c r="BI1018" i="7" s="1"/>
  <c r="BE201" i="7"/>
  <c r="AX701" i="7"/>
  <c r="AW806" i="7"/>
  <c r="AW1018" i="7" s="1"/>
  <c r="BF203" i="7"/>
  <c r="BF521" i="7" s="1"/>
  <c r="CW171" i="7"/>
  <c r="CW805" i="7" s="1"/>
  <c r="CW1017" i="7" s="1"/>
  <c r="BM172" i="7"/>
  <c r="BM806" i="7" s="1"/>
  <c r="BM1018" i="7" s="1"/>
  <c r="BE194" i="7"/>
  <c r="BF199" i="7"/>
  <c r="BF517" i="7" s="1"/>
  <c r="BF938" i="7" s="1"/>
  <c r="BF403" i="7"/>
  <c r="BH478" i="7"/>
  <c r="BH899" i="7" s="1"/>
  <c r="BH373" i="7"/>
  <c r="S701" i="7"/>
  <c r="R806" i="7"/>
  <c r="R1018" i="7" s="1"/>
  <c r="BM171" i="7"/>
  <c r="BM805" i="7" s="1"/>
  <c r="BM1017" i="7" s="1"/>
  <c r="CC171" i="7"/>
  <c r="CC805" i="7" s="1"/>
  <c r="CC1017" i="7" s="1"/>
  <c r="CL171" i="7"/>
  <c r="CL805" i="7" s="1"/>
  <c r="CL1017" i="7" s="1"/>
  <c r="BF422" i="7"/>
  <c r="BH450" i="7"/>
  <c r="BH345" i="7"/>
  <c r="BF393" i="7"/>
  <c r="BE525" i="7"/>
  <c r="BE946" i="7" s="1"/>
  <c r="BH477" i="7"/>
  <c r="BH898" i="7" s="1"/>
  <c r="BH372" i="7"/>
  <c r="CW172" i="7"/>
  <c r="CW806" i="7" s="1"/>
  <c r="CW1018" i="7" s="1"/>
  <c r="BD532" i="7"/>
  <c r="BH484" i="7"/>
  <c r="BH379" i="7"/>
  <c r="BD512" i="7"/>
  <c r="BD933" i="7" s="1"/>
  <c r="BC949" i="7"/>
  <c r="BH480" i="7"/>
  <c r="BH901" i="7" s="1"/>
  <c r="BH375" i="7"/>
  <c r="BE185" i="7"/>
  <c r="CS172" i="7"/>
  <c r="CS806" i="7" s="1"/>
  <c r="CS1018" i="7" s="1"/>
  <c r="BF206" i="7"/>
  <c r="BF524" i="7" s="1"/>
  <c r="BF945" i="7" s="1"/>
  <c r="BS171" i="7"/>
  <c r="BS805" i="7" s="1"/>
  <c r="BS1017" i="7" s="1"/>
  <c r="F701" i="7"/>
  <c r="E806" i="7"/>
  <c r="E1018" i="7" s="1"/>
  <c r="BH458" i="7"/>
  <c r="BH879" i="7" s="1"/>
  <c r="BH353" i="7"/>
  <c r="AD701" i="7"/>
  <c r="AC806" i="7"/>
  <c r="AC1018" i="7" s="1"/>
  <c r="BG886" i="7"/>
  <c r="BC701" i="7"/>
  <c r="BB806" i="7"/>
  <c r="BB1018" i="7" s="1"/>
  <c r="BG903" i="7"/>
  <c r="CI171" i="7"/>
  <c r="CI805" i="7" s="1"/>
  <c r="CI1017" i="7" s="1"/>
  <c r="BH454" i="7"/>
  <c r="BH875" i="7" s="1"/>
  <c r="BH349" i="7"/>
  <c r="BF409" i="7"/>
  <c r="BI171" i="7"/>
  <c r="BI805" i="7" s="1"/>
  <c r="BI1017" i="7" s="1"/>
  <c r="BG902" i="7"/>
  <c r="AC701" i="7"/>
  <c r="AB806" i="7"/>
  <c r="AB1018" i="7" s="1"/>
  <c r="BE509" i="7"/>
  <c r="BE930" i="7" s="1"/>
  <c r="BU171" i="7"/>
  <c r="BU805" i="7" s="1"/>
  <c r="BU1017" i="7" s="1"/>
  <c r="BG866" i="7"/>
  <c r="BC930" i="7"/>
  <c r="BE493" i="7"/>
  <c r="BH471" i="7"/>
  <c r="BH366" i="7"/>
  <c r="BD113" i="7"/>
  <c r="AQ701" i="7"/>
  <c r="AP806" i="7"/>
  <c r="AP1018" i="7" s="1"/>
  <c r="BE500" i="7"/>
  <c r="BE921" i="7" s="1"/>
  <c r="E701" i="7"/>
  <c r="D806" i="7"/>
  <c r="D1018" i="7" s="1"/>
  <c r="BH437" i="7"/>
  <c r="BH332" i="7"/>
  <c r="BH442" i="7"/>
  <c r="BH337" i="7"/>
  <c r="CE172" i="7"/>
  <c r="CE806" i="7" s="1"/>
  <c r="CE1018" i="7" s="1"/>
  <c r="BE186" i="7"/>
  <c r="BZ171" i="7"/>
  <c r="BZ805" i="7" s="1"/>
  <c r="BZ1017" i="7" s="1"/>
  <c r="BF204" i="7"/>
  <c r="BG901" i="7"/>
  <c r="CU171" i="7"/>
  <c r="CU805" i="7" s="1"/>
  <c r="CU1017" i="7" s="1"/>
  <c r="BF412" i="7"/>
  <c r="BH338" i="7"/>
  <c r="BH443" i="7"/>
  <c r="BF427" i="7"/>
  <c r="AM701" i="7"/>
  <c r="AL806" i="7"/>
  <c r="AL1018" i="7" s="1"/>
  <c r="AF701" i="7"/>
  <c r="AE806" i="7"/>
  <c r="AE1018" i="7" s="1"/>
  <c r="BE527" i="7"/>
  <c r="BE948" i="7" s="1"/>
  <c r="BE210" i="7"/>
  <c r="BE506" i="7"/>
  <c r="BE927" i="7" s="1"/>
  <c r="BF388" i="7"/>
  <c r="BC937" i="7"/>
  <c r="CN172" i="7"/>
  <c r="CN806" i="7" s="1"/>
  <c r="CN1018" i="7" s="1"/>
  <c r="BQ171" i="7"/>
  <c r="BQ805" i="7" s="1"/>
  <c r="BQ1017" i="7" s="1"/>
  <c r="AS701" i="7"/>
  <c r="AR806" i="7"/>
  <c r="AR1018" i="7" s="1"/>
  <c r="BH435" i="7"/>
  <c r="BH329" i="7"/>
  <c r="BH330" i="7"/>
  <c r="CR172" i="7"/>
  <c r="CR806" i="7" s="1"/>
  <c r="CR1018" i="7" s="1"/>
  <c r="BH469" i="7"/>
  <c r="BH890" i="7" s="1"/>
  <c r="BH364" i="7"/>
  <c r="BD516" i="7"/>
  <c r="BD937" i="7" s="1"/>
  <c r="BF410" i="7"/>
  <c r="BX172" i="7"/>
  <c r="BX806" i="7" s="1"/>
  <c r="BX1018" i="7" s="1"/>
  <c r="BF179" i="7"/>
  <c r="BF497" i="7" s="1"/>
  <c r="BF918" i="7" s="1"/>
  <c r="BD908" i="7"/>
  <c r="BF419" i="7"/>
  <c r="CX171" i="7"/>
  <c r="CX805" i="7" s="1"/>
  <c r="CX1017" i="7" s="1"/>
  <c r="BF809" i="7" l="1"/>
  <c r="BF1021" i="7" s="1"/>
  <c r="BF493" i="7"/>
  <c r="BF914" i="7" s="1"/>
  <c r="BF950" i="7"/>
  <c r="BF942" i="7"/>
  <c r="BG806" i="7"/>
  <c r="BG1018" i="7" s="1"/>
  <c r="BG490" i="7"/>
  <c r="BG911" i="7" s="1"/>
  <c r="BF516" i="7"/>
  <c r="BF937" i="7" s="1"/>
  <c r="BI455" i="7"/>
  <c r="BI350" i="7"/>
  <c r="BE503" i="7"/>
  <c r="BH905" i="7"/>
  <c r="BG178" i="7"/>
  <c r="BG496" i="7" s="1"/>
  <c r="BG917" i="7" s="1"/>
  <c r="BI451" i="7"/>
  <c r="BI872" i="7" s="1"/>
  <c r="BI346" i="7"/>
  <c r="BG192" i="7"/>
  <c r="BG510" i="7" s="1"/>
  <c r="BG931" i="7" s="1"/>
  <c r="BI374" i="7"/>
  <c r="BI479" i="7"/>
  <c r="BI900" i="7" s="1"/>
  <c r="CJ173" i="7"/>
  <c r="CJ807" i="7" s="1"/>
  <c r="CJ1019" i="7" s="1"/>
  <c r="BE512" i="7"/>
  <c r="BG213" i="7"/>
  <c r="BG531" i="7" s="1"/>
  <c r="BG952" i="7" s="1"/>
  <c r="BE519" i="7"/>
  <c r="BI449" i="7"/>
  <c r="BI344" i="7"/>
  <c r="BG416" i="7"/>
  <c r="BI439" i="7"/>
  <c r="BI334" i="7"/>
  <c r="BI486" i="7"/>
  <c r="BI907" i="7" s="1"/>
  <c r="BI381" i="7"/>
  <c r="AW702" i="7"/>
  <c r="AV807" i="7"/>
  <c r="AV1019" i="7" s="1"/>
  <c r="BI463" i="7"/>
  <c r="BI884" i="7" s="1"/>
  <c r="BI358" i="7"/>
  <c r="BG408" i="7"/>
  <c r="BD916" i="7"/>
  <c r="BI465" i="7"/>
  <c r="BI360" i="7"/>
  <c r="BG402" i="7"/>
  <c r="J702" i="7"/>
  <c r="I807" i="7"/>
  <c r="I1019" i="7" s="1"/>
  <c r="BE808" i="7"/>
  <c r="BE1020" i="7" s="1"/>
  <c r="BE492" i="7"/>
  <c r="BG406" i="7"/>
  <c r="BH904" i="7"/>
  <c r="BI490" i="7"/>
  <c r="BI911" i="7" s="1"/>
  <c r="BI385" i="7"/>
  <c r="BG391" i="7"/>
  <c r="BG412" i="7"/>
  <c r="BD912" i="7"/>
  <c r="BG190" i="7"/>
  <c r="BG508" i="7" s="1"/>
  <c r="BG929" i="7" s="1"/>
  <c r="BH215" i="7"/>
  <c r="BG181" i="7"/>
  <c r="BG499" i="7" s="1"/>
  <c r="BG920" i="7" s="1"/>
  <c r="AU702" i="7"/>
  <c r="AT807" i="7"/>
  <c r="AT1019" i="7" s="1"/>
  <c r="BG419" i="7"/>
  <c r="BH490" i="7"/>
  <c r="BH911" i="7" s="1"/>
  <c r="BH385" i="7"/>
  <c r="BG210" i="7"/>
  <c r="BG417" i="7"/>
  <c r="BG427" i="7"/>
  <c r="H702" i="7"/>
  <c r="G807" i="7"/>
  <c r="G1019" i="7" s="1"/>
  <c r="BG426" i="7"/>
  <c r="BG415" i="7"/>
  <c r="BG407" i="7"/>
  <c r="BH865" i="7"/>
  <c r="BD915" i="7"/>
  <c r="BG211" i="7"/>
  <c r="BG529" i="7" s="1"/>
  <c r="BG950" i="7" s="1"/>
  <c r="BG396" i="7"/>
  <c r="BI461" i="7"/>
  <c r="BI356" i="7"/>
  <c r="BG388" i="7"/>
  <c r="CC173" i="7"/>
  <c r="CC807" i="7" s="1"/>
  <c r="CC1019" i="7" s="1"/>
  <c r="BI468" i="7"/>
  <c r="BI889" i="7" s="1"/>
  <c r="BI363" i="7"/>
  <c r="BG185" i="7"/>
  <c r="BG503" i="7" s="1"/>
  <c r="BG924" i="7" s="1"/>
  <c r="BR173" i="7"/>
  <c r="BR807" i="7" s="1"/>
  <c r="BR1019" i="7" s="1"/>
  <c r="BH892" i="7"/>
  <c r="AF702" i="7"/>
  <c r="AE807" i="7"/>
  <c r="AE1019" i="7" s="1"/>
  <c r="BG403" i="7"/>
  <c r="BG400" i="7"/>
  <c r="BI345" i="7"/>
  <c r="BI450" i="7"/>
  <c r="BI871" i="7" s="1"/>
  <c r="BE522" i="7"/>
  <c r="AZ702" i="7"/>
  <c r="AY807" i="7"/>
  <c r="AY1019" i="7" s="1"/>
  <c r="U702" i="7"/>
  <c r="T807" i="7"/>
  <c r="T1019" i="7" s="1"/>
  <c r="CX172" i="7"/>
  <c r="CX806" i="7" s="1"/>
  <c r="CX1018" i="7" s="1"/>
  <c r="AA702" i="7"/>
  <c r="Z807" i="7"/>
  <c r="Z1019" i="7" s="1"/>
  <c r="BE501" i="7"/>
  <c r="BE922" i="7" s="1"/>
  <c r="W702" i="7"/>
  <c r="V807" i="7"/>
  <c r="V1019" i="7" s="1"/>
  <c r="AH702" i="7"/>
  <c r="AG807" i="7"/>
  <c r="AG1019" i="7" s="1"/>
  <c r="BD920" i="7"/>
  <c r="BE909" i="7"/>
  <c r="Y702" i="7"/>
  <c r="X807" i="7"/>
  <c r="X1019" i="7" s="1"/>
  <c r="BG420" i="7"/>
  <c r="BG533" i="7"/>
  <c r="BG954" i="7" s="1"/>
  <c r="BG428" i="7"/>
  <c r="BG413" i="7"/>
  <c r="BE504" i="7"/>
  <c r="BH863" i="7"/>
  <c r="AR702" i="7"/>
  <c r="AQ807" i="7"/>
  <c r="AQ1019" i="7" s="1"/>
  <c r="BE914" i="7"/>
  <c r="BI481" i="7"/>
  <c r="BI376" i="7"/>
  <c r="BD953" i="7"/>
  <c r="BI478" i="7"/>
  <c r="BI899" i="7" s="1"/>
  <c r="BI373" i="7"/>
  <c r="BF177" i="7"/>
  <c r="BH871" i="7"/>
  <c r="BF191" i="7"/>
  <c r="CI172" i="7"/>
  <c r="CI806" i="7" s="1"/>
  <c r="CI1018" i="7" s="1"/>
  <c r="BN173" i="7"/>
  <c r="BN807" i="7" s="1"/>
  <c r="BN1019" i="7" s="1"/>
  <c r="BF212" i="7"/>
  <c r="CL173" i="7"/>
  <c r="CL807" i="7" s="1"/>
  <c r="CL1019" i="7" s="1"/>
  <c r="BJ173" i="7"/>
  <c r="BJ807" i="7" s="1"/>
  <c r="BJ1019" i="7" s="1"/>
  <c r="BE511" i="7"/>
  <c r="BH869" i="7"/>
  <c r="BF197" i="7"/>
  <c r="BF188" i="7"/>
  <c r="BH906" i="7"/>
  <c r="Z702" i="7"/>
  <c r="Y807" i="7"/>
  <c r="Y1019" i="7" s="1"/>
  <c r="BH885" i="7"/>
  <c r="BI357" i="7"/>
  <c r="BI462" i="7"/>
  <c r="BI480" i="7"/>
  <c r="BI375" i="7"/>
  <c r="BI482" i="7"/>
  <c r="BI377" i="7"/>
  <c r="BF954" i="7"/>
  <c r="BF187" i="7"/>
  <c r="BE113" i="7"/>
  <c r="BG390" i="7"/>
  <c r="BD948" i="7"/>
  <c r="BJ172" i="7"/>
  <c r="BJ806" i="7" s="1"/>
  <c r="BJ1018" i="7" s="1"/>
  <c r="CK173" i="7"/>
  <c r="CK807" i="7" s="1"/>
  <c r="CK1019" i="7" s="1"/>
  <c r="BH884" i="7"/>
  <c r="BG425" i="7"/>
  <c r="BU173" i="7"/>
  <c r="BU807" i="7" s="1"/>
  <c r="BU1019" i="7" s="1"/>
  <c r="BF186" i="7"/>
  <c r="BI474" i="7"/>
  <c r="BI895" i="7" s="1"/>
  <c r="BI369" i="7"/>
  <c r="BE530" i="7"/>
  <c r="BO173" i="7"/>
  <c r="BO807" i="7" s="1"/>
  <c r="BO1019" i="7" s="1"/>
  <c r="BZ173" i="7"/>
  <c r="BZ807" i="7" s="1"/>
  <c r="BZ1019" i="7" s="1"/>
  <c r="BF202" i="7"/>
  <c r="BF214" i="7"/>
  <c r="BF201" i="7"/>
  <c r="BG201" i="7"/>
  <c r="BG519" i="7" s="1"/>
  <c r="BG940" i="7" s="1"/>
  <c r="CQ172" i="7"/>
  <c r="CQ806" i="7" s="1"/>
  <c r="CQ1018" i="7" s="1"/>
  <c r="C703" i="7"/>
  <c r="D597" i="7"/>
  <c r="BE919" i="7"/>
  <c r="AM702" i="7"/>
  <c r="AL807" i="7"/>
  <c r="AL1019" i="7" s="1"/>
  <c r="BZ172" i="7"/>
  <c r="BZ806" i="7" s="1"/>
  <c r="BZ1018" i="7" s="1"/>
  <c r="BF196" i="7"/>
  <c r="Q702" i="7"/>
  <c r="P807" i="7"/>
  <c r="P1019" i="7" s="1"/>
  <c r="BF182" i="7"/>
  <c r="CT172" i="7"/>
  <c r="CT806" i="7" s="1"/>
  <c r="CT1018" i="7" s="1"/>
  <c r="I702" i="7"/>
  <c r="H807" i="7"/>
  <c r="H1019" i="7" s="1"/>
  <c r="BF189" i="7"/>
  <c r="BF213" i="7"/>
  <c r="BF180" i="7"/>
  <c r="BG186" i="7"/>
  <c r="BG504" i="7" s="1"/>
  <c r="BG925" i="7" s="1"/>
  <c r="BL173" i="7"/>
  <c r="BL807" i="7" s="1"/>
  <c r="BL1019" i="7" s="1"/>
  <c r="BI452" i="7"/>
  <c r="BI347" i="7"/>
  <c r="AB702" i="7"/>
  <c r="AA807" i="7"/>
  <c r="AA1019" i="7" s="1"/>
  <c r="R702" i="7"/>
  <c r="Q807" i="7"/>
  <c r="Q1019" i="7" s="1"/>
  <c r="BF209" i="7"/>
  <c r="BI440" i="7"/>
  <c r="BI861" i="7" s="1"/>
  <c r="BI335" i="7"/>
  <c r="BG174" i="7"/>
  <c r="BG808" i="7" s="1"/>
  <c r="BG1020" i="7" s="1"/>
  <c r="CP173" i="7"/>
  <c r="CP807" i="7" s="1"/>
  <c r="CP1019" i="7" s="1"/>
  <c r="BG177" i="7"/>
  <c r="BG495" i="7" s="1"/>
  <c r="BG916" i="7" s="1"/>
  <c r="BG182" i="7"/>
  <c r="BG500" i="7" s="1"/>
  <c r="BG921" i="7" s="1"/>
  <c r="BG173" i="7"/>
  <c r="BG392" i="7"/>
  <c r="BG179" i="7"/>
  <c r="BG497" i="7" s="1"/>
  <c r="BG918" i="7" s="1"/>
  <c r="O702" i="7"/>
  <c r="N807" i="7"/>
  <c r="N1019" i="7" s="1"/>
  <c r="BF511" i="7"/>
  <c r="BF932" i="7" s="1"/>
  <c r="BI442" i="7"/>
  <c r="BI863" i="7" s="1"/>
  <c r="BI337" i="7"/>
  <c r="BG399" i="7"/>
  <c r="BF210" i="7"/>
  <c r="AK702" i="7"/>
  <c r="AJ807" i="7"/>
  <c r="AJ1019" i="7" s="1"/>
  <c r="BH881" i="7"/>
  <c r="AQ702" i="7"/>
  <c r="AP807" i="7"/>
  <c r="AP1019" i="7" s="1"/>
  <c r="BF492" i="7"/>
  <c r="BF913" i="7" s="1"/>
  <c r="CB172" i="7"/>
  <c r="CB806" i="7" s="1"/>
  <c r="CB1018" i="7" s="1"/>
  <c r="AO702" i="7"/>
  <c r="AN807" i="7"/>
  <c r="AN1019" i="7" s="1"/>
  <c r="BA702" i="7"/>
  <c r="AZ807" i="7"/>
  <c r="AZ1019" i="7" s="1"/>
  <c r="BF184" i="7"/>
  <c r="BQ172" i="7"/>
  <c r="BQ806" i="7" s="1"/>
  <c r="BQ1018" i="7" s="1"/>
  <c r="BI459" i="7"/>
  <c r="BI354" i="7"/>
  <c r="BI485" i="7"/>
  <c r="BI906" i="7" s="1"/>
  <c r="BI380" i="7"/>
  <c r="CY174" i="7"/>
  <c r="CY1020" i="7" s="1"/>
  <c r="BG394" i="7"/>
  <c r="BY173" i="7"/>
  <c r="BY807" i="7" s="1"/>
  <c r="BY1019" i="7" s="1"/>
  <c r="CS173" i="7"/>
  <c r="CS807" i="7" s="1"/>
  <c r="CS1019" i="7" s="1"/>
  <c r="BH856" i="7"/>
  <c r="CO173" i="7"/>
  <c r="CO807" i="7" s="1"/>
  <c r="CO1019" i="7" s="1"/>
  <c r="BG389" i="7"/>
  <c r="AN702" i="7"/>
  <c r="AM807" i="7"/>
  <c r="AM1019" i="7" s="1"/>
  <c r="BI444" i="7"/>
  <c r="BI865" i="7" s="1"/>
  <c r="BI339" i="7"/>
  <c r="BI443" i="7"/>
  <c r="BI864" i="7" s="1"/>
  <c r="BI338" i="7"/>
  <c r="BG411" i="7"/>
  <c r="BI470" i="7"/>
  <c r="BI891" i="7" s="1"/>
  <c r="BI365" i="7"/>
  <c r="BI436" i="7"/>
  <c r="BI857" i="7" s="1"/>
  <c r="BI331" i="7"/>
  <c r="AT702" i="7"/>
  <c r="AS807" i="7"/>
  <c r="AS1019" i="7" s="1"/>
  <c r="AG702" i="7"/>
  <c r="AF807" i="7"/>
  <c r="AF1019" i="7" s="1"/>
  <c r="CF173" i="7"/>
  <c r="CF807" i="7" s="1"/>
  <c r="CF1019" i="7" s="1"/>
  <c r="BI438" i="7"/>
  <c r="BI859" i="7" s="1"/>
  <c r="BI333" i="7"/>
  <c r="F702" i="7"/>
  <c r="E807" i="7"/>
  <c r="E1019" i="7" s="1"/>
  <c r="AD702" i="7"/>
  <c r="AC807" i="7"/>
  <c r="AC1019" i="7" s="1"/>
  <c r="BG410" i="7"/>
  <c r="BD702" i="7"/>
  <c r="BC807" i="7"/>
  <c r="BC1019" i="7" s="1"/>
  <c r="AE702" i="7"/>
  <c r="AD807" i="7"/>
  <c r="AD1019" i="7" s="1"/>
  <c r="G702" i="7"/>
  <c r="F807" i="7"/>
  <c r="F1019" i="7" s="1"/>
  <c r="CT173" i="7"/>
  <c r="CT807" i="7" s="1"/>
  <c r="CT1019" i="7" s="1"/>
  <c r="BG423" i="7"/>
  <c r="T702" i="7"/>
  <c r="S807" i="7"/>
  <c r="S1019" i="7" s="1"/>
  <c r="BG404" i="7"/>
  <c r="BG200" i="7"/>
  <c r="BG204" i="7"/>
  <c r="AL702" i="7"/>
  <c r="AK807" i="7"/>
  <c r="AK1019" i="7" s="1"/>
  <c r="BI489" i="7"/>
  <c r="BI910" i="7" s="1"/>
  <c r="BI384" i="7"/>
  <c r="BG195" i="7"/>
  <c r="BM173" i="7"/>
  <c r="BM807" i="7" s="1"/>
  <c r="BM1019" i="7" s="1"/>
  <c r="BG409" i="7"/>
  <c r="BE517" i="7"/>
  <c r="BI453" i="7"/>
  <c r="BI348" i="7"/>
  <c r="BI437" i="7"/>
  <c r="BI858" i="7" s="1"/>
  <c r="BI332" i="7"/>
  <c r="BI473" i="7"/>
  <c r="BI894" i="7" s="1"/>
  <c r="BI368" i="7"/>
  <c r="BS173" i="7"/>
  <c r="BS807" i="7" s="1"/>
  <c r="BS1019" i="7" s="1"/>
  <c r="BI361" i="7"/>
  <c r="BI466" i="7"/>
  <c r="BI887" i="7" s="1"/>
  <c r="BG212" i="7"/>
  <c r="BG530" i="7" s="1"/>
  <c r="BG951" i="7" s="1"/>
  <c r="BG424" i="7"/>
  <c r="AP702" i="7"/>
  <c r="AO807" i="7"/>
  <c r="AO1019" i="7" s="1"/>
  <c r="BH900" i="7"/>
  <c r="CB173" i="7"/>
  <c r="CB807" i="7" s="1"/>
  <c r="CB1019" i="7" s="1"/>
  <c r="BG397" i="7"/>
  <c r="BI483" i="7"/>
  <c r="BI904" i="7" s="1"/>
  <c r="BI378" i="7"/>
  <c r="BE499" i="7"/>
  <c r="BE920" i="7" s="1"/>
  <c r="BI464" i="7"/>
  <c r="BI885" i="7" s="1"/>
  <c r="BI359" i="7"/>
  <c r="BD911" i="7"/>
  <c r="BE497" i="7"/>
  <c r="BE918" i="7" s="1"/>
  <c r="AS702" i="7"/>
  <c r="AR807" i="7"/>
  <c r="AR1019" i="7" s="1"/>
  <c r="BI469" i="7"/>
  <c r="BI890" i="7" s="1"/>
  <c r="BI364" i="7"/>
  <c r="BG401" i="7"/>
  <c r="BG405" i="7"/>
  <c r="D702" i="7"/>
  <c r="C807" i="7"/>
  <c r="C1019" i="7" s="1"/>
  <c r="BW174" i="7"/>
  <c r="BW808" i="7" s="1"/>
  <c r="BW1020" i="7" s="1"/>
  <c r="BG175" i="7"/>
  <c r="BG809" i="7" s="1"/>
  <c r="BG1021" i="7" s="1"/>
  <c r="BG176" i="7"/>
  <c r="BG810" i="7" s="1"/>
  <c r="BG1022" i="7" s="1"/>
  <c r="BI341" i="7"/>
  <c r="BI446" i="7"/>
  <c r="BI867" i="7" s="1"/>
  <c r="K702" i="7"/>
  <c r="J807" i="7"/>
  <c r="J1019" i="7" s="1"/>
  <c r="BI471" i="7"/>
  <c r="BI892" i="7" s="1"/>
  <c r="BI366" i="7"/>
  <c r="CQ173" i="7"/>
  <c r="CQ807" i="7" s="1"/>
  <c r="CQ1019" i="7" s="1"/>
  <c r="BG418" i="7"/>
  <c r="BG387" i="7"/>
  <c r="BI441" i="7"/>
  <c r="BI336" i="7"/>
  <c r="BG206" i="7"/>
  <c r="BI457" i="7"/>
  <c r="BI878" i="7" s="1"/>
  <c r="BI352" i="7"/>
  <c r="V702" i="7"/>
  <c r="U807" i="7"/>
  <c r="U1019" i="7" s="1"/>
  <c r="BF185" i="7"/>
  <c r="BH872" i="7"/>
  <c r="BI487" i="7"/>
  <c r="BI382" i="7"/>
  <c r="BI488" i="7"/>
  <c r="BI909" i="7" s="1"/>
  <c r="BI383" i="7"/>
  <c r="BF173" i="7"/>
  <c r="BG395" i="7"/>
  <c r="S702" i="7"/>
  <c r="R807" i="7"/>
  <c r="R1019" i="7" s="1"/>
  <c r="CO172" i="7"/>
  <c r="CO806" i="7" s="1"/>
  <c r="CO1018" i="7" s="1"/>
  <c r="BF176" i="7"/>
  <c r="BF181" i="7"/>
  <c r="BF172" i="7"/>
  <c r="BF178" i="7"/>
  <c r="CG173" i="7"/>
  <c r="CG807" i="7" s="1"/>
  <c r="CG1019" i="7" s="1"/>
  <c r="BD910" i="7"/>
  <c r="BI448" i="7"/>
  <c r="BI869" i="7" s="1"/>
  <c r="BI343" i="7"/>
  <c r="N702" i="7"/>
  <c r="M807" i="7"/>
  <c r="M1019" i="7" s="1"/>
  <c r="BX173" i="7"/>
  <c r="BX807" i="7" s="1"/>
  <c r="BX1019" i="7" s="1"/>
  <c r="CM173" i="7"/>
  <c r="CM807" i="7" s="1"/>
  <c r="CM1019" i="7" s="1"/>
  <c r="BG421" i="7"/>
  <c r="BP173" i="7"/>
  <c r="BP807" i="7" s="1"/>
  <c r="BP1019" i="7" s="1"/>
  <c r="BG398" i="7"/>
  <c r="BI475" i="7"/>
  <c r="BI370" i="7"/>
  <c r="BI454" i="7"/>
  <c r="BI875" i="7" s="1"/>
  <c r="BI349" i="7"/>
  <c r="CV173" i="7"/>
  <c r="CV807" i="7" s="1"/>
  <c r="CV1019" i="7" s="1"/>
  <c r="BT173" i="7"/>
  <c r="BT807" i="7" s="1"/>
  <c r="BT1019" i="7" s="1"/>
  <c r="BI435" i="7"/>
  <c r="BI856" i="7" s="1"/>
  <c r="BI330" i="7"/>
  <c r="BI329" i="7"/>
  <c r="BE528" i="7"/>
  <c r="BH864" i="7"/>
  <c r="BH858" i="7"/>
  <c r="BI472" i="7"/>
  <c r="BI893" i="7" s="1"/>
  <c r="BI367" i="7"/>
  <c r="AY702" i="7"/>
  <c r="AX807" i="7"/>
  <c r="AX1019" i="7" s="1"/>
  <c r="BE505" i="7"/>
  <c r="X702" i="7"/>
  <c r="W807" i="7"/>
  <c r="W1019" i="7" s="1"/>
  <c r="BC702" i="7"/>
  <c r="BB807" i="7"/>
  <c r="BB1019" i="7" s="1"/>
  <c r="AI702" i="7"/>
  <c r="AH807" i="7"/>
  <c r="AH1019" i="7" s="1"/>
  <c r="BI460" i="7"/>
  <c r="BI881" i="7" s="1"/>
  <c r="BI355" i="7"/>
  <c r="BD946" i="7"/>
  <c r="BI447" i="7"/>
  <c r="BI342" i="7"/>
  <c r="BI484" i="7"/>
  <c r="BI905" i="7" s="1"/>
  <c r="BI379" i="7"/>
  <c r="BI467" i="7"/>
  <c r="BI362" i="7"/>
  <c r="BI477" i="7"/>
  <c r="BI898" i="7" s="1"/>
  <c r="BI372" i="7"/>
  <c r="BE532" i="7"/>
  <c r="BE953" i="7" s="1"/>
  <c r="BG422" i="7"/>
  <c r="AX702" i="7"/>
  <c r="AW807" i="7"/>
  <c r="AW1019" i="7" s="1"/>
  <c r="P702" i="7"/>
  <c r="O807" i="7"/>
  <c r="O1019" i="7" s="1"/>
  <c r="BF522" i="7"/>
  <c r="BF943" i="7" s="1"/>
  <c r="AV702" i="7"/>
  <c r="AU807" i="7"/>
  <c r="AU1019" i="7" s="1"/>
  <c r="BH861" i="7"/>
  <c r="BI456" i="7"/>
  <c r="BI351" i="7"/>
  <c r="BG414" i="7"/>
  <c r="AJ702" i="7"/>
  <c r="AI807" i="7"/>
  <c r="AI1019" i="7" s="1"/>
  <c r="BH907" i="7"/>
  <c r="E702" i="7"/>
  <c r="D807" i="7"/>
  <c r="D1019" i="7" s="1"/>
  <c r="BH173" i="7"/>
  <c r="BG393" i="7"/>
  <c r="BI476" i="7"/>
  <c r="BI897" i="7" s="1"/>
  <c r="BI371" i="7"/>
  <c r="BH386" i="7"/>
  <c r="BG191" i="7"/>
  <c r="BG509" i="7" s="1"/>
  <c r="BG930" i="7" s="1"/>
  <c r="BG386" i="7"/>
  <c r="BD944" i="7"/>
  <c r="BI458" i="7"/>
  <c r="BI879" i="7" s="1"/>
  <c r="BI353" i="7"/>
  <c r="M702" i="7"/>
  <c r="L807" i="7"/>
  <c r="L1019" i="7" s="1"/>
  <c r="BI445" i="7"/>
  <c r="BI340" i="7"/>
  <c r="BG209" i="7"/>
  <c r="BG527" i="7" s="1"/>
  <c r="BG948" i="7" s="1"/>
  <c r="BW172" i="7"/>
  <c r="BW806" i="7" s="1"/>
  <c r="BW1018" i="7" s="1"/>
  <c r="L702" i="7"/>
  <c r="K807" i="7"/>
  <c r="K1019" i="7" s="1"/>
  <c r="CL172" i="7"/>
  <c r="CL806" i="7" s="1"/>
  <c r="CL1018" i="7" s="1"/>
  <c r="BF525" i="7"/>
  <c r="BF946" i="7" s="1"/>
  <c r="BO172" i="7"/>
  <c r="BO806" i="7" s="1"/>
  <c r="BO1018" i="7" s="1"/>
  <c r="BH895" i="7"/>
  <c r="CU172" i="7"/>
  <c r="CU806" i="7" s="1"/>
  <c r="CU1018" i="7" s="1"/>
  <c r="BS172" i="7"/>
  <c r="BS806" i="7" s="1"/>
  <c r="BS1018" i="7" s="1"/>
  <c r="AC702" i="7"/>
  <c r="AB807" i="7"/>
  <c r="AB1019" i="7" s="1"/>
  <c r="BB702" i="7"/>
  <c r="BA807" i="7"/>
  <c r="BA1019" i="7" s="1"/>
  <c r="CX173" i="7" l="1"/>
  <c r="CX807" i="7" s="1"/>
  <c r="CX1019" i="7" s="1"/>
  <c r="BG807" i="7"/>
  <c r="BG1019" i="7" s="1"/>
  <c r="BG491" i="7"/>
  <c r="BG912" i="7" s="1"/>
  <c r="BH807" i="7"/>
  <c r="BH1019" i="7" s="1"/>
  <c r="BH491" i="7"/>
  <c r="BH912" i="7" s="1"/>
  <c r="BG528" i="7"/>
  <c r="BG949" i="7" s="1"/>
  <c r="BJ468" i="7"/>
  <c r="BJ363" i="7"/>
  <c r="BH398" i="7"/>
  <c r="BH415" i="7"/>
  <c r="BJ457" i="7"/>
  <c r="BJ878" i="7" s="1"/>
  <c r="BJ352" i="7"/>
  <c r="AW703" i="7"/>
  <c r="AV808" i="7"/>
  <c r="AV1020" i="7" s="1"/>
  <c r="BH423" i="7"/>
  <c r="BJ478" i="7"/>
  <c r="BJ373" i="7"/>
  <c r="BJ485" i="7"/>
  <c r="BJ906" i="7" s="1"/>
  <c r="BJ380" i="7"/>
  <c r="BJ448" i="7"/>
  <c r="BJ869" i="7" s="1"/>
  <c r="BJ343" i="7"/>
  <c r="CY175" i="7"/>
  <c r="CY1021" i="7" s="1"/>
  <c r="BD703" i="7"/>
  <c r="BC808" i="7"/>
  <c r="BC1020" i="7" s="1"/>
  <c r="BJ436" i="7"/>
  <c r="BJ857" i="7" s="1"/>
  <c r="BJ331" i="7"/>
  <c r="BF496" i="7"/>
  <c r="BH396" i="7"/>
  <c r="BH185" i="7"/>
  <c r="W703" i="7"/>
  <c r="V808" i="7"/>
  <c r="V1020" i="7" s="1"/>
  <c r="BH388" i="7"/>
  <c r="BJ447" i="7"/>
  <c r="BJ868" i="7" s="1"/>
  <c r="BJ342" i="7"/>
  <c r="E703" i="7"/>
  <c r="D808" i="7"/>
  <c r="D1020" i="7" s="1"/>
  <c r="BJ360" i="7"/>
  <c r="BJ465" i="7"/>
  <c r="BJ886" i="7" s="1"/>
  <c r="BJ484" i="7"/>
  <c r="BJ905" i="7" s="1"/>
  <c r="BJ379" i="7"/>
  <c r="CC174" i="7"/>
  <c r="CC808" i="7" s="1"/>
  <c r="CC1020" i="7" s="1"/>
  <c r="BT174" i="7"/>
  <c r="BT808" i="7" s="1"/>
  <c r="BT1020" i="7" s="1"/>
  <c r="BJ438" i="7"/>
  <c r="BJ333" i="7"/>
  <c r="BE938" i="7"/>
  <c r="AM703" i="7"/>
  <c r="AL808" i="7"/>
  <c r="AL1020" i="7" s="1"/>
  <c r="U703" i="7"/>
  <c r="T808" i="7"/>
  <c r="T1020" i="7" s="1"/>
  <c r="AF703" i="7"/>
  <c r="AE808" i="7"/>
  <c r="AE1020" i="7" s="1"/>
  <c r="AU703" i="7"/>
  <c r="AT808" i="7"/>
  <c r="AT1020" i="7" s="1"/>
  <c r="BJ444" i="7"/>
  <c r="BJ865" i="7" s="1"/>
  <c r="BJ339" i="7"/>
  <c r="CP174" i="7"/>
  <c r="CP808" i="7" s="1"/>
  <c r="CP1020" i="7" s="1"/>
  <c r="BI880" i="7"/>
  <c r="BB703" i="7"/>
  <c r="BA808" i="7"/>
  <c r="BA1020" i="7" s="1"/>
  <c r="BM174" i="7"/>
  <c r="BM808" i="7" s="1"/>
  <c r="BM1020" i="7" s="1"/>
  <c r="C704" i="7"/>
  <c r="D598" i="7"/>
  <c r="BP174" i="7"/>
  <c r="BP808" i="7" s="1"/>
  <c r="BP1020" i="7" s="1"/>
  <c r="BE951" i="7"/>
  <c r="BF504" i="7"/>
  <c r="BF925" i="7" s="1"/>
  <c r="BH391" i="7"/>
  <c r="BJ481" i="7"/>
  <c r="BJ902" i="7" s="1"/>
  <c r="BJ376" i="7"/>
  <c r="BJ463" i="7"/>
  <c r="BJ358" i="7"/>
  <c r="AA703" i="7"/>
  <c r="Z808" i="7"/>
  <c r="Z1020" i="7" s="1"/>
  <c r="BF515" i="7"/>
  <c r="BF530" i="7"/>
  <c r="BF951" i="7" s="1"/>
  <c r="BF509" i="7"/>
  <c r="BJ479" i="7"/>
  <c r="BJ374" i="7"/>
  <c r="BJ482" i="7"/>
  <c r="BJ903" i="7" s="1"/>
  <c r="BJ377" i="7"/>
  <c r="BH414" i="7"/>
  <c r="BH181" i="7"/>
  <c r="BH499" i="7" s="1"/>
  <c r="BH920" i="7" s="1"/>
  <c r="BH198" i="7"/>
  <c r="BH516" i="7" s="1"/>
  <c r="BH937" i="7" s="1"/>
  <c r="BH203" i="7"/>
  <c r="BH521" i="7" s="1"/>
  <c r="BH942" i="7" s="1"/>
  <c r="V703" i="7"/>
  <c r="U808" i="7"/>
  <c r="U1020" i="7" s="1"/>
  <c r="AG703" i="7"/>
  <c r="AF808" i="7"/>
  <c r="AF1020" i="7" s="1"/>
  <c r="BI882" i="7"/>
  <c r="BH418" i="7"/>
  <c r="BG524" i="7"/>
  <c r="AV703" i="7"/>
  <c r="AU808" i="7"/>
  <c r="AU1020" i="7" s="1"/>
  <c r="BG214" i="7"/>
  <c r="BH188" i="7"/>
  <c r="BH506" i="7" s="1"/>
  <c r="BH927" i="7" s="1"/>
  <c r="BE913" i="7"/>
  <c r="BJ466" i="7"/>
  <c r="BJ887" i="7" s="1"/>
  <c r="BJ361" i="7"/>
  <c r="BH409" i="7"/>
  <c r="BJ440" i="7"/>
  <c r="BJ335" i="7"/>
  <c r="BH199" i="7"/>
  <c r="BH517" i="7" s="1"/>
  <c r="BH938" i="7" s="1"/>
  <c r="CE174" i="7"/>
  <c r="CE808" i="7" s="1"/>
  <c r="CE1020" i="7" s="1"/>
  <c r="BJ174" i="7"/>
  <c r="BJ808" i="7" s="1"/>
  <c r="BJ1020" i="7" s="1"/>
  <c r="BH195" i="7"/>
  <c r="BH513" i="7" s="1"/>
  <c r="BH934" i="7" s="1"/>
  <c r="BJ461" i="7"/>
  <c r="BJ882" i="7" s="1"/>
  <c r="BJ356" i="7"/>
  <c r="AJ703" i="7"/>
  <c r="AI808" i="7"/>
  <c r="AI1020" i="7" s="1"/>
  <c r="Y703" i="7"/>
  <c r="X808" i="7"/>
  <c r="X1020" i="7" s="1"/>
  <c r="BJ473" i="7"/>
  <c r="BJ368" i="7"/>
  <c r="BI896" i="7"/>
  <c r="BH425" i="7"/>
  <c r="BJ474" i="7"/>
  <c r="BJ369" i="7"/>
  <c r="BJ454" i="7"/>
  <c r="BJ875" i="7" s="1"/>
  <c r="BJ349" i="7"/>
  <c r="BH410" i="7"/>
  <c r="H703" i="7"/>
  <c r="G808" i="7"/>
  <c r="G1020" i="7" s="1"/>
  <c r="BE703" i="7"/>
  <c r="BD808" i="7"/>
  <c r="BD1020" i="7" s="1"/>
  <c r="AE703" i="7"/>
  <c r="AD808" i="7"/>
  <c r="AD1020" i="7" s="1"/>
  <c r="BJ439" i="7"/>
  <c r="BJ860" i="7" s="1"/>
  <c r="BJ334" i="7"/>
  <c r="BH206" i="7"/>
  <c r="BH524" i="7" s="1"/>
  <c r="BH945" i="7" s="1"/>
  <c r="BJ445" i="7"/>
  <c r="BJ866" i="7" s="1"/>
  <c r="BJ340" i="7"/>
  <c r="BH390" i="7"/>
  <c r="AD703" i="7"/>
  <c r="AC808" i="7"/>
  <c r="AC1020" i="7" s="1"/>
  <c r="CJ174" i="7"/>
  <c r="CJ808" i="7" s="1"/>
  <c r="CJ1020" i="7" s="1"/>
  <c r="BJ446" i="7"/>
  <c r="BJ867" i="7" s="1"/>
  <c r="BJ341" i="7"/>
  <c r="BH200" i="7"/>
  <c r="BH518" i="7" s="1"/>
  <c r="BH939" i="7" s="1"/>
  <c r="M703" i="7"/>
  <c r="L808" i="7"/>
  <c r="L1020" i="7" s="1"/>
  <c r="CI173" i="7"/>
  <c r="CI807" i="7" s="1"/>
  <c r="CI1019" i="7" s="1"/>
  <c r="BI866" i="7"/>
  <c r="BG199" i="7"/>
  <c r="BJ459" i="7"/>
  <c r="BJ880" i="7" s="1"/>
  <c r="BJ354" i="7"/>
  <c r="BH387" i="7"/>
  <c r="BI387" i="7"/>
  <c r="BH394" i="7"/>
  <c r="AK703" i="7"/>
  <c r="AJ808" i="7"/>
  <c r="AJ1020" i="7" s="1"/>
  <c r="BI877" i="7"/>
  <c r="BQ173" i="7"/>
  <c r="BQ807" i="7" s="1"/>
  <c r="BQ1019" i="7" s="1"/>
  <c r="AY703" i="7"/>
  <c r="AX808" i="7"/>
  <c r="AX1020" i="7" s="1"/>
  <c r="BI868" i="7"/>
  <c r="CW173" i="7"/>
  <c r="CW807" i="7" s="1"/>
  <c r="CW1019" i="7" s="1"/>
  <c r="BE949" i="7"/>
  <c r="CW174" i="7"/>
  <c r="CW808" i="7" s="1"/>
  <c r="CW1020" i="7" s="1"/>
  <c r="BJ476" i="7"/>
  <c r="BJ897" i="7" s="1"/>
  <c r="BJ371" i="7"/>
  <c r="BQ174" i="7"/>
  <c r="BQ808" i="7" s="1"/>
  <c r="BQ1020" i="7" s="1"/>
  <c r="CN174" i="7"/>
  <c r="CN808" i="7" s="1"/>
  <c r="CN1020" i="7" s="1"/>
  <c r="BF806" i="7"/>
  <c r="BF1018" i="7" s="1"/>
  <c r="BF113" i="7"/>
  <c r="BF490" i="7"/>
  <c r="BG184" i="7"/>
  <c r="BJ458" i="7"/>
  <c r="BJ879" i="7" s="1"/>
  <c r="BJ353" i="7"/>
  <c r="BJ442" i="7"/>
  <c r="BJ863" i="7" s="1"/>
  <c r="BJ337" i="7"/>
  <c r="BG492" i="7"/>
  <c r="BG913" i="7" s="1"/>
  <c r="L703" i="7"/>
  <c r="K808" i="7"/>
  <c r="K1020" i="7" s="1"/>
  <c r="BX175" i="7"/>
  <c r="BX809" i="7" s="1"/>
  <c r="BX1021" i="7" s="1"/>
  <c r="BH406" i="7"/>
  <c r="BH402" i="7"/>
  <c r="AQ703" i="7"/>
  <c r="AP808" i="7"/>
  <c r="AP1020" i="7" s="1"/>
  <c r="BN174" i="7"/>
  <c r="BN808" i="7" s="1"/>
  <c r="BN1020" i="7" s="1"/>
  <c r="BJ490" i="7"/>
  <c r="BJ911" i="7" s="1"/>
  <c r="BJ385" i="7"/>
  <c r="BH205" i="7"/>
  <c r="BH523" i="7" s="1"/>
  <c r="BH944" i="7" s="1"/>
  <c r="BH405" i="7"/>
  <c r="BH424" i="7"/>
  <c r="G703" i="7"/>
  <c r="F808" i="7"/>
  <c r="F1020" i="7" s="1"/>
  <c r="AH703" i="7"/>
  <c r="AG808" i="7"/>
  <c r="AG1020" i="7" s="1"/>
  <c r="BJ332" i="7"/>
  <c r="BJ437" i="7"/>
  <c r="BH412" i="7"/>
  <c r="AO703" i="7"/>
  <c r="AN808" i="7"/>
  <c r="AN1020" i="7" s="1"/>
  <c r="CT174" i="7"/>
  <c r="CT808" i="7" s="1"/>
  <c r="CT1020" i="7" s="1"/>
  <c r="BH395" i="7"/>
  <c r="BJ486" i="7"/>
  <c r="BJ381" i="7"/>
  <c r="BH400" i="7"/>
  <c r="BH180" i="7"/>
  <c r="BH498" i="7" s="1"/>
  <c r="BH919" i="7" s="1"/>
  <c r="BH174" i="7"/>
  <c r="BH808" i="7" s="1"/>
  <c r="BH1020" i="7" s="1"/>
  <c r="BH178" i="7"/>
  <c r="BH496" i="7" s="1"/>
  <c r="BH917" i="7" s="1"/>
  <c r="BH175" i="7"/>
  <c r="BH809" i="7" s="1"/>
  <c r="BH1021" i="7" s="1"/>
  <c r="BF527" i="7"/>
  <c r="AC703" i="7"/>
  <c r="AB808" i="7"/>
  <c r="AB1020" i="7" s="1"/>
  <c r="BF498" i="7"/>
  <c r="J703" i="7"/>
  <c r="I808" i="7"/>
  <c r="I1020" i="7" s="1"/>
  <c r="R703" i="7"/>
  <c r="Q808" i="7"/>
  <c r="Q1020" i="7" s="1"/>
  <c r="AN703" i="7"/>
  <c r="AM808" i="7"/>
  <c r="AM1020" i="7" s="1"/>
  <c r="D703" i="7"/>
  <c r="C808" i="7"/>
  <c r="C1020" i="7" s="1"/>
  <c r="BF519" i="7"/>
  <c r="BF940" i="7" s="1"/>
  <c r="BV174" i="7"/>
  <c r="BV808" i="7" s="1"/>
  <c r="BV1020" i="7" s="1"/>
  <c r="BI901" i="7"/>
  <c r="BK174" i="7"/>
  <c r="BK808" i="7" s="1"/>
  <c r="BK1020" i="7" s="1"/>
  <c r="BI902" i="7"/>
  <c r="BG518" i="7"/>
  <c r="BG180" i="7"/>
  <c r="CU173" i="7"/>
  <c r="CU807" i="7" s="1"/>
  <c r="CU1019" i="7" s="1"/>
  <c r="Z703" i="7"/>
  <c r="Y808" i="7"/>
  <c r="Y1020" i="7" s="1"/>
  <c r="BG197" i="7"/>
  <c r="AI703" i="7"/>
  <c r="AH808" i="7"/>
  <c r="AH1020" i="7" s="1"/>
  <c r="CR173" i="7"/>
  <c r="CR807" i="7" s="1"/>
  <c r="CR1019" i="7" s="1"/>
  <c r="BG202" i="7"/>
  <c r="AB703" i="7"/>
  <c r="AA808" i="7"/>
  <c r="AA1020" i="7" s="1"/>
  <c r="BH404" i="7"/>
  <c r="BS174" i="7"/>
  <c r="BS808" i="7" s="1"/>
  <c r="BS1020" i="7" s="1"/>
  <c r="BJ364" i="7"/>
  <c r="BJ469" i="7"/>
  <c r="BJ890" i="7" s="1"/>
  <c r="BH389" i="7"/>
  <c r="BH397" i="7"/>
  <c r="BH408" i="7"/>
  <c r="BH427" i="7"/>
  <c r="I703" i="7"/>
  <c r="H808" i="7"/>
  <c r="H1020" i="7" s="1"/>
  <c r="BG522" i="7"/>
  <c r="BG943" i="7" s="1"/>
  <c r="BI386" i="7"/>
  <c r="BH182" i="7"/>
  <c r="BH191" i="7"/>
  <c r="BH509" i="7" s="1"/>
  <c r="BH930" i="7" s="1"/>
  <c r="BJ491" i="7"/>
  <c r="BJ912" i="7" s="1"/>
  <c r="BJ386" i="7"/>
  <c r="BG187" i="7"/>
  <c r="BK173" i="7"/>
  <c r="BK807" i="7" s="1"/>
  <c r="BK1019" i="7" s="1"/>
  <c r="K703" i="7"/>
  <c r="J808" i="7"/>
  <c r="J1020" i="7" s="1"/>
  <c r="BI886" i="7"/>
  <c r="BG513" i="7"/>
  <c r="AX703" i="7"/>
  <c r="AW808" i="7"/>
  <c r="AW1020" i="7" s="1"/>
  <c r="BI860" i="7"/>
  <c r="BH417" i="7"/>
  <c r="BJ450" i="7"/>
  <c r="BJ345" i="7"/>
  <c r="CN175" i="7"/>
  <c r="CN809" i="7" s="1"/>
  <c r="CN1021" i="7" s="1"/>
  <c r="BE933" i="7"/>
  <c r="BJ452" i="7"/>
  <c r="BJ873" i="7" s="1"/>
  <c r="BJ347" i="7"/>
  <c r="BC703" i="7"/>
  <c r="BB808" i="7"/>
  <c r="BB1020" i="7" s="1"/>
  <c r="CI174" i="7"/>
  <c r="CI808" i="7" s="1"/>
  <c r="CI1020" i="7" s="1"/>
  <c r="BF499" i="7"/>
  <c r="BF920" i="7" s="1"/>
  <c r="T703" i="7"/>
  <c r="S808" i="7"/>
  <c r="S1020" i="7" s="1"/>
  <c r="BF807" i="7"/>
  <c r="BF1019" i="7" s="1"/>
  <c r="BF491" i="7"/>
  <c r="BH209" i="7"/>
  <c r="BJ488" i="7"/>
  <c r="BJ909" i="7" s="1"/>
  <c r="BJ383" i="7"/>
  <c r="BF503" i="7"/>
  <c r="BF924" i="7" s="1"/>
  <c r="BI862" i="7"/>
  <c r="BH419" i="7"/>
  <c r="BJ472" i="7"/>
  <c r="BJ893" i="7" s="1"/>
  <c r="BJ367" i="7"/>
  <c r="BF502" i="7"/>
  <c r="AP703" i="7"/>
  <c r="AO808" i="7"/>
  <c r="AO1020" i="7" s="1"/>
  <c r="AR703" i="7"/>
  <c r="AQ808" i="7"/>
  <c r="AQ1020" i="7" s="1"/>
  <c r="AL703" i="7"/>
  <c r="AK808" i="7"/>
  <c r="AK1020" i="7" s="1"/>
  <c r="BJ348" i="7"/>
  <c r="BJ453" i="7"/>
  <c r="BJ874" i="7" s="1"/>
  <c r="BF531" i="7"/>
  <c r="BF514" i="7"/>
  <c r="BF532" i="7"/>
  <c r="BF953" i="7" s="1"/>
  <c r="CF174" i="7"/>
  <c r="CF808" i="7" s="1"/>
  <c r="CF1020" i="7" s="1"/>
  <c r="BJ475" i="7"/>
  <c r="BJ896" i="7" s="1"/>
  <c r="BJ370" i="7"/>
  <c r="BJ483" i="7"/>
  <c r="BJ904" i="7" s="1"/>
  <c r="BJ378" i="7"/>
  <c r="BH208" i="7"/>
  <c r="BE925" i="7"/>
  <c r="BH421" i="7"/>
  <c r="BH204" i="7"/>
  <c r="BH522" i="7" s="1"/>
  <c r="BA703" i="7"/>
  <c r="AZ808" i="7"/>
  <c r="AZ1020" i="7" s="1"/>
  <c r="BJ451" i="7"/>
  <c r="BJ346" i="7"/>
  <c r="BG493" i="7"/>
  <c r="BH533" i="7"/>
  <c r="BH428" i="7"/>
  <c r="BH413" i="7"/>
  <c r="BH407" i="7"/>
  <c r="BH403" i="7"/>
  <c r="BJ464" i="7"/>
  <c r="BJ885" i="7" s="1"/>
  <c r="BJ359" i="7"/>
  <c r="BJ487" i="7"/>
  <c r="BJ908" i="7" s="1"/>
  <c r="BJ382" i="7"/>
  <c r="BI870" i="7"/>
  <c r="CM174" i="7"/>
  <c r="CM808" i="7" s="1"/>
  <c r="CM1020" i="7" s="1"/>
  <c r="BJ480" i="7"/>
  <c r="BJ901" i="7" s="1"/>
  <c r="BJ375" i="7"/>
  <c r="BJ456" i="7"/>
  <c r="BJ877" i="7" s="1"/>
  <c r="BJ351" i="7"/>
  <c r="O703" i="7"/>
  <c r="N808" i="7"/>
  <c r="N1020" i="7" s="1"/>
  <c r="AT703" i="7"/>
  <c r="AS808" i="7"/>
  <c r="AS1020" i="7" s="1"/>
  <c r="BG193" i="7"/>
  <c r="N703" i="7"/>
  <c r="M808" i="7"/>
  <c r="M1020" i="7" s="1"/>
  <c r="BH192" i="7"/>
  <c r="BH510" i="7" s="1"/>
  <c r="BJ477" i="7"/>
  <c r="BJ372" i="7"/>
  <c r="F703" i="7"/>
  <c r="E808" i="7"/>
  <c r="E1020" i="7" s="1"/>
  <c r="CD173" i="7"/>
  <c r="CD807" i="7" s="1"/>
  <c r="CD1019" i="7" s="1"/>
  <c r="BI173" i="7"/>
  <c r="BI807" i="7" s="1"/>
  <c r="BI1019" i="7" s="1"/>
  <c r="BG194" i="7"/>
  <c r="Q703" i="7"/>
  <c r="P808" i="7"/>
  <c r="P1020" i="7" s="1"/>
  <c r="CN173" i="7"/>
  <c r="CN807" i="7" s="1"/>
  <c r="CN1019" i="7" s="1"/>
  <c r="BI888" i="7"/>
  <c r="BW173" i="7"/>
  <c r="BW807" i="7" s="1"/>
  <c r="BW1019" i="7" s="1"/>
  <c r="BE926" i="7"/>
  <c r="AZ703" i="7"/>
  <c r="AY808" i="7"/>
  <c r="AY1020" i="7" s="1"/>
  <c r="BJ435" i="7"/>
  <c r="BJ330" i="7"/>
  <c r="BJ329" i="7"/>
  <c r="BU174" i="7"/>
  <c r="BU808" i="7" s="1"/>
  <c r="BU1020" i="7" s="1"/>
  <c r="BJ455" i="7"/>
  <c r="BJ876" i="7" s="1"/>
  <c r="BJ350" i="7"/>
  <c r="BH399" i="7"/>
  <c r="BH422" i="7"/>
  <c r="BY174" i="7"/>
  <c r="BY808" i="7" s="1"/>
  <c r="BY1020" i="7" s="1"/>
  <c r="BJ344" i="7"/>
  <c r="BJ449" i="7"/>
  <c r="BJ870" i="7" s="1"/>
  <c r="CH173" i="7"/>
  <c r="CH807" i="7" s="1"/>
  <c r="CH1019" i="7" s="1"/>
  <c r="BF494" i="7"/>
  <c r="BJ489" i="7"/>
  <c r="BJ384" i="7"/>
  <c r="BG208" i="7"/>
  <c r="BI908" i="7"/>
  <c r="BH176" i="7"/>
  <c r="BH810" i="7" s="1"/>
  <c r="BH1022" i="7" s="1"/>
  <c r="BJ470" i="7"/>
  <c r="BJ891" i="7" s="1"/>
  <c r="BJ365" i="7"/>
  <c r="BJ467" i="7"/>
  <c r="BJ888" i="7" s="1"/>
  <c r="BJ362" i="7"/>
  <c r="BI874" i="7"/>
  <c r="BH196" i="7"/>
  <c r="BH514" i="7" s="1"/>
  <c r="BH935" i="7" s="1"/>
  <c r="BH201" i="7"/>
  <c r="CU174" i="7"/>
  <c r="CU808" i="7" s="1"/>
  <c r="CU1020" i="7" s="1"/>
  <c r="BH411" i="7"/>
  <c r="BG205" i="7"/>
  <c r="BJ471" i="7"/>
  <c r="BJ892" i="7" s="1"/>
  <c r="BJ366" i="7"/>
  <c r="BG494" i="7"/>
  <c r="BG915" i="7" s="1"/>
  <c r="BJ460" i="7"/>
  <c r="BJ881" i="7" s="1"/>
  <c r="BJ355" i="7"/>
  <c r="BF528" i="7"/>
  <c r="BF949" i="7" s="1"/>
  <c r="BJ443" i="7"/>
  <c r="BJ864" i="7" s="1"/>
  <c r="BJ338" i="7"/>
  <c r="P703" i="7"/>
  <c r="O808" i="7"/>
  <c r="O1020" i="7" s="1"/>
  <c r="BH393" i="7"/>
  <c r="BH183" i="7"/>
  <c r="CQ174" i="7"/>
  <c r="CQ808" i="7" s="1"/>
  <c r="CQ1020" i="7" s="1"/>
  <c r="BJ441" i="7"/>
  <c r="BJ862" i="7" s="1"/>
  <c r="BJ336" i="7"/>
  <c r="S703" i="7"/>
  <c r="R808" i="7"/>
  <c r="R1020" i="7" s="1"/>
  <c r="BI873" i="7"/>
  <c r="BH187" i="7"/>
  <c r="BH505" i="7" s="1"/>
  <c r="BH926" i="7" s="1"/>
  <c r="BF507" i="7"/>
  <c r="BF500" i="7"/>
  <c r="BH202" i="7"/>
  <c r="BF520" i="7"/>
  <c r="BG196" i="7"/>
  <c r="CE173" i="7"/>
  <c r="CE807" i="7" s="1"/>
  <c r="CE1019" i="7" s="1"/>
  <c r="BH426" i="7"/>
  <c r="CL174" i="7"/>
  <c r="CL808" i="7" s="1"/>
  <c r="CL1020" i="7" s="1"/>
  <c r="BF505" i="7"/>
  <c r="BF926" i="7" s="1"/>
  <c r="BI903" i="7"/>
  <c r="BI883" i="7"/>
  <c r="BF506" i="7"/>
  <c r="BE932" i="7"/>
  <c r="BF495" i="7"/>
  <c r="BG207" i="7"/>
  <c r="AS703" i="7"/>
  <c r="AR808" i="7"/>
  <c r="AR1020" i="7" s="1"/>
  <c r="BG183" i="7"/>
  <c r="CA173" i="7"/>
  <c r="CA807" i="7" s="1"/>
  <c r="CA1019" i="7" s="1"/>
  <c r="X703" i="7"/>
  <c r="W808" i="7"/>
  <c r="W1020" i="7" s="1"/>
  <c r="BG203" i="7"/>
  <c r="BE943" i="7"/>
  <c r="BH401" i="7"/>
  <c r="BH186" i="7"/>
  <c r="BH504" i="7" s="1"/>
  <c r="CD174" i="7"/>
  <c r="CD808" i="7" s="1"/>
  <c r="CD1020" i="7" s="1"/>
  <c r="BJ462" i="7"/>
  <c r="BJ883" i="7" s="1"/>
  <c r="BJ357" i="7"/>
  <c r="BH212" i="7"/>
  <c r="BH530" i="7" s="1"/>
  <c r="BH416" i="7"/>
  <c r="BH211" i="7"/>
  <c r="BH420" i="7"/>
  <c r="BH392" i="7"/>
  <c r="BG188" i="7"/>
  <c r="BG189" i="7"/>
  <c r="BG198" i="7"/>
  <c r="BE940" i="7"/>
  <c r="BI215" i="7"/>
  <c r="BH193" i="7"/>
  <c r="BE924" i="7"/>
  <c r="BI876" i="7"/>
  <c r="BH214" i="7" l="1"/>
  <c r="BH532" i="7" s="1"/>
  <c r="BH953" i="7" s="1"/>
  <c r="CX174" i="7"/>
  <c r="CX808" i="7" s="1"/>
  <c r="CX1020" i="7" s="1"/>
  <c r="BG113" i="7"/>
  <c r="BH925" i="7"/>
  <c r="BH526" i="7"/>
  <c r="BH947" i="7" s="1"/>
  <c r="BH520" i="7"/>
  <c r="BH941" i="7" s="1"/>
  <c r="BH529" i="7"/>
  <c r="BH943" i="7"/>
  <c r="BH527" i="7"/>
  <c r="BH948" i="7" s="1"/>
  <c r="BH951" i="7"/>
  <c r="BH931" i="7"/>
  <c r="BI211" i="7"/>
  <c r="BI529" i="7" s="1"/>
  <c r="BI950" i="7" s="1"/>
  <c r="BI213" i="7"/>
  <c r="BG514" i="7"/>
  <c r="BG935" i="7" s="1"/>
  <c r="Q704" i="7"/>
  <c r="P809" i="7"/>
  <c r="P1021" i="7" s="1"/>
  <c r="BK367" i="7"/>
  <c r="BK472" i="7"/>
  <c r="BI208" i="7"/>
  <c r="BG526" i="7"/>
  <c r="BF915" i="7"/>
  <c r="BK450" i="7"/>
  <c r="BK871" i="7" s="1"/>
  <c r="BK345" i="7"/>
  <c r="BK331" i="7"/>
  <c r="BK436" i="7"/>
  <c r="BK857" i="7" s="1"/>
  <c r="BA704" i="7"/>
  <c r="AZ809" i="7"/>
  <c r="AZ1021" i="7" s="1"/>
  <c r="BI191" i="7"/>
  <c r="BK465" i="7"/>
  <c r="BK360" i="7"/>
  <c r="BI190" i="7"/>
  <c r="BI194" i="7"/>
  <c r="BI512" i="7" s="1"/>
  <c r="BI933" i="7" s="1"/>
  <c r="BG516" i="7"/>
  <c r="BI393" i="7"/>
  <c r="BI421" i="7"/>
  <c r="BI417" i="7"/>
  <c r="BK463" i="7"/>
  <c r="BK884" i="7" s="1"/>
  <c r="BK358" i="7"/>
  <c r="BI187" i="7"/>
  <c r="Y704" i="7"/>
  <c r="X809" i="7"/>
  <c r="X1021" i="7" s="1"/>
  <c r="AT704" i="7"/>
  <c r="AS809" i="7"/>
  <c r="AS1021" i="7" s="1"/>
  <c r="BI427" i="7"/>
  <c r="BF941" i="7"/>
  <c r="BF921" i="7"/>
  <c r="BI188" i="7"/>
  <c r="BI506" i="7" s="1"/>
  <c r="BI927" i="7" s="1"/>
  <c r="BI394" i="7"/>
  <c r="BK444" i="7"/>
  <c r="BK339" i="7"/>
  <c r="BZ174" i="7"/>
  <c r="BZ808" i="7" s="1"/>
  <c r="BZ1020" i="7" s="1"/>
  <c r="BI197" i="7"/>
  <c r="BI515" i="7" s="1"/>
  <c r="BI936" i="7" s="1"/>
  <c r="BK363" i="7"/>
  <c r="BK468" i="7"/>
  <c r="BK889" i="7" s="1"/>
  <c r="BI177" i="7"/>
  <c r="BH207" i="7"/>
  <c r="BK490" i="7"/>
  <c r="BK911" i="7" s="1"/>
  <c r="BK385" i="7"/>
  <c r="BZ175" i="7"/>
  <c r="BZ809" i="7" s="1"/>
  <c r="BZ1021" i="7" s="1"/>
  <c r="BV175" i="7"/>
  <c r="BV809" i="7" s="1"/>
  <c r="BV1021" i="7" s="1"/>
  <c r="BJ856" i="7"/>
  <c r="BG512" i="7"/>
  <c r="G704" i="7"/>
  <c r="F809" i="7"/>
  <c r="F1021" i="7" s="1"/>
  <c r="BI193" i="7"/>
  <c r="BI511" i="7" s="1"/>
  <c r="BI932" i="7" s="1"/>
  <c r="BG511" i="7"/>
  <c r="AU704" i="7"/>
  <c r="AT809" i="7"/>
  <c r="AT1021" i="7" s="1"/>
  <c r="BK457" i="7"/>
  <c r="BK352" i="7"/>
  <c r="BH190" i="7"/>
  <c r="BH189" i="7"/>
  <c r="BI414" i="7"/>
  <c r="BG914" i="7"/>
  <c r="AS704" i="7"/>
  <c r="AR809" i="7"/>
  <c r="AR1021" i="7" s="1"/>
  <c r="U704" i="7"/>
  <c r="T809" i="7"/>
  <c r="T1021" i="7" s="1"/>
  <c r="AY704" i="7"/>
  <c r="AX809" i="7"/>
  <c r="AX1021" i="7" s="1"/>
  <c r="BK492" i="7"/>
  <c r="BK913" i="7" s="1"/>
  <c r="BK387" i="7"/>
  <c r="BI183" i="7"/>
  <c r="BI501" i="7" s="1"/>
  <c r="BI922" i="7" s="1"/>
  <c r="BI398" i="7"/>
  <c r="AC704" i="7"/>
  <c r="AB809" i="7"/>
  <c r="AB1021" i="7" s="1"/>
  <c r="AJ704" i="7"/>
  <c r="AI809" i="7"/>
  <c r="AI1021" i="7" s="1"/>
  <c r="BI176" i="7"/>
  <c r="BI810" i="7" s="1"/>
  <c r="BI1022" i="7" s="1"/>
  <c r="BI175" i="7"/>
  <c r="BI401" i="7"/>
  <c r="BI396" i="7"/>
  <c r="BJ858" i="7"/>
  <c r="BI406" i="7"/>
  <c r="BK491" i="7"/>
  <c r="BK912" i="7" s="1"/>
  <c r="BK386" i="7"/>
  <c r="M704" i="7"/>
  <c r="L809" i="7"/>
  <c r="L1021" i="7" s="1"/>
  <c r="BK459" i="7"/>
  <c r="BK880" i="7" s="1"/>
  <c r="BK354" i="7"/>
  <c r="BR175" i="7"/>
  <c r="BR809" i="7" s="1"/>
  <c r="BR1021" i="7" s="1"/>
  <c r="CY176" i="7"/>
  <c r="CY1022" i="7" s="1"/>
  <c r="AZ704" i="7"/>
  <c r="AY809" i="7"/>
  <c r="AY1021" i="7" s="1"/>
  <c r="BJ388" i="7"/>
  <c r="BK460" i="7"/>
  <c r="BK881" i="7" s="1"/>
  <c r="BK355" i="7"/>
  <c r="CK175" i="7"/>
  <c r="CK809" i="7" s="1"/>
  <c r="CK1021" i="7" s="1"/>
  <c r="BI391" i="7"/>
  <c r="BI207" i="7"/>
  <c r="BI525" i="7" s="1"/>
  <c r="BI946" i="7" s="1"/>
  <c r="BJ895" i="7"/>
  <c r="Z704" i="7"/>
  <c r="Y809" i="7"/>
  <c r="Y1021" i="7" s="1"/>
  <c r="BG945" i="7"/>
  <c r="BI204" i="7"/>
  <c r="BI522" i="7" s="1"/>
  <c r="BI199" i="7"/>
  <c r="BI517" i="7" s="1"/>
  <c r="BI938" i="7" s="1"/>
  <c r="BI182" i="7"/>
  <c r="BI500" i="7" s="1"/>
  <c r="BI921" i="7" s="1"/>
  <c r="BJ900" i="7"/>
  <c r="AB704" i="7"/>
  <c r="AA809" i="7"/>
  <c r="AA1021" i="7" s="1"/>
  <c r="C705" i="7"/>
  <c r="D599" i="7"/>
  <c r="BC704" i="7"/>
  <c r="BB809" i="7"/>
  <c r="BB1021" i="7" s="1"/>
  <c r="AV704" i="7"/>
  <c r="AU809" i="7"/>
  <c r="AU1021" i="7" s="1"/>
  <c r="AG704" i="7"/>
  <c r="AF809" i="7"/>
  <c r="AF1021" i="7" s="1"/>
  <c r="BK466" i="7"/>
  <c r="BK361" i="7"/>
  <c r="BH493" i="7"/>
  <c r="BH914" i="7" s="1"/>
  <c r="BF917" i="7"/>
  <c r="BK437" i="7"/>
  <c r="BK858" i="7" s="1"/>
  <c r="BK332" i="7"/>
  <c r="BK486" i="7"/>
  <c r="BK907" i="7" s="1"/>
  <c r="BK381" i="7"/>
  <c r="BI416" i="7"/>
  <c r="BY175" i="7"/>
  <c r="BY809" i="7" s="1"/>
  <c r="BY1021" i="7" s="1"/>
  <c r="BG523" i="7"/>
  <c r="BK488" i="7"/>
  <c r="BK909" i="7" s="1"/>
  <c r="BK383" i="7"/>
  <c r="BI404" i="7"/>
  <c r="BI408" i="7"/>
  <c r="BB704" i="7"/>
  <c r="BA809" i="7"/>
  <c r="BA1021" i="7" s="1"/>
  <c r="CC175" i="7"/>
  <c r="CC809" i="7" s="1"/>
  <c r="CC1021" i="7" s="1"/>
  <c r="BK476" i="7"/>
  <c r="BK371" i="7"/>
  <c r="BF935" i="7"/>
  <c r="BK473" i="7"/>
  <c r="BK894" i="7" s="1"/>
  <c r="BK368" i="7"/>
  <c r="BK489" i="7"/>
  <c r="BK910" i="7" s="1"/>
  <c r="BK384" i="7"/>
  <c r="BF912" i="7"/>
  <c r="BI195" i="7"/>
  <c r="BI513" i="7" s="1"/>
  <c r="BD704" i="7"/>
  <c r="BC809" i="7"/>
  <c r="BC1021" i="7" s="1"/>
  <c r="BK451" i="7"/>
  <c r="BK872" i="7" s="1"/>
  <c r="BK346" i="7"/>
  <c r="BG934" i="7"/>
  <c r="L704" i="7"/>
  <c r="K809" i="7"/>
  <c r="K1021" i="7" s="1"/>
  <c r="BI409" i="7"/>
  <c r="BK470" i="7"/>
  <c r="BK891" i="7" s="1"/>
  <c r="BK365" i="7"/>
  <c r="BI405" i="7"/>
  <c r="BG520" i="7"/>
  <c r="BG941" i="7" s="1"/>
  <c r="BG515" i="7"/>
  <c r="BG936" i="7" s="1"/>
  <c r="BG498" i="7"/>
  <c r="BG919" i="7" s="1"/>
  <c r="BP175" i="7"/>
  <c r="BP809" i="7" s="1"/>
  <c r="BP1021" i="7" s="1"/>
  <c r="AO704" i="7"/>
  <c r="AN809" i="7"/>
  <c r="AN1021" i="7" s="1"/>
  <c r="K704" i="7"/>
  <c r="J809" i="7"/>
  <c r="J1021" i="7" s="1"/>
  <c r="AD704" i="7"/>
  <c r="AC809" i="7"/>
  <c r="AC1021" i="7" s="1"/>
  <c r="BH500" i="7"/>
  <c r="BH921" i="7" s="1"/>
  <c r="AP704" i="7"/>
  <c r="AO809" i="7"/>
  <c r="AO1021" i="7" s="1"/>
  <c r="BK438" i="7"/>
  <c r="BK859" i="7" s="1"/>
  <c r="BK333" i="7"/>
  <c r="H704" i="7"/>
  <c r="G809" i="7"/>
  <c r="G1021" i="7" s="1"/>
  <c r="BI407" i="7"/>
  <c r="BI178" i="7"/>
  <c r="BI812" i="7" s="1"/>
  <c r="BI1024" i="7" s="1"/>
  <c r="AL704" i="7"/>
  <c r="AK809" i="7"/>
  <c r="AK1021" i="7" s="1"/>
  <c r="AF704" i="7"/>
  <c r="AE809" i="7"/>
  <c r="AE1021" i="7" s="1"/>
  <c r="I704" i="7"/>
  <c r="H809" i="7"/>
  <c r="H1021" i="7" s="1"/>
  <c r="BK455" i="7"/>
  <c r="BK350" i="7"/>
  <c r="BI426" i="7"/>
  <c r="BK474" i="7"/>
  <c r="BK895" i="7" s="1"/>
  <c r="BK369" i="7"/>
  <c r="BK441" i="7"/>
  <c r="BK862" i="7" s="1"/>
  <c r="BK336" i="7"/>
  <c r="BK467" i="7"/>
  <c r="BK888" i="7" s="1"/>
  <c r="BK362" i="7"/>
  <c r="BM175" i="7"/>
  <c r="BM809" i="7" s="1"/>
  <c r="BM1021" i="7" s="1"/>
  <c r="BG532" i="7"/>
  <c r="BI419" i="7"/>
  <c r="AH704" i="7"/>
  <c r="AG809" i="7"/>
  <c r="AG1021" i="7" s="1"/>
  <c r="BK483" i="7"/>
  <c r="BK378" i="7"/>
  <c r="BF930" i="7"/>
  <c r="BF936" i="7"/>
  <c r="BK464" i="7"/>
  <c r="BK885" i="7" s="1"/>
  <c r="BK359" i="7"/>
  <c r="BI392" i="7"/>
  <c r="C809" i="7"/>
  <c r="C1021" i="7" s="1"/>
  <c r="D704" i="7"/>
  <c r="BK445" i="7"/>
  <c r="BK340" i="7"/>
  <c r="CH175" i="7"/>
  <c r="CH809" i="7" s="1"/>
  <c r="CH1021" i="7" s="1"/>
  <c r="AN704" i="7"/>
  <c r="AM809" i="7"/>
  <c r="AM1021" i="7" s="1"/>
  <c r="BK439" i="7"/>
  <c r="BK334" i="7"/>
  <c r="BJ215" i="7"/>
  <c r="BK485" i="7"/>
  <c r="BK380" i="7"/>
  <c r="BI424" i="7"/>
  <c r="AX704" i="7"/>
  <c r="AW809" i="7"/>
  <c r="AW1021" i="7" s="1"/>
  <c r="BX174" i="7"/>
  <c r="BX808" i="7" s="1"/>
  <c r="BX1020" i="7" s="1"/>
  <c r="CO174" i="7"/>
  <c r="CO808" i="7" s="1"/>
  <c r="CO1020" i="7" s="1"/>
  <c r="BG507" i="7"/>
  <c r="BG928" i="7" s="1"/>
  <c r="BG525" i="7"/>
  <c r="T704" i="7"/>
  <c r="S809" i="7"/>
  <c r="S1021" i="7" s="1"/>
  <c r="BK461" i="7"/>
  <c r="BK356" i="7"/>
  <c r="BI180" i="7"/>
  <c r="BI498" i="7" s="1"/>
  <c r="CM175" i="7"/>
  <c r="CM809" i="7" s="1"/>
  <c r="CM1021" i="7" s="1"/>
  <c r="BF928" i="7"/>
  <c r="BK442" i="7"/>
  <c r="BK863" i="7" s="1"/>
  <c r="BK337" i="7"/>
  <c r="BI184" i="7"/>
  <c r="BI502" i="7" s="1"/>
  <c r="BI923" i="7" s="1"/>
  <c r="BI412" i="7"/>
  <c r="BI202" i="7"/>
  <c r="BI520" i="7" s="1"/>
  <c r="BI941" i="7" s="1"/>
  <c r="BK471" i="7"/>
  <c r="BK366" i="7"/>
  <c r="BI423" i="7"/>
  <c r="BK351" i="7"/>
  <c r="BK456" i="7"/>
  <c r="BK877" i="7" s="1"/>
  <c r="BK435" i="7"/>
  <c r="BK329" i="7"/>
  <c r="BK330" i="7"/>
  <c r="BK478" i="7"/>
  <c r="BK899" i="7" s="1"/>
  <c r="BK373" i="7"/>
  <c r="BH210" i="7"/>
  <c r="P704" i="7"/>
  <c r="O809" i="7"/>
  <c r="O1021" i="7" s="1"/>
  <c r="BK481" i="7"/>
  <c r="BK376" i="7"/>
  <c r="BH954" i="7"/>
  <c r="BK347" i="7"/>
  <c r="BK452" i="7"/>
  <c r="BI205" i="7"/>
  <c r="BI523" i="7" s="1"/>
  <c r="BI944" i="7" s="1"/>
  <c r="CB174" i="7"/>
  <c r="CB808" i="7" s="1"/>
  <c r="CB1020" i="7" s="1"/>
  <c r="BH184" i="7"/>
  <c r="BH197" i="7"/>
  <c r="BK454" i="7"/>
  <c r="BK349" i="7"/>
  <c r="AM704" i="7"/>
  <c r="AL809" i="7"/>
  <c r="AL1021" i="7" s="1"/>
  <c r="AQ704" i="7"/>
  <c r="AP809" i="7"/>
  <c r="AP1021" i="7" s="1"/>
  <c r="BH194" i="7"/>
  <c r="BJ871" i="7"/>
  <c r="BI192" i="7"/>
  <c r="BI510" i="7" s="1"/>
  <c r="BI931" i="7" s="1"/>
  <c r="BI491" i="7"/>
  <c r="BI912" i="7" s="1"/>
  <c r="J704" i="7"/>
  <c r="I809" i="7"/>
  <c r="I1021" i="7" s="1"/>
  <c r="BI390" i="7"/>
  <c r="BT175" i="7"/>
  <c r="BT809" i="7" s="1"/>
  <c r="BT1021" i="7" s="1"/>
  <c r="BG939" i="7"/>
  <c r="BO174" i="7"/>
  <c r="BO808" i="7" s="1"/>
  <c r="BO1020" i="7" s="1"/>
  <c r="BW175" i="7"/>
  <c r="BW809" i="7" s="1"/>
  <c r="BW1021" i="7" s="1"/>
  <c r="BF919" i="7"/>
  <c r="BF948" i="7"/>
  <c r="BI179" i="7"/>
  <c r="BI181" i="7"/>
  <c r="BK487" i="7"/>
  <c r="BK382" i="7"/>
  <c r="CU175" i="7"/>
  <c r="CU809" i="7" s="1"/>
  <c r="CU1021" i="7" s="1"/>
  <c r="BI413" i="7"/>
  <c r="BI425" i="7"/>
  <c r="BI206" i="7"/>
  <c r="BO175" i="7"/>
  <c r="BO809" i="7" s="1"/>
  <c r="BO1021" i="7" s="1"/>
  <c r="AR704" i="7"/>
  <c r="AQ809" i="7"/>
  <c r="AQ1021" i="7" s="1"/>
  <c r="BH511" i="7"/>
  <c r="BH932" i="7" s="1"/>
  <c r="BH177" i="7"/>
  <c r="BK443" i="7"/>
  <c r="BK864" i="7" s="1"/>
  <c r="BK338" i="7"/>
  <c r="BG502" i="7"/>
  <c r="BG923" i="7" s="1"/>
  <c r="CO175" i="7"/>
  <c r="CO809" i="7" s="1"/>
  <c r="CO1021" i="7" s="1"/>
  <c r="BK477" i="7"/>
  <c r="BK898" i="7" s="1"/>
  <c r="BK372" i="7"/>
  <c r="BI395" i="7"/>
  <c r="BI388" i="7"/>
  <c r="BG517" i="7"/>
  <c r="BK447" i="7"/>
  <c r="BK342" i="7"/>
  <c r="BK446" i="7"/>
  <c r="BK341" i="7"/>
  <c r="BK335" i="7"/>
  <c r="BK440" i="7"/>
  <c r="BK861" i="7" s="1"/>
  <c r="BJ894" i="7"/>
  <c r="AK704" i="7"/>
  <c r="AJ809" i="7"/>
  <c r="AJ1021" i="7" s="1"/>
  <c r="BJ861" i="7"/>
  <c r="BL174" i="7"/>
  <c r="BL808" i="7" s="1"/>
  <c r="BL1020" i="7" s="1"/>
  <c r="CT175" i="7"/>
  <c r="CT809" i="7" s="1"/>
  <c r="CT1021" i="7" s="1"/>
  <c r="CW175" i="7"/>
  <c r="CW809" i="7" s="1"/>
  <c r="CW1021" i="7" s="1"/>
  <c r="BI415" i="7"/>
  <c r="BJ884" i="7"/>
  <c r="CA174" i="7"/>
  <c r="CA808" i="7" s="1"/>
  <c r="CA1020" i="7" s="1"/>
  <c r="CG174" i="7"/>
  <c r="CG808" i="7" s="1"/>
  <c r="CG1020" i="7" s="1"/>
  <c r="V704" i="7"/>
  <c r="U809" i="7"/>
  <c r="U1021" i="7" s="1"/>
  <c r="BJ859" i="7"/>
  <c r="BH213" i="7"/>
  <c r="F704" i="7"/>
  <c r="E809" i="7"/>
  <c r="E1021" i="7" s="1"/>
  <c r="CR174" i="7"/>
  <c r="CR808" i="7" s="1"/>
  <c r="CR1020" i="7" s="1"/>
  <c r="BI397" i="7"/>
  <c r="BK449" i="7"/>
  <c r="BK344" i="7"/>
  <c r="BK479" i="7"/>
  <c r="BK900" i="7" s="1"/>
  <c r="BK374" i="7"/>
  <c r="BK458" i="7"/>
  <c r="BK879" i="7" s="1"/>
  <c r="BK353" i="7"/>
  <c r="BI399" i="7"/>
  <c r="BK469" i="7"/>
  <c r="BK890" i="7" s="1"/>
  <c r="BK364" i="7"/>
  <c r="BJ910" i="7"/>
  <c r="BI400" i="7"/>
  <c r="BG506" i="7"/>
  <c r="BG927" i="7" s="1"/>
  <c r="CE175" i="7"/>
  <c r="CE809" i="7" s="1"/>
  <c r="CE1021" i="7" s="1"/>
  <c r="BI402" i="7"/>
  <c r="BG521" i="7"/>
  <c r="BG501" i="7"/>
  <c r="BF916" i="7"/>
  <c r="BF927" i="7"/>
  <c r="BH179" i="7"/>
  <c r="CK174" i="7"/>
  <c r="CK808" i="7" s="1"/>
  <c r="CK1020" i="7" s="1"/>
  <c r="R704" i="7"/>
  <c r="Q809" i="7"/>
  <c r="Q1021" i="7" s="1"/>
  <c r="BJ898" i="7"/>
  <c r="O704" i="7"/>
  <c r="N809" i="7"/>
  <c r="N1021" i="7" s="1"/>
  <c r="BJ872" i="7"/>
  <c r="BI422" i="7"/>
  <c r="BK484" i="7"/>
  <c r="BK379" i="7"/>
  <c r="BF952" i="7"/>
  <c r="BF923" i="7"/>
  <c r="BI420" i="7"/>
  <c r="BI210" i="7"/>
  <c r="CJ175" i="7"/>
  <c r="CJ809" i="7" s="1"/>
  <c r="CJ1021" i="7" s="1"/>
  <c r="BK453" i="7"/>
  <c r="BK874" i="7" s="1"/>
  <c r="BK348" i="7"/>
  <c r="CO176" i="7"/>
  <c r="CO810" i="7" s="1"/>
  <c r="CO1022" i="7" s="1"/>
  <c r="BI418" i="7"/>
  <c r="BG505" i="7"/>
  <c r="BG926" i="7" s="1"/>
  <c r="BJ492" i="7"/>
  <c r="BJ913" i="7" s="1"/>
  <c r="BJ387" i="7"/>
  <c r="BI533" i="7"/>
  <c r="BI954" i="7" s="1"/>
  <c r="BI428" i="7"/>
  <c r="BH494" i="7"/>
  <c r="BH915" i="7" s="1"/>
  <c r="AA704" i="7"/>
  <c r="Z809" i="7"/>
  <c r="Z1021" i="7" s="1"/>
  <c r="BL175" i="7"/>
  <c r="BL809" i="7" s="1"/>
  <c r="BL1021" i="7" s="1"/>
  <c r="E704" i="7"/>
  <c r="D809" i="7"/>
  <c r="D1021" i="7" s="1"/>
  <c r="S704" i="7"/>
  <c r="R809" i="7"/>
  <c r="R1021" i="7" s="1"/>
  <c r="BJ907" i="7"/>
  <c r="AI704" i="7"/>
  <c r="AH809" i="7"/>
  <c r="AH1021" i="7" s="1"/>
  <c r="BI403" i="7"/>
  <c r="BY176" i="7"/>
  <c r="BY810" i="7" s="1"/>
  <c r="BY1022" i="7" s="1"/>
  <c r="BF911" i="7"/>
  <c r="BH492" i="7"/>
  <c r="BH913" i="7" s="1"/>
  <c r="N704" i="7"/>
  <c r="M809" i="7"/>
  <c r="M1021" i="7" s="1"/>
  <c r="AE704" i="7"/>
  <c r="AD809" i="7"/>
  <c r="AD1021" i="7" s="1"/>
  <c r="BF704" i="7"/>
  <c r="BE809" i="7"/>
  <c r="BE1021" i="7" s="1"/>
  <c r="BI411" i="7"/>
  <c r="BK475" i="7"/>
  <c r="BK896" i="7" s="1"/>
  <c r="BK370" i="7"/>
  <c r="BK462" i="7"/>
  <c r="BK883" i="7" s="1"/>
  <c r="BK357" i="7"/>
  <c r="BI200" i="7"/>
  <c r="BI410" i="7"/>
  <c r="BI189" i="7"/>
  <c r="AW704" i="7"/>
  <c r="AV809" i="7"/>
  <c r="AV1021" i="7" s="1"/>
  <c r="W704" i="7"/>
  <c r="V809" i="7"/>
  <c r="V1021" i="7" s="1"/>
  <c r="CS174" i="7"/>
  <c r="CS808" i="7" s="1"/>
  <c r="CS1020" i="7" s="1"/>
  <c r="CV174" i="7"/>
  <c r="CV808" i="7" s="1"/>
  <c r="CV1020" i="7" s="1"/>
  <c r="BH519" i="7"/>
  <c r="BK480" i="7"/>
  <c r="BK901" i="7" s="1"/>
  <c r="BK375" i="7"/>
  <c r="BK482" i="7"/>
  <c r="BK377" i="7"/>
  <c r="BN175" i="7"/>
  <c r="BN809" i="7" s="1"/>
  <c r="BN1021" i="7" s="1"/>
  <c r="BU175" i="7"/>
  <c r="BU809" i="7" s="1"/>
  <c r="BU1021" i="7" s="1"/>
  <c r="BK448" i="7"/>
  <c r="BK343" i="7"/>
  <c r="BI389" i="7"/>
  <c r="X704" i="7"/>
  <c r="W809" i="7"/>
  <c r="W1021" i="7" s="1"/>
  <c r="BH501" i="7"/>
  <c r="BH922" i="7" s="1"/>
  <c r="CH174" i="7"/>
  <c r="CH808" i="7" s="1"/>
  <c r="CH1020" i="7" s="1"/>
  <c r="BE704" i="7"/>
  <c r="BD809" i="7"/>
  <c r="BD1021" i="7" s="1"/>
  <c r="BJ899" i="7"/>
  <c r="BR174" i="7"/>
  <c r="BR808" i="7" s="1"/>
  <c r="BR1020" i="7" s="1"/>
  <c r="BI174" i="7"/>
  <c r="BH503" i="7"/>
  <c r="BJ889" i="7"/>
  <c r="BI809" i="7" l="1"/>
  <c r="BI1021" i="7" s="1"/>
  <c r="BI493" i="7"/>
  <c r="BI914" i="7" s="1"/>
  <c r="BI811" i="7"/>
  <c r="BI1023" i="7" s="1"/>
  <c r="BI495" i="7"/>
  <c r="BI916" i="7" s="1"/>
  <c r="BI494" i="7"/>
  <c r="BI915" i="7" s="1"/>
  <c r="BI919" i="7"/>
  <c r="BI528" i="7"/>
  <c r="BI949" i="7" s="1"/>
  <c r="BI505" i="7"/>
  <c r="BI926" i="7" s="1"/>
  <c r="BI509" i="7"/>
  <c r="BI531" i="7"/>
  <c r="BI952" i="7" s="1"/>
  <c r="BI524" i="7"/>
  <c r="BI508" i="7"/>
  <c r="BI929" i="7" s="1"/>
  <c r="BI526" i="7"/>
  <c r="BI947" i="7" s="1"/>
  <c r="BI507" i="7"/>
  <c r="BI928" i="7" s="1"/>
  <c r="BI497" i="7"/>
  <c r="BI918" i="7" s="1"/>
  <c r="BI934" i="7"/>
  <c r="BI943" i="7"/>
  <c r="CH176" i="7"/>
  <c r="CH810" i="7" s="1"/>
  <c r="CH1022" i="7" s="1"/>
  <c r="BJ210" i="7"/>
  <c r="BJ528" i="7" s="1"/>
  <c r="BJ949" i="7" s="1"/>
  <c r="BH497" i="7"/>
  <c r="BH113" i="7"/>
  <c r="BJ401" i="7"/>
  <c r="BL470" i="7"/>
  <c r="BL365" i="7"/>
  <c r="BT176" i="7"/>
  <c r="BT810" i="7" s="1"/>
  <c r="BT1022" i="7" s="1"/>
  <c r="BL450" i="7"/>
  <c r="BL345" i="7"/>
  <c r="BJ398" i="7"/>
  <c r="G705" i="7"/>
  <c r="F810" i="7"/>
  <c r="F1022" i="7" s="1"/>
  <c r="CG176" i="7"/>
  <c r="CG810" i="7" s="1"/>
  <c r="CG1022" i="7" s="1"/>
  <c r="BL448" i="7"/>
  <c r="BL869" i="7" s="1"/>
  <c r="BL343" i="7"/>
  <c r="BJ389" i="7"/>
  <c r="BI808" i="7"/>
  <c r="BI1020" i="7" s="1"/>
  <c r="BI492" i="7"/>
  <c r="BL449" i="7"/>
  <c r="BL870" i="7" s="1"/>
  <c r="BL344" i="7"/>
  <c r="BO176" i="7"/>
  <c r="BO810" i="7" s="1"/>
  <c r="BO1022" i="7" s="1"/>
  <c r="BL483" i="7"/>
  <c r="BL904" i="7" s="1"/>
  <c r="BL378" i="7"/>
  <c r="BH940" i="7"/>
  <c r="X705" i="7"/>
  <c r="W810" i="7"/>
  <c r="W1022" i="7" s="1"/>
  <c r="BJ201" i="7"/>
  <c r="BJ412" i="7"/>
  <c r="BJ419" i="7"/>
  <c r="CG175" i="7"/>
  <c r="CG809" i="7" s="1"/>
  <c r="CG1021" i="7" s="1"/>
  <c r="BI209" i="7"/>
  <c r="P705" i="7"/>
  <c r="O810" i="7"/>
  <c r="O1022" i="7" s="1"/>
  <c r="S705" i="7"/>
  <c r="R810" i="7"/>
  <c r="R1022" i="7" s="1"/>
  <c r="BG922" i="7"/>
  <c r="BJ403" i="7"/>
  <c r="BJ175" i="7"/>
  <c r="BS175" i="7"/>
  <c r="BS809" i="7" s="1"/>
  <c r="BS1021" i="7" s="1"/>
  <c r="BK870" i="7"/>
  <c r="BH531" i="7"/>
  <c r="W705" i="7"/>
  <c r="V810" i="7"/>
  <c r="V1022" i="7" s="1"/>
  <c r="CY177" i="7"/>
  <c r="CY1023" i="7" s="1"/>
  <c r="CF175" i="7"/>
  <c r="CF809" i="7" s="1"/>
  <c r="CF1021" i="7" s="1"/>
  <c r="AL705" i="7"/>
  <c r="AK810" i="7"/>
  <c r="AK1022" i="7" s="1"/>
  <c r="BL441" i="7"/>
  <c r="BL862" i="7" s="1"/>
  <c r="BL336" i="7"/>
  <c r="BK868" i="7"/>
  <c r="AS705" i="7"/>
  <c r="AR810" i="7"/>
  <c r="AR1022" i="7" s="1"/>
  <c r="BI518" i="7"/>
  <c r="BK908" i="7"/>
  <c r="BJ391" i="7"/>
  <c r="BH515" i="7"/>
  <c r="Q705" i="7"/>
  <c r="P810" i="7"/>
  <c r="P1022" i="7" s="1"/>
  <c r="BL436" i="7"/>
  <c r="BL331" i="7"/>
  <c r="BL457" i="7"/>
  <c r="BL878" i="7" s="1"/>
  <c r="BL352" i="7"/>
  <c r="BK892" i="7"/>
  <c r="BJ413" i="7"/>
  <c r="BL338" i="7"/>
  <c r="BL443" i="7"/>
  <c r="BL864" i="7" s="1"/>
  <c r="BJ204" i="7"/>
  <c r="BJ522" i="7" s="1"/>
  <c r="BJ943" i="7" s="1"/>
  <c r="CM176" i="7"/>
  <c r="CM810" i="7" s="1"/>
  <c r="CM1022" i="7" s="1"/>
  <c r="BL462" i="7"/>
  <c r="BL883" i="7" s="1"/>
  <c r="BL357" i="7"/>
  <c r="AY705" i="7"/>
  <c r="AX810" i="7"/>
  <c r="AX1022" i="7" s="1"/>
  <c r="CT176" i="7"/>
  <c r="CT810" i="7" s="1"/>
  <c r="CT1022" i="7" s="1"/>
  <c r="BL446" i="7"/>
  <c r="BL867" i="7" s="1"/>
  <c r="BL341" i="7"/>
  <c r="BK904" i="7"/>
  <c r="BG953" i="7"/>
  <c r="BL468" i="7"/>
  <c r="BL363" i="7"/>
  <c r="BL475" i="7"/>
  <c r="BL370" i="7"/>
  <c r="BL456" i="7"/>
  <c r="BL351" i="7"/>
  <c r="BJ408" i="7"/>
  <c r="BL334" i="7"/>
  <c r="BL439" i="7"/>
  <c r="BL860" i="7" s="1"/>
  <c r="L705" i="7"/>
  <c r="K810" i="7"/>
  <c r="K1022" i="7" s="1"/>
  <c r="BK897" i="7"/>
  <c r="CQ176" i="7"/>
  <c r="CQ810" i="7" s="1"/>
  <c r="CQ1022" i="7" s="1"/>
  <c r="BJ417" i="7"/>
  <c r="BL438" i="7"/>
  <c r="BL333" i="7"/>
  <c r="BK887" i="7"/>
  <c r="AW705" i="7"/>
  <c r="AV810" i="7"/>
  <c r="AV1022" i="7" s="1"/>
  <c r="D705" i="7"/>
  <c r="C810" i="7"/>
  <c r="C1022" i="7" s="1"/>
  <c r="BL176" i="7"/>
  <c r="BL810" i="7" s="1"/>
  <c r="BL1022" i="7" s="1"/>
  <c r="BJ392" i="7"/>
  <c r="BJ202" i="7"/>
  <c r="BJ520" i="7" s="1"/>
  <c r="BJ941" i="7" s="1"/>
  <c r="BK389" i="7"/>
  <c r="BL460" i="7"/>
  <c r="BL881" i="7" s="1"/>
  <c r="BL355" i="7"/>
  <c r="BL492" i="7"/>
  <c r="BL913" i="7" s="1"/>
  <c r="BL387" i="7"/>
  <c r="BJ402" i="7"/>
  <c r="BJ177" i="7"/>
  <c r="AK705" i="7"/>
  <c r="AJ810" i="7"/>
  <c r="AJ1022" i="7" s="1"/>
  <c r="BJ399" i="7"/>
  <c r="BL493" i="7"/>
  <c r="BL914" i="7" s="1"/>
  <c r="BL388" i="7"/>
  <c r="BJ415" i="7"/>
  <c r="BL458" i="7"/>
  <c r="BL879" i="7" s="1"/>
  <c r="BL353" i="7"/>
  <c r="BG932" i="7"/>
  <c r="CW176" i="7"/>
  <c r="CW810" i="7" s="1"/>
  <c r="CW1022" i="7" s="1"/>
  <c r="BL445" i="7"/>
  <c r="BL866" i="7" s="1"/>
  <c r="BL340" i="7"/>
  <c r="CS176" i="7"/>
  <c r="CS810" i="7" s="1"/>
  <c r="CS1022" i="7" s="1"/>
  <c r="BJ533" i="7"/>
  <c r="BJ954" i="7" s="1"/>
  <c r="BJ428" i="7"/>
  <c r="AU705" i="7"/>
  <c r="AT810" i="7"/>
  <c r="AT1022" i="7" s="1"/>
  <c r="BL437" i="7"/>
  <c r="BL858" i="7" s="1"/>
  <c r="BL332" i="7"/>
  <c r="BH950" i="7"/>
  <c r="BJ400" i="7"/>
  <c r="BL354" i="7"/>
  <c r="BL459" i="7"/>
  <c r="BL480" i="7"/>
  <c r="BL901" i="7" s="1"/>
  <c r="BL375" i="7"/>
  <c r="CJ176" i="7"/>
  <c r="CJ810" i="7" s="1"/>
  <c r="CJ1022" i="7" s="1"/>
  <c r="BL447" i="7"/>
  <c r="BL868" i="7" s="1"/>
  <c r="BL342" i="7"/>
  <c r="BG938" i="7"/>
  <c r="BJ396" i="7"/>
  <c r="BL478" i="7"/>
  <c r="BL373" i="7"/>
  <c r="BH811" i="7"/>
  <c r="BH1023" i="7" s="1"/>
  <c r="BH495" i="7"/>
  <c r="BJ426" i="7"/>
  <c r="BH512" i="7"/>
  <c r="BH933" i="7" s="1"/>
  <c r="AN705" i="7"/>
  <c r="AM810" i="7"/>
  <c r="AM1022" i="7" s="1"/>
  <c r="BH502" i="7"/>
  <c r="BK873" i="7"/>
  <c r="BL482" i="7"/>
  <c r="BL903" i="7" s="1"/>
  <c r="BL377" i="7"/>
  <c r="BH528" i="7"/>
  <c r="BL435" i="7"/>
  <c r="BL856" i="7" s="1"/>
  <c r="BL330" i="7"/>
  <c r="BL329" i="7"/>
  <c r="BJ424" i="7"/>
  <c r="BI203" i="7"/>
  <c r="CL175" i="7"/>
  <c r="CL809" i="7" s="1"/>
  <c r="CL1021" i="7" s="1"/>
  <c r="BK882" i="7"/>
  <c r="BG946" i="7"/>
  <c r="BJ425" i="7"/>
  <c r="CS175" i="7"/>
  <c r="CS809" i="7" s="1"/>
  <c r="CS1021" i="7" s="1"/>
  <c r="BI214" i="7"/>
  <c r="AO705" i="7"/>
  <c r="AN810" i="7"/>
  <c r="AN1022" i="7" s="1"/>
  <c r="BK866" i="7"/>
  <c r="BL465" i="7"/>
  <c r="BL886" i="7" s="1"/>
  <c r="BL360" i="7"/>
  <c r="AI705" i="7"/>
  <c r="AH810" i="7"/>
  <c r="AH1022" i="7" s="1"/>
  <c r="BK876" i="7"/>
  <c r="AG705" i="7"/>
  <c r="AF810" i="7"/>
  <c r="AF1022" i="7" s="1"/>
  <c r="AM705" i="7"/>
  <c r="AL810" i="7"/>
  <c r="AL1022" i="7" s="1"/>
  <c r="BL366" i="7"/>
  <c r="BL471" i="7"/>
  <c r="BL892" i="7" s="1"/>
  <c r="BE705" i="7"/>
  <c r="BD810" i="7"/>
  <c r="BD1022" i="7" s="1"/>
  <c r="BL474" i="7"/>
  <c r="BL895" i="7" s="1"/>
  <c r="BL369" i="7"/>
  <c r="BJ199" i="7"/>
  <c r="BJ517" i="7" s="1"/>
  <c r="BJ405" i="7"/>
  <c r="CP175" i="7"/>
  <c r="CP809" i="7" s="1"/>
  <c r="CP1021" i="7" s="1"/>
  <c r="BI186" i="7"/>
  <c r="BJ200" i="7"/>
  <c r="BJ518" i="7" s="1"/>
  <c r="BJ939" i="7" s="1"/>
  <c r="BK175" i="7"/>
  <c r="BK809" i="7" s="1"/>
  <c r="BK1021" i="7" s="1"/>
  <c r="BI496" i="7"/>
  <c r="BI201" i="7"/>
  <c r="CX175" i="7"/>
  <c r="CX809" i="7" s="1"/>
  <c r="CX1021" i="7" s="1"/>
  <c r="V705" i="7"/>
  <c r="U810" i="7"/>
  <c r="U1022" i="7" s="1"/>
  <c r="BK878" i="7"/>
  <c r="H705" i="7"/>
  <c r="G810" i="7"/>
  <c r="G1022" i="7" s="1"/>
  <c r="BH525" i="7"/>
  <c r="BH946" i="7" s="1"/>
  <c r="BL469" i="7"/>
  <c r="BL890" i="7" s="1"/>
  <c r="BL364" i="7"/>
  <c r="CV175" i="7"/>
  <c r="CV809" i="7" s="1"/>
  <c r="CV1021" i="7" s="1"/>
  <c r="BK865" i="7"/>
  <c r="CR175" i="7"/>
  <c r="CR809" i="7" s="1"/>
  <c r="CR1021" i="7" s="1"/>
  <c r="BL464" i="7"/>
  <c r="BL359" i="7"/>
  <c r="BJ422" i="7"/>
  <c r="BG937" i="7"/>
  <c r="BL466" i="7"/>
  <c r="BL887" i="7" s="1"/>
  <c r="BL361" i="7"/>
  <c r="BL451" i="7"/>
  <c r="BL346" i="7"/>
  <c r="BG947" i="7"/>
  <c r="CA175" i="7"/>
  <c r="CA809" i="7" s="1"/>
  <c r="CA1021" i="7" s="1"/>
  <c r="BJ212" i="7"/>
  <c r="AF705" i="7"/>
  <c r="AE810" i="7"/>
  <c r="AE1022" i="7" s="1"/>
  <c r="BJ213" i="7"/>
  <c r="AB705" i="7"/>
  <c r="AA810" i="7"/>
  <c r="AA1022" i="7" s="1"/>
  <c r="BK388" i="7"/>
  <c r="BK905" i="7"/>
  <c r="BG942" i="7"/>
  <c r="CF176" i="7"/>
  <c r="CF810" i="7" s="1"/>
  <c r="CF1022" i="7" s="1"/>
  <c r="BI212" i="7"/>
  <c r="CI175" i="7"/>
  <c r="CI809" i="7" s="1"/>
  <c r="CI1021" i="7" s="1"/>
  <c r="BJ416" i="7"/>
  <c r="CU176" i="7"/>
  <c r="CU810" i="7" s="1"/>
  <c r="CU1022" i="7" s="1"/>
  <c r="BI196" i="7"/>
  <c r="BK867" i="7"/>
  <c r="BU176" i="7"/>
  <c r="BU810" i="7" s="1"/>
  <c r="BU1022" i="7" s="1"/>
  <c r="BL350" i="7"/>
  <c r="BL455" i="7"/>
  <c r="BL876" i="7" s="1"/>
  <c r="BL453" i="7"/>
  <c r="BL874" i="7" s="1"/>
  <c r="BL348" i="7"/>
  <c r="BK902" i="7"/>
  <c r="BL479" i="7"/>
  <c r="BL900" i="7" s="1"/>
  <c r="BL374" i="7"/>
  <c r="BK856" i="7"/>
  <c r="CN176" i="7"/>
  <c r="CN810" i="7" s="1"/>
  <c r="CN1022" i="7" s="1"/>
  <c r="BJ181" i="7"/>
  <c r="BJ499" i="7" s="1"/>
  <c r="BJ920" i="7" s="1"/>
  <c r="BL486" i="7"/>
  <c r="BL381" i="7"/>
  <c r="BL440" i="7"/>
  <c r="BL861" i="7" s="1"/>
  <c r="BL335" i="7"/>
  <c r="CI176" i="7"/>
  <c r="CI810" i="7" s="1"/>
  <c r="CI1022" i="7" s="1"/>
  <c r="CB175" i="7"/>
  <c r="CB809" i="7" s="1"/>
  <c r="CB1021" i="7" s="1"/>
  <c r="BJ420" i="7"/>
  <c r="BL442" i="7"/>
  <c r="BL863" i="7" s="1"/>
  <c r="BL337" i="7"/>
  <c r="BJ427" i="7"/>
  <c r="AE705" i="7"/>
  <c r="AD810" i="7"/>
  <c r="AD1022" i="7" s="1"/>
  <c r="AP705" i="7"/>
  <c r="AO810" i="7"/>
  <c r="AO1022" i="7" s="1"/>
  <c r="BL452" i="7"/>
  <c r="BL873" i="7" s="1"/>
  <c r="BL347" i="7"/>
  <c r="BL490" i="7"/>
  <c r="BL385" i="7"/>
  <c r="BI198" i="7"/>
  <c r="BI185" i="7"/>
  <c r="BC705" i="7"/>
  <c r="BB810" i="7"/>
  <c r="BB1022" i="7" s="1"/>
  <c r="BG944" i="7"/>
  <c r="BL487" i="7"/>
  <c r="BL908" i="7" s="1"/>
  <c r="BL382" i="7"/>
  <c r="AH705" i="7"/>
  <c r="AG810" i="7"/>
  <c r="AG1022" i="7" s="1"/>
  <c r="BD705" i="7"/>
  <c r="BC810" i="7"/>
  <c r="BC1022" i="7" s="1"/>
  <c r="AC705" i="7"/>
  <c r="AB810" i="7"/>
  <c r="AB1022" i="7" s="1"/>
  <c r="BL461" i="7"/>
  <c r="BL882" i="7" s="1"/>
  <c r="BL356" i="7"/>
  <c r="BJ407" i="7"/>
  <c r="BJ397" i="7"/>
  <c r="AD705" i="7"/>
  <c r="AC810" i="7"/>
  <c r="AC1022" i="7" s="1"/>
  <c r="BJ184" i="7"/>
  <c r="BH507" i="7"/>
  <c r="BH928" i="7" s="1"/>
  <c r="BJ194" i="7"/>
  <c r="BG933" i="7"/>
  <c r="BJ178" i="7"/>
  <c r="BJ812" i="7" s="1"/>
  <c r="BJ1024" i="7" s="1"/>
  <c r="BJ198" i="7"/>
  <c r="BJ516" i="7" s="1"/>
  <c r="BJ937" i="7" s="1"/>
  <c r="BJ395" i="7"/>
  <c r="BJ189" i="7"/>
  <c r="BJ507" i="7" s="1"/>
  <c r="BJ928" i="7" s="1"/>
  <c r="Z705" i="7"/>
  <c r="Y810" i="7"/>
  <c r="Y1022" i="7" s="1"/>
  <c r="BK886" i="7"/>
  <c r="BB705" i="7"/>
  <c r="BA810" i="7"/>
  <c r="BA1022" i="7" s="1"/>
  <c r="BK893" i="7"/>
  <c r="BF705" i="7"/>
  <c r="BE810" i="7"/>
  <c r="BE1022" i="7" s="1"/>
  <c r="Y705" i="7"/>
  <c r="X810" i="7"/>
  <c r="X1022" i="7" s="1"/>
  <c r="BK869" i="7"/>
  <c r="BK903" i="7"/>
  <c r="BJ404" i="7"/>
  <c r="AJ705" i="7"/>
  <c r="AI810" i="7"/>
  <c r="AI1022" i="7" s="1"/>
  <c r="F705" i="7"/>
  <c r="E810" i="7"/>
  <c r="E1022" i="7" s="1"/>
  <c r="CP177" i="7"/>
  <c r="CP811" i="7" s="1"/>
  <c r="CP1023" i="7" s="1"/>
  <c r="CK176" i="7"/>
  <c r="CK810" i="7" s="1"/>
  <c r="CK1022" i="7" s="1"/>
  <c r="BJ421" i="7"/>
  <c r="BL485" i="7"/>
  <c r="BL906" i="7" s="1"/>
  <c r="BL380" i="7"/>
  <c r="BJ423" i="7"/>
  <c r="BJ390" i="7"/>
  <c r="CE176" i="7"/>
  <c r="CE810" i="7" s="1"/>
  <c r="CE1022" i="7" s="1"/>
  <c r="CR176" i="7"/>
  <c r="CR810" i="7" s="1"/>
  <c r="CR1022" i="7" s="1"/>
  <c r="BR176" i="7"/>
  <c r="BR810" i="7" s="1"/>
  <c r="BR1022" i="7" s="1"/>
  <c r="BL481" i="7"/>
  <c r="BL902" i="7" s="1"/>
  <c r="BL376" i="7"/>
  <c r="AX705" i="7"/>
  <c r="AW810" i="7"/>
  <c r="AW1022" i="7" s="1"/>
  <c r="BJ411" i="7"/>
  <c r="BL371" i="7"/>
  <c r="BL476" i="7"/>
  <c r="BL897" i="7" s="1"/>
  <c r="BH924" i="7"/>
  <c r="CD175" i="7"/>
  <c r="CD809" i="7" s="1"/>
  <c r="CD1021" i="7" s="1"/>
  <c r="CQ175" i="7"/>
  <c r="CQ809" i="7" s="1"/>
  <c r="CQ1021" i="7" s="1"/>
  <c r="BQ175" i="7"/>
  <c r="BQ809" i="7" s="1"/>
  <c r="BQ1021" i="7" s="1"/>
  <c r="BJ190" i="7"/>
  <c r="BL463" i="7"/>
  <c r="BL358" i="7"/>
  <c r="BG705" i="7"/>
  <c r="BF810" i="7"/>
  <c r="BF1022" i="7" s="1"/>
  <c r="O705" i="7"/>
  <c r="N810" i="7"/>
  <c r="N1022" i="7" s="1"/>
  <c r="BZ177" i="7"/>
  <c r="BZ811" i="7" s="1"/>
  <c r="BZ1023" i="7" s="1"/>
  <c r="T705" i="7"/>
  <c r="S810" i="7"/>
  <c r="S1022" i="7" s="1"/>
  <c r="BM176" i="7"/>
  <c r="BM810" i="7" s="1"/>
  <c r="BM1022" i="7" s="1"/>
  <c r="BL454" i="7"/>
  <c r="BL875" i="7" s="1"/>
  <c r="BL349" i="7"/>
  <c r="BJ211" i="7"/>
  <c r="BL444" i="7"/>
  <c r="BL865" i="7" s="1"/>
  <c r="BL339" i="7"/>
  <c r="BJ414" i="7"/>
  <c r="BL488" i="7"/>
  <c r="BL909" i="7" s="1"/>
  <c r="BL383" i="7"/>
  <c r="BJ180" i="7"/>
  <c r="K705" i="7"/>
  <c r="J810" i="7"/>
  <c r="J1022" i="7" s="1"/>
  <c r="AR705" i="7"/>
  <c r="AQ810" i="7"/>
  <c r="AQ1022" i="7" s="1"/>
  <c r="BK875" i="7"/>
  <c r="BJ206" i="7"/>
  <c r="BL472" i="7"/>
  <c r="BL893" i="7" s="1"/>
  <c r="BL367" i="7"/>
  <c r="U705" i="7"/>
  <c r="T810" i="7"/>
  <c r="T1022" i="7" s="1"/>
  <c r="BK906" i="7"/>
  <c r="BK860" i="7"/>
  <c r="E705" i="7"/>
  <c r="D810" i="7"/>
  <c r="D1022" i="7" s="1"/>
  <c r="BJ393" i="7"/>
  <c r="BL379" i="7"/>
  <c r="BL484" i="7"/>
  <c r="BL905" i="7" s="1"/>
  <c r="J705" i="7"/>
  <c r="I810" i="7"/>
  <c r="I1022" i="7" s="1"/>
  <c r="I705" i="7"/>
  <c r="H810" i="7"/>
  <c r="H1022" i="7" s="1"/>
  <c r="AQ705" i="7"/>
  <c r="AP810" i="7"/>
  <c r="AP1022" i="7" s="1"/>
  <c r="BJ406" i="7"/>
  <c r="BJ410" i="7"/>
  <c r="M705" i="7"/>
  <c r="L810" i="7"/>
  <c r="L1022" i="7" s="1"/>
  <c r="BL477" i="7"/>
  <c r="BL372" i="7"/>
  <c r="CD176" i="7"/>
  <c r="CD810" i="7" s="1"/>
  <c r="CD1022" i="7" s="1"/>
  <c r="BJ409" i="7"/>
  <c r="BL489" i="7"/>
  <c r="BL384" i="7"/>
  <c r="BL467" i="7"/>
  <c r="BL362" i="7"/>
  <c r="C706" i="7"/>
  <c r="D600" i="7"/>
  <c r="AA705" i="7"/>
  <c r="Z810" i="7"/>
  <c r="Z1022" i="7" s="1"/>
  <c r="BA705" i="7"/>
  <c r="AZ810" i="7"/>
  <c r="AZ1022" i="7" s="1"/>
  <c r="N705" i="7"/>
  <c r="M810" i="7"/>
  <c r="M1022" i="7" s="1"/>
  <c r="AZ705" i="7"/>
  <c r="AY810" i="7"/>
  <c r="AY1022" i="7" s="1"/>
  <c r="AT705" i="7"/>
  <c r="AS810" i="7"/>
  <c r="AS1022" i="7" s="1"/>
  <c r="BH508" i="7"/>
  <c r="AV705" i="7"/>
  <c r="AU810" i="7"/>
  <c r="AU1022" i="7" s="1"/>
  <c r="BW176" i="7"/>
  <c r="BW810" i="7" s="1"/>
  <c r="BW1022" i="7" s="1"/>
  <c r="BL491" i="7"/>
  <c r="BL912" i="7" s="1"/>
  <c r="BL386" i="7"/>
  <c r="BI499" i="7"/>
  <c r="BJ188" i="7"/>
  <c r="BJ506" i="7" s="1"/>
  <c r="BJ418" i="7"/>
  <c r="BJ394" i="7"/>
  <c r="BJ191" i="7"/>
  <c r="BJ209" i="7"/>
  <c r="BJ527" i="7" s="1"/>
  <c r="BJ948" i="7" s="1"/>
  <c r="BL473" i="7"/>
  <c r="BL368" i="7"/>
  <c r="R705" i="7"/>
  <c r="Q810" i="7"/>
  <c r="Q1022" i="7" s="1"/>
  <c r="BK215" i="7"/>
  <c r="BK493" i="7" l="1"/>
  <c r="BK914" i="7" s="1"/>
  <c r="BI113" i="7"/>
  <c r="BJ938" i="7"/>
  <c r="BJ927" i="7"/>
  <c r="BJ524" i="7"/>
  <c r="BJ945" i="7" s="1"/>
  <c r="BJ811" i="7"/>
  <c r="BJ1023" i="7" s="1"/>
  <c r="BJ495" i="7"/>
  <c r="BJ916" i="7" s="1"/>
  <c r="BJ519" i="7"/>
  <c r="BJ940" i="7" s="1"/>
  <c r="BJ498" i="7"/>
  <c r="BJ529" i="7"/>
  <c r="BJ509" i="7"/>
  <c r="BJ930" i="7" s="1"/>
  <c r="BJ508" i="7"/>
  <c r="BJ929" i="7" s="1"/>
  <c r="BM467" i="7"/>
  <c r="BM888" i="7" s="1"/>
  <c r="BM362" i="7"/>
  <c r="BK419" i="7"/>
  <c r="BM492" i="7"/>
  <c r="BM913" i="7" s="1"/>
  <c r="BM387" i="7"/>
  <c r="BM468" i="7"/>
  <c r="BM889" i="7" s="1"/>
  <c r="BM363" i="7"/>
  <c r="BK410" i="7"/>
  <c r="BM478" i="7"/>
  <c r="BM899" i="7" s="1"/>
  <c r="BM373" i="7"/>
  <c r="N706" i="7"/>
  <c r="M811" i="7"/>
  <c r="M1023" i="7" s="1"/>
  <c r="AR706" i="7"/>
  <c r="AQ811" i="7"/>
  <c r="AQ1023" i="7" s="1"/>
  <c r="K706" i="7"/>
  <c r="J811" i="7"/>
  <c r="J1023" i="7" s="1"/>
  <c r="V706" i="7"/>
  <c r="U811" i="7"/>
  <c r="U1023" i="7" s="1"/>
  <c r="BM473" i="7"/>
  <c r="BM894" i="7" s="1"/>
  <c r="BM368" i="7"/>
  <c r="AS706" i="7"/>
  <c r="AR811" i="7"/>
  <c r="AR1023" i="7" s="1"/>
  <c r="BH706" i="7"/>
  <c r="BG811" i="7"/>
  <c r="BG1023" i="7" s="1"/>
  <c r="BJ214" i="7"/>
  <c r="BL894" i="7"/>
  <c r="BK193" i="7"/>
  <c r="BK511" i="7" s="1"/>
  <c r="BK932" i="7" s="1"/>
  <c r="BI920" i="7"/>
  <c r="BL888" i="7"/>
  <c r="BL898" i="7"/>
  <c r="BK411" i="7"/>
  <c r="BK408" i="7"/>
  <c r="BM357" i="7"/>
  <c r="BM462" i="7"/>
  <c r="BK209" i="7"/>
  <c r="BM488" i="7"/>
  <c r="BM909" i="7" s="1"/>
  <c r="BM383" i="7"/>
  <c r="BI530" i="7"/>
  <c r="BM452" i="7"/>
  <c r="BM347" i="7"/>
  <c r="BK196" i="7"/>
  <c r="BK423" i="7"/>
  <c r="BM470" i="7"/>
  <c r="BM891" i="7" s="1"/>
  <c r="BM365" i="7"/>
  <c r="W706" i="7"/>
  <c r="V811" i="7"/>
  <c r="V1023" i="7" s="1"/>
  <c r="BI504" i="7"/>
  <c r="BK187" i="7"/>
  <c r="BM475" i="7"/>
  <c r="BM896" i="7" s="1"/>
  <c r="BM370" i="7"/>
  <c r="CD177" i="7"/>
  <c r="CD811" i="7" s="1"/>
  <c r="CD1023" i="7" s="1"/>
  <c r="BK426" i="7"/>
  <c r="BM436" i="7"/>
  <c r="BM857" i="7" s="1"/>
  <c r="BM331" i="7"/>
  <c r="BM483" i="7"/>
  <c r="BM378" i="7"/>
  <c r="BH923" i="7"/>
  <c r="BY177" i="7"/>
  <c r="BY811" i="7" s="1"/>
  <c r="BY1023" i="7" s="1"/>
  <c r="BQ177" i="7"/>
  <c r="BQ811" i="7" s="1"/>
  <c r="BQ1023" i="7" s="1"/>
  <c r="BM479" i="7"/>
  <c r="BM374" i="7"/>
  <c r="BK198" i="7"/>
  <c r="BM460" i="7"/>
  <c r="BM355" i="7"/>
  <c r="BM438" i="7"/>
  <c r="BM859" i="7" s="1"/>
  <c r="BM333" i="7"/>
  <c r="BM459" i="7"/>
  <c r="BM880" i="7" s="1"/>
  <c r="BM354" i="7"/>
  <c r="BM493" i="7"/>
  <c r="BM914" i="7" s="1"/>
  <c r="BM388" i="7"/>
  <c r="BL390" i="7"/>
  <c r="BK393" i="7"/>
  <c r="BK188" i="7"/>
  <c r="BK506" i="7" s="1"/>
  <c r="BK927" i="7" s="1"/>
  <c r="BK418" i="7"/>
  <c r="BK409" i="7"/>
  <c r="BM476" i="7"/>
  <c r="BM897" i="7" s="1"/>
  <c r="BM371" i="7"/>
  <c r="BM447" i="7"/>
  <c r="BM868" i="7" s="1"/>
  <c r="BM342" i="7"/>
  <c r="BM463" i="7"/>
  <c r="BM884" i="7" s="1"/>
  <c r="BM358" i="7"/>
  <c r="BK205" i="7"/>
  <c r="BK414" i="7"/>
  <c r="BM353" i="7"/>
  <c r="BM458" i="7"/>
  <c r="CX176" i="7"/>
  <c r="CX810" i="7" s="1"/>
  <c r="CX1022" i="7" s="1"/>
  <c r="BJ809" i="7"/>
  <c r="BJ1021" i="7" s="1"/>
  <c r="BJ493" i="7"/>
  <c r="Q706" i="7"/>
  <c r="P811" i="7"/>
  <c r="P1023" i="7" s="1"/>
  <c r="BL891" i="7"/>
  <c r="BH918" i="7"/>
  <c r="BB706" i="7"/>
  <c r="BA811" i="7"/>
  <c r="BA1023" i="7" s="1"/>
  <c r="D706" i="7"/>
  <c r="C811" i="7"/>
  <c r="C1023" i="7" s="1"/>
  <c r="BL910" i="7"/>
  <c r="BK407" i="7"/>
  <c r="BK394" i="7"/>
  <c r="BM465" i="7"/>
  <c r="BM360" i="7"/>
  <c r="BA706" i="7"/>
  <c r="AZ811" i="7"/>
  <c r="AZ1023" i="7" s="1"/>
  <c r="O706" i="7"/>
  <c r="N811" i="7"/>
  <c r="N1023" i="7" s="1"/>
  <c r="BM489" i="7"/>
  <c r="BM910" i="7" s="1"/>
  <c r="BM384" i="7"/>
  <c r="CQ177" i="7"/>
  <c r="CQ811" i="7" s="1"/>
  <c r="CQ1023" i="7" s="1"/>
  <c r="BM455" i="7"/>
  <c r="BM876" i="7" s="1"/>
  <c r="BM350" i="7"/>
  <c r="BM464" i="7"/>
  <c r="BM885" i="7" s="1"/>
  <c r="BM359" i="7"/>
  <c r="G706" i="7"/>
  <c r="F811" i="7"/>
  <c r="F1023" i="7" s="1"/>
  <c r="BG706" i="7"/>
  <c r="BF811" i="7"/>
  <c r="BF1023" i="7" s="1"/>
  <c r="BI503" i="7"/>
  <c r="BM443" i="7"/>
  <c r="BM338" i="7"/>
  <c r="BK421" i="7"/>
  <c r="BL907" i="7"/>
  <c r="BM480" i="7"/>
  <c r="BM375" i="7"/>
  <c r="BM454" i="7"/>
  <c r="BM349" i="7"/>
  <c r="BK210" i="7"/>
  <c r="BJ192" i="7"/>
  <c r="BK395" i="7"/>
  <c r="BK189" i="7"/>
  <c r="BK507" i="7" s="1"/>
  <c r="BK928" i="7" s="1"/>
  <c r="BX177" i="7"/>
  <c r="BX811" i="7" s="1"/>
  <c r="BX1023" i="7" s="1"/>
  <c r="AW706" i="7"/>
  <c r="AV811" i="7"/>
  <c r="AV1023" i="7" s="1"/>
  <c r="AB706" i="7"/>
  <c r="AA811" i="7"/>
  <c r="AA1023" i="7" s="1"/>
  <c r="C707" i="7"/>
  <c r="D601" i="7"/>
  <c r="BM490" i="7"/>
  <c r="BM911" i="7" s="1"/>
  <c r="BM385" i="7"/>
  <c r="CE177" i="7"/>
  <c r="CE811" i="7" s="1"/>
  <c r="CE1023" i="7" s="1"/>
  <c r="BQ176" i="7"/>
  <c r="BQ810" i="7" s="1"/>
  <c r="BQ1022" i="7" s="1"/>
  <c r="J706" i="7"/>
  <c r="I811" i="7"/>
  <c r="I1023" i="7" s="1"/>
  <c r="BM485" i="7"/>
  <c r="BM380" i="7"/>
  <c r="F706" i="7"/>
  <c r="E811" i="7"/>
  <c r="E1023" i="7" s="1"/>
  <c r="L706" i="7"/>
  <c r="K811" i="7"/>
  <c r="K1023" i="7" s="1"/>
  <c r="BJ207" i="7"/>
  <c r="CP176" i="7"/>
  <c r="CP810" i="7" s="1"/>
  <c r="CP1022" i="7" s="1"/>
  <c r="U706" i="7"/>
  <c r="T811" i="7"/>
  <c r="T1023" i="7" s="1"/>
  <c r="P706" i="7"/>
  <c r="O811" i="7"/>
  <c r="O1023" i="7" s="1"/>
  <c r="BL884" i="7"/>
  <c r="BS177" i="7"/>
  <c r="BS811" i="7" s="1"/>
  <c r="BS1023" i="7" s="1"/>
  <c r="BK424" i="7"/>
  <c r="BK422" i="7"/>
  <c r="CQ178" i="7"/>
  <c r="CQ812" i="7" s="1"/>
  <c r="CQ1024" i="7" s="1"/>
  <c r="BC706" i="7"/>
  <c r="BB811" i="7"/>
  <c r="BB1023" i="7" s="1"/>
  <c r="BK190" i="7"/>
  <c r="BJ176" i="7"/>
  <c r="BJ512" i="7"/>
  <c r="BJ208" i="7"/>
  <c r="BJ183" i="7"/>
  <c r="BE706" i="7"/>
  <c r="BD811" i="7"/>
  <c r="BD1023" i="7" s="1"/>
  <c r="BI516" i="7"/>
  <c r="BJ196" i="7"/>
  <c r="AQ706" i="7"/>
  <c r="AP811" i="7"/>
  <c r="AP1023" i="7" s="1"/>
  <c r="BJ179" i="7"/>
  <c r="BM441" i="7"/>
  <c r="BM862" i="7" s="1"/>
  <c r="BM336" i="7"/>
  <c r="BJ203" i="7"/>
  <c r="BK417" i="7"/>
  <c r="BL872" i="7"/>
  <c r="BJ195" i="7"/>
  <c r="CA176" i="7"/>
  <c r="CA810" i="7" s="1"/>
  <c r="CA1022" i="7" s="1"/>
  <c r="BJ186" i="7"/>
  <c r="BM472" i="7"/>
  <c r="BM367" i="7"/>
  <c r="AH706" i="7"/>
  <c r="AG811" i="7"/>
  <c r="AG1023" i="7" s="1"/>
  <c r="AJ706" i="7"/>
  <c r="AI811" i="7"/>
  <c r="AI1023" i="7" s="1"/>
  <c r="CC176" i="7"/>
  <c r="CC810" i="7" s="1"/>
  <c r="CC1022" i="7" s="1"/>
  <c r="AP706" i="7"/>
  <c r="AO811" i="7"/>
  <c r="AO1023" i="7" s="1"/>
  <c r="BJ530" i="7"/>
  <c r="BJ951" i="7" s="1"/>
  <c r="BK425" i="7"/>
  <c r="BX176" i="7"/>
  <c r="BX810" i="7" s="1"/>
  <c r="BX1022" i="7" s="1"/>
  <c r="CV176" i="7"/>
  <c r="CV810" i="7" s="1"/>
  <c r="CV1022" i="7" s="1"/>
  <c r="BP176" i="7"/>
  <c r="BP810" i="7" s="1"/>
  <c r="BP1022" i="7" s="1"/>
  <c r="BL899" i="7"/>
  <c r="BJ197" i="7"/>
  <c r="BM481" i="7"/>
  <c r="BM376" i="7"/>
  <c r="BK401" i="7"/>
  <c r="BM341" i="7"/>
  <c r="BM446" i="7"/>
  <c r="BM494" i="7"/>
  <c r="BM915" i="7" s="1"/>
  <c r="BM389" i="7"/>
  <c r="BK403" i="7"/>
  <c r="AX706" i="7"/>
  <c r="AW811" i="7"/>
  <c r="AW1023" i="7" s="1"/>
  <c r="BJ187" i="7"/>
  <c r="M706" i="7"/>
  <c r="L811" i="7"/>
  <c r="L1023" i="7" s="1"/>
  <c r="BL896" i="7"/>
  <c r="R706" i="7"/>
  <c r="Q811" i="7"/>
  <c r="Q1023" i="7" s="1"/>
  <c r="BK392" i="7"/>
  <c r="BI939" i="7"/>
  <c r="AM706" i="7"/>
  <c r="AL811" i="7"/>
  <c r="AL1023" i="7" s="1"/>
  <c r="BK404" i="7"/>
  <c r="BI527" i="7"/>
  <c r="BK413" i="7"/>
  <c r="BM484" i="7"/>
  <c r="BM905" i="7" s="1"/>
  <c r="BM379" i="7"/>
  <c r="BW177" i="7"/>
  <c r="BW811" i="7" s="1"/>
  <c r="BW1023" i="7" s="1"/>
  <c r="BI913" i="7"/>
  <c r="BM449" i="7"/>
  <c r="BM344" i="7"/>
  <c r="BM451" i="7"/>
  <c r="BM872" i="7" s="1"/>
  <c r="BM346" i="7"/>
  <c r="BL177" i="7"/>
  <c r="BL811" i="7" s="1"/>
  <c r="BL1023" i="7" s="1"/>
  <c r="BK402" i="7"/>
  <c r="BK207" i="7"/>
  <c r="BK525" i="7" s="1"/>
  <c r="BK946" i="7" s="1"/>
  <c r="BK415" i="7"/>
  <c r="BM445" i="7"/>
  <c r="BM340" i="7"/>
  <c r="BK212" i="7"/>
  <c r="BK530" i="7" s="1"/>
  <c r="BK951" i="7" s="1"/>
  <c r="CA178" i="7"/>
  <c r="CA812" i="7" s="1"/>
  <c r="CA1024" i="7" s="1"/>
  <c r="BM477" i="7"/>
  <c r="BM898" i="7" s="1"/>
  <c r="BM372" i="7"/>
  <c r="AY706" i="7"/>
  <c r="AX811" i="7"/>
  <c r="AX1023" i="7" s="1"/>
  <c r="AK706" i="7"/>
  <c r="AJ811" i="7"/>
  <c r="AJ1023" i="7" s="1"/>
  <c r="Z706" i="7"/>
  <c r="Y811" i="7"/>
  <c r="Y1023" i="7" s="1"/>
  <c r="BI514" i="7"/>
  <c r="AC706" i="7"/>
  <c r="AB811" i="7"/>
  <c r="AB1023" i="7" s="1"/>
  <c r="AG706" i="7"/>
  <c r="AF811" i="7"/>
  <c r="AF1023" i="7" s="1"/>
  <c r="BM466" i="7"/>
  <c r="BM887" i="7" s="1"/>
  <c r="BM361" i="7"/>
  <c r="BI532" i="7"/>
  <c r="BH949" i="7"/>
  <c r="BK183" i="7"/>
  <c r="BK501" i="7" s="1"/>
  <c r="BK922" i="7" s="1"/>
  <c r="BK427" i="7"/>
  <c r="BH916" i="7"/>
  <c r="BK397" i="7"/>
  <c r="BM448" i="7"/>
  <c r="BM343" i="7"/>
  <c r="CC177" i="7"/>
  <c r="CC811" i="7" s="1"/>
  <c r="CC1023" i="7" s="1"/>
  <c r="BK416" i="7"/>
  <c r="AL706" i="7"/>
  <c r="AK811" i="7"/>
  <c r="AK1023" i="7" s="1"/>
  <c r="BM461" i="7"/>
  <c r="BM882" i="7" s="1"/>
  <c r="BM356" i="7"/>
  <c r="BM439" i="7"/>
  <c r="BM334" i="7"/>
  <c r="CR177" i="7"/>
  <c r="CR811" i="7" s="1"/>
  <c r="CR1023" i="7" s="1"/>
  <c r="BM457" i="7"/>
  <c r="BM352" i="7"/>
  <c r="BM469" i="7"/>
  <c r="BM364" i="7"/>
  <c r="CN177" i="7"/>
  <c r="CN811" i="7" s="1"/>
  <c r="CN1023" i="7" s="1"/>
  <c r="BM437" i="7"/>
  <c r="BM332" i="7"/>
  <c r="BJ496" i="7"/>
  <c r="BJ917" i="7" s="1"/>
  <c r="BM337" i="7"/>
  <c r="BM442" i="7"/>
  <c r="BM863" i="7" s="1"/>
  <c r="X706" i="7"/>
  <c r="W811" i="7"/>
  <c r="W1023" i="7" s="1"/>
  <c r="T706" i="7"/>
  <c r="S811" i="7"/>
  <c r="S1023" i="7" s="1"/>
  <c r="Y706" i="7"/>
  <c r="X811" i="7"/>
  <c r="X1023" i="7" s="1"/>
  <c r="BV176" i="7"/>
  <c r="BV810" i="7" s="1"/>
  <c r="BV1022" i="7" s="1"/>
  <c r="H706" i="7"/>
  <c r="G811" i="7"/>
  <c r="G1023" i="7" s="1"/>
  <c r="BL871" i="7"/>
  <c r="BK176" i="7"/>
  <c r="BK211" i="7"/>
  <c r="BK529" i="7" s="1"/>
  <c r="BK950" i="7" s="1"/>
  <c r="S706" i="7"/>
  <c r="R811" i="7"/>
  <c r="R1023" i="7" s="1"/>
  <c r="BK192" i="7"/>
  <c r="BH929" i="7"/>
  <c r="AU706" i="7"/>
  <c r="AT811" i="7"/>
  <c r="AT1023" i="7" s="1"/>
  <c r="AA706" i="7"/>
  <c r="Z811" i="7"/>
  <c r="Z1023" i="7" s="1"/>
  <c r="AE706" i="7"/>
  <c r="AD811" i="7"/>
  <c r="AD1023" i="7" s="1"/>
  <c r="BK398" i="7"/>
  <c r="CM177" i="7"/>
  <c r="CM811" i="7" s="1"/>
  <c r="CM1023" i="7" s="1"/>
  <c r="CA177" i="7"/>
  <c r="CA811" i="7" s="1"/>
  <c r="CA1023" i="7" s="1"/>
  <c r="BM491" i="7"/>
  <c r="BM912" i="7" s="1"/>
  <c r="BM386" i="7"/>
  <c r="BM453" i="7"/>
  <c r="BM874" i="7" s="1"/>
  <c r="BM348" i="7"/>
  <c r="BK533" i="7"/>
  <c r="BK428" i="7"/>
  <c r="BO177" i="7"/>
  <c r="BO811" i="7" s="1"/>
  <c r="BO1023" i="7" s="1"/>
  <c r="BK186" i="7"/>
  <c r="BI519" i="7"/>
  <c r="BM474" i="7"/>
  <c r="BM369" i="7"/>
  <c r="BK412" i="7"/>
  <c r="BM482" i="7"/>
  <c r="BM377" i="7"/>
  <c r="BK391" i="7"/>
  <c r="BM486" i="7"/>
  <c r="BM907" i="7" s="1"/>
  <c r="BM381" i="7"/>
  <c r="CL177" i="7"/>
  <c r="CL811" i="7" s="1"/>
  <c r="CL1023" i="7" s="1"/>
  <c r="BK405" i="7"/>
  <c r="BK396" i="7"/>
  <c r="BK195" i="7"/>
  <c r="BJ502" i="7"/>
  <c r="BJ923" i="7" s="1"/>
  <c r="BS176" i="7"/>
  <c r="BS810" i="7" s="1"/>
  <c r="BS1022" i="7" s="1"/>
  <c r="CL176" i="7"/>
  <c r="CL810" i="7" s="1"/>
  <c r="CL1022" i="7" s="1"/>
  <c r="BJ205" i="7"/>
  <c r="AD706" i="7"/>
  <c r="AC811" i="7"/>
  <c r="AC1023" i="7" s="1"/>
  <c r="AI706" i="7"/>
  <c r="AH811" i="7"/>
  <c r="AH1023" i="7" s="1"/>
  <c r="BZ176" i="7"/>
  <c r="BZ810" i="7" s="1"/>
  <c r="BZ1022" i="7" s="1"/>
  <c r="BD706" i="7"/>
  <c r="BC811" i="7"/>
  <c r="BC1023" i="7" s="1"/>
  <c r="BL911" i="7"/>
  <c r="AF706" i="7"/>
  <c r="AE811" i="7"/>
  <c r="AE1023" i="7" s="1"/>
  <c r="BN176" i="7"/>
  <c r="BN810" i="7" s="1"/>
  <c r="BN1022" i="7" s="1"/>
  <c r="CJ177" i="7"/>
  <c r="CJ811" i="7" s="1"/>
  <c r="CJ1023" i="7" s="1"/>
  <c r="BM487" i="7"/>
  <c r="BM908" i="7" s="1"/>
  <c r="BM382" i="7"/>
  <c r="CO177" i="7"/>
  <c r="CO811" i="7" s="1"/>
  <c r="CO1023" i="7" s="1"/>
  <c r="BJ185" i="7"/>
  <c r="BM456" i="7"/>
  <c r="BM877" i="7" s="1"/>
  <c r="BM351" i="7"/>
  <c r="CV177" i="7"/>
  <c r="CV811" i="7" s="1"/>
  <c r="CV1023" i="7" s="1"/>
  <c r="BL494" i="7"/>
  <c r="BL915" i="7" s="1"/>
  <c r="BL389" i="7"/>
  <c r="BL215" i="7"/>
  <c r="BL885" i="7"/>
  <c r="I706" i="7"/>
  <c r="H811" i="7"/>
  <c r="H1023" i="7" s="1"/>
  <c r="BI917" i="7"/>
  <c r="BK406" i="7"/>
  <c r="BF706" i="7"/>
  <c r="BE811" i="7"/>
  <c r="BE1023" i="7" s="1"/>
  <c r="AN706" i="7"/>
  <c r="AM811" i="7"/>
  <c r="AM1023" i="7" s="1"/>
  <c r="BI521" i="7"/>
  <c r="BM435" i="7"/>
  <c r="BM330" i="7"/>
  <c r="BM329" i="7"/>
  <c r="AO706" i="7"/>
  <c r="AN811" i="7"/>
  <c r="AN1023" i="7" s="1"/>
  <c r="BJ193" i="7"/>
  <c r="BJ182" i="7"/>
  <c r="BJ531" i="7"/>
  <c r="BJ952" i="7" s="1"/>
  <c r="BL880" i="7"/>
  <c r="CB176" i="7"/>
  <c r="CB810" i="7" s="1"/>
  <c r="CB1022" i="7" s="1"/>
  <c r="AV706" i="7"/>
  <c r="AU811" i="7"/>
  <c r="AU1023" i="7" s="1"/>
  <c r="CT177" i="7"/>
  <c r="CT811" i="7" s="1"/>
  <c r="CT1023" i="7" s="1"/>
  <c r="CY178" i="7"/>
  <c r="CY1024" i="7" s="1"/>
  <c r="BK400" i="7"/>
  <c r="BK203" i="7"/>
  <c r="BK521" i="7" s="1"/>
  <c r="BK942" i="7" s="1"/>
  <c r="E706" i="7"/>
  <c r="D811" i="7"/>
  <c r="D1023" i="7" s="1"/>
  <c r="BL859" i="7"/>
  <c r="BM440" i="7"/>
  <c r="BM861" i="7" s="1"/>
  <c r="BM335" i="7"/>
  <c r="BL877" i="7"/>
  <c r="BL889" i="7"/>
  <c r="AZ706" i="7"/>
  <c r="AY811" i="7"/>
  <c r="AY1023" i="7" s="1"/>
  <c r="BM444" i="7"/>
  <c r="BM865" i="7" s="1"/>
  <c r="BM339" i="7"/>
  <c r="BL857" i="7"/>
  <c r="BH936" i="7"/>
  <c r="AT706" i="7"/>
  <c r="AS811" i="7"/>
  <c r="AS1023" i="7" s="1"/>
  <c r="BH952" i="7"/>
  <c r="BK420" i="7"/>
  <c r="BP177" i="7"/>
  <c r="BP811" i="7" s="1"/>
  <c r="BP1023" i="7" s="1"/>
  <c r="BM450" i="7"/>
  <c r="BM871" i="7" s="1"/>
  <c r="BM345" i="7"/>
  <c r="BK390" i="7"/>
  <c r="BK399" i="7"/>
  <c r="BM471" i="7"/>
  <c r="BM892" i="7" s="1"/>
  <c r="BM366" i="7"/>
  <c r="BI945" i="7"/>
  <c r="BI930" i="7"/>
  <c r="BK214" i="7" l="1"/>
  <c r="BK532" i="7" s="1"/>
  <c r="BK953" i="7" s="1"/>
  <c r="BK510" i="7"/>
  <c r="BK931" i="7" s="1"/>
  <c r="BK527" i="7"/>
  <c r="BK948" i="7" s="1"/>
  <c r="BK513" i="7"/>
  <c r="BK934" i="7" s="1"/>
  <c r="BK504" i="7"/>
  <c r="BK925" i="7" s="1"/>
  <c r="BK508" i="7"/>
  <c r="BK528" i="7"/>
  <c r="BK505" i="7"/>
  <c r="BK926" i="7" s="1"/>
  <c r="BK514" i="7"/>
  <c r="BK935" i="7" s="1"/>
  <c r="BK516" i="7"/>
  <c r="BK937" i="7" s="1"/>
  <c r="BN178" i="7"/>
  <c r="BN812" i="7" s="1"/>
  <c r="BN1024" i="7" s="1"/>
  <c r="BJ500" i="7"/>
  <c r="BN435" i="7"/>
  <c r="BN330" i="7"/>
  <c r="BN329" i="7"/>
  <c r="BG707" i="7"/>
  <c r="BF812" i="7"/>
  <c r="BF1024" i="7" s="1"/>
  <c r="BM215" i="7"/>
  <c r="BM390" i="7"/>
  <c r="BN457" i="7"/>
  <c r="BN878" i="7" s="1"/>
  <c r="BN352" i="7"/>
  <c r="AE707" i="7"/>
  <c r="AD812" i="7"/>
  <c r="AD1024" i="7" s="1"/>
  <c r="BM903" i="7"/>
  <c r="BM895" i="7"/>
  <c r="BN492" i="7"/>
  <c r="BN387" i="7"/>
  <c r="BL207" i="7"/>
  <c r="BL212" i="7"/>
  <c r="BN458" i="7"/>
  <c r="BN879" i="7" s="1"/>
  <c r="BN353" i="7"/>
  <c r="AM707" i="7"/>
  <c r="AL812" i="7"/>
  <c r="AL1024" i="7" s="1"/>
  <c r="BL398" i="7"/>
  <c r="BL533" i="7"/>
  <c r="BL954" i="7" s="1"/>
  <c r="BL428" i="7"/>
  <c r="BL195" i="7"/>
  <c r="BO178" i="7"/>
  <c r="BO812" i="7" s="1"/>
  <c r="BO1024" i="7" s="1"/>
  <c r="BN446" i="7"/>
  <c r="BN867" i="7" s="1"/>
  <c r="BN341" i="7"/>
  <c r="BL182" i="7"/>
  <c r="BL403" i="7"/>
  <c r="BN452" i="7"/>
  <c r="BN873" i="7" s="1"/>
  <c r="BN347" i="7"/>
  <c r="BN485" i="7"/>
  <c r="BN906" i="7" s="1"/>
  <c r="BN380" i="7"/>
  <c r="BI948" i="7"/>
  <c r="N707" i="7"/>
  <c r="M812" i="7"/>
  <c r="M1024" i="7" s="1"/>
  <c r="BL404" i="7"/>
  <c r="BM867" i="7"/>
  <c r="BN482" i="7"/>
  <c r="BN903" i="7" s="1"/>
  <c r="BN377" i="7"/>
  <c r="BL426" i="7"/>
  <c r="AQ707" i="7"/>
  <c r="AP812" i="7"/>
  <c r="AP1024" i="7" s="1"/>
  <c r="BJ504" i="7"/>
  <c r="BJ925" i="7" s="1"/>
  <c r="BJ514" i="7"/>
  <c r="BJ935" i="7" s="1"/>
  <c r="BF707" i="7"/>
  <c r="BE812" i="7"/>
  <c r="BE1024" i="7" s="1"/>
  <c r="BJ810" i="7"/>
  <c r="BJ1022" i="7" s="1"/>
  <c r="BJ113" i="7"/>
  <c r="BJ494" i="7"/>
  <c r="Q707" i="7"/>
  <c r="P812" i="7"/>
  <c r="P1024" i="7" s="1"/>
  <c r="BJ525" i="7"/>
  <c r="G707" i="7"/>
  <c r="F812" i="7"/>
  <c r="F1024" i="7" s="1"/>
  <c r="K707" i="7"/>
  <c r="J812" i="7"/>
  <c r="J1024" i="7" s="1"/>
  <c r="BN491" i="7"/>
  <c r="BN386" i="7"/>
  <c r="BY178" i="7"/>
  <c r="BY812" i="7" s="1"/>
  <c r="BY1024" i="7" s="1"/>
  <c r="BL396" i="7"/>
  <c r="BM901" i="7"/>
  <c r="BM864" i="7"/>
  <c r="BL198" i="7"/>
  <c r="BH707" i="7"/>
  <c r="BG812" i="7"/>
  <c r="BG1024" i="7" s="1"/>
  <c r="BB707" i="7"/>
  <c r="BA812" i="7"/>
  <c r="BA1024" i="7" s="1"/>
  <c r="BC707" i="7"/>
  <c r="BB812" i="7"/>
  <c r="BB1024" i="7" s="1"/>
  <c r="R707" i="7"/>
  <c r="Q812" i="7"/>
  <c r="Q1024" i="7" s="1"/>
  <c r="BM391" i="7"/>
  <c r="BM904" i="7"/>
  <c r="X707" i="7"/>
  <c r="W812" i="7"/>
  <c r="W1024" i="7" s="1"/>
  <c r="BN474" i="7"/>
  <c r="BN895" i="7" s="1"/>
  <c r="BN369" i="7"/>
  <c r="BL411" i="7"/>
  <c r="BN493" i="7"/>
  <c r="BN914" i="7" s="1"/>
  <c r="BN388" i="7"/>
  <c r="BN468" i="7"/>
  <c r="BN363" i="7"/>
  <c r="BJ919" i="7"/>
  <c r="BV178" i="7"/>
  <c r="BV812" i="7" s="1"/>
  <c r="BV1024" i="7" s="1"/>
  <c r="CI178" i="7"/>
  <c r="CI812" i="7" s="1"/>
  <c r="CI1024" i="7" s="1"/>
  <c r="BN451" i="7"/>
  <c r="BN872" i="7" s="1"/>
  <c r="BN346" i="7"/>
  <c r="BL203" i="7"/>
  <c r="BL521" i="7" s="1"/>
  <c r="BL942" i="7" s="1"/>
  <c r="BA707" i="7"/>
  <c r="AZ812" i="7"/>
  <c r="AZ1024" i="7" s="1"/>
  <c r="BN340" i="7"/>
  <c r="BN445" i="7"/>
  <c r="BN866" i="7" s="1"/>
  <c r="J707" i="7"/>
  <c r="I812" i="7"/>
  <c r="I1024" i="7" s="1"/>
  <c r="BK213" i="7"/>
  <c r="BN488" i="7"/>
  <c r="BN383" i="7"/>
  <c r="BJ523" i="7"/>
  <c r="BL180" i="7"/>
  <c r="BL406" i="7"/>
  <c r="BN487" i="7"/>
  <c r="BN382" i="7"/>
  <c r="BL413" i="7"/>
  <c r="BI940" i="7"/>
  <c r="BK954" i="7"/>
  <c r="BK206" i="7"/>
  <c r="BT177" i="7"/>
  <c r="BT811" i="7" s="1"/>
  <c r="BT1023" i="7" s="1"/>
  <c r="AF707" i="7"/>
  <c r="AE812" i="7"/>
  <c r="AE1024" i="7" s="1"/>
  <c r="AB707" i="7"/>
  <c r="AA812" i="7"/>
  <c r="AA1024" i="7" s="1"/>
  <c r="Z707" i="7"/>
  <c r="Y812" i="7"/>
  <c r="Y1024" i="7" s="1"/>
  <c r="Y707" i="7"/>
  <c r="X812" i="7"/>
  <c r="X1024" i="7" s="1"/>
  <c r="BN438" i="7"/>
  <c r="BN333" i="7"/>
  <c r="BM878" i="7"/>
  <c r="BN440" i="7"/>
  <c r="BN335" i="7"/>
  <c r="BN462" i="7"/>
  <c r="BN883" i="7" s="1"/>
  <c r="BN357" i="7"/>
  <c r="BL417" i="7"/>
  <c r="AD707" i="7"/>
  <c r="AC812" i="7"/>
  <c r="AC1024" i="7" s="1"/>
  <c r="AA707" i="7"/>
  <c r="Z812" i="7"/>
  <c r="Z1024" i="7" s="1"/>
  <c r="AZ707" i="7"/>
  <c r="AY812" i="7"/>
  <c r="AY1024" i="7" s="1"/>
  <c r="BK191" i="7"/>
  <c r="BN177" i="7"/>
  <c r="BN811" i="7" s="1"/>
  <c r="BN1023" i="7" s="1"/>
  <c r="BM866" i="7"/>
  <c r="BK181" i="7"/>
  <c r="AN707" i="7"/>
  <c r="AM812" i="7"/>
  <c r="AM1024" i="7" s="1"/>
  <c r="BL393" i="7"/>
  <c r="BN486" i="7"/>
  <c r="BN907" i="7" s="1"/>
  <c r="BN381" i="7"/>
  <c r="AC707" i="7"/>
  <c r="AB812" i="7"/>
  <c r="AB1024" i="7" s="1"/>
  <c r="BN455" i="7"/>
  <c r="BN350" i="7"/>
  <c r="BL205" i="7"/>
  <c r="BL523" i="7" s="1"/>
  <c r="BL944" i="7" s="1"/>
  <c r="BL422" i="7"/>
  <c r="BL181" i="7"/>
  <c r="BI924" i="7"/>
  <c r="BN456" i="7"/>
  <c r="BN351" i="7"/>
  <c r="BN466" i="7"/>
  <c r="BN887" i="7" s="1"/>
  <c r="BN361" i="7"/>
  <c r="BL408" i="7"/>
  <c r="CJ178" i="7"/>
  <c r="CJ812" i="7" s="1"/>
  <c r="CJ1024" i="7" s="1"/>
  <c r="BJ914" i="7"/>
  <c r="BM879" i="7"/>
  <c r="CV178" i="7"/>
  <c r="CV812" i="7" s="1"/>
  <c r="CV1024" i="7" s="1"/>
  <c r="BN477" i="7"/>
  <c r="BN898" i="7" s="1"/>
  <c r="BN372" i="7"/>
  <c r="BL495" i="7"/>
  <c r="BL916" i="7" s="1"/>
  <c r="BN460" i="7"/>
  <c r="BN881" i="7" s="1"/>
  <c r="BN355" i="7"/>
  <c r="BN356" i="7"/>
  <c r="BN461" i="7"/>
  <c r="BN882" i="7" s="1"/>
  <c r="BN480" i="7"/>
  <c r="BN901" i="7" s="1"/>
  <c r="BN375" i="7"/>
  <c r="CY179" i="7"/>
  <c r="CY1025" i="7" s="1"/>
  <c r="BN437" i="7"/>
  <c r="BN858" i="7" s="1"/>
  <c r="BN332" i="7"/>
  <c r="BL427" i="7"/>
  <c r="BN476" i="7"/>
  <c r="BN371" i="7"/>
  <c r="BI925" i="7"/>
  <c r="BL424" i="7"/>
  <c r="BN453" i="7"/>
  <c r="BN874" i="7" s="1"/>
  <c r="BN348" i="7"/>
  <c r="BI951" i="7"/>
  <c r="BM883" i="7"/>
  <c r="BS178" i="7"/>
  <c r="BS812" i="7" s="1"/>
  <c r="BS1024" i="7" s="1"/>
  <c r="BI707" i="7"/>
  <c r="BH812" i="7"/>
  <c r="BH1024" i="7" s="1"/>
  <c r="L707" i="7"/>
  <c r="K812" i="7"/>
  <c r="K1024" i="7" s="1"/>
  <c r="O707" i="7"/>
  <c r="N812" i="7"/>
  <c r="N1024" i="7" s="1"/>
  <c r="AU707" i="7"/>
  <c r="AT812" i="7"/>
  <c r="AT1024" i="7" s="1"/>
  <c r="BU177" i="7"/>
  <c r="BU811" i="7" s="1"/>
  <c r="BU1023" i="7" s="1"/>
  <c r="CH177" i="7"/>
  <c r="CH811" i="7" s="1"/>
  <c r="CH1023" i="7" s="1"/>
  <c r="BK202" i="7"/>
  <c r="BN441" i="7"/>
  <c r="BN862" i="7" s="1"/>
  <c r="BN336" i="7"/>
  <c r="BM177" i="7"/>
  <c r="BM811" i="7" s="1"/>
  <c r="BM1023" i="7" s="1"/>
  <c r="BK178" i="7"/>
  <c r="CX177" i="7"/>
  <c r="CX811" i="7" s="1"/>
  <c r="CX1023" i="7" s="1"/>
  <c r="AW707" i="7"/>
  <c r="AV812" i="7"/>
  <c r="AV1024" i="7" s="1"/>
  <c r="CL178" i="7"/>
  <c r="CL812" i="7" s="1"/>
  <c r="CL1024" i="7" s="1"/>
  <c r="BJ511" i="7"/>
  <c r="BN436" i="7"/>
  <c r="BN331" i="7"/>
  <c r="BL201" i="7"/>
  <c r="BL519" i="7" s="1"/>
  <c r="BL940" i="7" s="1"/>
  <c r="BK194" i="7"/>
  <c r="BI953" i="7"/>
  <c r="BJ505" i="7"/>
  <c r="BN447" i="7"/>
  <c r="BN342" i="7"/>
  <c r="BM902" i="7"/>
  <c r="AI707" i="7"/>
  <c r="AH812" i="7"/>
  <c r="AH1024" i="7" s="1"/>
  <c r="BL202" i="7"/>
  <c r="BJ513" i="7"/>
  <c r="CH178" i="7"/>
  <c r="CH812" i="7" s="1"/>
  <c r="CH1024" i="7" s="1"/>
  <c r="BL183" i="7"/>
  <c r="BJ813" i="7"/>
  <c r="BJ1025" i="7" s="1"/>
  <c r="BJ497" i="7"/>
  <c r="BI937" i="7"/>
  <c r="BJ501" i="7"/>
  <c r="BL200" i="7"/>
  <c r="BL423" i="7"/>
  <c r="CG178" i="7"/>
  <c r="CG812" i="7" s="1"/>
  <c r="CG1024" i="7" s="1"/>
  <c r="BN472" i="7"/>
  <c r="BN893" i="7" s="1"/>
  <c r="BN367" i="7"/>
  <c r="BL400" i="7"/>
  <c r="BL391" i="7"/>
  <c r="BQ178" i="7"/>
  <c r="BQ812" i="7" s="1"/>
  <c r="BQ1024" i="7" s="1"/>
  <c r="BL421" i="7"/>
  <c r="BL204" i="7"/>
  <c r="BL401" i="7"/>
  <c r="CU178" i="7"/>
  <c r="CU812" i="7" s="1"/>
  <c r="CU1024" i="7" s="1"/>
  <c r="CK177" i="7"/>
  <c r="CK811" i="7" s="1"/>
  <c r="CK1023" i="7" s="1"/>
  <c r="BM856" i="7"/>
  <c r="AO707" i="7"/>
  <c r="AN812" i="7"/>
  <c r="AN1024" i="7" s="1"/>
  <c r="BK200" i="7"/>
  <c r="CW178" i="7"/>
  <c r="CW812" i="7" s="1"/>
  <c r="CW1024" i="7" s="1"/>
  <c r="BJ503" i="7"/>
  <c r="BJ924" i="7" s="1"/>
  <c r="AJ707" i="7"/>
  <c r="AI812" i="7"/>
  <c r="AI1024" i="7" s="1"/>
  <c r="BK185" i="7"/>
  <c r="BK179" i="7"/>
  <c r="CS177" i="7"/>
  <c r="CS811" i="7" s="1"/>
  <c r="CS1023" i="7" s="1"/>
  <c r="BP178" i="7"/>
  <c r="BP812" i="7" s="1"/>
  <c r="BP1024" i="7" s="1"/>
  <c r="BN454" i="7"/>
  <c r="BN875" i="7" s="1"/>
  <c r="BN349" i="7"/>
  <c r="CB178" i="7"/>
  <c r="CB812" i="7" s="1"/>
  <c r="CB1024" i="7" s="1"/>
  <c r="BL399" i="7"/>
  <c r="BK810" i="7"/>
  <c r="BK1022" i="7" s="1"/>
  <c r="BK494" i="7"/>
  <c r="BK915" i="7" s="1"/>
  <c r="I707" i="7"/>
  <c r="H812" i="7"/>
  <c r="H1024" i="7" s="1"/>
  <c r="BM858" i="7"/>
  <c r="BN470" i="7"/>
  <c r="BN365" i="7"/>
  <c r="BM860" i="7"/>
  <c r="BN344" i="7"/>
  <c r="BN449" i="7"/>
  <c r="BN870" i="7" s="1"/>
  <c r="BL184" i="7"/>
  <c r="BI935" i="7"/>
  <c r="BN478" i="7"/>
  <c r="BN373" i="7"/>
  <c r="CB179" i="7"/>
  <c r="CB813" i="7" s="1"/>
  <c r="CB1025" i="7" s="1"/>
  <c r="BL213" i="7"/>
  <c r="BL416" i="7"/>
  <c r="BL208" i="7"/>
  <c r="BM178" i="7"/>
  <c r="BM812" i="7" s="1"/>
  <c r="BM1024" i="7" s="1"/>
  <c r="BN450" i="7"/>
  <c r="BN871" i="7" s="1"/>
  <c r="BN345" i="7"/>
  <c r="BX178" i="7"/>
  <c r="BX812" i="7" s="1"/>
  <c r="BX1024" i="7" s="1"/>
  <c r="BL414" i="7"/>
  <c r="BL405" i="7"/>
  <c r="BN390" i="7"/>
  <c r="BL402" i="7"/>
  <c r="BJ515" i="7"/>
  <c r="BN473" i="7"/>
  <c r="BN368" i="7"/>
  <c r="BK201" i="7"/>
  <c r="CG177" i="7"/>
  <c r="CG811" i="7" s="1"/>
  <c r="CG1023" i="7" s="1"/>
  <c r="BV177" i="7"/>
  <c r="BV811" i="7" s="1"/>
  <c r="BV1023" i="7" s="1"/>
  <c r="BK182" i="7"/>
  <c r="BJ526" i="7"/>
  <c r="BK199" i="7"/>
  <c r="BD707" i="7"/>
  <c r="BC812" i="7"/>
  <c r="BC1024" i="7" s="1"/>
  <c r="CF177" i="7"/>
  <c r="CF811" i="7" s="1"/>
  <c r="CF1023" i="7" s="1"/>
  <c r="V707" i="7"/>
  <c r="U812" i="7"/>
  <c r="U1024" i="7" s="1"/>
  <c r="M707" i="7"/>
  <c r="L812" i="7"/>
  <c r="L1024" i="7" s="1"/>
  <c r="BM906" i="7"/>
  <c r="CF178" i="7"/>
  <c r="CF812" i="7" s="1"/>
  <c r="CF1024" i="7" s="1"/>
  <c r="C708" i="7"/>
  <c r="D602" i="7"/>
  <c r="BL190" i="7"/>
  <c r="BJ510" i="7"/>
  <c r="BM875" i="7"/>
  <c r="BK204" i="7"/>
  <c r="BK180" i="7"/>
  <c r="H707" i="7"/>
  <c r="G812" i="7"/>
  <c r="G1024" i="7" s="1"/>
  <c r="BK208" i="7"/>
  <c r="P707" i="7"/>
  <c r="O812" i="7"/>
  <c r="O1024" i="7" s="1"/>
  <c r="BM886" i="7"/>
  <c r="E707" i="7"/>
  <c r="D812" i="7"/>
  <c r="D1024" i="7" s="1"/>
  <c r="CI177" i="7"/>
  <c r="CI811" i="7" s="1"/>
  <c r="CI1023" i="7" s="1"/>
  <c r="BN459" i="7"/>
  <c r="BN354" i="7"/>
  <c r="BL206" i="7"/>
  <c r="BL524" i="7" s="1"/>
  <c r="BL945" i="7" s="1"/>
  <c r="CU177" i="7"/>
  <c r="CU811" i="7" s="1"/>
  <c r="CU1023" i="7" s="1"/>
  <c r="BL419" i="7"/>
  <c r="BL394" i="7"/>
  <c r="BN494" i="7"/>
  <c r="BN915" i="7" s="1"/>
  <c r="BN389" i="7"/>
  <c r="BM881" i="7"/>
  <c r="BM900" i="7"/>
  <c r="CW177" i="7"/>
  <c r="CW811" i="7" s="1"/>
  <c r="CW1023" i="7" s="1"/>
  <c r="CB177" i="7"/>
  <c r="CB811" i="7" s="1"/>
  <c r="CB1023" i="7" s="1"/>
  <c r="BM873" i="7"/>
  <c r="BK184" i="7"/>
  <c r="BN463" i="7"/>
  <c r="BN358" i="7"/>
  <c r="BK177" i="7"/>
  <c r="BR177" i="7"/>
  <c r="BR811" i="7" s="1"/>
  <c r="BR1023" i="7" s="1"/>
  <c r="BN479" i="7"/>
  <c r="BN900" i="7" s="1"/>
  <c r="BN374" i="7"/>
  <c r="BN469" i="7"/>
  <c r="BN890" i="7" s="1"/>
  <c r="BN364" i="7"/>
  <c r="BL420" i="7"/>
  <c r="BJ950" i="7"/>
  <c r="F707" i="7"/>
  <c r="E812" i="7"/>
  <c r="E1024" i="7" s="1"/>
  <c r="AP707" i="7"/>
  <c r="AO812" i="7"/>
  <c r="AO1024" i="7" s="1"/>
  <c r="BI942" i="7"/>
  <c r="BL407" i="7"/>
  <c r="CP178" i="7"/>
  <c r="CP812" i="7" s="1"/>
  <c r="CP1024" i="7" s="1"/>
  <c r="AG707" i="7"/>
  <c r="AF812" i="7"/>
  <c r="AF1024" i="7" s="1"/>
  <c r="BE707" i="7"/>
  <c r="BD812" i="7"/>
  <c r="BD1024" i="7" s="1"/>
  <c r="BL196" i="7"/>
  <c r="BL397" i="7"/>
  <c r="CM178" i="7"/>
  <c r="CM812" i="7" s="1"/>
  <c r="CM1024" i="7" s="1"/>
  <c r="BL392" i="7"/>
  <c r="BN483" i="7"/>
  <c r="BN904" i="7" s="1"/>
  <c r="BN378" i="7"/>
  <c r="BN475" i="7"/>
  <c r="BN370" i="7"/>
  <c r="BL187" i="7"/>
  <c r="BL505" i="7" s="1"/>
  <c r="BL926" i="7" s="1"/>
  <c r="AV707" i="7"/>
  <c r="AU812" i="7"/>
  <c r="AU1024" i="7" s="1"/>
  <c r="BL193" i="7"/>
  <c r="T707" i="7"/>
  <c r="S812" i="7"/>
  <c r="S1024" i="7" s="1"/>
  <c r="U707" i="7"/>
  <c r="T812" i="7"/>
  <c r="T1024" i="7" s="1"/>
  <c r="BN443" i="7"/>
  <c r="BN864" i="7" s="1"/>
  <c r="BN338" i="7"/>
  <c r="BM890" i="7"/>
  <c r="CS178" i="7"/>
  <c r="CS812" i="7" s="1"/>
  <c r="CS1024" i="7" s="1"/>
  <c r="BM869" i="7"/>
  <c r="BN467" i="7"/>
  <c r="BN888" i="7" s="1"/>
  <c r="BN362" i="7"/>
  <c r="AH707" i="7"/>
  <c r="AG812" i="7"/>
  <c r="AG1024" i="7" s="1"/>
  <c r="AL707" i="7"/>
  <c r="AK812" i="7"/>
  <c r="AK1024" i="7" s="1"/>
  <c r="BM870" i="7"/>
  <c r="S707" i="7"/>
  <c r="R812" i="7"/>
  <c r="R1024" i="7" s="1"/>
  <c r="AY707" i="7"/>
  <c r="AX812" i="7"/>
  <c r="AX1024" i="7" s="1"/>
  <c r="AK707" i="7"/>
  <c r="AJ812" i="7"/>
  <c r="AJ1024" i="7" s="1"/>
  <c r="BM893" i="7"/>
  <c r="BL418" i="7"/>
  <c r="BJ521" i="7"/>
  <c r="BJ942" i="7" s="1"/>
  <c r="BN442" i="7"/>
  <c r="BN337" i="7"/>
  <c r="AR707" i="7"/>
  <c r="AQ812" i="7"/>
  <c r="AQ1024" i="7" s="1"/>
  <c r="BJ933" i="7"/>
  <c r="BL191" i="7"/>
  <c r="BL425" i="7"/>
  <c r="D707" i="7"/>
  <c r="C812" i="7"/>
  <c r="C1024" i="7" s="1"/>
  <c r="AX707" i="7"/>
  <c r="AW812" i="7"/>
  <c r="AW1024" i="7" s="1"/>
  <c r="BL211" i="7"/>
  <c r="BL529" i="7" s="1"/>
  <c r="BN481" i="7"/>
  <c r="BN902" i="7" s="1"/>
  <c r="BN376" i="7"/>
  <c r="BN444" i="7"/>
  <c r="BN865" i="7" s="1"/>
  <c r="BN339" i="7"/>
  <c r="BK197" i="7"/>
  <c r="BN360" i="7"/>
  <c r="BN465" i="7"/>
  <c r="BN886" i="7" s="1"/>
  <c r="BN385" i="7"/>
  <c r="BN490" i="7"/>
  <c r="BL395" i="7"/>
  <c r="BL415" i="7"/>
  <c r="BN464" i="7"/>
  <c r="BN359" i="7"/>
  <c r="BN448" i="7"/>
  <c r="BN869" i="7" s="1"/>
  <c r="BN343" i="7"/>
  <c r="BL410" i="7"/>
  <c r="BK523" i="7"/>
  <c r="BK944" i="7" s="1"/>
  <c r="BN439" i="7"/>
  <c r="BN860" i="7" s="1"/>
  <c r="BN334" i="7"/>
  <c r="BL199" i="7"/>
  <c r="BL517" i="7" s="1"/>
  <c r="BL938" i="7" s="1"/>
  <c r="BZ178" i="7"/>
  <c r="BZ812" i="7" s="1"/>
  <c r="BZ1024" i="7" s="1"/>
  <c r="BN484" i="7"/>
  <c r="BN905" i="7" s="1"/>
  <c r="BN379" i="7"/>
  <c r="BN471" i="7"/>
  <c r="BN892" i="7" s="1"/>
  <c r="BN366" i="7"/>
  <c r="BL197" i="7"/>
  <c r="BN489" i="7"/>
  <c r="BN910" i="7" s="1"/>
  <c r="BN384" i="7"/>
  <c r="BL409" i="7"/>
  <c r="BL412" i="7"/>
  <c r="BJ532" i="7"/>
  <c r="BJ953" i="7" s="1"/>
  <c r="AT707" i="7"/>
  <c r="AS812" i="7"/>
  <c r="AS1024" i="7" s="1"/>
  <c r="W707" i="7"/>
  <c r="V812" i="7"/>
  <c r="V1024" i="7" s="1"/>
  <c r="AS707" i="7"/>
  <c r="AR812" i="7"/>
  <c r="AR1024" i="7" s="1"/>
  <c r="BN495" i="7" l="1"/>
  <c r="BN916" i="7" s="1"/>
  <c r="BL815" i="7"/>
  <c r="BL1027" i="7" s="1"/>
  <c r="BL499" i="7"/>
  <c r="BL920" i="7" s="1"/>
  <c r="CX178" i="7"/>
  <c r="CX812" i="7" s="1"/>
  <c r="CX1024" i="7" s="1"/>
  <c r="BL950" i="7"/>
  <c r="BL509" i="7"/>
  <c r="BL930" i="7" s="1"/>
  <c r="BL530" i="7"/>
  <c r="BL501" i="7"/>
  <c r="BL922" i="7" s="1"/>
  <c r="BL520" i="7"/>
  <c r="BL941" i="7" s="1"/>
  <c r="BL513" i="7"/>
  <c r="BL934" i="7" s="1"/>
  <c r="BL522" i="7"/>
  <c r="BL943" i="7" s="1"/>
  <c r="BL814" i="7"/>
  <c r="BL1026" i="7" s="1"/>
  <c r="BL498" i="7"/>
  <c r="BL919" i="7" s="1"/>
  <c r="BL526" i="7"/>
  <c r="BL947" i="7" s="1"/>
  <c r="BL518" i="7"/>
  <c r="BL939" i="7" s="1"/>
  <c r="BL516" i="7"/>
  <c r="BL500" i="7"/>
  <c r="BL921" i="7" s="1"/>
  <c r="BL525" i="7"/>
  <c r="BL946" i="7" s="1"/>
  <c r="BO491" i="7"/>
  <c r="BO912" i="7" s="1"/>
  <c r="BO386" i="7"/>
  <c r="BO466" i="7"/>
  <c r="BO361" i="7"/>
  <c r="BO495" i="7"/>
  <c r="BO916" i="7" s="1"/>
  <c r="BO390" i="7"/>
  <c r="BM420" i="7"/>
  <c r="I708" i="7"/>
  <c r="H813" i="7"/>
  <c r="H1025" i="7" s="1"/>
  <c r="N708" i="7"/>
  <c r="M813" i="7"/>
  <c r="M1025" i="7" s="1"/>
  <c r="BJ936" i="7"/>
  <c r="BO496" i="7"/>
  <c r="BO917" i="7" s="1"/>
  <c r="BO391" i="7"/>
  <c r="BM415" i="7"/>
  <c r="BO451" i="7"/>
  <c r="BO346" i="7"/>
  <c r="BN215" i="7"/>
  <c r="BO479" i="7"/>
  <c r="BO374" i="7"/>
  <c r="BN891" i="7"/>
  <c r="J708" i="7"/>
  <c r="I813" i="7"/>
  <c r="I1025" i="7" s="1"/>
  <c r="CY180" i="7"/>
  <c r="CY1026" i="7" s="1"/>
  <c r="BJ932" i="7"/>
  <c r="BN877" i="7"/>
  <c r="AD708" i="7"/>
  <c r="AC813" i="7"/>
  <c r="AC1025" i="7" s="1"/>
  <c r="BO463" i="7"/>
  <c r="BO884" i="7" s="1"/>
  <c r="BO358" i="7"/>
  <c r="AG708" i="7"/>
  <c r="AF813" i="7"/>
  <c r="AF1025" i="7" s="1"/>
  <c r="BN908" i="7"/>
  <c r="BO347" i="7"/>
  <c r="BO452" i="7"/>
  <c r="BW179" i="7"/>
  <c r="BW813" i="7" s="1"/>
  <c r="BW1025" i="7" s="1"/>
  <c r="BM496" i="7"/>
  <c r="BM917" i="7" s="1"/>
  <c r="S708" i="7"/>
  <c r="R813" i="7"/>
  <c r="R1025" i="7" s="1"/>
  <c r="BC708" i="7"/>
  <c r="BB813" i="7"/>
  <c r="BB1025" i="7" s="1"/>
  <c r="L708" i="7"/>
  <c r="K813" i="7"/>
  <c r="K1025" i="7" s="1"/>
  <c r="AR708" i="7"/>
  <c r="AQ813" i="7"/>
  <c r="AQ1025" i="7" s="1"/>
  <c r="AF708" i="7"/>
  <c r="AE813" i="7"/>
  <c r="AE1025" i="7" s="1"/>
  <c r="BM495" i="7"/>
  <c r="BM916" i="7" s="1"/>
  <c r="BH708" i="7"/>
  <c r="BG813" i="7"/>
  <c r="BG1025" i="7" s="1"/>
  <c r="BJ921" i="7"/>
  <c r="BO179" i="7"/>
  <c r="BO813" i="7" s="1"/>
  <c r="BO1025" i="7" s="1"/>
  <c r="BK949" i="7"/>
  <c r="X708" i="7"/>
  <c r="W813" i="7"/>
  <c r="W1025" i="7" s="1"/>
  <c r="BM413" i="7"/>
  <c r="BM211" i="7"/>
  <c r="BM189" i="7"/>
  <c r="BL210" i="7"/>
  <c r="BM198" i="7"/>
  <c r="BM516" i="7" s="1"/>
  <c r="BM937" i="7" s="1"/>
  <c r="BL188" i="7"/>
  <c r="BO485" i="7"/>
  <c r="BO380" i="7"/>
  <c r="BO440" i="7"/>
  <c r="BO861" i="7" s="1"/>
  <c r="BO335" i="7"/>
  <c r="BL515" i="7"/>
  <c r="BL936" i="7" s="1"/>
  <c r="BN885" i="7"/>
  <c r="BM396" i="7"/>
  <c r="CS179" i="7"/>
  <c r="CS813" i="7" s="1"/>
  <c r="CS1025" i="7" s="1"/>
  <c r="BK515" i="7"/>
  <c r="BK936" i="7" s="1"/>
  <c r="BO482" i="7"/>
  <c r="BO377" i="7"/>
  <c r="E708" i="7"/>
  <c r="D813" i="7"/>
  <c r="D1025" i="7" s="1"/>
  <c r="AS708" i="7"/>
  <c r="AR813" i="7"/>
  <c r="AR1025" i="7" s="1"/>
  <c r="AZ708" i="7"/>
  <c r="AY813" i="7"/>
  <c r="AY1025" i="7" s="1"/>
  <c r="AM708" i="7"/>
  <c r="AL813" i="7"/>
  <c r="AL1025" i="7" s="1"/>
  <c r="CE179" i="7"/>
  <c r="CE813" i="7" s="1"/>
  <c r="CE1025" i="7" s="1"/>
  <c r="BO444" i="7"/>
  <c r="BO865" i="7" s="1"/>
  <c r="BO339" i="7"/>
  <c r="BM421" i="7"/>
  <c r="BO480" i="7"/>
  <c r="BO901" i="7" s="1"/>
  <c r="BO375" i="7"/>
  <c r="BO359" i="7"/>
  <c r="BO464" i="7"/>
  <c r="BO885" i="7" s="1"/>
  <c r="BO460" i="7"/>
  <c r="BO355" i="7"/>
  <c r="F708" i="7"/>
  <c r="E813" i="7"/>
  <c r="E1025" i="7" s="1"/>
  <c r="Q708" i="7"/>
  <c r="P813" i="7"/>
  <c r="P1025" i="7" s="1"/>
  <c r="BK814" i="7"/>
  <c r="BK1026" i="7" s="1"/>
  <c r="BK498" i="7"/>
  <c r="BJ931" i="7"/>
  <c r="BE708" i="7"/>
  <c r="BD813" i="7"/>
  <c r="BD1025" i="7" s="1"/>
  <c r="BK500" i="7"/>
  <c r="BK921" i="7" s="1"/>
  <c r="BK519" i="7"/>
  <c r="BN899" i="7"/>
  <c r="CO179" i="7"/>
  <c r="CO813" i="7" s="1"/>
  <c r="CO1025" i="7" s="1"/>
  <c r="BO455" i="7"/>
  <c r="BO876" i="7" s="1"/>
  <c r="BO350" i="7"/>
  <c r="AK708" i="7"/>
  <c r="AJ813" i="7"/>
  <c r="AJ1025" i="7" s="1"/>
  <c r="BK518" i="7"/>
  <c r="BM402" i="7"/>
  <c r="BM422" i="7"/>
  <c r="BM392" i="7"/>
  <c r="BO473" i="7"/>
  <c r="BO894" i="7" s="1"/>
  <c r="BO368" i="7"/>
  <c r="BM424" i="7"/>
  <c r="BJ922" i="7"/>
  <c r="BJ918" i="7"/>
  <c r="BJ934" i="7"/>
  <c r="BO343" i="7"/>
  <c r="BO448" i="7"/>
  <c r="BO869" i="7" s="1"/>
  <c r="AX708" i="7"/>
  <c r="AW813" i="7"/>
  <c r="AW1025" i="7" s="1"/>
  <c r="BO442" i="7"/>
  <c r="BO863" i="7" s="1"/>
  <c r="BO337" i="7"/>
  <c r="P708" i="7"/>
  <c r="O813" i="7"/>
  <c r="O1025" i="7" s="1"/>
  <c r="BJ708" i="7"/>
  <c r="BI813" i="7"/>
  <c r="BI1025" i="7" s="1"/>
  <c r="BM186" i="7"/>
  <c r="BO454" i="7"/>
  <c r="BO349" i="7"/>
  <c r="CD179" i="7"/>
  <c r="CD813" i="7" s="1"/>
  <c r="CD1025" i="7" s="1"/>
  <c r="BO477" i="7"/>
  <c r="BO898" i="7" s="1"/>
  <c r="BO372" i="7"/>
  <c r="BO438" i="7"/>
  <c r="BO859" i="7" s="1"/>
  <c r="BO333" i="7"/>
  <c r="BO462" i="7"/>
  <c r="BO883" i="7" s="1"/>
  <c r="BO357" i="7"/>
  <c r="BM409" i="7"/>
  <c r="BM423" i="7"/>
  <c r="BO456" i="7"/>
  <c r="BO877" i="7" s="1"/>
  <c r="BO351" i="7"/>
  <c r="BO487" i="7"/>
  <c r="BO908" i="7" s="1"/>
  <c r="BO382" i="7"/>
  <c r="BA708" i="7"/>
  <c r="AZ813" i="7"/>
  <c r="AZ1025" i="7" s="1"/>
  <c r="AE708" i="7"/>
  <c r="AD813" i="7"/>
  <c r="AD1025" i="7" s="1"/>
  <c r="Z708" i="7"/>
  <c r="Y813" i="7"/>
  <c r="Y1025" i="7" s="1"/>
  <c r="CU179" i="7"/>
  <c r="CU813" i="7" s="1"/>
  <c r="CU1025" i="7" s="1"/>
  <c r="BM407" i="7"/>
  <c r="BM187" i="7"/>
  <c r="BO489" i="7"/>
  <c r="BO384" i="7"/>
  <c r="K708" i="7"/>
  <c r="J813" i="7"/>
  <c r="J1025" i="7" s="1"/>
  <c r="BB708" i="7"/>
  <c r="BA813" i="7"/>
  <c r="BA1025" i="7" s="1"/>
  <c r="BO469" i="7"/>
  <c r="BO890" i="7" s="1"/>
  <c r="BO364" i="7"/>
  <c r="BM190" i="7"/>
  <c r="BM397" i="7"/>
  <c r="BO492" i="7"/>
  <c r="BO913" i="7" s="1"/>
  <c r="BO387" i="7"/>
  <c r="BM427" i="7"/>
  <c r="BO486" i="7"/>
  <c r="BO381" i="7"/>
  <c r="BM404" i="7"/>
  <c r="BO447" i="7"/>
  <c r="BO868" i="7" s="1"/>
  <c r="BO342" i="7"/>
  <c r="CP179" i="7"/>
  <c r="CP813" i="7" s="1"/>
  <c r="CP1025" i="7" s="1"/>
  <c r="BO493" i="7"/>
  <c r="BO388" i="7"/>
  <c r="BO458" i="7"/>
  <c r="BO353" i="7"/>
  <c r="BO435" i="7"/>
  <c r="BO329" i="7"/>
  <c r="BO330" i="7"/>
  <c r="BM411" i="7"/>
  <c r="BO465" i="7"/>
  <c r="BO886" i="7" s="1"/>
  <c r="BO360" i="7"/>
  <c r="AH708" i="7"/>
  <c r="AG813" i="7"/>
  <c r="AG1025" i="7" s="1"/>
  <c r="BK811" i="7"/>
  <c r="BK1023" i="7" s="1"/>
  <c r="BK495" i="7"/>
  <c r="BK113" i="7"/>
  <c r="AT708" i="7"/>
  <c r="AS813" i="7"/>
  <c r="AS1025" i="7" s="1"/>
  <c r="AU708" i="7"/>
  <c r="AT813" i="7"/>
  <c r="AT1025" i="7" s="1"/>
  <c r="BL194" i="7"/>
  <c r="BM410" i="7"/>
  <c r="BO490" i="7"/>
  <c r="BO911" i="7" s="1"/>
  <c r="BO385" i="7"/>
  <c r="BO472" i="7"/>
  <c r="BO367" i="7"/>
  <c r="BR178" i="7"/>
  <c r="BR812" i="7" s="1"/>
  <c r="BR1024" i="7" s="1"/>
  <c r="BO449" i="7"/>
  <c r="BO344" i="7"/>
  <c r="BM416" i="7"/>
  <c r="CR178" i="7"/>
  <c r="CR812" i="7" s="1"/>
  <c r="CR1024" i="7" s="1"/>
  <c r="BO445" i="7"/>
  <c r="BO340" i="7"/>
  <c r="BU179" i="7"/>
  <c r="BU813" i="7" s="1"/>
  <c r="BU1025" i="7" s="1"/>
  <c r="BO443" i="7"/>
  <c r="BO864" i="7" s="1"/>
  <c r="BO338" i="7"/>
  <c r="BM419" i="7"/>
  <c r="CD178" i="7"/>
  <c r="CD812" i="7" s="1"/>
  <c r="CD1024" i="7" s="1"/>
  <c r="BO476" i="7"/>
  <c r="BO897" i="7" s="1"/>
  <c r="BO371" i="7"/>
  <c r="BM393" i="7"/>
  <c r="BM398" i="7"/>
  <c r="C709" i="7"/>
  <c r="D603" i="7"/>
  <c r="BL514" i="7"/>
  <c r="CE178" i="7"/>
  <c r="CE812" i="7" s="1"/>
  <c r="CE1024" i="7" s="1"/>
  <c r="CA179" i="7"/>
  <c r="CA813" i="7" s="1"/>
  <c r="CA1025" i="7" s="1"/>
  <c r="BN911" i="7"/>
  <c r="AY708" i="7"/>
  <c r="AX813" i="7"/>
  <c r="AX1025" i="7" s="1"/>
  <c r="BT178" i="7"/>
  <c r="BT812" i="7" s="1"/>
  <c r="BT1024" i="7" s="1"/>
  <c r="CR179" i="7"/>
  <c r="CR813" i="7" s="1"/>
  <c r="CR1025" i="7" s="1"/>
  <c r="BN863" i="7"/>
  <c r="AL708" i="7"/>
  <c r="AK813" i="7"/>
  <c r="AK1025" i="7" s="1"/>
  <c r="T708" i="7"/>
  <c r="S813" i="7"/>
  <c r="S1025" i="7" s="1"/>
  <c r="AI708" i="7"/>
  <c r="AH813" i="7"/>
  <c r="AH1025" i="7" s="1"/>
  <c r="U708" i="7"/>
  <c r="T813" i="7"/>
  <c r="T1025" i="7" s="1"/>
  <c r="AW708" i="7"/>
  <c r="AV813" i="7"/>
  <c r="AV1025" i="7" s="1"/>
  <c r="BN896" i="7"/>
  <c r="BL502" i="7"/>
  <c r="BL923" i="7" s="1"/>
  <c r="BF708" i="7"/>
  <c r="BE813" i="7"/>
  <c r="BE1025" i="7" s="1"/>
  <c r="CK178" i="7"/>
  <c r="CK812" i="7" s="1"/>
  <c r="CK1024" i="7" s="1"/>
  <c r="BM408" i="7"/>
  <c r="G708" i="7"/>
  <c r="F813" i="7"/>
  <c r="F1025" i="7" s="1"/>
  <c r="BN884" i="7"/>
  <c r="BM395" i="7"/>
  <c r="BN880" i="7"/>
  <c r="BK526" i="7"/>
  <c r="BK947" i="7" s="1"/>
  <c r="BK522" i="7"/>
  <c r="D708" i="7"/>
  <c r="C813" i="7"/>
  <c r="C1025" i="7" s="1"/>
  <c r="W708" i="7"/>
  <c r="V813" i="7"/>
  <c r="V1025" i="7" s="1"/>
  <c r="BK517" i="7"/>
  <c r="BO474" i="7"/>
  <c r="BO895" i="7" s="1"/>
  <c r="BO369" i="7"/>
  <c r="BM403" i="7"/>
  <c r="BM406" i="7"/>
  <c r="BN179" i="7"/>
  <c r="BM417" i="7"/>
  <c r="CC180" i="7"/>
  <c r="CC814" i="7" s="1"/>
  <c r="CC1026" i="7" s="1"/>
  <c r="CN178" i="7"/>
  <c r="CN812" i="7" s="1"/>
  <c r="CN1024" i="7" s="1"/>
  <c r="BK813" i="7"/>
  <c r="BK1025" i="7" s="1"/>
  <c r="BK497" i="7"/>
  <c r="BK918" i="7" s="1"/>
  <c r="BW178" i="7"/>
  <c r="BW812" i="7" s="1"/>
  <c r="BW1024" i="7" s="1"/>
  <c r="AJ708" i="7"/>
  <c r="AI813" i="7"/>
  <c r="AI1025" i="7" s="1"/>
  <c r="BN868" i="7"/>
  <c r="BO437" i="7"/>
  <c r="BO332" i="7"/>
  <c r="CM179" i="7"/>
  <c r="CM813" i="7" s="1"/>
  <c r="CM1025" i="7" s="1"/>
  <c r="BL178" i="7"/>
  <c r="BL185" i="7"/>
  <c r="CC178" i="7"/>
  <c r="CC812" i="7" s="1"/>
  <c r="CC1024" i="7" s="1"/>
  <c r="BN897" i="7"/>
  <c r="BO481" i="7"/>
  <c r="BO902" i="7" s="1"/>
  <c r="BO376" i="7"/>
  <c r="BO461" i="7"/>
  <c r="BO882" i="7" s="1"/>
  <c r="BO356" i="7"/>
  <c r="BO478" i="7"/>
  <c r="BO899" i="7" s="1"/>
  <c r="BO373" i="7"/>
  <c r="BL209" i="7"/>
  <c r="BN876" i="7"/>
  <c r="AO708" i="7"/>
  <c r="AN813" i="7"/>
  <c r="AN1025" i="7" s="1"/>
  <c r="BM418" i="7"/>
  <c r="BO441" i="7"/>
  <c r="BO336" i="7"/>
  <c r="BO439" i="7"/>
  <c r="BO860" i="7" s="1"/>
  <c r="BO334" i="7"/>
  <c r="AC708" i="7"/>
  <c r="AB813" i="7"/>
  <c r="AB1025" i="7" s="1"/>
  <c r="BK524" i="7"/>
  <c r="CT178" i="7"/>
  <c r="CT812" i="7" s="1"/>
  <c r="CT1024" i="7" s="1"/>
  <c r="BL511" i="7"/>
  <c r="BL932" i="7" s="1"/>
  <c r="BL186" i="7"/>
  <c r="BN909" i="7"/>
  <c r="BN889" i="7"/>
  <c r="BM412" i="7"/>
  <c r="BL189" i="7"/>
  <c r="BD708" i="7"/>
  <c r="BC813" i="7"/>
  <c r="BC1025" i="7" s="1"/>
  <c r="BI708" i="7"/>
  <c r="BH813" i="7"/>
  <c r="BH1025" i="7" s="1"/>
  <c r="BN912" i="7"/>
  <c r="H708" i="7"/>
  <c r="G813" i="7"/>
  <c r="G1025" i="7" s="1"/>
  <c r="R708" i="7"/>
  <c r="Q813" i="7"/>
  <c r="Q1025" i="7" s="1"/>
  <c r="BL531" i="7"/>
  <c r="BL952" i="7" s="1"/>
  <c r="O708" i="7"/>
  <c r="N813" i="7"/>
  <c r="N1025" i="7" s="1"/>
  <c r="BL508" i="7"/>
  <c r="BL929" i="7" s="1"/>
  <c r="BL192" i="7"/>
  <c r="AN708" i="7"/>
  <c r="AM813" i="7"/>
  <c r="AM1025" i="7" s="1"/>
  <c r="CO178" i="7"/>
  <c r="CO812" i="7" s="1"/>
  <c r="CO1024" i="7" s="1"/>
  <c r="BU178" i="7"/>
  <c r="BU812" i="7" s="1"/>
  <c r="BU1024" i="7" s="1"/>
  <c r="BN913" i="7"/>
  <c r="BL214" i="7"/>
  <c r="BO331" i="7"/>
  <c r="BO436" i="7"/>
  <c r="BO857" i="7" s="1"/>
  <c r="BK929" i="7"/>
  <c r="BM426" i="7"/>
  <c r="BO363" i="7"/>
  <c r="BO468" i="7"/>
  <c r="BO889" i="7" s="1"/>
  <c r="V708" i="7"/>
  <c r="U813" i="7"/>
  <c r="U1025" i="7" s="1"/>
  <c r="BO484" i="7"/>
  <c r="BO905" i="7" s="1"/>
  <c r="BO379" i="7"/>
  <c r="AQ708" i="7"/>
  <c r="AP813" i="7"/>
  <c r="AP1025" i="7" s="1"/>
  <c r="BO470" i="7"/>
  <c r="BO891" i="7" s="1"/>
  <c r="BO365" i="7"/>
  <c r="BK502" i="7"/>
  <c r="BJ947" i="7"/>
  <c r="BN894" i="7"/>
  <c r="BO450" i="7"/>
  <c r="BO345" i="7"/>
  <c r="BO471" i="7"/>
  <c r="BO366" i="7"/>
  <c r="BM400" i="7"/>
  <c r="CC179" i="7"/>
  <c r="CC813" i="7" s="1"/>
  <c r="CC1025" i="7" s="1"/>
  <c r="BK503" i="7"/>
  <c r="AP708" i="7"/>
  <c r="AO813" i="7"/>
  <c r="AO1025" i="7" s="1"/>
  <c r="CV179" i="7"/>
  <c r="CV813" i="7" s="1"/>
  <c r="CV1025" i="7" s="1"/>
  <c r="BR179" i="7"/>
  <c r="BR813" i="7" s="1"/>
  <c r="BR1025" i="7" s="1"/>
  <c r="BM401" i="7"/>
  <c r="CH179" i="7"/>
  <c r="CH813" i="7" s="1"/>
  <c r="CH1025" i="7" s="1"/>
  <c r="BM184" i="7"/>
  <c r="BM203" i="7"/>
  <c r="BJ926" i="7"/>
  <c r="BK512" i="7"/>
  <c r="BN857" i="7"/>
  <c r="BK812" i="7"/>
  <c r="BK1024" i="7" s="1"/>
  <c r="BK496" i="7"/>
  <c r="BK520" i="7"/>
  <c r="AV708" i="7"/>
  <c r="AU813" i="7"/>
  <c r="AU1025" i="7" s="1"/>
  <c r="M708" i="7"/>
  <c r="L813" i="7"/>
  <c r="L1025" i="7" s="1"/>
  <c r="BT179" i="7"/>
  <c r="BT813" i="7" s="1"/>
  <c r="BT1025" i="7" s="1"/>
  <c r="BM425" i="7"/>
  <c r="BM533" i="7"/>
  <c r="BM428" i="7"/>
  <c r="CK179" i="7"/>
  <c r="CK813" i="7" s="1"/>
  <c r="CK1025" i="7" s="1"/>
  <c r="BO467" i="7"/>
  <c r="BO888" i="7" s="1"/>
  <c r="BO362" i="7"/>
  <c r="BO457" i="7"/>
  <c r="BO352" i="7"/>
  <c r="BM206" i="7"/>
  <c r="BM394" i="7"/>
  <c r="BK499" i="7"/>
  <c r="BK509" i="7"/>
  <c r="AB708" i="7"/>
  <c r="AA813" i="7"/>
  <c r="AA1025" i="7" s="1"/>
  <c r="BN861" i="7"/>
  <c r="BN859" i="7"/>
  <c r="AA708" i="7"/>
  <c r="Z813" i="7"/>
  <c r="Z1025" i="7" s="1"/>
  <c r="BM414" i="7"/>
  <c r="BO488" i="7"/>
  <c r="BO909" i="7" s="1"/>
  <c r="BO383" i="7"/>
  <c r="BM181" i="7"/>
  <c r="BJ944" i="7"/>
  <c r="BK531" i="7"/>
  <c r="BO446" i="7"/>
  <c r="BO341" i="7"/>
  <c r="BO494" i="7"/>
  <c r="BO915" i="7" s="1"/>
  <c r="BO389" i="7"/>
  <c r="BO475" i="7"/>
  <c r="BO896" i="7" s="1"/>
  <c r="BO370" i="7"/>
  <c r="Y708" i="7"/>
  <c r="X813" i="7"/>
  <c r="X1025" i="7" s="1"/>
  <c r="BN392" i="7"/>
  <c r="BM199" i="7"/>
  <c r="BM517" i="7" s="1"/>
  <c r="BM938" i="7" s="1"/>
  <c r="BZ179" i="7"/>
  <c r="BZ813" i="7" s="1"/>
  <c r="BZ1025" i="7" s="1"/>
  <c r="BJ946" i="7"/>
  <c r="BJ915" i="7"/>
  <c r="BG708" i="7"/>
  <c r="BF813" i="7"/>
  <c r="BF1025" i="7" s="1"/>
  <c r="BO483" i="7"/>
  <c r="BO904" i="7" s="1"/>
  <c r="BO378" i="7"/>
  <c r="BM405" i="7"/>
  <c r="BO453" i="7"/>
  <c r="BO348" i="7"/>
  <c r="BP179" i="7"/>
  <c r="BP813" i="7" s="1"/>
  <c r="BP1025" i="7" s="1"/>
  <c r="BM399" i="7"/>
  <c r="BO459" i="7"/>
  <c r="BO880" i="7" s="1"/>
  <c r="BO354" i="7"/>
  <c r="BM213" i="7"/>
  <c r="BN496" i="7"/>
  <c r="BN917" i="7" s="1"/>
  <c r="BN391" i="7"/>
  <c r="BN856" i="7"/>
  <c r="BL179" i="7"/>
  <c r="BM504" i="7" l="1"/>
  <c r="BM925" i="7" s="1"/>
  <c r="BM529" i="7"/>
  <c r="BM815" i="7"/>
  <c r="BM1027" i="7" s="1"/>
  <c r="BM499" i="7"/>
  <c r="BM920" i="7" s="1"/>
  <c r="BM521" i="7"/>
  <c r="BM524" i="7"/>
  <c r="BM945" i="7" s="1"/>
  <c r="BM502" i="7"/>
  <c r="BM923" i="7" s="1"/>
  <c r="BN813" i="7"/>
  <c r="BN1025" i="7" s="1"/>
  <c r="BN497" i="7"/>
  <c r="BN918" i="7" s="1"/>
  <c r="BM505" i="7"/>
  <c r="BM507" i="7"/>
  <c r="BM928" i="7" s="1"/>
  <c r="BP366" i="7"/>
  <c r="BP471" i="7"/>
  <c r="BP892" i="7" s="1"/>
  <c r="BN427" i="7"/>
  <c r="BP437" i="7"/>
  <c r="BP858" i="7" s="1"/>
  <c r="BP332" i="7"/>
  <c r="BL510" i="7"/>
  <c r="I709" i="7"/>
  <c r="H814" i="7"/>
  <c r="H1026" i="7" s="1"/>
  <c r="BJ709" i="7"/>
  <c r="BI814" i="7"/>
  <c r="BI1026" i="7" s="1"/>
  <c r="BN413" i="7"/>
  <c r="BO393" i="7"/>
  <c r="BP476" i="7"/>
  <c r="BP897" i="7" s="1"/>
  <c r="BP371" i="7"/>
  <c r="AC709" i="7"/>
  <c r="AB814" i="7"/>
  <c r="AB1026" i="7" s="1"/>
  <c r="BO878" i="7"/>
  <c r="BK941" i="7"/>
  <c r="CJ179" i="7"/>
  <c r="CJ813" i="7" s="1"/>
  <c r="CJ1025" i="7" s="1"/>
  <c r="BK945" i="7"/>
  <c r="BP440" i="7"/>
  <c r="BP335" i="7"/>
  <c r="BN419" i="7"/>
  <c r="BL503" i="7"/>
  <c r="BL924" i="7" s="1"/>
  <c r="X709" i="7"/>
  <c r="W814" i="7"/>
  <c r="W1026" i="7" s="1"/>
  <c r="BN409" i="7"/>
  <c r="BG709" i="7"/>
  <c r="BF814" i="7"/>
  <c r="BF1026" i="7" s="1"/>
  <c r="U709" i="7"/>
  <c r="T814" i="7"/>
  <c r="T1026" i="7" s="1"/>
  <c r="AZ709" i="7"/>
  <c r="AY814" i="7"/>
  <c r="AY1026" i="7" s="1"/>
  <c r="C710" i="7"/>
  <c r="D604" i="7"/>
  <c r="BN394" i="7"/>
  <c r="BN417" i="7"/>
  <c r="BO893" i="7"/>
  <c r="BP436" i="7"/>
  <c r="BP331" i="7"/>
  <c r="BO914" i="7"/>
  <c r="BO907" i="7"/>
  <c r="L709" i="7"/>
  <c r="K814" i="7"/>
  <c r="K1026" i="7" s="1"/>
  <c r="AF709" i="7"/>
  <c r="AE814" i="7"/>
  <c r="AE1026" i="7" s="1"/>
  <c r="BK709" i="7"/>
  <c r="BJ814" i="7"/>
  <c r="BJ1026" i="7" s="1"/>
  <c r="AL709" i="7"/>
  <c r="AK814" i="7"/>
  <c r="AK1026" i="7" s="1"/>
  <c r="BF709" i="7"/>
  <c r="BE814" i="7"/>
  <c r="BE1026" i="7" s="1"/>
  <c r="G709" i="7"/>
  <c r="F814" i="7"/>
  <c r="F1026" i="7" s="1"/>
  <c r="BP465" i="7"/>
  <c r="BP360" i="7"/>
  <c r="BP445" i="7"/>
  <c r="BP866" i="7" s="1"/>
  <c r="BP340" i="7"/>
  <c r="BP483" i="7"/>
  <c r="BP904" i="7" s="1"/>
  <c r="BP378" i="7"/>
  <c r="BO906" i="7"/>
  <c r="BL528" i="7"/>
  <c r="BN414" i="7"/>
  <c r="AS709" i="7"/>
  <c r="AR814" i="7"/>
  <c r="AR1026" i="7" s="1"/>
  <c r="BO873" i="7"/>
  <c r="CX179" i="7"/>
  <c r="CX813" i="7" s="1"/>
  <c r="CX1025" i="7" s="1"/>
  <c r="BP375" i="7"/>
  <c r="BP480" i="7"/>
  <c r="BP452" i="7"/>
  <c r="BP873" i="7" s="1"/>
  <c r="BP347" i="7"/>
  <c r="BP497" i="7"/>
  <c r="BP918" i="7" s="1"/>
  <c r="BP392" i="7"/>
  <c r="J709" i="7"/>
  <c r="I814" i="7"/>
  <c r="I1026" i="7" s="1"/>
  <c r="BP391" i="7"/>
  <c r="BP496" i="7"/>
  <c r="BP917" i="7" s="1"/>
  <c r="BP492" i="7"/>
  <c r="BP387" i="7"/>
  <c r="BO874" i="7"/>
  <c r="CD181" i="7"/>
  <c r="CD815" i="7" s="1"/>
  <c r="CD1027" i="7" s="1"/>
  <c r="BN407" i="7"/>
  <c r="BP475" i="7"/>
  <c r="BP896" i="7" s="1"/>
  <c r="BP370" i="7"/>
  <c r="BK943" i="7"/>
  <c r="BP460" i="7"/>
  <c r="BP881" i="7" s="1"/>
  <c r="BP355" i="7"/>
  <c r="BN184" i="7"/>
  <c r="BN502" i="7" s="1"/>
  <c r="BN923" i="7" s="1"/>
  <c r="BN406" i="7"/>
  <c r="BO892" i="7"/>
  <c r="CG179" i="7"/>
  <c r="CG813" i="7" s="1"/>
  <c r="CG1025" i="7" s="1"/>
  <c r="BM207" i="7"/>
  <c r="CQ179" i="7"/>
  <c r="CQ813" i="7" s="1"/>
  <c r="CQ1025" i="7" s="1"/>
  <c r="CN179" i="7"/>
  <c r="CN813" i="7" s="1"/>
  <c r="CN1025" i="7" s="1"/>
  <c r="BM188" i="7"/>
  <c r="W709" i="7"/>
  <c r="V814" i="7"/>
  <c r="V1026" i="7" s="1"/>
  <c r="BP469" i="7"/>
  <c r="BP364" i="7"/>
  <c r="BM531" i="7"/>
  <c r="BM952" i="7" s="1"/>
  <c r="BN181" i="7"/>
  <c r="BL532" i="7"/>
  <c r="BO497" i="7"/>
  <c r="BO918" i="7" s="1"/>
  <c r="BO392" i="7"/>
  <c r="BM208" i="7"/>
  <c r="BM196" i="7"/>
  <c r="BM183" i="7"/>
  <c r="BP447" i="7"/>
  <c r="BP342" i="7"/>
  <c r="BP489" i="7"/>
  <c r="BP910" i="7" s="1"/>
  <c r="BP384" i="7"/>
  <c r="N709" i="7"/>
  <c r="M814" i="7"/>
  <c r="M1026" i="7" s="1"/>
  <c r="CJ180" i="7"/>
  <c r="CJ814" i="7" s="1"/>
  <c r="CJ1026" i="7" s="1"/>
  <c r="BN402" i="7"/>
  <c r="BR180" i="7"/>
  <c r="BR814" i="7" s="1"/>
  <c r="BR1026" i="7" s="1"/>
  <c r="BN401" i="7"/>
  <c r="BP346" i="7"/>
  <c r="BP451" i="7"/>
  <c r="BP872" i="7" s="1"/>
  <c r="BK923" i="7"/>
  <c r="BN198" i="7"/>
  <c r="BN516" i="7" s="1"/>
  <c r="BN937" i="7" s="1"/>
  <c r="BP485" i="7"/>
  <c r="BP906" i="7" s="1"/>
  <c r="BP380" i="7"/>
  <c r="CU180" i="7"/>
  <c r="CU814" i="7" s="1"/>
  <c r="CU1026" i="7" s="1"/>
  <c r="BM180" i="7"/>
  <c r="BL504" i="7"/>
  <c r="BP462" i="7"/>
  <c r="BP357" i="7"/>
  <c r="AX709" i="7"/>
  <c r="AW814" i="7"/>
  <c r="AW1026" i="7" s="1"/>
  <c r="BD709" i="7"/>
  <c r="BC814" i="7"/>
  <c r="BC1026" i="7" s="1"/>
  <c r="BO900" i="7"/>
  <c r="BO872" i="7"/>
  <c r="O709" i="7"/>
  <c r="N814" i="7"/>
  <c r="N1026" i="7" s="1"/>
  <c r="BK920" i="7"/>
  <c r="BN207" i="7"/>
  <c r="BN525" i="7" s="1"/>
  <c r="BN946" i="7" s="1"/>
  <c r="BP458" i="7"/>
  <c r="BP879" i="7" s="1"/>
  <c r="BP353" i="7"/>
  <c r="CL180" i="7"/>
  <c r="CL814" i="7" s="1"/>
  <c r="CL1026" i="7" s="1"/>
  <c r="BN426" i="7"/>
  <c r="AW709" i="7"/>
  <c r="AV814" i="7"/>
  <c r="AV1026" i="7" s="1"/>
  <c r="BN185" i="7"/>
  <c r="BN503" i="7" s="1"/>
  <c r="BN924" i="7" s="1"/>
  <c r="BS180" i="7"/>
  <c r="BS814" i="7" s="1"/>
  <c r="BS1026" i="7" s="1"/>
  <c r="BK924" i="7"/>
  <c r="BP472" i="7"/>
  <c r="BP893" i="7" s="1"/>
  <c r="BP367" i="7"/>
  <c r="BK930" i="7"/>
  <c r="BN395" i="7"/>
  <c r="BP468" i="7"/>
  <c r="BP889" i="7" s="1"/>
  <c r="BP363" i="7"/>
  <c r="S709" i="7"/>
  <c r="R814" i="7"/>
  <c r="R1026" i="7" s="1"/>
  <c r="BE709" i="7"/>
  <c r="BD814" i="7"/>
  <c r="BD1026" i="7" s="1"/>
  <c r="BL812" i="7"/>
  <c r="BL1024" i="7" s="1"/>
  <c r="BL496" i="7"/>
  <c r="BL917" i="7" s="1"/>
  <c r="BL113" i="7"/>
  <c r="BP438" i="7"/>
  <c r="BP333" i="7"/>
  <c r="BN418" i="7"/>
  <c r="BN404" i="7"/>
  <c r="BK938" i="7"/>
  <c r="D709" i="7"/>
  <c r="C814" i="7"/>
  <c r="C1026" i="7" s="1"/>
  <c r="BN420" i="7"/>
  <c r="BP446" i="7"/>
  <c r="BP867" i="7" s="1"/>
  <c r="BP341" i="7"/>
  <c r="BP491" i="7"/>
  <c r="BP386" i="7"/>
  <c r="BL512" i="7"/>
  <c r="BL933" i="7" s="1"/>
  <c r="AU709" i="7"/>
  <c r="AT814" i="7"/>
  <c r="AT1026" i="7" s="1"/>
  <c r="BN412" i="7"/>
  <c r="BP329" i="7"/>
  <c r="BP330" i="7"/>
  <c r="BP435" i="7"/>
  <c r="BP459" i="7"/>
  <c r="BP880" i="7" s="1"/>
  <c r="BP354" i="7"/>
  <c r="BW180" i="7"/>
  <c r="BW814" i="7" s="1"/>
  <c r="BW1026" i="7" s="1"/>
  <c r="BN405" i="7"/>
  <c r="BN533" i="7"/>
  <c r="BN954" i="7" s="1"/>
  <c r="BN428" i="7"/>
  <c r="BN398" i="7"/>
  <c r="BP490" i="7"/>
  <c r="BP385" i="7"/>
  <c r="BN408" i="7"/>
  <c r="BP457" i="7"/>
  <c r="BP878" i="7" s="1"/>
  <c r="BP352" i="7"/>
  <c r="BP463" i="7"/>
  <c r="BP358" i="7"/>
  <c r="BP478" i="7"/>
  <c r="BP899" i="7" s="1"/>
  <c r="BP373" i="7"/>
  <c r="BP350" i="7"/>
  <c r="BP455" i="7"/>
  <c r="BP474" i="7"/>
  <c r="BP369" i="7"/>
  <c r="BN423" i="7"/>
  <c r="BK939" i="7"/>
  <c r="BP456" i="7"/>
  <c r="BP877" i="7" s="1"/>
  <c r="BP351" i="7"/>
  <c r="BP461" i="7"/>
  <c r="BP356" i="7"/>
  <c r="BP481" i="7"/>
  <c r="BP902" i="7" s="1"/>
  <c r="BP376" i="7"/>
  <c r="AN709" i="7"/>
  <c r="AM814" i="7"/>
  <c r="AM1026" i="7" s="1"/>
  <c r="AT709" i="7"/>
  <c r="AS814" i="7"/>
  <c r="AS1026" i="7" s="1"/>
  <c r="BO903" i="7"/>
  <c r="BL506" i="7"/>
  <c r="BP453" i="7"/>
  <c r="BP874" i="7" s="1"/>
  <c r="BP348" i="7"/>
  <c r="AH709" i="7"/>
  <c r="AG814" i="7"/>
  <c r="AG1026" i="7" s="1"/>
  <c r="AE709" i="7"/>
  <c r="AD814" i="7"/>
  <c r="AD1026" i="7" s="1"/>
  <c r="CY181" i="7"/>
  <c r="CY1027" i="7" s="1"/>
  <c r="BL813" i="7"/>
  <c r="BL1025" i="7" s="1"/>
  <c r="BL497" i="7"/>
  <c r="BL918" i="7" s="1"/>
  <c r="BO215" i="7"/>
  <c r="BN400" i="7"/>
  <c r="BP454" i="7"/>
  <c r="BP875" i="7" s="1"/>
  <c r="BP349" i="7"/>
  <c r="BP484" i="7"/>
  <c r="BP379" i="7"/>
  <c r="BH709" i="7"/>
  <c r="BG814" i="7"/>
  <c r="BG1026" i="7" s="1"/>
  <c r="BP495" i="7"/>
  <c r="BP916" i="7" s="1"/>
  <c r="BP390" i="7"/>
  <c r="BO867" i="7"/>
  <c r="AB709" i="7"/>
  <c r="AA814" i="7"/>
  <c r="AA1026" i="7" s="1"/>
  <c r="BM182" i="7"/>
  <c r="BM954" i="7"/>
  <c r="BU180" i="7"/>
  <c r="BU814" i="7" s="1"/>
  <c r="BU1026" i="7" s="1"/>
  <c r="BK917" i="7"/>
  <c r="BK933" i="7"/>
  <c r="CI179" i="7"/>
  <c r="CI813" i="7" s="1"/>
  <c r="CI1025" i="7" s="1"/>
  <c r="BM201" i="7"/>
  <c r="BM205" i="7"/>
  <c r="AQ709" i="7"/>
  <c r="AP814" i="7"/>
  <c r="AP1026" i="7" s="1"/>
  <c r="BQ179" i="7"/>
  <c r="BQ813" i="7" s="1"/>
  <c r="BQ1025" i="7" s="1"/>
  <c r="BO871" i="7"/>
  <c r="BM191" i="7"/>
  <c r="AR709" i="7"/>
  <c r="AQ814" i="7"/>
  <c r="AQ1026" i="7" s="1"/>
  <c r="BM197" i="7"/>
  <c r="BM194" i="7"/>
  <c r="CT179" i="7"/>
  <c r="CT813" i="7" s="1"/>
  <c r="CT1025" i="7" s="1"/>
  <c r="BM192" i="7"/>
  <c r="AO709" i="7"/>
  <c r="AN814" i="7"/>
  <c r="AN1026" i="7" s="1"/>
  <c r="P709" i="7"/>
  <c r="O814" i="7"/>
  <c r="O1026" i="7" s="1"/>
  <c r="BL507" i="7"/>
  <c r="BM204" i="7"/>
  <c r="BP442" i="7"/>
  <c r="BP337" i="7"/>
  <c r="BL527" i="7"/>
  <c r="BO858" i="7"/>
  <c r="AK709" i="7"/>
  <c r="AJ814" i="7"/>
  <c r="AJ1026" i="7" s="1"/>
  <c r="BY179" i="7"/>
  <c r="BY813" i="7" s="1"/>
  <c r="BY1025" i="7" s="1"/>
  <c r="BM508" i="7"/>
  <c r="BM929" i="7" s="1"/>
  <c r="E709" i="7"/>
  <c r="D814" i="7"/>
  <c r="D1026" i="7" s="1"/>
  <c r="BN396" i="7"/>
  <c r="AJ709" i="7"/>
  <c r="AI814" i="7"/>
  <c r="AI1026" i="7" s="1"/>
  <c r="AM709" i="7"/>
  <c r="AL814" i="7"/>
  <c r="AL1026" i="7" s="1"/>
  <c r="BM212" i="7"/>
  <c r="BM200" i="7"/>
  <c r="BL935" i="7"/>
  <c r="BP477" i="7"/>
  <c r="BP372" i="7"/>
  <c r="CS180" i="7"/>
  <c r="CS814" i="7" s="1"/>
  <c r="CS1026" i="7" s="1"/>
  <c r="BO866" i="7"/>
  <c r="BP450" i="7"/>
  <c r="BP871" i="7" s="1"/>
  <c r="BP345" i="7"/>
  <c r="CF179" i="7"/>
  <c r="CF813" i="7" s="1"/>
  <c r="CF1025" i="7" s="1"/>
  <c r="BO856" i="7"/>
  <c r="BO879" i="7"/>
  <c r="BV179" i="7"/>
  <c r="BV813" i="7" s="1"/>
  <c r="BV1025" i="7" s="1"/>
  <c r="BM193" i="7"/>
  <c r="BC709" i="7"/>
  <c r="BB814" i="7"/>
  <c r="BB1026" i="7" s="1"/>
  <c r="BO910" i="7"/>
  <c r="AA709" i="7"/>
  <c r="Z814" i="7"/>
  <c r="Z1026" i="7" s="1"/>
  <c r="BB709" i="7"/>
  <c r="BA814" i="7"/>
  <c r="BA1026" i="7" s="1"/>
  <c r="BM210" i="7"/>
  <c r="BO875" i="7"/>
  <c r="BM179" i="7"/>
  <c r="Q709" i="7"/>
  <c r="P814" i="7"/>
  <c r="P1026" i="7" s="1"/>
  <c r="AY709" i="7"/>
  <c r="AX814" i="7"/>
  <c r="AX1026" i="7" s="1"/>
  <c r="BP449" i="7"/>
  <c r="BP870" i="7" s="1"/>
  <c r="BP344" i="7"/>
  <c r="BX179" i="7"/>
  <c r="BX813" i="7" s="1"/>
  <c r="BX1025" i="7" s="1"/>
  <c r="BM209" i="7"/>
  <c r="R709" i="7"/>
  <c r="Q814" i="7"/>
  <c r="Q1026" i="7" s="1"/>
  <c r="BO881" i="7"/>
  <c r="CL179" i="7"/>
  <c r="CL813" i="7" s="1"/>
  <c r="CL1025" i="7" s="1"/>
  <c r="BN397" i="7"/>
  <c r="BS179" i="7"/>
  <c r="BS813" i="7" s="1"/>
  <c r="BS1025" i="7" s="1"/>
  <c r="BN199" i="7"/>
  <c r="BM195" i="7"/>
  <c r="AG709" i="7"/>
  <c r="AF814" i="7"/>
  <c r="AF1026" i="7" s="1"/>
  <c r="BP464" i="7"/>
  <c r="BP885" i="7" s="1"/>
  <c r="BP359" i="7"/>
  <c r="CW179" i="7"/>
  <c r="CW813" i="7" s="1"/>
  <c r="CW1025" i="7" s="1"/>
  <c r="BM202" i="7"/>
  <c r="K709" i="7"/>
  <c r="J814" i="7"/>
  <c r="J1026" i="7" s="1"/>
  <c r="BN186" i="7"/>
  <c r="BN416" i="7"/>
  <c r="BN421" i="7"/>
  <c r="BP362" i="7"/>
  <c r="BP467" i="7"/>
  <c r="BL937" i="7"/>
  <c r="BL951" i="7"/>
  <c r="Z709" i="7"/>
  <c r="Y814" i="7"/>
  <c r="Y1026" i="7" s="1"/>
  <c r="BK952" i="7"/>
  <c r="BN415" i="7"/>
  <c r="AD709" i="7"/>
  <c r="AC814" i="7"/>
  <c r="AC1026" i="7" s="1"/>
  <c r="BO862" i="7"/>
  <c r="AP709" i="7"/>
  <c r="AO814" i="7"/>
  <c r="AO1026" i="7" s="1"/>
  <c r="BP479" i="7"/>
  <c r="BP900" i="7" s="1"/>
  <c r="BP374" i="7"/>
  <c r="BP482" i="7"/>
  <c r="BP903" i="7" s="1"/>
  <c r="BP377" i="7"/>
  <c r="H709" i="7"/>
  <c r="G814" i="7"/>
  <c r="G1026" i="7" s="1"/>
  <c r="V709" i="7"/>
  <c r="U814" i="7"/>
  <c r="U1026" i="7" s="1"/>
  <c r="BN399" i="7"/>
  <c r="BP444" i="7"/>
  <c r="BP865" i="7" s="1"/>
  <c r="BP339" i="7"/>
  <c r="BO870" i="7"/>
  <c r="BP473" i="7"/>
  <c r="BP368" i="7"/>
  <c r="BN411" i="7"/>
  <c r="AV709" i="7"/>
  <c r="AU814" i="7"/>
  <c r="AU1026" i="7" s="1"/>
  <c r="BK916" i="7"/>
  <c r="AI709" i="7"/>
  <c r="AH814" i="7"/>
  <c r="AH1026" i="7" s="1"/>
  <c r="BP466" i="7"/>
  <c r="BP887" i="7" s="1"/>
  <c r="BP361" i="7"/>
  <c r="BP494" i="7"/>
  <c r="BP389" i="7"/>
  <c r="BP448" i="7"/>
  <c r="BP869" i="7" s="1"/>
  <c r="BP343" i="7"/>
  <c r="BP487" i="7"/>
  <c r="BP908" i="7" s="1"/>
  <c r="BP382" i="7"/>
  <c r="BP493" i="7"/>
  <c r="BP914" i="7" s="1"/>
  <c r="BP388" i="7"/>
  <c r="BP470" i="7"/>
  <c r="BP891" i="7" s="1"/>
  <c r="BP365" i="7"/>
  <c r="BP488" i="7"/>
  <c r="BP383" i="7"/>
  <c r="BN424" i="7"/>
  <c r="BN410" i="7"/>
  <c r="BP334" i="7"/>
  <c r="BP439" i="7"/>
  <c r="BP860" i="7" s="1"/>
  <c r="BP443" i="7"/>
  <c r="BP338" i="7"/>
  <c r="BN425" i="7"/>
  <c r="BN393" i="7"/>
  <c r="BN403" i="7"/>
  <c r="CP180" i="7"/>
  <c r="CP814" i="7" s="1"/>
  <c r="CP1026" i="7" s="1"/>
  <c r="BK940" i="7"/>
  <c r="BK919" i="7"/>
  <c r="BN422" i="7"/>
  <c r="BA709" i="7"/>
  <c r="AZ814" i="7"/>
  <c r="AZ1026" i="7" s="1"/>
  <c r="F709" i="7"/>
  <c r="E814" i="7"/>
  <c r="E1026" i="7" s="1"/>
  <c r="BP441" i="7"/>
  <c r="BP862" i="7" s="1"/>
  <c r="BP336" i="7"/>
  <c r="BP486" i="7"/>
  <c r="BP907" i="7" s="1"/>
  <c r="BP381" i="7"/>
  <c r="Y709" i="7"/>
  <c r="X814" i="7"/>
  <c r="X1026" i="7" s="1"/>
  <c r="BI709" i="7"/>
  <c r="BH814" i="7"/>
  <c r="BH1026" i="7" s="1"/>
  <c r="M709" i="7"/>
  <c r="L814" i="7"/>
  <c r="L1026" i="7" s="1"/>
  <c r="T709" i="7"/>
  <c r="S814" i="7"/>
  <c r="S1026" i="7" s="1"/>
  <c r="BM185" i="7"/>
  <c r="BM214" i="7"/>
  <c r="BO887" i="7"/>
  <c r="BN214" i="7" l="1"/>
  <c r="BN532" i="7" s="1"/>
  <c r="BN953" i="7" s="1"/>
  <c r="BN504" i="7"/>
  <c r="BN925" i="7" s="1"/>
  <c r="BN815" i="7"/>
  <c r="BN1027" i="7" s="1"/>
  <c r="BN499" i="7"/>
  <c r="BM503" i="7"/>
  <c r="BB710" i="7"/>
  <c r="BA815" i="7"/>
  <c r="BA1027" i="7" s="1"/>
  <c r="BQ444" i="7"/>
  <c r="BQ865" i="7" s="1"/>
  <c r="BQ339" i="7"/>
  <c r="BO411" i="7"/>
  <c r="BQ489" i="7"/>
  <c r="BQ384" i="7"/>
  <c r="BQ494" i="7"/>
  <c r="BQ915" i="7" s="1"/>
  <c r="BQ389" i="7"/>
  <c r="BQ449" i="7"/>
  <c r="BQ870" i="7" s="1"/>
  <c r="BQ344" i="7"/>
  <c r="BQ495" i="7"/>
  <c r="BQ390" i="7"/>
  <c r="BQ474" i="7"/>
  <c r="BQ895" i="7" s="1"/>
  <c r="BQ369" i="7"/>
  <c r="BO400" i="7"/>
  <c r="BQ480" i="7"/>
  <c r="BQ901" i="7" s="1"/>
  <c r="BQ375" i="7"/>
  <c r="AH710" i="7"/>
  <c r="AG815" i="7"/>
  <c r="AG1027" i="7" s="1"/>
  <c r="BO200" i="7"/>
  <c r="BO518" i="7" s="1"/>
  <c r="BO939" i="7" s="1"/>
  <c r="BM527" i="7"/>
  <c r="BM948" i="7" s="1"/>
  <c r="R710" i="7"/>
  <c r="Q815" i="7"/>
  <c r="Q1027" i="7" s="1"/>
  <c r="BM528" i="7"/>
  <c r="BM949" i="7" s="1"/>
  <c r="AB710" i="7"/>
  <c r="AA815" i="7"/>
  <c r="AA1027" i="7" s="1"/>
  <c r="BD710" i="7"/>
  <c r="BC815" i="7"/>
  <c r="BC1027" i="7" s="1"/>
  <c r="F710" i="7"/>
  <c r="E815" i="7"/>
  <c r="E1027" i="7" s="1"/>
  <c r="AL710" i="7"/>
  <c r="AK815" i="7"/>
  <c r="AK1027" i="7" s="1"/>
  <c r="BL928" i="7"/>
  <c r="AS710" i="7"/>
  <c r="AR815" i="7"/>
  <c r="AR1027" i="7" s="1"/>
  <c r="BM519" i="7"/>
  <c r="BQ496" i="7"/>
  <c r="BQ391" i="7"/>
  <c r="BQ455" i="7"/>
  <c r="BQ876" i="7" s="1"/>
  <c r="BQ350" i="7"/>
  <c r="BO401" i="7"/>
  <c r="BQ462" i="7"/>
  <c r="BQ883" i="7" s="1"/>
  <c r="BQ357" i="7"/>
  <c r="BQ457" i="7"/>
  <c r="BQ878" i="7" s="1"/>
  <c r="BQ352" i="7"/>
  <c r="BO424" i="7"/>
  <c r="BP876" i="7"/>
  <c r="BQ464" i="7"/>
  <c r="BQ885" i="7" s="1"/>
  <c r="BQ359" i="7"/>
  <c r="BQ353" i="7"/>
  <c r="BQ458" i="7"/>
  <c r="BQ491" i="7"/>
  <c r="BQ912" i="7" s="1"/>
  <c r="BQ386" i="7"/>
  <c r="BQ436" i="7"/>
  <c r="BQ857" i="7" s="1"/>
  <c r="BQ331" i="7"/>
  <c r="BQ492" i="7"/>
  <c r="BQ913" i="7" s="1"/>
  <c r="BQ387" i="7"/>
  <c r="BQ447" i="7"/>
  <c r="BQ868" i="7" s="1"/>
  <c r="BQ342" i="7"/>
  <c r="BO421" i="7"/>
  <c r="BQ439" i="7"/>
  <c r="BQ860" i="7" s="1"/>
  <c r="BQ334" i="7"/>
  <c r="CY182" i="7"/>
  <c r="CY1028" i="7" s="1"/>
  <c r="BO427" i="7"/>
  <c r="BQ459" i="7"/>
  <c r="BQ880" i="7" s="1"/>
  <c r="BQ354" i="7"/>
  <c r="BL925" i="7"/>
  <c r="CV181" i="7"/>
  <c r="CV815" i="7" s="1"/>
  <c r="CV1027" i="7" s="1"/>
  <c r="BQ486" i="7"/>
  <c r="BQ907" i="7" s="1"/>
  <c r="BQ381" i="7"/>
  <c r="BS181" i="7"/>
  <c r="BS815" i="7" s="1"/>
  <c r="BS1027" i="7" s="1"/>
  <c r="BO403" i="7"/>
  <c r="CK181" i="7"/>
  <c r="CK815" i="7" s="1"/>
  <c r="CK1027" i="7" s="1"/>
  <c r="BQ490" i="7"/>
  <c r="BQ911" i="7" s="1"/>
  <c r="BQ385" i="7"/>
  <c r="BM501" i="7"/>
  <c r="BQ493" i="7"/>
  <c r="BQ914" i="7" s="1"/>
  <c r="BQ388" i="7"/>
  <c r="BQ453" i="7"/>
  <c r="BQ348" i="7"/>
  <c r="AT710" i="7"/>
  <c r="AS815" i="7"/>
  <c r="AS1027" i="7" s="1"/>
  <c r="BL949" i="7"/>
  <c r="BP886" i="7"/>
  <c r="BG710" i="7"/>
  <c r="BF815" i="7"/>
  <c r="BF1027" i="7" s="1"/>
  <c r="BL710" i="7"/>
  <c r="BK815" i="7"/>
  <c r="BK1027" i="7" s="1"/>
  <c r="M710" i="7"/>
  <c r="L815" i="7"/>
  <c r="L1027" i="7" s="1"/>
  <c r="BP857" i="7"/>
  <c r="BO418" i="7"/>
  <c r="C815" i="7"/>
  <c r="C1027" i="7" s="1"/>
  <c r="D710" i="7"/>
  <c r="V710" i="7"/>
  <c r="U815" i="7"/>
  <c r="U1027" i="7" s="1"/>
  <c r="BO410" i="7"/>
  <c r="Y710" i="7"/>
  <c r="X815" i="7"/>
  <c r="X1027" i="7" s="1"/>
  <c r="BQ477" i="7"/>
  <c r="BQ898" i="7" s="1"/>
  <c r="BQ372" i="7"/>
  <c r="CL181" i="7"/>
  <c r="CL815" i="7" s="1"/>
  <c r="CL1027" i="7" s="1"/>
  <c r="BL931" i="7"/>
  <c r="BO428" i="7"/>
  <c r="BO533" i="7"/>
  <c r="CP181" i="7"/>
  <c r="CP815" i="7" s="1"/>
  <c r="CP1027" i="7" s="1"/>
  <c r="CI181" i="7"/>
  <c r="CI815" i="7" s="1"/>
  <c r="CI1027" i="7" s="1"/>
  <c r="BM926" i="7"/>
  <c r="BM942" i="7"/>
  <c r="BM950" i="7"/>
  <c r="BO422" i="7"/>
  <c r="BY181" i="7"/>
  <c r="BY815" i="7" s="1"/>
  <c r="BY1027" i="7" s="1"/>
  <c r="BQ181" i="7"/>
  <c r="BQ815" i="7" s="1"/>
  <c r="BQ1027" i="7" s="1"/>
  <c r="CG181" i="7"/>
  <c r="CG815" i="7" s="1"/>
  <c r="CG1027" i="7" s="1"/>
  <c r="BM813" i="7"/>
  <c r="BM1025" i="7" s="1"/>
  <c r="BM113" i="7"/>
  <c r="BM497" i="7"/>
  <c r="BM918" i="7" s="1"/>
  <c r="BQ451" i="7"/>
  <c r="BQ346" i="7"/>
  <c r="AN710" i="7"/>
  <c r="AM815" i="7"/>
  <c r="AM1027" i="7" s="1"/>
  <c r="BO397" i="7"/>
  <c r="BQ443" i="7"/>
  <c r="BQ864" i="7" s="1"/>
  <c r="BQ338" i="7"/>
  <c r="AP710" i="7"/>
  <c r="AO815" i="7"/>
  <c r="AO1027" i="7" s="1"/>
  <c r="BM512" i="7"/>
  <c r="BM933" i="7" s="1"/>
  <c r="BM509" i="7"/>
  <c r="AC710" i="7"/>
  <c r="AB815" i="7"/>
  <c r="AB1027" i="7" s="1"/>
  <c r="BI710" i="7"/>
  <c r="BH815" i="7"/>
  <c r="BH1027" i="7" s="1"/>
  <c r="CX180" i="7"/>
  <c r="CX814" i="7" s="1"/>
  <c r="CX1026" i="7" s="1"/>
  <c r="AI710" i="7"/>
  <c r="AH815" i="7"/>
  <c r="AH1027" i="7" s="1"/>
  <c r="BN196" i="7"/>
  <c r="BT180" i="7"/>
  <c r="BT814" i="7" s="1"/>
  <c r="BT1026" i="7" s="1"/>
  <c r="AU710" i="7"/>
  <c r="AT815" i="7"/>
  <c r="AT1027" i="7" s="1"/>
  <c r="CM180" i="7"/>
  <c r="CM814" i="7" s="1"/>
  <c r="CM1026" i="7" s="1"/>
  <c r="BP882" i="7"/>
  <c r="BY180" i="7"/>
  <c r="BY814" i="7" s="1"/>
  <c r="BY1026" i="7" s="1"/>
  <c r="BQ456" i="7"/>
  <c r="BQ351" i="7"/>
  <c r="BP884" i="7"/>
  <c r="BP911" i="7"/>
  <c r="BO195" i="7"/>
  <c r="BQ460" i="7"/>
  <c r="BQ355" i="7"/>
  <c r="BQ435" i="7"/>
  <c r="BQ330" i="7"/>
  <c r="BQ329" i="7"/>
  <c r="AV710" i="7"/>
  <c r="AU815" i="7"/>
  <c r="AU1027" i="7" s="1"/>
  <c r="BP912" i="7"/>
  <c r="BN201" i="7"/>
  <c r="BZ180" i="7"/>
  <c r="BZ814" i="7" s="1"/>
  <c r="BZ1026" i="7" s="1"/>
  <c r="BP859" i="7"/>
  <c r="T710" i="7"/>
  <c r="S815" i="7"/>
  <c r="S1027" i="7" s="1"/>
  <c r="BN183" i="7"/>
  <c r="CD180" i="7"/>
  <c r="CD814" i="7" s="1"/>
  <c r="CD1026" i="7" s="1"/>
  <c r="CW180" i="7"/>
  <c r="CW814" i="7" s="1"/>
  <c r="CW1026" i="7" s="1"/>
  <c r="CI180" i="7"/>
  <c r="CI814" i="7" s="1"/>
  <c r="CI1026" i="7" s="1"/>
  <c r="BN204" i="7"/>
  <c r="AY710" i="7"/>
  <c r="AX815" i="7"/>
  <c r="AX1027" i="7" s="1"/>
  <c r="BM814" i="7"/>
  <c r="BM1026" i="7" s="1"/>
  <c r="BM498" i="7"/>
  <c r="BQ452" i="7"/>
  <c r="BQ873" i="7" s="1"/>
  <c r="BQ347" i="7"/>
  <c r="BM514" i="7"/>
  <c r="BL953" i="7"/>
  <c r="X710" i="7"/>
  <c r="W815" i="7"/>
  <c r="W1027" i="7" s="1"/>
  <c r="BM525" i="7"/>
  <c r="BO407" i="7"/>
  <c r="BO198" i="7"/>
  <c r="BO210" i="7"/>
  <c r="BQ476" i="7"/>
  <c r="BQ371" i="7"/>
  <c r="BP181" i="7"/>
  <c r="BP913" i="7"/>
  <c r="K710" i="7"/>
  <c r="J815" i="7"/>
  <c r="J1027" i="7" s="1"/>
  <c r="CU181" i="7"/>
  <c r="CU815" i="7" s="1"/>
  <c r="CU1027" i="7" s="1"/>
  <c r="BQ446" i="7"/>
  <c r="BQ867" i="7" s="1"/>
  <c r="BQ341" i="7"/>
  <c r="BO192" i="7"/>
  <c r="BO510" i="7" s="1"/>
  <c r="BO931" i="7" s="1"/>
  <c r="BO395" i="7"/>
  <c r="BQ441" i="7"/>
  <c r="BQ862" i="7" s="1"/>
  <c r="BQ336" i="7"/>
  <c r="CK180" i="7"/>
  <c r="CK814" i="7" s="1"/>
  <c r="CK1026" i="7" s="1"/>
  <c r="BK710" i="7"/>
  <c r="BJ815" i="7"/>
  <c r="BJ1027" i="7" s="1"/>
  <c r="CO180" i="7"/>
  <c r="CO814" i="7" s="1"/>
  <c r="CO1026" i="7" s="1"/>
  <c r="BQ472" i="7"/>
  <c r="BQ893" i="7" s="1"/>
  <c r="BQ367" i="7"/>
  <c r="CH180" i="7"/>
  <c r="CH814" i="7" s="1"/>
  <c r="CH1026" i="7" s="1"/>
  <c r="U710" i="7"/>
  <c r="T815" i="7"/>
  <c r="T1027" i="7" s="1"/>
  <c r="BJ710" i="7"/>
  <c r="BI815" i="7"/>
  <c r="BI1027" i="7" s="1"/>
  <c r="BN212" i="7"/>
  <c r="BQ487" i="7"/>
  <c r="BQ382" i="7"/>
  <c r="BO423" i="7"/>
  <c r="BO404" i="7"/>
  <c r="BO426" i="7"/>
  <c r="BP909" i="7"/>
  <c r="BN188" i="7"/>
  <c r="AJ710" i="7"/>
  <c r="AI815" i="7"/>
  <c r="AI1027" i="7" s="1"/>
  <c r="AW710" i="7"/>
  <c r="AV815" i="7"/>
  <c r="AV1027" i="7" s="1"/>
  <c r="W710" i="7"/>
  <c r="V815" i="7"/>
  <c r="V1027" i="7" s="1"/>
  <c r="CN180" i="7"/>
  <c r="CN814" i="7" s="1"/>
  <c r="CN1026" i="7" s="1"/>
  <c r="BO191" i="7"/>
  <c r="G710" i="7"/>
  <c r="F815" i="7"/>
  <c r="F1027" i="7" s="1"/>
  <c r="BO188" i="7"/>
  <c r="BO425" i="7"/>
  <c r="CW181" i="7"/>
  <c r="CW815" i="7" s="1"/>
  <c r="CW1027" i="7" s="1"/>
  <c r="BQ471" i="7"/>
  <c r="BQ366" i="7"/>
  <c r="BQ488" i="7"/>
  <c r="BQ909" i="7" s="1"/>
  <c r="BQ383" i="7"/>
  <c r="CR181" i="7"/>
  <c r="CR815" i="7" s="1"/>
  <c r="CR1027" i="7" s="1"/>
  <c r="BQ467" i="7"/>
  <c r="BQ888" i="7" s="1"/>
  <c r="BQ362" i="7"/>
  <c r="BO412" i="7"/>
  <c r="BQ478" i="7"/>
  <c r="BQ373" i="7"/>
  <c r="BM518" i="7"/>
  <c r="BP863" i="7"/>
  <c r="AR710" i="7"/>
  <c r="AQ815" i="7"/>
  <c r="AQ1027" i="7" s="1"/>
  <c r="BO201" i="7"/>
  <c r="BO519" i="7" s="1"/>
  <c r="BO940" i="7" s="1"/>
  <c r="BQ485" i="7"/>
  <c r="BQ906" i="7" s="1"/>
  <c r="BQ380" i="7"/>
  <c r="BR181" i="7"/>
  <c r="BR815" i="7" s="1"/>
  <c r="BR1027" i="7" s="1"/>
  <c r="BO204" i="7"/>
  <c r="BO522" i="7" s="1"/>
  <c r="BO943" i="7" s="1"/>
  <c r="BQ349" i="7"/>
  <c r="BQ454" i="7"/>
  <c r="BL927" i="7"/>
  <c r="BQ482" i="7"/>
  <c r="BQ903" i="7" s="1"/>
  <c r="BQ377" i="7"/>
  <c r="BO211" i="7"/>
  <c r="BQ370" i="7"/>
  <c r="BQ475" i="7"/>
  <c r="BO181" i="7"/>
  <c r="BQ479" i="7"/>
  <c r="BQ900" i="7" s="1"/>
  <c r="BQ374" i="7"/>
  <c r="BO212" i="7"/>
  <c r="BO409" i="7"/>
  <c r="BN194" i="7"/>
  <c r="BO413" i="7"/>
  <c r="CH181" i="7"/>
  <c r="CH815" i="7" s="1"/>
  <c r="CH1027" i="7" s="1"/>
  <c r="CU182" i="7"/>
  <c r="CU816" i="7" s="1"/>
  <c r="CU1028" i="7" s="1"/>
  <c r="BP215" i="7"/>
  <c r="BO405" i="7"/>
  <c r="BO419" i="7"/>
  <c r="BQ469" i="7"/>
  <c r="BQ890" i="7" s="1"/>
  <c r="BQ364" i="7"/>
  <c r="BO396" i="7"/>
  <c r="BQ473" i="7"/>
  <c r="BQ894" i="7" s="1"/>
  <c r="BQ368" i="7"/>
  <c r="BT181" i="7"/>
  <c r="BT815" i="7" s="1"/>
  <c r="BT1027" i="7" s="1"/>
  <c r="BO186" i="7"/>
  <c r="BO504" i="7" s="1"/>
  <c r="BO925" i="7" s="1"/>
  <c r="CM181" i="7"/>
  <c r="CM815" i="7" s="1"/>
  <c r="CM1027" i="7" s="1"/>
  <c r="BO208" i="7"/>
  <c r="BO526" i="7" s="1"/>
  <c r="BO947" i="7" s="1"/>
  <c r="BE710" i="7"/>
  <c r="BD815" i="7"/>
  <c r="BD1027" i="7" s="1"/>
  <c r="BQ463" i="7"/>
  <c r="BQ884" i="7" s="1"/>
  <c r="BQ358" i="7"/>
  <c r="BO206" i="7"/>
  <c r="BO196" i="7"/>
  <c r="BO193" i="7"/>
  <c r="BO511" i="7" s="1"/>
  <c r="BO932" i="7" s="1"/>
  <c r="BO402" i="7"/>
  <c r="BO207" i="7"/>
  <c r="BO525" i="7" s="1"/>
  <c r="BO946" i="7" s="1"/>
  <c r="BO203" i="7"/>
  <c r="BO521" i="7" s="1"/>
  <c r="BO942" i="7" s="1"/>
  <c r="BQ448" i="7"/>
  <c r="BQ869" i="7" s="1"/>
  <c r="BQ343" i="7"/>
  <c r="BM526" i="7"/>
  <c r="BQ365" i="7"/>
  <c r="BQ470" i="7"/>
  <c r="BM506" i="7"/>
  <c r="BM927" i="7" s="1"/>
  <c r="BN197" i="7"/>
  <c r="BN209" i="7"/>
  <c r="BO180" i="7"/>
  <c r="BQ393" i="7"/>
  <c r="BP901" i="7"/>
  <c r="BO415" i="7"/>
  <c r="CT180" i="7"/>
  <c r="CT814" i="7" s="1"/>
  <c r="CT1026" i="7" s="1"/>
  <c r="H710" i="7"/>
  <c r="G815" i="7"/>
  <c r="G1027" i="7" s="1"/>
  <c r="AM710" i="7"/>
  <c r="AL815" i="7"/>
  <c r="AL1027" i="7" s="1"/>
  <c r="AG710" i="7"/>
  <c r="AF815" i="7"/>
  <c r="AF1027" i="7" s="1"/>
  <c r="BN191" i="7"/>
  <c r="BA710" i="7"/>
  <c r="AZ815" i="7"/>
  <c r="AZ1027" i="7" s="1"/>
  <c r="BP861" i="7"/>
  <c r="BP394" i="7"/>
  <c r="BO414" i="7"/>
  <c r="BQ333" i="7"/>
  <c r="BQ438" i="7"/>
  <c r="BQ859" i="7" s="1"/>
  <c r="BO416" i="7"/>
  <c r="BQ468" i="7"/>
  <c r="BQ889" i="7" s="1"/>
  <c r="BQ363" i="7"/>
  <c r="BO417" i="7"/>
  <c r="BO187" i="7"/>
  <c r="BM520" i="7"/>
  <c r="BP864" i="7"/>
  <c r="CE180" i="7"/>
  <c r="CE814" i="7" s="1"/>
  <c r="CE1026" i="7" s="1"/>
  <c r="BP915" i="7"/>
  <c r="BP894" i="7"/>
  <c r="BV180" i="7"/>
  <c r="BV814" i="7" s="1"/>
  <c r="BV1026" i="7" s="1"/>
  <c r="CB181" i="7"/>
  <c r="CB815" i="7" s="1"/>
  <c r="CB1027" i="7" s="1"/>
  <c r="BQ445" i="7"/>
  <c r="BQ340" i="7"/>
  <c r="BQ378" i="7"/>
  <c r="BQ483" i="7"/>
  <c r="CA180" i="7"/>
  <c r="CA814" i="7" s="1"/>
  <c r="CA1026" i="7" s="1"/>
  <c r="BQ465" i="7"/>
  <c r="BQ886" i="7" s="1"/>
  <c r="BQ360" i="7"/>
  <c r="BX180" i="7"/>
  <c r="BX814" i="7" s="1"/>
  <c r="BX1026" i="7" s="1"/>
  <c r="BP180" i="7"/>
  <c r="BP814" i="7" s="1"/>
  <c r="BP1026" i="7" s="1"/>
  <c r="CF180" i="7"/>
  <c r="CF814" i="7" s="1"/>
  <c r="CF1026" i="7" s="1"/>
  <c r="AZ710" i="7"/>
  <c r="AY815" i="7"/>
  <c r="AY1027" i="7" s="1"/>
  <c r="BC710" i="7"/>
  <c r="BB815" i="7"/>
  <c r="BB1027" i="7" s="1"/>
  <c r="BM511" i="7"/>
  <c r="BM515" i="7"/>
  <c r="BM532" i="7"/>
  <c r="BM953" i="7" s="1"/>
  <c r="N710" i="7"/>
  <c r="M815" i="7"/>
  <c r="M1027" i="7" s="1"/>
  <c r="Z710" i="7"/>
  <c r="Y815" i="7"/>
  <c r="Y1027" i="7" s="1"/>
  <c r="BN190" i="7"/>
  <c r="BQ337" i="7"/>
  <c r="BQ442" i="7"/>
  <c r="BQ863" i="7" s="1"/>
  <c r="CQ181" i="7"/>
  <c r="CQ815" i="7" s="1"/>
  <c r="CQ1027" i="7" s="1"/>
  <c r="BO394" i="7"/>
  <c r="BN187" i="7"/>
  <c r="BQ440" i="7"/>
  <c r="BQ861" i="7" s="1"/>
  <c r="BQ335" i="7"/>
  <c r="CV180" i="7"/>
  <c r="CV814" i="7" s="1"/>
  <c r="CV1026" i="7" s="1"/>
  <c r="CQ180" i="7"/>
  <c r="CQ814" i="7" s="1"/>
  <c r="CQ1026" i="7" s="1"/>
  <c r="CB180" i="7"/>
  <c r="CB814" i="7" s="1"/>
  <c r="CB1026" i="7" s="1"/>
  <c r="I710" i="7"/>
  <c r="H815" i="7"/>
  <c r="H1027" i="7" s="1"/>
  <c r="AQ710" i="7"/>
  <c r="AP815" i="7"/>
  <c r="AP1027" i="7" s="1"/>
  <c r="AE710" i="7"/>
  <c r="AD815" i="7"/>
  <c r="AD1027" i="7" s="1"/>
  <c r="BN182" i="7"/>
  <c r="AA710" i="7"/>
  <c r="Z815" i="7"/>
  <c r="Z1027" i="7" s="1"/>
  <c r="BP888" i="7"/>
  <c r="L710" i="7"/>
  <c r="K815" i="7"/>
  <c r="K1027" i="7" s="1"/>
  <c r="BM513" i="7"/>
  <c r="BO398" i="7"/>
  <c r="S710" i="7"/>
  <c r="R815" i="7"/>
  <c r="R1027" i="7" s="1"/>
  <c r="BQ450" i="7"/>
  <c r="BQ871" i="7" s="1"/>
  <c r="BQ345" i="7"/>
  <c r="BP898" i="7"/>
  <c r="BM530" i="7"/>
  <c r="AK710" i="7"/>
  <c r="AJ815" i="7"/>
  <c r="AJ1027" i="7" s="1"/>
  <c r="BL948" i="7"/>
  <c r="BM522" i="7"/>
  <c r="Q710" i="7"/>
  <c r="P815" i="7"/>
  <c r="P1027" i="7" s="1"/>
  <c r="BM510" i="7"/>
  <c r="BM931" i="7" s="1"/>
  <c r="BM523" i="7"/>
  <c r="BV181" i="7"/>
  <c r="BV815" i="7" s="1"/>
  <c r="BV1027" i="7" s="1"/>
  <c r="BM816" i="7"/>
  <c r="BM1028" i="7" s="1"/>
  <c r="BM500" i="7"/>
  <c r="BN200" i="7"/>
  <c r="BP905" i="7"/>
  <c r="BQ180" i="7"/>
  <c r="BQ814" i="7" s="1"/>
  <c r="BQ1026" i="7" s="1"/>
  <c r="BN203" i="7"/>
  <c r="AF710" i="7"/>
  <c r="AE815" i="7"/>
  <c r="AE1027" i="7" s="1"/>
  <c r="AO710" i="7"/>
  <c r="AN815" i="7"/>
  <c r="AN1027" i="7" s="1"/>
  <c r="BN210" i="7"/>
  <c r="BP895" i="7"/>
  <c r="BN180" i="7"/>
  <c r="BN211" i="7"/>
  <c r="BO399" i="7"/>
  <c r="BO406" i="7"/>
  <c r="BX181" i="7"/>
  <c r="BX815" i="7" s="1"/>
  <c r="BX1027" i="7" s="1"/>
  <c r="BP856" i="7"/>
  <c r="BN517" i="7"/>
  <c r="CG180" i="7"/>
  <c r="CG814" i="7" s="1"/>
  <c r="CG1026" i="7" s="1"/>
  <c r="CT181" i="7"/>
  <c r="CT815" i="7" s="1"/>
  <c r="CT1027" i="7" s="1"/>
  <c r="E710" i="7"/>
  <c r="D815" i="7"/>
  <c r="D1027" i="7" s="1"/>
  <c r="BN213" i="7"/>
  <c r="BF710" i="7"/>
  <c r="BE815" i="7"/>
  <c r="BE1027" i="7" s="1"/>
  <c r="AX710" i="7"/>
  <c r="AW815" i="7"/>
  <c r="AW1027" i="7" s="1"/>
  <c r="P710" i="7"/>
  <c r="O815" i="7"/>
  <c r="O1027" i="7" s="1"/>
  <c r="BP883" i="7"/>
  <c r="BN205" i="7"/>
  <c r="BN193" i="7"/>
  <c r="BN195" i="7"/>
  <c r="BO199" i="7"/>
  <c r="BN192" i="7"/>
  <c r="BN206" i="7"/>
  <c r="BN202" i="7"/>
  <c r="O710" i="7"/>
  <c r="N815" i="7"/>
  <c r="N1027" i="7" s="1"/>
  <c r="BP868" i="7"/>
  <c r="BP393" i="7"/>
  <c r="BO182" i="7"/>
  <c r="BP890" i="7"/>
  <c r="BO185" i="7"/>
  <c r="BQ461" i="7"/>
  <c r="BQ882" i="7" s="1"/>
  <c r="BQ356" i="7"/>
  <c r="BO408" i="7"/>
  <c r="CE182" i="7"/>
  <c r="CE816" i="7" s="1"/>
  <c r="CE1028" i="7" s="1"/>
  <c r="BQ497" i="7"/>
  <c r="BQ918" i="7" s="1"/>
  <c r="BQ392" i="7"/>
  <c r="BQ481" i="7"/>
  <c r="BQ376" i="7"/>
  <c r="BQ484" i="7"/>
  <c r="BQ905" i="7" s="1"/>
  <c r="BQ379" i="7"/>
  <c r="BQ466" i="7"/>
  <c r="BQ361" i="7"/>
  <c r="BQ437" i="7"/>
  <c r="BQ332" i="7"/>
  <c r="C711" i="7"/>
  <c r="D605" i="7"/>
  <c r="BH710" i="7"/>
  <c r="BG815" i="7"/>
  <c r="BG1027" i="7" s="1"/>
  <c r="BO420" i="7"/>
  <c r="AD710" i="7"/>
  <c r="AC815" i="7"/>
  <c r="AC1027" i="7" s="1"/>
  <c r="J710" i="7"/>
  <c r="I815" i="7"/>
  <c r="I1027" i="7" s="1"/>
  <c r="BN189" i="7"/>
  <c r="CR180" i="7"/>
  <c r="CR814" i="7" s="1"/>
  <c r="CR1026" i="7" s="1"/>
  <c r="BN208" i="7"/>
  <c r="BP498" i="7" l="1"/>
  <c r="BP919" i="7" s="1"/>
  <c r="BO214" i="7"/>
  <c r="BO532" i="7" s="1"/>
  <c r="BO953" i="7" s="1"/>
  <c r="BO514" i="7"/>
  <c r="BO935" i="7" s="1"/>
  <c r="BO815" i="7"/>
  <c r="BO1027" i="7" s="1"/>
  <c r="BO499" i="7"/>
  <c r="BO920" i="7" s="1"/>
  <c r="BO528" i="7"/>
  <c r="BO949" i="7" s="1"/>
  <c r="BO513" i="7"/>
  <c r="BO934" i="7" s="1"/>
  <c r="BO503" i="7"/>
  <c r="BO924" i="7" s="1"/>
  <c r="BO530" i="7"/>
  <c r="BO951" i="7" s="1"/>
  <c r="BP815" i="7"/>
  <c r="BP1027" i="7" s="1"/>
  <c r="BP499" i="7"/>
  <c r="BP920" i="7" s="1"/>
  <c r="BO516" i="7"/>
  <c r="BO524" i="7"/>
  <c r="BO945" i="7" s="1"/>
  <c r="BO816" i="7"/>
  <c r="BO1028" i="7" s="1"/>
  <c r="BO500" i="7"/>
  <c r="BO921" i="7" s="1"/>
  <c r="BO529" i="7"/>
  <c r="BO950" i="7" s="1"/>
  <c r="BN520" i="7"/>
  <c r="BN941" i="7" s="1"/>
  <c r="BM934" i="7"/>
  <c r="BP191" i="7"/>
  <c r="BP509" i="7" s="1"/>
  <c r="BP930" i="7" s="1"/>
  <c r="BP415" i="7"/>
  <c r="BN526" i="7"/>
  <c r="BN947" i="7" s="1"/>
  <c r="K711" i="7"/>
  <c r="J816" i="7"/>
  <c r="J1028" i="7" s="1"/>
  <c r="BP421" i="7"/>
  <c r="C712" i="7"/>
  <c r="D606" i="7"/>
  <c r="BN524" i="7"/>
  <c r="BN513" i="7"/>
  <c r="BN934" i="7" s="1"/>
  <c r="F711" i="7"/>
  <c r="E816" i="7"/>
  <c r="E1028" i="7" s="1"/>
  <c r="BP407" i="7"/>
  <c r="BN529" i="7"/>
  <c r="BN528" i="7"/>
  <c r="AG711" i="7"/>
  <c r="AF816" i="7"/>
  <c r="AF1028" i="7" s="1"/>
  <c r="BM921" i="7"/>
  <c r="AL711" i="7"/>
  <c r="AK816" i="7"/>
  <c r="AK1028" i="7" s="1"/>
  <c r="T711" i="7"/>
  <c r="S816" i="7"/>
  <c r="S1028" i="7" s="1"/>
  <c r="BD711" i="7"/>
  <c r="BC816" i="7"/>
  <c r="BC1028" i="7" s="1"/>
  <c r="BR484" i="7"/>
  <c r="BR379" i="7"/>
  <c r="BQ866" i="7"/>
  <c r="BM941" i="7"/>
  <c r="BP418" i="7"/>
  <c r="BP417" i="7"/>
  <c r="BO209" i="7"/>
  <c r="BO190" i="7"/>
  <c r="BN509" i="7"/>
  <c r="BN930" i="7" s="1"/>
  <c r="AN711" i="7"/>
  <c r="AM816" i="7"/>
  <c r="AM1028" i="7" s="1"/>
  <c r="BN527" i="7"/>
  <c r="BQ891" i="7"/>
  <c r="BR449" i="7"/>
  <c r="BR344" i="7"/>
  <c r="BP194" i="7"/>
  <c r="BF711" i="7"/>
  <c r="BE816" i="7"/>
  <c r="BE1028" i="7" s="1"/>
  <c r="CN182" i="7"/>
  <c r="CN816" i="7" s="1"/>
  <c r="CN1028" i="7" s="1"/>
  <c r="BP397" i="7"/>
  <c r="BP420" i="7"/>
  <c r="BN512" i="7"/>
  <c r="BP205" i="7"/>
  <c r="BO517" i="7"/>
  <c r="BO938" i="7" s="1"/>
  <c r="BQ892" i="7"/>
  <c r="H711" i="7"/>
  <c r="G816" i="7"/>
  <c r="G1028" i="7" s="1"/>
  <c r="BP405" i="7"/>
  <c r="BQ908" i="7"/>
  <c r="BP396" i="7"/>
  <c r="BP193" i="7"/>
  <c r="BP511" i="7" s="1"/>
  <c r="BP932" i="7" s="1"/>
  <c r="L711" i="7"/>
  <c r="K816" i="7"/>
  <c r="K1028" i="7" s="1"/>
  <c r="Y711" i="7"/>
  <c r="X816" i="7"/>
  <c r="X1028" i="7" s="1"/>
  <c r="BQ856" i="7"/>
  <c r="AV711" i="7"/>
  <c r="AU816" i="7"/>
  <c r="AU1028" i="7" s="1"/>
  <c r="AJ711" i="7"/>
  <c r="AI816" i="7"/>
  <c r="AI1028" i="7" s="1"/>
  <c r="BR444" i="7"/>
  <c r="BR339" i="7"/>
  <c r="BZ182" i="7"/>
  <c r="BZ816" i="7" s="1"/>
  <c r="BZ1028" i="7" s="1"/>
  <c r="BR478" i="7"/>
  <c r="BR899" i="7" s="1"/>
  <c r="BR373" i="7"/>
  <c r="Z711" i="7"/>
  <c r="Y816" i="7"/>
  <c r="Y1028" i="7" s="1"/>
  <c r="W711" i="7"/>
  <c r="V816" i="7"/>
  <c r="V1028" i="7" s="1"/>
  <c r="N711" i="7"/>
  <c r="M816" i="7"/>
  <c r="M1028" i="7" s="1"/>
  <c r="BH711" i="7"/>
  <c r="BG816" i="7"/>
  <c r="BG1028" i="7" s="1"/>
  <c r="BR454" i="7"/>
  <c r="BR875" i="7" s="1"/>
  <c r="BR349" i="7"/>
  <c r="BR487" i="7"/>
  <c r="BR908" i="7" s="1"/>
  <c r="BR382" i="7"/>
  <c r="BR460" i="7"/>
  <c r="BR881" i="7" s="1"/>
  <c r="BR355" i="7"/>
  <c r="BP185" i="7"/>
  <c r="BP422" i="7"/>
  <c r="BR493" i="7"/>
  <c r="BR388" i="7"/>
  <c r="BR492" i="7"/>
  <c r="BR387" i="7"/>
  <c r="BR465" i="7"/>
  <c r="BR886" i="7" s="1"/>
  <c r="BR360" i="7"/>
  <c r="CA182" i="7"/>
  <c r="CA816" i="7" s="1"/>
  <c r="CA1028" i="7" s="1"/>
  <c r="BR458" i="7"/>
  <c r="BR879" i="7" s="1"/>
  <c r="BR353" i="7"/>
  <c r="CO182" i="7"/>
  <c r="CO816" i="7" s="1"/>
  <c r="CO1028" i="7" s="1"/>
  <c r="BR456" i="7"/>
  <c r="BR877" i="7" s="1"/>
  <c r="BR351" i="7"/>
  <c r="BM940" i="7"/>
  <c r="BP201" i="7"/>
  <c r="BP519" i="7" s="1"/>
  <c r="BP940" i="7" s="1"/>
  <c r="BR481" i="7"/>
  <c r="BR902" i="7" s="1"/>
  <c r="BR376" i="7"/>
  <c r="BP401" i="7"/>
  <c r="BR475" i="7"/>
  <c r="BR896" i="7" s="1"/>
  <c r="BR370" i="7"/>
  <c r="BR450" i="7"/>
  <c r="BR871" i="7" s="1"/>
  <c r="BR345" i="7"/>
  <c r="BP412" i="7"/>
  <c r="BR340" i="7"/>
  <c r="BR445" i="7"/>
  <c r="BR866" i="7" s="1"/>
  <c r="BQ215" i="7"/>
  <c r="BN920" i="7"/>
  <c r="BG711" i="7"/>
  <c r="BF816" i="7"/>
  <c r="BF1028" i="7" s="1"/>
  <c r="BN814" i="7"/>
  <c r="BN1026" i="7" s="1"/>
  <c r="BN113" i="7"/>
  <c r="BN498" i="7"/>
  <c r="BN919" i="7" s="1"/>
  <c r="BN521" i="7"/>
  <c r="CT182" i="7"/>
  <c r="CT816" i="7" s="1"/>
  <c r="CT1028" i="7" s="1"/>
  <c r="BQ395" i="7"/>
  <c r="BP416" i="7"/>
  <c r="BR499" i="7"/>
  <c r="BR920" i="7" s="1"/>
  <c r="BR394" i="7"/>
  <c r="BN515" i="7"/>
  <c r="BN936" i="7" s="1"/>
  <c r="BR471" i="7"/>
  <c r="BR892" i="7" s="1"/>
  <c r="BR366" i="7"/>
  <c r="BR464" i="7"/>
  <c r="BR359" i="7"/>
  <c r="BP410" i="7"/>
  <c r="BR480" i="7"/>
  <c r="BR375" i="7"/>
  <c r="BQ896" i="7"/>
  <c r="BR483" i="7"/>
  <c r="BR904" i="7" s="1"/>
  <c r="BR378" i="7"/>
  <c r="BR486" i="7"/>
  <c r="BR381" i="7"/>
  <c r="BR479" i="7"/>
  <c r="BR374" i="7"/>
  <c r="BR468" i="7"/>
  <c r="BR889" i="7" s="1"/>
  <c r="BR363" i="7"/>
  <c r="BR489" i="7"/>
  <c r="BR910" i="7" s="1"/>
  <c r="BR384" i="7"/>
  <c r="CY183" i="7"/>
  <c r="CY1029" i="7" s="1"/>
  <c r="BP192" i="7"/>
  <c r="X711" i="7"/>
  <c r="W816" i="7"/>
  <c r="W1028" i="7" s="1"/>
  <c r="AK711" i="7"/>
  <c r="AJ816" i="7"/>
  <c r="AJ1028" i="7" s="1"/>
  <c r="BP427" i="7"/>
  <c r="BP424" i="7"/>
  <c r="BN530" i="7"/>
  <c r="BN951" i="7" s="1"/>
  <c r="V711" i="7"/>
  <c r="U816" i="7"/>
  <c r="U1028" i="7" s="1"/>
  <c r="BR442" i="7"/>
  <c r="BR863" i="7" s="1"/>
  <c r="BR337" i="7"/>
  <c r="BR477" i="7"/>
  <c r="BR372" i="7"/>
  <c r="BM946" i="7"/>
  <c r="BR453" i="7"/>
  <c r="BR874" i="7" s="1"/>
  <c r="BR348" i="7"/>
  <c r="U711" i="7"/>
  <c r="T816" i="7"/>
  <c r="T1028" i="7" s="1"/>
  <c r="BN519" i="7"/>
  <c r="BN940" i="7" s="1"/>
  <c r="AW711" i="7"/>
  <c r="AV816" i="7"/>
  <c r="AV1028" i="7" s="1"/>
  <c r="BR356" i="7"/>
  <c r="BR461" i="7"/>
  <c r="BR882" i="7" s="1"/>
  <c r="BR352" i="7"/>
  <c r="BR457" i="7"/>
  <c r="AD711" i="7"/>
  <c r="AC816" i="7"/>
  <c r="AC1028" i="7" s="1"/>
  <c r="AO711" i="7"/>
  <c r="AN816" i="7"/>
  <c r="AN1028" i="7" s="1"/>
  <c r="BP411" i="7"/>
  <c r="E711" i="7"/>
  <c r="D816" i="7"/>
  <c r="D1028" i="7" s="1"/>
  <c r="BQ874" i="7"/>
  <c r="BM922" i="7"/>
  <c r="CL182" i="7"/>
  <c r="CL816" i="7" s="1"/>
  <c r="CL1028" i="7" s="1"/>
  <c r="BO205" i="7"/>
  <c r="CX181" i="7"/>
  <c r="CX815" i="7" s="1"/>
  <c r="CX1027" i="7" s="1"/>
  <c r="BO184" i="7"/>
  <c r="CA181" i="7"/>
  <c r="CA815" i="7" s="1"/>
  <c r="CA1027" i="7" s="1"/>
  <c r="BZ181" i="7"/>
  <c r="BZ815" i="7" s="1"/>
  <c r="BZ1027" i="7" s="1"/>
  <c r="CN181" i="7"/>
  <c r="CN815" i="7" s="1"/>
  <c r="CN1027" i="7" s="1"/>
  <c r="BO197" i="7"/>
  <c r="G711" i="7"/>
  <c r="F816" i="7"/>
  <c r="F1028" i="7" s="1"/>
  <c r="AC711" i="7"/>
  <c r="AB816" i="7"/>
  <c r="AB1028" i="7" s="1"/>
  <c r="S711" i="7"/>
  <c r="R816" i="7"/>
  <c r="R1028" i="7" s="1"/>
  <c r="BO505" i="7"/>
  <c r="BO926" i="7" s="1"/>
  <c r="BO189" i="7"/>
  <c r="BO213" i="7"/>
  <c r="BQ499" i="7"/>
  <c r="BQ920" i="7" s="1"/>
  <c r="BQ394" i="7"/>
  <c r="BN510" i="7"/>
  <c r="BN931" i="7" s="1"/>
  <c r="BN511" i="7"/>
  <c r="BN932" i="7" s="1"/>
  <c r="BM944" i="7"/>
  <c r="BM951" i="7"/>
  <c r="BR451" i="7"/>
  <c r="BR872" i="7" s="1"/>
  <c r="BR346" i="7"/>
  <c r="BP399" i="7"/>
  <c r="AF711" i="7"/>
  <c r="AE816" i="7"/>
  <c r="AE1028" i="7" s="1"/>
  <c r="J711" i="7"/>
  <c r="I816" i="7"/>
  <c r="I1028" i="7" s="1"/>
  <c r="BR336" i="7"/>
  <c r="BR441" i="7"/>
  <c r="BP395" i="7"/>
  <c r="AA711" i="7"/>
  <c r="Z816" i="7"/>
  <c r="Z1028" i="7" s="1"/>
  <c r="BM932" i="7"/>
  <c r="BP184" i="7"/>
  <c r="BP818" i="7" s="1"/>
  <c r="BP1030" i="7" s="1"/>
  <c r="BN507" i="7"/>
  <c r="AE711" i="7"/>
  <c r="AD816" i="7"/>
  <c r="AD1028" i="7" s="1"/>
  <c r="BR438" i="7"/>
  <c r="BR859" i="7" s="1"/>
  <c r="BR333" i="7"/>
  <c r="BQ887" i="7"/>
  <c r="BQ902" i="7"/>
  <c r="P711" i="7"/>
  <c r="O816" i="7"/>
  <c r="O1028" i="7" s="1"/>
  <c r="BN523" i="7"/>
  <c r="BN944" i="7" s="1"/>
  <c r="AY711" i="7"/>
  <c r="AX816" i="7"/>
  <c r="AX1028" i="7" s="1"/>
  <c r="BN531" i="7"/>
  <c r="BP400" i="7"/>
  <c r="AP711" i="7"/>
  <c r="AO816" i="7"/>
  <c r="AO1028" i="7" s="1"/>
  <c r="R711" i="7"/>
  <c r="Q816" i="7"/>
  <c r="Q1028" i="7" s="1"/>
  <c r="M711" i="7"/>
  <c r="L816" i="7"/>
  <c r="L1028" i="7" s="1"/>
  <c r="AB711" i="7"/>
  <c r="AA816" i="7"/>
  <c r="AA1028" i="7" s="1"/>
  <c r="BR443" i="7"/>
  <c r="BR338" i="7"/>
  <c r="BM936" i="7"/>
  <c r="BA711" i="7"/>
  <c r="AZ816" i="7"/>
  <c r="AZ1028" i="7" s="1"/>
  <c r="BR466" i="7"/>
  <c r="BR887" i="7" s="1"/>
  <c r="BR361" i="7"/>
  <c r="BO183" i="7"/>
  <c r="CC181" i="7"/>
  <c r="CC815" i="7" s="1"/>
  <c r="CC1027" i="7" s="1"/>
  <c r="BR469" i="7"/>
  <c r="BR364" i="7"/>
  <c r="CS181" i="7"/>
  <c r="CS815" i="7" s="1"/>
  <c r="CS1027" i="7" s="1"/>
  <c r="BR439" i="7"/>
  <c r="BR334" i="7"/>
  <c r="AH711" i="7"/>
  <c r="AG816" i="7"/>
  <c r="AG1028" i="7" s="1"/>
  <c r="I711" i="7"/>
  <c r="H816" i="7"/>
  <c r="H1028" i="7" s="1"/>
  <c r="BQ498" i="7"/>
  <c r="BQ919" i="7" s="1"/>
  <c r="BM947" i="7"/>
  <c r="BP204" i="7"/>
  <c r="BP403" i="7"/>
  <c r="BO194" i="7"/>
  <c r="BP209" i="7"/>
  <c r="BR474" i="7"/>
  <c r="BR369" i="7"/>
  <c r="BR470" i="7"/>
  <c r="BR891" i="7" s="1"/>
  <c r="BR365" i="7"/>
  <c r="BP406" i="7"/>
  <c r="BP414" i="7"/>
  <c r="BR476" i="7"/>
  <c r="BR897" i="7" s="1"/>
  <c r="BR371" i="7"/>
  <c r="BQ875" i="7"/>
  <c r="BQ899" i="7"/>
  <c r="BN506" i="7"/>
  <c r="BN927" i="7" s="1"/>
  <c r="BR447" i="7"/>
  <c r="BR342" i="7"/>
  <c r="BQ897" i="7"/>
  <c r="BP199" i="7"/>
  <c r="AZ711" i="7"/>
  <c r="AY816" i="7"/>
  <c r="AY1028" i="7" s="1"/>
  <c r="BR435" i="7"/>
  <c r="BR330" i="7"/>
  <c r="BR329" i="7"/>
  <c r="BQ881" i="7"/>
  <c r="BQ877" i="7"/>
  <c r="BN514" i="7"/>
  <c r="BN935" i="7" s="1"/>
  <c r="BM930" i="7"/>
  <c r="BP398" i="7"/>
  <c r="BR452" i="7"/>
  <c r="BR347" i="7"/>
  <c r="BR182" i="7"/>
  <c r="BR816" i="7" s="1"/>
  <c r="BR1028" i="7" s="1"/>
  <c r="BP423" i="7"/>
  <c r="CJ182" i="7"/>
  <c r="CJ816" i="7" s="1"/>
  <c r="CJ1028" i="7" s="1"/>
  <c r="BO954" i="7"/>
  <c r="CM182" i="7"/>
  <c r="CM816" i="7" s="1"/>
  <c r="CM1028" i="7" s="1"/>
  <c r="BM711" i="7"/>
  <c r="BL816" i="7"/>
  <c r="BL1028" i="7" s="1"/>
  <c r="BR494" i="7"/>
  <c r="BR389" i="7"/>
  <c r="BP533" i="7"/>
  <c r="BP954" i="7" s="1"/>
  <c r="BP428" i="7"/>
  <c r="CF182" i="7"/>
  <c r="CF816" i="7" s="1"/>
  <c r="CF1028" i="7" s="1"/>
  <c r="BR440" i="7"/>
  <c r="BR861" i="7" s="1"/>
  <c r="BR335" i="7"/>
  <c r="BP203" i="7"/>
  <c r="BR448" i="7"/>
  <c r="BR869" i="7" s="1"/>
  <c r="BR343" i="7"/>
  <c r="BR437" i="7"/>
  <c r="BR858" i="7" s="1"/>
  <c r="BR332" i="7"/>
  <c r="BQ879" i="7"/>
  <c r="BP425" i="7"/>
  <c r="BR463" i="7"/>
  <c r="BR884" i="7" s="1"/>
  <c r="BR358" i="7"/>
  <c r="BV182" i="7"/>
  <c r="BV816" i="7" s="1"/>
  <c r="BV1028" i="7" s="1"/>
  <c r="BP402" i="7"/>
  <c r="BR497" i="7"/>
  <c r="BR918" i="7" s="1"/>
  <c r="BR392" i="7"/>
  <c r="CP182" i="7"/>
  <c r="CP816" i="7" s="1"/>
  <c r="CP1028" i="7" s="1"/>
  <c r="BX182" i="7"/>
  <c r="BX816" i="7" s="1"/>
  <c r="BX1028" i="7" s="1"/>
  <c r="BR496" i="7"/>
  <c r="BR917" i="7" s="1"/>
  <c r="BR391" i="7"/>
  <c r="BR495" i="7"/>
  <c r="BR916" i="7" s="1"/>
  <c r="BR390" i="7"/>
  <c r="BR490" i="7"/>
  <c r="BR385" i="7"/>
  <c r="CG182" i="7"/>
  <c r="CG816" i="7" s="1"/>
  <c r="CG1028" i="7" s="1"/>
  <c r="BM924" i="7"/>
  <c r="D711" i="7"/>
  <c r="C816" i="7"/>
  <c r="C1028" i="7" s="1"/>
  <c r="BR467" i="7"/>
  <c r="BR362" i="7"/>
  <c r="BR482" i="7"/>
  <c r="BR903" i="7" s="1"/>
  <c r="BR377" i="7"/>
  <c r="BR462" i="7"/>
  <c r="BR357" i="7"/>
  <c r="BI711" i="7"/>
  <c r="BH816" i="7"/>
  <c r="BH1028" i="7" s="1"/>
  <c r="BQ858" i="7"/>
  <c r="BR485" i="7"/>
  <c r="BR906" i="7" s="1"/>
  <c r="BR380" i="7"/>
  <c r="BR498" i="7"/>
  <c r="BR919" i="7" s="1"/>
  <c r="BR393" i="7"/>
  <c r="BP409" i="7"/>
  <c r="BP186" i="7"/>
  <c r="Q711" i="7"/>
  <c r="P816" i="7"/>
  <c r="P1028" i="7" s="1"/>
  <c r="BN938" i="7"/>
  <c r="BN518" i="7"/>
  <c r="BN939" i="7" s="1"/>
  <c r="BM943" i="7"/>
  <c r="BN816" i="7"/>
  <c r="BN1028" i="7" s="1"/>
  <c r="BN500" i="7"/>
  <c r="BN921" i="7" s="1"/>
  <c r="AR711" i="7"/>
  <c r="AQ816" i="7"/>
  <c r="AQ1028" i="7" s="1"/>
  <c r="BN505" i="7"/>
  <c r="BN508" i="7"/>
  <c r="O711" i="7"/>
  <c r="N816" i="7"/>
  <c r="N1028" i="7" s="1"/>
  <c r="BQ904" i="7"/>
  <c r="BR446" i="7"/>
  <c r="BR341" i="7"/>
  <c r="BB711" i="7"/>
  <c r="BA816" i="7"/>
  <c r="BA1028" i="7" s="1"/>
  <c r="BO814" i="7"/>
  <c r="BO1026" i="7" s="1"/>
  <c r="BO498" i="7"/>
  <c r="BO919" i="7" s="1"/>
  <c r="BP207" i="7"/>
  <c r="BP213" i="7"/>
  <c r="BP212" i="7"/>
  <c r="BR455" i="7"/>
  <c r="BR350" i="7"/>
  <c r="AS711" i="7"/>
  <c r="AR816" i="7"/>
  <c r="AR1028" i="7" s="1"/>
  <c r="BM939" i="7"/>
  <c r="BP413" i="7"/>
  <c r="CS182" i="7"/>
  <c r="CS816" i="7" s="1"/>
  <c r="CS1028" i="7" s="1"/>
  <c r="BR472" i="7"/>
  <c r="BR367" i="7"/>
  <c r="BP426" i="7"/>
  <c r="AX711" i="7"/>
  <c r="AW816" i="7"/>
  <c r="AW1028" i="7" s="1"/>
  <c r="BO509" i="7"/>
  <c r="BO930" i="7" s="1"/>
  <c r="BR488" i="7"/>
  <c r="BR909" i="7" s="1"/>
  <c r="BR383" i="7"/>
  <c r="BK711" i="7"/>
  <c r="BJ816" i="7"/>
  <c r="BJ1028" i="7" s="1"/>
  <c r="BR368" i="7"/>
  <c r="BR473" i="7"/>
  <c r="BL711" i="7"/>
  <c r="BK816" i="7"/>
  <c r="BK1028" i="7" s="1"/>
  <c r="BP408" i="7"/>
  <c r="BM935" i="7"/>
  <c r="BM919" i="7"/>
  <c r="BN522" i="7"/>
  <c r="BN943" i="7" s="1"/>
  <c r="BN817" i="7"/>
  <c r="BN1029" i="7" s="1"/>
  <c r="BN501" i="7"/>
  <c r="BN922" i="7" s="1"/>
  <c r="BR436" i="7"/>
  <c r="BR331" i="7"/>
  <c r="BJ711" i="7"/>
  <c r="BI816" i="7"/>
  <c r="BI1028" i="7" s="1"/>
  <c r="AQ711" i="7"/>
  <c r="AP816" i="7"/>
  <c r="AP1028" i="7" s="1"/>
  <c r="BQ872" i="7"/>
  <c r="BP419" i="7"/>
  <c r="AU711" i="7"/>
  <c r="AT816" i="7"/>
  <c r="AT1028" i="7" s="1"/>
  <c r="BR491" i="7"/>
  <c r="BR386" i="7"/>
  <c r="BP404" i="7"/>
  <c r="CJ181" i="7"/>
  <c r="CJ815" i="7" s="1"/>
  <c r="CJ1027" i="7" s="1"/>
  <c r="CE181" i="7"/>
  <c r="CE815" i="7" s="1"/>
  <c r="CE1027" i="7" s="1"/>
  <c r="BO202" i="7"/>
  <c r="BR459" i="7"/>
  <c r="BR354" i="7"/>
  <c r="BU181" i="7"/>
  <c r="BU815" i="7" s="1"/>
  <c r="BU1027" i="7" s="1"/>
  <c r="BO506" i="7"/>
  <c r="BO927" i="7" s="1"/>
  <c r="BQ917" i="7"/>
  <c r="AT711" i="7"/>
  <c r="AS816" i="7"/>
  <c r="AS1028" i="7" s="1"/>
  <c r="AM711" i="7"/>
  <c r="AL816" i="7"/>
  <c r="AL1028" i="7" s="1"/>
  <c r="BE711" i="7"/>
  <c r="BD816" i="7"/>
  <c r="BD1028" i="7" s="1"/>
  <c r="AI711" i="7"/>
  <c r="AH816" i="7"/>
  <c r="AH1028" i="7" s="1"/>
  <c r="CO181" i="7"/>
  <c r="CO815" i="7" s="1"/>
  <c r="CO1027" i="7" s="1"/>
  <c r="BW181" i="7"/>
  <c r="BW815" i="7" s="1"/>
  <c r="BW1027" i="7" s="1"/>
  <c r="BQ916" i="7"/>
  <c r="BQ910" i="7"/>
  <c r="CF181" i="7"/>
  <c r="CF815" i="7" s="1"/>
  <c r="CF1027" i="7" s="1"/>
  <c r="BC711" i="7"/>
  <c r="BB816" i="7"/>
  <c r="BB1028" i="7" s="1"/>
  <c r="BP214" i="7" l="1"/>
  <c r="BP819" i="7"/>
  <c r="BP1031" i="7" s="1"/>
  <c r="BP503" i="7"/>
  <c r="BP924" i="7" s="1"/>
  <c r="CX182" i="7"/>
  <c r="CX816" i="7" s="1"/>
  <c r="CX1028" i="7" s="1"/>
  <c r="BS474" i="7"/>
  <c r="BS895" i="7" s="1"/>
  <c r="BS369" i="7"/>
  <c r="AY712" i="7"/>
  <c r="AX817" i="7"/>
  <c r="AX1029" i="7" s="1"/>
  <c r="BR893" i="7"/>
  <c r="AT712" i="7"/>
  <c r="AS817" i="7"/>
  <c r="AS1029" i="7" s="1"/>
  <c r="BS456" i="7"/>
  <c r="BS351" i="7"/>
  <c r="R712" i="7"/>
  <c r="Q817" i="7"/>
  <c r="Q1029" i="7" s="1"/>
  <c r="BR883" i="7"/>
  <c r="E712" i="7"/>
  <c r="D817" i="7"/>
  <c r="D1029" i="7" s="1"/>
  <c r="BP530" i="7"/>
  <c r="BP951" i="7" s="1"/>
  <c r="BR915" i="7"/>
  <c r="BR868" i="7"/>
  <c r="BR895" i="7"/>
  <c r="AI712" i="7"/>
  <c r="AH817" i="7"/>
  <c r="AH1029" i="7" s="1"/>
  <c r="BS470" i="7"/>
  <c r="BS891" i="7" s="1"/>
  <c r="BS365" i="7"/>
  <c r="CD183" i="7"/>
  <c r="CD817" i="7" s="1"/>
  <c r="CD1029" i="7" s="1"/>
  <c r="BS467" i="7"/>
  <c r="BS888" i="7" s="1"/>
  <c r="BS362" i="7"/>
  <c r="BZ183" i="7"/>
  <c r="BZ817" i="7" s="1"/>
  <c r="BZ1029" i="7" s="1"/>
  <c r="BQ201" i="7"/>
  <c r="BQ519" i="7" s="1"/>
  <c r="BQ940" i="7" s="1"/>
  <c r="BS439" i="7"/>
  <c r="BS860" i="7" s="1"/>
  <c r="BS334" i="7"/>
  <c r="BN928" i="7"/>
  <c r="BQ185" i="7"/>
  <c r="BR862" i="7"/>
  <c r="BS452" i="7"/>
  <c r="BS873" i="7" s="1"/>
  <c r="BS347" i="7"/>
  <c r="BO531" i="7"/>
  <c r="BO952" i="7" s="1"/>
  <c r="BO523" i="7"/>
  <c r="BO944" i="7" s="1"/>
  <c r="CM183" i="7"/>
  <c r="CM817" i="7" s="1"/>
  <c r="CM1029" i="7" s="1"/>
  <c r="F712" i="7"/>
  <c r="E817" i="7"/>
  <c r="E1029" i="7" s="1"/>
  <c r="AP712" i="7"/>
  <c r="AO817" i="7"/>
  <c r="AO1029" i="7" s="1"/>
  <c r="BS458" i="7"/>
  <c r="BS353" i="7"/>
  <c r="AX712" i="7"/>
  <c r="AW817" i="7"/>
  <c r="AW1029" i="7" s="1"/>
  <c r="V712" i="7"/>
  <c r="U817" i="7"/>
  <c r="U1029" i="7" s="1"/>
  <c r="W712" i="7"/>
  <c r="V817" i="7"/>
  <c r="V1029" i="7" s="1"/>
  <c r="AL712" i="7"/>
  <c r="AK817" i="7"/>
  <c r="AK1029" i="7" s="1"/>
  <c r="BS487" i="7"/>
  <c r="BS382" i="7"/>
  <c r="BR901" i="7"/>
  <c r="BS465" i="7"/>
  <c r="BS360" i="7"/>
  <c r="BQ417" i="7"/>
  <c r="CU183" i="7"/>
  <c r="CU817" i="7" s="1"/>
  <c r="CU1029" i="7" s="1"/>
  <c r="BH712" i="7"/>
  <c r="BG817" i="7"/>
  <c r="BG1029" i="7" s="1"/>
  <c r="BP517" i="7"/>
  <c r="BR913" i="7"/>
  <c r="BP527" i="7"/>
  <c r="BP948" i="7" s="1"/>
  <c r="BS455" i="7"/>
  <c r="BS876" i="7" s="1"/>
  <c r="BS350" i="7"/>
  <c r="AK712" i="7"/>
  <c r="AJ817" i="7"/>
  <c r="AJ1029" i="7" s="1"/>
  <c r="BQ194" i="7"/>
  <c r="BQ512" i="7" s="1"/>
  <c r="BQ933" i="7" s="1"/>
  <c r="BP502" i="7"/>
  <c r="BP923" i="7" s="1"/>
  <c r="BR870" i="7"/>
  <c r="BQ418" i="7"/>
  <c r="BS485" i="7"/>
  <c r="BS906" i="7" s="1"/>
  <c r="BS380" i="7"/>
  <c r="AM712" i="7"/>
  <c r="AL817" i="7"/>
  <c r="AL1029" i="7" s="1"/>
  <c r="AH712" i="7"/>
  <c r="AG817" i="7"/>
  <c r="AG1029" i="7" s="1"/>
  <c r="G712" i="7"/>
  <c r="F817" i="7"/>
  <c r="F1029" i="7" s="1"/>
  <c r="BO520" i="7"/>
  <c r="BQ405" i="7"/>
  <c r="CI183" i="7"/>
  <c r="CI817" i="7" s="1"/>
  <c r="CI1029" i="7" s="1"/>
  <c r="BQ410" i="7"/>
  <c r="BS486" i="7"/>
  <c r="BS907" i="7" s="1"/>
  <c r="BS381" i="7"/>
  <c r="CG184" i="7"/>
  <c r="CG818" i="7" s="1"/>
  <c r="CG1030" i="7" s="1"/>
  <c r="BS468" i="7"/>
  <c r="BS889" i="7" s="1"/>
  <c r="BS363" i="7"/>
  <c r="BS435" i="7"/>
  <c r="BS856" i="7" s="1"/>
  <c r="BS329" i="7"/>
  <c r="BS330" i="7"/>
  <c r="BS372" i="7"/>
  <c r="BS477" i="7"/>
  <c r="BS898" i="7" s="1"/>
  <c r="BS471" i="7"/>
  <c r="BS366" i="7"/>
  <c r="BO512" i="7"/>
  <c r="BO933" i="7" s="1"/>
  <c r="BS440" i="7"/>
  <c r="BS335" i="7"/>
  <c r="BR890" i="7"/>
  <c r="CC182" i="7"/>
  <c r="CC816" i="7" s="1"/>
  <c r="CC1028" i="7" s="1"/>
  <c r="AC712" i="7"/>
  <c r="AB817" i="7"/>
  <c r="AB1029" i="7" s="1"/>
  <c r="S712" i="7"/>
  <c r="R817" i="7"/>
  <c r="R1029" i="7" s="1"/>
  <c r="AQ712" i="7"/>
  <c r="AP817" i="7"/>
  <c r="AP1029" i="7" s="1"/>
  <c r="BY182" i="7"/>
  <c r="BY816" i="7" s="1"/>
  <c r="BY1028" i="7" s="1"/>
  <c r="AZ712" i="7"/>
  <c r="AY817" i="7"/>
  <c r="AY1029" i="7" s="1"/>
  <c r="BP200" i="7"/>
  <c r="AB712" i="7"/>
  <c r="AA817" i="7"/>
  <c r="AA1029" i="7" s="1"/>
  <c r="BS442" i="7"/>
  <c r="BS863" i="7" s="1"/>
  <c r="BS337" i="7"/>
  <c r="AG712" i="7"/>
  <c r="AF817" i="7"/>
  <c r="AF1029" i="7" s="1"/>
  <c r="BO507" i="7"/>
  <c r="BO928" i="7" s="1"/>
  <c r="T712" i="7"/>
  <c r="S817" i="7"/>
  <c r="S1029" i="7" s="1"/>
  <c r="H712" i="7"/>
  <c r="G817" i="7"/>
  <c r="G1029" i="7" s="1"/>
  <c r="BQ412" i="7"/>
  <c r="BS454" i="7"/>
  <c r="BS875" i="7" s="1"/>
  <c r="BS349" i="7"/>
  <c r="BS443" i="7"/>
  <c r="BS864" i="7" s="1"/>
  <c r="BS338" i="7"/>
  <c r="BQ533" i="7"/>
  <c r="BQ428" i="7"/>
  <c r="BS490" i="7"/>
  <c r="BS911" i="7" s="1"/>
  <c r="BS385" i="7"/>
  <c r="BS480" i="7"/>
  <c r="BS901" i="7" s="1"/>
  <c r="BS375" i="7"/>
  <c r="BR907" i="7"/>
  <c r="BQ411" i="7"/>
  <c r="BR885" i="7"/>
  <c r="BP521" i="7"/>
  <c r="BP942" i="7" s="1"/>
  <c r="BQ191" i="7"/>
  <c r="BQ509" i="7" s="1"/>
  <c r="BQ930" i="7" s="1"/>
  <c r="BS476" i="7"/>
  <c r="BS371" i="7"/>
  <c r="BS482" i="7"/>
  <c r="BS903" i="7" s="1"/>
  <c r="BS377" i="7"/>
  <c r="BQ199" i="7"/>
  <c r="BS459" i="7"/>
  <c r="BS880" i="7" s="1"/>
  <c r="BS354" i="7"/>
  <c r="BS466" i="7"/>
  <c r="BS887" i="7" s="1"/>
  <c r="BS361" i="7"/>
  <c r="BS494" i="7"/>
  <c r="BS915" i="7" s="1"/>
  <c r="BS389" i="7"/>
  <c r="BQ207" i="7"/>
  <c r="BQ525" i="7" s="1"/>
  <c r="BQ946" i="7" s="1"/>
  <c r="O712" i="7"/>
  <c r="N817" i="7"/>
  <c r="N1029" i="7" s="1"/>
  <c r="AA712" i="7"/>
  <c r="Z817" i="7"/>
  <c r="Z1029" i="7" s="1"/>
  <c r="CR183" i="7"/>
  <c r="CR817" i="7" s="1"/>
  <c r="CR1029" i="7" s="1"/>
  <c r="BS445" i="7"/>
  <c r="BS866" i="7" s="1"/>
  <c r="BS340" i="7"/>
  <c r="M712" i="7"/>
  <c r="L817" i="7"/>
  <c r="L1029" i="7" s="1"/>
  <c r="I712" i="7"/>
  <c r="H817" i="7"/>
  <c r="H1029" i="7" s="1"/>
  <c r="CJ183" i="7"/>
  <c r="CJ817" i="7" s="1"/>
  <c r="CJ1029" i="7" s="1"/>
  <c r="BQ421" i="7"/>
  <c r="BV183" i="7"/>
  <c r="BV817" i="7" s="1"/>
  <c r="BV1029" i="7" s="1"/>
  <c r="BQ209" i="7"/>
  <c r="BQ527" i="7" s="1"/>
  <c r="BQ948" i="7" s="1"/>
  <c r="BP522" i="7"/>
  <c r="BP943" i="7" s="1"/>
  <c r="BR905" i="7"/>
  <c r="BN949" i="7"/>
  <c r="BQ408" i="7"/>
  <c r="D607" i="7"/>
  <c r="C713" i="7"/>
  <c r="BQ416" i="7"/>
  <c r="BQ211" i="7"/>
  <c r="BQ529" i="7" s="1"/>
  <c r="BQ950" i="7" s="1"/>
  <c r="AJ712" i="7"/>
  <c r="AI817" i="7"/>
  <c r="AI1029" i="7" s="1"/>
  <c r="AN712" i="7"/>
  <c r="AM817" i="7"/>
  <c r="AM1029" i="7" s="1"/>
  <c r="BR880" i="7"/>
  <c r="BR912" i="7"/>
  <c r="BK712" i="7"/>
  <c r="BJ817" i="7"/>
  <c r="BJ1029" i="7" s="1"/>
  <c r="BS437" i="7"/>
  <c r="BS858" i="7" s="1"/>
  <c r="BS332" i="7"/>
  <c r="BR876" i="7"/>
  <c r="BS447" i="7"/>
  <c r="BS868" i="7" s="1"/>
  <c r="BS342" i="7"/>
  <c r="BS449" i="7"/>
  <c r="BS870" i="7" s="1"/>
  <c r="BS344" i="7"/>
  <c r="BS441" i="7"/>
  <c r="BS862" i="7" s="1"/>
  <c r="BS336" i="7"/>
  <c r="CY184" i="7"/>
  <c r="CY1030" i="7" s="1"/>
  <c r="BQ424" i="7"/>
  <c r="BS453" i="7"/>
  <c r="BS348" i="7"/>
  <c r="BF712" i="7"/>
  <c r="BE817" i="7"/>
  <c r="BE1029" i="7" s="1"/>
  <c r="AU712" i="7"/>
  <c r="AT817" i="7"/>
  <c r="AT1029" i="7" s="1"/>
  <c r="AV712" i="7"/>
  <c r="AU817" i="7"/>
  <c r="AU1029" i="7" s="1"/>
  <c r="CH182" i="7"/>
  <c r="CH816" i="7" s="1"/>
  <c r="CH1028" i="7" s="1"/>
  <c r="AR712" i="7"/>
  <c r="AQ817" i="7"/>
  <c r="AQ1029" i="7" s="1"/>
  <c r="BQ409" i="7"/>
  <c r="BM712" i="7"/>
  <c r="BL817" i="7"/>
  <c r="BL1029" i="7" s="1"/>
  <c r="BL712" i="7"/>
  <c r="BK817" i="7"/>
  <c r="BK1029" i="7" s="1"/>
  <c r="BP531" i="7"/>
  <c r="BP952" i="7" s="1"/>
  <c r="BP182" i="7"/>
  <c r="BP197" i="7"/>
  <c r="BR867" i="7"/>
  <c r="P712" i="7"/>
  <c r="O817" i="7"/>
  <c r="O1029" i="7" s="1"/>
  <c r="CR182" i="7"/>
  <c r="CR816" i="7" s="1"/>
  <c r="CR1028" i="7" s="1"/>
  <c r="AS712" i="7"/>
  <c r="AR817" i="7"/>
  <c r="AR1029" i="7" s="1"/>
  <c r="BP183" i="7"/>
  <c r="BJ712" i="7"/>
  <c r="BI817" i="7"/>
  <c r="BI1029" i="7" s="1"/>
  <c r="CF183" i="7"/>
  <c r="CF817" i="7" s="1"/>
  <c r="CF1029" i="7" s="1"/>
  <c r="BR888" i="7"/>
  <c r="BR911" i="7"/>
  <c r="CK182" i="7"/>
  <c r="CK816" i="7" s="1"/>
  <c r="CK1028" i="7" s="1"/>
  <c r="CW182" i="7"/>
  <c r="CW816" i="7" s="1"/>
  <c r="CW1028" i="7" s="1"/>
  <c r="BN712" i="7"/>
  <c r="BM817" i="7"/>
  <c r="BM1029" i="7" s="1"/>
  <c r="BR873" i="7"/>
  <c r="BS436" i="7"/>
  <c r="BS857" i="7" s="1"/>
  <c r="BS331" i="7"/>
  <c r="BA712" i="7"/>
  <c r="AZ817" i="7"/>
  <c r="AZ1029" i="7" s="1"/>
  <c r="CV183" i="7"/>
  <c r="CV817" i="7" s="1"/>
  <c r="CV1029" i="7" s="1"/>
  <c r="BP187" i="7"/>
  <c r="BQ404" i="7"/>
  <c r="J712" i="7"/>
  <c r="I817" i="7"/>
  <c r="I1029" i="7" s="1"/>
  <c r="BR860" i="7"/>
  <c r="BQ189" i="7"/>
  <c r="BQ507" i="7" s="1"/>
  <c r="BQ928" i="7" s="1"/>
  <c r="BS339" i="7"/>
  <c r="BS444" i="7"/>
  <c r="BS865" i="7" s="1"/>
  <c r="BX183" i="7"/>
  <c r="BX817" i="7" s="1"/>
  <c r="BX1029" i="7" s="1"/>
  <c r="BQ401" i="7"/>
  <c r="BN952" i="7"/>
  <c r="BQ396" i="7"/>
  <c r="BQ400" i="7"/>
  <c r="BR500" i="7"/>
  <c r="BR921" i="7" s="1"/>
  <c r="BR395" i="7"/>
  <c r="BO515" i="7"/>
  <c r="BO818" i="7"/>
  <c r="BO1030" i="7" s="1"/>
  <c r="BO502" i="7"/>
  <c r="AE712" i="7"/>
  <c r="AD817" i="7"/>
  <c r="AD1029" i="7" s="1"/>
  <c r="BS462" i="7"/>
  <c r="BS883" i="7" s="1"/>
  <c r="BS357" i="7"/>
  <c r="BS478" i="7"/>
  <c r="BS373" i="7"/>
  <c r="BP532" i="7"/>
  <c r="BP953" i="7" s="1"/>
  <c r="Y712" i="7"/>
  <c r="X817" i="7"/>
  <c r="X1029" i="7" s="1"/>
  <c r="BP189" i="7"/>
  <c r="BR900" i="7"/>
  <c r="BQ196" i="7"/>
  <c r="BS472" i="7"/>
  <c r="BS893" i="7" s="1"/>
  <c r="BS367" i="7"/>
  <c r="BS395" i="7"/>
  <c r="BR396" i="7"/>
  <c r="BN942" i="7"/>
  <c r="BS446" i="7"/>
  <c r="BS867" i="7" s="1"/>
  <c r="BS341" i="7"/>
  <c r="BP190" i="7"/>
  <c r="BP198" i="7"/>
  <c r="BR914" i="7"/>
  <c r="CB182" i="7"/>
  <c r="CB816" i="7" s="1"/>
  <c r="CB1028" i="7" s="1"/>
  <c r="BP206" i="7"/>
  <c r="BS488" i="7"/>
  <c r="BS909" i="7" s="1"/>
  <c r="BS383" i="7"/>
  <c r="BS479" i="7"/>
  <c r="BS900" i="7" s="1"/>
  <c r="BS374" i="7"/>
  <c r="CQ182" i="7"/>
  <c r="CQ816" i="7" s="1"/>
  <c r="CQ1028" i="7" s="1"/>
  <c r="BR865" i="7"/>
  <c r="AW712" i="7"/>
  <c r="AV817" i="7"/>
  <c r="AV1029" i="7" s="1"/>
  <c r="BQ397" i="7"/>
  <c r="BQ406" i="7"/>
  <c r="CI182" i="7"/>
  <c r="CI816" i="7" s="1"/>
  <c r="CI1028" i="7" s="1"/>
  <c r="BP525" i="7"/>
  <c r="BU182" i="7"/>
  <c r="BU816" i="7" s="1"/>
  <c r="BU1028" i="7" s="1"/>
  <c r="BG712" i="7"/>
  <c r="BF817" i="7"/>
  <c r="BF1029" i="7" s="1"/>
  <c r="BP208" i="7"/>
  <c r="BO508" i="7"/>
  <c r="BO929" i="7" s="1"/>
  <c r="BQ419" i="7"/>
  <c r="U712" i="7"/>
  <c r="T817" i="7"/>
  <c r="T1029" i="7" s="1"/>
  <c r="BP512" i="7"/>
  <c r="BP933" i="7" s="1"/>
  <c r="C817" i="7"/>
  <c r="C1029" i="7" s="1"/>
  <c r="D712" i="7"/>
  <c r="L712" i="7"/>
  <c r="K817" i="7"/>
  <c r="K1029" i="7" s="1"/>
  <c r="BP210" i="7"/>
  <c r="BR857" i="7"/>
  <c r="BP211" i="7"/>
  <c r="BQ427" i="7"/>
  <c r="CT183" i="7"/>
  <c r="CT817" i="7" s="1"/>
  <c r="CT1029" i="7" s="1"/>
  <c r="BS491" i="7"/>
  <c r="BS912" i="7" s="1"/>
  <c r="BS386" i="7"/>
  <c r="BS497" i="7"/>
  <c r="BS918" i="7" s="1"/>
  <c r="BS392" i="7"/>
  <c r="BQ403" i="7"/>
  <c r="BS359" i="7"/>
  <c r="BS464" i="7"/>
  <c r="BS885" i="7" s="1"/>
  <c r="BD712" i="7"/>
  <c r="BC817" i="7"/>
  <c r="BC1029" i="7" s="1"/>
  <c r="BS355" i="7"/>
  <c r="BS460" i="7"/>
  <c r="BS881" i="7" s="1"/>
  <c r="BS492" i="7"/>
  <c r="BS913" i="7" s="1"/>
  <c r="BS387" i="7"/>
  <c r="BQ420" i="7"/>
  <c r="BP196" i="7"/>
  <c r="BQ182" i="7"/>
  <c r="BR894" i="7"/>
  <c r="BS384" i="7"/>
  <c r="BS489" i="7"/>
  <c r="BS473" i="7"/>
  <c r="BS894" i="7" s="1"/>
  <c r="BS368" i="7"/>
  <c r="BQ414" i="7"/>
  <c r="BS182" i="7"/>
  <c r="BS816" i="7" s="1"/>
  <c r="BS1028" i="7" s="1"/>
  <c r="BR215" i="7"/>
  <c r="BC712" i="7"/>
  <c r="BB817" i="7"/>
  <c r="BB1029" i="7" s="1"/>
  <c r="BN929" i="7"/>
  <c r="BN926" i="7"/>
  <c r="BS499" i="7"/>
  <c r="BS394" i="7"/>
  <c r="BS463" i="7"/>
  <c r="BS358" i="7"/>
  <c r="BS483" i="7"/>
  <c r="BS378" i="7"/>
  <c r="CH183" i="7"/>
  <c r="CH817" i="7" s="1"/>
  <c r="CH1029" i="7" s="1"/>
  <c r="BS496" i="7"/>
  <c r="BS391" i="7"/>
  <c r="BY183" i="7"/>
  <c r="BY817" i="7" s="1"/>
  <c r="BY1029" i="7" s="1"/>
  <c r="BS498" i="7"/>
  <c r="BS919" i="7" s="1"/>
  <c r="BS393" i="7"/>
  <c r="BW183" i="7"/>
  <c r="BW817" i="7" s="1"/>
  <c r="BW1029" i="7" s="1"/>
  <c r="BQ426" i="7"/>
  <c r="BS438" i="7"/>
  <c r="BS333" i="7"/>
  <c r="CG183" i="7"/>
  <c r="CG817" i="7" s="1"/>
  <c r="CG1029" i="7" s="1"/>
  <c r="BS495" i="7"/>
  <c r="BS390" i="7"/>
  <c r="CN183" i="7"/>
  <c r="CN817" i="7" s="1"/>
  <c r="CN1029" i="7" s="1"/>
  <c r="BS183" i="7"/>
  <c r="BS817" i="7" s="1"/>
  <c r="BS1029" i="7" s="1"/>
  <c r="BQ399" i="7"/>
  <c r="BR856" i="7"/>
  <c r="BQ200" i="7"/>
  <c r="BS343" i="7"/>
  <c r="BS448" i="7"/>
  <c r="BQ415" i="7"/>
  <c r="BQ407" i="7"/>
  <c r="BS475" i="7"/>
  <c r="BS370" i="7"/>
  <c r="BP188" i="7"/>
  <c r="BO817" i="7"/>
  <c r="BO1029" i="7" s="1"/>
  <c r="BO501" i="7"/>
  <c r="BO922" i="7" s="1"/>
  <c r="BB712" i="7"/>
  <c r="BA817" i="7"/>
  <c r="BA1029" i="7" s="1"/>
  <c r="BR864" i="7"/>
  <c r="N712" i="7"/>
  <c r="M817" i="7"/>
  <c r="M1029" i="7" s="1"/>
  <c r="BW182" i="7"/>
  <c r="BW816" i="7" s="1"/>
  <c r="BW1028" i="7" s="1"/>
  <c r="Q712" i="7"/>
  <c r="P817" i="7"/>
  <c r="P1029" i="7" s="1"/>
  <c r="AF712" i="7"/>
  <c r="AE817" i="7"/>
  <c r="AE1029" i="7" s="1"/>
  <c r="CD182" i="7"/>
  <c r="CD816" i="7" s="1"/>
  <c r="CD1028" i="7" s="1"/>
  <c r="K712" i="7"/>
  <c r="J817" i="7"/>
  <c r="J1029" i="7" s="1"/>
  <c r="BP504" i="7"/>
  <c r="AD712" i="7"/>
  <c r="AC817" i="7"/>
  <c r="AC1029" i="7" s="1"/>
  <c r="BT182" i="7"/>
  <c r="BT816" i="7" s="1"/>
  <c r="BT1028" i="7" s="1"/>
  <c r="BR878" i="7"/>
  <c r="BR898" i="7"/>
  <c r="BQ425" i="7"/>
  <c r="BQ193" i="7"/>
  <c r="BQ511" i="7" s="1"/>
  <c r="BS469" i="7"/>
  <c r="BS890" i="7" s="1"/>
  <c r="BS364" i="7"/>
  <c r="BS484" i="7"/>
  <c r="BS905" i="7" s="1"/>
  <c r="BS379" i="7"/>
  <c r="BS481" i="7"/>
  <c r="BS376" i="7"/>
  <c r="BP195" i="7"/>
  <c r="BQ413" i="7"/>
  <c r="BS451" i="7"/>
  <c r="BS346" i="7"/>
  <c r="BQ402" i="7"/>
  <c r="BS457" i="7"/>
  <c r="BS878" i="7" s="1"/>
  <c r="BS352" i="7"/>
  <c r="CB183" i="7"/>
  <c r="CB817" i="7" s="1"/>
  <c r="CB1029" i="7" s="1"/>
  <c r="BS493" i="7"/>
  <c r="BS914" i="7" s="1"/>
  <c r="BS388" i="7"/>
  <c r="BQ423" i="7"/>
  <c r="BS461" i="7"/>
  <c r="BS882" i="7" s="1"/>
  <c r="BS356" i="7"/>
  <c r="BI712" i="7"/>
  <c r="BH817" i="7"/>
  <c r="BH1029" i="7" s="1"/>
  <c r="X712" i="7"/>
  <c r="W817" i="7"/>
  <c r="W1029" i="7" s="1"/>
  <c r="Z712" i="7"/>
  <c r="Y817" i="7"/>
  <c r="Y1029" i="7" s="1"/>
  <c r="CV182" i="7"/>
  <c r="CV816" i="7" s="1"/>
  <c r="CV1028" i="7" s="1"/>
  <c r="BP510" i="7"/>
  <c r="BP931" i="7" s="1"/>
  <c r="BP202" i="7"/>
  <c r="BN933" i="7"/>
  <c r="BQ398" i="7"/>
  <c r="BQ195" i="7"/>
  <c r="BS450" i="7"/>
  <c r="BS871" i="7" s="1"/>
  <c r="BS345" i="7"/>
  <c r="BN948" i="7"/>
  <c r="AO712" i="7"/>
  <c r="AN817" i="7"/>
  <c r="AN1029" i="7" s="1"/>
  <c r="BO527" i="7"/>
  <c r="BO948" i="7" s="1"/>
  <c r="BP523" i="7"/>
  <c r="BP944" i="7" s="1"/>
  <c r="BE712" i="7"/>
  <c r="BD817" i="7"/>
  <c r="BD1029" i="7" s="1"/>
  <c r="BN950" i="7"/>
  <c r="BN945" i="7"/>
  <c r="BQ422" i="7"/>
  <c r="BO937" i="7"/>
  <c r="BO113" i="7"/>
  <c r="BQ819" i="7" l="1"/>
  <c r="BQ1031" i="7" s="1"/>
  <c r="BQ503" i="7"/>
  <c r="BQ924" i="7" s="1"/>
  <c r="BS500" i="7"/>
  <c r="BS921" i="7" s="1"/>
  <c r="BQ932" i="7"/>
  <c r="BQ518" i="7"/>
  <c r="BQ939" i="7" s="1"/>
  <c r="BT482" i="7"/>
  <c r="BT377" i="7"/>
  <c r="M713" i="7"/>
  <c r="L818" i="7"/>
  <c r="L1030" i="7" s="1"/>
  <c r="BR407" i="7"/>
  <c r="CY185" i="7"/>
  <c r="CY1031" i="7" s="1"/>
  <c r="BP508" i="7"/>
  <c r="BS899" i="7"/>
  <c r="AF713" i="7"/>
  <c r="AE818" i="7"/>
  <c r="AE1030" i="7" s="1"/>
  <c r="BO923" i="7"/>
  <c r="BS501" i="7"/>
  <c r="BS922" i="7" s="1"/>
  <c r="BS396" i="7"/>
  <c r="K713" i="7"/>
  <c r="J818" i="7"/>
  <c r="J1030" i="7" s="1"/>
  <c r="BO713" i="7"/>
  <c r="BN818" i="7"/>
  <c r="BN1030" i="7" s="1"/>
  <c r="AT713" i="7"/>
  <c r="AS818" i="7"/>
  <c r="AS1030" i="7" s="1"/>
  <c r="BN713" i="7"/>
  <c r="BM818" i="7"/>
  <c r="BM1030" i="7" s="1"/>
  <c r="BQ514" i="7"/>
  <c r="BQ935" i="7" s="1"/>
  <c r="AW713" i="7"/>
  <c r="AV818" i="7"/>
  <c r="AV1030" i="7" s="1"/>
  <c r="BG713" i="7"/>
  <c r="BF818" i="7"/>
  <c r="BF1030" i="7" s="1"/>
  <c r="BR425" i="7"/>
  <c r="CM184" i="7"/>
  <c r="CM818" i="7" s="1"/>
  <c r="CM1030" i="7" s="1"/>
  <c r="BT450" i="7"/>
  <c r="BT871" i="7" s="1"/>
  <c r="BT345" i="7"/>
  <c r="BT448" i="7"/>
  <c r="BT869" i="7" s="1"/>
  <c r="BT343" i="7"/>
  <c r="BR213" i="7"/>
  <c r="BR417" i="7"/>
  <c r="BR409" i="7"/>
  <c r="CK184" i="7"/>
  <c r="CK818" i="7" s="1"/>
  <c r="CK1030" i="7" s="1"/>
  <c r="N713" i="7"/>
  <c r="M818" i="7"/>
  <c r="M1030" i="7" s="1"/>
  <c r="P713" i="7"/>
  <c r="O818" i="7"/>
  <c r="O1030" i="7" s="1"/>
  <c r="BT362" i="7"/>
  <c r="BT467" i="7"/>
  <c r="BR412" i="7"/>
  <c r="BT481" i="7"/>
  <c r="BT902" i="7" s="1"/>
  <c r="BT376" i="7"/>
  <c r="BR191" i="7"/>
  <c r="BR509" i="7" s="1"/>
  <c r="BT444" i="7"/>
  <c r="BT339" i="7"/>
  <c r="BR413" i="7"/>
  <c r="BA713" i="7"/>
  <c r="AZ818" i="7"/>
  <c r="AZ1030" i="7" s="1"/>
  <c r="BS861" i="7"/>
  <c r="BS892" i="7"/>
  <c r="BT478" i="7"/>
  <c r="BT899" i="7" s="1"/>
  <c r="BT373" i="7"/>
  <c r="BT469" i="7"/>
  <c r="BT890" i="7" s="1"/>
  <c r="BT364" i="7"/>
  <c r="BT487" i="7"/>
  <c r="BT908" i="7" s="1"/>
  <c r="BT382" i="7"/>
  <c r="BT456" i="7"/>
  <c r="BT877" i="7" s="1"/>
  <c r="BT351" i="7"/>
  <c r="BR418" i="7"/>
  <c r="X713" i="7"/>
  <c r="W818" i="7"/>
  <c r="W1030" i="7" s="1"/>
  <c r="AY713" i="7"/>
  <c r="AX818" i="7"/>
  <c r="AX1030" i="7" s="1"/>
  <c r="AQ713" i="7"/>
  <c r="AP818" i="7"/>
  <c r="AP1030" i="7" s="1"/>
  <c r="BT468" i="7"/>
  <c r="BT363" i="7"/>
  <c r="BT471" i="7"/>
  <c r="BT892" i="7" s="1"/>
  <c r="BT366" i="7"/>
  <c r="F713" i="7"/>
  <c r="E818" i="7"/>
  <c r="E1030" i="7" s="1"/>
  <c r="AU713" i="7"/>
  <c r="AT818" i="7"/>
  <c r="AT1030" i="7" s="1"/>
  <c r="AZ713" i="7"/>
  <c r="AY818" i="7"/>
  <c r="AY1030" i="7" s="1"/>
  <c r="Y713" i="7"/>
  <c r="X818" i="7"/>
  <c r="X1030" i="7" s="1"/>
  <c r="BR209" i="7"/>
  <c r="BR527" i="7" s="1"/>
  <c r="BR948" i="7" s="1"/>
  <c r="BS215" i="7"/>
  <c r="BT490" i="7"/>
  <c r="BT385" i="7"/>
  <c r="BP514" i="7"/>
  <c r="BE713" i="7"/>
  <c r="BD818" i="7"/>
  <c r="BD1030" i="7" s="1"/>
  <c r="BQ192" i="7"/>
  <c r="BF713" i="7"/>
  <c r="BE818" i="7"/>
  <c r="BE1030" i="7" s="1"/>
  <c r="BT346" i="7"/>
  <c r="BT451" i="7"/>
  <c r="BT872" i="7" s="1"/>
  <c r="CP184" i="7"/>
  <c r="CP818" i="7" s="1"/>
  <c r="CP1030" i="7" s="1"/>
  <c r="BR187" i="7"/>
  <c r="BT494" i="7"/>
  <c r="BT915" i="7" s="1"/>
  <c r="BT389" i="7"/>
  <c r="CQ184" i="7"/>
  <c r="CQ818" i="7" s="1"/>
  <c r="CQ1030" i="7" s="1"/>
  <c r="BT452" i="7"/>
  <c r="BT347" i="7"/>
  <c r="BS902" i="7"/>
  <c r="BT470" i="7"/>
  <c r="BT365" i="7"/>
  <c r="BR426" i="7"/>
  <c r="L713" i="7"/>
  <c r="K818" i="7"/>
  <c r="K1030" i="7" s="1"/>
  <c r="O713" i="7"/>
  <c r="N818" i="7"/>
  <c r="N1030" i="7" s="1"/>
  <c r="BC713" i="7"/>
  <c r="BB818" i="7"/>
  <c r="BB1030" i="7" s="1"/>
  <c r="BR408" i="7"/>
  <c r="BR421" i="7"/>
  <c r="CR184" i="7"/>
  <c r="CR818" i="7" s="1"/>
  <c r="CR1030" i="7" s="1"/>
  <c r="BT492" i="7"/>
  <c r="BT913" i="7" s="1"/>
  <c r="BT387" i="7"/>
  <c r="BR533" i="7"/>
  <c r="BR954" i="7" s="1"/>
  <c r="BR428" i="7"/>
  <c r="E713" i="7"/>
  <c r="D818" i="7"/>
  <c r="D1030" i="7" s="1"/>
  <c r="V713" i="7"/>
  <c r="U818" i="7"/>
  <c r="U1030" i="7" s="1"/>
  <c r="BH713" i="7"/>
  <c r="BG818" i="7"/>
  <c r="BG1030" i="7" s="1"/>
  <c r="BT342" i="7"/>
  <c r="BT447" i="7"/>
  <c r="BT868" i="7" s="1"/>
  <c r="BS397" i="7"/>
  <c r="BT473" i="7"/>
  <c r="BT368" i="7"/>
  <c r="BR397" i="7"/>
  <c r="CE183" i="7"/>
  <c r="CE817" i="7" s="1"/>
  <c r="CE1029" i="7" s="1"/>
  <c r="BR402" i="7"/>
  <c r="BK713" i="7"/>
  <c r="BJ818" i="7"/>
  <c r="BJ1030" i="7" s="1"/>
  <c r="BU184" i="7"/>
  <c r="BU818" i="7" s="1"/>
  <c r="BU1030" i="7" s="1"/>
  <c r="AS713" i="7"/>
  <c r="AR818" i="7"/>
  <c r="AR1030" i="7" s="1"/>
  <c r="CL183" i="7"/>
  <c r="CL817" i="7" s="1"/>
  <c r="CL1029" i="7" s="1"/>
  <c r="BQ183" i="7"/>
  <c r="BQ212" i="7"/>
  <c r="BL713" i="7"/>
  <c r="BK818" i="7"/>
  <c r="BK1030" i="7" s="1"/>
  <c r="AK713" i="7"/>
  <c r="AJ818" i="7"/>
  <c r="AJ1030" i="7" s="1"/>
  <c r="BQ513" i="7"/>
  <c r="BQ934" i="7" s="1"/>
  <c r="J713" i="7"/>
  <c r="I818" i="7"/>
  <c r="I1030" i="7" s="1"/>
  <c r="BT446" i="7"/>
  <c r="BT341" i="7"/>
  <c r="CC183" i="7"/>
  <c r="CC817" i="7" s="1"/>
  <c r="CC1029" i="7" s="1"/>
  <c r="BR200" i="7"/>
  <c r="BR518" i="7" s="1"/>
  <c r="BR939" i="7" s="1"/>
  <c r="BT477" i="7"/>
  <c r="BT372" i="7"/>
  <c r="BQ190" i="7"/>
  <c r="BQ517" i="7"/>
  <c r="BQ938" i="7" s="1"/>
  <c r="U713" i="7"/>
  <c r="T818" i="7"/>
  <c r="T1030" i="7" s="1"/>
  <c r="AH713" i="7"/>
  <c r="AG818" i="7"/>
  <c r="AG1030" i="7" s="1"/>
  <c r="AC713" i="7"/>
  <c r="AB818" i="7"/>
  <c r="AB1030" i="7" s="1"/>
  <c r="T713" i="7"/>
  <c r="S818" i="7"/>
  <c r="S1030" i="7" s="1"/>
  <c r="BR206" i="7"/>
  <c r="BR524" i="7" s="1"/>
  <c r="BR945" i="7" s="1"/>
  <c r="CX185" i="7"/>
  <c r="CX819" i="7" s="1"/>
  <c r="CX1031" i="7" s="1"/>
  <c r="CY186" i="7"/>
  <c r="CY1032" i="7" s="1"/>
  <c r="BT436" i="7"/>
  <c r="BT331" i="7"/>
  <c r="BQ184" i="7"/>
  <c r="BR406" i="7"/>
  <c r="AI713" i="7"/>
  <c r="AH818" i="7"/>
  <c r="AH1030" i="7" s="1"/>
  <c r="BT486" i="7"/>
  <c r="BT907" i="7" s="1"/>
  <c r="BT381" i="7"/>
  <c r="BR207" i="7"/>
  <c r="BR525" i="7" s="1"/>
  <c r="BR946" i="7" s="1"/>
  <c r="BI713" i="7"/>
  <c r="BH818" i="7"/>
  <c r="BH1030" i="7" s="1"/>
  <c r="BT459" i="7"/>
  <c r="BT354" i="7"/>
  <c r="S713" i="7"/>
  <c r="R818" i="7"/>
  <c r="R1030" i="7" s="1"/>
  <c r="BT457" i="7"/>
  <c r="BT878" i="7" s="1"/>
  <c r="BT352" i="7"/>
  <c r="BT475" i="7"/>
  <c r="BT896" i="7" s="1"/>
  <c r="BT370" i="7"/>
  <c r="BS859" i="7"/>
  <c r="BR400" i="7"/>
  <c r="BT496" i="7"/>
  <c r="BT917" i="7" s="1"/>
  <c r="BT391" i="7"/>
  <c r="BR427" i="7"/>
  <c r="BT499" i="7"/>
  <c r="BT920" i="7" s="1"/>
  <c r="BT394" i="7"/>
  <c r="BT497" i="7"/>
  <c r="BT918" i="7" s="1"/>
  <c r="BT392" i="7"/>
  <c r="BT484" i="7"/>
  <c r="BT905" i="7" s="1"/>
  <c r="BT379" i="7"/>
  <c r="CW183" i="7"/>
  <c r="CW817" i="7" s="1"/>
  <c r="CW1029" i="7" s="1"/>
  <c r="BT489" i="7"/>
  <c r="BT910" i="7" s="1"/>
  <c r="BT384" i="7"/>
  <c r="Z713" i="7"/>
  <c r="Y818" i="7"/>
  <c r="Y1030" i="7" s="1"/>
  <c r="BT358" i="7"/>
  <c r="BT463" i="7"/>
  <c r="BT884" i="7" s="1"/>
  <c r="AE713" i="7"/>
  <c r="AD818" i="7"/>
  <c r="AD1030" i="7" s="1"/>
  <c r="R713" i="7"/>
  <c r="Q818" i="7"/>
  <c r="Q1030" i="7" s="1"/>
  <c r="BQ210" i="7"/>
  <c r="BS869" i="7"/>
  <c r="BR204" i="7"/>
  <c r="BR398" i="7"/>
  <c r="BV184" i="7"/>
  <c r="BV818" i="7" s="1"/>
  <c r="BV1030" i="7" s="1"/>
  <c r="BO936" i="7"/>
  <c r="BT445" i="7"/>
  <c r="BT340" i="7"/>
  <c r="BB713" i="7"/>
  <c r="BA818" i="7"/>
  <c r="BA1030" i="7" s="1"/>
  <c r="BP817" i="7"/>
  <c r="BP1029" i="7" s="1"/>
  <c r="BP501" i="7"/>
  <c r="BP515" i="7"/>
  <c r="BP936" i="7" s="1"/>
  <c r="BT183" i="7"/>
  <c r="BT817" i="7" s="1"/>
  <c r="BT1029" i="7" s="1"/>
  <c r="BM713" i="7"/>
  <c r="BL818" i="7"/>
  <c r="BL1030" i="7" s="1"/>
  <c r="BR183" i="7"/>
  <c r="BR198" i="7"/>
  <c r="BR516" i="7" s="1"/>
  <c r="BR937" i="7" s="1"/>
  <c r="AV713" i="7"/>
  <c r="AU818" i="7"/>
  <c r="AU1030" i="7" s="1"/>
  <c r="BT454" i="7"/>
  <c r="BT349" i="7"/>
  <c r="BT442" i="7"/>
  <c r="BT337" i="7"/>
  <c r="CT184" i="7"/>
  <c r="CT818" i="7" s="1"/>
  <c r="CT1030" i="7" s="1"/>
  <c r="BR199" i="7"/>
  <c r="BR517" i="7" s="1"/>
  <c r="BT438" i="7"/>
  <c r="BT859" i="7" s="1"/>
  <c r="BT333" i="7"/>
  <c r="BR212" i="7"/>
  <c r="D713" i="7"/>
  <c r="C818" i="7"/>
  <c r="C1030" i="7" s="1"/>
  <c r="BR210" i="7"/>
  <c r="BR422" i="7"/>
  <c r="AB713" i="7"/>
  <c r="AA818" i="7"/>
  <c r="AA1030" i="7" s="1"/>
  <c r="BT495" i="7"/>
  <c r="BT916" i="7" s="1"/>
  <c r="BT390" i="7"/>
  <c r="BT460" i="7"/>
  <c r="BT355" i="7"/>
  <c r="BS897" i="7"/>
  <c r="BT491" i="7"/>
  <c r="BT912" i="7" s="1"/>
  <c r="BT386" i="7"/>
  <c r="BT455" i="7"/>
  <c r="BT350" i="7"/>
  <c r="BT443" i="7"/>
  <c r="BT338" i="7"/>
  <c r="BP518" i="7"/>
  <c r="BQ205" i="7"/>
  <c r="BQ188" i="7"/>
  <c r="CW184" i="7"/>
  <c r="CW818" i="7" s="1"/>
  <c r="CW1030" i="7" s="1"/>
  <c r="BT330" i="7"/>
  <c r="BT435" i="7"/>
  <c r="BT329" i="7"/>
  <c r="CH185" i="7"/>
  <c r="CH819" i="7" s="1"/>
  <c r="CH1031" i="7" s="1"/>
  <c r="BQ206" i="7"/>
  <c r="AL713" i="7"/>
  <c r="AK818" i="7"/>
  <c r="AK1030" i="7" s="1"/>
  <c r="BP938" i="7"/>
  <c r="CV184" i="7"/>
  <c r="CV818" i="7" s="1"/>
  <c r="CV1030" i="7" s="1"/>
  <c r="BT466" i="7"/>
  <c r="BT361" i="7"/>
  <c r="BT488" i="7"/>
  <c r="BT383" i="7"/>
  <c r="AM713" i="7"/>
  <c r="AL818" i="7"/>
  <c r="AL1030" i="7" s="1"/>
  <c r="W713" i="7"/>
  <c r="V818" i="7"/>
  <c r="V1030" i="7" s="1"/>
  <c r="BS879" i="7"/>
  <c r="G713" i="7"/>
  <c r="F818" i="7"/>
  <c r="F1030" i="7" s="1"/>
  <c r="BT453" i="7"/>
  <c r="BT874" i="7" s="1"/>
  <c r="BT348" i="7"/>
  <c r="BR186" i="7"/>
  <c r="BR820" i="7" s="1"/>
  <c r="BR1032" i="7" s="1"/>
  <c r="BT440" i="7"/>
  <c r="BT861" i="7" s="1"/>
  <c r="BT335" i="7"/>
  <c r="CA184" i="7"/>
  <c r="CA818" i="7" s="1"/>
  <c r="CA1030" i="7" s="1"/>
  <c r="BS877" i="7"/>
  <c r="AG713" i="7"/>
  <c r="AF818" i="7"/>
  <c r="AF1030" i="7" s="1"/>
  <c r="BP506" i="7"/>
  <c r="BS896" i="7"/>
  <c r="BS884" i="7"/>
  <c r="BQ187" i="7"/>
  <c r="BQ208" i="7"/>
  <c r="BQ213" i="7"/>
  <c r="BT474" i="7"/>
  <c r="BT369" i="7"/>
  <c r="BR405" i="7"/>
  <c r="BR423" i="7"/>
  <c r="AP713" i="7"/>
  <c r="AO818" i="7"/>
  <c r="AO1030" i="7" s="1"/>
  <c r="CO183" i="7"/>
  <c r="CO817" i="7" s="1"/>
  <c r="CO1029" i="7" s="1"/>
  <c r="CA183" i="7"/>
  <c r="CA817" i="7" s="1"/>
  <c r="CA1029" i="7" s="1"/>
  <c r="BJ713" i="7"/>
  <c r="BI818" i="7"/>
  <c r="BI1030" i="7" s="1"/>
  <c r="BQ186" i="7"/>
  <c r="CP183" i="7"/>
  <c r="CP817" i="7" s="1"/>
  <c r="CP1029" i="7" s="1"/>
  <c r="BQ202" i="7"/>
  <c r="BS872" i="7"/>
  <c r="BT485" i="7"/>
  <c r="BT380" i="7"/>
  <c r="CK183" i="7"/>
  <c r="CK817" i="7" s="1"/>
  <c r="CK1029" i="7" s="1"/>
  <c r="BS916" i="7"/>
  <c r="BQ204" i="7"/>
  <c r="BS917" i="7"/>
  <c r="BS904" i="7"/>
  <c r="BT500" i="7"/>
  <c r="BT921" i="7" s="1"/>
  <c r="BT395" i="7"/>
  <c r="BT461" i="7"/>
  <c r="BT356" i="7"/>
  <c r="BT465" i="7"/>
  <c r="BT886" i="7" s="1"/>
  <c r="BT360" i="7"/>
  <c r="CQ183" i="7"/>
  <c r="CQ817" i="7" s="1"/>
  <c r="CQ1029" i="7" s="1"/>
  <c r="BP528" i="7"/>
  <c r="BR399" i="7"/>
  <c r="BP520" i="7"/>
  <c r="BP941" i="7" s="1"/>
  <c r="AA713" i="7"/>
  <c r="Z818" i="7"/>
  <c r="Z1030" i="7" s="1"/>
  <c r="BT462" i="7"/>
  <c r="BT883" i="7" s="1"/>
  <c r="BT357" i="7"/>
  <c r="BR424" i="7"/>
  <c r="BT458" i="7"/>
  <c r="BT879" i="7" s="1"/>
  <c r="BT353" i="7"/>
  <c r="BR403" i="7"/>
  <c r="BR414" i="7"/>
  <c r="BP513" i="7"/>
  <c r="BP925" i="7"/>
  <c r="BT476" i="7"/>
  <c r="BT897" i="7" s="1"/>
  <c r="BT371" i="7"/>
  <c r="BR416" i="7"/>
  <c r="BT449" i="7"/>
  <c r="BT870" i="7" s="1"/>
  <c r="BT344" i="7"/>
  <c r="BT184" i="7"/>
  <c r="BT818" i="7" s="1"/>
  <c r="BT1030" i="7" s="1"/>
  <c r="BT439" i="7"/>
  <c r="BT334" i="7"/>
  <c r="BX184" i="7"/>
  <c r="BX818" i="7" s="1"/>
  <c r="BX1030" i="7" s="1"/>
  <c r="BT464" i="7"/>
  <c r="BT885" i="7" s="1"/>
  <c r="BT359" i="7"/>
  <c r="BS920" i="7"/>
  <c r="BD713" i="7"/>
  <c r="BC818" i="7"/>
  <c r="BC1030" i="7" s="1"/>
  <c r="BQ214" i="7"/>
  <c r="BR415" i="7"/>
  <c r="BS910" i="7"/>
  <c r="BQ816" i="7"/>
  <c r="BQ1028" i="7" s="1"/>
  <c r="BQ500" i="7"/>
  <c r="BQ921" i="7" s="1"/>
  <c r="BT493" i="7"/>
  <c r="BT388" i="7"/>
  <c r="BR404" i="7"/>
  <c r="BT498" i="7"/>
  <c r="BT393" i="7"/>
  <c r="CU184" i="7"/>
  <c r="CU818" i="7" s="1"/>
  <c r="CU1030" i="7" s="1"/>
  <c r="BP529" i="7"/>
  <c r="BR420" i="7"/>
  <c r="BP526" i="7"/>
  <c r="BP946" i="7"/>
  <c r="BQ203" i="7"/>
  <c r="AX713" i="7"/>
  <c r="AW818" i="7"/>
  <c r="AW1030" i="7" s="1"/>
  <c r="BT480" i="7"/>
  <c r="BT901" i="7" s="1"/>
  <c r="BT375" i="7"/>
  <c r="BP524" i="7"/>
  <c r="BP516" i="7"/>
  <c r="BT396" i="7"/>
  <c r="BP507" i="7"/>
  <c r="BT479" i="7"/>
  <c r="BT900" i="7" s="1"/>
  <c r="BT374" i="7"/>
  <c r="BU183" i="7"/>
  <c r="BU817" i="7" s="1"/>
  <c r="BU1029" i="7" s="1"/>
  <c r="BR401" i="7"/>
  <c r="BY184" i="7"/>
  <c r="BY818" i="7" s="1"/>
  <c r="BY1030" i="7" s="1"/>
  <c r="BR190" i="7"/>
  <c r="BP505" i="7"/>
  <c r="BT437" i="7"/>
  <c r="BT332" i="7"/>
  <c r="Q713" i="7"/>
  <c r="P818" i="7"/>
  <c r="P1030" i="7" s="1"/>
  <c r="BP816" i="7"/>
  <c r="BP1028" i="7" s="1"/>
  <c r="BP113" i="7"/>
  <c r="BP500" i="7"/>
  <c r="BR410" i="7"/>
  <c r="BQ197" i="7"/>
  <c r="BS874" i="7"/>
  <c r="CX183" i="7"/>
  <c r="CX817" i="7" s="1"/>
  <c r="CX1029" i="7" s="1"/>
  <c r="CS183" i="7"/>
  <c r="CS817" i="7" s="1"/>
  <c r="CS1029" i="7" s="1"/>
  <c r="BQ198" i="7"/>
  <c r="AO713" i="7"/>
  <c r="AN818" i="7"/>
  <c r="AN1030" i="7" s="1"/>
  <c r="C714" i="7"/>
  <c r="D608" i="7"/>
  <c r="BR208" i="7"/>
  <c r="BT483" i="7"/>
  <c r="BT904" i="7" s="1"/>
  <c r="BT378" i="7"/>
  <c r="BR192" i="7"/>
  <c r="BQ954" i="7"/>
  <c r="I713" i="7"/>
  <c r="H818" i="7"/>
  <c r="H1030" i="7" s="1"/>
  <c r="AR713" i="7"/>
  <c r="AQ818" i="7"/>
  <c r="AQ1030" i="7" s="1"/>
  <c r="AD713" i="7"/>
  <c r="AC818" i="7"/>
  <c r="AC1030" i="7" s="1"/>
  <c r="BT441" i="7"/>
  <c r="BT862" i="7" s="1"/>
  <c r="BT336" i="7"/>
  <c r="BT472" i="7"/>
  <c r="BT893" i="7" s="1"/>
  <c r="BT367" i="7"/>
  <c r="BR411" i="7"/>
  <c r="CJ184" i="7"/>
  <c r="CJ818" i="7" s="1"/>
  <c r="CJ1030" i="7" s="1"/>
  <c r="BO941" i="7"/>
  <c r="H713" i="7"/>
  <c r="G818" i="7"/>
  <c r="G1030" i="7" s="1"/>
  <c r="AN713" i="7"/>
  <c r="AM818" i="7"/>
  <c r="AM1030" i="7" s="1"/>
  <c r="BR419" i="7"/>
  <c r="BS886" i="7"/>
  <c r="BS908" i="7"/>
  <c r="AJ713" i="7"/>
  <c r="AI818" i="7"/>
  <c r="AI1030" i="7" s="1"/>
  <c r="BT501" i="7" l="1"/>
  <c r="BT922" i="7" s="1"/>
  <c r="BR821" i="7"/>
  <c r="BR1033" i="7" s="1"/>
  <c r="BR505" i="7"/>
  <c r="BR926" i="7" s="1"/>
  <c r="BR528" i="7"/>
  <c r="BR949" i="7" s="1"/>
  <c r="BR938" i="7"/>
  <c r="AK714" i="7"/>
  <c r="AJ819" i="7"/>
  <c r="AJ1031" i="7" s="1"/>
  <c r="BP934" i="7"/>
  <c r="BS404" i="7"/>
  <c r="BU463" i="7"/>
  <c r="BU358" i="7"/>
  <c r="BS197" i="7"/>
  <c r="BS515" i="7" s="1"/>
  <c r="BS936" i="7" s="1"/>
  <c r="BU462" i="7"/>
  <c r="BU883" i="7" s="1"/>
  <c r="BU357" i="7"/>
  <c r="BU501" i="7"/>
  <c r="BU922" i="7" s="1"/>
  <c r="BU396" i="7"/>
  <c r="BQ820" i="7"/>
  <c r="BQ1032" i="7" s="1"/>
  <c r="BQ504" i="7"/>
  <c r="BT895" i="7"/>
  <c r="H714" i="7"/>
  <c r="G819" i="7"/>
  <c r="G1031" i="7" s="1"/>
  <c r="X714" i="7"/>
  <c r="W819" i="7"/>
  <c r="W1031" i="7" s="1"/>
  <c r="BT909" i="7"/>
  <c r="AM714" i="7"/>
  <c r="AL819" i="7"/>
  <c r="AL1031" i="7" s="1"/>
  <c r="BT876" i="7"/>
  <c r="BU461" i="7"/>
  <c r="BU882" i="7" s="1"/>
  <c r="BU356" i="7"/>
  <c r="E714" i="7"/>
  <c r="D819" i="7"/>
  <c r="D1031" i="7" s="1"/>
  <c r="BU439" i="7"/>
  <c r="BU860" i="7" s="1"/>
  <c r="BU334" i="7"/>
  <c r="BU455" i="7"/>
  <c r="BU876" i="7" s="1"/>
  <c r="BU350" i="7"/>
  <c r="BN714" i="7"/>
  <c r="BM819" i="7"/>
  <c r="BM1031" i="7" s="1"/>
  <c r="BP922" i="7"/>
  <c r="BU446" i="7"/>
  <c r="BU867" i="7" s="1"/>
  <c r="BU341" i="7"/>
  <c r="BQ528" i="7"/>
  <c r="BQ949" i="7" s="1"/>
  <c r="AF714" i="7"/>
  <c r="AE819" i="7"/>
  <c r="AE1031" i="7" s="1"/>
  <c r="BU498" i="7"/>
  <c r="BU919" i="7" s="1"/>
  <c r="BU393" i="7"/>
  <c r="BS533" i="7"/>
  <c r="BS428" i="7"/>
  <c r="BU497" i="7"/>
  <c r="BU918" i="7" s="1"/>
  <c r="BU392" i="7"/>
  <c r="BS401" i="7"/>
  <c r="T714" i="7"/>
  <c r="S819" i="7"/>
  <c r="S1031" i="7" s="1"/>
  <c r="BU460" i="7"/>
  <c r="BU881" i="7" s="1"/>
  <c r="BU355" i="7"/>
  <c r="U714" i="7"/>
  <c r="T819" i="7"/>
  <c r="T1031" i="7" s="1"/>
  <c r="AI714" i="7"/>
  <c r="AH819" i="7"/>
  <c r="AH1031" i="7" s="1"/>
  <c r="BQ508" i="7"/>
  <c r="BQ929" i="7" s="1"/>
  <c r="BQ530" i="7"/>
  <c r="AT714" i="7"/>
  <c r="AS819" i="7"/>
  <c r="AS1031" i="7" s="1"/>
  <c r="BU474" i="7"/>
  <c r="BU895" i="7" s="1"/>
  <c r="BU369" i="7"/>
  <c r="CS185" i="7"/>
  <c r="CS819" i="7" s="1"/>
  <c r="CS1031" i="7" s="1"/>
  <c r="BS409" i="7"/>
  <c r="BU471" i="7"/>
  <c r="BU892" i="7" s="1"/>
  <c r="BU366" i="7"/>
  <c r="BU453" i="7"/>
  <c r="BU348" i="7"/>
  <c r="CR185" i="7"/>
  <c r="CR819" i="7" s="1"/>
  <c r="CR1031" i="7" s="1"/>
  <c r="BS188" i="7"/>
  <c r="BS822" i="7" s="1"/>
  <c r="BS1034" i="7" s="1"/>
  <c r="CQ185" i="7"/>
  <c r="CQ819" i="7" s="1"/>
  <c r="CQ1031" i="7" s="1"/>
  <c r="BF714" i="7"/>
  <c r="BE819" i="7"/>
  <c r="BE1031" i="7" s="1"/>
  <c r="BT911" i="7"/>
  <c r="BA714" i="7"/>
  <c r="AZ819" i="7"/>
  <c r="AZ1031" i="7" s="1"/>
  <c r="G714" i="7"/>
  <c r="F819" i="7"/>
  <c r="F1031" i="7" s="1"/>
  <c r="BU469" i="7"/>
  <c r="BU364" i="7"/>
  <c r="AZ714" i="7"/>
  <c r="AY819" i="7"/>
  <c r="AY1031" i="7" s="1"/>
  <c r="BS419" i="7"/>
  <c r="BU488" i="7"/>
  <c r="BU909" i="7" s="1"/>
  <c r="BU383" i="7"/>
  <c r="BU479" i="7"/>
  <c r="BU374" i="7"/>
  <c r="BS414" i="7"/>
  <c r="BS413" i="7"/>
  <c r="BT888" i="7"/>
  <c r="BS410" i="7"/>
  <c r="BT215" i="7"/>
  <c r="BU449" i="7"/>
  <c r="BU870" i="7" s="1"/>
  <c r="BU344" i="7"/>
  <c r="AU714" i="7"/>
  <c r="AT819" i="7"/>
  <c r="AT1031" i="7" s="1"/>
  <c r="L714" i="7"/>
  <c r="K819" i="7"/>
  <c r="K1031" i="7" s="1"/>
  <c r="BT502" i="7"/>
  <c r="BT923" i="7" s="1"/>
  <c r="BT397" i="7"/>
  <c r="CX184" i="7"/>
  <c r="CX818" i="7" s="1"/>
  <c r="CX1030" i="7" s="1"/>
  <c r="N714" i="7"/>
  <c r="M819" i="7"/>
  <c r="M1031" i="7" s="1"/>
  <c r="I714" i="7"/>
  <c r="H819" i="7"/>
  <c r="H1031" i="7" s="1"/>
  <c r="AE714" i="7"/>
  <c r="AD819" i="7"/>
  <c r="AD1031" i="7" s="1"/>
  <c r="J714" i="7"/>
  <c r="I819" i="7"/>
  <c r="I1031" i="7" s="1"/>
  <c r="BS411" i="7"/>
  <c r="BT858" i="7"/>
  <c r="BP928" i="7"/>
  <c r="BU502" i="7"/>
  <c r="BU923" i="7" s="1"/>
  <c r="BU397" i="7"/>
  <c r="BP945" i="7"/>
  <c r="BR930" i="7"/>
  <c r="BS412" i="7"/>
  <c r="BU442" i="7"/>
  <c r="BU863" i="7" s="1"/>
  <c r="BU337" i="7"/>
  <c r="BU484" i="7"/>
  <c r="BU379" i="7"/>
  <c r="CT185" i="7"/>
  <c r="CT819" i="7" s="1"/>
  <c r="CT1031" i="7" s="1"/>
  <c r="C715" i="7"/>
  <c r="D609" i="7"/>
  <c r="AP714" i="7"/>
  <c r="AO819" i="7"/>
  <c r="AO1031" i="7" s="1"/>
  <c r="BU467" i="7"/>
  <c r="BU888" i="7" s="1"/>
  <c r="BU362" i="7"/>
  <c r="BQ524" i="7"/>
  <c r="BQ945" i="7" s="1"/>
  <c r="BU435" i="7"/>
  <c r="BU330" i="7"/>
  <c r="BU329" i="7"/>
  <c r="BQ506" i="7"/>
  <c r="BQ927" i="7" s="1"/>
  <c r="BU444" i="7"/>
  <c r="BU865" i="7" s="1"/>
  <c r="BU339" i="7"/>
  <c r="BU492" i="7"/>
  <c r="BU387" i="7"/>
  <c r="BT881" i="7"/>
  <c r="BS213" i="7"/>
  <c r="BS531" i="7" s="1"/>
  <c r="BS952" i="7" s="1"/>
  <c r="BT875" i="7"/>
  <c r="BT866" i="7"/>
  <c r="AA714" i="7"/>
  <c r="Z819" i="7"/>
  <c r="Z1031" i="7" s="1"/>
  <c r="BU458" i="7"/>
  <c r="BU353" i="7"/>
  <c r="BT880" i="7"/>
  <c r="BQ818" i="7"/>
  <c r="BQ1030" i="7" s="1"/>
  <c r="BQ502" i="7"/>
  <c r="BU478" i="7"/>
  <c r="BU899" i="7" s="1"/>
  <c r="BU373" i="7"/>
  <c r="K714" i="7"/>
  <c r="J819" i="7"/>
  <c r="J1031" i="7" s="1"/>
  <c r="AL714" i="7"/>
  <c r="AK819" i="7"/>
  <c r="AK1031" i="7" s="1"/>
  <c r="BQ817" i="7"/>
  <c r="BQ1029" i="7" s="1"/>
  <c r="BQ501" i="7"/>
  <c r="BQ922" i="7" s="1"/>
  <c r="BQ113" i="7"/>
  <c r="BT894" i="7"/>
  <c r="BU448" i="7"/>
  <c r="BU343" i="7"/>
  <c r="W714" i="7"/>
  <c r="V819" i="7"/>
  <c r="V1031" i="7" s="1"/>
  <c r="BD714" i="7"/>
  <c r="BC819" i="7"/>
  <c r="BC1031" i="7" s="1"/>
  <c r="M714" i="7"/>
  <c r="L819" i="7"/>
  <c r="L1031" i="7" s="1"/>
  <c r="BT891" i="7"/>
  <c r="BT873" i="7"/>
  <c r="BG714" i="7"/>
  <c r="BF819" i="7"/>
  <c r="BF1031" i="7" s="1"/>
  <c r="BP935" i="7"/>
  <c r="BT889" i="7"/>
  <c r="BU468" i="7"/>
  <c r="BU889" i="7" s="1"/>
  <c r="BU363" i="7"/>
  <c r="Q714" i="7"/>
  <c r="P819" i="7"/>
  <c r="P1031" i="7" s="1"/>
  <c r="BH714" i="7"/>
  <c r="BG819" i="7"/>
  <c r="BG1031" i="7" s="1"/>
  <c r="AG714" i="7"/>
  <c r="AF819" i="7"/>
  <c r="AF1031" i="7" s="1"/>
  <c r="BP929" i="7"/>
  <c r="BS408" i="7"/>
  <c r="BU483" i="7"/>
  <c r="BU904" i="7" s="1"/>
  <c r="BU378" i="7"/>
  <c r="CO185" i="7"/>
  <c r="CO819" i="7" s="1"/>
  <c r="CO1031" i="7" s="1"/>
  <c r="BR508" i="7"/>
  <c r="BR929" i="7" s="1"/>
  <c r="BR196" i="7"/>
  <c r="BT882" i="7"/>
  <c r="CF185" i="7"/>
  <c r="CF819" i="7" s="1"/>
  <c r="CF1031" i="7" s="1"/>
  <c r="BU441" i="7"/>
  <c r="BU862" i="7" s="1"/>
  <c r="BU336" i="7"/>
  <c r="CN184" i="7"/>
  <c r="CN818" i="7" s="1"/>
  <c r="CN1030" i="7" s="1"/>
  <c r="BR195" i="7"/>
  <c r="AO714" i="7"/>
  <c r="AN819" i="7"/>
  <c r="AN1031" i="7" s="1"/>
  <c r="AS714" i="7"/>
  <c r="AR819" i="7"/>
  <c r="AR1031" i="7" s="1"/>
  <c r="CS184" i="7"/>
  <c r="CS818" i="7" s="1"/>
  <c r="CS1030" i="7" s="1"/>
  <c r="D714" i="7"/>
  <c r="C819" i="7"/>
  <c r="C1031" i="7" s="1"/>
  <c r="BQ516" i="7"/>
  <c r="BQ937" i="7" s="1"/>
  <c r="BP921" i="7"/>
  <c r="R714" i="7"/>
  <c r="Q819" i="7"/>
  <c r="Q1031" i="7" s="1"/>
  <c r="BU480" i="7"/>
  <c r="BU901" i="7" s="1"/>
  <c r="BU375" i="7"/>
  <c r="BP937" i="7"/>
  <c r="BU481" i="7"/>
  <c r="BU376" i="7"/>
  <c r="BQ521" i="7"/>
  <c r="BT919" i="7"/>
  <c r="BT914" i="7"/>
  <c r="BU465" i="7"/>
  <c r="BU360" i="7"/>
  <c r="BU440" i="7"/>
  <c r="BU861" i="7" s="1"/>
  <c r="BU335" i="7"/>
  <c r="BU345" i="7"/>
  <c r="BU450" i="7"/>
  <c r="BU477" i="7"/>
  <c r="BU898" i="7" s="1"/>
  <c r="BU372" i="7"/>
  <c r="BS415" i="7"/>
  <c r="BU459" i="7"/>
  <c r="BU880" i="7" s="1"/>
  <c r="BU354" i="7"/>
  <c r="BS425" i="7"/>
  <c r="BS400" i="7"/>
  <c r="BU361" i="7"/>
  <c r="BU466" i="7"/>
  <c r="BU887" i="7" s="1"/>
  <c r="BT856" i="7"/>
  <c r="BQ523" i="7"/>
  <c r="BT864" i="7"/>
  <c r="BU496" i="7"/>
  <c r="BU391" i="7"/>
  <c r="AC714" i="7"/>
  <c r="AB819" i="7"/>
  <c r="AB1031" i="7" s="1"/>
  <c r="BU443" i="7"/>
  <c r="BU864" i="7" s="1"/>
  <c r="BU338" i="7"/>
  <c r="BR817" i="7"/>
  <c r="BR1029" i="7" s="1"/>
  <c r="BR501" i="7"/>
  <c r="BR922" i="7" s="1"/>
  <c r="BS399" i="7"/>
  <c r="S714" i="7"/>
  <c r="R819" i="7"/>
  <c r="R1031" i="7" s="1"/>
  <c r="BU485" i="7"/>
  <c r="BU906" i="7" s="1"/>
  <c r="BU380" i="7"/>
  <c r="BU500" i="7"/>
  <c r="BU921" i="7" s="1"/>
  <c r="BU395" i="7"/>
  <c r="BS206" i="7"/>
  <c r="BS524" i="7" s="1"/>
  <c r="BS945" i="7" s="1"/>
  <c r="CM185" i="7"/>
  <c r="CM819" i="7" s="1"/>
  <c r="CM1031" i="7" s="1"/>
  <c r="BS189" i="7"/>
  <c r="BS507" i="7" s="1"/>
  <c r="BS928" i="7" s="1"/>
  <c r="BU476" i="7"/>
  <c r="BU371" i="7"/>
  <c r="AJ714" i="7"/>
  <c r="AI819" i="7"/>
  <c r="AI1031" i="7" s="1"/>
  <c r="BU437" i="7"/>
  <c r="BU858" i="7" s="1"/>
  <c r="BU332" i="7"/>
  <c r="AD714" i="7"/>
  <c r="AC819" i="7"/>
  <c r="AC1031" i="7" s="1"/>
  <c r="V714" i="7"/>
  <c r="U819" i="7"/>
  <c r="U1031" i="7" s="1"/>
  <c r="BT898" i="7"/>
  <c r="BU447" i="7"/>
  <c r="BU342" i="7"/>
  <c r="BS184" i="7"/>
  <c r="BL714" i="7"/>
  <c r="BK819" i="7"/>
  <c r="BK1031" i="7" s="1"/>
  <c r="BT398" i="7"/>
  <c r="BU493" i="7"/>
  <c r="BU914" i="7" s="1"/>
  <c r="BU388" i="7"/>
  <c r="BR526" i="7"/>
  <c r="BR947" i="7" s="1"/>
  <c r="BS427" i="7"/>
  <c r="BU390" i="7"/>
  <c r="BU495" i="7"/>
  <c r="BQ510" i="7"/>
  <c r="BR214" i="7"/>
  <c r="Z714" i="7"/>
  <c r="Y819" i="7"/>
  <c r="Y1031" i="7" s="1"/>
  <c r="AV714" i="7"/>
  <c r="AU819" i="7"/>
  <c r="AU1031" i="7" s="1"/>
  <c r="BU472" i="7"/>
  <c r="BU893" i="7" s="1"/>
  <c r="BU367" i="7"/>
  <c r="BS203" i="7"/>
  <c r="AR714" i="7"/>
  <c r="AQ819" i="7"/>
  <c r="AQ1031" i="7" s="1"/>
  <c r="Y714" i="7"/>
  <c r="X819" i="7"/>
  <c r="X1031" i="7" s="1"/>
  <c r="BU457" i="7"/>
  <c r="BU352" i="7"/>
  <c r="BS186" i="7"/>
  <c r="BS820" i="7" s="1"/>
  <c r="BS1032" i="7" s="1"/>
  <c r="BU365" i="7"/>
  <c r="BU470" i="7"/>
  <c r="BU891" i="7" s="1"/>
  <c r="BU445" i="7"/>
  <c r="BU866" i="7" s="1"/>
  <c r="BU340" i="7"/>
  <c r="BU482" i="7"/>
  <c r="BU903" i="7" s="1"/>
  <c r="BU377" i="7"/>
  <c r="BS418" i="7"/>
  <c r="BU451" i="7"/>
  <c r="BU346" i="7"/>
  <c r="BS426" i="7"/>
  <c r="BO714" i="7"/>
  <c r="BN819" i="7"/>
  <c r="BN1031" i="7" s="1"/>
  <c r="BP714" i="7"/>
  <c r="BO819" i="7"/>
  <c r="BO1031" i="7" s="1"/>
  <c r="BT903" i="7"/>
  <c r="BS194" i="7"/>
  <c r="BS512" i="7" s="1"/>
  <c r="BS933" i="7" s="1"/>
  <c r="CJ185" i="7"/>
  <c r="CJ819" i="7" s="1"/>
  <c r="CJ1031" i="7" s="1"/>
  <c r="BY185" i="7"/>
  <c r="BY819" i="7" s="1"/>
  <c r="BY1031" i="7" s="1"/>
  <c r="CI185" i="7"/>
  <c r="CI819" i="7" s="1"/>
  <c r="CI1031" i="7" s="1"/>
  <c r="BU185" i="7"/>
  <c r="BU819" i="7" s="1"/>
  <c r="BU1031" i="7" s="1"/>
  <c r="BS417" i="7"/>
  <c r="BP926" i="7"/>
  <c r="BZ185" i="7"/>
  <c r="BZ819" i="7" s="1"/>
  <c r="BZ1031" i="7" s="1"/>
  <c r="AY714" i="7"/>
  <c r="AX819" i="7"/>
  <c r="AX1031" i="7" s="1"/>
  <c r="BP947" i="7"/>
  <c r="BP950" i="7"/>
  <c r="BU499" i="7"/>
  <c r="BU394" i="7"/>
  <c r="BU494" i="7"/>
  <c r="BU389" i="7"/>
  <c r="BQ532" i="7"/>
  <c r="CI184" i="7"/>
  <c r="CI818" i="7" s="1"/>
  <c r="CI1030" i="7" s="1"/>
  <c r="CH184" i="7"/>
  <c r="CH818" i="7" s="1"/>
  <c r="CH1030" i="7" s="1"/>
  <c r="CC184" i="7"/>
  <c r="CC818" i="7" s="1"/>
  <c r="CC1030" i="7" s="1"/>
  <c r="BS406" i="7"/>
  <c r="BQ531" i="7"/>
  <c r="AH714" i="7"/>
  <c r="AG819" i="7"/>
  <c r="AG1031" i="7" s="1"/>
  <c r="BU349" i="7"/>
  <c r="BU454" i="7"/>
  <c r="BU875" i="7" s="1"/>
  <c r="BQ522" i="7"/>
  <c r="BU486" i="7"/>
  <c r="BU907" i="7" s="1"/>
  <c r="BU381" i="7"/>
  <c r="BQ520" i="7"/>
  <c r="BQ941" i="7" s="1"/>
  <c r="BK714" i="7"/>
  <c r="BJ819" i="7"/>
  <c r="BJ1031" i="7" s="1"/>
  <c r="AQ714" i="7"/>
  <c r="AP819" i="7"/>
  <c r="AP1031" i="7" s="1"/>
  <c r="BR510" i="7"/>
  <c r="BR931" i="7" s="1"/>
  <c r="BQ526" i="7"/>
  <c r="BQ947" i="7" s="1"/>
  <c r="BP927" i="7"/>
  <c r="CE184" i="7"/>
  <c r="CE818" i="7" s="1"/>
  <c r="CE1030" i="7" s="1"/>
  <c r="AN714" i="7"/>
  <c r="AM819" i="7"/>
  <c r="AM1031" i="7" s="1"/>
  <c r="BT887" i="7"/>
  <c r="BS420" i="7"/>
  <c r="CK185" i="7"/>
  <c r="CK819" i="7" s="1"/>
  <c r="CK1031" i="7" s="1"/>
  <c r="BU473" i="7"/>
  <c r="BU894" i="7" s="1"/>
  <c r="BU368" i="7"/>
  <c r="BS193" i="7"/>
  <c r="BS209" i="7"/>
  <c r="BQ515" i="7"/>
  <c r="BQ936" i="7" s="1"/>
  <c r="BU333" i="7"/>
  <c r="BU438" i="7"/>
  <c r="BU859" i="7" s="1"/>
  <c r="BS191" i="7"/>
  <c r="BS402" i="7"/>
  <c r="BR197" i="7"/>
  <c r="BS421" i="7"/>
  <c r="CV185" i="7"/>
  <c r="CV819" i="7" s="1"/>
  <c r="CV1031" i="7" s="1"/>
  <c r="BS405" i="7"/>
  <c r="BS416" i="7"/>
  <c r="BE714" i="7"/>
  <c r="BD819" i="7"/>
  <c r="BD1031" i="7" s="1"/>
  <c r="BZ184" i="7"/>
  <c r="BZ818" i="7" s="1"/>
  <c r="BZ1030" i="7" s="1"/>
  <c r="BT860" i="7"/>
  <c r="CO184" i="7"/>
  <c r="CO818" i="7" s="1"/>
  <c r="CO1030" i="7" s="1"/>
  <c r="BR194" i="7"/>
  <c r="AB714" i="7"/>
  <c r="AA819" i="7"/>
  <c r="AA1031" i="7" s="1"/>
  <c r="BR504" i="7"/>
  <c r="BR925" i="7" s="1"/>
  <c r="BP949" i="7"/>
  <c r="BT906" i="7"/>
  <c r="BS424" i="7"/>
  <c r="BU475" i="7"/>
  <c r="BU370" i="7"/>
  <c r="BQ505" i="7"/>
  <c r="BQ926" i="7" s="1"/>
  <c r="BR201" i="7"/>
  <c r="BU489" i="7"/>
  <c r="BU384" i="7"/>
  <c r="BU436" i="7"/>
  <c r="BU857" i="7" s="1"/>
  <c r="BU331" i="7"/>
  <c r="BP939" i="7"/>
  <c r="BU456" i="7"/>
  <c r="BU351" i="7"/>
  <c r="BS423" i="7"/>
  <c r="BT863" i="7"/>
  <c r="AW714" i="7"/>
  <c r="AV819" i="7"/>
  <c r="AV1031" i="7" s="1"/>
  <c r="BC714" i="7"/>
  <c r="BB819" i="7"/>
  <c r="BB1031" i="7" s="1"/>
  <c r="BU464" i="7"/>
  <c r="BU359" i="7"/>
  <c r="BU490" i="7"/>
  <c r="BU911" i="7" s="1"/>
  <c r="BU385" i="7"/>
  <c r="BR205" i="7"/>
  <c r="CL184" i="7"/>
  <c r="CL818" i="7" s="1"/>
  <c r="CL1030" i="7" s="1"/>
  <c r="BR188" i="7"/>
  <c r="BJ714" i="7"/>
  <c r="BI819" i="7"/>
  <c r="BI1031" i="7" s="1"/>
  <c r="BU487" i="7"/>
  <c r="BU382" i="7"/>
  <c r="BS407" i="7"/>
  <c r="BT857" i="7"/>
  <c r="BR189" i="7"/>
  <c r="BT867" i="7"/>
  <c r="BM714" i="7"/>
  <c r="BL819" i="7"/>
  <c r="BL1031" i="7" s="1"/>
  <c r="BV185" i="7"/>
  <c r="BV819" i="7" s="1"/>
  <c r="BV1031" i="7" s="1"/>
  <c r="BS403" i="7"/>
  <c r="BS398" i="7"/>
  <c r="BI714" i="7"/>
  <c r="BH819" i="7"/>
  <c r="BH1031" i="7" s="1"/>
  <c r="F714" i="7"/>
  <c r="E819" i="7"/>
  <c r="E1031" i="7" s="1"/>
  <c r="BS422" i="7"/>
  <c r="BR211" i="7"/>
  <c r="P714" i="7"/>
  <c r="O819" i="7"/>
  <c r="O1031" i="7" s="1"/>
  <c r="BR531" i="7"/>
  <c r="BR952" i="7" s="1"/>
  <c r="BR203" i="7"/>
  <c r="CB184" i="7"/>
  <c r="CB818" i="7" s="1"/>
  <c r="CB1030" i="7" s="1"/>
  <c r="BU452" i="7"/>
  <c r="BU873" i="7" s="1"/>
  <c r="BU347" i="7"/>
  <c r="BU491" i="7"/>
  <c r="BU912" i="7" s="1"/>
  <c r="BU386" i="7"/>
  <c r="BR202" i="7"/>
  <c r="BR185" i="7"/>
  <c r="BB714" i="7"/>
  <c r="BA819" i="7"/>
  <c r="BA1031" i="7" s="1"/>
  <c r="BT865" i="7"/>
  <c r="CD184" i="7"/>
  <c r="CD818" i="7" s="1"/>
  <c r="CD1030" i="7" s="1"/>
  <c r="O714" i="7"/>
  <c r="N819" i="7"/>
  <c r="N1031" i="7" s="1"/>
  <c r="BW184" i="7"/>
  <c r="BW818" i="7" s="1"/>
  <c r="BW1030" i="7" s="1"/>
  <c r="BR522" i="7"/>
  <c r="BR943" i="7" s="1"/>
  <c r="BR184" i="7"/>
  <c r="BR530" i="7"/>
  <c r="BR951" i="7" s="1"/>
  <c r="AX714" i="7"/>
  <c r="AW819" i="7"/>
  <c r="AW1031" i="7" s="1"/>
  <c r="CF184" i="7"/>
  <c r="CF818" i="7" s="1"/>
  <c r="CF1030" i="7" s="1"/>
  <c r="BR193" i="7"/>
  <c r="BR511" i="7" l="1"/>
  <c r="BF715" i="7"/>
  <c r="BE820" i="7"/>
  <c r="BE1032" i="7" s="1"/>
  <c r="BV439" i="7"/>
  <c r="BV334" i="7"/>
  <c r="AO715" i="7"/>
  <c r="AN820" i="7"/>
  <c r="AN1032" i="7" s="1"/>
  <c r="BT203" i="7"/>
  <c r="BT521" i="7" s="1"/>
  <c r="BT942" i="7" s="1"/>
  <c r="BL715" i="7"/>
  <c r="BK820" i="7"/>
  <c r="BK1032" i="7" s="1"/>
  <c r="BQ952" i="7"/>
  <c r="BU920" i="7"/>
  <c r="BT427" i="7"/>
  <c r="BT186" i="7"/>
  <c r="BY186" i="7"/>
  <c r="BY820" i="7" s="1"/>
  <c r="BY1032" i="7" s="1"/>
  <c r="BV483" i="7"/>
  <c r="BV904" i="7" s="1"/>
  <c r="BV378" i="7"/>
  <c r="AR715" i="7"/>
  <c r="AQ820" i="7"/>
  <c r="AQ1032" i="7" s="1"/>
  <c r="BT407" i="7"/>
  <c r="BU915" i="7"/>
  <c r="AZ715" i="7"/>
  <c r="AY820" i="7"/>
  <c r="AY1032" i="7" s="1"/>
  <c r="CH186" i="7"/>
  <c r="CH820" i="7" s="1"/>
  <c r="CH1032" i="7" s="1"/>
  <c r="BV452" i="7"/>
  <c r="BV873" i="7" s="1"/>
  <c r="BV347" i="7"/>
  <c r="BT419" i="7"/>
  <c r="BV446" i="7"/>
  <c r="BV341" i="7"/>
  <c r="BV471" i="7"/>
  <c r="BV366" i="7"/>
  <c r="BU878" i="7"/>
  <c r="AS715" i="7"/>
  <c r="AR820" i="7"/>
  <c r="AR1032" i="7" s="1"/>
  <c r="AA715" i="7"/>
  <c r="Z820" i="7"/>
  <c r="Z1032" i="7" s="1"/>
  <c r="BM715" i="7"/>
  <c r="BL820" i="7"/>
  <c r="BL1032" i="7" s="1"/>
  <c r="BV438" i="7"/>
  <c r="BV859" i="7" s="1"/>
  <c r="BV333" i="7"/>
  <c r="BQ942" i="7"/>
  <c r="AT715" i="7"/>
  <c r="AS820" i="7"/>
  <c r="AS1032" i="7" s="1"/>
  <c r="BI715" i="7"/>
  <c r="BH820" i="7"/>
  <c r="BH1032" i="7" s="1"/>
  <c r="BV364" i="7"/>
  <c r="BV469" i="7"/>
  <c r="BV890" i="7" s="1"/>
  <c r="AM715" i="7"/>
  <c r="AL820" i="7"/>
  <c r="AL1032" i="7" s="1"/>
  <c r="BV459" i="7"/>
  <c r="BV880" i="7" s="1"/>
  <c r="BV354" i="7"/>
  <c r="BV445" i="7"/>
  <c r="BV866" i="7" s="1"/>
  <c r="BV340" i="7"/>
  <c r="BV435" i="7"/>
  <c r="BV330" i="7"/>
  <c r="BV329" i="7"/>
  <c r="AQ715" i="7"/>
  <c r="AP820" i="7"/>
  <c r="AP1032" i="7" s="1"/>
  <c r="BT197" i="7"/>
  <c r="AF715" i="7"/>
  <c r="AE820" i="7"/>
  <c r="AE1032" i="7" s="1"/>
  <c r="O715" i="7"/>
  <c r="N820" i="7"/>
  <c r="N1032" i="7" s="1"/>
  <c r="CO186" i="7"/>
  <c r="CO820" i="7" s="1"/>
  <c r="CO1032" i="7" s="1"/>
  <c r="CM186" i="7"/>
  <c r="CM820" i="7" s="1"/>
  <c r="CM1032" i="7" s="1"/>
  <c r="BT414" i="7"/>
  <c r="BT415" i="7"/>
  <c r="BU900" i="7"/>
  <c r="BV470" i="7"/>
  <c r="BV891" i="7" s="1"/>
  <c r="BV365" i="7"/>
  <c r="AU715" i="7"/>
  <c r="AT820" i="7"/>
  <c r="AT1032" i="7" s="1"/>
  <c r="BT209" i="7"/>
  <c r="BT527" i="7" s="1"/>
  <c r="BT948" i="7" s="1"/>
  <c r="BT402" i="7"/>
  <c r="BT206" i="7"/>
  <c r="BT524" i="7" s="1"/>
  <c r="BV447" i="7"/>
  <c r="BV868" i="7" s="1"/>
  <c r="BV342" i="7"/>
  <c r="BV456" i="7"/>
  <c r="BV877" i="7" s="1"/>
  <c r="BV351" i="7"/>
  <c r="BV440" i="7"/>
  <c r="BV861" i="7" s="1"/>
  <c r="BV335" i="7"/>
  <c r="BV462" i="7"/>
  <c r="BV357" i="7"/>
  <c r="BV502" i="7"/>
  <c r="BV923" i="7" s="1"/>
  <c r="BV397" i="7"/>
  <c r="CE186" i="7"/>
  <c r="CE820" i="7" s="1"/>
  <c r="CE1032" i="7" s="1"/>
  <c r="Z715" i="7"/>
  <c r="Y820" i="7"/>
  <c r="Y1032" i="7" s="1"/>
  <c r="AW715" i="7"/>
  <c r="AV820" i="7"/>
  <c r="AV1032" i="7" s="1"/>
  <c r="BQ931" i="7"/>
  <c r="BU916" i="7"/>
  <c r="BT533" i="7"/>
  <c r="BT954" i="7" s="1"/>
  <c r="BT428" i="7"/>
  <c r="BV448" i="7"/>
  <c r="BV869" i="7" s="1"/>
  <c r="BV343" i="7"/>
  <c r="BU897" i="7"/>
  <c r="T715" i="7"/>
  <c r="S820" i="7"/>
  <c r="S1032" i="7" s="1"/>
  <c r="BR818" i="7"/>
  <c r="BR1030" i="7" s="1"/>
  <c r="BR502" i="7"/>
  <c r="BR923" i="7" s="1"/>
  <c r="BR113" i="7"/>
  <c r="P715" i="7"/>
  <c r="O820" i="7"/>
  <c r="O1032" i="7" s="1"/>
  <c r="BR520" i="7"/>
  <c r="BR941" i="7" s="1"/>
  <c r="BR521" i="7"/>
  <c r="BR942" i="7" s="1"/>
  <c r="BR529" i="7"/>
  <c r="G715" i="7"/>
  <c r="F820" i="7"/>
  <c r="F1032" i="7" s="1"/>
  <c r="BC715" i="7"/>
  <c r="BB820" i="7"/>
  <c r="BB1032" i="7" s="1"/>
  <c r="BT211" i="7"/>
  <c r="BV348" i="7"/>
  <c r="BV453" i="7"/>
  <c r="BV874" i="7" s="1"/>
  <c r="BT423" i="7"/>
  <c r="BT404" i="7"/>
  <c r="BT202" i="7"/>
  <c r="BU908" i="7"/>
  <c r="BV465" i="7"/>
  <c r="BV886" i="7" s="1"/>
  <c r="BV360" i="7"/>
  <c r="BT201" i="7"/>
  <c r="BT519" i="7" s="1"/>
  <c r="BT940" i="7" s="1"/>
  <c r="CJ187" i="7"/>
  <c r="CJ821" i="7" s="1"/>
  <c r="CJ1033" i="7" s="1"/>
  <c r="BV490" i="7"/>
  <c r="BV911" i="7" s="1"/>
  <c r="BV385" i="7"/>
  <c r="CC186" i="7"/>
  <c r="CC820" i="7" s="1"/>
  <c r="CC1032" i="7" s="1"/>
  <c r="BR512" i="7"/>
  <c r="BT417" i="7"/>
  <c r="BR515" i="7"/>
  <c r="BR936" i="7" s="1"/>
  <c r="BS504" i="7"/>
  <c r="BS925" i="7" s="1"/>
  <c r="BV444" i="7"/>
  <c r="BV339" i="7"/>
  <c r="BT212" i="7"/>
  <c r="BT530" i="7" s="1"/>
  <c r="BT951" i="7" s="1"/>
  <c r="BV497" i="7"/>
  <c r="BV392" i="7"/>
  <c r="BQ944" i="7"/>
  <c r="BT426" i="7"/>
  <c r="BT416" i="7"/>
  <c r="BV478" i="7"/>
  <c r="BV373" i="7"/>
  <c r="CQ186" i="7"/>
  <c r="CQ820" i="7" s="1"/>
  <c r="CQ1032" i="7" s="1"/>
  <c r="BV481" i="7"/>
  <c r="BV902" i="7" s="1"/>
  <c r="BV376" i="7"/>
  <c r="AY715" i="7"/>
  <c r="AX820" i="7"/>
  <c r="AX1032" i="7" s="1"/>
  <c r="BR819" i="7"/>
  <c r="BR1031" i="7" s="1"/>
  <c r="BR503" i="7"/>
  <c r="BS210" i="7"/>
  <c r="BS527" i="7"/>
  <c r="BJ715" i="7"/>
  <c r="BI820" i="7"/>
  <c r="BI1032" i="7" s="1"/>
  <c r="BN715" i="7"/>
  <c r="BM820" i="7"/>
  <c r="BM1032" i="7" s="1"/>
  <c r="BS201" i="7"/>
  <c r="BT408" i="7"/>
  <c r="BR523" i="7"/>
  <c r="BR944" i="7" s="1"/>
  <c r="BU885" i="7"/>
  <c r="AX715" i="7"/>
  <c r="AW820" i="7"/>
  <c r="AW1032" i="7" s="1"/>
  <c r="BS200" i="7"/>
  <c r="CI186" i="7"/>
  <c r="CI820" i="7" s="1"/>
  <c r="CI1032" i="7" s="1"/>
  <c r="BU910" i="7"/>
  <c r="CB185" i="7"/>
  <c r="CB819" i="7" s="1"/>
  <c r="CB1031" i="7" s="1"/>
  <c r="BV476" i="7"/>
  <c r="BV897" i="7" s="1"/>
  <c r="BV371" i="7"/>
  <c r="BT406" i="7"/>
  <c r="BT422" i="7"/>
  <c r="BT403" i="7"/>
  <c r="BV369" i="7"/>
  <c r="BV474" i="7"/>
  <c r="BV895" i="7" s="1"/>
  <c r="BT421" i="7"/>
  <c r="BV487" i="7"/>
  <c r="BV908" i="7" s="1"/>
  <c r="BV382" i="7"/>
  <c r="AI715" i="7"/>
  <c r="AH820" i="7"/>
  <c r="AH1032" i="7" s="1"/>
  <c r="BS511" i="7"/>
  <c r="BS932" i="7" s="1"/>
  <c r="BQ953" i="7"/>
  <c r="BV500" i="7"/>
  <c r="BV921" i="7" s="1"/>
  <c r="BV395" i="7"/>
  <c r="CA186" i="7"/>
  <c r="CA820" i="7" s="1"/>
  <c r="CA1032" i="7" s="1"/>
  <c r="BT418" i="7"/>
  <c r="CJ186" i="7"/>
  <c r="CJ820" i="7" s="1"/>
  <c r="CJ1032" i="7" s="1"/>
  <c r="CG185" i="7"/>
  <c r="CG819" i="7" s="1"/>
  <c r="CG1031" i="7" s="1"/>
  <c r="BP715" i="7"/>
  <c r="BO820" i="7"/>
  <c r="BO1032" i="7" s="1"/>
  <c r="BU872" i="7"/>
  <c r="CE185" i="7"/>
  <c r="CE819" i="7" s="1"/>
  <c r="CE1031" i="7" s="1"/>
  <c r="BT204" i="7"/>
  <c r="BT522" i="7" s="1"/>
  <c r="BT943" i="7" s="1"/>
  <c r="BR532" i="7"/>
  <c r="BR953" i="7" s="1"/>
  <c r="CC185" i="7"/>
  <c r="CC819" i="7" s="1"/>
  <c r="CC1031" i="7" s="1"/>
  <c r="BS204" i="7"/>
  <c r="BS212" i="7"/>
  <c r="BU399" i="7"/>
  <c r="BS818" i="7"/>
  <c r="BS1030" i="7" s="1"/>
  <c r="BS502" i="7"/>
  <c r="BS923" i="7" s="1"/>
  <c r="AE715" i="7"/>
  <c r="AD820" i="7"/>
  <c r="AD1032" i="7" s="1"/>
  <c r="BV477" i="7"/>
  <c r="BV372" i="7"/>
  <c r="CN186" i="7"/>
  <c r="CN820" i="7" s="1"/>
  <c r="CN1032" i="7" s="1"/>
  <c r="BV501" i="7"/>
  <c r="BV922" i="7" s="1"/>
  <c r="BV396" i="7"/>
  <c r="BS211" i="7"/>
  <c r="BU917" i="7"/>
  <c r="BV467" i="7"/>
  <c r="BV888" i="7" s="1"/>
  <c r="BV362" i="7"/>
  <c r="CP185" i="7"/>
  <c r="CP819" i="7" s="1"/>
  <c r="CP1031" i="7" s="1"/>
  <c r="CA185" i="7"/>
  <c r="CA819" i="7" s="1"/>
  <c r="CA1031" i="7" s="1"/>
  <c r="E715" i="7"/>
  <c r="D820" i="7"/>
  <c r="D1032" i="7" s="1"/>
  <c r="BV442" i="7"/>
  <c r="BV337" i="7"/>
  <c r="CP186" i="7"/>
  <c r="CP820" i="7" s="1"/>
  <c r="CP1032" i="7" s="1"/>
  <c r="BT409" i="7"/>
  <c r="N715" i="7"/>
  <c r="M820" i="7"/>
  <c r="M1032" i="7" s="1"/>
  <c r="X715" i="7"/>
  <c r="W820" i="7"/>
  <c r="W1032" i="7" s="1"/>
  <c r="BU879" i="7"/>
  <c r="BV436" i="7"/>
  <c r="BV331" i="7"/>
  <c r="BV468" i="7"/>
  <c r="BV363" i="7"/>
  <c r="C716" i="7"/>
  <c r="D610" i="7"/>
  <c r="BV485" i="7"/>
  <c r="BV906" i="7" s="1"/>
  <c r="BV380" i="7"/>
  <c r="BT413" i="7"/>
  <c r="BS196" i="7"/>
  <c r="BT412" i="7"/>
  <c r="M715" i="7"/>
  <c r="L820" i="7"/>
  <c r="L1032" i="7" s="1"/>
  <c r="CN185" i="7"/>
  <c r="CN819" i="7" s="1"/>
  <c r="CN1031" i="7" s="1"/>
  <c r="BS214" i="7"/>
  <c r="CL185" i="7"/>
  <c r="CL819" i="7" s="1"/>
  <c r="CL1031" i="7" s="1"/>
  <c r="BV489" i="7"/>
  <c r="BV910" i="7" s="1"/>
  <c r="BV384" i="7"/>
  <c r="BU890" i="7"/>
  <c r="BB715" i="7"/>
  <c r="BA820" i="7"/>
  <c r="BA1032" i="7" s="1"/>
  <c r="BT189" i="7"/>
  <c r="BV454" i="7"/>
  <c r="BV875" i="7" s="1"/>
  <c r="BV349" i="7"/>
  <c r="BT410" i="7"/>
  <c r="BV475" i="7"/>
  <c r="BV896" i="7" s="1"/>
  <c r="BV370" i="7"/>
  <c r="BQ951" i="7"/>
  <c r="V715" i="7"/>
  <c r="U820" i="7"/>
  <c r="U1032" i="7" s="1"/>
  <c r="BS208" i="7"/>
  <c r="U715" i="7"/>
  <c r="T820" i="7"/>
  <c r="T1032" i="7" s="1"/>
  <c r="BS506" i="7"/>
  <c r="BS927" i="7" s="1"/>
  <c r="BS954" i="7"/>
  <c r="AG715" i="7"/>
  <c r="AF820" i="7"/>
  <c r="AF1032" i="7" s="1"/>
  <c r="BS205" i="7"/>
  <c r="BO715" i="7"/>
  <c r="BN820" i="7"/>
  <c r="BN1032" i="7" s="1"/>
  <c r="AN715" i="7"/>
  <c r="AM820" i="7"/>
  <c r="AM1032" i="7" s="1"/>
  <c r="Y715" i="7"/>
  <c r="X820" i="7"/>
  <c r="X1032" i="7" s="1"/>
  <c r="CD185" i="7"/>
  <c r="CD819" i="7" s="1"/>
  <c r="CD1031" i="7" s="1"/>
  <c r="BV492" i="7"/>
  <c r="BV913" i="7" s="1"/>
  <c r="BV387" i="7"/>
  <c r="Q715" i="7"/>
  <c r="P820" i="7"/>
  <c r="P1032" i="7" s="1"/>
  <c r="BT399" i="7"/>
  <c r="BW186" i="7"/>
  <c r="BW820" i="7" s="1"/>
  <c r="BW1032" i="7" s="1"/>
  <c r="BV352" i="7"/>
  <c r="BV457" i="7"/>
  <c r="BV878" i="7" s="1"/>
  <c r="BV332" i="7"/>
  <c r="BV437" i="7"/>
  <c r="BV858" i="7" s="1"/>
  <c r="CY187" i="7"/>
  <c r="CY1033" i="7" s="1"/>
  <c r="BT188" i="7"/>
  <c r="BR519" i="7"/>
  <c r="BU896" i="7"/>
  <c r="BT401" i="7"/>
  <c r="BV460" i="7"/>
  <c r="BV355" i="7"/>
  <c r="BU871" i="7"/>
  <c r="BV336" i="7"/>
  <c r="BV441" i="7"/>
  <c r="BV862" i="7" s="1"/>
  <c r="BV466" i="7"/>
  <c r="BV887" i="7" s="1"/>
  <c r="BV361" i="7"/>
  <c r="BV377" i="7"/>
  <c r="BV482" i="7"/>
  <c r="BV903" i="7" s="1"/>
  <c r="BT199" i="7"/>
  <c r="AP715" i="7"/>
  <c r="AO820" i="7"/>
  <c r="AO1032" i="7" s="1"/>
  <c r="AH715" i="7"/>
  <c r="AG820" i="7"/>
  <c r="AG1032" i="7" s="1"/>
  <c r="BV449" i="7"/>
  <c r="BV344" i="7"/>
  <c r="BU186" i="7"/>
  <c r="BU820" i="7" s="1"/>
  <c r="BU1032" i="7" s="1"/>
  <c r="L715" i="7"/>
  <c r="K820" i="7"/>
  <c r="K1032" i="7" s="1"/>
  <c r="BQ923" i="7"/>
  <c r="BV493" i="7"/>
  <c r="BV914" i="7" s="1"/>
  <c r="BV388" i="7"/>
  <c r="BU856" i="7"/>
  <c r="D715" i="7"/>
  <c r="C820" i="7"/>
  <c r="C1032" i="7" s="1"/>
  <c r="BU905" i="7"/>
  <c r="BV503" i="7"/>
  <c r="BV924" i="7" s="1"/>
  <c r="BV398" i="7"/>
  <c r="K715" i="7"/>
  <c r="J820" i="7"/>
  <c r="J1032" i="7" s="1"/>
  <c r="J715" i="7"/>
  <c r="I820" i="7"/>
  <c r="I1032" i="7" s="1"/>
  <c r="BU503" i="7"/>
  <c r="BU924" i="7" s="1"/>
  <c r="BU398" i="7"/>
  <c r="BV450" i="7"/>
  <c r="BV871" i="7" s="1"/>
  <c r="BV345" i="7"/>
  <c r="BT411" i="7"/>
  <c r="BT193" i="7"/>
  <c r="BA715" i="7"/>
  <c r="AZ820" i="7"/>
  <c r="AZ1032" i="7" s="1"/>
  <c r="BG715" i="7"/>
  <c r="BF820" i="7"/>
  <c r="BF1032" i="7" s="1"/>
  <c r="BU874" i="7"/>
  <c r="BV461" i="7"/>
  <c r="BV356" i="7"/>
  <c r="BV498" i="7"/>
  <c r="BV393" i="7"/>
  <c r="BV499" i="7"/>
  <c r="BV920" i="7" s="1"/>
  <c r="BV394" i="7"/>
  <c r="BX186" i="7"/>
  <c r="BX820" i="7" s="1"/>
  <c r="BX1032" i="7" s="1"/>
  <c r="BT200" i="7"/>
  <c r="BT518" i="7" s="1"/>
  <c r="BT939" i="7" s="1"/>
  <c r="CV186" i="7"/>
  <c r="CV820" i="7" s="1"/>
  <c r="CV1032" i="7" s="1"/>
  <c r="BQ925" i="7"/>
  <c r="BV463" i="7"/>
  <c r="BV884" i="7" s="1"/>
  <c r="BV358" i="7"/>
  <c r="BV464" i="7"/>
  <c r="BV885" i="7" s="1"/>
  <c r="BV359" i="7"/>
  <c r="BT405" i="7"/>
  <c r="BR507" i="7"/>
  <c r="BK715" i="7"/>
  <c r="BJ820" i="7"/>
  <c r="BJ1032" i="7" s="1"/>
  <c r="BV491" i="7"/>
  <c r="BV386" i="7"/>
  <c r="BV488" i="7"/>
  <c r="BV909" i="7" s="1"/>
  <c r="BV383" i="7"/>
  <c r="BR506" i="7"/>
  <c r="BD715" i="7"/>
  <c r="BC820" i="7"/>
  <c r="BC1032" i="7" s="1"/>
  <c r="BT424" i="7"/>
  <c r="BU877" i="7"/>
  <c r="CW185" i="7"/>
  <c r="CW819" i="7" s="1"/>
  <c r="CW1031" i="7" s="1"/>
  <c r="BS187" i="7"/>
  <c r="BT425" i="7"/>
  <c r="AC715" i="7"/>
  <c r="AB820" i="7"/>
  <c r="AB1032" i="7" s="1"/>
  <c r="BS521" i="7"/>
  <c r="BS942" i="7" s="1"/>
  <c r="BT192" i="7"/>
  <c r="CL186" i="7"/>
  <c r="CL820" i="7" s="1"/>
  <c r="CL1032" i="7" s="1"/>
  <c r="BS202" i="7"/>
  <c r="BQ943" i="7"/>
  <c r="BV455" i="7"/>
  <c r="BV350" i="7"/>
  <c r="BV495" i="7"/>
  <c r="BV916" i="7" s="1"/>
  <c r="BV390" i="7"/>
  <c r="BV186" i="7"/>
  <c r="BV820" i="7" s="1"/>
  <c r="BV1032" i="7" s="1"/>
  <c r="BT195" i="7"/>
  <c r="BT513" i="7" s="1"/>
  <c r="BT934" i="7" s="1"/>
  <c r="BQ715" i="7"/>
  <c r="BP820" i="7"/>
  <c r="BP1032" i="7" s="1"/>
  <c r="BS185" i="7"/>
  <c r="BX185" i="7"/>
  <c r="BX819" i="7" s="1"/>
  <c r="BX1031" i="7" s="1"/>
  <c r="BV458" i="7"/>
  <c r="BV879" i="7" s="1"/>
  <c r="BV353" i="7"/>
  <c r="BV368" i="7"/>
  <c r="BV473" i="7"/>
  <c r="BV894" i="7" s="1"/>
  <c r="BV496" i="7"/>
  <c r="BV917" i="7" s="1"/>
  <c r="BV391" i="7"/>
  <c r="BV494" i="7"/>
  <c r="BV915" i="7" s="1"/>
  <c r="BV389" i="7"/>
  <c r="BU868" i="7"/>
  <c r="W715" i="7"/>
  <c r="V820" i="7"/>
  <c r="V1032" i="7" s="1"/>
  <c r="BS190" i="7"/>
  <c r="AK715" i="7"/>
  <c r="AJ820" i="7"/>
  <c r="AJ1032" i="7" s="1"/>
  <c r="BT190" i="7"/>
  <c r="BT207" i="7"/>
  <c r="BT525" i="7" s="1"/>
  <c r="BT946" i="7" s="1"/>
  <c r="BV486" i="7"/>
  <c r="BV907" i="7" s="1"/>
  <c r="BV381" i="7"/>
  <c r="BT400" i="7"/>
  <c r="AD715" i="7"/>
  <c r="AC820" i="7"/>
  <c r="AC1032" i="7" s="1"/>
  <c r="BS195" i="7"/>
  <c r="BV451" i="7"/>
  <c r="BV872" i="7" s="1"/>
  <c r="BV346" i="7"/>
  <c r="BU886" i="7"/>
  <c r="BU902" i="7"/>
  <c r="BS198" i="7"/>
  <c r="S715" i="7"/>
  <c r="R820" i="7"/>
  <c r="R1032" i="7" s="1"/>
  <c r="BR513" i="7"/>
  <c r="CG186" i="7"/>
  <c r="CG820" i="7" s="1"/>
  <c r="CG1032" i="7" s="1"/>
  <c r="BR514" i="7"/>
  <c r="BV484" i="7"/>
  <c r="BV905" i="7" s="1"/>
  <c r="BV379" i="7"/>
  <c r="R715" i="7"/>
  <c r="Q820" i="7"/>
  <c r="Q1032" i="7" s="1"/>
  <c r="BH715" i="7"/>
  <c r="BG820" i="7"/>
  <c r="BG1032" i="7" s="1"/>
  <c r="BE715" i="7"/>
  <c r="BD820" i="7"/>
  <c r="BD1032" i="7" s="1"/>
  <c r="BU869" i="7"/>
  <c r="BT185" i="7"/>
  <c r="BV479" i="7"/>
  <c r="BV900" i="7" s="1"/>
  <c r="BV374" i="7"/>
  <c r="AB715" i="7"/>
  <c r="AA820" i="7"/>
  <c r="AA1032" i="7" s="1"/>
  <c r="BU215" i="7"/>
  <c r="BU913" i="7"/>
  <c r="CU186" i="7"/>
  <c r="CU820" i="7" s="1"/>
  <c r="CU1032" i="7" s="1"/>
  <c r="BV443" i="7"/>
  <c r="BV338" i="7"/>
  <c r="AV715" i="7"/>
  <c r="AU820" i="7"/>
  <c r="AU1032" i="7" s="1"/>
  <c r="BS192" i="7"/>
  <c r="BV480" i="7"/>
  <c r="BV375" i="7"/>
  <c r="BT420" i="7"/>
  <c r="H715" i="7"/>
  <c r="G820" i="7"/>
  <c r="G1032" i="7" s="1"/>
  <c r="CR186" i="7"/>
  <c r="CR820" i="7" s="1"/>
  <c r="CR1032" i="7" s="1"/>
  <c r="CS186" i="7"/>
  <c r="CS820" i="7" s="1"/>
  <c r="CS1032" i="7" s="1"/>
  <c r="BV472" i="7"/>
  <c r="BV893" i="7" s="1"/>
  <c r="BV367" i="7"/>
  <c r="CT186" i="7"/>
  <c r="CT820" i="7" s="1"/>
  <c r="CT1032" i="7" s="1"/>
  <c r="AJ715" i="7"/>
  <c r="AI820" i="7"/>
  <c r="AI1032" i="7" s="1"/>
  <c r="BS207" i="7"/>
  <c r="BW185" i="7"/>
  <c r="BW819" i="7" s="1"/>
  <c r="BW1031" i="7" s="1"/>
  <c r="BS199" i="7"/>
  <c r="CU185" i="7"/>
  <c r="CU819" i="7" s="1"/>
  <c r="CU1031" i="7" s="1"/>
  <c r="F715" i="7"/>
  <c r="E820" i="7"/>
  <c r="E1032" i="7" s="1"/>
  <c r="I715" i="7"/>
  <c r="H820" i="7"/>
  <c r="H1032" i="7" s="1"/>
  <c r="BU884" i="7"/>
  <c r="BS509" i="7"/>
  <c r="AL715" i="7"/>
  <c r="AK820" i="7"/>
  <c r="AK1032" i="7" s="1"/>
  <c r="BT214" i="7" l="1"/>
  <c r="BT532" i="7" s="1"/>
  <c r="BT953" i="7" s="1"/>
  <c r="BT517" i="7"/>
  <c r="BT938" i="7" s="1"/>
  <c r="BT529" i="7"/>
  <c r="BT950" i="7" s="1"/>
  <c r="BT820" i="7"/>
  <c r="BT1032" i="7" s="1"/>
  <c r="BT504" i="7"/>
  <c r="BT508" i="7"/>
  <c r="BT929" i="7" s="1"/>
  <c r="BT510" i="7"/>
  <c r="BT931" i="7" s="1"/>
  <c r="BT822" i="7"/>
  <c r="BT1034" i="7" s="1"/>
  <c r="BT506" i="7"/>
  <c r="BT927" i="7" s="1"/>
  <c r="BT823" i="7"/>
  <c r="BT1035" i="7" s="1"/>
  <c r="BT507" i="7"/>
  <c r="BT928" i="7" s="1"/>
  <c r="BT515" i="7"/>
  <c r="BT520" i="7"/>
  <c r="BT941" i="7" s="1"/>
  <c r="BT945" i="7"/>
  <c r="G716" i="7"/>
  <c r="F821" i="7"/>
  <c r="F1033" i="7" s="1"/>
  <c r="BW497" i="7"/>
  <c r="BW918" i="7" s="1"/>
  <c r="BW392" i="7"/>
  <c r="BW459" i="7"/>
  <c r="BW354" i="7"/>
  <c r="AM716" i="7"/>
  <c r="AL821" i="7"/>
  <c r="AL1033" i="7" s="1"/>
  <c r="BS525" i="7"/>
  <c r="BW339" i="7"/>
  <c r="BW444" i="7"/>
  <c r="BW865" i="7" s="1"/>
  <c r="BW462" i="7"/>
  <c r="BW883" i="7" s="1"/>
  <c r="BW357" i="7"/>
  <c r="BS930" i="7"/>
  <c r="J716" i="7"/>
  <c r="I821" i="7"/>
  <c r="I1033" i="7" s="1"/>
  <c r="BS517" i="7"/>
  <c r="BW473" i="7"/>
  <c r="BW894" i="7" s="1"/>
  <c r="BW368" i="7"/>
  <c r="I716" i="7"/>
  <c r="H821" i="7"/>
  <c r="H1033" i="7" s="1"/>
  <c r="BW481" i="7"/>
  <c r="BW376" i="7"/>
  <c r="AW716" i="7"/>
  <c r="AV821" i="7"/>
  <c r="AV1033" i="7" s="1"/>
  <c r="BV864" i="7"/>
  <c r="AC716" i="7"/>
  <c r="AB821" i="7"/>
  <c r="AB1033" i="7" s="1"/>
  <c r="BW452" i="7"/>
  <c r="BW347" i="7"/>
  <c r="AE716" i="7"/>
  <c r="AD821" i="7"/>
  <c r="AD1033" i="7" s="1"/>
  <c r="BW495" i="7"/>
  <c r="BW916" i="7" s="1"/>
  <c r="BW390" i="7"/>
  <c r="BS821" i="7"/>
  <c r="BS1033" i="7" s="1"/>
  <c r="BS505" i="7"/>
  <c r="BU425" i="7"/>
  <c r="BR927" i="7"/>
  <c r="BW492" i="7"/>
  <c r="BW387" i="7"/>
  <c r="BR928" i="7"/>
  <c r="BW465" i="7"/>
  <c r="BW360" i="7"/>
  <c r="BW499" i="7"/>
  <c r="BW920" i="7" s="1"/>
  <c r="BW394" i="7"/>
  <c r="BV882" i="7"/>
  <c r="BB716" i="7"/>
  <c r="BA821" i="7"/>
  <c r="BA1033" i="7" s="1"/>
  <c r="K716" i="7"/>
  <c r="J821" i="7"/>
  <c r="J1033" i="7" s="1"/>
  <c r="E716" i="7"/>
  <c r="D821" i="7"/>
  <c r="D1033" i="7" s="1"/>
  <c r="BW450" i="7"/>
  <c r="BW345" i="7"/>
  <c r="AI716" i="7"/>
  <c r="AH821" i="7"/>
  <c r="AH1033" i="7" s="1"/>
  <c r="BV881" i="7"/>
  <c r="BW438" i="7"/>
  <c r="BW333" i="7"/>
  <c r="R716" i="7"/>
  <c r="Q821" i="7"/>
  <c r="Q1033" i="7" s="1"/>
  <c r="BS523" i="7"/>
  <c r="BS944" i="7" s="1"/>
  <c r="BS526" i="7"/>
  <c r="BS532" i="7"/>
  <c r="BS953" i="7" s="1"/>
  <c r="BU413" i="7"/>
  <c r="D716" i="7"/>
  <c r="C821" i="7"/>
  <c r="C1033" i="7" s="1"/>
  <c r="BV857" i="7"/>
  <c r="O716" i="7"/>
  <c r="N821" i="7"/>
  <c r="N1033" i="7" s="1"/>
  <c r="F716" i="7"/>
  <c r="E821" i="7"/>
  <c r="E1033" i="7" s="1"/>
  <c r="AF716" i="7"/>
  <c r="AE821" i="7"/>
  <c r="AE1033" i="7" s="1"/>
  <c r="BU504" i="7"/>
  <c r="BU925" i="7" s="1"/>
  <c r="BU188" i="7"/>
  <c r="AJ716" i="7"/>
  <c r="AI821" i="7"/>
  <c r="AI1033" i="7" s="1"/>
  <c r="BU422" i="7"/>
  <c r="BU211" i="7"/>
  <c r="BU529" i="7" s="1"/>
  <c r="BU950" i="7" s="1"/>
  <c r="BU423" i="7"/>
  <c r="BS518" i="7"/>
  <c r="BR924" i="7"/>
  <c r="BW482" i="7"/>
  <c r="BW903" i="7" s="1"/>
  <c r="BW377" i="7"/>
  <c r="CR187" i="7"/>
  <c r="CR821" i="7" s="1"/>
  <c r="CR1033" i="7" s="1"/>
  <c r="BU417" i="7"/>
  <c r="H716" i="7"/>
  <c r="G821" i="7"/>
  <c r="G1033" i="7" s="1"/>
  <c r="Q716" i="7"/>
  <c r="P821" i="7"/>
  <c r="P1033" i="7" s="1"/>
  <c r="AV716" i="7"/>
  <c r="AU821" i="7"/>
  <c r="AU1033" i="7" s="1"/>
  <c r="P716" i="7"/>
  <c r="O821" i="7"/>
  <c r="O1033" i="7" s="1"/>
  <c r="BW435" i="7"/>
  <c r="BW329" i="7"/>
  <c r="BW330" i="7"/>
  <c r="BW447" i="7"/>
  <c r="BW342" i="7"/>
  <c r="BU420" i="7"/>
  <c r="CI187" i="7"/>
  <c r="CI821" i="7" s="1"/>
  <c r="CI1033" i="7" s="1"/>
  <c r="BA716" i="7"/>
  <c r="AZ821" i="7"/>
  <c r="AZ1033" i="7" s="1"/>
  <c r="BM716" i="7"/>
  <c r="BL821" i="7"/>
  <c r="BL1033" i="7" s="1"/>
  <c r="AP716" i="7"/>
  <c r="AO821" i="7"/>
  <c r="AO1033" i="7" s="1"/>
  <c r="BV901" i="7"/>
  <c r="CV187" i="7"/>
  <c r="CV821" i="7" s="1"/>
  <c r="CV1033" i="7" s="1"/>
  <c r="BW480" i="7"/>
  <c r="BW901" i="7" s="1"/>
  <c r="BW375" i="7"/>
  <c r="BI716" i="7"/>
  <c r="BH821" i="7"/>
  <c r="BH1033" i="7" s="1"/>
  <c r="BW485" i="7"/>
  <c r="BW906" i="7" s="1"/>
  <c r="BW380" i="7"/>
  <c r="CH187" i="7"/>
  <c r="CH821" i="7" s="1"/>
  <c r="CH1033" i="7" s="1"/>
  <c r="BU401" i="7"/>
  <c r="BU208" i="7"/>
  <c r="BU526" i="7" s="1"/>
  <c r="BU947" i="7" s="1"/>
  <c r="X716" i="7"/>
  <c r="W821" i="7"/>
  <c r="W1033" i="7" s="1"/>
  <c r="BW474" i="7"/>
  <c r="BW895" i="7" s="1"/>
  <c r="BW369" i="7"/>
  <c r="BS819" i="7"/>
  <c r="BS1031" i="7" s="1"/>
  <c r="BS113" i="7"/>
  <c r="BS503" i="7"/>
  <c r="BS924" i="7" s="1"/>
  <c r="BW351" i="7"/>
  <c r="BW456" i="7"/>
  <c r="BS520" i="7"/>
  <c r="BU195" i="7"/>
  <c r="BU513" i="7" s="1"/>
  <c r="BU934" i="7" s="1"/>
  <c r="CY188" i="7"/>
  <c r="CY1034" i="7" s="1"/>
  <c r="AD716" i="7"/>
  <c r="AC821" i="7"/>
  <c r="AC1033" i="7" s="1"/>
  <c r="BV912" i="7"/>
  <c r="BV919" i="7"/>
  <c r="BU412" i="7"/>
  <c r="BV504" i="7"/>
  <c r="BV925" i="7" s="1"/>
  <c r="BV399" i="7"/>
  <c r="M716" i="7"/>
  <c r="L821" i="7"/>
  <c r="L1033" i="7" s="1"/>
  <c r="BV870" i="7"/>
  <c r="BU197" i="7"/>
  <c r="BU402" i="7"/>
  <c r="BR940" i="7"/>
  <c r="BU400" i="7"/>
  <c r="BW493" i="7"/>
  <c r="BW914" i="7" s="1"/>
  <c r="BW388" i="7"/>
  <c r="BT198" i="7"/>
  <c r="AO716" i="7"/>
  <c r="AN821" i="7"/>
  <c r="AN1033" i="7" s="1"/>
  <c r="BW476" i="7"/>
  <c r="BW897" i="7" s="1"/>
  <c r="BW371" i="7"/>
  <c r="BW455" i="7"/>
  <c r="BW876" i="7" s="1"/>
  <c r="BW350" i="7"/>
  <c r="BW490" i="7"/>
  <c r="BW385" i="7"/>
  <c r="BW486" i="7"/>
  <c r="BW907" i="7" s="1"/>
  <c r="BW381" i="7"/>
  <c r="BW469" i="7"/>
  <c r="BW364" i="7"/>
  <c r="BU410" i="7"/>
  <c r="BW443" i="7"/>
  <c r="BW864" i="7" s="1"/>
  <c r="BW338" i="7"/>
  <c r="BW502" i="7"/>
  <c r="BW397" i="7"/>
  <c r="BW478" i="7"/>
  <c r="BW899" i="7" s="1"/>
  <c r="BW373" i="7"/>
  <c r="BS530" i="7"/>
  <c r="BT187" i="7"/>
  <c r="BU419" i="7"/>
  <c r="BT210" i="7"/>
  <c r="BW477" i="7"/>
  <c r="BW898" i="7" s="1"/>
  <c r="BW372" i="7"/>
  <c r="BS519" i="7"/>
  <c r="BS940" i="7" s="1"/>
  <c r="BK716" i="7"/>
  <c r="BJ821" i="7"/>
  <c r="BJ1033" i="7" s="1"/>
  <c r="BR933" i="7"/>
  <c r="BW491" i="7"/>
  <c r="BW912" i="7" s="1"/>
  <c r="BW386" i="7"/>
  <c r="BU405" i="7"/>
  <c r="BR950" i="7"/>
  <c r="U716" i="7"/>
  <c r="T821" i="7"/>
  <c r="T1033" i="7" s="1"/>
  <c r="BT191" i="7"/>
  <c r="BW463" i="7"/>
  <c r="BW358" i="7"/>
  <c r="BW457" i="7"/>
  <c r="BW878" i="7" s="1"/>
  <c r="BW352" i="7"/>
  <c r="BU207" i="7"/>
  <c r="BU525" i="7" s="1"/>
  <c r="BU946" i="7" s="1"/>
  <c r="BW471" i="7"/>
  <c r="BW892" i="7" s="1"/>
  <c r="BW366" i="7"/>
  <c r="BU416" i="7"/>
  <c r="CN187" i="7"/>
  <c r="CN821" i="7" s="1"/>
  <c r="CN1033" i="7" s="1"/>
  <c r="BU198" i="7"/>
  <c r="BU516" i="7" s="1"/>
  <c r="BU937" i="7" s="1"/>
  <c r="BW436" i="7"/>
  <c r="BW857" i="7" s="1"/>
  <c r="BW331" i="7"/>
  <c r="AN716" i="7"/>
  <c r="AM821" i="7"/>
  <c r="AM1033" i="7" s="1"/>
  <c r="BW470" i="7"/>
  <c r="BW365" i="7"/>
  <c r="AU716" i="7"/>
  <c r="AT821" i="7"/>
  <c r="AT1033" i="7" s="1"/>
  <c r="BN716" i="7"/>
  <c r="BM821" i="7"/>
  <c r="BM1033" i="7" s="1"/>
  <c r="BT205" i="7"/>
  <c r="AB716" i="7"/>
  <c r="AA821" i="7"/>
  <c r="AA1033" i="7" s="1"/>
  <c r="BV867" i="7"/>
  <c r="BZ187" i="7"/>
  <c r="BZ821" i="7" s="1"/>
  <c r="BZ1033" i="7" s="1"/>
  <c r="BU533" i="7"/>
  <c r="BU428" i="7"/>
  <c r="BU204" i="7"/>
  <c r="BU522" i="7" s="1"/>
  <c r="BU943" i="7" s="1"/>
  <c r="BG716" i="7"/>
  <c r="BF821" i="7"/>
  <c r="BF1033" i="7" s="1"/>
  <c r="AK716" i="7"/>
  <c r="AJ821" i="7"/>
  <c r="AJ1033" i="7" s="1"/>
  <c r="BS513" i="7"/>
  <c r="BS934" i="7" s="1"/>
  <c r="AL716" i="7"/>
  <c r="AK821" i="7"/>
  <c r="AK1033" i="7" s="1"/>
  <c r="BV876" i="7"/>
  <c r="BT194" i="7"/>
  <c r="CW186" i="7"/>
  <c r="CW820" i="7" s="1"/>
  <c r="CW1032" i="7" s="1"/>
  <c r="BU426" i="7"/>
  <c r="BW489" i="7"/>
  <c r="BW910" i="7" s="1"/>
  <c r="BW384" i="7"/>
  <c r="BU406" i="7"/>
  <c r="BW464" i="7"/>
  <c r="BW885" i="7" s="1"/>
  <c r="BW359" i="7"/>
  <c r="BU201" i="7"/>
  <c r="BU519" i="7" s="1"/>
  <c r="BU940" i="7" s="1"/>
  <c r="BW500" i="7"/>
  <c r="BW921" i="7" s="1"/>
  <c r="BW395" i="7"/>
  <c r="BT208" i="7"/>
  <c r="BH716" i="7"/>
  <c r="BG821" i="7"/>
  <c r="BG1033" i="7" s="1"/>
  <c r="BU194" i="7"/>
  <c r="BU512" i="7" s="1"/>
  <c r="BU933" i="7" s="1"/>
  <c r="L716" i="7"/>
  <c r="K821" i="7"/>
  <c r="K1033" i="7" s="1"/>
  <c r="BV187" i="7"/>
  <c r="AQ716" i="7"/>
  <c r="AP821" i="7"/>
  <c r="AP1033" i="7" s="1"/>
  <c r="BW483" i="7"/>
  <c r="BW378" i="7"/>
  <c r="BW442" i="7"/>
  <c r="BW863" i="7" s="1"/>
  <c r="BW337" i="7"/>
  <c r="BT196" i="7"/>
  <c r="CX186" i="7"/>
  <c r="CX820" i="7" s="1"/>
  <c r="CX1032" i="7" s="1"/>
  <c r="BW458" i="7"/>
  <c r="BW879" i="7" s="1"/>
  <c r="BW353" i="7"/>
  <c r="AH716" i="7"/>
  <c r="AG821" i="7"/>
  <c r="AG1033" i="7" s="1"/>
  <c r="W716" i="7"/>
  <c r="V821" i="7"/>
  <c r="V1033" i="7" s="1"/>
  <c r="BC716" i="7"/>
  <c r="BB821" i="7"/>
  <c r="BB1033" i="7" s="1"/>
  <c r="BS514" i="7"/>
  <c r="BS935" i="7" s="1"/>
  <c r="BV889" i="7"/>
  <c r="Y716" i="7"/>
  <c r="X821" i="7"/>
  <c r="X1033" i="7" s="1"/>
  <c r="BV863" i="7"/>
  <c r="BV898" i="7"/>
  <c r="BS522" i="7"/>
  <c r="BQ716" i="7"/>
  <c r="BP821" i="7"/>
  <c r="BP1033" i="7" s="1"/>
  <c r="CK186" i="7"/>
  <c r="CK820" i="7" s="1"/>
  <c r="CK1032" i="7" s="1"/>
  <c r="BW396" i="7"/>
  <c r="BW501" i="7"/>
  <c r="BW488" i="7"/>
  <c r="BW909" i="7" s="1"/>
  <c r="BW383" i="7"/>
  <c r="BU407" i="7"/>
  <c r="AY716" i="7"/>
  <c r="AX821" i="7"/>
  <c r="AX1033" i="7" s="1"/>
  <c r="BS948" i="7"/>
  <c r="CC187" i="7"/>
  <c r="CC821" i="7" s="1"/>
  <c r="CC1033" i="7" s="1"/>
  <c r="BW479" i="7"/>
  <c r="BW900" i="7" s="1"/>
  <c r="BW374" i="7"/>
  <c r="BU427" i="7"/>
  <c r="BW498" i="7"/>
  <c r="BW919" i="7" s="1"/>
  <c r="BW393" i="7"/>
  <c r="BW445" i="7"/>
  <c r="BW340" i="7"/>
  <c r="BW454" i="7"/>
  <c r="BW875" i="7" s="1"/>
  <c r="BW349" i="7"/>
  <c r="BD716" i="7"/>
  <c r="BC821" i="7"/>
  <c r="BC1033" i="7" s="1"/>
  <c r="BW449" i="7"/>
  <c r="BW870" i="7" s="1"/>
  <c r="BW344" i="7"/>
  <c r="AA716" i="7"/>
  <c r="Z821" i="7"/>
  <c r="Z1033" i="7" s="1"/>
  <c r="BW503" i="7"/>
  <c r="BW924" i="7" s="1"/>
  <c r="BW398" i="7"/>
  <c r="BV883" i="7"/>
  <c r="AG716" i="7"/>
  <c r="AF821" i="7"/>
  <c r="AF1033" i="7" s="1"/>
  <c r="BV856" i="7"/>
  <c r="BW355" i="7"/>
  <c r="BW460" i="7"/>
  <c r="BW881" i="7" s="1"/>
  <c r="BW439" i="7"/>
  <c r="BW860" i="7" s="1"/>
  <c r="BW334" i="7"/>
  <c r="BV215" i="7"/>
  <c r="CE187" i="7"/>
  <c r="CE821" i="7" s="1"/>
  <c r="CE1033" i="7" s="1"/>
  <c r="BW367" i="7"/>
  <c r="BW472" i="7"/>
  <c r="BW893" i="7" s="1"/>
  <c r="CG187" i="7"/>
  <c r="CG821" i="7" s="1"/>
  <c r="CG1033" i="7" s="1"/>
  <c r="BW453" i="7"/>
  <c r="BW348" i="7"/>
  <c r="AS716" i="7"/>
  <c r="AR821" i="7"/>
  <c r="AR1033" i="7" s="1"/>
  <c r="BW335" i="7"/>
  <c r="BW440" i="7"/>
  <c r="BR932" i="7"/>
  <c r="CU187" i="7"/>
  <c r="CU821" i="7" s="1"/>
  <c r="CU1033" i="7" s="1"/>
  <c r="CT187" i="7"/>
  <c r="CT821" i="7" s="1"/>
  <c r="CT1033" i="7" s="1"/>
  <c r="BU421" i="7"/>
  <c r="BS510" i="7"/>
  <c r="T716" i="7"/>
  <c r="S821" i="7"/>
  <c r="S1033" i="7" s="1"/>
  <c r="BT819" i="7"/>
  <c r="BT1031" i="7" s="1"/>
  <c r="BT503" i="7"/>
  <c r="BT924" i="7" s="1"/>
  <c r="BF716" i="7"/>
  <c r="BE821" i="7"/>
  <c r="BE1033" i="7" s="1"/>
  <c r="S716" i="7"/>
  <c r="R821" i="7"/>
  <c r="R1033" i="7" s="1"/>
  <c r="BR935" i="7"/>
  <c r="BR934" i="7"/>
  <c r="BS516" i="7"/>
  <c r="BW487" i="7"/>
  <c r="BW908" i="7" s="1"/>
  <c r="BW382" i="7"/>
  <c r="BU191" i="7"/>
  <c r="BS508" i="7"/>
  <c r="BR716" i="7"/>
  <c r="BQ821" i="7"/>
  <c r="BQ1033" i="7" s="1"/>
  <c r="BZ186" i="7"/>
  <c r="BZ820" i="7" s="1"/>
  <c r="BZ1032" i="7" s="1"/>
  <c r="BW496" i="7"/>
  <c r="BW917" i="7" s="1"/>
  <c r="BW391" i="7"/>
  <c r="CM187" i="7"/>
  <c r="CM821" i="7" s="1"/>
  <c r="CM1033" i="7" s="1"/>
  <c r="BU193" i="7"/>
  <c r="BE716" i="7"/>
  <c r="BD821" i="7"/>
  <c r="BD1033" i="7" s="1"/>
  <c r="BL716" i="7"/>
  <c r="BK821" i="7"/>
  <c r="BK1033" i="7" s="1"/>
  <c r="CW187" i="7"/>
  <c r="CW821" i="7" s="1"/>
  <c r="CW1033" i="7" s="1"/>
  <c r="BW451" i="7"/>
  <c r="BW872" i="7" s="1"/>
  <c r="BW346" i="7"/>
  <c r="BW504" i="7"/>
  <c r="BW925" i="7" s="1"/>
  <c r="BW399" i="7"/>
  <c r="BW494" i="7"/>
  <c r="BW915" i="7" s="1"/>
  <c r="BW389" i="7"/>
  <c r="BW467" i="7"/>
  <c r="BW362" i="7"/>
  <c r="BW461" i="7"/>
  <c r="BW882" i="7" s="1"/>
  <c r="BW356" i="7"/>
  <c r="BU189" i="7"/>
  <c r="Z716" i="7"/>
  <c r="Y821" i="7"/>
  <c r="Y1033" i="7" s="1"/>
  <c r="BP716" i="7"/>
  <c r="BO821" i="7"/>
  <c r="BO1033" i="7" s="1"/>
  <c r="V716" i="7"/>
  <c r="U821" i="7"/>
  <c r="U1033" i="7" s="1"/>
  <c r="BU411" i="7"/>
  <c r="BU190" i="7"/>
  <c r="N716" i="7"/>
  <c r="M821" i="7"/>
  <c r="M1033" i="7" s="1"/>
  <c r="BU414" i="7"/>
  <c r="D611" i="7"/>
  <c r="C717" i="7"/>
  <c r="BW437" i="7"/>
  <c r="BW332" i="7"/>
  <c r="BW468" i="7"/>
  <c r="BW889" i="7" s="1"/>
  <c r="BW363" i="7"/>
  <c r="BS529" i="7"/>
  <c r="BS950" i="7" s="1"/>
  <c r="CO187" i="7"/>
  <c r="CO821" i="7" s="1"/>
  <c r="CO1033" i="7" s="1"/>
  <c r="BV400" i="7"/>
  <c r="BW475" i="7"/>
  <c r="BW370" i="7"/>
  <c r="BU404" i="7"/>
  <c r="BT511" i="7"/>
  <c r="BT932" i="7" s="1"/>
  <c r="BU409" i="7"/>
  <c r="BO716" i="7"/>
  <c r="BN821" i="7"/>
  <c r="BN1033" i="7" s="1"/>
  <c r="BS528" i="7"/>
  <c r="AZ716" i="7"/>
  <c r="AY821" i="7"/>
  <c r="AY1033" i="7" s="1"/>
  <c r="CB186" i="7"/>
  <c r="CB820" i="7" s="1"/>
  <c r="CB1032" i="7" s="1"/>
  <c r="BV899" i="7"/>
  <c r="BV918" i="7"/>
  <c r="BV865" i="7"/>
  <c r="BU418" i="7"/>
  <c r="BW466" i="7"/>
  <c r="BW361" i="7"/>
  <c r="BU203" i="7"/>
  <c r="BU424" i="7"/>
  <c r="AX716" i="7"/>
  <c r="AW821" i="7"/>
  <c r="AW1033" i="7" s="1"/>
  <c r="BW441" i="7"/>
  <c r="BW336" i="7"/>
  <c r="BW448" i="7"/>
  <c r="BW343" i="7"/>
  <c r="BU403" i="7"/>
  <c r="BU415" i="7"/>
  <c r="AR716" i="7"/>
  <c r="AQ821" i="7"/>
  <c r="AQ1033" i="7" s="1"/>
  <c r="BW446" i="7"/>
  <c r="BW867" i="7" s="1"/>
  <c r="BW341" i="7"/>
  <c r="BJ716" i="7"/>
  <c r="BI821" i="7"/>
  <c r="BI1033" i="7" s="1"/>
  <c r="BT213" i="7"/>
  <c r="CD186" i="7"/>
  <c r="CD820" i="7" s="1"/>
  <c r="CD1032" i="7" s="1"/>
  <c r="AT716" i="7"/>
  <c r="AS821" i="7"/>
  <c r="AS1033" i="7" s="1"/>
  <c r="BV892" i="7"/>
  <c r="CF186" i="7"/>
  <c r="CF820" i="7" s="1"/>
  <c r="CF1032" i="7" s="1"/>
  <c r="BU408" i="7"/>
  <c r="BW484" i="7"/>
  <c r="BW905" i="7" s="1"/>
  <c r="BW379" i="7"/>
  <c r="BV860" i="7"/>
  <c r="BU822" i="7" l="1"/>
  <c r="BU1034" i="7" s="1"/>
  <c r="BU506" i="7"/>
  <c r="BU927" i="7" s="1"/>
  <c r="BV821" i="7"/>
  <c r="BV1033" i="7" s="1"/>
  <c r="BV505" i="7"/>
  <c r="BV926" i="7" s="1"/>
  <c r="CX187" i="7"/>
  <c r="CX821" i="7" s="1"/>
  <c r="CX1033" i="7" s="1"/>
  <c r="BU823" i="7"/>
  <c r="BU1035" i="7" s="1"/>
  <c r="BU507" i="7"/>
  <c r="BU509" i="7"/>
  <c r="BU930" i="7" s="1"/>
  <c r="BU824" i="7"/>
  <c r="BU1036" i="7" s="1"/>
  <c r="BU508" i="7"/>
  <c r="BU929" i="7" s="1"/>
  <c r="BX476" i="7"/>
  <c r="BX371" i="7"/>
  <c r="BW401" i="7"/>
  <c r="D717" i="7"/>
  <c r="C822" i="7"/>
  <c r="C1034" i="7" s="1"/>
  <c r="BV412" i="7"/>
  <c r="BX462" i="7"/>
  <c r="BX357" i="7"/>
  <c r="BX400" i="7"/>
  <c r="BM717" i="7"/>
  <c r="BL822" i="7"/>
  <c r="BL1034" i="7" s="1"/>
  <c r="BS929" i="7"/>
  <c r="BX383" i="7"/>
  <c r="BX488" i="7"/>
  <c r="BX909" i="7" s="1"/>
  <c r="BX454" i="7"/>
  <c r="BX875" i="7" s="1"/>
  <c r="BX349" i="7"/>
  <c r="BX485" i="7"/>
  <c r="BX906" i="7" s="1"/>
  <c r="BX380" i="7"/>
  <c r="AU717" i="7"/>
  <c r="AT822" i="7"/>
  <c r="AT1034" i="7" s="1"/>
  <c r="BX449" i="7"/>
  <c r="BX870" i="7" s="1"/>
  <c r="BX344" i="7"/>
  <c r="CG188" i="7"/>
  <c r="CG822" i="7" s="1"/>
  <c r="CG1034" i="7" s="1"/>
  <c r="BV419" i="7"/>
  <c r="BV405" i="7"/>
  <c r="CC188" i="7"/>
  <c r="CC822" i="7" s="1"/>
  <c r="CC1034" i="7" s="1"/>
  <c r="BK717" i="7"/>
  <c r="BJ822" i="7"/>
  <c r="BJ1034" i="7" s="1"/>
  <c r="AS717" i="7"/>
  <c r="AR822" i="7"/>
  <c r="AR1034" i="7" s="1"/>
  <c r="BW869" i="7"/>
  <c r="CF187" i="7"/>
  <c r="CF821" i="7" s="1"/>
  <c r="CF1033" i="7" s="1"/>
  <c r="BU212" i="7"/>
  <c r="CK188" i="7"/>
  <c r="CK822" i="7" s="1"/>
  <c r="CK1034" i="7" s="1"/>
  <c r="CB187" i="7"/>
  <c r="CB821" i="7" s="1"/>
  <c r="CB1033" i="7" s="1"/>
  <c r="BW858" i="7"/>
  <c r="W717" i="7"/>
  <c r="V822" i="7"/>
  <c r="V1034" i="7" s="1"/>
  <c r="AA717" i="7"/>
  <c r="Z822" i="7"/>
  <c r="Z1034" i="7" s="1"/>
  <c r="BW888" i="7"/>
  <c r="BX497" i="7"/>
  <c r="BX392" i="7"/>
  <c r="BS717" i="7"/>
  <c r="BR822" i="7"/>
  <c r="BR1034" i="7" s="1"/>
  <c r="BG717" i="7"/>
  <c r="BF822" i="7"/>
  <c r="BF1034" i="7" s="1"/>
  <c r="U717" i="7"/>
  <c r="T822" i="7"/>
  <c r="T1034" i="7" s="1"/>
  <c r="BV422" i="7"/>
  <c r="BW861" i="7"/>
  <c r="AT717" i="7"/>
  <c r="AS822" i="7"/>
  <c r="AS1034" i="7" s="1"/>
  <c r="BX461" i="7"/>
  <c r="BX882" i="7" s="1"/>
  <c r="BX356" i="7"/>
  <c r="AH717" i="7"/>
  <c r="AG822" i="7"/>
  <c r="AG1034" i="7" s="1"/>
  <c r="AB717" i="7"/>
  <c r="AA822" i="7"/>
  <c r="AA1034" i="7" s="1"/>
  <c r="BX499" i="7"/>
  <c r="BX394" i="7"/>
  <c r="BX480" i="7"/>
  <c r="BX901" i="7" s="1"/>
  <c r="BX375" i="7"/>
  <c r="BV408" i="7"/>
  <c r="BW922" i="7"/>
  <c r="BR717" i="7"/>
  <c r="BQ822" i="7"/>
  <c r="BQ1034" i="7" s="1"/>
  <c r="BX484" i="7"/>
  <c r="BX905" i="7" s="1"/>
  <c r="BX379" i="7"/>
  <c r="BW188" i="7"/>
  <c r="BW822" i="7" s="1"/>
  <c r="BW1034" i="7" s="1"/>
  <c r="BV195" i="7"/>
  <c r="BV513" i="7" s="1"/>
  <c r="BT526" i="7"/>
  <c r="BT947" i="7" s="1"/>
  <c r="BV202" i="7"/>
  <c r="BV520" i="7" s="1"/>
  <c r="BV941" i="7" s="1"/>
  <c r="BT512" i="7"/>
  <c r="AM717" i="7"/>
  <c r="AL822" i="7"/>
  <c r="AL1034" i="7" s="1"/>
  <c r="BV205" i="7"/>
  <c r="BV523" i="7" s="1"/>
  <c r="BV944" i="7" s="1"/>
  <c r="CA188" i="7"/>
  <c r="CA822" i="7" s="1"/>
  <c r="CA1034" i="7" s="1"/>
  <c r="AV717" i="7"/>
  <c r="AU822" i="7"/>
  <c r="AU1034" i="7" s="1"/>
  <c r="AO717" i="7"/>
  <c r="AN822" i="7"/>
  <c r="AN1034" i="7" s="1"/>
  <c r="BV199" i="7"/>
  <c r="CO188" i="7"/>
  <c r="CO822" i="7" s="1"/>
  <c r="CO1034" i="7" s="1"/>
  <c r="BX472" i="7"/>
  <c r="BX893" i="7" s="1"/>
  <c r="BX367" i="7"/>
  <c r="BV208" i="7"/>
  <c r="BV526" i="7" s="1"/>
  <c r="BV947" i="7" s="1"/>
  <c r="BX464" i="7"/>
  <c r="BX359" i="7"/>
  <c r="V717" i="7"/>
  <c r="U822" i="7"/>
  <c r="U1034" i="7" s="1"/>
  <c r="BX492" i="7"/>
  <c r="BX913" i="7" s="1"/>
  <c r="BX387" i="7"/>
  <c r="BV420" i="7"/>
  <c r="BT821" i="7"/>
  <c r="BT1033" i="7" s="1"/>
  <c r="BT505" i="7"/>
  <c r="BT926" i="7" s="1"/>
  <c r="BX444" i="7"/>
  <c r="BX339" i="7"/>
  <c r="BX470" i="7"/>
  <c r="BX891" i="7" s="1"/>
  <c r="BX365" i="7"/>
  <c r="BX491" i="7"/>
  <c r="BX912" i="7" s="1"/>
  <c r="BX386" i="7"/>
  <c r="BX477" i="7"/>
  <c r="BX372" i="7"/>
  <c r="BT516" i="7"/>
  <c r="BT937" i="7" s="1"/>
  <c r="BW400" i="7"/>
  <c r="BV210" i="7"/>
  <c r="BV528" i="7" s="1"/>
  <c r="BV949" i="7" s="1"/>
  <c r="AE717" i="7"/>
  <c r="AD822" i="7"/>
  <c r="AD1034" i="7" s="1"/>
  <c r="BX457" i="7"/>
  <c r="BX878" i="7" s="1"/>
  <c r="BX352" i="7"/>
  <c r="Y717" i="7"/>
  <c r="X822" i="7"/>
  <c r="X1034" i="7" s="1"/>
  <c r="AQ717" i="7"/>
  <c r="AP822" i="7"/>
  <c r="AP1034" i="7" s="1"/>
  <c r="BB717" i="7"/>
  <c r="BA822" i="7"/>
  <c r="BA1034" i="7" s="1"/>
  <c r="BW856" i="7"/>
  <c r="AW717" i="7"/>
  <c r="AV822" i="7"/>
  <c r="AV1034" i="7" s="1"/>
  <c r="BW215" i="7"/>
  <c r="BX451" i="7"/>
  <c r="BX346" i="7"/>
  <c r="BZ188" i="7"/>
  <c r="BZ822" i="7" s="1"/>
  <c r="BZ1034" i="7" s="1"/>
  <c r="BS926" i="7"/>
  <c r="BV197" i="7"/>
  <c r="BX474" i="7"/>
  <c r="BX895" i="7" s="1"/>
  <c r="BX369" i="7"/>
  <c r="BX358" i="7"/>
  <c r="BX463" i="7"/>
  <c r="BX884" i="7" s="1"/>
  <c r="BS946" i="7"/>
  <c r="CB188" i="7"/>
  <c r="CB822" i="7" s="1"/>
  <c r="CB1034" i="7" s="1"/>
  <c r="BX498" i="7"/>
  <c r="BX919" i="7" s="1"/>
  <c r="BX393" i="7"/>
  <c r="BT936" i="7"/>
  <c r="BV409" i="7"/>
  <c r="BT531" i="7"/>
  <c r="BX342" i="7"/>
  <c r="BX447" i="7"/>
  <c r="BX868" i="7" s="1"/>
  <c r="BT113" i="7"/>
  <c r="BV404" i="7"/>
  <c r="BX442" i="7"/>
  <c r="BX337" i="7"/>
  <c r="BV425" i="7"/>
  <c r="BX467" i="7"/>
  <c r="BX888" i="7" s="1"/>
  <c r="BX362" i="7"/>
  <c r="CE188" i="7"/>
  <c r="CE822" i="7" s="1"/>
  <c r="CE1034" i="7" s="1"/>
  <c r="BX504" i="7"/>
  <c r="BX925" i="7" s="1"/>
  <c r="BX399" i="7"/>
  <c r="BX502" i="7"/>
  <c r="BX923" i="7" s="1"/>
  <c r="BX397" i="7"/>
  <c r="BV206" i="7"/>
  <c r="BD717" i="7"/>
  <c r="BC822" i="7"/>
  <c r="BC1034" i="7" s="1"/>
  <c r="AI717" i="7"/>
  <c r="AH822" i="7"/>
  <c r="AH1034" i="7" s="1"/>
  <c r="BT514" i="7"/>
  <c r="BW904" i="7"/>
  <c r="BV407" i="7"/>
  <c r="BV427" i="7"/>
  <c r="AL717" i="7"/>
  <c r="AK822" i="7"/>
  <c r="AK1034" i="7" s="1"/>
  <c r="BO717" i="7"/>
  <c r="BN822" i="7"/>
  <c r="BN1034" i="7" s="1"/>
  <c r="BX471" i="7"/>
  <c r="BX366" i="7"/>
  <c r="BW884" i="7"/>
  <c r="BX478" i="7"/>
  <c r="BX373" i="7"/>
  <c r="BS951" i="7"/>
  <c r="BX503" i="7"/>
  <c r="BX924" i="7" s="1"/>
  <c r="BX398" i="7"/>
  <c r="BW890" i="7"/>
  <c r="BW911" i="7"/>
  <c r="BX494" i="7"/>
  <c r="BX915" i="7" s="1"/>
  <c r="BX389" i="7"/>
  <c r="BV198" i="7"/>
  <c r="BU209" i="7"/>
  <c r="BS941" i="7"/>
  <c r="BX475" i="7"/>
  <c r="BX896" i="7" s="1"/>
  <c r="BX370" i="7"/>
  <c r="BV209" i="7"/>
  <c r="BV527" i="7" s="1"/>
  <c r="BV948" i="7" s="1"/>
  <c r="CI188" i="7"/>
  <c r="CI822" i="7" s="1"/>
  <c r="CI1034" i="7" s="1"/>
  <c r="BX448" i="7"/>
  <c r="BX869" i="7" s="1"/>
  <c r="BX343" i="7"/>
  <c r="BU206" i="7"/>
  <c r="R717" i="7"/>
  <c r="Q822" i="7"/>
  <c r="Q1034" i="7" s="1"/>
  <c r="BU213" i="7"/>
  <c r="CS188" i="7"/>
  <c r="CS822" i="7" s="1"/>
  <c r="CS1034" i="7" s="1"/>
  <c r="BV212" i="7"/>
  <c r="BV189" i="7"/>
  <c r="AG717" i="7"/>
  <c r="AF822" i="7"/>
  <c r="AF1034" i="7" s="1"/>
  <c r="P717" i="7"/>
  <c r="O822" i="7"/>
  <c r="O1034" i="7" s="1"/>
  <c r="E717" i="7"/>
  <c r="D822" i="7"/>
  <c r="D1034" i="7" s="1"/>
  <c r="S717" i="7"/>
  <c r="R822" i="7"/>
  <c r="R1034" i="7" s="1"/>
  <c r="BW871" i="7"/>
  <c r="L717" i="7"/>
  <c r="K822" i="7"/>
  <c r="K1034" i="7" s="1"/>
  <c r="BY187" i="7"/>
  <c r="BY821" i="7" s="1"/>
  <c r="BY1033" i="7" s="1"/>
  <c r="BU196" i="7"/>
  <c r="AF717" i="7"/>
  <c r="AE822" i="7"/>
  <c r="AE1034" i="7" s="1"/>
  <c r="AD717" i="7"/>
  <c r="AC822" i="7"/>
  <c r="AC1034" i="7" s="1"/>
  <c r="AX717" i="7"/>
  <c r="AW822" i="7"/>
  <c r="AW1034" i="7" s="1"/>
  <c r="J717" i="7"/>
  <c r="I822" i="7"/>
  <c r="I1034" i="7" s="1"/>
  <c r="K717" i="7"/>
  <c r="J822" i="7"/>
  <c r="J1034" i="7" s="1"/>
  <c r="CA187" i="7"/>
  <c r="CA821" i="7" s="1"/>
  <c r="CA1033" i="7" s="1"/>
  <c r="BA717" i="7"/>
  <c r="AZ822" i="7"/>
  <c r="AZ1034" i="7" s="1"/>
  <c r="BP717" i="7"/>
  <c r="BO822" i="7"/>
  <c r="BO1034" i="7" s="1"/>
  <c r="BU187" i="7"/>
  <c r="BV416" i="7"/>
  <c r="BW862" i="7"/>
  <c r="AY717" i="7"/>
  <c r="AX822" i="7"/>
  <c r="AX1034" i="7" s="1"/>
  <c r="BW887" i="7"/>
  <c r="CD187" i="7"/>
  <c r="CD821" i="7" s="1"/>
  <c r="CD1033" i="7" s="1"/>
  <c r="BS949" i="7"/>
  <c r="BV410" i="7"/>
  <c r="BW896" i="7"/>
  <c r="CK187" i="7"/>
  <c r="CK821" i="7" s="1"/>
  <c r="CK1033" i="7" s="1"/>
  <c r="CQ187" i="7"/>
  <c r="CQ821" i="7" s="1"/>
  <c r="CQ1033" i="7" s="1"/>
  <c r="C718" i="7"/>
  <c r="D612" i="7"/>
  <c r="O717" i="7"/>
  <c r="N822" i="7"/>
  <c r="N1034" i="7" s="1"/>
  <c r="BQ717" i="7"/>
  <c r="BP822" i="7"/>
  <c r="BP1034" i="7" s="1"/>
  <c r="BX187" i="7"/>
  <c r="BX821" i="7" s="1"/>
  <c r="BX1033" i="7" s="1"/>
  <c r="BU200" i="7"/>
  <c r="CY189" i="7"/>
  <c r="CY1035" i="7" s="1"/>
  <c r="CN188" i="7"/>
  <c r="CN822" i="7" s="1"/>
  <c r="CN1034" i="7" s="1"/>
  <c r="T717" i="7"/>
  <c r="S822" i="7"/>
  <c r="S1034" i="7" s="1"/>
  <c r="BS931" i="7"/>
  <c r="BW874" i="7"/>
  <c r="BX473" i="7"/>
  <c r="BX368" i="7"/>
  <c r="BU214" i="7"/>
  <c r="BX450" i="7"/>
  <c r="BX871" i="7" s="1"/>
  <c r="BX345" i="7"/>
  <c r="BE717" i="7"/>
  <c r="BD822" i="7"/>
  <c r="BD1034" i="7" s="1"/>
  <c r="BX446" i="7"/>
  <c r="BX867" i="7" s="1"/>
  <c r="BX341" i="7"/>
  <c r="BV533" i="7"/>
  <c r="BV954" i="7" s="1"/>
  <c r="BV428" i="7"/>
  <c r="BX489" i="7"/>
  <c r="BX910" i="7" s="1"/>
  <c r="BX384" i="7"/>
  <c r="BU205" i="7"/>
  <c r="Z717" i="7"/>
  <c r="Y822" i="7"/>
  <c r="Y1034" i="7" s="1"/>
  <c r="BX354" i="7"/>
  <c r="BX459" i="7"/>
  <c r="BX880" i="7" s="1"/>
  <c r="BX338" i="7"/>
  <c r="BX443" i="7"/>
  <c r="BX864" i="7" s="1"/>
  <c r="BX501" i="7"/>
  <c r="BX922" i="7" s="1"/>
  <c r="BX396" i="7"/>
  <c r="BU511" i="7"/>
  <c r="BU932" i="7" s="1"/>
  <c r="AC717" i="7"/>
  <c r="AB822" i="7"/>
  <c r="AB1034" i="7" s="1"/>
  <c r="BW891" i="7"/>
  <c r="BX437" i="7"/>
  <c r="BX858" i="7" s="1"/>
  <c r="BX332" i="7"/>
  <c r="CQ188" i="7"/>
  <c r="CQ822" i="7" s="1"/>
  <c r="CQ1034" i="7" s="1"/>
  <c r="BV417" i="7"/>
  <c r="BV211" i="7"/>
  <c r="BX458" i="7"/>
  <c r="BX353" i="7"/>
  <c r="BT509" i="7"/>
  <c r="BL717" i="7"/>
  <c r="BK822" i="7"/>
  <c r="BK1034" i="7" s="1"/>
  <c r="BW923" i="7"/>
  <c r="BV411" i="7"/>
  <c r="BX487" i="7"/>
  <c r="BX908" i="7" s="1"/>
  <c r="BX382" i="7"/>
  <c r="BX456" i="7"/>
  <c r="BX877" i="7" s="1"/>
  <c r="BX351" i="7"/>
  <c r="N717" i="7"/>
  <c r="M822" i="7"/>
  <c r="M1034" i="7" s="1"/>
  <c r="BV413" i="7"/>
  <c r="BJ717" i="7"/>
  <c r="BI822" i="7"/>
  <c r="BI1034" i="7" s="1"/>
  <c r="BN717" i="7"/>
  <c r="BM822" i="7"/>
  <c r="BM1034" i="7" s="1"/>
  <c r="BW868" i="7"/>
  <c r="BX436" i="7"/>
  <c r="BX857" i="7" s="1"/>
  <c r="BX331" i="7"/>
  <c r="Q717" i="7"/>
  <c r="P822" i="7"/>
  <c r="P1034" i="7" s="1"/>
  <c r="BV193" i="7"/>
  <c r="BV511" i="7" s="1"/>
  <c r="BV932" i="7" s="1"/>
  <c r="AK717" i="7"/>
  <c r="AJ822" i="7"/>
  <c r="AJ1034" i="7" s="1"/>
  <c r="BV414" i="7"/>
  <c r="BS947" i="7"/>
  <c r="BV200" i="7"/>
  <c r="BX439" i="7"/>
  <c r="BX334" i="7"/>
  <c r="BX500" i="7"/>
  <c r="BX395" i="7"/>
  <c r="BX466" i="7"/>
  <c r="BX887" i="7" s="1"/>
  <c r="BX361" i="7"/>
  <c r="BX493" i="7"/>
  <c r="BX388" i="7"/>
  <c r="BV426" i="7"/>
  <c r="BX188" i="7"/>
  <c r="BX822" i="7" s="1"/>
  <c r="BX1034" i="7" s="1"/>
  <c r="BX496" i="7"/>
  <c r="BX917" i="7" s="1"/>
  <c r="BX391" i="7"/>
  <c r="BX453" i="7"/>
  <c r="BX874" i="7" s="1"/>
  <c r="BX348" i="7"/>
  <c r="BX482" i="7"/>
  <c r="BX903" i="7" s="1"/>
  <c r="BX377" i="7"/>
  <c r="CT188" i="7"/>
  <c r="CT822" i="7" s="1"/>
  <c r="CT1034" i="7" s="1"/>
  <c r="BS938" i="7"/>
  <c r="BX460" i="7"/>
  <c r="BX881" i="7" s="1"/>
  <c r="BX355" i="7"/>
  <c r="BT925" i="7"/>
  <c r="BX441" i="7"/>
  <c r="BX862" i="7" s="1"/>
  <c r="BX336" i="7"/>
  <c r="CP188" i="7"/>
  <c r="CP822" i="7" s="1"/>
  <c r="CP1034" i="7" s="1"/>
  <c r="BX469" i="7"/>
  <c r="BX890" i="7" s="1"/>
  <c r="BX364" i="7"/>
  <c r="BX438" i="7"/>
  <c r="BX859" i="7" s="1"/>
  <c r="BX333" i="7"/>
  <c r="BV415" i="7"/>
  <c r="BV191" i="7"/>
  <c r="BV825" i="7" s="1"/>
  <c r="BV1037" i="7" s="1"/>
  <c r="BV190" i="7"/>
  <c r="BX468" i="7"/>
  <c r="BX889" i="7" s="1"/>
  <c r="BX363" i="7"/>
  <c r="BX495" i="7"/>
  <c r="BX390" i="7"/>
  <c r="BX452" i="7"/>
  <c r="BX873" i="7" s="1"/>
  <c r="BX347" i="7"/>
  <c r="BF717" i="7"/>
  <c r="BE822" i="7"/>
  <c r="BE1034" i="7" s="1"/>
  <c r="BV192" i="7"/>
  <c r="BS937" i="7"/>
  <c r="CH188" i="7"/>
  <c r="CH822" i="7" s="1"/>
  <c r="CH1034" i="7" s="1"/>
  <c r="CF188" i="7"/>
  <c r="CF822" i="7" s="1"/>
  <c r="CF1034" i="7" s="1"/>
  <c r="BX440" i="7"/>
  <c r="BX861" i="7" s="1"/>
  <c r="BX335" i="7"/>
  <c r="BX455" i="7"/>
  <c r="BX350" i="7"/>
  <c r="BW866" i="7"/>
  <c r="AZ717" i="7"/>
  <c r="AY822" i="7"/>
  <c r="AY1034" i="7" s="1"/>
  <c r="BS943" i="7"/>
  <c r="X717" i="7"/>
  <c r="W822" i="7"/>
  <c r="W1034" i="7" s="1"/>
  <c r="AR717" i="7"/>
  <c r="AQ822" i="7"/>
  <c r="AQ1034" i="7" s="1"/>
  <c r="M717" i="7"/>
  <c r="L822" i="7"/>
  <c r="L1034" i="7" s="1"/>
  <c r="BI717" i="7"/>
  <c r="BH822" i="7"/>
  <c r="BH1034" i="7" s="1"/>
  <c r="BX465" i="7"/>
  <c r="BX886" i="7" s="1"/>
  <c r="BX360" i="7"/>
  <c r="BX490" i="7"/>
  <c r="BX911" i="7" s="1"/>
  <c r="BX385" i="7"/>
  <c r="BH717" i="7"/>
  <c r="BG822" i="7"/>
  <c r="BG1034" i="7" s="1"/>
  <c r="BU954" i="7"/>
  <c r="BT523" i="7"/>
  <c r="CP187" i="7"/>
  <c r="CP821" i="7" s="1"/>
  <c r="CP1033" i="7" s="1"/>
  <c r="BU521" i="7"/>
  <c r="BU210" i="7"/>
  <c r="BV406" i="7"/>
  <c r="BU202" i="7"/>
  <c r="BT528" i="7"/>
  <c r="BT949" i="7" s="1"/>
  <c r="CL187" i="7"/>
  <c r="CL821" i="7" s="1"/>
  <c r="CL1033" i="7" s="1"/>
  <c r="BX479" i="7"/>
  <c r="BX900" i="7" s="1"/>
  <c r="BX374" i="7"/>
  <c r="BU515" i="7"/>
  <c r="BU936" i="7" s="1"/>
  <c r="AP717" i="7"/>
  <c r="AO822" i="7"/>
  <c r="AO1034" i="7" s="1"/>
  <c r="BV401" i="7"/>
  <c r="BV403" i="7"/>
  <c r="BV196" i="7"/>
  <c r="BW877" i="7"/>
  <c r="BV402" i="7"/>
  <c r="BX486" i="7"/>
  <c r="BX381" i="7"/>
  <c r="BX481" i="7"/>
  <c r="BX902" i="7" s="1"/>
  <c r="BX376" i="7"/>
  <c r="CW188" i="7"/>
  <c r="CW822" i="7" s="1"/>
  <c r="CW1034" i="7" s="1"/>
  <c r="BV421" i="7"/>
  <c r="BX435" i="7"/>
  <c r="BX329" i="7"/>
  <c r="BX330" i="7"/>
  <c r="BU192" i="7"/>
  <c r="I717" i="7"/>
  <c r="H822" i="7"/>
  <c r="H1034" i="7" s="1"/>
  <c r="BV418" i="7"/>
  <c r="BX483" i="7"/>
  <c r="BX904" i="7" s="1"/>
  <c r="BX378" i="7"/>
  <c r="BS939" i="7"/>
  <c r="BV424" i="7"/>
  <c r="BV423" i="7"/>
  <c r="G717" i="7"/>
  <c r="F822" i="7"/>
  <c r="F1034" i="7" s="1"/>
  <c r="BU199" i="7"/>
  <c r="BW859" i="7"/>
  <c r="AJ717" i="7"/>
  <c r="AI822" i="7"/>
  <c r="AI1034" i="7" s="1"/>
  <c r="F717" i="7"/>
  <c r="E822" i="7"/>
  <c r="E1034" i="7" s="1"/>
  <c r="BC717" i="7"/>
  <c r="BB822" i="7"/>
  <c r="BB1034" i="7" s="1"/>
  <c r="BW886" i="7"/>
  <c r="BW913" i="7"/>
  <c r="BW187" i="7"/>
  <c r="BW821" i="7" s="1"/>
  <c r="BW1033" i="7" s="1"/>
  <c r="BW873" i="7"/>
  <c r="BW902" i="7"/>
  <c r="CS187" i="7"/>
  <c r="CS821" i="7" s="1"/>
  <c r="CS1033" i="7" s="1"/>
  <c r="BX445" i="7"/>
  <c r="BX866" i="7" s="1"/>
  <c r="BX340" i="7"/>
  <c r="AN717" i="7"/>
  <c r="AM822" i="7"/>
  <c r="AM1034" i="7" s="1"/>
  <c r="BW880" i="7"/>
  <c r="H717" i="7"/>
  <c r="G822" i="7"/>
  <c r="G1034" i="7" s="1"/>
  <c r="BV824" i="7" l="1"/>
  <c r="BV1036" i="7" s="1"/>
  <c r="BV508" i="7"/>
  <c r="BV929" i="7" s="1"/>
  <c r="BV823" i="7"/>
  <c r="BV1035" i="7" s="1"/>
  <c r="BV507" i="7"/>
  <c r="BV928" i="7" s="1"/>
  <c r="BV934" i="7"/>
  <c r="BV518" i="7"/>
  <c r="BV939" i="7" s="1"/>
  <c r="BV529" i="7"/>
  <c r="BV516" i="7"/>
  <c r="BV524" i="7"/>
  <c r="BV945" i="7" s="1"/>
  <c r="BV515" i="7"/>
  <c r="BV936" i="7" s="1"/>
  <c r="O718" i="7"/>
  <c r="N823" i="7"/>
  <c r="N1035" i="7" s="1"/>
  <c r="BY488" i="7"/>
  <c r="BY383" i="7"/>
  <c r="I718" i="7"/>
  <c r="H823" i="7"/>
  <c r="H1035" i="7" s="1"/>
  <c r="AO718" i="7"/>
  <c r="AN823" i="7"/>
  <c r="AN1035" i="7" s="1"/>
  <c r="BW402" i="7"/>
  <c r="BW407" i="7"/>
  <c r="BY491" i="7"/>
  <c r="BY912" i="7" s="1"/>
  <c r="BY386" i="7"/>
  <c r="BY441" i="7"/>
  <c r="BY862" i="7" s="1"/>
  <c r="BY336" i="7"/>
  <c r="BY453" i="7"/>
  <c r="BY874" i="7" s="1"/>
  <c r="BY348" i="7"/>
  <c r="BY469" i="7"/>
  <c r="BY890" i="7" s="1"/>
  <c r="BY364" i="7"/>
  <c r="BY439" i="7"/>
  <c r="BY860" i="7" s="1"/>
  <c r="BY334" i="7"/>
  <c r="BY483" i="7"/>
  <c r="BY904" i="7" s="1"/>
  <c r="BY378" i="7"/>
  <c r="BX914" i="7"/>
  <c r="BX921" i="7"/>
  <c r="BW414" i="7"/>
  <c r="BM718" i="7"/>
  <c r="BL823" i="7"/>
  <c r="BL1035" i="7" s="1"/>
  <c r="BF718" i="7"/>
  <c r="BE823" i="7"/>
  <c r="BE1035" i="7" s="1"/>
  <c r="BY474" i="7"/>
  <c r="BY369" i="7"/>
  <c r="P718" i="7"/>
  <c r="O823" i="7"/>
  <c r="O1035" i="7" s="1"/>
  <c r="BU821" i="7"/>
  <c r="BU1033" i="7" s="1"/>
  <c r="BU113" i="7"/>
  <c r="BU505" i="7"/>
  <c r="BB718" i="7"/>
  <c r="BA823" i="7"/>
  <c r="BA1035" i="7" s="1"/>
  <c r="BU514" i="7"/>
  <c r="BU935" i="7" s="1"/>
  <c r="S718" i="7"/>
  <c r="R823" i="7"/>
  <c r="R1035" i="7" s="1"/>
  <c r="BY476" i="7"/>
  <c r="BY897" i="7" s="1"/>
  <c r="BY371" i="7"/>
  <c r="BX899" i="7"/>
  <c r="BY472" i="7"/>
  <c r="BY893" i="7" s="1"/>
  <c r="BY367" i="7"/>
  <c r="BT935" i="7"/>
  <c r="BY503" i="7"/>
  <c r="BY398" i="7"/>
  <c r="BW426" i="7"/>
  <c r="BW405" i="7"/>
  <c r="BY448" i="7"/>
  <c r="BY869" i="7" s="1"/>
  <c r="BY343" i="7"/>
  <c r="BW410" i="7"/>
  <c r="BY464" i="7"/>
  <c r="BY885" i="7" s="1"/>
  <c r="BY359" i="7"/>
  <c r="BX872" i="7"/>
  <c r="BV214" i="7"/>
  <c r="BC718" i="7"/>
  <c r="BB823" i="7"/>
  <c r="BB1035" i="7" s="1"/>
  <c r="Z718" i="7"/>
  <c r="Y823" i="7"/>
  <c r="Y1035" i="7" s="1"/>
  <c r="BX506" i="7"/>
  <c r="BX927" i="7" s="1"/>
  <c r="BX401" i="7"/>
  <c r="BY478" i="7"/>
  <c r="BY899" i="7" s="1"/>
  <c r="BY373" i="7"/>
  <c r="BY471" i="7"/>
  <c r="BY892" i="7" s="1"/>
  <c r="BY366" i="7"/>
  <c r="BY493" i="7"/>
  <c r="BY914" i="7" s="1"/>
  <c r="BY388" i="7"/>
  <c r="BY465" i="7"/>
  <c r="BY360" i="7"/>
  <c r="BY473" i="7"/>
  <c r="BY894" i="7" s="1"/>
  <c r="BY368" i="7"/>
  <c r="BW200" i="7"/>
  <c r="BW518" i="7" s="1"/>
  <c r="BW939" i="7" s="1"/>
  <c r="BW206" i="7"/>
  <c r="BT933" i="7"/>
  <c r="BX189" i="7"/>
  <c r="BX823" i="7" s="1"/>
  <c r="BX1035" i="7" s="1"/>
  <c r="AC718" i="7"/>
  <c r="AB823" i="7"/>
  <c r="AB1035" i="7" s="1"/>
  <c r="BH718" i="7"/>
  <c r="BG823" i="7"/>
  <c r="BG1035" i="7" s="1"/>
  <c r="BX918" i="7"/>
  <c r="X718" i="7"/>
  <c r="W823" i="7"/>
  <c r="W1035" i="7" s="1"/>
  <c r="BW420" i="7"/>
  <c r="AV718" i="7"/>
  <c r="AU823" i="7"/>
  <c r="AU1035" i="7" s="1"/>
  <c r="BY489" i="7"/>
  <c r="BY910" i="7" s="1"/>
  <c r="BY384" i="7"/>
  <c r="BX402" i="7"/>
  <c r="BY477" i="7"/>
  <c r="BY898" i="7" s="1"/>
  <c r="BY372" i="7"/>
  <c r="H718" i="7"/>
  <c r="G823" i="7"/>
  <c r="G1035" i="7" s="1"/>
  <c r="BW425" i="7"/>
  <c r="BY484" i="7"/>
  <c r="BY379" i="7"/>
  <c r="BY435" i="7"/>
  <c r="BY856" i="7" s="1"/>
  <c r="BY330" i="7"/>
  <c r="BY329" i="7"/>
  <c r="AQ718" i="7"/>
  <c r="AP823" i="7"/>
  <c r="AP1035" i="7" s="1"/>
  <c r="BU520" i="7"/>
  <c r="BU942" i="7"/>
  <c r="BY341" i="7"/>
  <c r="BY446" i="7"/>
  <c r="BX907" i="7"/>
  <c r="K718" i="7"/>
  <c r="J823" i="7"/>
  <c r="J1035" i="7" s="1"/>
  <c r="AE718" i="7"/>
  <c r="AD823" i="7"/>
  <c r="AD1035" i="7" s="1"/>
  <c r="F718" i="7"/>
  <c r="E823" i="7"/>
  <c r="E1035" i="7" s="1"/>
  <c r="AH718" i="7"/>
  <c r="AG823" i="7"/>
  <c r="AG1035" i="7" s="1"/>
  <c r="CK189" i="7"/>
  <c r="CK823" i="7" s="1"/>
  <c r="CK1035" i="7" s="1"/>
  <c r="BU527" i="7"/>
  <c r="BY495" i="7"/>
  <c r="BY916" i="7" s="1"/>
  <c r="BY390" i="7"/>
  <c r="BX892" i="7"/>
  <c r="BW408" i="7"/>
  <c r="BE718" i="7"/>
  <c r="BD823" i="7"/>
  <c r="BD1035" i="7" s="1"/>
  <c r="BV530" i="7"/>
  <c r="BV951" i="7" s="1"/>
  <c r="BV509" i="7"/>
  <c r="BV930" i="7" s="1"/>
  <c r="BT952" i="7"/>
  <c r="BW189" i="7"/>
  <c r="BW823" i="7" s="1"/>
  <c r="BW1035" i="7" s="1"/>
  <c r="BY499" i="7"/>
  <c r="BY920" i="7" s="1"/>
  <c r="BY394" i="7"/>
  <c r="BY475" i="7"/>
  <c r="BY370" i="7"/>
  <c r="BY458" i="7"/>
  <c r="BY879" i="7" s="1"/>
  <c r="BY353" i="7"/>
  <c r="AF718" i="7"/>
  <c r="AE823" i="7"/>
  <c r="AE1035" i="7" s="1"/>
  <c r="BW505" i="7"/>
  <c r="BW926" i="7" s="1"/>
  <c r="BX898" i="7"/>
  <c r="BX885" i="7"/>
  <c r="AW718" i="7"/>
  <c r="AV823" i="7"/>
  <c r="AV1035" i="7" s="1"/>
  <c r="BW409" i="7"/>
  <c r="BY500" i="7"/>
  <c r="BY921" i="7" s="1"/>
  <c r="BY395" i="7"/>
  <c r="CW189" i="7"/>
  <c r="CW823" i="7" s="1"/>
  <c r="CW1035" i="7" s="1"/>
  <c r="BW195" i="7"/>
  <c r="AT718" i="7"/>
  <c r="AS823" i="7"/>
  <c r="AS1035" i="7" s="1"/>
  <c r="BX215" i="7"/>
  <c r="BY345" i="7"/>
  <c r="BY450" i="7"/>
  <c r="BY871" i="7" s="1"/>
  <c r="BY486" i="7"/>
  <c r="BY907" i="7" s="1"/>
  <c r="BY381" i="7"/>
  <c r="BY455" i="7"/>
  <c r="BY876" i="7" s="1"/>
  <c r="BY350" i="7"/>
  <c r="BN718" i="7"/>
  <c r="BM823" i="7"/>
  <c r="BM1035" i="7" s="1"/>
  <c r="BV201" i="7"/>
  <c r="BY188" i="7"/>
  <c r="BY822" i="7" s="1"/>
  <c r="BY1034" i="7" s="1"/>
  <c r="E718" i="7"/>
  <c r="D823" i="7"/>
  <c r="D1035" i="7" s="1"/>
  <c r="BW506" i="7"/>
  <c r="BW927" i="7" s="1"/>
  <c r="BX897" i="7"/>
  <c r="G718" i="7"/>
  <c r="F823" i="7"/>
  <c r="F1035" i="7" s="1"/>
  <c r="J718" i="7"/>
  <c r="I823" i="7"/>
  <c r="I1035" i="7" s="1"/>
  <c r="BX856" i="7"/>
  <c r="CY190" i="7"/>
  <c r="CY1036" i="7" s="1"/>
  <c r="BY487" i="7"/>
  <c r="BY908" i="7" s="1"/>
  <c r="BY382" i="7"/>
  <c r="BU517" i="7"/>
  <c r="BW424" i="7"/>
  <c r="BW419" i="7"/>
  <c r="BU510" i="7"/>
  <c r="BT944" i="7"/>
  <c r="BJ718" i="7"/>
  <c r="BI823" i="7"/>
  <c r="BI1035" i="7" s="1"/>
  <c r="AS718" i="7"/>
  <c r="AR823" i="7"/>
  <c r="AR1035" i="7" s="1"/>
  <c r="BY497" i="7"/>
  <c r="BY918" i="7" s="1"/>
  <c r="BY392" i="7"/>
  <c r="BW427" i="7"/>
  <c r="BY467" i="7"/>
  <c r="BY888" i="7" s="1"/>
  <c r="BY362" i="7"/>
  <c r="BY440" i="7"/>
  <c r="BY861" i="7" s="1"/>
  <c r="BY335" i="7"/>
  <c r="R718" i="7"/>
  <c r="Q823" i="7"/>
  <c r="Q1035" i="7" s="1"/>
  <c r="BK718" i="7"/>
  <c r="BJ823" i="7"/>
  <c r="BJ1035" i="7" s="1"/>
  <c r="BY457" i="7"/>
  <c r="BY352" i="7"/>
  <c r="BW412" i="7"/>
  <c r="BY459" i="7"/>
  <c r="BY354" i="7"/>
  <c r="BW418" i="7"/>
  <c r="BY438" i="7"/>
  <c r="BY333" i="7"/>
  <c r="BY444" i="7"/>
  <c r="BY865" i="7" s="1"/>
  <c r="BY339" i="7"/>
  <c r="AA718" i="7"/>
  <c r="Z823" i="7"/>
  <c r="Z1035" i="7" s="1"/>
  <c r="BY447" i="7"/>
  <c r="BY342" i="7"/>
  <c r="BY451" i="7"/>
  <c r="BY872" i="7" s="1"/>
  <c r="BY346" i="7"/>
  <c r="BX894" i="7"/>
  <c r="C719" i="7"/>
  <c r="D613" i="7"/>
  <c r="BD718" i="7"/>
  <c r="BC823" i="7"/>
  <c r="BC1035" i="7" s="1"/>
  <c r="AK718" i="7"/>
  <c r="AJ823" i="7"/>
  <c r="AJ1035" i="7" s="1"/>
  <c r="BY436" i="7"/>
  <c r="BY857" i="7" s="1"/>
  <c r="BY331" i="7"/>
  <c r="BW422" i="7"/>
  <c r="BY482" i="7"/>
  <c r="BY903" i="7" s="1"/>
  <c r="BY377" i="7"/>
  <c r="BW403" i="7"/>
  <c r="BW197" i="7"/>
  <c r="BW404" i="7"/>
  <c r="BY480" i="7"/>
  <c r="BY375" i="7"/>
  <c r="BU528" i="7"/>
  <c r="BU949" i="7" s="1"/>
  <c r="BY361" i="7"/>
  <c r="BY466" i="7"/>
  <c r="BY456" i="7"/>
  <c r="BY351" i="7"/>
  <c r="CG189" i="7"/>
  <c r="CG823" i="7" s="1"/>
  <c r="CG1035" i="7" s="1"/>
  <c r="BY496" i="7"/>
  <c r="BY391" i="7"/>
  <c r="BW191" i="7"/>
  <c r="BW825" i="7" s="1"/>
  <c r="BW1037" i="7" s="1"/>
  <c r="BW416" i="7"/>
  <c r="BY470" i="7"/>
  <c r="BY365" i="7"/>
  <c r="BY442" i="7"/>
  <c r="BY863" i="7" s="1"/>
  <c r="BY337" i="7"/>
  <c r="BY461" i="7"/>
  <c r="BY356" i="7"/>
  <c r="CU189" i="7"/>
  <c r="CU823" i="7" s="1"/>
  <c r="CU1035" i="7" s="1"/>
  <c r="BX860" i="7"/>
  <c r="BY437" i="7"/>
  <c r="BY858" i="7" s="1"/>
  <c r="BY332" i="7"/>
  <c r="CM188" i="7"/>
  <c r="CM822" i="7" s="1"/>
  <c r="CM1034" i="7" s="1"/>
  <c r="BV203" i="7"/>
  <c r="BX879" i="7"/>
  <c r="AD718" i="7"/>
  <c r="AC823" i="7"/>
  <c r="AC1035" i="7" s="1"/>
  <c r="BY502" i="7"/>
  <c r="BY397" i="7"/>
  <c r="BU523" i="7"/>
  <c r="BU944" i="7" s="1"/>
  <c r="CD188" i="7"/>
  <c r="CD822" i="7" s="1"/>
  <c r="CD1034" i="7" s="1"/>
  <c r="CU188" i="7"/>
  <c r="CU822" i="7" s="1"/>
  <c r="CU1034" i="7" s="1"/>
  <c r="U718" i="7"/>
  <c r="T823" i="7"/>
  <c r="T1035" i="7" s="1"/>
  <c r="CX188" i="7"/>
  <c r="CX822" i="7" s="1"/>
  <c r="CX1034" i="7" s="1"/>
  <c r="BR718" i="7"/>
  <c r="BQ823" i="7"/>
  <c r="BQ1035" i="7" s="1"/>
  <c r="D718" i="7"/>
  <c r="C823" i="7"/>
  <c r="C1035" i="7" s="1"/>
  <c r="BW417" i="7"/>
  <c r="BQ718" i="7"/>
  <c r="BP823" i="7"/>
  <c r="BP1035" i="7" s="1"/>
  <c r="BU531" i="7"/>
  <c r="BU952" i="7" s="1"/>
  <c r="BU524" i="7"/>
  <c r="CJ188" i="7"/>
  <c r="CJ822" i="7" s="1"/>
  <c r="CJ1034" i="7" s="1"/>
  <c r="AM718" i="7"/>
  <c r="AL823" i="7"/>
  <c r="AL1035" i="7" s="1"/>
  <c r="BY505" i="7"/>
  <c r="BY926" i="7" s="1"/>
  <c r="BY400" i="7"/>
  <c r="BY468" i="7"/>
  <c r="BY889" i="7" s="1"/>
  <c r="BY363" i="7"/>
  <c r="BY443" i="7"/>
  <c r="BY864" i="7" s="1"/>
  <c r="BY338" i="7"/>
  <c r="BV188" i="7"/>
  <c r="AX718" i="7"/>
  <c r="AW823" i="7"/>
  <c r="AW1035" i="7" s="1"/>
  <c r="BV207" i="7"/>
  <c r="AR718" i="7"/>
  <c r="AQ823" i="7"/>
  <c r="AQ1035" i="7" s="1"/>
  <c r="BY492" i="7"/>
  <c r="BY387" i="7"/>
  <c r="BY445" i="7"/>
  <c r="BY340" i="7"/>
  <c r="BW421" i="7"/>
  <c r="BW209" i="7"/>
  <c r="BY485" i="7"/>
  <c r="BY380" i="7"/>
  <c r="BS718" i="7"/>
  <c r="BR823" i="7"/>
  <c r="BR1035" i="7" s="1"/>
  <c r="BX920" i="7"/>
  <c r="AI718" i="7"/>
  <c r="AH823" i="7"/>
  <c r="AH1035" i="7" s="1"/>
  <c r="AU718" i="7"/>
  <c r="AT823" i="7"/>
  <c r="AT1035" i="7" s="1"/>
  <c r="CV188" i="7"/>
  <c r="CV822" i="7" s="1"/>
  <c r="CV1034" i="7" s="1"/>
  <c r="V718" i="7"/>
  <c r="U823" i="7"/>
  <c r="U1035" i="7" s="1"/>
  <c r="BT718" i="7"/>
  <c r="BS823" i="7"/>
  <c r="BS1035" i="7" s="1"/>
  <c r="BV194" i="7"/>
  <c r="AB718" i="7"/>
  <c r="AA823" i="7"/>
  <c r="AA1035" i="7" s="1"/>
  <c r="BV204" i="7"/>
  <c r="BW406" i="7"/>
  <c r="CM190" i="7"/>
  <c r="CM824" i="7" s="1"/>
  <c r="CM1036" i="7" s="1"/>
  <c r="BV213" i="7"/>
  <c r="BY401" i="7"/>
  <c r="BY463" i="7"/>
  <c r="BY358" i="7"/>
  <c r="BW413" i="7"/>
  <c r="BU928" i="7"/>
  <c r="BI718" i="7"/>
  <c r="BH823" i="7"/>
  <c r="BH1035" i="7" s="1"/>
  <c r="N718" i="7"/>
  <c r="M823" i="7"/>
  <c r="M1035" i="7" s="1"/>
  <c r="Y718" i="7"/>
  <c r="X823" i="7"/>
  <c r="X1035" i="7" s="1"/>
  <c r="BA718" i="7"/>
  <c r="AZ823" i="7"/>
  <c r="AZ1035" i="7" s="1"/>
  <c r="BX876" i="7"/>
  <c r="BG718" i="7"/>
  <c r="BF823" i="7"/>
  <c r="BF1035" i="7" s="1"/>
  <c r="BX916" i="7"/>
  <c r="BY454" i="7"/>
  <c r="BY349" i="7"/>
  <c r="BY189" i="7"/>
  <c r="BY823" i="7" s="1"/>
  <c r="BY1035" i="7" s="1"/>
  <c r="BY494" i="7"/>
  <c r="BY389" i="7"/>
  <c r="BY501" i="7"/>
  <c r="BY922" i="7" s="1"/>
  <c r="BY396" i="7"/>
  <c r="BW415" i="7"/>
  <c r="AL718" i="7"/>
  <c r="AK823" i="7"/>
  <c r="AK1035" i="7" s="1"/>
  <c r="BO718" i="7"/>
  <c r="BN823" i="7"/>
  <c r="BN1035" i="7" s="1"/>
  <c r="BT930" i="7"/>
  <c r="BW212" i="7"/>
  <c r="CR189" i="7"/>
  <c r="CR823" i="7" s="1"/>
  <c r="CR1035" i="7" s="1"/>
  <c r="BY460" i="7"/>
  <c r="BY881" i="7" s="1"/>
  <c r="BY355" i="7"/>
  <c r="BY490" i="7"/>
  <c r="BY911" i="7" s="1"/>
  <c r="BY385" i="7"/>
  <c r="BU532" i="7"/>
  <c r="CO189" i="7"/>
  <c r="CO823" i="7" s="1"/>
  <c r="CO1035" i="7" s="1"/>
  <c r="BU518" i="7"/>
  <c r="BW411" i="7"/>
  <c r="AZ718" i="7"/>
  <c r="AY823" i="7"/>
  <c r="AY1035" i="7" s="1"/>
  <c r="L718" i="7"/>
  <c r="K823" i="7"/>
  <c r="K1035" i="7" s="1"/>
  <c r="AY718" i="7"/>
  <c r="AX823" i="7"/>
  <c r="AX1035" i="7" s="1"/>
  <c r="AG718" i="7"/>
  <c r="AF823" i="7"/>
  <c r="AF1035" i="7" s="1"/>
  <c r="M718" i="7"/>
  <c r="L823" i="7"/>
  <c r="L1035" i="7" s="1"/>
  <c r="T718" i="7"/>
  <c r="S823" i="7"/>
  <c r="S1035" i="7" s="1"/>
  <c r="Q718" i="7"/>
  <c r="P823" i="7"/>
  <c r="P1035" i="7" s="1"/>
  <c r="BY449" i="7"/>
  <c r="BY344" i="7"/>
  <c r="BY504" i="7"/>
  <c r="BY399" i="7"/>
  <c r="BY479" i="7"/>
  <c r="BY900" i="7" s="1"/>
  <c r="BY374" i="7"/>
  <c r="BP718" i="7"/>
  <c r="BO823" i="7"/>
  <c r="BO1035" i="7" s="1"/>
  <c r="BW533" i="7"/>
  <c r="BW428" i="7"/>
  <c r="AJ718" i="7"/>
  <c r="AI823" i="7"/>
  <c r="AI1035" i="7" s="1"/>
  <c r="BW207" i="7"/>
  <c r="BX863" i="7"/>
  <c r="BV514" i="7"/>
  <c r="BV935" i="7" s="1"/>
  <c r="CC189" i="7"/>
  <c r="CC823" i="7" s="1"/>
  <c r="CC1035" i="7" s="1"/>
  <c r="BW198" i="7"/>
  <c r="BY452" i="7"/>
  <c r="BY873" i="7" s="1"/>
  <c r="BY347" i="7"/>
  <c r="BX865" i="7"/>
  <c r="W718" i="7"/>
  <c r="V823" i="7"/>
  <c r="V1035" i="7" s="1"/>
  <c r="AP718" i="7"/>
  <c r="AO823" i="7"/>
  <c r="AO1035" i="7" s="1"/>
  <c r="AN718" i="7"/>
  <c r="AM823" i="7"/>
  <c r="AM1035" i="7" s="1"/>
  <c r="BY481" i="7"/>
  <c r="BY902" i="7" s="1"/>
  <c r="BY376" i="7"/>
  <c r="BY357" i="7"/>
  <c r="BY462" i="7"/>
  <c r="BY883" i="7" s="1"/>
  <c r="BW423" i="7"/>
  <c r="BY498" i="7"/>
  <c r="BY393" i="7"/>
  <c r="BU530" i="7"/>
  <c r="BL718" i="7"/>
  <c r="BK823" i="7"/>
  <c r="BK1035" i="7" s="1"/>
  <c r="BV510" i="7"/>
  <c r="BV931" i="7" s="1"/>
  <c r="CL189" i="7"/>
  <c r="CL823" i="7" s="1"/>
  <c r="CL1035" i="7" s="1"/>
  <c r="CH189" i="7"/>
  <c r="CH823" i="7" s="1"/>
  <c r="CH1035" i="7" s="1"/>
  <c r="BX505" i="7"/>
  <c r="BX926" i="7" s="1"/>
  <c r="BX883" i="7"/>
  <c r="BV517" i="7"/>
  <c r="BV938" i="7" s="1"/>
  <c r="CR188" i="7"/>
  <c r="CR822" i="7" s="1"/>
  <c r="CR1034" i="7" s="1"/>
  <c r="CL188" i="7"/>
  <c r="CL822" i="7" s="1"/>
  <c r="CL1034" i="7" s="1"/>
  <c r="BW214" i="7" l="1"/>
  <c r="BW516" i="7"/>
  <c r="BW937" i="7" s="1"/>
  <c r="BX414" i="7"/>
  <c r="BZ402" i="7"/>
  <c r="BU719" i="7"/>
  <c r="BT824" i="7"/>
  <c r="BT1036" i="7" s="1"/>
  <c r="BZ486" i="7"/>
  <c r="BZ907" i="7" s="1"/>
  <c r="BZ381" i="7"/>
  <c r="BX422" i="7"/>
  <c r="BZ493" i="7"/>
  <c r="BZ914" i="7" s="1"/>
  <c r="BZ388" i="7"/>
  <c r="AY719" i="7"/>
  <c r="AX824" i="7"/>
  <c r="AX1036" i="7" s="1"/>
  <c r="BX418" i="7"/>
  <c r="V719" i="7"/>
  <c r="U824" i="7"/>
  <c r="U1036" i="7" s="1"/>
  <c r="BV521" i="7"/>
  <c r="BY882" i="7"/>
  <c r="BY891" i="7"/>
  <c r="BZ467" i="7"/>
  <c r="BZ362" i="7"/>
  <c r="BY901" i="7"/>
  <c r="BE719" i="7"/>
  <c r="BD824" i="7"/>
  <c r="BD1036" i="7" s="1"/>
  <c r="CW190" i="7"/>
  <c r="CW824" i="7" s="1"/>
  <c r="CW1036" i="7" s="1"/>
  <c r="BZ452" i="7"/>
  <c r="BZ873" i="7" s="1"/>
  <c r="BZ347" i="7"/>
  <c r="CF190" i="7"/>
  <c r="CF824" i="7" s="1"/>
  <c r="CF1036" i="7" s="1"/>
  <c r="BZ445" i="7"/>
  <c r="BZ866" i="7" s="1"/>
  <c r="BZ340" i="7"/>
  <c r="BX419" i="7"/>
  <c r="BX205" i="7"/>
  <c r="BX523" i="7" s="1"/>
  <c r="BX944" i="7" s="1"/>
  <c r="BX413" i="7"/>
  <c r="BU931" i="7"/>
  <c r="BX425" i="7"/>
  <c r="BZ488" i="7"/>
  <c r="BZ909" i="7" s="1"/>
  <c r="BZ383" i="7"/>
  <c r="BX206" i="7"/>
  <c r="BX524" i="7" s="1"/>
  <c r="BX945" i="7" s="1"/>
  <c r="BX209" i="7"/>
  <c r="BY896" i="7"/>
  <c r="BW513" i="7"/>
  <c r="BY867" i="7"/>
  <c r="BU941" i="7"/>
  <c r="BZ485" i="7"/>
  <c r="BZ906" i="7" s="1"/>
  <c r="BZ380" i="7"/>
  <c r="BY403" i="7"/>
  <c r="BX203" i="7"/>
  <c r="BX521" i="7" s="1"/>
  <c r="BX942" i="7" s="1"/>
  <c r="AA719" i="7"/>
  <c r="Z824" i="7"/>
  <c r="Z1036" i="7" s="1"/>
  <c r="BZ360" i="7"/>
  <c r="BZ465" i="7"/>
  <c r="BZ886" i="7" s="1"/>
  <c r="BZ344" i="7"/>
  <c r="BZ449" i="7"/>
  <c r="BZ870" i="7" s="1"/>
  <c r="BX427" i="7"/>
  <c r="BZ504" i="7"/>
  <c r="BZ925" i="7" s="1"/>
  <c r="BZ399" i="7"/>
  <c r="CK190" i="7"/>
  <c r="CK824" i="7" s="1"/>
  <c r="CK1036" i="7" s="1"/>
  <c r="BC719" i="7"/>
  <c r="BB824" i="7"/>
  <c r="BB1036" i="7" s="1"/>
  <c r="BZ475" i="7"/>
  <c r="BZ896" i="7" s="1"/>
  <c r="BZ370" i="7"/>
  <c r="BZ484" i="7"/>
  <c r="BZ905" i="7" s="1"/>
  <c r="BZ379" i="7"/>
  <c r="BZ440" i="7"/>
  <c r="BZ335" i="7"/>
  <c r="BZ470" i="7"/>
  <c r="BZ891" i="7" s="1"/>
  <c r="BZ365" i="7"/>
  <c r="BX194" i="7"/>
  <c r="BX512" i="7" s="1"/>
  <c r="BX933" i="7" s="1"/>
  <c r="BZ442" i="7"/>
  <c r="BZ863" i="7" s="1"/>
  <c r="BZ337" i="7"/>
  <c r="BX408" i="7"/>
  <c r="BZ489" i="7"/>
  <c r="BZ384" i="7"/>
  <c r="BV937" i="7"/>
  <c r="BM719" i="7"/>
  <c r="BL824" i="7"/>
  <c r="BL1036" i="7" s="1"/>
  <c r="BZ482" i="7"/>
  <c r="BZ903" i="7" s="1"/>
  <c r="BZ377" i="7"/>
  <c r="AQ719" i="7"/>
  <c r="AP824" i="7"/>
  <c r="AP1036" i="7" s="1"/>
  <c r="BX208" i="7"/>
  <c r="BX526" i="7" s="1"/>
  <c r="BX947" i="7" s="1"/>
  <c r="BZ480" i="7"/>
  <c r="BZ901" i="7" s="1"/>
  <c r="BZ375" i="7"/>
  <c r="BZ450" i="7"/>
  <c r="BZ871" i="7" s="1"/>
  <c r="BZ345" i="7"/>
  <c r="BX412" i="7"/>
  <c r="BZ491" i="7"/>
  <c r="BZ386" i="7"/>
  <c r="Z719" i="7"/>
  <c r="Y824" i="7"/>
  <c r="Y1036" i="7" s="1"/>
  <c r="BJ719" i="7"/>
  <c r="BI824" i="7"/>
  <c r="BI1036" i="7" s="1"/>
  <c r="CM189" i="7"/>
  <c r="CM823" i="7" s="1"/>
  <c r="CM1035" i="7" s="1"/>
  <c r="BY506" i="7"/>
  <c r="BY927" i="7" s="1"/>
  <c r="BX407" i="7"/>
  <c r="AC719" i="7"/>
  <c r="AB824" i="7"/>
  <c r="AB1036" i="7" s="1"/>
  <c r="AV719" i="7"/>
  <c r="AU824" i="7"/>
  <c r="AU1036" i="7" s="1"/>
  <c r="BY906" i="7"/>
  <c r="BW203" i="7"/>
  <c r="CP189" i="7"/>
  <c r="CP823" i="7" s="1"/>
  <c r="CP1035" i="7" s="1"/>
  <c r="BY913" i="7"/>
  <c r="AS719" i="7"/>
  <c r="AR824" i="7"/>
  <c r="AR1036" i="7" s="1"/>
  <c r="BZ364" i="7"/>
  <c r="BZ469" i="7"/>
  <c r="BW210" i="7"/>
  <c r="BW190" i="7"/>
  <c r="BS719" i="7"/>
  <c r="BR824" i="7"/>
  <c r="BR1036" i="7" s="1"/>
  <c r="AE719" i="7"/>
  <c r="AD824" i="7"/>
  <c r="AD1036" i="7" s="1"/>
  <c r="BW194" i="7"/>
  <c r="BZ443" i="7"/>
  <c r="BZ864" i="7" s="1"/>
  <c r="BZ338" i="7"/>
  <c r="BX417" i="7"/>
  <c r="BZ497" i="7"/>
  <c r="BZ918" i="7" s="1"/>
  <c r="BZ392" i="7"/>
  <c r="BZ457" i="7"/>
  <c r="BZ878" i="7" s="1"/>
  <c r="BZ352" i="7"/>
  <c r="BX405" i="7"/>
  <c r="BX404" i="7"/>
  <c r="BX423" i="7"/>
  <c r="CV189" i="7"/>
  <c r="CV823" i="7" s="1"/>
  <c r="CV1035" i="7" s="1"/>
  <c r="CE189" i="7"/>
  <c r="CE823" i="7" s="1"/>
  <c r="CE1035" i="7" s="1"/>
  <c r="BW204" i="7"/>
  <c r="BL719" i="7"/>
  <c r="BK824" i="7"/>
  <c r="BK1036" i="7" s="1"/>
  <c r="BZ441" i="7"/>
  <c r="BZ336" i="7"/>
  <c r="BX533" i="7"/>
  <c r="BX954" i="7" s="1"/>
  <c r="BX428" i="7"/>
  <c r="BK719" i="7"/>
  <c r="BJ824" i="7"/>
  <c r="BJ1036" i="7" s="1"/>
  <c r="H719" i="7"/>
  <c r="G824" i="7"/>
  <c r="G1036" i="7" s="1"/>
  <c r="BV519" i="7"/>
  <c r="BZ456" i="7"/>
  <c r="BZ877" i="7" s="1"/>
  <c r="BZ351" i="7"/>
  <c r="BW205" i="7"/>
  <c r="CY191" i="7"/>
  <c r="CY1037" i="7" s="1"/>
  <c r="BX410" i="7"/>
  <c r="AX719" i="7"/>
  <c r="AW824" i="7"/>
  <c r="AW1036" i="7" s="1"/>
  <c r="AG719" i="7"/>
  <c r="AF824" i="7"/>
  <c r="AF1036" i="7" s="1"/>
  <c r="BW208" i="7"/>
  <c r="BZ500" i="7"/>
  <c r="BZ921" i="7" s="1"/>
  <c r="BZ395" i="7"/>
  <c r="BZ496" i="7"/>
  <c r="BZ917" i="7" s="1"/>
  <c r="BZ391" i="7"/>
  <c r="AI719" i="7"/>
  <c r="AH824" i="7"/>
  <c r="AH1036" i="7" s="1"/>
  <c r="AF719" i="7"/>
  <c r="AE824" i="7"/>
  <c r="AE1036" i="7" s="1"/>
  <c r="BZ447" i="7"/>
  <c r="BZ868" i="7" s="1"/>
  <c r="BZ342" i="7"/>
  <c r="BZ435" i="7"/>
  <c r="BZ330" i="7"/>
  <c r="BZ329" i="7"/>
  <c r="BY905" i="7"/>
  <c r="I719" i="7"/>
  <c r="H824" i="7"/>
  <c r="H1036" i="7" s="1"/>
  <c r="BX507" i="7"/>
  <c r="BX928" i="7" s="1"/>
  <c r="BW202" i="7"/>
  <c r="AW719" i="7"/>
  <c r="AV824" i="7"/>
  <c r="AV1036" i="7" s="1"/>
  <c r="CD189" i="7"/>
  <c r="CD823" i="7" s="1"/>
  <c r="CD1035" i="7" s="1"/>
  <c r="AD719" i="7"/>
  <c r="AC824" i="7"/>
  <c r="AC1036" i="7" s="1"/>
  <c r="BZ466" i="7"/>
  <c r="BZ887" i="7" s="1"/>
  <c r="BZ361" i="7"/>
  <c r="BZ472" i="7"/>
  <c r="BZ367" i="7"/>
  <c r="BY402" i="7"/>
  <c r="BY507" i="7"/>
  <c r="BY928" i="7" s="1"/>
  <c r="BY924" i="7"/>
  <c r="BZ473" i="7"/>
  <c r="BZ368" i="7"/>
  <c r="CJ189" i="7"/>
  <c r="CJ823" i="7" s="1"/>
  <c r="CJ1035" i="7" s="1"/>
  <c r="CT189" i="7"/>
  <c r="CT823" i="7" s="1"/>
  <c r="CT1035" i="7" s="1"/>
  <c r="BU926" i="7"/>
  <c r="BY895" i="7"/>
  <c r="BN719" i="7"/>
  <c r="BM824" i="7"/>
  <c r="BM1036" i="7" s="1"/>
  <c r="BW193" i="7"/>
  <c r="AP719" i="7"/>
  <c r="AO824" i="7"/>
  <c r="AO1036" i="7" s="1"/>
  <c r="BY909" i="7"/>
  <c r="BX424" i="7"/>
  <c r="BZ463" i="7"/>
  <c r="BZ884" i="7" s="1"/>
  <c r="BZ358" i="7"/>
  <c r="X719" i="7"/>
  <c r="W824" i="7"/>
  <c r="W1036" i="7" s="1"/>
  <c r="BW954" i="7"/>
  <c r="BX200" i="7"/>
  <c r="BY870" i="7"/>
  <c r="U719" i="7"/>
  <c r="T824" i="7"/>
  <c r="T1036" i="7" s="1"/>
  <c r="AH719" i="7"/>
  <c r="AG824" i="7"/>
  <c r="AG1036" i="7" s="1"/>
  <c r="M719" i="7"/>
  <c r="L824" i="7"/>
  <c r="L1036" i="7" s="1"/>
  <c r="BZ495" i="7"/>
  <c r="BZ390" i="7"/>
  <c r="BZ455" i="7"/>
  <c r="BZ350" i="7"/>
  <c r="CT190" i="7"/>
  <c r="CT824" i="7" s="1"/>
  <c r="CT1036" i="7" s="1"/>
  <c r="BZ464" i="7"/>
  <c r="BZ359" i="7"/>
  <c r="BV531" i="7"/>
  <c r="BV952" i="7" s="1"/>
  <c r="BV512" i="7"/>
  <c r="W719" i="7"/>
  <c r="V824" i="7"/>
  <c r="V1036" i="7" s="1"/>
  <c r="CC190" i="7"/>
  <c r="CC824" i="7" s="1"/>
  <c r="CC1036" i="7" s="1"/>
  <c r="BZ446" i="7"/>
  <c r="BZ867" i="7" s="1"/>
  <c r="BZ341" i="7"/>
  <c r="BX212" i="7"/>
  <c r="BV525" i="7"/>
  <c r="BV822" i="7"/>
  <c r="BV1034" i="7" s="1"/>
  <c r="BV113" i="7"/>
  <c r="BV506" i="7"/>
  <c r="BY917" i="7"/>
  <c r="BY877" i="7"/>
  <c r="BW509" i="7"/>
  <c r="BW527" i="7"/>
  <c r="BW948" i="7" s="1"/>
  <c r="AL719" i="7"/>
  <c r="AK824" i="7"/>
  <c r="AK1036" i="7" s="1"/>
  <c r="C720" i="7"/>
  <c r="D614" i="7"/>
  <c r="BZ448" i="7"/>
  <c r="BZ343" i="7"/>
  <c r="BZ439" i="7"/>
  <c r="BZ334" i="7"/>
  <c r="BZ460" i="7"/>
  <c r="BZ881" i="7" s="1"/>
  <c r="BZ355" i="7"/>
  <c r="CO190" i="7"/>
  <c r="CO824" i="7" s="1"/>
  <c r="CO1036" i="7" s="1"/>
  <c r="BZ458" i="7"/>
  <c r="BZ353" i="7"/>
  <c r="BW532" i="7"/>
  <c r="BW953" i="7" s="1"/>
  <c r="BX420" i="7"/>
  <c r="BU938" i="7"/>
  <c r="BZ451" i="7"/>
  <c r="BZ872" i="7" s="1"/>
  <c r="BZ346" i="7"/>
  <c r="AU719" i="7"/>
  <c r="AT824" i="7"/>
  <c r="AT1036" i="7" s="1"/>
  <c r="BZ459" i="7"/>
  <c r="BZ880" i="7" s="1"/>
  <c r="BZ354" i="7"/>
  <c r="BF719" i="7"/>
  <c r="BE824" i="7"/>
  <c r="BE1036" i="7" s="1"/>
  <c r="BZ436" i="7"/>
  <c r="BZ857" i="7" s="1"/>
  <c r="BZ331" i="7"/>
  <c r="BX426" i="7"/>
  <c r="BZ373" i="7"/>
  <c r="BZ478" i="7"/>
  <c r="BZ899" i="7" s="1"/>
  <c r="CA190" i="7"/>
  <c r="CA824" i="7" s="1"/>
  <c r="CA1036" i="7" s="1"/>
  <c r="BZ490" i="7"/>
  <c r="BZ911" i="7" s="1"/>
  <c r="BZ385" i="7"/>
  <c r="BX421" i="7"/>
  <c r="BY886" i="7"/>
  <c r="BD719" i="7"/>
  <c r="BC824" i="7"/>
  <c r="BC1036" i="7" s="1"/>
  <c r="BX411" i="7"/>
  <c r="BX406" i="7"/>
  <c r="BZ477" i="7"/>
  <c r="BZ372" i="7"/>
  <c r="BY215" i="7"/>
  <c r="Q719" i="7"/>
  <c r="P824" i="7"/>
  <c r="P1036" i="7" s="1"/>
  <c r="BX415" i="7"/>
  <c r="BX193" i="7"/>
  <c r="BZ454" i="7"/>
  <c r="BZ875" i="7" s="1"/>
  <c r="BZ349" i="7"/>
  <c r="CJ190" i="7"/>
  <c r="CJ824" i="7" s="1"/>
  <c r="CJ1036" i="7" s="1"/>
  <c r="BZ492" i="7"/>
  <c r="BZ913" i="7" s="1"/>
  <c r="BZ387" i="7"/>
  <c r="BX403" i="7"/>
  <c r="BV950" i="7"/>
  <c r="AK719" i="7"/>
  <c r="AJ824" i="7"/>
  <c r="AJ1036" i="7" s="1"/>
  <c r="BQ719" i="7"/>
  <c r="BP824" i="7"/>
  <c r="BP1036" i="7" s="1"/>
  <c r="BY925" i="7"/>
  <c r="R719" i="7"/>
  <c r="Q824" i="7"/>
  <c r="Q1036" i="7" s="1"/>
  <c r="N719" i="7"/>
  <c r="M824" i="7"/>
  <c r="M1036" i="7" s="1"/>
  <c r="AZ719" i="7"/>
  <c r="AY824" i="7"/>
  <c r="AY1036" i="7" s="1"/>
  <c r="BA719" i="7"/>
  <c r="AZ824" i="7"/>
  <c r="AZ1036" i="7" s="1"/>
  <c r="BP719" i="7"/>
  <c r="BO824" i="7"/>
  <c r="BO1036" i="7" s="1"/>
  <c r="BX416" i="7"/>
  <c r="BZ502" i="7"/>
  <c r="BZ923" i="7" s="1"/>
  <c r="BZ397" i="7"/>
  <c r="BZ190" i="7"/>
  <c r="BZ824" i="7" s="1"/>
  <c r="BZ1036" i="7" s="1"/>
  <c r="BZ499" i="7"/>
  <c r="BZ394" i="7"/>
  <c r="BZ503" i="7"/>
  <c r="BZ924" i="7" s="1"/>
  <c r="BZ398" i="7"/>
  <c r="BZ438" i="7"/>
  <c r="BZ859" i="7" s="1"/>
  <c r="BZ333" i="7"/>
  <c r="BU951" i="7"/>
  <c r="BY919" i="7"/>
  <c r="AO719" i="7"/>
  <c r="AN824" i="7"/>
  <c r="AN1036" i="7" s="1"/>
  <c r="BZ348" i="7"/>
  <c r="BZ453" i="7"/>
  <c r="CD190" i="7"/>
  <c r="CD824" i="7" s="1"/>
  <c r="CD1036" i="7" s="1"/>
  <c r="BZ505" i="7"/>
  <c r="BZ926" i="7" s="1"/>
  <c r="BZ400" i="7"/>
  <c r="BW199" i="7"/>
  <c r="BU939" i="7"/>
  <c r="BU953" i="7"/>
  <c r="BZ461" i="7"/>
  <c r="BZ882" i="7" s="1"/>
  <c r="BZ356" i="7"/>
  <c r="BX213" i="7"/>
  <c r="AM719" i="7"/>
  <c r="AL824" i="7"/>
  <c r="AL1036" i="7" s="1"/>
  <c r="BW201" i="7"/>
  <c r="BY915" i="7"/>
  <c r="BY875" i="7"/>
  <c r="BH719" i="7"/>
  <c r="BG824" i="7"/>
  <c r="BG1036" i="7" s="1"/>
  <c r="BB719" i="7"/>
  <c r="BA824" i="7"/>
  <c r="BA1036" i="7" s="1"/>
  <c r="O719" i="7"/>
  <c r="N824" i="7"/>
  <c r="N1036" i="7" s="1"/>
  <c r="CS189" i="7"/>
  <c r="CS823" i="7" s="1"/>
  <c r="CS1035" i="7" s="1"/>
  <c r="BY884" i="7"/>
  <c r="CN191" i="7"/>
  <c r="CN825" i="7" s="1"/>
  <c r="CN1037" i="7" s="1"/>
  <c r="BV522" i="7"/>
  <c r="AJ719" i="7"/>
  <c r="AI824" i="7"/>
  <c r="AI1036" i="7" s="1"/>
  <c r="BT719" i="7"/>
  <c r="BS824" i="7"/>
  <c r="BS1036" i="7" s="1"/>
  <c r="BW196" i="7"/>
  <c r="CB189" i="7"/>
  <c r="CB823" i="7" s="1"/>
  <c r="CB1035" i="7" s="1"/>
  <c r="BX210" i="7"/>
  <c r="BX528" i="7" s="1"/>
  <c r="BX949" i="7" s="1"/>
  <c r="BY866" i="7"/>
  <c r="BW211" i="7"/>
  <c r="BZ444" i="7"/>
  <c r="BZ339" i="7"/>
  <c r="BZ506" i="7"/>
  <c r="BZ927" i="7" s="1"/>
  <c r="BZ401" i="7"/>
  <c r="AN719" i="7"/>
  <c r="AM824" i="7"/>
  <c r="AM1036" i="7" s="1"/>
  <c r="BU945" i="7"/>
  <c r="BR719" i="7"/>
  <c r="BQ824" i="7"/>
  <c r="BQ1036" i="7" s="1"/>
  <c r="E719" i="7"/>
  <c r="D824" i="7"/>
  <c r="D1036" i="7" s="1"/>
  <c r="BY923" i="7"/>
  <c r="BZ462" i="7"/>
  <c r="BZ357" i="7"/>
  <c r="BZ471" i="7"/>
  <c r="BZ366" i="7"/>
  <c r="BX192" i="7"/>
  <c r="BY887" i="7"/>
  <c r="BZ481" i="7"/>
  <c r="BZ902" i="7" s="1"/>
  <c r="BZ376" i="7"/>
  <c r="BX198" i="7"/>
  <c r="BZ483" i="7"/>
  <c r="BZ378" i="7"/>
  <c r="BZ332" i="7"/>
  <c r="BZ437" i="7"/>
  <c r="BZ858" i="7" s="1"/>
  <c r="D719" i="7"/>
  <c r="C824" i="7"/>
  <c r="C1036" i="7" s="1"/>
  <c r="BY868" i="7"/>
  <c r="AB719" i="7"/>
  <c r="AA824" i="7"/>
  <c r="AA1036" i="7" s="1"/>
  <c r="BY859" i="7"/>
  <c r="BY880" i="7"/>
  <c r="CN189" i="7"/>
  <c r="CN823" i="7" s="1"/>
  <c r="CN1035" i="7" s="1"/>
  <c r="BY878" i="7"/>
  <c r="S719" i="7"/>
  <c r="R824" i="7"/>
  <c r="R1036" i="7" s="1"/>
  <c r="BZ468" i="7"/>
  <c r="BZ889" i="7" s="1"/>
  <c r="BZ363" i="7"/>
  <c r="BZ498" i="7"/>
  <c r="BZ919" i="7" s="1"/>
  <c r="BZ393" i="7"/>
  <c r="AT719" i="7"/>
  <c r="AS824" i="7"/>
  <c r="AS1036" i="7" s="1"/>
  <c r="BW524" i="7"/>
  <c r="BW945" i="7" s="1"/>
  <c r="CX189" i="7"/>
  <c r="CX823" i="7" s="1"/>
  <c r="CX1035" i="7" s="1"/>
  <c r="K719" i="7"/>
  <c r="J824" i="7"/>
  <c r="J1036" i="7" s="1"/>
  <c r="F719" i="7"/>
  <c r="E824" i="7"/>
  <c r="E1036" i="7" s="1"/>
  <c r="BO719" i="7"/>
  <c r="BN824" i="7"/>
  <c r="BN1036" i="7" s="1"/>
  <c r="BZ487" i="7"/>
  <c r="BZ908" i="7" s="1"/>
  <c r="BZ382" i="7"/>
  <c r="BX196" i="7"/>
  <c r="BX514" i="7" s="1"/>
  <c r="BX935" i="7" s="1"/>
  <c r="BZ501" i="7"/>
  <c r="BZ396" i="7"/>
  <c r="BZ476" i="7"/>
  <c r="BZ371" i="7"/>
  <c r="BX190" i="7"/>
  <c r="BX824" i="7" s="1"/>
  <c r="BX1036" i="7" s="1"/>
  <c r="BX409" i="7"/>
  <c r="BU948" i="7"/>
  <c r="G719" i="7"/>
  <c r="F824" i="7"/>
  <c r="F1036" i="7" s="1"/>
  <c r="L719" i="7"/>
  <c r="K824" i="7"/>
  <c r="K1036" i="7" s="1"/>
  <c r="AR719" i="7"/>
  <c r="AQ824" i="7"/>
  <c r="AQ1036" i="7" s="1"/>
  <c r="BW530" i="7"/>
  <c r="BW951" i="7" s="1"/>
  <c r="BZ189" i="7"/>
  <c r="BZ823" i="7" s="1"/>
  <c r="BZ1035" i="7" s="1"/>
  <c r="BW525" i="7"/>
  <c r="BW946" i="7" s="1"/>
  <c r="Y719" i="7"/>
  <c r="X824" i="7"/>
  <c r="X1036" i="7" s="1"/>
  <c r="BI719" i="7"/>
  <c r="BH824" i="7"/>
  <c r="BH1036" i="7" s="1"/>
  <c r="BY190" i="7"/>
  <c r="BY824" i="7" s="1"/>
  <c r="BY1036" i="7" s="1"/>
  <c r="BX207" i="7"/>
  <c r="BZ474" i="7"/>
  <c r="BZ895" i="7" s="1"/>
  <c r="BZ369" i="7"/>
  <c r="BZ389" i="7"/>
  <c r="BZ494" i="7"/>
  <c r="BZ915" i="7" s="1"/>
  <c r="BZ479" i="7"/>
  <c r="BZ374" i="7"/>
  <c r="BV532" i="7"/>
  <c r="BV953" i="7" s="1"/>
  <c r="CA189" i="7"/>
  <c r="CA823" i="7" s="1"/>
  <c r="CA1035" i="7" s="1"/>
  <c r="BW515" i="7"/>
  <c r="CF189" i="7"/>
  <c r="CF823" i="7" s="1"/>
  <c r="CF1035" i="7" s="1"/>
  <c r="T719" i="7"/>
  <c r="S824" i="7"/>
  <c r="S1036" i="7" s="1"/>
  <c r="BW213" i="7"/>
  <c r="BG719" i="7"/>
  <c r="BF824" i="7"/>
  <c r="BF1036" i="7" s="1"/>
  <c r="CQ189" i="7"/>
  <c r="CQ823" i="7" s="1"/>
  <c r="CQ1035" i="7" s="1"/>
  <c r="BW192" i="7"/>
  <c r="CI189" i="7"/>
  <c r="CI823" i="7" s="1"/>
  <c r="CI1035" i="7" s="1"/>
  <c r="BW507" i="7"/>
  <c r="J719" i="7"/>
  <c r="I824" i="7"/>
  <c r="I1036" i="7" s="1"/>
  <c r="P719" i="7"/>
  <c r="O824" i="7"/>
  <c r="O1036" i="7" s="1"/>
  <c r="BX214" i="7" l="1"/>
  <c r="CX190" i="7"/>
  <c r="CX824" i="7" s="1"/>
  <c r="CX1036" i="7" s="1"/>
  <c r="BX827" i="7"/>
  <c r="BX1039" i="7" s="1"/>
  <c r="BX511" i="7"/>
  <c r="BX932" i="7" s="1"/>
  <c r="BX516" i="7"/>
  <c r="BX826" i="7"/>
  <c r="BX1038" i="7" s="1"/>
  <c r="BX510" i="7"/>
  <c r="BX931" i="7" s="1"/>
  <c r="BX530" i="7"/>
  <c r="BX951" i="7" s="1"/>
  <c r="BX518" i="7"/>
  <c r="BZ922" i="7"/>
  <c r="BP720" i="7"/>
  <c r="BO825" i="7"/>
  <c r="BO1037" i="7" s="1"/>
  <c r="L720" i="7"/>
  <c r="K825" i="7"/>
  <c r="K1037" i="7" s="1"/>
  <c r="AU720" i="7"/>
  <c r="AT825" i="7"/>
  <c r="AT1037" i="7" s="1"/>
  <c r="BW519" i="7"/>
  <c r="BW940" i="7" s="1"/>
  <c r="CA506" i="7"/>
  <c r="CA927" i="7" s="1"/>
  <c r="CA401" i="7"/>
  <c r="AP720" i="7"/>
  <c r="AO825" i="7"/>
  <c r="AO1037" i="7" s="1"/>
  <c r="R720" i="7"/>
  <c r="Q825" i="7"/>
  <c r="Q1037" i="7" s="1"/>
  <c r="BZ898" i="7"/>
  <c r="BY407" i="7"/>
  <c r="CC191" i="7"/>
  <c r="CC825" i="7" s="1"/>
  <c r="CC1037" i="7" s="1"/>
  <c r="Q720" i="7"/>
  <c r="P825" i="7"/>
  <c r="P1037" i="7" s="1"/>
  <c r="BH720" i="7"/>
  <c r="BG825" i="7"/>
  <c r="BG1037" i="7" s="1"/>
  <c r="AS720" i="7"/>
  <c r="AR825" i="7"/>
  <c r="AR1037" i="7" s="1"/>
  <c r="H720" i="7"/>
  <c r="G825" i="7"/>
  <c r="G1037" i="7" s="1"/>
  <c r="BY410" i="7"/>
  <c r="CA477" i="7"/>
  <c r="CA898" i="7" s="1"/>
  <c r="CA372" i="7"/>
  <c r="BY197" i="7"/>
  <c r="CA488" i="7"/>
  <c r="CA383" i="7"/>
  <c r="CA499" i="7"/>
  <c r="CA920" i="7" s="1"/>
  <c r="CA394" i="7"/>
  <c r="CA438" i="7"/>
  <c r="CA333" i="7"/>
  <c r="BZ883" i="7"/>
  <c r="F720" i="7"/>
  <c r="E825" i="7"/>
  <c r="E1037" i="7" s="1"/>
  <c r="CO192" i="7"/>
  <c r="CO826" i="7" s="1"/>
  <c r="CO1038" i="7" s="1"/>
  <c r="BC720" i="7"/>
  <c r="BB825" i="7"/>
  <c r="BB1037" i="7" s="1"/>
  <c r="CA462" i="7"/>
  <c r="CA883" i="7" s="1"/>
  <c r="CA357" i="7"/>
  <c r="BZ874" i="7"/>
  <c r="CA439" i="7"/>
  <c r="CA860" i="7" s="1"/>
  <c r="CA334" i="7"/>
  <c r="CA500" i="7"/>
  <c r="CA921" i="7" s="1"/>
  <c r="CA395" i="7"/>
  <c r="CA503" i="7"/>
  <c r="CA924" i="7" s="1"/>
  <c r="CA398" i="7"/>
  <c r="BB720" i="7"/>
  <c r="BA825" i="7"/>
  <c r="BA1037" i="7" s="1"/>
  <c r="O720" i="7"/>
  <c r="N825" i="7"/>
  <c r="N1037" i="7" s="1"/>
  <c r="AL720" i="7"/>
  <c r="AK825" i="7"/>
  <c r="AK1037" i="7" s="1"/>
  <c r="BX508" i="7"/>
  <c r="BX929" i="7" s="1"/>
  <c r="CB190" i="7"/>
  <c r="CB824" i="7" s="1"/>
  <c r="CB1036" i="7" s="1"/>
  <c r="BX531" i="7"/>
  <c r="BX952" i="7" s="1"/>
  <c r="CA347" i="7"/>
  <c r="CA452" i="7"/>
  <c r="BZ860" i="7"/>
  <c r="D720" i="7"/>
  <c r="C825" i="7"/>
  <c r="C1037" i="7" s="1"/>
  <c r="BW930" i="7"/>
  <c r="BV946" i="7"/>
  <c r="CA447" i="7"/>
  <c r="CA342" i="7"/>
  <c r="X720" i="7"/>
  <c r="W825" i="7"/>
  <c r="W1037" i="7" s="1"/>
  <c r="BZ916" i="7"/>
  <c r="N720" i="7"/>
  <c r="M825" i="7"/>
  <c r="M1037" i="7" s="1"/>
  <c r="V720" i="7"/>
  <c r="U825" i="7"/>
  <c r="U1037" i="7" s="1"/>
  <c r="CA464" i="7"/>
  <c r="CA885" i="7" s="1"/>
  <c r="CA359" i="7"/>
  <c r="BO720" i="7"/>
  <c r="BN825" i="7"/>
  <c r="BN1037" i="7" s="1"/>
  <c r="BZ894" i="7"/>
  <c r="BZ508" i="7"/>
  <c r="BZ929" i="7" s="1"/>
  <c r="BZ403" i="7"/>
  <c r="AE720" i="7"/>
  <c r="AD825" i="7"/>
  <c r="AD1037" i="7" s="1"/>
  <c r="BW520" i="7"/>
  <c r="BZ856" i="7"/>
  <c r="CM191" i="7"/>
  <c r="CM825" i="7" s="1"/>
  <c r="CM1037" i="7" s="1"/>
  <c r="BY411" i="7"/>
  <c r="BW523" i="7"/>
  <c r="BL720" i="7"/>
  <c r="BK825" i="7"/>
  <c r="BK1037" i="7" s="1"/>
  <c r="BZ862" i="7"/>
  <c r="BW824" i="7"/>
  <c r="BW1036" i="7" s="1"/>
  <c r="BW508" i="7"/>
  <c r="BW113" i="7"/>
  <c r="AD720" i="7"/>
  <c r="AC825" i="7"/>
  <c r="AC1037" i="7" s="1"/>
  <c r="AA720" i="7"/>
  <c r="Z825" i="7"/>
  <c r="Z1037" i="7" s="1"/>
  <c r="BZ912" i="7"/>
  <c r="CA376" i="7"/>
  <c r="CA481" i="7"/>
  <c r="CA902" i="7" s="1"/>
  <c r="CA490" i="7"/>
  <c r="CA911" i="7" s="1"/>
  <c r="CA385" i="7"/>
  <c r="CA443" i="7"/>
  <c r="CA864" i="7" s="1"/>
  <c r="CA338" i="7"/>
  <c r="CA471" i="7"/>
  <c r="CA892" i="7" s="1"/>
  <c r="CA366" i="7"/>
  <c r="CA485" i="7"/>
  <c r="CA380" i="7"/>
  <c r="CA505" i="7"/>
  <c r="CA400" i="7"/>
  <c r="BY426" i="7"/>
  <c r="BY414" i="7"/>
  <c r="BY420" i="7"/>
  <c r="CG191" i="7"/>
  <c r="CG825" i="7" s="1"/>
  <c r="CG1037" i="7" s="1"/>
  <c r="CY192" i="7"/>
  <c r="CY1038" i="7" s="1"/>
  <c r="BZ888" i="7"/>
  <c r="BV942" i="7"/>
  <c r="BY419" i="7"/>
  <c r="BY212" i="7"/>
  <c r="BY530" i="7" s="1"/>
  <c r="BY951" i="7" s="1"/>
  <c r="CA494" i="7"/>
  <c r="CA389" i="7"/>
  <c r="CR191" i="7"/>
  <c r="CR825" i="7" s="1"/>
  <c r="CR1037" i="7" s="1"/>
  <c r="CA487" i="7"/>
  <c r="CA382" i="7"/>
  <c r="CA508" i="7"/>
  <c r="CA929" i="7" s="1"/>
  <c r="CA403" i="7"/>
  <c r="BW928" i="7"/>
  <c r="U720" i="7"/>
  <c r="T825" i="7"/>
  <c r="T1037" i="7" s="1"/>
  <c r="BZ900" i="7"/>
  <c r="Z720" i="7"/>
  <c r="Y825" i="7"/>
  <c r="Y1037" i="7" s="1"/>
  <c r="BY193" i="7"/>
  <c r="CA463" i="7"/>
  <c r="CA358" i="7"/>
  <c r="CA507" i="7"/>
  <c r="CA928" i="7" s="1"/>
  <c r="CA402" i="7"/>
  <c r="BW529" i="7"/>
  <c r="BU720" i="7"/>
  <c r="BT825" i="7"/>
  <c r="BT1037" i="7" s="1"/>
  <c r="BY404" i="7"/>
  <c r="CK191" i="7"/>
  <c r="CK825" i="7" s="1"/>
  <c r="CK1037" i="7" s="1"/>
  <c r="BW826" i="7"/>
  <c r="BW1038" i="7" s="1"/>
  <c r="BW510" i="7"/>
  <c r="BW531" i="7"/>
  <c r="BW952" i="7" s="1"/>
  <c r="CA495" i="7"/>
  <c r="CA916" i="7" s="1"/>
  <c r="CA390" i="7"/>
  <c r="BJ720" i="7"/>
  <c r="BI825" i="7"/>
  <c r="BI1037" i="7" s="1"/>
  <c r="BZ897" i="7"/>
  <c r="G720" i="7"/>
  <c r="F825" i="7"/>
  <c r="F1037" i="7" s="1"/>
  <c r="T720" i="7"/>
  <c r="S825" i="7"/>
  <c r="S1037" i="7" s="1"/>
  <c r="CA445" i="7"/>
  <c r="CA340" i="7"/>
  <c r="BW514" i="7"/>
  <c r="AK720" i="7"/>
  <c r="AJ825" i="7"/>
  <c r="AJ1037" i="7" s="1"/>
  <c r="AN720" i="7"/>
  <c r="AM825" i="7"/>
  <c r="AM1037" i="7" s="1"/>
  <c r="BY421" i="7"/>
  <c r="CA459" i="7"/>
  <c r="CA354" i="7"/>
  <c r="CA461" i="7"/>
  <c r="CA882" i="7" s="1"/>
  <c r="CA356" i="7"/>
  <c r="CA449" i="7"/>
  <c r="CA344" i="7"/>
  <c r="BV927" i="7"/>
  <c r="BY198" i="7"/>
  <c r="BV933" i="7"/>
  <c r="CA465" i="7"/>
  <c r="CA360" i="7"/>
  <c r="CA351" i="7"/>
  <c r="CA456" i="7"/>
  <c r="BY203" i="7"/>
  <c r="BX199" i="7"/>
  <c r="CI190" i="7"/>
  <c r="CI824" i="7" s="1"/>
  <c r="CI1036" i="7" s="1"/>
  <c r="AQ720" i="7"/>
  <c r="AP825" i="7"/>
  <c r="AP1037" i="7" s="1"/>
  <c r="CA473" i="7"/>
  <c r="CA894" i="7" s="1"/>
  <c r="CA368" i="7"/>
  <c r="CA448" i="7"/>
  <c r="CA869" i="7" s="1"/>
  <c r="CA343" i="7"/>
  <c r="AG720" i="7"/>
  <c r="AF825" i="7"/>
  <c r="AF1037" i="7" s="1"/>
  <c r="CL190" i="7"/>
  <c r="CL824" i="7" s="1"/>
  <c r="CL1036" i="7" s="1"/>
  <c r="CA501" i="7"/>
  <c r="CA922" i="7" s="1"/>
  <c r="CA396" i="7"/>
  <c r="AH720" i="7"/>
  <c r="AG825" i="7"/>
  <c r="AG1037" i="7" s="1"/>
  <c r="CA457" i="7"/>
  <c r="CA352" i="7"/>
  <c r="BY405" i="7"/>
  <c r="CA458" i="7"/>
  <c r="CA879" i="7" s="1"/>
  <c r="CA353" i="7"/>
  <c r="BY418" i="7"/>
  <c r="CW191" i="7"/>
  <c r="CW825" i="7" s="1"/>
  <c r="CW1037" i="7" s="1"/>
  <c r="AF720" i="7"/>
  <c r="AE825" i="7"/>
  <c r="AE1037" i="7" s="1"/>
  <c r="BW528" i="7"/>
  <c r="BY408" i="7"/>
  <c r="CT191" i="7"/>
  <c r="CT825" i="7" s="1"/>
  <c r="CT1037" i="7" s="1"/>
  <c r="CQ191" i="7"/>
  <c r="CQ825" i="7" s="1"/>
  <c r="CQ1037" i="7" s="1"/>
  <c r="CA451" i="7"/>
  <c r="CA872" i="7" s="1"/>
  <c r="CA346" i="7"/>
  <c r="AR720" i="7"/>
  <c r="AQ825" i="7"/>
  <c r="AQ1037" i="7" s="1"/>
  <c r="BN720" i="7"/>
  <c r="BM825" i="7"/>
  <c r="BM1037" i="7" s="1"/>
  <c r="BZ910" i="7"/>
  <c r="CU190" i="7"/>
  <c r="CU824" i="7" s="1"/>
  <c r="CU1036" i="7" s="1"/>
  <c r="CA450" i="7"/>
  <c r="CA345" i="7"/>
  <c r="CF191" i="7"/>
  <c r="CF825" i="7" s="1"/>
  <c r="CF1037" i="7" s="1"/>
  <c r="BZ404" i="7"/>
  <c r="BW934" i="7"/>
  <c r="BX211" i="7"/>
  <c r="CQ190" i="7"/>
  <c r="CQ824" i="7" s="1"/>
  <c r="CQ1036" i="7" s="1"/>
  <c r="BZ507" i="7"/>
  <c r="BZ928" i="7" s="1"/>
  <c r="CN190" i="7"/>
  <c r="CN824" i="7" s="1"/>
  <c r="CN1036" i="7" s="1"/>
  <c r="CA484" i="7"/>
  <c r="CA379" i="7"/>
  <c r="CA482" i="7"/>
  <c r="CA377" i="7"/>
  <c r="CA367" i="7"/>
  <c r="CA472" i="7"/>
  <c r="CA893" i="7" s="1"/>
  <c r="CA454" i="7"/>
  <c r="CA349" i="7"/>
  <c r="BZ920" i="7"/>
  <c r="BQ720" i="7"/>
  <c r="BP825" i="7"/>
  <c r="BP1037" i="7" s="1"/>
  <c r="CA493" i="7"/>
  <c r="CA388" i="7"/>
  <c r="CA455" i="7"/>
  <c r="CA876" i="7" s="1"/>
  <c r="CA350" i="7"/>
  <c r="CS191" i="7"/>
  <c r="CS825" i="7" s="1"/>
  <c r="CS1037" i="7" s="1"/>
  <c r="BY416" i="7"/>
  <c r="CH191" i="7"/>
  <c r="CH825" i="7" s="1"/>
  <c r="CH1037" i="7" s="1"/>
  <c r="BY412" i="7"/>
  <c r="CA491" i="7"/>
  <c r="CA912" i="7" s="1"/>
  <c r="CA386" i="7"/>
  <c r="CA437" i="7"/>
  <c r="CA858" i="7" s="1"/>
  <c r="CA332" i="7"/>
  <c r="BG720" i="7"/>
  <c r="BF825" i="7"/>
  <c r="BF1037" i="7" s="1"/>
  <c r="K720" i="7"/>
  <c r="J825" i="7"/>
  <c r="J1037" i="7" s="1"/>
  <c r="BW936" i="7"/>
  <c r="CA480" i="7"/>
  <c r="CA901" i="7" s="1"/>
  <c r="CA375" i="7"/>
  <c r="CA475" i="7"/>
  <c r="CA896" i="7" s="1"/>
  <c r="CA370" i="7"/>
  <c r="M720" i="7"/>
  <c r="L825" i="7"/>
  <c r="L1037" i="7" s="1"/>
  <c r="CA502" i="7"/>
  <c r="CA397" i="7"/>
  <c r="CA469" i="7"/>
  <c r="CA890" i="7" s="1"/>
  <c r="CA364" i="7"/>
  <c r="AC720" i="7"/>
  <c r="AB825" i="7"/>
  <c r="AB1037" i="7" s="1"/>
  <c r="E720" i="7"/>
  <c r="D825" i="7"/>
  <c r="D1037" i="7" s="1"/>
  <c r="BZ904" i="7"/>
  <c r="CH190" i="7"/>
  <c r="CH824" i="7" s="1"/>
  <c r="CH1036" i="7" s="1"/>
  <c r="BZ892" i="7"/>
  <c r="BS720" i="7"/>
  <c r="BR825" i="7"/>
  <c r="BR1037" i="7" s="1"/>
  <c r="AO720" i="7"/>
  <c r="AN825" i="7"/>
  <c r="AN1037" i="7" s="1"/>
  <c r="BZ865" i="7"/>
  <c r="BY211" i="7"/>
  <c r="BY529" i="7" s="1"/>
  <c r="BY950" i="7" s="1"/>
  <c r="BV943" i="7"/>
  <c r="P720" i="7"/>
  <c r="O825" i="7"/>
  <c r="O1037" i="7" s="1"/>
  <c r="BI720" i="7"/>
  <c r="BH825" i="7"/>
  <c r="BH1037" i="7" s="1"/>
  <c r="BZ215" i="7"/>
  <c r="BW517" i="7"/>
  <c r="CA504" i="7"/>
  <c r="CA399" i="7"/>
  <c r="BY417" i="7"/>
  <c r="BA720" i="7"/>
  <c r="AZ825" i="7"/>
  <c r="AZ1037" i="7" s="1"/>
  <c r="S720" i="7"/>
  <c r="R825" i="7"/>
  <c r="R1037" i="7" s="1"/>
  <c r="BR720" i="7"/>
  <c r="BQ825" i="7"/>
  <c r="BQ1037" i="7" s="1"/>
  <c r="CR190" i="7"/>
  <c r="CR824" i="7" s="1"/>
  <c r="CR1036" i="7" s="1"/>
  <c r="CA478" i="7"/>
  <c r="CA373" i="7"/>
  <c r="CG190" i="7"/>
  <c r="CG824" i="7" s="1"/>
  <c r="CG1036" i="7" s="1"/>
  <c r="BE720" i="7"/>
  <c r="BD825" i="7"/>
  <c r="BD1037" i="7" s="1"/>
  <c r="CA479" i="7"/>
  <c r="CA900" i="7" s="1"/>
  <c r="CA374" i="7"/>
  <c r="BX525" i="7"/>
  <c r="BX946" i="7" s="1"/>
  <c r="BZ879" i="7"/>
  <c r="BZ869" i="7"/>
  <c r="AM720" i="7"/>
  <c r="AL825" i="7"/>
  <c r="AL1037" i="7" s="1"/>
  <c r="BX197" i="7"/>
  <c r="BZ885" i="7"/>
  <c r="BZ876" i="7"/>
  <c r="BX202" i="7"/>
  <c r="AI720" i="7"/>
  <c r="AH825" i="7"/>
  <c r="AH1037" i="7" s="1"/>
  <c r="BY425" i="7"/>
  <c r="BW511" i="7"/>
  <c r="BZ893" i="7"/>
  <c r="BX201" i="7"/>
  <c r="CA435" i="7"/>
  <c r="CA856" i="7" s="1"/>
  <c r="CA329" i="7"/>
  <c r="CA330" i="7"/>
  <c r="CA497" i="7"/>
  <c r="CA918" i="7" s="1"/>
  <c r="CA392" i="7"/>
  <c r="I720" i="7"/>
  <c r="H825" i="7"/>
  <c r="H1037" i="7" s="1"/>
  <c r="BM720" i="7"/>
  <c r="BL825" i="7"/>
  <c r="BL1037" i="7" s="1"/>
  <c r="CV190" i="7"/>
  <c r="CV824" i="7" s="1"/>
  <c r="CV1036" i="7" s="1"/>
  <c r="BZ890" i="7"/>
  <c r="AT720" i="7"/>
  <c r="AS825" i="7"/>
  <c r="AS1037" i="7" s="1"/>
  <c r="BW521" i="7"/>
  <c r="BW942" i="7" s="1"/>
  <c r="AW720" i="7"/>
  <c r="AV825" i="7"/>
  <c r="AV1037" i="7" s="1"/>
  <c r="BK720" i="7"/>
  <c r="BJ825" i="7"/>
  <c r="BJ1037" i="7" s="1"/>
  <c r="CS190" i="7"/>
  <c r="CS824" i="7" s="1"/>
  <c r="CS1036" i="7" s="1"/>
  <c r="CP190" i="7"/>
  <c r="CP824" i="7" s="1"/>
  <c r="CP1036" i="7" s="1"/>
  <c r="CA483" i="7"/>
  <c r="CA904" i="7" s="1"/>
  <c r="CA378" i="7"/>
  <c r="BY409" i="7"/>
  <c r="BY195" i="7"/>
  <c r="BY513" i="7" s="1"/>
  <c r="BY934" i="7" s="1"/>
  <c r="CA441" i="7"/>
  <c r="CA862" i="7" s="1"/>
  <c r="CA336" i="7"/>
  <c r="BD720" i="7"/>
  <c r="BC825" i="7"/>
  <c r="BC1037" i="7" s="1"/>
  <c r="CL191" i="7"/>
  <c r="CL825" i="7" s="1"/>
  <c r="CL1037" i="7" s="1"/>
  <c r="BY533" i="7"/>
  <c r="BY428" i="7"/>
  <c r="AB720" i="7"/>
  <c r="AA825" i="7"/>
  <c r="AA1037" i="7" s="1"/>
  <c r="CE190" i="7"/>
  <c r="CE824" i="7" s="1"/>
  <c r="CE1036" i="7" s="1"/>
  <c r="BY508" i="7"/>
  <c r="BY929" i="7" s="1"/>
  <c r="CA489" i="7"/>
  <c r="CA910" i="7" s="1"/>
  <c r="CA384" i="7"/>
  <c r="CA446" i="7"/>
  <c r="CA867" i="7" s="1"/>
  <c r="CA341" i="7"/>
  <c r="CA453" i="7"/>
  <c r="CA874" i="7" s="1"/>
  <c r="CA348" i="7"/>
  <c r="BY196" i="7"/>
  <c r="BY514" i="7" s="1"/>
  <c r="BY935" i="7" s="1"/>
  <c r="BY423" i="7"/>
  <c r="BY415" i="7"/>
  <c r="BY199" i="7"/>
  <c r="BY422" i="7"/>
  <c r="CB191" i="7"/>
  <c r="CB825" i="7" s="1"/>
  <c r="CB1037" i="7" s="1"/>
  <c r="BY427" i="7"/>
  <c r="CA460" i="7"/>
  <c r="CA355" i="7"/>
  <c r="AV720" i="7"/>
  <c r="AU825" i="7"/>
  <c r="AU1037" i="7" s="1"/>
  <c r="CP191" i="7"/>
  <c r="CP825" i="7" s="1"/>
  <c r="CP1037" i="7" s="1"/>
  <c r="CA335" i="7"/>
  <c r="CA440" i="7"/>
  <c r="CA861" i="7" s="1"/>
  <c r="C721" i="7"/>
  <c r="D615" i="7"/>
  <c r="CD191" i="7"/>
  <c r="CD825" i="7" s="1"/>
  <c r="CD1037" i="7" s="1"/>
  <c r="CA496" i="7"/>
  <c r="CA391" i="7"/>
  <c r="Y720" i="7"/>
  <c r="X825" i="7"/>
  <c r="X1037" i="7" s="1"/>
  <c r="CA474" i="7"/>
  <c r="CA895" i="7" s="1"/>
  <c r="CA369" i="7"/>
  <c r="CA467" i="7"/>
  <c r="CA888" i="7" s="1"/>
  <c r="CA362" i="7"/>
  <c r="AX720" i="7"/>
  <c r="AW825" i="7"/>
  <c r="AW1037" i="7" s="1"/>
  <c r="J720" i="7"/>
  <c r="I825" i="7"/>
  <c r="I1037" i="7" s="1"/>
  <c r="CA331" i="7"/>
  <c r="CA436" i="7"/>
  <c r="AJ720" i="7"/>
  <c r="AI825" i="7"/>
  <c r="AI1037" i="7" s="1"/>
  <c r="BW526" i="7"/>
  <c r="AY720" i="7"/>
  <c r="AX825" i="7"/>
  <c r="AX1037" i="7" s="1"/>
  <c r="BV940" i="7"/>
  <c r="CA442" i="7"/>
  <c r="CA337" i="7"/>
  <c r="BW522" i="7"/>
  <c r="BW943" i="7" s="1"/>
  <c r="BY424" i="7"/>
  <c r="BY406" i="7"/>
  <c r="CA498" i="7"/>
  <c r="CA919" i="7" s="1"/>
  <c r="CA393" i="7"/>
  <c r="CA444" i="7"/>
  <c r="CA865" i="7" s="1"/>
  <c r="CA339" i="7"/>
  <c r="BW512" i="7"/>
  <c r="BW933" i="7" s="1"/>
  <c r="BT720" i="7"/>
  <c r="BS825" i="7"/>
  <c r="BS1037" i="7" s="1"/>
  <c r="CA470" i="7"/>
  <c r="CA891" i="7" s="1"/>
  <c r="CA365" i="7"/>
  <c r="CA492" i="7"/>
  <c r="CA913" i="7" s="1"/>
  <c r="CA387" i="7"/>
  <c r="BY413" i="7"/>
  <c r="BZ861" i="7"/>
  <c r="CA476" i="7"/>
  <c r="CA897" i="7" s="1"/>
  <c r="CA371" i="7"/>
  <c r="BX532" i="7"/>
  <c r="BX953" i="7" s="1"/>
  <c r="CA466" i="7"/>
  <c r="CA361" i="7"/>
  <c r="BY204" i="7"/>
  <c r="CA486" i="7"/>
  <c r="CA381" i="7"/>
  <c r="BF720" i="7"/>
  <c r="BE825" i="7"/>
  <c r="BE1037" i="7" s="1"/>
  <c r="CA363" i="7"/>
  <c r="CA468" i="7"/>
  <c r="CA889" i="7" s="1"/>
  <c r="BX195" i="7"/>
  <c r="W720" i="7"/>
  <c r="V825" i="7"/>
  <c r="V1037" i="7" s="1"/>
  <c r="BX191" i="7"/>
  <c r="AZ720" i="7"/>
  <c r="AY825" i="7"/>
  <c r="AY1037" i="7" s="1"/>
  <c r="BX527" i="7"/>
  <c r="BX204" i="7"/>
  <c r="BV720" i="7"/>
  <c r="BU825" i="7"/>
  <c r="BU1037" i="7" s="1"/>
  <c r="CX191" i="7" l="1"/>
  <c r="CX825" i="7" s="1"/>
  <c r="CX1037" i="7" s="1"/>
  <c r="BY214" i="7"/>
  <c r="BY532" i="7" s="1"/>
  <c r="BY953" i="7" s="1"/>
  <c r="BY827" i="7"/>
  <c r="BY1039" i="7" s="1"/>
  <c r="BY511" i="7"/>
  <c r="BY932" i="7" s="1"/>
  <c r="AC721" i="7"/>
  <c r="AB826" i="7"/>
  <c r="AB1038" i="7" s="1"/>
  <c r="CB442" i="7"/>
  <c r="CB863" i="7" s="1"/>
  <c r="CB337" i="7"/>
  <c r="BZ410" i="7"/>
  <c r="AN721" i="7"/>
  <c r="AM826" i="7"/>
  <c r="AM1038" i="7" s="1"/>
  <c r="F721" i="7"/>
  <c r="E826" i="7"/>
  <c r="E1038" i="7" s="1"/>
  <c r="CA192" i="7"/>
  <c r="CA826" i="7" s="1"/>
  <c r="CA1038" i="7" s="1"/>
  <c r="CB481" i="7"/>
  <c r="CB376" i="7"/>
  <c r="CB438" i="7"/>
  <c r="CB859" i="7" s="1"/>
  <c r="CB333" i="7"/>
  <c r="BZ413" i="7"/>
  <c r="CA914" i="7"/>
  <c r="CB473" i="7"/>
  <c r="CB894" i="7" s="1"/>
  <c r="CB368" i="7"/>
  <c r="CA903" i="7"/>
  <c r="CR192" i="7"/>
  <c r="CR826" i="7" s="1"/>
  <c r="CR1038" i="7" s="1"/>
  <c r="BZ409" i="7"/>
  <c r="BZ419" i="7"/>
  <c r="BZ406" i="7"/>
  <c r="AR721" i="7"/>
  <c r="AQ826" i="7"/>
  <c r="AQ1038" i="7" s="1"/>
  <c r="CA886" i="7"/>
  <c r="CA870" i="7"/>
  <c r="CA880" i="7"/>
  <c r="BW935" i="7"/>
  <c r="BK721" i="7"/>
  <c r="BJ826" i="7"/>
  <c r="BJ1038" i="7" s="1"/>
  <c r="BZ405" i="7"/>
  <c r="BW950" i="7"/>
  <c r="CB464" i="7"/>
  <c r="CB359" i="7"/>
  <c r="CB488" i="7"/>
  <c r="CB909" i="7" s="1"/>
  <c r="CB383" i="7"/>
  <c r="CB495" i="7"/>
  <c r="CB916" i="7" s="1"/>
  <c r="CB390" i="7"/>
  <c r="BZ420" i="7"/>
  <c r="CH192" i="7"/>
  <c r="CH826" i="7" s="1"/>
  <c r="CH1038" i="7" s="1"/>
  <c r="BZ415" i="7"/>
  <c r="CW192" i="7"/>
  <c r="CW826" i="7" s="1"/>
  <c r="CW1038" i="7" s="1"/>
  <c r="CB472" i="7"/>
  <c r="CB367" i="7"/>
  <c r="CB491" i="7"/>
  <c r="CB912" i="7" s="1"/>
  <c r="CB386" i="7"/>
  <c r="BM721" i="7"/>
  <c r="BL826" i="7"/>
  <c r="BL1038" i="7" s="1"/>
  <c r="BY516" i="7"/>
  <c r="BY937" i="7" s="1"/>
  <c r="BP721" i="7"/>
  <c r="BO826" i="7"/>
  <c r="BO1038" i="7" s="1"/>
  <c r="W721" i="7"/>
  <c r="V826" i="7"/>
  <c r="V1038" i="7" s="1"/>
  <c r="CA868" i="7"/>
  <c r="CB501" i="7"/>
  <c r="CB922" i="7" s="1"/>
  <c r="CB396" i="7"/>
  <c r="BY515" i="7"/>
  <c r="BY936" i="7" s="1"/>
  <c r="AT721" i="7"/>
  <c r="AS826" i="7"/>
  <c r="AS1038" i="7" s="1"/>
  <c r="BI721" i="7"/>
  <c r="BH826" i="7"/>
  <c r="BH1038" i="7" s="1"/>
  <c r="AQ721" i="7"/>
  <c r="AP826" i="7"/>
  <c r="AP1038" i="7" s="1"/>
  <c r="BX937" i="7"/>
  <c r="BX522" i="7"/>
  <c r="BX943" i="7" s="1"/>
  <c r="BX825" i="7"/>
  <c r="BX1037" i="7" s="1"/>
  <c r="BX509" i="7"/>
  <c r="BX948" i="7"/>
  <c r="CB487" i="7"/>
  <c r="CB908" i="7" s="1"/>
  <c r="CB382" i="7"/>
  <c r="CB467" i="7"/>
  <c r="CB888" i="7" s="1"/>
  <c r="CB362" i="7"/>
  <c r="CB493" i="7"/>
  <c r="CB914" i="7" s="1"/>
  <c r="CB388" i="7"/>
  <c r="CA863" i="7"/>
  <c r="AZ721" i="7"/>
  <c r="AY826" i="7"/>
  <c r="AY1038" i="7" s="1"/>
  <c r="AK721" i="7"/>
  <c r="AJ826" i="7"/>
  <c r="AJ1038" i="7" s="1"/>
  <c r="K721" i="7"/>
  <c r="J826" i="7"/>
  <c r="J1038" i="7" s="1"/>
  <c r="Z721" i="7"/>
  <c r="Y826" i="7"/>
  <c r="Y1038" i="7" s="1"/>
  <c r="CA917" i="7"/>
  <c r="D721" i="7"/>
  <c r="C826" i="7"/>
  <c r="C1038" i="7" s="1"/>
  <c r="CA881" i="7"/>
  <c r="BZ206" i="7"/>
  <c r="BZ193" i="7"/>
  <c r="BZ827" i="7" s="1"/>
  <c r="BZ1039" i="7" s="1"/>
  <c r="CB454" i="7"/>
  <c r="CB875" i="7" s="1"/>
  <c r="CB349" i="7"/>
  <c r="BZ207" i="7"/>
  <c r="BZ525" i="7" s="1"/>
  <c r="BZ946" i="7" s="1"/>
  <c r="BZ426" i="7"/>
  <c r="BX520" i="7"/>
  <c r="BX941" i="7" s="1"/>
  <c r="CB479" i="7"/>
  <c r="CB900" i="7" s="1"/>
  <c r="CB374" i="7"/>
  <c r="BS721" i="7"/>
  <c r="BR826" i="7"/>
  <c r="BR1038" i="7" s="1"/>
  <c r="BB721" i="7"/>
  <c r="BA826" i="7"/>
  <c r="BA1038" i="7" s="1"/>
  <c r="CA191" i="7"/>
  <c r="CA825" i="7" s="1"/>
  <c r="CA1037" i="7" s="1"/>
  <c r="CF192" i="7"/>
  <c r="CF826" i="7" s="1"/>
  <c r="CF1038" i="7" s="1"/>
  <c r="BJ721" i="7"/>
  <c r="BI826" i="7"/>
  <c r="BI1038" i="7" s="1"/>
  <c r="BT721" i="7"/>
  <c r="BS826" i="7"/>
  <c r="BS1038" i="7" s="1"/>
  <c r="CA405" i="7"/>
  <c r="CB451" i="7"/>
  <c r="CB872" i="7" s="1"/>
  <c r="CB346" i="7"/>
  <c r="AS721" i="7"/>
  <c r="AR826" i="7"/>
  <c r="AR1038" i="7" s="1"/>
  <c r="AG721" i="7"/>
  <c r="AF826" i="7"/>
  <c r="AF1038" i="7" s="1"/>
  <c r="AI721" i="7"/>
  <c r="AH826" i="7"/>
  <c r="AH1038" i="7" s="1"/>
  <c r="BY194" i="7"/>
  <c r="CA884" i="7"/>
  <c r="AA721" i="7"/>
  <c r="Z826" i="7"/>
  <c r="Z1038" i="7" s="1"/>
  <c r="V721" i="7"/>
  <c r="U826" i="7"/>
  <c r="U1038" i="7" s="1"/>
  <c r="CO191" i="7"/>
  <c r="CO825" i="7" s="1"/>
  <c r="CO1037" i="7" s="1"/>
  <c r="CA908" i="7"/>
  <c r="CA915" i="7"/>
  <c r="CV191" i="7"/>
  <c r="CV825" i="7" s="1"/>
  <c r="CV1037" i="7" s="1"/>
  <c r="AE721" i="7"/>
  <c r="AD826" i="7"/>
  <c r="AD1038" i="7" s="1"/>
  <c r="BW944" i="7"/>
  <c r="BZ201" i="7"/>
  <c r="CA873" i="7"/>
  <c r="AM721" i="7"/>
  <c r="AL826" i="7"/>
  <c r="AL1038" i="7" s="1"/>
  <c r="BC721" i="7"/>
  <c r="BB826" i="7"/>
  <c r="BB1038" i="7" s="1"/>
  <c r="CB334" i="7"/>
  <c r="CB439" i="7"/>
  <c r="CB489" i="7"/>
  <c r="CB910" i="7" s="1"/>
  <c r="CB384" i="7"/>
  <c r="CB478" i="7"/>
  <c r="CB899" i="7" s="1"/>
  <c r="CB373" i="7"/>
  <c r="BZ209" i="7"/>
  <c r="BZ408" i="7"/>
  <c r="CB507" i="7"/>
  <c r="CB928" i="7" s="1"/>
  <c r="CB402" i="7"/>
  <c r="M721" i="7"/>
  <c r="L826" i="7"/>
  <c r="L1038" i="7" s="1"/>
  <c r="BN721" i="7"/>
  <c r="BM826" i="7"/>
  <c r="BM1038" i="7" s="1"/>
  <c r="BX519" i="7"/>
  <c r="AJ721" i="7"/>
  <c r="AI826" i="7"/>
  <c r="AI1038" i="7" s="1"/>
  <c r="X721" i="7"/>
  <c r="W826" i="7"/>
  <c r="W1038" i="7" s="1"/>
  <c r="CB469" i="7"/>
  <c r="CB364" i="7"/>
  <c r="CA907" i="7"/>
  <c r="CA887" i="7"/>
  <c r="CB445" i="7"/>
  <c r="CB866" i="7" s="1"/>
  <c r="CB340" i="7"/>
  <c r="BZ407" i="7"/>
  <c r="BW947" i="7"/>
  <c r="CA857" i="7"/>
  <c r="CB475" i="7"/>
  <c r="CB370" i="7"/>
  <c r="BZ202" i="7"/>
  <c r="CV192" i="7"/>
  <c r="CV826" i="7" s="1"/>
  <c r="CV1038" i="7" s="1"/>
  <c r="CA215" i="7"/>
  <c r="BZ533" i="7"/>
  <c r="BZ954" i="7" s="1"/>
  <c r="BZ428" i="7"/>
  <c r="BZ423" i="7"/>
  <c r="BZ200" i="7"/>
  <c r="BY205" i="7"/>
  <c r="BY192" i="7"/>
  <c r="BY206" i="7"/>
  <c r="BY209" i="7"/>
  <c r="BL721" i="7"/>
  <c r="BK826" i="7"/>
  <c r="BK1038" i="7" s="1"/>
  <c r="CB436" i="7"/>
  <c r="CB857" i="7" s="1"/>
  <c r="CB331" i="7"/>
  <c r="BX113" i="7"/>
  <c r="BY191" i="7"/>
  <c r="BZ191" i="7"/>
  <c r="L721" i="7"/>
  <c r="K826" i="7"/>
  <c r="K1038" i="7" s="1"/>
  <c r="BY517" i="7"/>
  <c r="BY938" i="7" s="1"/>
  <c r="BZ417" i="7"/>
  <c r="CB456" i="7"/>
  <c r="CB877" i="7" s="1"/>
  <c r="CB351" i="7"/>
  <c r="CB350" i="7"/>
  <c r="CB455" i="7"/>
  <c r="CB485" i="7"/>
  <c r="CB906" i="7" s="1"/>
  <c r="CB380" i="7"/>
  <c r="CA877" i="7"/>
  <c r="CB462" i="7"/>
  <c r="CB883" i="7" s="1"/>
  <c r="CB357" i="7"/>
  <c r="BZ422" i="7"/>
  <c r="AO721" i="7"/>
  <c r="AN826" i="7"/>
  <c r="AN1038" i="7" s="1"/>
  <c r="U721" i="7"/>
  <c r="T826" i="7"/>
  <c r="T1038" i="7" s="1"/>
  <c r="BW721" i="7"/>
  <c r="BV826" i="7"/>
  <c r="BV1038" i="7" s="1"/>
  <c r="BA721" i="7"/>
  <c r="AZ826" i="7"/>
  <c r="AZ1038" i="7" s="1"/>
  <c r="BX513" i="7"/>
  <c r="BY207" i="7"/>
  <c r="BZ205" i="7"/>
  <c r="BZ523" i="7" s="1"/>
  <c r="BZ944" i="7" s="1"/>
  <c r="BZ414" i="7"/>
  <c r="BU721" i="7"/>
  <c r="BT826" i="7"/>
  <c r="BT1038" i="7" s="1"/>
  <c r="CB437" i="7"/>
  <c r="CB858" i="7" s="1"/>
  <c r="CB332" i="7"/>
  <c r="AY721" i="7"/>
  <c r="AX826" i="7"/>
  <c r="AX1038" i="7" s="1"/>
  <c r="BY201" i="7"/>
  <c r="CU191" i="7"/>
  <c r="CU825" i="7" s="1"/>
  <c r="CU1037" i="7" s="1"/>
  <c r="BY213" i="7"/>
  <c r="CB441" i="7"/>
  <c r="CB862" i="7" s="1"/>
  <c r="CB336" i="7"/>
  <c r="AW721" i="7"/>
  <c r="AV826" i="7"/>
  <c r="AV1038" i="7" s="1"/>
  <c r="BZ416" i="7"/>
  <c r="BZ424" i="7"/>
  <c r="CB447" i="7"/>
  <c r="CB868" i="7" s="1"/>
  <c r="CB342" i="7"/>
  <c r="CB490" i="7"/>
  <c r="CB385" i="7"/>
  <c r="BY954" i="7"/>
  <c r="BE721" i="7"/>
  <c r="BD826" i="7"/>
  <c r="BD1038" i="7" s="1"/>
  <c r="BZ196" i="7"/>
  <c r="CB484" i="7"/>
  <c r="CB905" i="7" s="1"/>
  <c r="CB379" i="7"/>
  <c r="J721" i="7"/>
  <c r="I826" i="7"/>
  <c r="I1038" i="7" s="1"/>
  <c r="CB435" i="7"/>
  <c r="CB856" i="7" s="1"/>
  <c r="CB330" i="7"/>
  <c r="CB329" i="7"/>
  <c r="BX515" i="7"/>
  <c r="CA899" i="7"/>
  <c r="BZ418" i="7"/>
  <c r="CB505" i="7"/>
  <c r="CB926" i="7" s="1"/>
  <c r="CB400" i="7"/>
  <c r="CE191" i="7"/>
  <c r="CE825" i="7" s="1"/>
  <c r="CE1037" i="7" s="1"/>
  <c r="BZ212" i="7"/>
  <c r="BZ530" i="7" s="1"/>
  <c r="AD721" i="7"/>
  <c r="AC826" i="7"/>
  <c r="AC1038" i="7" s="1"/>
  <c r="CB503" i="7"/>
  <c r="CB398" i="7"/>
  <c r="CB476" i="7"/>
  <c r="CB897" i="7" s="1"/>
  <c r="CB371" i="7"/>
  <c r="CB492" i="7"/>
  <c r="CB913" i="7" s="1"/>
  <c r="CB387" i="7"/>
  <c r="BY521" i="7"/>
  <c r="BY942" i="7" s="1"/>
  <c r="BR721" i="7"/>
  <c r="BQ826" i="7"/>
  <c r="BQ1038" i="7" s="1"/>
  <c r="CA875" i="7"/>
  <c r="CI191" i="7"/>
  <c r="CI825" i="7" s="1"/>
  <c r="CI1037" i="7" s="1"/>
  <c r="CA905" i="7"/>
  <c r="BX529" i="7"/>
  <c r="BX950" i="7" s="1"/>
  <c r="CA871" i="7"/>
  <c r="CB452" i="7"/>
  <c r="CB873" i="7" s="1"/>
  <c r="CB347" i="7"/>
  <c r="BW949" i="7"/>
  <c r="CY193" i="7"/>
  <c r="CY1039" i="7" s="1"/>
  <c r="CB354" i="7"/>
  <c r="CB459" i="7"/>
  <c r="CB880" i="7" s="1"/>
  <c r="CB458" i="7"/>
  <c r="CB353" i="7"/>
  <c r="CB502" i="7"/>
  <c r="CB923" i="7" s="1"/>
  <c r="CB397" i="7"/>
  <c r="AH721" i="7"/>
  <c r="AG826" i="7"/>
  <c r="AG1038" i="7" s="1"/>
  <c r="BY202" i="7"/>
  <c r="BX517" i="7"/>
  <c r="BX938" i="7" s="1"/>
  <c r="CB457" i="7"/>
  <c r="CB878" i="7" s="1"/>
  <c r="CB352" i="7"/>
  <c r="CB446" i="7"/>
  <c r="CB341" i="7"/>
  <c r="CB496" i="7"/>
  <c r="CB917" i="7" s="1"/>
  <c r="CB391" i="7"/>
  <c r="BW931" i="7"/>
  <c r="CL192" i="7"/>
  <c r="CL826" i="7" s="1"/>
  <c r="CL1038" i="7" s="1"/>
  <c r="CB508" i="7"/>
  <c r="CB929" i="7" s="1"/>
  <c r="CB403" i="7"/>
  <c r="BZ194" i="7"/>
  <c r="BZ828" i="7" s="1"/>
  <c r="BZ1040" i="7" s="1"/>
  <c r="CB509" i="7"/>
  <c r="CB930" i="7" s="1"/>
  <c r="CB404" i="7"/>
  <c r="BZ213" i="7"/>
  <c r="BZ421" i="7"/>
  <c r="BY210" i="7"/>
  <c r="CB506" i="7"/>
  <c r="CB401" i="7"/>
  <c r="CB486" i="7"/>
  <c r="CB907" i="7" s="1"/>
  <c r="CB381" i="7"/>
  <c r="CB444" i="7"/>
  <c r="CB339" i="7"/>
  <c r="CN192" i="7"/>
  <c r="CN826" i="7" s="1"/>
  <c r="CN1038" i="7" s="1"/>
  <c r="AF721" i="7"/>
  <c r="AE826" i="7"/>
  <c r="AE1038" i="7" s="1"/>
  <c r="CJ191" i="7"/>
  <c r="CJ825" i="7" s="1"/>
  <c r="CJ1037" i="7" s="1"/>
  <c r="BY200" i="7"/>
  <c r="O721" i="7"/>
  <c r="N826" i="7"/>
  <c r="N1038" i="7" s="1"/>
  <c r="Y721" i="7"/>
  <c r="X826" i="7"/>
  <c r="X1038" i="7" s="1"/>
  <c r="E721" i="7"/>
  <c r="D826" i="7"/>
  <c r="D1038" i="7" s="1"/>
  <c r="CB453" i="7"/>
  <c r="CB874" i="7" s="1"/>
  <c r="CB348" i="7"/>
  <c r="CB504" i="7"/>
  <c r="CB925" i="7" s="1"/>
  <c r="CB399" i="7"/>
  <c r="CB440" i="7"/>
  <c r="CB335" i="7"/>
  <c r="BD721" i="7"/>
  <c r="BC826" i="7"/>
  <c r="BC1038" i="7" s="1"/>
  <c r="G721" i="7"/>
  <c r="F826" i="7"/>
  <c r="F1038" i="7" s="1"/>
  <c r="CA859" i="7"/>
  <c r="CA909" i="7"/>
  <c r="I721" i="7"/>
  <c r="H826" i="7"/>
  <c r="H1038" i="7" s="1"/>
  <c r="BY208" i="7"/>
  <c r="R721" i="7"/>
  <c r="Q826" i="7"/>
  <c r="Q1038" i="7" s="1"/>
  <c r="S721" i="7"/>
  <c r="R826" i="7"/>
  <c r="R1038" i="7" s="1"/>
  <c r="BX939" i="7"/>
  <c r="BG721" i="7"/>
  <c r="BF826" i="7"/>
  <c r="BF1038" i="7" s="1"/>
  <c r="CB477" i="7"/>
  <c r="CB898" i="7" s="1"/>
  <c r="CB372" i="7"/>
  <c r="CB366" i="7"/>
  <c r="CB471" i="7"/>
  <c r="CB892" i="7" s="1"/>
  <c r="CB499" i="7"/>
  <c r="CB394" i="7"/>
  <c r="BZ425" i="7"/>
  <c r="CB338" i="7"/>
  <c r="CB443" i="7"/>
  <c r="CB468" i="7"/>
  <c r="CB889" i="7" s="1"/>
  <c r="CB363" i="7"/>
  <c r="CB497" i="7"/>
  <c r="CB918" i="7" s="1"/>
  <c r="CB392" i="7"/>
  <c r="CE192" i="7"/>
  <c r="CE826" i="7" s="1"/>
  <c r="CE1038" i="7" s="1"/>
  <c r="C722" i="7"/>
  <c r="D616" i="7"/>
  <c r="CQ192" i="7"/>
  <c r="CQ826" i="7" s="1"/>
  <c r="CQ1038" i="7" s="1"/>
  <c r="CB461" i="7"/>
  <c r="CB356" i="7"/>
  <c r="CC192" i="7"/>
  <c r="CC826" i="7" s="1"/>
  <c r="CC1038" i="7" s="1"/>
  <c r="CM192" i="7"/>
  <c r="CM826" i="7" s="1"/>
  <c r="CM1038" i="7" s="1"/>
  <c r="AX721" i="7"/>
  <c r="AW826" i="7"/>
  <c r="AW1038" i="7" s="1"/>
  <c r="AU721" i="7"/>
  <c r="AT826" i="7"/>
  <c r="AT1038" i="7" s="1"/>
  <c r="CB498" i="7"/>
  <c r="CB919" i="7" s="1"/>
  <c r="CB393" i="7"/>
  <c r="BW932" i="7"/>
  <c r="CB480" i="7"/>
  <c r="CB901" i="7" s="1"/>
  <c r="CB375" i="7"/>
  <c r="BF721" i="7"/>
  <c r="BE826" i="7"/>
  <c r="BE1038" i="7" s="1"/>
  <c r="T721" i="7"/>
  <c r="S826" i="7"/>
  <c r="S1038" i="7" s="1"/>
  <c r="BY522" i="7"/>
  <c r="BY943" i="7" s="1"/>
  <c r="CA925" i="7"/>
  <c r="BW938" i="7"/>
  <c r="Q721" i="7"/>
  <c r="P826" i="7"/>
  <c r="P1038" i="7" s="1"/>
  <c r="AP721" i="7"/>
  <c r="AO826" i="7"/>
  <c r="AO1038" i="7" s="1"/>
  <c r="CB470" i="7"/>
  <c r="CB891" i="7" s="1"/>
  <c r="CB365" i="7"/>
  <c r="CA923" i="7"/>
  <c r="N721" i="7"/>
  <c r="M826" i="7"/>
  <c r="M1038" i="7" s="1"/>
  <c r="BH721" i="7"/>
  <c r="BG826" i="7"/>
  <c r="BG1038" i="7" s="1"/>
  <c r="CT192" i="7"/>
  <c r="CT826" i="7" s="1"/>
  <c r="CT1038" i="7" s="1"/>
  <c r="CB494" i="7"/>
  <c r="CB915" i="7" s="1"/>
  <c r="CB389" i="7"/>
  <c r="CB483" i="7"/>
  <c r="CB904" i="7" s="1"/>
  <c r="CB378" i="7"/>
  <c r="BO721" i="7"/>
  <c r="BN826" i="7"/>
  <c r="BN1038" i="7" s="1"/>
  <c r="CA878" i="7"/>
  <c r="CB449" i="7"/>
  <c r="CB870" i="7" s="1"/>
  <c r="CB344" i="7"/>
  <c r="CB474" i="7"/>
  <c r="CB895" i="7" s="1"/>
  <c r="CB369" i="7"/>
  <c r="BZ204" i="7"/>
  <c r="CB466" i="7"/>
  <c r="CB887" i="7" s="1"/>
  <c r="CB361" i="7"/>
  <c r="CB450" i="7"/>
  <c r="CB871" i="7" s="1"/>
  <c r="CB345" i="7"/>
  <c r="CB460" i="7"/>
  <c r="CB881" i="7" s="1"/>
  <c r="CB355" i="7"/>
  <c r="AL721" i="7"/>
  <c r="AK826" i="7"/>
  <c r="AK1038" i="7" s="1"/>
  <c r="CA866" i="7"/>
  <c r="H721" i="7"/>
  <c r="G826" i="7"/>
  <c r="G1038" i="7" s="1"/>
  <c r="BV721" i="7"/>
  <c r="BU826" i="7"/>
  <c r="BU1038" i="7" s="1"/>
  <c r="BZ427" i="7"/>
  <c r="CA926" i="7"/>
  <c r="CA906" i="7"/>
  <c r="CB482" i="7"/>
  <c r="CB903" i="7" s="1"/>
  <c r="CB377" i="7"/>
  <c r="AB721" i="7"/>
  <c r="AA826" i="7"/>
  <c r="AA1038" i="7" s="1"/>
  <c r="BW929" i="7"/>
  <c r="BZ412" i="7"/>
  <c r="BW941" i="7"/>
  <c r="CA404" i="7"/>
  <c r="CB465" i="7"/>
  <c r="CB886" i="7" s="1"/>
  <c r="CB360" i="7"/>
  <c r="CB448" i="7"/>
  <c r="CB343" i="7"/>
  <c r="P721" i="7"/>
  <c r="O826" i="7"/>
  <c r="O1038" i="7" s="1"/>
  <c r="CB463" i="7"/>
  <c r="CB884" i="7" s="1"/>
  <c r="CB358" i="7"/>
  <c r="CP193" i="7"/>
  <c r="CP827" i="7" s="1"/>
  <c r="CP1039" i="7" s="1"/>
  <c r="CB395" i="7"/>
  <c r="CB500" i="7"/>
  <c r="BZ198" i="7"/>
  <c r="BZ411" i="7"/>
  <c r="CD192" i="7"/>
  <c r="CD826" i="7" s="1"/>
  <c r="CD1038" i="7" s="1"/>
  <c r="AV721" i="7"/>
  <c r="AU826" i="7"/>
  <c r="AU1038" i="7" s="1"/>
  <c r="BQ721" i="7"/>
  <c r="BP826" i="7"/>
  <c r="BP1038" i="7" s="1"/>
  <c r="CA509" i="7" l="1"/>
  <c r="CA930" i="7" s="1"/>
  <c r="CA510" i="7"/>
  <c r="CA931" i="7" s="1"/>
  <c r="BZ951" i="7"/>
  <c r="AC722" i="7"/>
  <c r="AB827" i="7"/>
  <c r="AB1039" i="7" s="1"/>
  <c r="BP722" i="7"/>
  <c r="BO827" i="7"/>
  <c r="BO1039" i="7" s="1"/>
  <c r="O722" i="7"/>
  <c r="N827" i="7"/>
  <c r="N1039" i="7" s="1"/>
  <c r="CC481" i="7"/>
  <c r="CC902" i="7" s="1"/>
  <c r="CC376" i="7"/>
  <c r="CC499" i="7"/>
  <c r="CC920" i="7" s="1"/>
  <c r="CC394" i="7"/>
  <c r="CC357" i="7"/>
  <c r="CC462" i="7"/>
  <c r="C723" i="7"/>
  <c r="D617" i="7"/>
  <c r="CC498" i="7"/>
  <c r="CC919" i="7" s="1"/>
  <c r="CC393" i="7"/>
  <c r="CB864" i="7"/>
  <c r="CC500" i="7"/>
  <c r="CC921" i="7" s="1"/>
  <c r="CC395" i="7"/>
  <c r="CC478" i="7"/>
  <c r="CC373" i="7"/>
  <c r="BH722" i="7"/>
  <c r="BG827" i="7"/>
  <c r="BG1039" i="7" s="1"/>
  <c r="T722" i="7"/>
  <c r="S827" i="7"/>
  <c r="S1039" i="7" s="1"/>
  <c r="CC447" i="7"/>
  <c r="CC868" i="7" s="1"/>
  <c r="CC342" i="7"/>
  <c r="CC459" i="7"/>
  <c r="CC880" i="7" s="1"/>
  <c r="CC354" i="7"/>
  <c r="CV193" i="7"/>
  <c r="CV827" i="7" s="1"/>
  <c r="CV1039" i="7" s="1"/>
  <c r="BR722" i="7"/>
  <c r="BQ827" i="7"/>
  <c r="BQ1039" i="7" s="1"/>
  <c r="CE193" i="7"/>
  <c r="CE827" i="7" s="1"/>
  <c r="CE1039" i="7" s="1"/>
  <c r="CB869" i="7"/>
  <c r="CB405" i="7"/>
  <c r="CA413" i="7"/>
  <c r="CA533" i="7"/>
  <c r="CA954" i="7" s="1"/>
  <c r="CA428" i="7"/>
  <c r="BW722" i="7"/>
  <c r="BV827" i="7"/>
  <c r="BV1039" i="7" s="1"/>
  <c r="CC461" i="7"/>
  <c r="CC882" i="7" s="1"/>
  <c r="CC356" i="7"/>
  <c r="BZ199" i="7"/>
  <c r="CA205" i="7"/>
  <c r="CC450" i="7"/>
  <c r="CC345" i="7"/>
  <c r="CC484" i="7"/>
  <c r="CC379" i="7"/>
  <c r="CU193" i="7"/>
  <c r="CU827" i="7" s="1"/>
  <c r="CU1039" i="7" s="1"/>
  <c r="CC471" i="7"/>
  <c r="CC892" i="7" s="1"/>
  <c r="CC366" i="7"/>
  <c r="BG722" i="7"/>
  <c r="BF827" i="7"/>
  <c r="BF1039" i="7" s="1"/>
  <c r="AV722" i="7"/>
  <c r="AU827" i="7"/>
  <c r="AU1039" i="7" s="1"/>
  <c r="CN193" i="7"/>
  <c r="CN827" i="7" s="1"/>
  <c r="CN1039" i="7" s="1"/>
  <c r="CC472" i="7"/>
  <c r="CC893" i="7" s="1"/>
  <c r="CC367" i="7"/>
  <c r="BY526" i="7"/>
  <c r="H722" i="7"/>
  <c r="G827" i="7"/>
  <c r="G1039" i="7" s="1"/>
  <c r="CB861" i="7"/>
  <c r="Z722" i="7"/>
  <c r="Y827" i="7"/>
  <c r="Y1039" i="7" s="1"/>
  <c r="CA422" i="7"/>
  <c r="BY520" i="7"/>
  <c r="CC460" i="7"/>
  <c r="CC881" i="7" s="1"/>
  <c r="CC355" i="7"/>
  <c r="CB924" i="7"/>
  <c r="CA213" i="7"/>
  <c r="CA531" i="7" s="1"/>
  <c r="CA952" i="7" s="1"/>
  <c r="CA197" i="7"/>
  <c r="CC448" i="7"/>
  <c r="CC869" i="7" s="1"/>
  <c r="CC343" i="7"/>
  <c r="CA425" i="7"/>
  <c r="BY531" i="7"/>
  <c r="AZ722" i="7"/>
  <c r="AY827" i="7"/>
  <c r="AY1039" i="7" s="1"/>
  <c r="BV722" i="7"/>
  <c r="BU827" i="7"/>
  <c r="BU1039" i="7" s="1"/>
  <c r="CA206" i="7"/>
  <c r="BX722" i="7"/>
  <c r="BW827" i="7"/>
  <c r="BW1039" i="7" s="1"/>
  <c r="AP722" i="7"/>
  <c r="AO827" i="7"/>
  <c r="AO1039" i="7" s="1"/>
  <c r="CC456" i="7"/>
  <c r="CC351" i="7"/>
  <c r="BZ522" i="7"/>
  <c r="BZ943" i="7" s="1"/>
  <c r="BZ825" i="7"/>
  <c r="BZ1037" i="7" s="1"/>
  <c r="BZ509" i="7"/>
  <c r="BZ930" i="7" s="1"/>
  <c r="CC437" i="7"/>
  <c r="CC858" i="7" s="1"/>
  <c r="CC332" i="7"/>
  <c r="BY527" i="7"/>
  <c r="CA201" i="7"/>
  <c r="CA519" i="7" s="1"/>
  <c r="CA940" i="7" s="1"/>
  <c r="CW193" i="7"/>
  <c r="CW827" i="7" s="1"/>
  <c r="CW1039" i="7" s="1"/>
  <c r="CC476" i="7"/>
  <c r="CC897" i="7" s="1"/>
  <c r="CC371" i="7"/>
  <c r="CC341" i="7"/>
  <c r="CC446" i="7"/>
  <c r="CC867" i="7" s="1"/>
  <c r="CC470" i="7"/>
  <c r="CC891" i="7" s="1"/>
  <c r="CC365" i="7"/>
  <c r="CC508" i="7"/>
  <c r="CC403" i="7"/>
  <c r="CA210" i="7"/>
  <c r="CC490" i="7"/>
  <c r="CC911" i="7" s="1"/>
  <c r="CC385" i="7"/>
  <c r="AN722" i="7"/>
  <c r="AM827" i="7"/>
  <c r="AM1039" i="7" s="1"/>
  <c r="AB722" i="7"/>
  <c r="AA827" i="7"/>
  <c r="AA1039" i="7" s="1"/>
  <c r="CB406" i="7"/>
  <c r="BU722" i="7"/>
  <c r="BT827" i="7"/>
  <c r="BT1039" i="7" s="1"/>
  <c r="BZ531" i="7"/>
  <c r="BZ952" i="7" s="1"/>
  <c r="CC468" i="7"/>
  <c r="CC889" i="7" s="1"/>
  <c r="CC363" i="7"/>
  <c r="BJ722" i="7"/>
  <c r="BI827" i="7"/>
  <c r="BI1039" i="7" s="1"/>
  <c r="CB885" i="7"/>
  <c r="BL722" i="7"/>
  <c r="BK827" i="7"/>
  <c r="BK1039" i="7" s="1"/>
  <c r="AS722" i="7"/>
  <c r="AR827" i="7"/>
  <c r="AR1039" i="7" s="1"/>
  <c r="BZ524" i="7"/>
  <c r="BZ945" i="7" s="1"/>
  <c r="G722" i="7"/>
  <c r="F827" i="7"/>
  <c r="F1039" i="7" s="1"/>
  <c r="CA411" i="7"/>
  <c r="CA423" i="7"/>
  <c r="CC457" i="7"/>
  <c r="CC352" i="7"/>
  <c r="BY825" i="7"/>
  <c r="BY1037" i="7" s="1"/>
  <c r="BY113" i="7"/>
  <c r="BY509" i="7"/>
  <c r="BY930" i="7" s="1"/>
  <c r="BY524" i="7"/>
  <c r="CB896" i="7"/>
  <c r="CB890" i="7"/>
  <c r="AK722" i="7"/>
  <c r="AJ827" i="7"/>
  <c r="AJ1039" i="7" s="1"/>
  <c r="BO722" i="7"/>
  <c r="BN827" i="7"/>
  <c r="BN1039" i="7" s="1"/>
  <c r="AJ722" i="7"/>
  <c r="AI827" i="7"/>
  <c r="AI1039" i="7" s="1"/>
  <c r="AT722" i="7"/>
  <c r="AS827" i="7"/>
  <c r="AS1039" i="7" s="1"/>
  <c r="BT722" i="7"/>
  <c r="BS827" i="7"/>
  <c r="BS1039" i="7" s="1"/>
  <c r="CA194" i="7"/>
  <c r="E722" i="7"/>
  <c r="D827" i="7"/>
  <c r="D1039" i="7" s="1"/>
  <c r="AA722" i="7"/>
  <c r="Z827" i="7"/>
  <c r="Z1039" i="7" s="1"/>
  <c r="AL722" i="7"/>
  <c r="AK827" i="7"/>
  <c r="AK1039" i="7" s="1"/>
  <c r="BQ722" i="7"/>
  <c r="BP827" i="7"/>
  <c r="BP1039" i="7" s="1"/>
  <c r="BN722" i="7"/>
  <c r="BM827" i="7"/>
  <c r="BM1039" i="7" s="1"/>
  <c r="CC473" i="7"/>
  <c r="CC368" i="7"/>
  <c r="CC496" i="7"/>
  <c r="CC917" i="7" s="1"/>
  <c r="CC391" i="7"/>
  <c r="CA407" i="7"/>
  <c r="CA410" i="7"/>
  <c r="CC474" i="7"/>
  <c r="CC895" i="7" s="1"/>
  <c r="CC369" i="7"/>
  <c r="CA414" i="7"/>
  <c r="CC482" i="7"/>
  <c r="CC903" i="7" s="1"/>
  <c r="CC377" i="7"/>
  <c r="CA193" i="7"/>
  <c r="AO722" i="7"/>
  <c r="AN827" i="7"/>
  <c r="AN1039" i="7" s="1"/>
  <c r="AD722" i="7"/>
  <c r="AC827" i="7"/>
  <c r="AC1039" i="7" s="1"/>
  <c r="CC505" i="7"/>
  <c r="CC400" i="7"/>
  <c r="CC445" i="7"/>
  <c r="CC866" i="7" s="1"/>
  <c r="CC340" i="7"/>
  <c r="CC507" i="7"/>
  <c r="CC402" i="7"/>
  <c r="CT193" i="7"/>
  <c r="CT827" i="7" s="1"/>
  <c r="CT1039" i="7" s="1"/>
  <c r="CC435" i="7"/>
  <c r="CC330" i="7"/>
  <c r="CC329" i="7"/>
  <c r="K722" i="7"/>
  <c r="J827" i="7"/>
  <c r="J1039" i="7" s="1"/>
  <c r="AX722" i="7"/>
  <c r="AW827" i="7"/>
  <c r="AW1039" i="7" s="1"/>
  <c r="CC438" i="7"/>
  <c r="CC333" i="7"/>
  <c r="AW722" i="7"/>
  <c r="AV827" i="7"/>
  <c r="AV1039" i="7" s="1"/>
  <c r="CA412" i="7"/>
  <c r="CB921" i="7"/>
  <c r="Q722" i="7"/>
  <c r="P827" i="7"/>
  <c r="P1039" i="7" s="1"/>
  <c r="CC466" i="7"/>
  <c r="CC361" i="7"/>
  <c r="CC495" i="7"/>
  <c r="CC390" i="7"/>
  <c r="U722" i="7"/>
  <c r="T827" i="7"/>
  <c r="T1039" i="7" s="1"/>
  <c r="AY722" i="7"/>
  <c r="AX827" i="7"/>
  <c r="AX1039" i="7" s="1"/>
  <c r="CB882" i="7"/>
  <c r="D722" i="7"/>
  <c r="C827" i="7"/>
  <c r="C1039" i="7" s="1"/>
  <c r="CC444" i="7"/>
  <c r="CC865" i="7" s="1"/>
  <c r="CC339" i="7"/>
  <c r="CB920" i="7"/>
  <c r="J722" i="7"/>
  <c r="I827" i="7"/>
  <c r="I1039" i="7" s="1"/>
  <c r="BE722" i="7"/>
  <c r="BD827" i="7"/>
  <c r="BD1039" i="7" s="1"/>
  <c r="F722" i="7"/>
  <c r="E827" i="7"/>
  <c r="E1039" i="7" s="1"/>
  <c r="P722" i="7"/>
  <c r="O827" i="7"/>
  <c r="O1039" i="7" s="1"/>
  <c r="AG722" i="7"/>
  <c r="AF827" i="7"/>
  <c r="AF1039" i="7" s="1"/>
  <c r="CB865" i="7"/>
  <c r="CB927" i="7"/>
  <c r="CS192" i="7"/>
  <c r="CS826" i="7" s="1"/>
  <c r="CS1038" i="7" s="1"/>
  <c r="CA408" i="7"/>
  <c r="CA209" i="7"/>
  <c r="CA527" i="7" s="1"/>
  <c r="CA948" i="7" s="1"/>
  <c r="BX940" i="7"/>
  <c r="CA409" i="7"/>
  <c r="CC374" i="7"/>
  <c r="CC479" i="7"/>
  <c r="CB860" i="7"/>
  <c r="BD722" i="7"/>
  <c r="BC827" i="7"/>
  <c r="BC1039" i="7" s="1"/>
  <c r="CL193" i="7"/>
  <c r="CL827" i="7" s="1"/>
  <c r="CL1039" i="7" s="1"/>
  <c r="W722" i="7"/>
  <c r="V827" i="7"/>
  <c r="V1039" i="7" s="1"/>
  <c r="CC452" i="7"/>
  <c r="CC873" i="7" s="1"/>
  <c r="CC347" i="7"/>
  <c r="BK722" i="7"/>
  <c r="BJ827" i="7"/>
  <c r="BJ1039" i="7" s="1"/>
  <c r="CC480" i="7"/>
  <c r="CC901" i="7" s="1"/>
  <c r="CC375" i="7"/>
  <c r="CC494" i="7"/>
  <c r="CC915" i="7" s="1"/>
  <c r="CC389" i="7"/>
  <c r="CC488" i="7"/>
  <c r="CC383" i="7"/>
  <c r="BX930" i="7"/>
  <c r="AR722" i="7"/>
  <c r="AQ827" i="7"/>
  <c r="AQ1039" i="7" s="1"/>
  <c r="AU722" i="7"/>
  <c r="AT827" i="7"/>
  <c r="AT1039" i="7" s="1"/>
  <c r="CC502" i="7"/>
  <c r="CC397" i="7"/>
  <c r="CB893" i="7"/>
  <c r="CA416" i="7"/>
  <c r="CP192" i="7"/>
  <c r="CP826" i="7" s="1"/>
  <c r="CP1038" i="7" s="1"/>
  <c r="BZ195" i="7"/>
  <c r="BZ511" i="7"/>
  <c r="BZ514" i="7"/>
  <c r="BZ518" i="7"/>
  <c r="BZ939" i="7" s="1"/>
  <c r="CB902" i="7"/>
  <c r="BZ192" i="7"/>
  <c r="CC193" i="7"/>
  <c r="CC827" i="7" s="1"/>
  <c r="CC1039" i="7" s="1"/>
  <c r="CA211" i="7"/>
  <c r="CA529" i="7" s="1"/>
  <c r="CA950" i="7" s="1"/>
  <c r="CC443" i="7"/>
  <c r="CC864" i="7" s="1"/>
  <c r="CC338" i="7"/>
  <c r="CQ194" i="7"/>
  <c r="CQ828" i="7" s="1"/>
  <c r="CQ1040" i="7" s="1"/>
  <c r="CC509" i="7"/>
  <c r="CC930" i="7" s="1"/>
  <c r="CC404" i="7"/>
  <c r="CJ193" i="7"/>
  <c r="CJ827" i="7" s="1"/>
  <c r="CJ1039" i="7" s="1"/>
  <c r="CC477" i="7"/>
  <c r="CC898" i="7" s="1"/>
  <c r="CC372" i="7"/>
  <c r="CC506" i="7"/>
  <c r="CC927" i="7" s="1"/>
  <c r="CC401" i="7"/>
  <c r="CC483" i="7"/>
  <c r="CC904" i="7" s="1"/>
  <c r="CC378" i="7"/>
  <c r="I722" i="7"/>
  <c r="H827" i="7"/>
  <c r="H1039" i="7" s="1"/>
  <c r="AM722" i="7"/>
  <c r="AL827" i="7"/>
  <c r="AL1039" i="7" s="1"/>
  <c r="CC451" i="7"/>
  <c r="CC346" i="7"/>
  <c r="CC467" i="7"/>
  <c r="CC888" i="7" s="1"/>
  <c r="CC362" i="7"/>
  <c r="CC475" i="7"/>
  <c r="CC896" i="7" s="1"/>
  <c r="CC370" i="7"/>
  <c r="R722" i="7"/>
  <c r="Q827" i="7"/>
  <c r="Q1039" i="7" s="1"/>
  <c r="CB867" i="7"/>
  <c r="AI722" i="7"/>
  <c r="AH827" i="7"/>
  <c r="AH1039" i="7" s="1"/>
  <c r="CB879" i="7"/>
  <c r="CX192" i="7"/>
  <c r="CX826" i="7" s="1"/>
  <c r="CX1038" i="7" s="1"/>
  <c r="CU192" i="7"/>
  <c r="CU826" i="7" s="1"/>
  <c r="CU1038" i="7" s="1"/>
  <c r="CI192" i="7"/>
  <c r="CI826" i="7" s="1"/>
  <c r="CI1038" i="7" s="1"/>
  <c r="AE722" i="7"/>
  <c r="AD827" i="7"/>
  <c r="AD1039" i="7" s="1"/>
  <c r="CC436" i="7"/>
  <c r="CC857" i="7" s="1"/>
  <c r="CC331" i="7"/>
  <c r="CC485" i="7"/>
  <c r="CC380" i="7"/>
  <c r="CC491" i="7"/>
  <c r="CC386" i="7"/>
  <c r="CA198" i="7"/>
  <c r="CA417" i="7"/>
  <c r="CC337" i="7"/>
  <c r="CC442" i="7"/>
  <c r="BY519" i="7"/>
  <c r="BY940" i="7" s="1"/>
  <c r="CA415" i="7"/>
  <c r="BY525" i="7"/>
  <c r="BB722" i="7"/>
  <c r="BA827" i="7"/>
  <c r="BA1039" i="7" s="1"/>
  <c r="V722" i="7"/>
  <c r="U827" i="7"/>
  <c r="U1039" i="7" s="1"/>
  <c r="BZ527" i="7"/>
  <c r="BZ948" i="7" s="1"/>
  <c r="CJ192" i="7"/>
  <c r="CJ826" i="7" s="1"/>
  <c r="CJ1038" i="7" s="1"/>
  <c r="BY826" i="7"/>
  <c r="BY1038" i="7" s="1"/>
  <c r="BY510" i="7"/>
  <c r="CA424" i="7"/>
  <c r="BZ516" i="7"/>
  <c r="CC501" i="7"/>
  <c r="CC922" i="7" s="1"/>
  <c r="CC396" i="7"/>
  <c r="CC464" i="7"/>
  <c r="CC885" i="7" s="1"/>
  <c r="CC359" i="7"/>
  <c r="CC449" i="7"/>
  <c r="CC870" i="7" s="1"/>
  <c r="CC344" i="7"/>
  <c r="CG192" i="7"/>
  <c r="CG826" i="7" s="1"/>
  <c r="CG1038" i="7" s="1"/>
  <c r="BI722" i="7"/>
  <c r="BH827" i="7"/>
  <c r="BH1039" i="7" s="1"/>
  <c r="AQ722" i="7"/>
  <c r="AP827" i="7"/>
  <c r="AP1039" i="7" s="1"/>
  <c r="CR193" i="7"/>
  <c r="CR827" i="7" s="1"/>
  <c r="CR1039" i="7" s="1"/>
  <c r="CC469" i="7"/>
  <c r="CC890" i="7" s="1"/>
  <c r="CC364" i="7"/>
  <c r="CA426" i="7"/>
  <c r="S722" i="7"/>
  <c r="R827" i="7"/>
  <c r="R1039" i="7" s="1"/>
  <c r="CC441" i="7"/>
  <c r="CC336" i="7"/>
  <c r="CC454" i="7"/>
  <c r="CC349" i="7"/>
  <c r="BY518" i="7"/>
  <c r="CO193" i="7"/>
  <c r="CO827" i="7" s="1"/>
  <c r="CO1039" i="7" s="1"/>
  <c r="CC382" i="7"/>
  <c r="CC487" i="7"/>
  <c r="BY528" i="7"/>
  <c r="CB215" i="7"/>
  <c r="CC510" i="7"/>
  <c r="CC931" i="7" s="1"/>
  <c r="CC405" i="7"/>
  <c r="CM193" i="7"/>
  <c r="CM827" i="7" s="1"/>
  <c r="CM1039" i="7" s="1"/>
  <c r="CC497" i="7"/>
  <c r="CC918" i="7" s="1"/>
  <c r="CC392" i="7"/>
  <c r="CC353" i="7"/>
  <c r="CC458" i="7"/>
  <c r="CC879" i="7" s="1"/>
  <c r="CC503" i="7"/>
  <c r="CC924" i="7" s="1"/>
  <c r="CC398" i="7"/>
  <c r="CC453" i="7"/>
  <c r="CC874" i="7" s="1"/>
  <c r="CC348" i="7"/>
  <c r="BS722" i="7"/>
  <c r="BR827" i="7"/>
  <c r="BR1039" i="7" s="1"/>
  <c r="CC493" i="7"/>
  <c r="CC914" i="7" s="1"/>
  <c r="CC388" i="7"/>
  <c r="CC504" i="7"/>
  <c r="CC399" i="7"/>
  <c r="CA419" i="7"/>
  <c r="BX936" i="7"/>
  <c r="BF722" i="7"/>
  <c r="BE827" i="7"/>
  <c r="BE1039" i="7" s="1"/>
  <c r="CB911" i="7"/>
  <c r="BZ197" i="7"/>
  <c r="BZ519" i="7"/>
  <c r="BZ940" i="7" s="1"/>
  <c r="BX934" i="7"/>
  <c r="CC463" i="7"/>
  <c r="CC884" i="7" s="1"/>
  <c r="CC358" i="7"/>
  <c r="CC486" i="7"/>
  <c r="CC907" i="7" s="1"/>
  <c r="CC381" i="7"/>
  <c r="CB876" i="7"/>
  <c r="CA418" i="7"/>
  <c r="M722" i="7"/>
  <c r="L827" i="7"/>
  <c r="L1039" i="7" s="1"/>
  <c r="BM722" i="7"/>
  <c r="BL827" i="7"/>
  <c r="BL1039" i="7" s="1"/>
  <c r="BY523" i="7"/>
  <c r="BZ214" i="7"/>
  <c r="CA203" i="7"/>
  <c r="BZ512" i="7"/>
  <c r="BZ933" i="7" s="1"/>
  <c r="BZ208" i="7"/>
  <c r="Y722" i="7"/>
  <c r="X827" i="7"/>
  <c r="X1039" i="7" s="1"/>
  <c r="N722" i="7"/>
  <c r="M827" i="7"/>
  <c r="M1039" i="7" s="1"/>
  <c r="CC440" i="7"/>
  <c r="CC861" i="7" s="1"/>
  <c r="CC335" i="7"/>
  <c r="CK192" i="7"/>
  <c r="CK826" i="7" s="1"/>
  <c r="CK1038" i="7" s="1"/>
  <c r="AF722" i="7"/>
  <c r="AE827" i="7"/>
  <c r="AE1039" i="7" s="1"/>
  <c r="BZ211" i="7"/>
  <c r="BY828" i="7"/>
  <c r="BY1040" i="7" s="1"/>
  <c r="BY512" i="7"/>
  <c r="BZ203" i="7"/>
  <c r="AH722" i="7"/>
  <c r="AG827" i="7"/>
  <c r="AG1039" i="7" s="1"/>
  <c r="CG193" i="7"/>
  <c r="CG827" i="7" s="1"/>
  <c r="CG1039" i="7" s="1"/>
  <c r="BC722" i="7"/>
  <c r="BB827" i="7"/>
  <c r="BB1039" i="7" s="1"/>
  <c r="CA427" i="7"/>
  <c r="CC455" i="7"/>
  <c r="CC876" i="7" s="1"/>
  <c r="CC350" i="7"/>
  <c r="CA207" i="7"/>
  <c r="CA525" i="7" s="1"/>
  <c r="CA946" i="7" s="1"/>
  <c r="L722" i="7"/>
  <c r="K827" i="7"/>
  <c r="K1039" i="7" s="1"/>
  <c r="BA722" i="7"/>
  <c r="AZ827" i="7"/>
  <c r="AZ1039" i="7" s="1"/>
  <c r="X722" i="7"/>
  <c r="W827" i="7"/>
  <c r="W1039" i="7" s="1"/>
  <c r="CC492" i="7"/>
  <c r="CC387" i="7"/>
  <c r="CY194" i="7"/>
  <c r="CY1040" i="7" s="1"/>
  <c r="BZ520" i="7"/>
  <c r="BZ941" i="7" s="1"/>
  <c r="CA421" i="7"/>
  <c r="CC489" i="7"/>
  <c r="CC910" i="7" s="1"/>
  <c r="CC384" i="7"/>
  <c r="CC465" i="7"/>
  <c r="CC886" i="7" s="1"/>
  <c r="CC360" i="7"/>
  <c r="CA406" i="7"/>
  <c r="CA420" i="7"/>
  <c r="CS193" i="7"/>
  <c r="CS827" i="7" s="1"/>
  <c r="CS1039" i="7" s="1"/>
  <c r="CC439" i="7"/>
  <c r="CC860" i="7" s="1"/>
  <c r="CC334" i="7"/>
  <c r="CB192" i="7"/>
  <c r="CB826" i="7" s="1"/>
  <c r="CB1038" i="7" s="1"/>
  <c r="BZ210" i="7"/>
  <c r="CA828" i="7" l="1"/>
  <c r="CA1040" i="7" s="1"/>
  <c r="CA512" i="7"/>
  <c r="CA933" i="7" s="1"/>
  <c r="CA827" i="7"/>
  <c r="CA1039" i="7" s="1"/>
  <c r="CA511" i="7"/>
  <c r="CA932" i="7" s="1"/>
  <c r="CA524" i="7"/>
  <c r="CA945" i="7" s="1"/>
  <c r="CA528" i="7"/>
  <c r="CA949" i="7" s="1"/>
  <c r="CA521" i="7"/>
  <c r="CA942" i="7" s="1"/>
  <c r="CA516" i="7"/>
  <c r="CA937" i="7" s="1"/>
  <c r="CA515" i="7"/>
  <c r="CA936" i="7" s="1"/>
  <c r="CA523" i="7"/>
  <c r="CA944" i="7" s="1"/>
  <c r="CB421" i="7"/>
  <c r="O723" i="7"/>
  <c r="N828" i="7"/>
  <c r="N1040" i="7" s="1"/>
  <c r="BY944" i="7"/>
  <c r="CB413" i="7"/>
  <c r="CD439" i="7"/>
  <c r="CD860" i="7" s="1"/>
  <c r="CD334" i="7"/>
  <c r="CD436" i="7"/>
  <c r="CD857" i="7" s="1"/>
  <c r="CD331" i="7"/>
  <c r="CD508" i="7"/>
  <c r="CD929" i="7" s="1"/>
  <c r="CD403" i="7"/>
  <c r="CD401" i="7"/>
  <c r="CD506" i="7"/>
  <c r="CB411" i="7"/>
  <c r="CR194" i="7"/>
  <c r="CR828" i="7" s="1"/>
  <c r="CR1040" i="7" s="1"/>
  <c r="BO723" i="7"/>
  <c r="BN828" i="7"/>
  <c r="BN1040" i="7" s="1"/>
  <c r="H723" i="7"/>
  <c r="G828" i="7"/>
  <c r="G1040" i="7" s="1"/>
  <c r="CD477" i="7"/>
  <c r="CD372" i="7"/>
  <c r="CB202" i="7"/>
  <c r="CB520" i="7" s="1"/>
  <c r="CB941" i="7" s="1"/>
  <c r="CD438" i="7"/>
  <c r="CD859" i="7" s="1"/>
  <c r="CD333" i="7"/>
  <c r="AQ723" i="7"/>
  <c r="AP828" i="7"/>
  <c r="AP1040" i="7" s="1"/>
  <c r="BA723" i="7"/>
  <c r="AZ828" i="7"/>
  <c r="AZ1040" i="7" s="1"/>
  <c r="BY941" i="7"/>
  <c r="BH723" i="7"/>
  <c r="BG828" i="7"/>
  <c r="BG1040" i="7" s="1"/>
  <c r="CV194" i="7"/>
  <c r="CV828" i="7" s="1"/>
  <c r="CV1040" i="7" s="1"/>
  <c r="CD451" i="7"/>
  <c r="CD872" i="7" s="1"/>
  <c r="CD346" i="7"/>
  <c r="BZ517" i="7"/>
  <c r="BX723" i="7"/>
  <c r="BW828" i="7"/>
  <c r="BW1040" i="7" s="1"/>
  <c r="BI723" i="7"/>
  <c r="BH828" i="7"/>
  <c r="BH1040" i="7" s="1"/>
  <c r="CD463" i="7"/>
  <c r="CD884" i="7" s="1"/>
  <c r="CD358" i="7"/>
  <c r="BQ723" i="7"/>
  <c r="BP828" i="7"/>
  <c r="BP1040" i="7" s="1"/>
  <c r="CD456" i="7"/>
  <c r="CD877" i="7" s="1"/>
  <c r="CD351" i="7"/>
  <c r="CB193" i="7"/>
  <c r="CD464" i="7"/>
  <c r="CD885" i="7" s="1"/>
  <c r="CD359" i="7"/>
  <c r="CB420" i="7"/>
  <c r="CC925" i="7"/>
  <c r="BT723" i="7"/>
  <c r="BS828" i="7"/>
  <c r="BS1040" i="7" s="1"/>
  <c r="CD498" i="7"/>
  <c r="CD393" i="7"/>
  <c r="CC908" i="7"/>
  <c r="BY939" i="7"/>
  <c r="CD442" i="7"/>
  <c r="CD863" i="7" s="1"/>
  <c r="CD337" i="7"/>
  <c r="CB427" i="7"/>
  <c r="CE194" i="7"/>
  <c r="CE828" i="7" s="1"/>
  <c r="CE1040" i="7" s="1"/>
  <c r="BZ935" i="7"/>
  <c r="CD495" i="7"/>
  <c r="CD916" i="7" s="1"/>
  <c r="CD390" i="7"/>
  <c r="BL723" i="7"/>
  <c r="BK828" i="7"/>
  <c r="BK1040" i="7" s="1"/>
  <c r="CB205" i="7"/>
  <c r="CB523" i="7" s="1"/>
  <c r="CB944" i="7" s="1"/>
  <c r="CC900" i="7"/>
  <c r="CD340" i="7"/>
  <c r="CD445" i="7"/>
  <c r="BZ528" i="7"/>
  <c r="BZ949" i="7" s="1"/>
  <c r="CD440" i="7"/>
  <c r="CD861" i="7" s="1"/>
  <c r="CD335" i="7"/>
  <c r="CT194" i="7"/>
  <c r="CT828" i="7" s="1"/>
  <c r="CT1040" i="7" s="1"/>
  <c r="CD493" i="7"/>
  <c r="CD388" i="7"/>
  <c r="CB208" i="7"/>
  <c r="CB533" i="7"/>
  <c r="CB428" i="7"/>
  <c r="CH194" i="7"/>
  <c r="CH828" i="7" s="1"/>
  <c r="CH1040" i="7" s="1"/>
  <c r="BZ521" i="7"/>
  <c r="Z723" i="7"/>
  <c r="Y828" i="7"/>
  <c r="Y1040" i="7" s="1"/>
  <c r="N723" i="7"/>
  <c r="M828" i="7"/>
  <c r="M1040" i="7" s="1"/>
  <c r="BZ515" i="7"/>
  <c r="BG723" i="7"/>
  <c r="BF828" i="7"/>
  <c r="BF1040" i="7" s="1"/>
  <c r="CD494" i="7"/>
  <c r="CD915" i="7" s="1"/>
  <c r="CD389" i="7"/>
  <c r="CD454" i="7"/>
  <c r="CD875" i="7" s="1"/>
  <c r="CD349" i="7"/>
  <c r="CA195" i="7"/>
  <c r="CA214" i="7"/>
  <c r="CD488" i="7"/>
  <c r="CD909" i="7" s="1"/>
  <c r="CD383" i="7"/>
  <c r="CC862" i="7"/>
  <c r="CF193" i="7"/>
  <c r="CF827" i="7" s="1"/>
  <c r="CF1039" i="7" s="1"/>
  <c r="CD193" i="7"/>
  <c r="CD827" i="7" s="1"/>
  <c r="CD1039" i="7" s="1"/>
  <c r="BJ723" i="7"/>
  <c r="BI828" i="7"/>
  <c r="BI1040" i="7" s="1"/>
  <c r="CD450" i="7"/>
  <c r="CD871" i="7" s="1"/>
  <c r="CD345" i="7"/>
  <c r="CD502" i="7"/>
  <c r="CD923" i="7" s="1"/>
  <c r="CD397" i="7"/>
  <c r="BC723" i="7"/>
  <c r="BB828" i="7"/>
  <c r="BB1040" i="7" s="1"/>
  <c r="CD443" i="7"/>
  <c r="CD864" i="7" s="1"/>
  <c r="CD338" i="7"/>
  <c r="CC906" i="7"/>
  <c r="AF723" i="7"/>
  <c r="AE828" i="7"/>
  <c r="AE1040" i="7" s="1"/>
  <c r="CD476" i="7"/>
  <c r="CD371" i="7"/>
  <c r="CD452" i="7"/>
  <c r="CD873" i="7" s="1"/>
  <c r="CD347" i="7"/>
  <c r="CD507" i="7"/>
  <c r="CD928" i="7" s="1"/>
  <c r="CD402" i="7"/>
  <c r="CD444" i="7"/>
  <c r="CD339" i="7"/>
  <c r="CD194" i="7"/>
  <c r="CD828" i="7" s="1"/>
  <c r="CD1040" i="7" s="1"/>
  <c r="BZ932" i="7"/>
  <c r="CB417" i="7"/>
  <c r="AV723" i="7"/>
  <c r="AU828" i="7"/>
  <c r="AU1040" i="7" s="1"/>
  <c r="CD481" i="7"/>
  <c r="CD376" i="7"/>
  <c r="CA204" i="7"/>
  <c r="CA212" i="7"/>
  <c r="BE723" i="7"/>
  <c r="BD828" i="7"/>
  <c r="BD1040" i="7" s="1"/>
  <c r="CD480" i="7"/>
  <c r="CD901" i="7" s="1"/>
  <c r="CD375" i="7"/>
  <c r="CB409" i="7"/>
  <c r="AH723" i="7"/>
  <c r="AG828" i="7"/>
  <c r="AG1040" i="7" s="1"/>
  <c r="G723" i="7"/>
  <c r="F828" i="7"/>
  <c r="F1040" i="7" s="1"/>
  <c r="K723" i="7"/>
  <c r="J828" i="7"/>
  <c r="J1040" i="7" s="1"/>
  <c r="V723" i="7"/>
  <c r="U828" i="7"/>
  <c r="U1040" i="7" s="1"/>
  <c r="CH193" i="7"/>
  <c r="CH827" i="7" s="1"/>
  <c r="CH1039" i="7" s="1"/>
  <c r="R723" i="7"/>
  <c r="Q828" i="7"/>
  <c r="Q1040" i="7" s="1"/>
  <c r="CC859" i="7"/>
  <c r="CC856" i="7"/>
  <c r="CC928" i="7"/>
  <c r="CC926" i="7"/>
  <c r="AP723" i="7"/>
  <c r="AO828" i="7"/>
  <c r="AO1040" i="7" s="1"/>
  <c r="CD483" i="7"/>
  <c r="CD378" i="7"/>
  <c r="CD475" i="7"/>
  <c r="CD896" i="7" s="1"/>
  <c r="CD370" i="7"/>
  <c r="CB197" i="7"/>
  <c r="CQ193" i="7"/>
  <c r="CQ827" i="7" s="1"/>
  <c r="CQ1039" i="7" s="1"/>
  <c r="CD474" i="7"/>
  <c r="CD369" i="7"/>
  <c r="AM723" i="7"/>
  <c r="AL828" i="7"/>
  <c r="AL1040" i="7" s="1"/>
  <c r="F723" i="7"/>
  <c r="E828" i="7"/>
  <c r="E1040" i="7" s="1"/>
  <c r="CA208" i="7"/>
  <c r="AU723" i="7"/>
  <c r="AT828" i="7"/>
  <c r="AT1040" i="7" s="1"/>
  <c r="BP723" i="7"/>
  <c r="BO828" i="7"/>
  <c r="BO1040" i="7" s="1"/>
  <c r="BY945" i="7"/>
  <c r="CK193" i="7"/>
  <c r="CK827" i="7" s="1"/>
  <c r="CK1039" i="7" s="1"/>
  <c r="CB412" i="7"/>
  <c r="BK723" i="7"/>
  <c r="BJ828" i="7"/>
  <c r="BJ1040" i="7" s="1"/>
  <c r="BV723" i="7"/>
  <c r="BU828" i="7"/>
  <c r="BU1040" i="7" s="1"/>
  <c r="CA202" i="7"/>
  <c r="CD491" i="7"/>
  <c r="CD912" i="7" s="1"/>
  <c r="CD386" i="7"/>
  <c r="CD509" i="7"/>
  <c r="CD404" i="7"/>
  <c r="CD457" i="7"/>
  <c r="CD878" i="7" s="1"/>
  <c r="CD352" i="7"/>
  <c r="BY952" i="7"/>
  <c r="CD344" i="7"/>
  <c r="CD449" i="7"/>
  <c r="CD870" i="7" s="1"/>
  <c r="CB198" i="7"/>
  <c r="CD473" i="7"/>
  <c r="CD894" i="7" s="1"/>
  <c r="CD368" i="7"/>
  <c r="CC871" i="7"/>
  <c r="CD462" i="7"/>
  <c r="CD883" i="7" s="1"/>
  <c r="CD357" i="7"/>
  <c r="CC511" i="7"/>
  <c r="CC932" i="7" s="1"/>
  <c r="CC406" i="7"/>
  <c r="CB200" i="7"/>
  <c r="CD460" i="7"/>
  <c r="CD355" i="7"/>
  <c r="CD479" i="7"/>
  <c r="CD900" i="7" s="1"/>
  <c r="CD374" i="7"/>
  <c r="C724" i="7"/>
  <c r="D618" i="7"/>
  <c r="CD500" i="7"/>
  <c r="CD395" i="7"/>
  <c r="AD723" i="7"/>
  <c r="AC828" i="7"/>
  <c r="AC1040" i="7" s="1"/>
  <c r="CD466" i="7"/>
  <c r="CD887" i="7" s="1"/>
  <c r="CD361" i="7"/>
  <c r="CB422" i="7"/>
  <c r="CX193" i="7"/>
  <c r="CX827" i="7" s="1"/>
  <c r="CX1039" i="7" s="1"/>
  <c r="Y723" i="7"/>
  <c r="X828" i="7"/>
  <c r="X1040" i="7" s="1"/>
  <c r="M723" i="7"/>
  <c r="L828" i="7"/>
  <c r="L1040" i="7" s="1"/>
  <c r="BD723" i="7"/>
  <c r="BC828" i="7"/>
  <c r="BC1040" i="7" s="1"/>
  <c r="AI723" i="7"/>
  <c r="AH828" i="7"/>
  <c r="AH1040" i="7" s="1"/>
  <c r="BZ529" i="7"/>
  <c r="CD441" i="7"/>
  <c r="CD862" i="7" s="1"/>
  <c r="CD336" i="7"/>
  <c r="CB204" i="7"/>
  <c r="CB522" i="7" s="1"/>
  <c r="CB943" i="7" s="1"/>
  <c r="CB425" i="7"/>
  <c r="CB416" i="7"/>
  <c r="CC863" i="7"/>
  <c r="CB199" i="7"/>
  <c r="CB517" i="7" s="1"/>
  <c r="CB938" i="7" s="1"/>
  <c r="CD486" i="7"/>
  <c r="CD907" i="7" s="1"/>
  <c r="CD381" i="7"/>
  <c r="AJ723" i="7"/>
  <c r="AI828" i="7"/>
  <c r="AI1040" i="7" s="1"/>
  <c r="S723" i="7"/>
  <c r="R828" i="7"/>
  <c r="R1040" i="7" s="1"/>
  <c r="AN723" i="7"/>
  <c r="AM828" i="7"/>
  <c r="AM1040" i="7" s="1"/>
  <c r="CD478" i="7"/>
  <c r="CD899" i="7" s="1"/>
  <c r="CD373" i="7"/>
  <c r="CD510" i="7"/>
  <c r="CD931" i="7" s="1"/>
  <c r="CD405" i="7"/>
  <c r="CB407" i="7"/>
  <c r="CD490" i="7"/>
  <c r="CD385" i="7"/>
  <c r="CC913" i="7"/>
  <c r="BB723" i="7"/>
  <c r="BA828" i="7"/>
  <c r="BA1040" i="7" s="1"/>
  <c r="BY933" i="7"/>
  <c r="AG723" i="7"/>
  <c r="AF828" i="7"/>
  <c r="AF1040" i="7" s="1"/>
  <c r="BZ526" i="7"/>
  <c r="BZ947" i="7" s="1"/>
  <c r="BZ532" i="7"/>
  <c r="BN723" i="7"/>
  <c r="BM828" i="7"/>
  <c r="BM1040" i="7" s="1"/>
  <c r="CB419" i="7"/>
  <c r="CD487" i="7"/>
  <c r="CD908" i="7" s="1"/>
  <c r="CD382" i="7"/>
  <c r="CN194" i="7"/>
  <c r="CN828" i="7" s="1"/>
  <c r="CN1040" i="7" s="1"/>
  <c r="CD406" i="7"/>
  <c r="BY949" i="7"/>
  <c r="CP194" i="7"/>
  <c r="CP828" i="7" s="1"/>
  <c r="CP1040" i="7" s="1"/>
  <c r="CD455" i="7"/>
  <c r="CD876" i="7" s="1"/>
  <c r="CD350" i="7"/>
  <c r="CD470" i="7"/>
  <c r="CD365" i="7"/>
  <c r="CS194" i="7"/>
  <c r="CS828" i="7" s="1"/>
  <c r="CS1040" i="7" s="1"/>
  <c r="BY931" i="7"/>
  <c r="BY946" i="7"/>
  <c r="CB418" i="7"/>
  <c r="CD492" i="7"/>
  <c r="CD913" i="7" s="1"/>
  <c r="CD387" i="7"/>
  <c r="CD437" i="7"/>
  <c r="CD332" i="7"/>
  <c r="CC872" i="7"/>
  <c r="J723" i="7"/>
  <c r="I828" i="7"/>
  <c r="I1040" i="7" s="1"/>
  <c r="CK194" i="7"/>
  <c r="CK828" i="7" s="1"/>
  <c r="CK1040" i="7" s="1"/>
  <c r="BZ829" i="7"/>
  <c r="BZ1041" i="7" s="1"/>
  <c r="BZ513" i="7"/>
  <c r="CD503" i="7"/>
  <c r="CD924" i="7" s="1"/>
  <c r="CD398" i="7"/>
  <c r="CD489" i="7"/>
  <c r="CD910" i="7" s="1"/>
  <c r="CD384" i="7"/>
  <c r="CD453" i="7"/>
  <c r="CD874" i="7" s="1"/>
  <c r="CD348" i="7"/>
  <c r="CM194" i="7"/>
  <c r="CM828" i="7" s="1"/>
  <c r="CM1040" i="7" s="1"/>
  <c r="CB410" i="7"/>
  <c r="CB210" i="7"/>
  <c r="CB528" i="7" s="1"/>
  <c r="CB949" i="7" s="1"/>
  <c r="CD496" i="7"/>
  <c r="CD391" i="7"/>
  <c r="CD467" i="7"/>
  <c r="CD888" i="7" s="1"/>
  <c r="CD362" i="7"/>
  <c r="L723" i="7"/>
  <c r="K828" i="7"/>
  <c r="K1040" i="7" s="1"/>
  <c r="CD446" i="7"/>
  <c r="CD341" i="7"/>
  <c r="CB408" i="7"/>
  <c r="CA196" i="7"/>
  <c r="CD497" i="7"/>
  <c r="CD918" i="7" s="1"/>
  <c r="CD392" i="7"/>
  <c r="CC894" i="7"/>
  <c r="BR723" i="7"/>
  <c r="BQ828" i="7"/>
  <c r="BQ1040" i="7" s="1"/>
  <c r="CB195" i="7"/>
  <c r="CB829" i="7" s="1"/>
  <c r="CB1041" i="7" s="1"/>
  <c r="CD458" i="7"/>
  <c r="CD879" i="7" s="1"/>
  <c r="CD353" i="7"/>
  <c r="CB424" i="7"/>
  <c r="BM723" i="7"/>
  <c r="BL828" i="7"/>
  <c r="BL1040" i="7" s="1"/>
  <c r="CI193" i="7"/>
  <c r="CI827" i="7" s="1"/>
  <c r="CI1039" i="7" s="1"/>
  <c r="CC407" i="7"/>
  <c r="AC723" i="7"/>
  <c r="AB828" i="7"/>
  <c r="AB1040" i="7" s="1"/>
  <c r="CC929" i="7"/>
  <c r="CY195" i="7"/>
  <c r="CY1041" i="7" s="1"/>
  <c r="BY948" i="7"/>
  <c r="CC877" i="7"/>
  <c r="BY723" i="7"/>
  <c r="BX828" i="7"/>
  <c r="BX1040" i="7" s="1"/>
  <c r="BW723" i="7"/>
  <c r="BV828" i="7"/>
  <c r="BV1040" i="7" s="1"/>
  <c r="CC215" i="7"/>
  <c r="CD356" i="7"/>
  <c r="CD461" i="7"/>
  <c r="AA723" i="7"/>
  <c r="Z828" i="7"/>
  <c r="Z1040" i="7" s="1"/>
  <c r="I723" i="7"/>
  <c r="H828" i="7"/>
  <c r="H1040" i="7" s="1"/>
  <c r="AW723" i="7"/>
  <c r="AV828" i="7"/>
  <c r="AV1040" i="7" s="1"/>
  <c r="CD472" i="7"/>
  <c r="CD367" i="7"/>
  <c r="CD485" i="7"/>
  <c r="CD906" i="7" s="1"/>
  <c r="CD380" i="7"/>
  <c r="CB510" i="7"/>
  <c r="CB931" i="7" s="1"/>
  <c r="CA199" i="7"/>
  <c r="BS723" i="7"/>
  <c r="BR828" i="7"/>
  <c r="BR1040" i="7" s="1"/>
  <c r="U723" i="7"/>
  <c r="T828" i="7"/>
  <c r="T1040" i="7" s="1"/>
  <c r="CC899" i="7"/>
  <c r="D723" i="7"/>
  <c r="C828" i="7"/>
  <c r="C1040" i="7" s="1"/>
  <c r="P723" i="7"/>
  <c r="O828" i="7"/>
  <c r="O1040" i="7" s="1"/>
  <c r="CB201" i="7"/>
  <c r="CB519" i="7" s="1"/>
  <c r="CD505" i="7"/>
  <c r="CD926" i="7" s="1"/>
  <c r="CD400" i="7"/>
  <c r="CD504" i="7"/>
  <c r="CD925" i="7" s="1"/>
  <c r="CD399" i="7"/>
  <c r="CD459" i="7"/>
  <c r="CD354" i="7"/>
  <c r="CC875" i="7"/>
  <c r="T723" i="7"/>
  <c r="S828" i="7"/>
  <c r="S1040" i="7" s="1"/>
  <c r="AR723" i="7"/>
  <c r="AQ828" i="7"/>
  <c r="AQ1040" i="7" s="1"/>
  <c r="CD360" i="7"/>
  <c r="CD465" i="7"/>
  <c r="CD886" i="7" s="1"/>
  <c r="BZ937" i="7"/>
  <c r="W723" i="7"/>
  <c r="V828" i="7"/>
  <c r="V1040" i="7" s="1"/>
  <c r="CC912" i="7"/>
  <c r="CD468" i="7"/>
  <c r="CD889" i="7" s="1"/>
  <c r="CD363" i="7"/>
  <c r="CD484" i="7"/>
  <c r="CD905" i="7" s="1"/>
  <c r="CD379" i="7"/>
  <c r="CB212" i="7"/>
  <c r="BZ826" i="7"/>
  <c r="BZ1038" i="7" s="1"/>
  <c r="BZ113" i="7"/>
  <c r="BZ510" i="7"/>
  <c r="BZ931" i="7" s="1"/>
  <c r="CC923" i="7"/>
  <c r="AS723" i="7"/>
  <c r="AR828" i="7"/>
  <c r="AR1040" i="7" s="1"/>
  <c r="CC909" i="7"/>
  <c r="X723" i="7"/>
  <c r="W828" i="7"/>
  <c r="W1040" i="7" s="1"/>
  <c r="Q723" i="7"/>
  <c r="P828" i="7"/>
  <c r="P1040" i="7" s="1"/>
  <c r="BF723" i="7"/>
  <c r="BE828" i="7"/>
  <c r="BE1040" i="7" s="1"/>
  <c r="E723" i="7"/>
  <c r="D828" i="7"/>
  <c r="D1040" i="7" s="1"/>
  <c r="AZ723" i="7"/>
  <c r="AY828" i="7"/>
  <c r="AY1040" i="7" s="1"/>
  <c r="CC916" i="7"/>
  <c r="CC887" i="7"/>
  <c r="AX723" i="7"/>
  <c r="AW828" i="7"/>
  <c r="AW1040" i="7" s="1"/>
  <c r="AY723" i="7"/>
  <c r="AX828" i="7"/>
  <c r="AX1040" i="7" s="1"/>
  <c r="CD435" i="7"/>
  <c r="CD330" i="7"/>
  <c r="CD329" i="7"/>
  <c r="AE723" i="7"/>
  <c r="AD828" i="7"/>
  <c r="AD1040" i="7" s="1"/>
  <c r="CB194" i="7"/>
  <c r="CB828" i="7" s="1"/>
  <c r="CB1040" i="7" s="1"/>
  <c r="CB415" i="7"/>
  <c r="AB723" i="7"/>
  <c r="AA828" i="7"/>
  <c r="AA1040" i="7" s="1"/>
  <c r="BU723" i="7"/>
  <c r="BT828" i="7"/>
  <c r="BT1040" i="7" s="1"/>
  <c r="AK723" i="7"/>
  <c r="AJ828" i="7"/>
  <c r="AJ1040" i="7" s="1"/>
  <c r="AL723" i="7"/>
  <c r="AK828" i="7"/>
  <c r="AK1040" i="7" s="1"/>
  <c r="CC878" i="7"/>
  <c r="AT723" i="7"/>
  <c r="AS828" i="7"/>
  <c r="AS1040" i="7" s="1"/>
  <c r="CD469" i="7"/>
  <c r="CD890" i="7" s="1"/>
  <c r="CD364" i="7"/>
  <c r="AO723" i="7"/>
  <c r="AN828" i="7"/>
  <c r="AN1040" i="7" s="1"/>
  <c r="CB211" i="7"/>
  <c r="CD471" i="7"/>
  <c r="CD366" i="7"/>
  <c r="CD447" i="7"/>
  <c r="CD342" i="7"/>
  <c r="CB207" i="7"/>
  <c r="CB426" i="7"/>
  <c r="CB423" i="7"/>
  <c r="BY947" i="7"/>
  <c r="CO194" i="7"/>
  <c r="CO828" i="7" s="1"/>
  <c r="CO1040" i="7" s="1"/>
  <c r="CC905" i="7"/>
  <c r="CB206" i="7"/>
  <c r="CB524" i="7" s="1"/>
  <c r="CB414" i="7"/>
  <c r="CF194" i="7"/>
  <c r="CF828" i="7" s="1"/>
  <c r="CF1040" i="7" s="1"/>
  <c r="CD448" i="7"/>
  <c r="CD869" i="7" s="1"/>
  <c r="CD343" i="7"/>
  <c r="CD501" i="7"/>
  <c r="CD922" i="7" s="1"/>
  <c r="CD396" i="7"/>
  <c r="CD499" i="7"/>
  <c r="CD394" i="7"/>
  <c r="CC883" i="7"/>
  <c r="CD482" i="7"/>
  <c r="CD377" i="7"/>
  <c r="CA200" i="7"/>
  <c r="CX194" i="7" l="1"/>
  <c r="CX828" i="7" s="1"/>
  <c r="CX1040" i="7" s="1"/>
  <c r="CD511" i="7"/>
  <c r="CD932" i="7" s="1"/>
  <c r="CB214" i="7"/>
  <c r="CB532" i="7" s="1"/>
  <c r="CB953" i="7" s="1"/>
  <c r="CB831" i="7"/>
  <c r="CB1043" i="7" s="1"/>
  <c r="CB515" i="7"/>
  <c r="CB936" i="7" s="1"/>
  <c r="CB945" i="7"/>
  <c r="CB525" i="7"/>
  <c r="CB940" i="7"/>
  <c r="CE502" i="7"/>
  <c r="CE397" i="7"/>
  <c r="CY196" i="7"/>
  <c r="CY1042" i="7" s="1"/>
  <c r="Y724" i="7"/>
  <c r="X829" i="7"/>
  <c r="X1041" i="7" s="1"/>
  <c r="AT724" i="7"/>
  <c r="AS829" i="7"/>
  <c r="AS1041" i="7" s="1"/>
  <c r="CE485" i="7"/>
  <c r="CE906" i="7" s="1"/>
  <c r="CE380" i="7"/>
  <c r="CA518" i="7"/>
  <c r="CW194" i="7"/>
  <c r="CW828" i="7" s="1"/>
  <c r="CW1040" i="7" s="1"/>
  <c r="CC415" i="7"/>
  <c r="CE483" i="7"/>
  <c r="CE904" i="7" s="1"/>
  <c r="CE378" i="7"/>
  <c r="CE500" i="7"/>
  <c r="CE921" i="7" s="1"/>
  <c r="CE395" i="7"/>
  <c r="CE449" i="7"/>
  <c r="CE870" i="7" s="1"/>
  <c r="CE344" i="7"/>
  <c r="CG195" i="7"/>
  <c r="CG829" i="7" s="1"/>
  <c r="CG1041" i="7" s="1"/>
  <c r="CD892" i="7"/>
  <c r="AP724" i="7"/>
  <c r="AO829" i="7"/>
  <c r="AO1041" i="7" s="1"/>
  <c r="AF724" i="7"/>
  <c r="AE829" i="7"/>
  <c r="AE1041" i="7" s="1"/>
  <c r="CC213" i="7"/>
  <c r="CC531" i="7" s="1"/>
  <c r="CC952" i="7" s="1"/>
  <c r="CE469" i="7"/>
  <c r="CE890" i="7" s="1"/>
  <c r="CE364" i="7"/>
  <c r="CE460" i="7"/>
  <c r="CE881" i="7" s="1"/>
  <c r="CE355" i="7"/>
  <c r="CE506" i="7"/>
  <c r="CE927" i="7" s="1"/>
  <c r="CE401" i="7"/>
  <c r="CE486" i="7"/>
  <c r="CE907" i="7" s="1"/>
  <c r="CE381" i="7"/>
  <c r="CD408" i="7"/>
  <c r="CE459" i="7"/>
  <c r="CE880" i="7" s="1"/>
  <c r="CE354" i="7"/>
  <c r="CC196" i="7"/>
  <c r="CC830" i="7" s="1"/>
  <c r="CC1042" i="7" s="1"/>
  <c r="CA830" i="7"/>
  <c r="CA1042" i="7" s="1"/>
  <c r="CA514" i="7"/>
  <c r="CD867" i="7"/>
  <c r="M724" i="7"/>
  <c r="L829" i="7"/>
  <c r="L1041" i="7" s="1"/>
  <c r="CD917" i="7"/>
  <c r="CC411" i="7"/>
  <c r="CT195" i="7"/>
  <c r="CT829" i="7" s="1"/>
  <c r="CT1041" i="7" s="1"/>
  <c r="CE456" i="7"/>
  <c r="CE351" i="7"/>
  <c r="CO195" i="7"/>
  <c r="CO829" i="7" s="1"/>
  <c r="CO1041" i="7" s="1"/>
  <c r="CC420" i="7"/>
  <c r="BZ953" i="7"/>
  <c r="CB512" i="7"/>
  <c r="CE479" i="7"/>
  <c r="CE900" i="7" s="1"/>
  <c r="CE374" i="7"/>
  <c r="CE487" i="7"/>
  <c r="CE908" i="7" s="1"/>
  <c r="CE382" i="7"/>
  <c r="CC426" i="7"/>
  <c r="CE442" i="7"/>
  <c r="CE337" i="7"/>
  <c r="CD921" i="7"/>
  <c r="CE480" i="7"/>
  <c r="CE375" i="7"/>
  <c r="CC201" i="7"/>
  <c r="CE463" i="7"/>
  <c r="CE358" i="7"/>
  <c r="CE474" i="7"/>
  <c r="CE895" i="7" s="1"/>
  <c r="CE369" i="7"/>
  <c r="CE458" i="7"/>
  <c r="CE879" i="7" s="1"/>
  <c r="CE353" i="7"/>
  <c r="CE510" i="7"/>
  <c r="CE931" i="7" s="1"/>
  <c r="CE405" i="7"/>
  <c r="CA520" i="7"/>
  <c r="BL724" i="7"/>
  <c r="BK829" i="7"/>
  <c r="BK1041" i="7" s="1"/>
  <c r="CA526" i="7"/>
  <c r="AN724" i="7"/>
  <c r="AM829" i="7"/>
  <c r="AM1041" i="7" s="1"/>
  <c r="CE484" i="7"/>
  <c r="CE379" i="7"/>
  <c r="W724" i="7"/>
  <c r="V829" i="7"/>
  <c r="V1041" i="7" s="1"/>
  <c r="H724" i="7"/>
  <c r="G829" i="7"/>
  <c r="G1041" i="7" s="1"/>
  <c r="BF724" i="7"/>
  <c r="BE829" i="7"/>
  <c r="BE1041" i="7" s="1"/>
  <c r="CE482" i="7"/>
  <c r="CE903" i="7" s="1"/>
  <c r="CE377" i="7"/>
  <c r="CC418" i="7"/>
  <c r="CE195" i="7"/>
  <c r="CE829" i="7" s="1"/>
  <c r="CE1041" i="7" s="1"/>
  <c r="CE508" i="7"/>
  <c r="CE403" i="7"/>
  <c r="CE477" i="7"/>
  <c r="CE898" i="7" s="1"/>
  <c r="CE372" i="7"/>
  <c r="AG724" i="7"/>
  <c r="AF829" i="7"/>
  <c r="AF1041" i="7" s="1"/>
  <c r="BK724" i="7"/>
  <c r="BJ829" i="7"/>
  <c r="BJ1041" i="7" s="1"/>
  <c r="CA829" i="7"/>
  <c r="CA1041" i="7" s="1"/>
  <c r="CA513" i="7"/>
  <c r="CA934" i="7" s="1"/>
  <c r="AA724" i="7"/>
  <c r="Z829" i="7"/>
  <c r="Z1041" i="7" s="1"/>
  <c r="CC209" i="7"/>
  <c r="CC527" i="7" s="1"/>
  <c r="CC948" i="7" s="1"/>
  <c r="CD919" i="7"/>
  <c r="BR724" i="7"/>
  <c r="BQ829" i="7"/>
  <c r="BQ1041" i="7" s="1"/>
  <c r="BJ724" i="7"/>
  <c r="BI829" i="7"/>
  <c r="BI1041" i="7" s="1"/>
  <c r="CD927" i="7"/>
  <c r="CE437" i="7"/>
  <c r="CE858" i="7" s="1"/>
  <c r="CE332" i="7"/>
  <c r="CC414" i="7"/>
  <c r="CE331" i="7"/>
  <c r="CE436" i="7"/>
  <c r="CD903" i="7"/>
  <c r="CD920" i="7"/>
  <c r="CP195" i="7"/>
  <c r="CP829" i="7" s="1"/>
  <c r="CP1041" i="7" s="1"/>
  <c r="CC427" i="7"/>
  <c r="CE343" i="7"/>
  <c r="CE448" i="7"/>
  <c r="AL724" i="7"/>
  <c r="AK829" i="7"/>
  <c r="AK1041" i="7" s="1"/>
  <c r="AC724" i="7"/>
  <c r="AB829" i="7"/>
  <c r="AB1041" i="7" s="1"/>
  <c r="CC195" i="7"/>
  <c r="CE435" i="7"/>
  <c r="CE856" i="7" s="1"/>
  <c r="CE329" i="7"/>
  <c r="CE330" i="7"/>
  <c r="AZ724" i="7"/>
  <c r="AY829" i="7"/>
  <c r="AY1041" i="7" s="1"/>
  <c r="BA724" i="7"/>
  <c r="AZ829" i="7"/>
  <c r="AZ1041" i="7" s="1"/>
  <c r="BG724" i="7"/>
  <c r="BF829" i="7"/>
  <c r="BF1041" i="7" s="1"/>
  <c r="X724" i="7"/>
  <c r="W829" i="7"/>
  <c r="W1041" i="7" s="1"/>
  <c r="CE466" i="7"/>
  <c r="CE361" i="7"/>
  <c r="U724" i="7"/>
  <c r="T829" i="7"/>
  <c r="T1041" i="7" s="1"/>
  <c r="CD880" i="7"/>
  <c r="Q724" i="7"/>
  <c r="P829" i="7"/>
  <c r="P1041" i="7" s="1"/>
  <c r="BT724" i="7"/>
  <c r="BS829" i="7"/>
  <c r="BS1041" i="7" s="1"/>
  <c r="AX724" i="7"/>
  <c r="AW829" i="7"/>
  <c r="AW1041" i="7" s="1"/>
  <c r="AB724" i="7"/>
  <c r="AA829" i="7"/>
  <c r="AA1041" i="7" s="1"/>
  <c r="BZ724" i="7"/>
  <c r="BY829" i="7"/>
  <c r="BY1041" i="7" s="1"/>
  <c r="BN724" i="7"/>
  <c r="BM829" i="7"/>
  <c r="BM1041" i="7" s="1"/>
  <c r="CC409" i="7"/>
  <c r="CV195" i="7"/>
  <c r="CV829" i="7" s="1"/>
  <c r="CV1041" i="7" s="1"/>
  <c r="CE363" i="7"/>
  <c r="CE468" i="7"/>
  <c r="CE454" i="7"/>
  <c r="CE349" i="7"/>
  <c r="CE504" i="7"/>
  <c r="CE925" i="7" s="1"/>
  <c r="CE399" i="7"/>
  <c r="CS196" i="7"/>
  <c r="CS830" i="7" s="1"/>
  <c r="CS1042" i="7" s="1"/>
  <c r="CE438" i="7"/>
  <c r="CE333" i="7"/>
  <c r="CC419" i="7"/>
  <c r="AH724" i="7"/>
  <c r="AG829" i="7"/>
  <c r="AG1041" i="7" s="1"/>
  <c r="CE491" i="7"/>
  <c r="CE386" i="7"/>
  <c r="T724" i="7"/>
  <c r="S829" i="7"/>
  <c r="S1041" i="7" s="1"/>
  <c r="CB530" i="7"/>
  <c r="CB951" i="7" s="1"/>
  <c r="AJ724" i="7"/>
  <c r="AI829" i="7"/>
  <c r="AI1041" i="7" s="1"/>
  <c r="N724" i="7"/>
  <c r="M829" i="7"/>
  <c r="M1041" i="7" s="1"/>
  <c r="CC423" i="7"/>
  <c r="C725" i="7"/>
  <c r="D619" i="7"/>
  <c r="CE450" i="7"/>
  <c r="CE345" i="7"/>
  <c r="CD930" i="7"/>
  <c r="BQ724" i="7"/>
  <c r="BP829" i="7"/>
  <c r="BP1041" i="7" s="1"/>
  <c r="CE475" i="7"/>
  <c r="CE370" i="7"/>
  <c r="CC198" i="7"/>
  <c r="CD904" i="7"/>
  <c r="S724" i="7"/>
  <c r="R829" i="7"/>
  <c r="R1041" i="7" s="1"/>
  <c r="CE481" i="7"/>
  <c r="CE902" i="7" s="1"/>
  <c r="CE376" i="7"/>
  <c r="CA530" i="7"/>
  <c r="CD902" i="7"/>
  <c r="CD897" i="7"/>
  <c r="CE451" i="7"/>
  <c r="CE346" i="7"/>
  <c r="CE489" i="7"/>
  <c r="CE384" i="7"/>
  <c r="CE455" i="7"/>
  <c r="CE876" i="7" s="1"/>
  <c r="CE350" i="7"/>
  <c r="BZ942" i="7"/>
  <c r="CE494" i="7"/>
  <c r="CE389" i="7"/>
  <c r="CE441" i="7"/>
  <c r="CE862" i="7" s="1"/>
  <c r="CE336" i="7"/>
  <c r="CD866" i="7"/>
  <c r="CD215" i="7"/>
  <c r="CH195" i="7"/>
  <c r="CH829" i="7" s="1"/>
  <c r="CH1041" i="7" s="1"/>
  <c r="CE443" i="7"/>
  <c r="CE338" i="7"/>
  <c r="CC197" i="7"/>
  <c r="CC421" i="7"/>
  <c r="CD195" i="7"/>
  <c r="CD829" i="7" s="1"/>
  <c r="CD1041" i="7" s="1"/>
  <c r="CE359" i="7"/>
  <c r="CE464" i="7"/>
  <c r="CE347" i="7"/>
  <c r="CE452" i="7"/>
  <c r="AR724" i="7"/>
  <c r="AQ829" i="7"/>
  <c r="AQ1041" i="7" s="1"/>
  <c r="CC204" i="7"/>
  <c r="I724" i="7"/>
  <c r="H829" i="7"/>
  <c r="H1041" i="7" s="1"/>
  <c r="BP724" i="7"/>
  <c r="BO829" i="7"/>
  <c r="BO1041" i="7" s="1"/>
  <c r="CE507" i="7"/>
  <c r="CE928" i="7" s="1"/>
  <c r="CE402" i="7"/>
  <c r="CB518" i="7"/>
  <c r="CB939" i="7" s="1"/>
  <c r="P724" i="7"/>
  <c r="O829" i="7"/>
  <c r="O1041" i="7" s="1"/>
  <c r="CC424" i="7"/>
  <c r="CD868" i="7"/>
  <c r="CE505" i="7"/>
  <c r="CE926" i="7" s="1"/>
  <c r="CE400" i="7"/>
  <c r="CA517" i="7"/>
  <c r="CA938" i="7" s="1"/>
  <c r="CE473" i="7"/>
  <c r="CE894" i="7" s="1"/>
  <c r="CE368" i="7"/>
  <c r="CD882" i="7"/>
  <c r="CC425" i="7"/>
  <c r="CE498" i="7"/>
  <c r="CE919" i="7" s="1"/>
  <c r="CE393" i="7"/>
  <c r="CB513" i="7"/>
  <c r="CB934" i="7" s="1"/>
  <c r="CU194" i="7"/>
  <c r="CU828" i="7" s="1"/>
  <c r="CU1040" i="7" s="1"/>
  <c r="CC211" i="7"/>
  <c r="CR195" i="7"/>
  <c r="CR829" i="7" s="1"/>
  <c r="CR1041" i="7" s="1"/>
  <c r="K724" i="7"/>
  <c r="J829" i="7"/>
  <c r="J1041" i="7" s="1"/>
  <c r="CD858" i="7"/>
  <c r="CE471" i="7"/>
  <c r="CE892" i="7" s="1"/>
  <c r="CE366" i="7"/>
  <c r="CQ195" i="7"/>
  <c r="CQ829" i="7" s="1"/>
  <c r="CQ1041" i="7" s="1"/>
  <c r="CE512" i="7"/>
  <c r="CE933" i="7" s="1"/>
  <c r="CE407" i="7"/>
  <c r="CE488" i="7"/>
  <c r="CE383" i="7"/>
  <c r="BC724" i="7"/>
  <c r="BB829" i="7"/>
  <c r="BB1041" i="7" s="1"/>
  <c r="CD911" i="7"/>
  <c r="CE511" i="7"/>
  <c r="CE932" i="7" s="1"/>
  <c r="CE406" i="7"/>
  <c r="CC200" i="7"/>
  <c r="CC417" i="7"/>
  <c r="CC205" i="7"/>
  <c r="BZ950" i="7"/>
  <c r="AE724" i="7"/>
  <c r="AD829" i="7"/>
  <c r="AD1041" i="7" s="1"/>
  <c r="D724" i="7"/>
  <c r="C829" i="7"/>
  <c r="C1041" i="7" s="1"/>
  <c r="CE461" i="7"/>
  <c r="CE882" i="7" s="1"/>
  <c r="CE356" i="7"/>
  <c r="CD512" i="7"/>
  <c r="CD933" i="7" s="1"/>
  <c r="CD407" i="7"/>
  <c r="CC199" i="7"/>
  <c r="CE492" i="7"/>
  <c r="CE387" i="7"/>
  <c r="BW724" i="7"/>
  <c r="BV829" i="7"/>
  <c r="BV1041" i="7" s="1"/>
  <c r="CJ194" i="7"/>
  <c r="CJ828" i="7" s="1"/>
  <c r="CJ1040" i="7" s="1"/>
  <c r="G724" i="7"/>
  <c r="F829" i="7"/>
  <c r="F1041" i="7" s="1"/>
  <c r="CD895" i="7"/>
  <c r="CE476" i="7"/>
  <c r="CE897" i="7" s="1"/>
  <c r="CE371" i="7"/>
  <c r="L724" i="7"/>
  <c r="K829" i="7"/>
  <c r="K1041" i="7" s="1"/>
  <c r="AI724" i="7"/>
  <c r="AH829" i="7"/>
  <c r="AH1041" i="7" s="1"/>
  <c r="CA522" i="7"/>
  <c r="CE445" i="7"/>
  <c r="CE866" i="7" s="1"/>
  <c r="CE340" i="7"/>
  <c r="CE453" i="7"/>
  <c r="CE874" i="7" s="1"/>
  <c r="CE348" i="7"/>
  <c r="BD724" i="7"/>
  <c r="BC829" i="7"/>
  <c r="BC1041" i="7" s="1"/>
  <c r="BH724" i="7"/>
  <c r="BG829" i="7"/>
  <c r="BG1041" i="7" s="1"/>
  <c r="O724" i="7"/>
  <c r="N829" i="7"/>
  <c r="N1041" i="7" s="1"/>
  <c r="CB954" i="7"/>
  <c r="CD914" i="7"/>
  <c r="CE446" i="7"/>
  <c r="CE867" i="7" s="1"/>
  <c r="CE341" i="7"/>
  <c r="CB213" i="7"/>
  <c r="BM724" i="7"/>
  <c r="BL829" i="7"/>
  <c r="BL1041" i="7" s="1"/>
  <c r="CG194" i="7"/>
  <c r="CG828" i="7" s="1"/>
  <c r="CG1040" i="7" s="1"/>
  <c r="CB196" i="7"/>
  <c r="BU724" i="7"/>
  <c r="BT829" i="7"/>
  <c r="BT1041" i="7" s="1"/>
  <c r="CB827" i="7"/>
  <c r="CB1039" i="7" s="1"/>
  <c r="CB511" i="7"/>
  <c r="CC194" i="7"/>
  <c r="BY724" i="7"/>
  <c r="BX829" i="7"/>
  <c r="BX1041" i="7" s="1"/>
  <c r="BI724" i="7"/>
  <c r="BH829" i="7"/>
  <c r="BH1041" i="7" s="1"/>
  <c r="CE439" i="7"/>
  <c r="CE334" i="7"/>
  <c r="CE478" i="7"/>
  <c r="CE373" i="7"/>
  <c r="CB203" i="7"/>
  <c r="CM195" i="7"/>
  <c r="CM829" i="7" s="1"/>
  <c r="CM1041" i="7" s="1"/>
  <c r="CC412" i="7"/>
  <c r="CE509" i="7"/>
  <c r="CE930" i="7" s="1"/>
  <c r="CE404" i="7"/>
  <c r="CE440" i="7"/>
  <c r="CE335" i="7"/>
  <c r="CC422" i="7"/>
  <c r="CC208" i="7"/>
  <c r="CE472" i="7"/>
  <c r="CE893" i="7" s="1"/>
  <c r="CE367" i="7"/>
  <c r="CE470" i="7"/>
  <c r="CE891" i="7" s="1"/>
  <c r="CE365" i="7"/>
  <c r="AU724" i="7"/>
  <c r="AT829" i="7"/>
  <c r="AT1041" i="7" s="1"/>
  <c r="AM724" i="7"/>
  <c r="AL829" i="7"/>
  <c r="AL1041" i="7" s="1"/>
  <c r="BV724" i="7"/>
  <c r="BU829" i="7"/>
  <c r="BU1041" i="7" s="1"/>
  <c r="CC416" i="7"/>
  <c r="CD856" i="7"/>
  <c r="AY724" i="7"/>
  <c r="AX829" i="7"/>
  <c r="AX1041" i="7" s="1"/>
  <c r="F724" i="7"/>
  <c r="E829" i="7"/>
  <c r="E1041" i="7" s="1"/>
  <c r="R724" i="7"/>
  <c r="Q829" i="7"/>
  <c r="Q1041" i="7" s="1"/>
  <c r="AS724" i="7"/>
  <c r="AR829" i="7"/>
  <c r="AR1041" i="7" s="1"/>
  <c r="E724" i="7"/>
  <c r="D829" i="7"/>
  <c r="D1041" i="7" s="1"/>
  <c r="V724" i="7"/>
  <c r="U829" i="7"/>
  <c r="U1041" i="7" s="1"/>
  <c r="CD893" i="7"/>
  <c r="J724" i="7"/>
  <c r="I829" i="7"/>
  <c r="I1041" i="7" s="1"/>
  <c r="CE462" i="7"/>
  <c r="CE357" i="7"/>
  <c r="BX724" i="7"/>
  <c r="BW829" i="7"/>
  <c r="BW1041" i="7" s="1"/>
  <c r="AD724" i="7"/>
  <c r="AC829" i="7"/>
  <c r="AC1041" i="7" s="1"/>
  <c r="CB529" i="7"/>
  <c r="CB950" i="7" s="1"/>
  <c r="BS724" i="7"/>
  <c r="BR829" i="7"/>
  <c r="BR1041" i="7" s="1"/>
  <c r="CE447" i="7"/>
  <c r="CE868" i="7" s="1"/>
  <c r="CE342" i="7"/>
  <c r="CE497" i="7"/>
  <c r="CE918" i="7" s="1"/>
  <c r="CE392" i="7"/>
  <c r="CN195" i="7"/>
  <c r="CN829" i="7" s="1"/>
  <c r="CN1041" i="7" s="1"/>
  <c r="CE490" i="7"/>
  <c r="CE911" i="7" s="1"/>
  <c r="CE385" i="7"/>
  <c r="BZ934" i="7"/>
  <c r="CL195" i="7"/>
  <c r="CL829" i="7" s="1"/>
  <c r="CL1041" i="7" s="1"/>
  <c r="CE388" i="7"/>
  <c r="CE493" i="7"/>
  <c r="CE914" i="7" s="1"/>
  <c r="CA113" i="7"/>
  <c r="CD891" i="7"/>
  <c r="BO724" i="7"/>
  <c r="BN829" i="7"/>
  <c r="BN1041" i="7" s="1"/>
  <c r="CC408" i="7"/>
  <c r="AO724" i="7"/>
  <c r="AN829" i="7"/>
  <c r="AN1041" i="7" s="1"/>
  <c r="AK724" i="7"/>
  <c r="AJ829" i="7"/>
  <c r="AJ1041" i="7" s="1"/>
  <c r="BE724" i="7"/>
  <c r="BD829" i="7"/>
  <c r="BD1041" i="7" s="1"/>
  <c r="Z724" i="7"/>
  <c r="Y829" i="7"/>
  <c r="Y1041" i="7" s="1"/>
  <c r="CE467" i="7"/>
  <c r="CE888" i="7" s="1"/>
  <c r="CE362" i="7"/>
  <c r="CE501" i="7"/>
  <c r="CE922" i="7" s="1"/>
  <c r="CE396" i="7"/>
  <c r="CD881" i="7"/>
  <c r="CC413" i="7"/>
  <c r="AV724" i="7"/>
  <c r="AU829" i="7"/>
  <c r="AU1041" i="7" s="1"/>
  <c r="AQ724" i="7"/>
  <c r="AP829" i="7"/>
  <c r="AP1041" i="7" s="1"/>
  <c r="CC410" i="7"/>
  <c r="AW724" i="7"/>
  <c r="AV829" i="7"/>
  <c r="AV1041" i="7" s="1"/>
  <c r="CD865" i="7"/>
  <c r="CE444" i="7"/>
  <c r="CE865" i="7" s="1"/>
  <c r="CE339" i="7"/>
  <c r="CE503" i="7"/>
  <c r="CE924" i="7" s="1"/>
  <c r="CE398" i="7"/>
  <c r="CA532" i="7"/>
  <c r="CA953" i="7" s="1"/>
  <c r="CE495" i="7"/>
  <c r="CE390" i="7"/>
  <c r="BZ936" i="7"/>
  <c r="CI195" i="7"/>
  <c r="CI829" i="7" s="1"/>
  <c r="CI1041" i="7" s="1"/>
  <c r="CU195" i="7"/>
  <c r="CU829" i="7" s="1"/>
  <c r="CU1041" i="7" s="1"/>
  <c r="CC206" i="7"/>
  <c r="CC524" i="7" s="1"/>
  <c r="CE496" i="7"/>
  <c r="CE917" i="7" s="1"/>
  <c r="CE391" i="7"/>
  <c r="CF195" i="7"/>
  <c r="CF829" i="7" s="1"/>
  <c r="CF1041" i="7" s="1"/>
  <c r="CC533" i="7"/>
  <c r="CC954" i="7" s="1"/>
  <c r="CC428" i="7"/>
  <c r="CE499" i="7"/>
  <c r="CE920" i="7" s="1"/>
  <c r="CE394" i="7"/>
  <c r="CE465" i="7"/>
  <c r="CE886" i="7" s="1"/>
  <c r="CE360" i="7"/>
  <c r="CE457" i="7"/>
  <c r="CE352" i="7"/>
  <c r="BZ938" i="7"/>
  <c r="CW195" i="7"/>
  <c r="CW829" i="7" s="1"/>
  <c r="CW1041" i="7" s="1"/>
  <c r="BB724" i="7"/>
  <c r="BA829" i="7"/>
  <c r="BA1041" i="7" s="1"/>
  <c r="CD898" i="7"/>
  <c r="CL194" i="7"/>
  <c r="CL828" i="7" s="1"/>
  <c r="CL1040" i="7" s="1"/>
  <c r="CB209" i="7"/>
  <c r="CB516" i="7"/>
  <c r="CI194" i="7"/>
  <c r="CI828" i="7" s="1"/>
  <c r="CI1040" i="7" s="1"/>
  <c r="CB526" i="7"/>
  <c r="CB947" i="7" s="1"/>
  <c r="CC214" i="7" l="1"/>
  <c r="CC532" i="7" s="1"/>
  <c r="CC953" i="7" s="1"/>
  <c r="CC514" i="7"/>
  <c r="CC935" i="7" s="1"/>
  <c r="CC526" i="7"/>
  <c r="CC947" i="7" s="1"/>
  <c r="CC523" i="7"/>
  <c r="CC832" i="7"/>
  <c r="CC1044" i="7" s="1"/>
  <c r="CC516" i="7"/>
  <c r="CC937" i="7" s="1"/>
  <c r="CC519" i="7"/>
  <c r="CC517" i="7"/>
  <c r="CC518" i="7"/>
  <c r="CC939" i="7" s="1"/>
  <c r="CC831" i="7"/>
  <c r="CC1043" i="7" s="1"/>
  <c r="CC515" i="7"/>
  <c r="CC945" i="7"/>
  <c r="CC529" i="7"/>
  <c r="CC950" i="7" s="1"/>
  <c r="CC829" i="7"/>
  <c r="CC1041" i="7" s="1"/>
  <c r="CC513" i="7"/>
  <c r="CC934" i="7" s="1"/>
  <c r="CD411" i="7"/>
  <c r="CF502" i="7"/>
  <c r="CF923" i="7" s="1"/>
  <c r="CF397" i="7"/>
  <c r="CF498" i="7"/>
  <c r="CF919" i="7" s="1"/>
  <c r="CF393" i="7"/>
  <c r="CF474" i="7"/>
  <c r="CF369" i="7"/>
  <c r="CB937" i="7"/>
  <c r="CF466" i="7"/>
  <c r="CF887" i="7" s="1"/>
  <c r="CF361" i="7"/>
  <c r="AW725" i="7"/>
  <c r="AV830" i="7"/>
  <c r="AV1042" i="7" s="1"/>
  <c r="AA725" i="7"/>
  <c r="Z830" i="7"/>
  <c r="Z1042" i="7" s="1"/>
  <c r="AP725" i="7"/>
  <c r="AO830" i="7"/>
  <c r="AO1042" i="7" s="1"/>
  <c r="BP725" i="7"/>
  <c r="BO830" i="7"/>
  <c r="BO1042" i="7" s="1"/>
  <c r="CO196" i="7"/>
  <c r="CO830" i="7" s="1"/>
  <c r="CO1042" i="7" s="1"/>
  <c r="BT725" i="7"/>
  <c r="BS830" i="7"/>
  <c r="BS1042" i="7" s="1"/>
  <c r="S725" i="7"/>
  <c r="R830" i="7"/>
  <c r="R1042" i="7" s="1"/>
  <c r="AZ725" i="7"/>
  <c r="AY830" i="7"/>
  <c r="AY1042" i="7" s="1"/>
  <c r="AN725" i="7"/>
  <c r="AM830" i="7"/>
  <c r="AM1042" i="7" s="1"/>
  <c r="CF510" i="7"/>
  <c r="CF405" i="7"/>
  <c r="CF440" i="7"/>
  <c r="CF861" i="7" s="1"/>
  <c r="CF335" i="7"/>
  <c r="CF447" i="7"/>
  <c r="CF342" i="7"/>
  <c r="AJ725" i="7"/>
  <c r="AI830" i="7"/>
  <c r="AI1042" i="7" s="1"/>
  <c r="CF477" i="7"/>
  <c r="CF372" i="7"/>
  <c r="BX725" i="7"/>
  <c r="BW830" i="7"/>
  <c r="BW1042" i="7" s="1"/>
  <c r="AF725" i="7"/>
  <c r="AE830" i="7"/>
  <c r="AE1042" i="7" s="1"/>
  <c r="CE909" i="7"/>
  <c r="CF499" i="7"/>
  <c r="CF920" i="7" s="1"/>
  <c r="CF394" i="7"/>
  <c r="CC202" i="7"/>
  <c r="CD205" i="7"/>
  <c r="CD523" i="7" s="1"/>
  <c r="CD944" i="7" s="1"/>
  <c r="AS725" i="7"/>
  <c r="AR830" i="7"/>
  <c r="AR1042" i="7" s="1"/>
  <c r="CE885" i="7"/>
  <c r="CI196" i="7"/>
  <c r="CI830" i="7" s="1"/>
  <c r="CI1042" i="7" s="1"/>
  <c r="CF495" i="7"/>
  <c r="CF916" i="7" s="1"/>
  <c r="CF390" i="7"/>
  <c r="CF456" i="7"/>
  <c r="CF877" i="7" s="1"/>
  <c r="CF351" i="7"/>
  <c r="CF452" i="7"/>
  <c r="CF873" i="7" s="1"/>
  <c r="CF347" i="7"/>
  <c r="T725" i="7"/>
  <c r="S830" i="7"/>
  <c r="S1042" i="7" s="1"/>
  <c r="BR725" i="7"/>
  <c r="BQ830" i="7"/>
  <c r="BQ1042" i="7" s="1"/>
  <c r="C726" i="7"/>
  <c r="D620" i="7"/>
  <c r="CE912" i="7"/>
  <c r="CD420" i="7"/>
  <c r="CT197" i="7"/>
  <c r="CT831" i="7" s="1"/>
  <c r="CT1043" i="7" s="1"/>
  <c r="CF350" i="7"/>
  <c r="CF455" i="7"/>
  <c r="CF876" i="7" s="1"/>
  <c r="CW196" i="7"/>
  <c r="CW830" i="7" s="1"/>
  <c r="CW1042" i="7" s="1"/>
  <c r="AY725" i="7"/>
  <c r="AX830" i="7"/>
  <c r="AX1042" i="7" s="1"/>
  <c r="R725" i="7"/>
  <c r="Q830" i="7"/>
  <c r="Q1042" i="7" s="1"/>
  <c r="V725" i="7"/>
  <c r="U830" i="7"/>
  <c r="U1042" i="7" s="1"/>
  <c r="Y725" i="7"/>
  <c r="X830" i="7"/>
  <c r="X1042" i="7" s="1"/>
  <c r="CF436" i="7"/>
  <c r="CF857" i="7" s="1"/>
  <c r="CF331" i="7"/>
  <c r="AM725" i="7"/>
  <c r="AL830" i="7"/>
  <c r="AL1042" i="7" s="1"/>
  <c r="CF449" i="7"/>
  <c r="CF344" i="7"/>
  <c r="CF437" i="7"/>
  <c r="CF332" i="7"/>
  <c r="BK725" i="7"/>
  <c r="BJ830" i="7"/>
  <c r="BJ1042" i="7" s="1"/>
  <c r="CF478" i="7"/>
  <c r="CF899" i="7" s="1"/>
  <c r="CF373" i="7"/>
  <c r="CF483" i="7"/>
  <c r="CF378" i="7"/>
  <c r="AO725" i="7"/>
  <c r="AN830" i="7"/>
  <c r="AN1042" i="7" s="1"/>
  <c r="BM725" i="7"/>
  <c r="BL830" i="7"/>
  <c r="BL1042" i="7" s="1"/>
  <c r="CD421" i="7"/>
  <c r="CE409" i="7"/>
  <c r="CF487" i="7"/>
  <c r="CF382" i="7"/>
  <c r="CF461" i="7"/>
  <c r="CF882" i="7" s="1"/>
  <c r="CF356" i="7"/>
  <c r="CE215" i="7"/>
  <c r="CH196" i="7"/>
  <c r="CH830" i="7" s="1"/>
  <c r="CH1042" i="7" s="1"/>
  <c r="CF501" i="7"/>
  <c r="CF922" i="7" s="1"/>
  <c r="CF396" i="7"/>
  <c r="CD416" i="7"/>
  <c r="AU725" i="7"/>
  <c r="AT830" i="7"/>
  <c r="AT1042" i="7" s="1"/>
  <c r="CX195" i="7"/>
  <c r="CX829" i="7" s="1"/>
  <c r="CX1041" i="7" s="1"/>
  <c r="CD200" i="7"/>
  <c r="CD518" i="7" s="1"/>
  <c r="CD939" i="7" s="1"/>
  <c r="CF462" i="7"/>
  <c r="CF883" i="7" s="1"/>
  <c r="CF357" i="7"/>
  <c r="CD206" i="7"/>
  <c r="CD524" i="7" s="1"/>
  <c r="CD945" i="7" s="1"/>
  <c r="CF468" i="7"/>
  <c r="CF889" i="7" s="1"/>
  <c r="CF363" i="7"/>
  <c r="CD409" i="7"/>
  <c r="CF473" i="7"/>
  <c r="CF894" i="7" s="1"/>
  <c r="CF368" i="7"/>
  <c r="CD423" i="7"/>
  <c r="CJ195" i="7"/>
  <c r="CJ829" i="7" s="1"/>
  <c r="CJ1041" i="7" s="1"/>
  <c r="CD211" i="7"/>
  <c r="CD529" i="7" s="1"/>
  <c r="CD950" i="7" s="1"/>
  <c r="CB521" i="7"/>
  <c r="CE860" i="7"/>
  <c r="BZ725" i="7"/>
  <c r="BY830" i="7"/>
  <c r="BY1042" i="7" s="1"/>
  <c r="BI725" i="7"/>
  <c r="BH830" i="7"/>
  <c r="BH1042" i="7" s="1"/>
  <c r="CF454" i="7"/>
  <c r="CF875" i="7" s="1"/>
  <c r="CF349" i="7"/>
  <c r="CA943" i="7"/>
  <c r="H725" i="7"/>
  <c r="G830" i="7"/>
  <c r="G1042" i="7" s="1"/>
  <c r="CF493" i="7"/>
  <c r="CF914" i="7" s="1"/>
  <c r="CF388" i="7"/>
  <c r="CE513" i="7"/>
  <c r="CE934" i="7" s="1"/>
  <c r="CE408" i="7"/>
  <c r="CD418" i="7"/>
  <c r="CF407" i="7"/>
  <c r="CF512" i="7"/>
  <c r="CF933" i="7" s="1"/>
  <c r="CF513" i="7"/>
  <c r="CF934" i="7" s="1"/>
  <c r="CF408" i="7"/>
  <c r="CF472" i="7"/>
  <c r="CF367" i="7"/>
  <c r="CD212" i="7"/>
  <c r="CD530" i="7" s="1"/>
  <c r="CD951" i="7" s="1"/>
  <c r="CF506" i="7"/>
  <c r="CF401" i="7"/>
  <c r="CF508" i="7"/>
  <c r="CF929" i="7" s="1"/>
  <c r="CF403" i="7"/>
  <c r="BQ725" i="7"/>
  <c r="BP830" i="7"/>
  <c r="BP1042" i="7" s="1"/>
  <c r="CF465" i="7"/>
  <c r="CF360" i="7"/>
  <c r="CD422" i="7"/>
  <c r="CE915" i="7"/>
  <c r="CE872" i="7"/>
  <c r="CF482" i="7"/>
  <c r="CF377" i="7"/>
  <c r="CF476" i="7"/>
  <c r="CF897" i="7" s="1"/>
  <c r="CF371" i="7"/>
  <c r="CL196" i="7"/>
  <c r="CL830" i="7" s="1"/>
  <c r="CL1042" i="7" s="1"/>
  <c r="CF346" i="7"/>
  <c r="CF451" i="7"/>
  <c r="CF872" i="7" s="1"/>
  <c r="D725" i="7"/>
  <c r="C830" i="7"/>
  <c r="C1042" i="7" s="1"/>
  <c r="O725" i="7"/>
  <c r="N830" i="7"/>
  <c r="N1042" i="7" s="1"/>
  <c r="CE875" i="7"/>
  <c r="BO725" i="7"/>
  <c r="BN830" i="7"/>
  <c r="BN1042" i="7" s="1"/>
  <c r="CF362" i="7"/>
  <c r="CF467" i="7"/>
  <c r="BB725" i="7"/>
  <c r="BA830" i="7"/>
  <c r="BA1042" i="7" s="1"/>
  <c r="CF329" i="7"/>
  <c r="CF330" i="7"/>
  <c r="CF435" i="7"/>
  <c r="CD213" i="7"/>
  <c r="CD531" i="7" s="1"/>
  <c r="CD952" i="7" s="1"/>
  <c r="CD533" i="7"/>
  <c r="CD954" i="7" s="1"/>
  <c r="CD428" i="7"/>
  <c r="CD208" i="7"/>
  <c r="CD526" i="7" s="1"/>
  <c r="CD204" i="7"/>
  <c r="CD522" i="7" s="1"/>
  <c r="CD943" i="7" s="1"/>
  <c r="AB725" i="7"/>
  <c r="AA830" i="7"/>
  <c r="AA1042" i="7" s="1"/>
  <c r="BL725" i="7"/>
  <c r="BK830" i="7"/>
  <c r="BK1042" i="7" s="1"/>
  <c r="I725" i="7"/>
  <c r="H830" i="7"/>
  <c r="H1042" i="7" s="1"/>
  <c r="CF485" i="7"/>
  <c r="CF380" i="7"/>
  <c r="CA947" i="7"/>
  <c r="CA941" i="7"/>
  <c r="CF459" i="7"/>
  <c r="CF354" i="7"/>
  <c r="CF464" i="7"/>
  <c r="CF885" i="7" s="1"/>
  <c r="CF359" i="7"/>
  <c r="CF481" i="7"/>
  <c r="CF376" i="7"/>
  <c r="CF443" i="7"/>
  <c r="CF864" i="7" s="1"/>
  <c r="CF338" i="7"/>
  <c r="CF488" i="7"/>
  <c r="CF909" i="7" s="1"/>
  <c r="CF383" i="7"/>
  <c r="CB933" i="7"/>
  <c r="CF457" i="7"/>
  <c r="CF878" i="7" s="1"/>
  <c r="CF352" i="7"/>
  <c r="CD412" i="7"/>
  <c r="CA935" i="7"/>
  <c r="CD513" i="7"/>
  <c r="CD934" i="7" s="1"/>
  <c r="AQ725" i="7"/>
  <c r="AP830" i="7"/>
  <c r="AP1042" i="7" s="1"/>
  <c r="CF486" i="7"/>
  <c r="CF381" i="7"/>
  <c r="CF503" i="7"/>
  <c r="CF924" i="7" s="1"/>
  <c r="CF398" i="7"/>
  <c r="CE883" i="7"/>
  <c r="F725" i="7"/>
  <c r="E830" i="7"/>
  <c r="E1042" i="7" s="1"/>
  <c r="CD417" i="7"/>
  <c r="CF366" i="7"/>
  <c r="CF471" i="7"/>
  <c r="CF892" i="7" s="1"/>
  <c r="CE861" i="7"/>
  <c r="CE899" i="7"/>
  <c r="BJ725" i="7"/>
  <c r="BI830" i="7"/>
  <c r="BI1042" i="7" s="1"/>
  <c r="CB932" i="7"/>
  <c r="CB830" i="7"/>
  <c r="CB1042" i="7" s="1"/>
  <c r="CB514" i="7"/>
  <c r="CB935" i="7" s="1"/>
  <c r="CB531" i="7"/>
  <c r="P725" i="7"/>
  <c r="O830" i="7"/>
  <c r="O1042" i="7" s="1"/>
  <c r="BE725" i="7"/>
  <c r="BD830" i="7"/>
  <c r="BD1042" i="7" s="1"/>
  <c r="CF446" i="7"/>
  <c r="CF867" i="7" s="1"/>
  <c r="CF341" i="7"/>
  <c r="CD201" i="7"/>
  <c r="BC725" i="7"/>
  <c r="BB830" i="7"/>
  <c r="BB1042" i="7" s="1"/>
  <c r="CB113" i="7"/>
  <c r="CF445" i="7"/>
  <c r="CF866" i="7" s="1"/>
  <c r="CF340" i="7"/>
  <c r="CD414" i="7"/>
  <c r="CF494" i="7"/>
  <c r="CF915" i="7" s="1"/>
  <c r="CF389" i="7"/>
  <c r="CF448" i="7"/>
  <c r="CF869" i="7" s="1"/>
  <c r="CF343" i="7"/>
  <c r="BY725" i="7"/>
  <c r="BX830" i="7"/>
  <c r="BX1042" i="7" s="1"/>
  <c r="K725" i="7"/>
  <c r="J830" i="7"/>
  <c r="J1042" i="7" s="1"/>
  <c r="W725" i="7"/>
  <c r="V830" i="7"/>
  <c r="V1042" i="7" s="1"/>
  <c r="CS195" i="7"/>
  <c r="CS829" i="7" s="1"/>
  <c r="CS1041" i="7" s="1"/>
  <c r="CY197" i="7"/>
  <c r="CY1043" i="7" s="1"/>
  <c r="CF458" i="7"/>
  <c r="CF353" i="7"/>
  <c r="CF497" i="7"/>
  <c r="CF918" i="7" s="1"/>
  <c r="CF392" i="7"/>
  <c r="CJ196" i="7"/>
  <c r="CJ830" i="7" s="1"/>
  <c r="CJ1042" i="7" s="1"/>
  <c r="CF496" i="7"/>
  <c r="CF917" i="7" s="1"/>
  <c r="CF391" i="7"/>
  <c r="AX725" i="7"/>
  <c r="AW830" i="7"/>
  <c r="AW1042" i="7" s="1"/>
  <c r="AR725" i="7"/>
  <c r="AQ830" i="7"/>
  <c r="AQ1042" i="7" s="1"/>
  <c r="BF725" i="7"/>
  <c r="BE830" i="7"/>
  <c r="BE1042" i="7" s="1"/>
  <c r="AL725" i="7"/>
  <c r="AK830" i="7"/>
  <c r="AK1042" i="7" s="1"/>
  <c r="CF491" i="7"/>
  <c r="CF912" i="7" s="1"/>
  <c r="CF386" i="7"/>
  <c r="CF463" i="7"/>
  <c r="CF884" i="7" s="1"/>
  <c r="CF358" i="7"/>
  <c r="AT725" i="7"/>
  <c r="AS830" i="7"/>
  <c r="AS1042" i="7" s="1"/>
  <c r="G725" i="7"/>
  <c r="F830" i="7"/>
  <c r="F1042" i="7" s="1"/>
  <c r="BW725" i="7"/>
  <c r="BV830" i="7"/>
  <c r="BV1042" i="7" s="1"/>
  <c r="AV725" i="7"/>
  <c r="AU830" i="7"/>
  <c r="AU1042" i="7" s="1"/>
  <c r="CF441" i="7"/>
  <c r="CF862" i="7" s="1"/>
  <c r="CF336" i="7"/>
  <c r="CD413" i="7"/>
  <c r="CC210" i="7"/>
  <c r="CF479" i="7"/>
  <c r="CF374" i="7"/>
  <c r="CC828" i="7"/>
  <c r="CC1040" i="7" s="1"/>
  <c r="CC512" i="7"/>
  <c r="CC933" i="7" s="1"/>
  <c r="BV725" i="7"/>
  <c r="BU830" i="7"/>
  <c r="BU1042" i="7" s="1"/>
  <c r="BN725" i="7"/>
  <c r="BM830" i="7"/>
  <c r="BM1042" i="7" s="1"/>
  <c r="M725" i="7"/>
  <c r="L830" i="7"/>
  <c r="L1042" i="7" s="1"/>
  <c r="CE913" i="7"/>
  <c r="E725" i="7"/>
  <c r="D830" i="7"/>
  <c r="D1042" i="7" s="1"/>
  <c r="CC522" i="7"/>
  <c r="CC943" i="7" s="1"/>
  <c r="BD725" i="7"/>
  <c r="BC830" i="7"/>
  <c r="BC1042" i="7" s="1"/>
  <c r="L725" i="7"/>
  <c r="K830" i="7"/>
  <c r="K1042" i="7" s="1"/>
  <c r="CD426" i="7"/>
  <c r="CD425" i="7"/>
  <c r="Q725" i="7"/>
  <c r="P830" i="7"/>
  <c r="P1042" i="7" s="1"/>
  <c r="CE873" i="7"/>
  <c r="CE196" i="7"/>
  <c r="CE830" i="7" s="1"/>
  <c r="CE1042" i="7" s="1"/>
  <c r="CF444" i="7"/>
  <c r="CF339" i="7"/>
  <c r="CF442" i="7"/>
  <c r="CF863" i="7" s="1"/>
  <c r="CF337" i="7"/>
  <c r="CF490" i="7"/>
  <c r="CF911" i="7" s="1"/>
  <c r="CF385" i="7"/>
  <c r="CE896" i="7"/>
  <c r="CK195" i="7"/>
  <c r="CK829" i="7" s="1"/>
  <c r="CK1041" i="7" s="1"/>
  <c r="CE871" i="7"/>
  <c r="CD424" i="7"/>
  <c r="U725" i="7"/>
  <c r="T830" i="7"/>
  <c r="T1042" i="7" s="1"/>
  <c r="AI725" i="7"/>
  <c r="AH830" i="7"/>
  <c r="AH1042" i="7" s="1"/>
  <c r="CF334" i="7"/>
  <c r="CF439" i="7"/>
  <c r="CF860" i="7" s="1"/>
  <c r="CF505" i="7"/>
  <c r="CF926" i="7" s="1"/>
  <c r="CF400" i="7"/>
  <c r="CE889" i="7"/>
  <c r="CD410" i="7"/>
  <c r="AC725" i="7"/>
  <c r="AB830" i="7"/>
  <c r="AB1042" i="7" s="1"/>
  <c r="BU725" i="7"/>
  <c r="BT830" i="7"/>
  <c r="BT1042" i="7" s="1"/>
  <c r="CE887" i="7"/>
  <c r="AD725" i="7"/>
  <c r="AC830" i="7"/>
  <c r="AC1042" i="7" s="1"/>
  <c r="CC212" i="7"/>
  <c r="CC207" i="7"/>
  <c r="CD415" i="7"/>
  <c r="CC203" i="7"/>
  <c r="BS725" i="7"/>
  <c r="BR830" i="7"/>
  <c r="BR1042" i="7" s="1"/>
  <c r="CD210" i="7"/>
  <c r="CF509" i="7"/>
  <c r="CF930" i="7" s="1"/>
  <c r="CF404" i="7"/>
  <c r="CD419" i="7"/>
  <c r="CE905" i="7"/>
  <c r="CE884" i="7"/>
  <c r="CE901" i="7"/>
  <c r="CE863" i="7"/>
  <c r="CP196" i="7"/>
  <c r="CP830" i="7" s="1"/>
  <c r="CP1042" i="7" s="1"/>
  <c r="CE877" i="7"/>
  <c r="N725" i="7"/>
  <c r="M830" i="7"/>
  <c r="M1042" i="7" s="1"/>
  <c r="CF460" i="7"/>
  <c r="CF355" i="7"/>
  <c r="CF507" i="7"/>
  <c r="CF402" i="7"/>
  <c r="CF470" i="7"/>
  <c r="CF365" i="7"/>
  <c r="CF450" i="7"/>
  <c r="CF871" i="7" s="1"/>
  <c r="CF345" i="7"/>
  <c r="CF484" i="7"/>
  <c r="CF905" i="7" s="1"/>
  <c r="CF379" i="7"/>
  <c r="Z725" i="7"/>
  <c r="Y830" i="7"/>
  <c r="Y1042" i="7" s="1"/>
  <c r="CE923" i="7"/>
  <c r="CB946" i="7"/>
  <c r="CB527" i="7"/>
  <c r="CE878" i="7"/>
  <c r="CF500" i="7"/>
  <c r="CF395" i="7"/>
  <c r="CE916" i="7"/>
  <c r="CF504" i="7"/>
  <c r="CF399" i="7"/>
  <c r="AE725" i="7"/>
  <c r="AD830" i="7"/>
  <c r="AD1042" i="7" s="1"/>
  <c r="CF489" i="7"/>
  <c r="CF910" i="7" s="1"/>
  <c r="CF384" i="7"/>
  <c r="CR196" i="7"/>
  <c r="CR830" i="7" s="1"/>
  <c r="CR1042" i="7" s="1"/>
  <c r="J725" i="7"/>
  <c r="I830" i="7"/>
  <c r="I1042" i="7" s="1"/>
  <c r="CF453" i="7"/>
  <c r="CF874" i="7" s="1"/>
  <c r="CF348" i="7"/>
  <c r="CD198" i="7"/>
  <c r="CE864" i="7"/>
  <c r="CE910" i="7"/>
  <c r="CA951" i="7"/>
  <c r="CD199" i="7"/>
  <c r="CD833" i="7" s="1"/>
  <c r="CD1045" i="7" s="1"/>
  <c r="AK725" i="7"/>
  <c r="AJ830" i="7"/>
  <c r="AJ1042" i="7" s="1"/>
  <c r="CF492" i="7"/>
  <c r="CF913" i="7" s="1"/>
  <c r="CF387" i="7"/>
  <c r="CE859" i="7"/>
  <c r="CF469" i="7"/>
  <c r="CF364" i="7"/>
  <c r="CA725" i="7"/>
  <c r="BZ830" i="7"/>
  <c r="BZ1042" i="7" s="1"/>
  <c r="BH725" i="7"/>
  <c r="BG830" i="7"/>
  <c r="BG1042" i="7" s="1"/>
  <c r="BA725" i="7"/>
  <c r="AZ830" i="7"/>
  <c r="AZ1042" i="7" s="1"/>
  <c r="CE869" i="7"/>
  <c r="CE857" i="7"/>
  <c r="CF438" i="7"/>
  <c r="CF859" i="7" s="1"/>
  <c r="CF333" i="7"/>
  <c r="AH725" i="7"/>
  <c r="AG830" i="7"/>
  <c r="AG1042" i="7" s="1"/>
  <c r="CE929" i="7"/>
  <c r="BG725" i="7"/>
  <c r="BF830" i="7"/>
  <c r="BF1042" i="7" s="1"/>
  <c r="X725" i="7"/>
  <c r="W830" i="7"/>
  <c r="W1042" i="7" s="1"/>
  <c r="CF511" i="7"/>
  <c r="CF932" i="7" s="1"/>
  <c r="CF406" i="7"/>
  <c r="CF475" i="7"/>
  <c r="CF896" i="7" s="1"/>
  <c r="CF370" i="7"/>
  <c r="CD202" i="7"/>
  <c r="CD520" i="7" s="1"/>
  <c r="CD941" i="7" s="1"/>
  <c r="CD427" i="7"/>
  <c r="CF480" i="7"/>
  <c r="CF901" i="7" s="1"/>
  <c r="CF375" i="7"/>
  <c r="CU196" i="7"/>
  <c r="CU830" i="7" s="1"/>
  <c r="CU1042" i="7" s="1"/>
  <c r="AG725" i="7"/>
  <c r="AF830" i="7"/>
  <c r="AF1042" i="7" s="1"/>
  <c r="CA939" i="7"/>
  <c r="CD214" i="7" l="1"/>
  <c r="CD532" i="7" s="1"/>
  <c r="CD953" i="7" s="1"/>
  <c r="CC113" i="7"/>
  <c r="CX196" i="7"/>
  <c r="CX830" i="7" s="1"/>
  <c r="CX1042" i="7" s="1"/>
  <c r="CD832" i="7"/>
  <c r="CD1044" i="7" s="1"/>
  <c r="CD516" i="7"/>
  <c r="CD947" i="7"/>
  <c r="CD519" i="7"/>
  <c r="CD940" i="7" s="1"/>
  <c r="CG485" i="7"/>
  <c r="CG906" i="7" s="1"/>
  <c r="CG380" i="7"/>
  <c r="CG481" i="7"/>
  <c r="CG902" i="7" s="1"/>
  <c r="CG376" i="7"/>
  <c r="CG512" i="7"/>
  <c r="CG933" i="7" s="1"/>
  <c r="CG407" i="7"/>
  <c r="CG439" i="7"/>
  <c r="CG860" i="7" s="1"/>
  <c r="CG334" i="7"/>
  <c r="BB726" i="7"/>
  <c r="BA831" i="7"/>
  <c r="BA1043" i="7" s="1"/>
  <c r="CB726" i="7"/>
  <c r="CA831" i="7"/>
  <c r="CA1043" i="7" s="1"/>
  <c r="AL726" i="7"/>
  <c r="AK831" i="7"/>
  <c r="AK1043" i="7" s="1"/>
  <c r="CG490" i="7"/>
  <c r="CG911" i="7" s="1"/>
  <c r="CG385" i="7"/>
  <c r="AF726" i="7"/>
  <c r="AE831" i="7"/>
  <c r="AE1043" i="7" s="1"/>
  <c r="CF921" i="7"/>
  <c r="CG471" i="7"/>
  <c r="CG366" i="7"/>
  <c r="O726" i="7"/>
  <c r="N831" i="7"/>
  <c r="N1043" i="7" s="1"/>
  <c r="CG510" i="7"/>
  <c r="CG931" i="7" s="1"/>
  <c r="CG405" i="7"/>
  <c r="AE726" i="7"/>
  <c r="AD831" i="7"/>
  <c r="AD1043" i="7" s="1"/>
  <c r="BV726" i="7"/>
  <c r="BU831" i="7"/>
  <c r="BU1043" i="7" s="1"/>
  <c r="AJ726" i="7"/>
  <c r="AI831" i="7"/>
  <c r="AI1043" i="7" s="1"/>
  <c r="CG443" i="7"/>
  <c r="CG864" i="7" s="1"/>
  <c r="CG338" i="7"/>
  <c r="CG445" i="7"/>
  <c r="CG866" i="7" s="1"/>
  <c r="CG340" i="7"/>
  <c r="CE426" i="7"/>
  <c r="CC528" i="7"/>
  <c r="BX726" i="7"/>
  <c r="BW831" i="7"/>
  <c r="BW1043" i="7" s="1"/>
  <c r="AU726" i="7"/>
  <c r="AT831" i="7"/>
  <c r="AT1043" i="7" s="1"/>
  <c r="AM726" i="7"/>
  <c r="AL831" i="7"/>
  <c r="AL1043" i="7" s="1"/>
  <c r="AS726" i="7"/>
  <c r="AR831" i="7"/>
  <c r="AR1043" i="7" s="1"/>
  <c r="CG497" i="7"/>
  <c r="CG918" i="7" s="1"/>
  <c r="CG392" i="7"/>
  <c r="CG498" i="7"/>
  <c r="CG393" i="7"/>
  <c r="X726" i="7"/>
  <c r="W831" i="7"/>
  <c r="W1043" i="7" s="1"/>
  <c r="BZ726" i="7"/>
  <c r="BY831" i="7"/>
  <c r="BY1043" i="7" s="1"/>
  <c r="BD726" i="7"/>
  <c r="BC831" i="7"/>
  <c r="BC1043" i="7" s="1"/>
  <c r="BF726" i="7"/>
  <c r="BE831" i="7"/>
  <c r="BE1043" i="7" s="1"/>
  <c r="CG472" i="7"/>
  <c r="CG893" i="7" s="1"/>
  <c r="CG367" i="7"/>
  <c r="G726" i="7"/>
  <c r="F831" i="7"/>
  <c r="F1043" i="7" s="1"/>
  <c r="CG504" i="7"/>
  <c r="CG925" i="7" s="1"/>
  <c r="CG399" i="7"/>
  <c r="CG353" i="7"/>
  <c r="CG458" i="7"/>
  <c r="CG879" i="7" s="1"/>
  <c r="CG489" i="7"/>
  <c r="CG384" i="7"/>
  <c r="CG482" i="7"/>
  <c r="CG903" i="7" s="1"/>
  <c r="CG377" i="7"/>
  <c r="CG460" i="7"/>
  <c r="CG881" i="7" s="1"/>
  <c r="CG355" i="7"/>
  <c r="CE209" i="7"/>
  <c r="CE527" i="7" s="1"/>
  <c r="CE948" i="7" s="1"/>
  <c r="CF215" i="7"/>
  <c r="CG435" i="7"/>
  <c r="CG330" i="7"/>
  <c r="CG329" i="7"/>
  <c r="CG468" i="7"/>
  <c r="CG363" i="7"/>
  <c r="E726" i="7"/>
  <c r="D831" i="7"/>
  <c r="D1043" i="7" s="1"/>
  <c r="CF903" i="7"/>
  <c r="CF886" i="7"/>
  <c r="BR726" i="7"/>
  <c r="BQ831" i="7"/>
  <c r="BQ1043" i="7" s="1"/>
  <c r="CF927" i="7"/>
  <c r="CG473" i="7"/>
  <c r="CG368" i="7"/>
  <c r="BJ726" i="7"/>
  <c r="BI831" i="7"/>
  <c r="BI1043" i="7" s="1"/>
  <c r="CG474" i="7"/>
  <c r="CG895" i="7" s="1"/>
  <c r="CG369" i="7"/>
  <c r="CG469" i="7"/>
  <c r="CG890" i="7" s="1"/>
  <c r="CG364" i="7"/>
  <c r="CG463" i="7"/>
  <c r="CG358" i="7"/>
  <c r="CE514" i="7"/>
  <c r="CE935" i="7" s="1"/>
  <c r="AP726" i="7"/>
  <c r="AO831" i="7"/>
  <c r="AO1043" i="7" s="1"/>
  <c r="CG197" i="7"/>
  <c r="CG831" i="7" s="1"/>
  <c r="CG1043" i="7" s="1"/>
  <c r="CF858" i="7"/>
  <c r="AN726" i="7"/>
  <c r="AM831" i="7"/>
  <c r="AM1043" i="7" s="1"/>
  <c r="Z726" i="7"/>
  <c r="Y831" i="7"/>
  <c r="Y1043" i="7" s="1"/>
  <c r="S726" i="7"/>
  <c r="R831" i="7"/>
  <c r="R1043" i="7" s="1"/>
  <c r="BS726" i="7"/>
  <c r="BR831" i="7"/>
  <c r="BR1043" i="7" s="1"/>
  <c r="AT726" i="7"/>
  <c r="AS831" i="7"/>
  <c r="AS1043" i="7" s="1"/>
  <c r="BY726" i="7"/>
  <c r="BX831" i="7"/>
  <c r="BX1043" i="7" s="1"/>
  <c r="AK726" i="7"/>
  <c r="AJ831" i="7"/>
  <c r="AJ1043" i="7" s="1"/>
  <c r="CG441" i="7"/>
  <c r="CG336" i="7"/>
  <c r="CF931" i="7"/>
  <c r="AO726" i="7"/>
  <c r="AN831" i="7"/>
  <c r="AN1043" i="7" s="1"/>
  <c r="T726" i="7"/>
  <c r="S831" i="7"/>
  <c r="S1043" i="7" s="1"/>
  <c r="CG370" i="7"/>
  <c r="CG475" i="7"/>
  <c r="CG896" i="7" s="1"/>
  <c r="CG503" i="7"/>
  <c r="CG924" i="7" s="1"/>
  <c r="CG398" i="7"/>
  <c r="CC940" i="7"/>
  <c r="CC944" i="7"/>
  <c r="CF928" i="7"/>
  <c r="CQ197" i="7"/>
  <c r="CQ831" i="7" s="1"/>
  <c r="CQ1043" i="7" s="1"/>
  <c r="CE416" i="7"/>
  <c r="CE411" i="7"/>
  <c r="CG506" i="7"/>
  <c r="CG927" i="7" s="1"/>
  <c r="CG401" i="7"/>
  <c r="CE425" i="7"/>
  <c r="R726" i="7"/>
  <c r="Q831" i="7"/>
  <c r="Q1043" i="7" s="1"/>
  <c r="BE726" i="7"/>
  <c r="BD831" i="7"/>
  <c r="BD1043" i="7" s="1"/>
  <c r="CG451" i="7"/>
  <c r="CG872" i="7" s="1"/>
  <c r="CG346" i="7"/>
  <c r="CF891" i="7"/>
  <c r="CG461" i="7"/>
  <c r="CG882" i="7" s="1"/>
  <c r="CG356" i="7"/>
  <c r="CF865" i="7"/>
  <c r="M726" i="7"/>
  <c r="L831" i="7"/>
  <c r="L1043" i="7" s="1"/>
  <c r="BO726" i="7"/>
  <c r="BN831" i="7"/>
  <c r="BN1043" i="7" s="1"/>
  <c r="CE414" i="7"/>
  <c r="CG464" i="7"/>
  <c r="CG885" i="7" s="1"/>
  <c r="CG359" i="7"/>
  <c r="CN197" i="7"/>
  <c r="CN831" i="7" s="1"/>
  <c r="CN1043" i="7" s="1"/>
  <c r="CG449" i="7"/>
  <c r="CG870" i="7" s="1"/>
  <c r="CG344" i="7"/>
  <c r="CE415" i="7"/>
  <c r="CG447" i="7"/>
  <c r="CG868" i="7" s="1"/>
  <c r="CG342" i="7"/>
  <c r="CE210" i="7"/>
  <c r="CE528" i="7" s="1"/>
  <c r="CE949" i="7" s="1"/>
  <c r="CE418" i="7"/>
  <c r="AR726" i="7"/>
  <c r="AQ831" i="7"/>
  <c r="AQ1043" i="7" s="1"/>
  <c r="CF902" i="7"/>
  <c r="CF880" i="7"/>
  <c r="J726" i="7"/>
  <c r="I831" i="7"/>
  <c r="I1043" i="7" s="1"/>
  <c r="AC726" i="7"/>
  <c r="AB831" i="7"/>
  <c r="AB1043" i="7" s="1"/>
  <c r="CG477" i="7"/>
  <c r="CG898" i="7" s="1"/>
  <c r="CG372" i="7"/>
  <c r="CE423" i="7"/>
  <c r="CG509" i="7"/>
  <c r="CG404" i="7"/>
  <c r="CF893" i="7"/>
  <c r="CG513" i="7"/>
  <c r="CG934" i="7" s="1"/>
  <c r="CG408" i="7"/>
  <c r="CF409" i="7"/>
  <c r="CG455" i="7"/>
  <c r="CG350" i="7"/>
  <c r="CB942" i="7"/>
  <c r="CG502" i="7"/>
  <c r="CG397" i="7"/>
  <c r="CG488" i="7"/>
  <c r="CG909" i="7" s="1"/>
  <c r="CG383" i="7"/>
  <c r="CE198" i="7"/>
  <c r="CE832" i="7" s="1"/>
  <c r="CE1044" i="7" s="1"/>
  <c r="CF196" i="7"/>
  <c r="CF830" i="7" s="1"/>
  <c r="CF1042" i="7" s="1"/>
  <c r="BL726" i="7"/>
  <c r="BK831" i="7"/>
  <c r="BK1043" i="7" s="1"/>
  <c r="CG450" i="7"/>
  <c r="CG345" i="7"/>
  <c r="CG437" i="7"/>
  <c r="CG858" i="7" s="1"/>
  <c r="CG332" i="7"/>
  <c r="CE421" i="7"/>
  <c r="C727" i="7"/>
  <c r="D621" i="7"/>
  <c r="CG457" i="7"/>
  <c r="CG352" i="7"/>
  <c r="CE206" i="7"/>
  <c r="CE524" i="7" s="1"/>
  <c r="CE945" i="7" s="1"/>
  <c r="CG500" i="7"/>
  <c r="CG921" i="7" s="1"/>
  <c r="CG395" i="7"/>
  <c r="CG478" i="7"/>
  <c r="CG373" i="7"/>
  <c r="CL197" i="7"/>
  <c r="CL831" i="7" s="1"/>
  <c r="CL1043" i="7" s="1"/>
  <c r="AQ726" i="7"/>
  <c r="AP831" i="7"/>
  <c r="AP1043" i="7" s="1"/>
  <c r="AX726" i="7"/>
  <c r="AW831" i="7"/>
  <c r="AW1043" i="7" s="1"/>
  <c r="CG196" i="7"/>
  <c r="CG830" i="7" s="1"/>
  <c r="CG1042" i="7" s="1"/>
  <c r="CF895" i="7"/>
  <c r="CB948" i="7"/>
  <c r="BH726" i="7"/>
  <c r="BG831" i="7"/>
  <c r="BG1043" i="7" s="1"/>
  <c r="AI726" i="7"/>
  <c r="AH831" i="7"/>
  <c r="AH1043" i="7" s="1"/>
  <c r="CR197" i="7"/>
  <c r="CR831" i="7" s="1"/>
  <c r="CR1043" i="7" s="1"/>
  <c r="CG365" i="7"/>
  <c r="CG470" i="7"/>
  <c r="CG891" i="7" s="1"/>
  <c r="CG493" i="7"/>
  <c r="CG388" i="7"/>
  <c r="CE199" i="7"/>
  <c r="K726" i="7"/>
  <c r="J831" i="7"/>
  <c r="J1043" i="7" s="1"/>
  <c r="CG505" i="7"/>
  <c r="CG926" i="7" s="1"/>
  <c r="CG400" i="7"/>
  <c r="BT726" i="7"/>
  <c r="BS831" i="7"/>
  <c r="BS1043" i="7" s="1"/>
  <c r="CC525" i="7"/>
  <c r="AH726" i="7"/>
  <c r="AG831" i="7"/>
  <c r="AG1043" i="7" s="1"/>
  <c r="CV197" i="7"/>
  <c r="CV831" i="7" s="1"/>
  <c r="CV1043" i="7" s="1"/>
  <c r="CE533" i="7"/>
  <c r="CE954" i="7" s="1"/>
  <c r="CE428" i="7"/>
  <c r="CG476" i="7"/>
  <c r="CG371" i="7"/>
  <c r="CQ196" i="7"/>
  <c r="CQ830" i="7" s="1"/>
  <c r="CQ1042" i="7" s="1"/>
  <c r="CD196" i="7"/>
  <c r="BI726" i="7"/>
  <c r="BH831" i="7"/>
  <c r="BH1043" i="7" s="1"/>
  <c r="CF890" i="7"/>
  <c r="CE200" i="7"/>
  <c r="CG349" i="7"/>
  <c r="CG454" i="7"/>
  <c r="CS197" i="7"/>
  <c r="CS831" i="7" s="1"/>
  <c r="CS1043" i="7" s="1"/>
  <c r="CF925" i="7"/>
  <c r="CV196" i="7"/>
  <c r="CV830" i="7" s="1"/>
  <c r="CV1042" i="7" s="1"/>
  <c r="AA726" i="7"/>
  <c r="Z831" i="7"/>
  <c r="Z1043" i="7" s="1"/>
  <c r="CG508" i="7"/>
  <c r="CG403" i="7"/>
  <c r="CF881" i="7"/>
  <c r="CE420" i="7"/>
  <c r="CE211" i="7"/>
  <c r="CC521" i="7"/>
  <c r="CC942" i="7" s="1"/>
  <c r="CC530" i="7"/>
  <c r="AD726" i="7"/>
  <c r="AC831" i="7"/>
  <c r="AC1043" i="7" s="1"/>
  <c r="CG440" i="7"/>
  <c r="CG335" i="7"/>
  <c r="V726" i="7"/>
  <c r="U831" i="7"/>
  <c r="U1043" i="7" s="1"/>
  <c r="CG491" i="7"/>
  <c r="CG912" i="7" s="1"/>
  <c r="CG386" i="7"/>
  <c r="CE427" i="7"/>
  <c r="F726" i="7"/>
  <c r="E831" i="7"/>
  <c r="E1043" i="7" s="1"/>
  <c r="N726" i="7"/>
  <c r="M831" i="7"/>
  <c r="M1043" i="7" s="1"/>
  <c r="CG480" i="7"/>
  <c r="CG901" i="7" s="1"/>
  <c r="CG375" i="7"/>
  <c r="AW726" i="7"/>
  <c r="AV831" i="7"/>
  <c r="AV1043" i="7" s="1"/>
  <c r="H726" i="7"/>
  <c r="G831" i="7"/>
  <c r="G1043" i="7" s="1"/>
  <c r="CM196" i="7"/>
  <c r="CM830" i="7" s="1"/>
  <c r="CM1042" i="7" s="1"/>
  <c r="BG726" i="7"/>
  <c r="BF831" i="7"/>
  <c r="BF1043" i="7" s="1"/>
  <c r="AY726" i="7"/>
  <c r="AX831" i="7"/>
  <c r="AX1043" i="7" s="1"/>
  <c r="CK197" i="7"/>
  <c r="CK831" i="7" s="1"/>
  <c r="CK1043" i="7" s="1"/>
  <c r="CG459" i="7"/>
  <c r="CG880" i="7" s="1"/>
  <c r="CG354" i="7"/>
  <c r="L726" i="7"/>
  <c r="K831" i="7"/>
  <c r="K1043" i="7" s="1"/>
  <c r="CT196" i="7"/>
  <c r="CT830" i="7" s="1"/>
  <c r="CT1042" i="7" s="1"/>
  <c r="Q726" i="7"/>
  <c r="P831" i="7"/>
  <c r="P1043" i="7" s="1"/>
  <c r="BK726" i="7"/>
  <c r="BJ831" i="7"/>
  <c r="BJ1043" i="7" s="1"/>
  <c r="CN196" i="7"/>
  <c r="CN830" i="7" s="1"/>
  <c r="CN1042" i="7" s="1"/>
  <c r="CD209" i="7"/>
  <c r="CG487" i="7"/>
  <c r="CG908" i="7" s="1"/>
  <c r="CG382" i="7"/>
  <c r="CE413" i="7"/>
  <c r="CG444" i="7"/>
  <c r="CG865" i="7" s="1"/>
  <c r="CG339" i="7"/>
  <c r="CG465" i="7"/>
  <c r="CG886" i="7" s="1"/>
  <c r="CG360" i="7"/>
  <c r="CG486" i="7"/>
  <c r="CG907" i="7" s="1"/>
  <c r="CG381" i="7"/>
  <c r="CE205" i="7"/>
  <c r="CF856" i="7"/>
  <c r="BC726" i="7"/>
  <c r="BB831" i="7"/>
  <c r="BB1043" i="7" s="1"/>
  <c r="BP726" i="7"/>
  <c r="BO831" i="7"/>
  <c r="BO1043" i="7" s="1"/>
  <c r="P726" i="7"/>
  <c r="O831" i="7"/>
  <c r="O1043" i="7" s="1"/>
  <c r="CG452" i="7"/>
  <c r="CG347" i="7"/>
  <c r="CE213" i="7"/>
  <c r="CE531" i="7" s="1"/>
  <c r="CG409" i="7"/>
  <c r="CE419" i="7"/>
  <c r="I726" i="7"/>
  <c r="H831" i="7"/>
  <c r="H1043" i="7" s="1"/>
  <c r="CA726" i="7"/>
  <c r="BZ831" i="7"/>
  <c r="BZ1043" i="7" s="1"/>
  <c r="CE424" i="7"/>
  <c r="CE410" i="7"/>
  <c r="CE201" i="7"/>
  <c r="AV726" i="7"/>
  <c r="AU831" i="7"/>
  <c r="AU1043" i="7" s="1"/>
  <c r="CF908" i="7"/>
  <c r="CD197" i="7"/>
  <c r="BN726" i="7"/>
  <c r="BM831" i="7"/>
  <c r="BM1043" i="7" s="1"/>
  <c r="CG484" i="7"/>
  <c r="CG905" i="7" s="1"/>
  <c r="CG379" i="7"/>
  <c r="CG479" i="7"/>
  <c r="CG900" i="7" s="1"/>
  <c r="CG374" i="7"/>
  <c r="CF870" i="7"/>
  <c r="W726" i="7"/>
  <c r="V831" i="7"/>
  <c r="V1043" i="7" s="1"/>
  <c r="AZ726" i="7"/>
  <c r="AY831" i="7"/>
  <c r="AY1043" i="7" s="1"/>
  <c r="CG456" i="7"/>
  <c r="CG351" i="7"/>
  <c r="C831" i="7"/>
  <c r="C1043" i="7" s="1"/>
  <c r="D726" i="7"/>
  <c r="U726" i="7"/>
  <c r="T831" i="7"/>
  <c r="T1043" i="7" s="1"/>
  <c r="CJ197" i="7"/>
  <c r="CJ831" i="7" s="1"/>
  <c r="CJ1043" i="7" s="1"/>
  <c r="AG726" i="7"/>
  <c r="AF831" i="7"/>
  <c r="AF1043" i="7" s="1"/>
  <c r="CF898" i="7"/>
  <c r="CG448" i="7"/>
  <c r="CG343" i="7"/>
  <c r="CK196" i="7"/>
  <c r="CK830" i="7" s="1"/>
  <c r="CK1042" i="7" s="1"/>
  <c r="BA726" i="7"/>
  <c r="AZ831" i="7"/>
  <c r="AZ1043" i="7" s="1"/>
  <c r="BU726" i="7"/>
  <c r="BT831" i="7"/>
  <c r="BT1043" i="7" s="1"/>
  <c r="CE208" i="7"/>
  <c r="CG467" i="7"/>
  <c r="CG888" i="7" s="1"/>
  <c r="CG362" i="7"/>
  <c r="CE204" i="7"/>
  <c r="CE522" i="7" s="1"/>
  <c r="CE943" i="7" s="1"/>
  <c r="CG394" i="7"/>
  <c r="CG499" i="7"/>
  <c r="CE412" i="7"/>
  <c r="CC936" i="7"/>
  <c r="CC938" i="7"/>
  <c r="Y726" i="7"/>
  <c r="X831" i="7"/>
  <c r="X1043" i="7" s="1"/>
  <c r="CG501" i="7"/>
  <c r="CG396" i="7"/>
  <c r="BW726" i="7"/>
  <c r="BV831" i="7"/>
  <c r="BV1043" i="7" s="1"/>
  <c r="CF900" i="7"/>
  <c r="CG337" i="7"/>
  <c r="CG442" i="7"/>
  <c r="CG863" i="7" s="1"/>
  <c r="CG492" i="7"/>
  <c r="CG387" i="7"/>
  <c r="CF879" i="7"/>
  <c r="CG495" i="7"/>
  <c r="CG390" i="7"/>
  <c r="CG446" i="7"/>
  <c r="CG341" i="7"/>
  <c r="CE202" i="7"/>
  <c r="CB952" i="7"/>
  <c r="CF907" i="7"/>
  <c r="CD517" i="7"/>
  <c r="CD938" i="7" s="1"/>
  <c r="CF906" i="7"/>
  <c r="BM726" i="7"/>
  <c r="BL831" i="7"/>
  <c r="BL1043" i="7" s="1"/>
  <c r="CG436" i="7"/>
  <c r="CG331" i="7"/>
  <c r="CF888" i="7"/>
  <c r="CM197" i="7"/>
  <c r="CM831" i="7" s="1"/>
  <c r="CM1043" i="7" s="1"/>
  <c r="CG483" i="7"/>
  <c r="CG904" i="7" s="1"/>
  <c r="CG378" i="7"/>
  <c r="CG466" i="7"/>
  <c r="CG361" i="7"/>
  <c r="CG507" i="7"/>
  <c r="CG928" i="7" s="1"/>
  <c r="CG402" i="7"/>
  <c r="CG494" i="7"/>
  <c r="CG915" i="7" s="1"/>
  <c r="CG389" i="7"/>
  <c r="CD528" i="7"/>
  <c r="CD949" i="7" s="1"/>
  <c r="CE417" i="7"/>
  <c r="CI197" i="7"/>
  <c r="CI831" i="7" s="1"/>
  <c r="CI1043" i="7" s="1"/>
  <c r="CG462" i="7"/>
  <c r="CG357" i="7"/>
  <c r="CF410" i="7"/>
  <c r="CE422" i="7"/>
  <c r="CF904" i="7"/>
  <c r="CG333" i="7"/>
  <c r="CG438" i="7"/>
  <c r="CY198" i="7"/>
  <c r="CY1044" i="7" s="1"/>
  <c r="CG453" i="7"/>
  <c r="CG874" i="7" s="1"/>
  <c r="CG348" i="7"/>
  <c r="CG496" i="7"/>
  <c r="CG391" i="7"/>
  <c r="CC520" i="7"/>
  <c r="CF868" i="7"/>
  <c r="CG511" i="7"/>
  <c r="CG932" i="7" s="1"/>
  <c r="CG406" i="7"/>
  <c r="CP197" i="7"/>
  <c r="CP831" i="7" s="1"/>
  <c r="CP1043" i="7" s="1"/>
  <c r="BQ726" i="7"/>
  <c r="BP831" i="7"/>
  <c r="BP1043" i="7" s="1"/>
  <c r="AB726" i="7"/>
  <c r="AA831" i="7"/>
  <c r="AA1043" i="7" s="1"/>
  <c r="CD207" i="7"/>
  <c r="CD203" i="7"/>
  <c r="CG514" i="7" l="1"/>
  <c r="CG935" i="7" s="1"/>
  <c r="CE833" i="7"/>
  <c r="CE1045" i="7" s="1"/>
  <c r="CE517" i="7"/>
  <c r="CE938" i="7" s="1"/>
  <c r="CX197" i="7"/>
  <c r="CX831" i="7" s="1"/>
  <c r="CX1043" i="7" s="1"/>
  <c r="CE952" i="7"/>
  <c r="CE519" i="7"/>
  <c r="CE529" i="7"/>
  <c r="CE834" i="7"/>
  <c r="CE1046" i="7" s="1"/>
  <c r="CE518" i="7"/>
  <c r="CH497" i="7"/>
  <c r="CH392" i="7"/>
  <c r="CD525" i="7"/>
  <c r="CD946" i="7" s="1"/>
  <c r="BR727" i="7"/>
  <c r="BQ832" i="7"/>
  <c r="BQ1044" i="7" s="1"/>
  <c r="CC941" i="7"/>
  <c r="CH454" i="7"/>
  <c r="CH875" i="7" s="1"/>
  <c r="CH349" i="7"/>
  <c r="CH439" i="7"/>
  <c r="CH334" i="7"/>
  <c r="CG883" i="7"/>
  <c r="CH495" i="7"/>
  <c r="CH916" i="7" s="1"/>
  <c r="CH390" i="7"/>
  <c r="CH484" i="7"/>
  <c r="CH905" i="7" s="1"/>
  <c r="CH379" i="7"/>
  <c r="CG916" i="7"/>
  <c r="CG913" i="7"/>
  <c r="CG922" i="7"/>
  <c r="BB727" i="7"/>
  <c r="BA832" i="7"/>
  <c r="BA1044" i="7" s="1"/>
  <c r="CG869" i="7"/>
  <c r="AH727" i="7"/>
  <c r="AG832" i="7"/>
  <c r="AG1044" i="7" s="1"/>
  <c r="CH352" i="7"/>
  <c r="CH457" i="7"/>
  <c r="CH878" i="7" s="1"/>
  <c r="CF208" i="7"/>
  <c r="CF526" i="7" s="1"/>
  <c r="CF947" i="7" s="1"/>
  <c r="CF425" i="7"/>
  <c r="CH410" i="7"/>
  <c r="CH453" i="7"/>
  <c r="CH874" i="7" s="1"/>
  <c r="CH348" i="7"/>
  <c r="CH487" i="7"/>
  <c r="CH382" i="7"/>
  <c r="CH340" i="7"/>
  <c r="CH445" i="7"/>
  <c r="R727" i="7"/>
  <c r="Q832" i="7"/>
  <c r="Q1044" i="7" s="1"/>
  <c r="CH460" i="7"/>
  <c r="CH355" i="7"/>
  <c r="AX727" i="7"/>
  <c r="AW832" i="7"/>
  <c r="AW1044" i="7" s="1"/>
  <c r="O727" i="7"/>
  <c r="N832" i="7"/>
  <c r="N1044" i="7" s="1"/>
  <c r="CG861" i="7"/>
  <c r="CG875" i="7"/>
  <c r="BJ727" i="7"/>
  <c r="BI832" i="7"/>
  <c r="BI1044" i="7" s="1"/>
  <c r="CG897" i="7"/>
  <c r="CY199" i="7"/>
  <c r="CY1045" i="7" s="1"/>
  <c r="CH494" i="7"/>
  <c r="CH389" i="7"/>
  <c r="CH501" i="7"/>
  <c r="CH922" i="7" s="1"/>
  <c r="CH396" i="7"/>
  <c r="C728" i="7"/>
  <c r="D622" i="7"/>
  <c r="CH438" i="7"/>
  <c r="CH859" i="7" s="1"/>
  <c r="CH333" i="7"/>
  <c r="CF514" i="7"/>
  <c r="CF935" i="7" s="1"/>
  <c r="CH478" i="7"/>
  <c r="CH899" i="7" s="1"/>
  <c r="CH373" i="7"/>
  <c r="CH448" i="7"/>
  <c r="CH869" i="7" s="1"/>
  <c r="CH343" i="7"/>
  <c r="CF416" i="7"/>
  <c r="CO198" i="7"/>
  <c r="CO832" i="7" s="1"/>
  <c r="CO1044" i="7" s="1"/>
  <c r="CF415" i="7"/>
  <c r="CH462" i="7"/>
  <c r="CH883" i="7" s="1"/>
  <c r="CH357" i="7"/>
  <c r="CH452" i="7"/>
  <c r="CH873" i="7" s="1"/>
  <c r="CH347" i="7"/>
  <c r="CH507" i="7"/>
  <c r="CH928" i="7" s="1"/>
  <c r="CH402" i="7"/>
  <c r="CF417" i="7"/>
  <c r="CR198" i="7"/>
  <c r="CR832" i="7" s="1"/>
  <c r="CR1044" i="7" s="1"/>
  <c r="CH504" i="7"/>
  <c r="CH399" i="7"/>
  <c r="CI198" i="7"/>
  <c r="CI832" i="7" s="1"/>
  <c r="CI1044" i="7" s="1"/>
  <c r="CH442" i="7"/>
  <c r="CH863" i="7" s="1"/>
  <c r="CH337" i="7"/>
  <c r="CG884" i="7"/>
  <c r="F727" i="7"/>
  <c r="E832" i="7"/>
  <c r="E1044" i="7" s="1"/>
  <c r="CH436" i="7"/>
  <c r="CH857" i="7" s="1"/>
  <c r="CH331" i="7"/>
  <c r="CH483" i="7"/>
  <c r="CH378" i="7"/>
  <c r="BE727" i="7"/>
  <c r="BD832" i="7"/>
  <c r="BD1044" i="7" s="1"/>
  <c r="Y727" i="7"/>
  <c r="X832" i="7"/>
  <c r="X1044" i="7" s="1"/>
  <c r="AN727" i="7"/>
  <c r="AM832" i="7"/>
  <c r="AM1044" i="7" s="1"/>
  <c r="BY727" i="7"/>
  <c r="BX832" i="7"/>
  <c r="BX1044" i="7" s="1"/>
  <c r="CH511" i="7"/>
  <c r="CH932" i="7" s="1"/>
  <c r="CH406" i="7"/>
  <c r="CH491" i="7"/>
  <c r="CH386" i="7"/>
  <c r="CH440" i="7"/>
  <c r="CH861" i="7" s="1"/>
  <c r="CH335" i="7"/>
  <c r="CF204" i="7"/>
  <c r="CH381" i="7"/>
  <c r="CH486" i="7"/>
  <c r="AC727" i="7"/>
  <c r="AB832" i="7"/>
  <c r="AB1044" i="7" s="1"/>
  <c r="CD521" i="7"/>
  <c r="CD942" i="7" s="1"/>
  <c r="CH512" i="7"/>
  <c r="CH407" i="7"/>
  <c r="CQ198" i="7"/>
  <c r="CQ832" i="7" s="1"/>
  <c r="CQ1044" i="7" s="1"/>
  <c r="CG411" i="7"/>
  <c r="CE212" i="7"/>
  <c r="CH467" i="7"/>
  <c r="CH362" i="7"/>
  <c r="CH447" i="7"/>
  <c r="CH342" i="7"/>
  <c r="CG920" i="7"/>
  <c r="CH468" i="7"/>
  <c r="CH889" i="7" s="1"/>
  <c r="CH363" i="7"/>
  <c r="V727" i="7"/>
  <c r="U832" i="7"/>
  <c r="U1044" i="7" s="1"/>
  <c r="CG877" i="7"/>
  <c r="X727" i="7"/>
  <c r="W832" i="7"/>
  <c r="W1044" i="7" s="1"/>
  <c r="CH480" i="7"/>
  <c r="CH901" i="7" s="1"/>
  <c r="CH375" i="7"/>
  <c r="AW727" i="7"/>
  <c r="AV832" i="7"/>
  <c r="AV1044" i="7" s="1"/>
  <c r="CE207" i="7"/>
  <c r="J727" i="7"/>
  <c r="I832" i="7"/>
  <c r="I1044" i="7" s="1"/>
  <c r="CG873" i="7"/>
  <c r="BQ727" i="7"/>
  <c r="BP832" i="7"/>
  <c r="BP1044" i="7" s="1"/>
  <c r="CH488" i="7"/>
  <c r="CH383" i="7"/>
  <c r="AZ727" i="7"/>
  <c r="AY832" i="7"/>
  <c r="AY1044" i="7" s="1"/>
  <c r="CH481" i="7"/>
  <c r="CH376" i="7"/>
  <c r="CG198" i="7"/>
  <c r="CG832" i="7" s="1"/>
  <c r="CG1044" i="7" s="1"/>
  <c r="CF421" i="7"/>
  <c r="AB727" i="7"/>
  <c r="AA832" i="7"/>
  <c r="AA1044" i="7" s="1"/>
  <c r="CH455" i="7"/>
  <c r="CH876" i="7" s="1"/>
  <c r="CH350" i="7"/>
  <c r="CD830" i="7"/>
  <c r="CD1042" i="7" s="1"/>
  <c r="CD514" i="7"/>
  <c r="CD113" i="7"/>
  <c r="CW197" i="7"/>
  <c r="CW831" i="7" s="1"/>
  <c r="CW1043" i="7" s="1"/>
  <c r="L727" i="7"/>
  <c r="K832" i="7"/>
  <c r="K1044" i="7" s="1"/>
  <c r="CG914" i="7"/>
  <c r="CE197" i="7"/>
  <c r="AJ727" i="7"/>
  <c r="AI832" i="7"/>
  <c r="AI1044" i="7" s="1"/>
  <c r="AR727" i="7"/>
  <c r="AQ832" i="7"/>
  <c r="AQ1044" i="7" s="1"/>
  <c r="D727" i="7"/>
  <c r="C832" i="7"/>
  <c r="C1044" i="7" s="1"/>
  <c r="BM727" i="7"/>
  <c r="BL832" i="7"/>
  <c r="BL1044" i="7" s="1"/>
  <c r="CH503" i="7"/>
  <c r="CH398" i="7"/>
  <c r="CH456" i="7"/>
  <c r="CH877" i="7" s="1"/>
  <c r="CH351" i="7"/>
  <c r="CH514" i="7"/>
  <c r="CH935" i="7" s="1"/>
  <c r="CH409" i="7"/>
  <c r="CF424" i="7"/>
  <c r="AD727" i="7"/>
  <c r="AC832" i="7"/>
  <c r="AC1044" i="7" s="1"/>
  <c r="AS727" i="7"/>
  <c r="AR832" i="7"/>
  <c r="AR1044" i="7" s="1"/>
  <c r="CE520" i="7"/>
  <c r="CE941" i="7" s="1"/>
  <c r="N727" i="7"/>
  <c r="M832" i="7"/>
  <c r="M1044" i="7" s="1"/>
  <c r="S727" i="7"/>
  <c r="R832" i="7"/>
  <c r="R1044" i="7" s="1"/>
  <c r="CH197" i="7"/>
  <c r="CH831" i="7" s="1"/>
  <c r="CH1043" i="7" s="1"/>
  <c r="AP727" i="7"/>
  <c r="AO832" i="7"/>
  <c r="AO1044" i="7" s="1"/>
  <c r="CG862" i="7"/>
  <c r="BZ727" i="7"/>
  <c r="BY832" i="7"/>
  <c r="BY1044" i="7" s="1"/>
  <c r="BT727" i="7"/>
  <c r="BS832" i="7"/>
  <c r="BS1044" i="7" s="1"/>
  <c r="AA727" i="7"/>
  <c r="Z832" i="7"/>
  <c r="Z1044" i="7" s="1"/>
  <c r="AQ727" i="7"/>
  <c r="AP832" i="7"/>
  <c r="AP1044" i="7" s="1"/>
  <c r="CH470" i="7"/>
  <c r="CH891" i="7" s="1"/>
  <c r="CH365" i="7"/>
  <c r="CH474" i="7"/>
  <c r="CH369" i="7"/>
  <c r="CH469" i="7"/>
  <c r="CH364" i="7"/>
  <c r="CG856" i="7"/>
  <c r="CH459" i="7"/>
  <c r="CH880" i="7" s="1"/>
  <c r="CH354" i="7"/>
  <c r="CH499" i="7"/>
  <c r="CH920" i="7" s="1"/>
  <c r="CH394" i="7"/>
  <c r="CC949" i="7"/>
  <c r="CH446" i="7"/>
  <c r="CH867" i="7" s="1"/>
  <c r="CH341" i="7"/>
  <c r="BW727" i="7"/>
  <c r="BV832" i="7"/>
  <c r="BV1044" i="7" s="1"/>
  <c r="P727" i="7"/>
  <c r="O832" i="7"/>
  <c r="O1044" i="7" s="1"/>
  <c r="CC727" i="7"/>
  <c r="CB832" i="7"/>
  <c r="CB1044" i="7" s="1"/>
  <c r="CE203" i="7"/>
  <c r="CJ198" i="7"/>
  <c r="CJ832" i="7" s="1"/>
  <c r="CJ1044" i="7" s="1"/>
  <c r="CG887" i="7"/>
  <c r="CN198" i="7"/>
  <c r="CN832" i="7" s="1"/>
  <c r="CN1044" i="7" s="1"/>
  <c r="CH437" i="7"/>
  <c r="CH858" i="7" s="1"/>
  <c r="CH332" i="7"/>
  <c r="BN727" i="7"/>
  <c r="BM832" i="7"/>
  <c r="BM1044" i="7" s="1"/>
  <c r="CG867" i="7"/>
  <c r="CH443" i="7"/>
  <c r="CH338" i="7"/>
  <c r="BX727" i="7"/>
  <c r="BW832" i="7"/>
  <c r="BW1044" i="7" s="1"/>
  <c r="Z727" i="7"/>
  <c r="Y832" i="7"/>
  <c r="Y1044" i="7" s="1"/>
  <c r="CH500" i="7"/>
  <c r="CH921" i="7" s="1"/>
  <c r="CH395" i="7"/>
  <c r="BV727" i="7"/>
  <c r="BU832" i="7"/>
  <c r="BU1044" i="7" s="1"/>
  <c r="E727" i="7"/>
  <c r="D832" i="7"/>
  <c r="D1044" i="7" s="1"/>
  <c r="BO727" i="7"/>
  <c r="BN832" i="7"/>
  <c r="BN1044" i="7" s="1"/>
  <c r="CF411" i="7"/>
  <c r="CF420" i="7"/>
  <c r="CG215" i="7"/>
  <c r="CF206" i="7"/>
  <c r="CF524" i="7" s="1"/>
  <c r="CF945" i="7" s="1"/>
  <c r="CH466" i="7"/>
  <c r="CH887" i="7" s="1"/>
  <c r="CH361" i="7"/>
  <c r="BL727" i="7"/>
  <c r="BK832" i="7"/>
  <c r="BK1044" i="7" s="1"/>
  <c r="CL198" i="7"/>
  <c r="CL832" i="7" s="1"/>
  <c r="CL1044" i="7" s="1"/>
  <c r="I727" i="7"/>
  <c r="H832" i="7"/>
  <c r="H1044" i="7" s="1"/>
  <c r="G727" i="7"/>
  <c r="F832" i="7"/>
  <c r="F1044" i="7" s="1"/>
  <c r="CF197" i="7"/>
  <c r="W727" i="7"/>
  <c r="V832" i="7"/>
  <c r="V1044" i="7" s="1"/>
  <c r="AE727" i="7"/>
  <c r="AD832" i="7"/>
  <c r="AD1044" i="7" s="1"/>
  <c r="CH509" i="7"/>
  <c r="CH930" i="7" s="1"/>
  <c r="CH404" i="7"/>
  <c r="AI727" i="7"/>
  <c r="AH832" i="7"/>
  <c r="AH1044" i="7" s="1"/>
  <c r="BU727" i="7"/>
  <c r="BT832" i="7"/>
  <c r="BT1044" i="7" s="1"/>
  <c r="CH506" i="7"/>
  <c r="CH927" i="7" s="1"/>
  <c r="CH401" i="7"/>
  <c r="CF200" i="7"/>
  <c r="CH479" i="7"/>
  <c r="CH374" i="7"/>
  <c r="CF207" i="7"/>
  <c r="CH458" i="7"/>
  <c r="CH353" i="7"/>
  <c r="CF422" i="7"/>
  <c r="CH451" i="7"/>
  <c r="CH346" i="7"/>
  <c r="CH489" i="7"/>
  <c r="CH910" i="7" s="1"/>
  <c r="CH384" i="7"/>
  <c r="CG923" i="7"/>
  <c r="CG876" i="7"/>
  <c r="CH510" i="7"/>
  <c r="CH405" i="7"/>
  <c r="CF419" i="7"/>
  <c r="CV198" i="7"/>
  <c r="CV832" i="7" s="1"/>
  <c r="CV1044" i="7" s="1"/>
  <c r="CH450" i="7"/>
  <c r="CH871" i="7" s="1"/>
  <c r="CH345" i="7"/>
  <c r="CH465" i="7"/>
  <c r="CH886" i="7" s="1"/>
  <c r="CH360" i="7"/>
  <c r="CF426" i="7"/>
  <c r="CF412" i="7"/>
  <c r="CH198" i="7"/>
  <c r="CH832" i="7" s="1"/>
  <c r="CH1044" i="7" s="1"/>
  <c r="CG894" i="7"/>
  <c r="BS727" i="7"/>
  <c r="BR832" i="7"/>
  <c r="BR1044" i="7" s="1"/>
  <c r="CG889" i="7"/>
  <c r="CH356" i="7"/>
  <c r="CH461" i="7"/>
  <c r="CH490" i="7"/>
  <c r="CH385" i="7"/>
  <c r="H727" i="7"/>
  <c r="G832" i="7"/>
  <c r="G1044" i="7" s="1"/>
  <c r="BG727" i="7"/>
  <c r="BF832" i="7"/>
  <c r="BF1044" i="7" s="1"/>
  <c r="CA727" i="7"/>
  <c r="BZ832" i="7"/>
  <c r="BZ1044" i="7" s="1"/>
  <c r="CG919" i="7"/>
  <c r="AT727" i="7"/>
  <c r="AS832" i="7"/>
  <c r="AS1044" i="7" s="1"/>
  <c r="AV727" i="7"/>
  <c r="AU832" i="7"/>
  <c r="AU1044" i="7" s="1"/>
  <c r="CH472" i="7"/>
  <c r="CH367" i="7"/>
  <c r="CH513" i="7"/>
  <c r="CH408" i="7"/>
  <c r="CH482" i="7"/>
  <c r="CH377" i="7"/>
  <c r="CD937" i="7"/>
  <c r="CG917" i="7"/>
  <c r="CU198" i="7"/>
  <c r="CU832" i="7" s="1"/>
  <c r="CU1044" i="7" s="1"/>
  <c r="CG859" i="7"/>
  <c r="CF423" i="7"/>
  <c r="CH463" i="7"/>
  <c r="CH884" i="7" s="1"/>
  <c r="CH358" i="7"/>
  <c r="CF418" i="7"/>
  <c r="CH508" i="7"/>
  <c r="CH929" i="7" s="1"/>
  <c r="CH403" i="7"/>
  <c r="CG857" i="7"/>
  <c r="CF203" i="7"/>
  <c r="CH496" i="7"/>
  <c r="CH917" i="7" s="1"/>
  <c r="CH391" i="7"/>
  <c r="CH493" i="7"/>
  <c r="CH914" i="7" s="1"/>
  <c r="CH388" i="7"/>
  <c r="CH502" i="7"/>
  <c r="CH923" i="7" s="1"/>
  <c r="CH397" i="7"/>
  <c r="CF413" i="7"/>
  <c r="CF205" i="7"/>
  <c r="CF209" i="7"/>
  <c r="CH449" i="7"/>
  <c r="CH344" i="7"/>
  <c r="CK198" i="7"/>
  <c r="CK832" i="7" s="1"/>
  <c r="CK1044" i="7" s="1"/>
  <c r="BA727" i="7"/>
  <c r="AZ832" i="7"/>
  <c r="AZ1044" i="7" s="1"/>
  <c r="CH485" i="7"/>
  <c r="CH380" i="7"/>
  <c r="CD831" i="7"/>
  <c r="CD1043" i="7" s="1"/>
  <c r="CD515" i="7"/>
  <c r="CF202" i="7"/>
  <c r="CB727" i="7"/>
  <c r="CA832" i="7"/>
  <c r="CA1044" i="7" s="1"/>
  <c r="Q727" i="7"/>
  <c r="P832" i="7"/>
  <c r="P1044" i="7" s="1"/>
  <c r="BD727" i="7"/>
  <c r="BC832" i="7"/>
  <c r="BC1044" i="7" s="1"/>
  <c r="CF414" i="7"/>
  <c r="CD527" i="7"/>
  <c r="M727" i="7"/>
  <c r="L832" i="7"/>
  <c r="L1044" i="7" s="1"/>
  <c r="BH727" i="7"/>
  <c r="BG832" i="7"/>
  <c r="BG1044" i="7" s="1"/>
  <c r="CF533" i="7"/>
  <c r="CF954" i="7" s="1"/>
  <c r="CF428" i="7"/>
  <c r="CH492" i="7"/>
  <c r="CH913" i="7" s="1"/>
  <c r="CH387" i="7"/>
  <c r="CH336" i="7"/>
  <c r="CH441" i="7"/>
  <c r="CH862" i="7" s="1"/>
  <c r="CC951" i="7"/>
  <c r="CF212" i="7"/>
  <c r="CG929" i="7"/>
  <c r="CF201" i="7"/>
  <c r="CF835" i="7" s="1"/>
  <c r="CF1047" i="7" s="1"/>
  <c r="CH477" i="7"/>
  <c r="CH372" i="7"/>
  <c r="CW198" i="7"/>
  <c r="CW832" i="7" s="1"/>
  <c r="CW1044" i="7" s="1"/>
  <c r="CC946" i="7"/>
  <c r="CH471" i="7"/>
  <c r="CH892" i="7" s="1"/>
  <c r="CH366" i="7"/>
  <c r="BI727" i="7"/>
  <c r="BH832" i="7"/>
  <c r="BH1044" i="7" s="1"/>
  <c r="AY727" i="7"/>
  <c r="AX832" i="7"/>
  <c r="AX1044" i="7" s="1"/>
  <c r="CM198" i="7"/>
  <c r="CM832" i="7" s="1"/>
  <c r="CM1044" i="7" s="1"/>
  <c r="CG899" i="7"/>
  <c r="CG878" i="7"/>
  <c r="CE526" i="7"/>
  <c r="CG871" i="7"/>
  <c r="CG515" i="7"/>
  <c r="CG936" i="7" s="1"/>
  <c r="CG410" i="7"/>
  <c r="CG930" i="7"/>
  <c r="K727" i="7"/>
  <c r="J832" i="7"/>
  <c r="J1044" i="7" s="1"/>
  <c r="CE523" i="7"/>
  <c r="CO197" i="7"/>
  <c r="CO831" i="7" s="1"/>
  <c r="CO1043" i="7" s="1"/>
  <c r="CU197" i="7"/>
  <c r="CU831" i="7" s="1"/>
  <c r="CU1043" i="7" s="1"/>
  <c r="BP727" i="7"/>
  <c r="BO832" i="7"/>
  <c r="BO1044" i="7" s="1"/>
  <c r="BF727" i="7"/>
  <c r="BE832" i="7"/>
  <c r="BE1044" i="7" s="1"/>
  <c r="CE516" i="7"/>
  <c r="CE937" i="7" s="1"/>
  <c r="CH476" i="7"/>
  <c r="CH897" i="7" s="1"/>
  <c r="CH371" i="7"/>
  <c r="U727" i="7"/>
  <c r="T832" i="7"/>
  <c r="T1044" i="7" s="1"/>
  <c r="AL727" i="7"/>
  <c r="AK832" i="7"/>
  <c r="AK1044" i="7" s="1"/>
  <c r="AU727" i="7"/>
  <c r="AT832" i="7"/>
  <c r="AT1044" i="7" s="1"/>
  <c r="T727" i="7"/>
  <c r="S832" i="7"/>
  <c r="S1044" i="7" s="1"/>
  <c r="AO727" i="7"/>
  <c r="AN832" i="7"/>
  <c r="AN1044" i="7" s="1"/>
  <c r="CH464" i="7"/>
  <c r="CH359" i="7"/>
  <c r="CH475" i="7"/>
  <c r="CH896" i="7" s="1"/>
  <c r="CH370" i="7"/>
  <c r="BK727" i="7"/>
  <c r="BJ832" i="7"/>
  <c r="BJ1044" i="7" s="1"/>
  <c r="CH435" i="7"/>
  <c r="CH330" i="7"/>
  <c r="CH329" i="7"/>
  <c r="CE214" i="7"/>
  <c r="CG910" i="7"/>
  <c r="CH505" i="7"/>
  <c r="CH926" i="7" s="1"/>
  <c r="CH400" i="7"/>
  <c r="CH368" i="7"/>
  <c r="CH473" i="7"/>
  <c r="CH894" i="7" s="1"/>
  <c r="CH498" i="7"/>
  <c r="CH919" i="7" s="1"/>
  <c r="CH393" i="7"/>
  <c r="CF427" i="7"/>
  <c r="CH444" i="7"/>
  <c r="CH865" i="7" s="1"/>
  <c r="CH339" i="7"/>
  <c r="AK727" i="7"/>
  <c r="AJ832" i="7"/>
  <c r="AJ1044" i="7" s="1"/>
  <c r="AF727" i="7"/>
  <c r="AE832" i="7"/>
  <c r="AE1044" i="7" s="1"/>
  <c r="CG892" i="7"/>
  <c r="AG727" i="7"/>
  <c r="AF832" i="7"/>
  <c r="AF1044" i="7" s="1"/>
  <c r="AM727" i="7"/>
  <c r="AL832" i="7"/>
  <c r="AL1044" i="7" s="1"/>
  <c r="BC727" i="7"/>
  <c r="BB832" i="7"/>
  <c r="BB1044" i="7" s="1"/>
  <c r="CF834" i="7" l="1"/>
  <c r="CF1046" i="7" s="1"/>
  <c r="CF518" i="7"/>
  <c r="CF939" i="7" s="1"/>
  <c r="CF523" i="7"/>
  <c r="CF944" i="7" s="1"/>
  <c r="CF530" i="7"/>
  <c r="CF951" i="7" s="1"/>
  <c r="CF522" i="7"/>
  <c r="CI472" i="7"/>
  <c r="CI893" i="7" s="1"/>
  <c r="CI367" i="7"/>
  <c r="CY200" i="7"/>
  <c r="CY1046" i="7" s="1"/>
  <c r="CG202" i="7"/>
  <c r="BI728" i="7"/>
  <c r="BH833" i="7"/>
  <c r="BH1045" i="7" s="1"/>
  <c r="CH906" i="7"/>
  <c r="CI494" i="7"/>
  <c r="CI915" i="7" s="1"/>
  <c r="CI389" i="7"/>
  <c r="CI509" i="7"/>
  <c r="CI404" i="7"/>
  <c r="CI483" i="7"/>
  <c r="CI904" i="7" s="1"/>
  <c r="CI378" i="7"/>
  <c r="CI473" i="7"/>
  <c r="CI894" i="7" s="1"/>
  <c r="CI368" i="7"/>
  <c r="AW728" i="7"/>
  <c r="AV833" i="7"/>
  <c r="AV1045" i="7" s="1"/>
  <c r="BH728" i="7"/>
  <c r="BG833" i="7"/>
  <c r="BG1045" i="7" s="1"/>
  <c r="CH911" i="7"/>
  <c r="BT728" i="7"/>
  <c r="BS833" i="7"/>
  <c r="BS1045" i="7" s="1"/>
  <c r="CF527" i="7"/>
  <c r="CF948" i="7" s="1"/>
  <c r="BV728" i="7"/>
  <c r="BU833" i="7"/>
  <c r="BU1045" i="7" s="1"/>
  <c r="AF728" i="7"/>
  <c r="AE833" i="7"/>
  <c r="AE1045" i="7" s="1"/>
  <c r="CI467" i="7"/>
  <c r="CI888" i="7" s="1"/>
  <c r="CI362" i="7"/>
  <c r="CG412" i="7"/>
  <c r="CI501" i="7"/>
  <c r="CI922" i="7" s="1"/>
  <c r="CI396" i="7"/>
  <c r="CI438" i="7"/>
  <c r="CI333" i="7"/>
  <c r="CE521" i="7"/>
  <c r="Q728" i="7"/>
  <c r="P833" i="7"/>
  <c r="P1045" i="7" s="1"/>
  <c r="CI447" i="7"/>
  <c r="CI868" i="7" s="1"/>
  <c r="CI342" i="7"/>
  <c r="CI500" i="7"/>
  <c r="CI921" i="7" s="1"/>
  <c r="CI395" i="7"/>
  <c r="CH890" i="7"/>
  <c r="AB728" i="7"/>
  <c r="AA833" i="7"/>
  <c r="AA1045" i="7" s="1"/>
  <c r="CA728" i="7"/>
  <c r="BZ833" i="7"/>
  <c r="BZ1045" i="7" s="1"/>
  <c r="AQ728" i="7"/>
  <c r="AP833" i="7"/>
  <c r="AP1045" i="7" s="1"/>
  <c r="T728" i="7"/>
  <c r="S833" i="7"/>
  <c r="S1045" i="7" s="1"/>
  <c r="AE728" i="7"/>
  <c r="AD833" i="7"/>
  <c r="AD1045" i="7" s="1"/>
  <c r="CH924" i="7"/>
  <c r="BN728" i="7"/>
  <c r="BM833" i="7"/>
  <c r="BM1045" i="7" s="1"/>
  <c r="CE831" i="7"/>
  <c r="CE1043" i="7" s="1"/>
  <c r="CE515" i="7"/>
  <c r="CE936" i="7" s="1"/>
  <c r="CE113" i="7"/>
  <c r="M728" i="7"/>
  <c r="L833" i="7"/>
  <c r="L1045" i="7" s="1"/>
  <c r="AC728" i="7"/>
  <c r="AB833" i="7"/>
  <c r="AB1045" i="7" s="1"/>
  <c r="BA728" i="7"/>
  <c r="AZ833" i="7"/>
  <c r="AZ1045" i="7" s="1"/>
  <c r="BR728" i="7"/>
  <c r="BQ833" i="7"/>
  <c r="BQ1045" i="7" s="1"/>
  <c r="K728" i="7"/>
  <c r="J833" i="7"/>
  <c r="J1045" i="7" s="1"/>
  <c r="CI481" i="7"/>
  <c r="CI902" i="7" s="1"/>
  <c r="CI376" i="7"/>
  <c r="CI469" i="7"/>
  <c r="CI890" i="7" s="1"/>
  <c r="CI364" i="7"/>
  <c r="CI343" i="7"/>
  <c r="CI448" i="7"/>
  <c r="CI869" i="7" s="1"/>
  <c r="CE530" i="7"/>
  <c r="CI487" i="7"/>
  <c r="CI908" i="7" s="1"/>
  <c r="CI382" i="7"/>
  <c r="CI512" i="7"/>
  <c r="CI933" i="7" s="1"/>
  <c r="CI407" i="7"/>
  <c r="CG211" i="7"/>
  <c r="CG529" i="7" s="1"/>
  <c r="CG950" i="7" s="1"/>
  <c r="CI479" i="7"/>
  <c r="CI900" i="7" s="1"/>
  <c r="CI374" i="7"/>
  <c r="CH915" i="7"/>
  <c r="P728" i="7"/>
  <c r="O833" i="7"/>
  <c r="O1045" i="7" s="1"/>
  <c r="CH881" i="7"/>
  <c r="CI446" i="7"/>
  <c r="CI341" i="7"/>
  <c r="CI496" i="7"/>
  <c r="CI391" i="7"/>
  <c r="CW200" i="7"/>
  <c r="CW834" i="7" s="1"/>
  <c r="CW1046" i="7" s="1"/>
  <c r="CE939" i="7"/>
  <c r="CE940" i="7"/>
  <c r="CH903" i="7"/>
  <c r="CH893" i="7"/>
  <c r="CH882" i="7"/>
  <c r="CG413" i="7"/>
  <c r="CI451" i="7"/>
  <c r="CI872" i="7" s="1"/>
  <c r="CI346" i="7"/>
  <c r="CQ199" i="7"/>
  <c r="CQ833" i="7" s="1"/>
  <c r="CQ1045" i="7" s="1"/>
  <c r="CI511" i="7"/>
  <c r="CI932" i="7" s="1"/>
  <c r="CI406" i="7"/>
  <c r="CI452" i="7"/>
  <c r="CI347" i="7"/>
  <c r="CI459" i="7"/>
  <c r="CI880" i="7" s="1"/>
  <c r="CI354" i="7"/>
  <c r="CI480" i="7"/>
  <c r="CI375" i="7"/>
  <c r="CI507" i="7"/>
  <c r="CI928" i="7" s="1"/>
  <c r="CI402" i="7"/>
  <c r="CI510" i="7"/>
  <c r="CI931" i="7" s="1"/>
  <c r="CI405" i="7"/>
  <c r="H728" i="7"/>
  <c r="G833" i="7"/>
  <c r="G1045" i="7" s="1"/>
  <c r="CF214" i="7"/>
  <c r="F728" i="7"/>
  <c r="E833" i="7"/>
  <c r="E1045" i="7" s="1"/>
  <c r="BY728" i="7"/>
  <c r="BX833" i="7"/>
  <c r="BX1045" i="7" s="1"/>
  <c r="CI475" i="7"/>
  <c r="CI896" i="7" s="1"/>
  <c r="CI370" i="7"/>
  <c r="CG425" i="7"/>
  <c r="CI457" i="7"/>
  <c r="CI352" i="7"/>
  <c r="AS728" i="7"/>
  <c r="AR833" i="7"/>
  <c r="AR1045" i="7" s="1"/>
  <c r="CI456" i="7"/>
  <c r="CI351" i="7"/>
  <c r="CG422" i="7"/>
  <c r="CI482" i="7"/>
  <c r="CI903" i="7" s="1"/>
  <c r="CI377" i="7"/>
  <c r="CI489" i="7"/>
  <c r="CI384" i="7"/>
  <c r="CE525" i="7"/>
  <c r="CH868" i="7"/>
  <c r="CH412" i="7"/>
  <c r="CI513" i="7"/>
  <c r="CI934" i="7" s="1"/>
  <c r="CI408" i="7"/>
  <c r="CI492" i="7"/>
  <c r="CI913" i="7" s="1"/>
  <c r="CI387" i="7"/>
  <c r="AO728" i="7"/>
  <c r="AN833" i="7"/>
  <c r="AN1045" i="7" s="1"/>
  <c r="BF728" i="7"/>
  <c r="BE833" i="7"/>
  <c r="BE1045" i="7" s="1"/>
  <c r="CF210" i="7"/>
  <c r="G728" i="7"/>
  <c r="F833" i="7"/>
  <c r="F1045" i="7" s="1"/>
  <c r="CI443" i="7"/>
  <c r="CI864" i="7" s="1"/>
  <c r="CI338" i="7"/>
  <c r="CI400" i="7"/>
  <c r="CI505" i="7"/>
  <c r="CI926" i="7" s="1"/>
  <c r="CG418" i="7"/>
  <c r="CI453" i="7"/>
  <c r="CI874" i="7" s="1"/>
  <c r="CI348" i="7"/>
  <c r="CG416" i="7"/>
  <c r="CG417" i="7"/>
  <c r="D623" i="7"/>
  <c r="C729" i="7"/>
  <c r="CG199" i="7"/>
  <c r="CG833" i="7" s="1"/>
  <c r="CG1045" i="7" s="1"/>
  <c r="CI488" i="7"/>
  <c r="CI909" i="7" s="1"/>
  <c r="CI383" i="7"/>
  <c r="CI516" i="7"/>
  <c r="CI937" i="7" s="1"/>
  <c r="CI411" i="7"/>
  <c r="CG209" i="7"/>
  <c r="CG527" i="7" s="1"/>
  <c r="CG948" i="7" s="1"/>
  <c r="CI458" i="7"/>
  <c r="CI879" i="7" s="1"/>
  <c r="CI353" i="7"/>
  <c r="CV199" i="7"/>
  <c r="CV833" i="7" s="1"/>
  <c r="CV1045" i="7" s="1"/>
  <c r="AG728" i="7"/>
  <c r="AF833" i="7"/>
  <c r="AF1045" i="7" s="1"/>
  <c r="CI435" i="7"/>
  <c r="CI856" i="7" s="1"/>
  <c r="CI329" i="7"/>
  <c r="CI330" i="7"/>
  <c r="AP728" i="7"/>
  <c r="AO833" i="7"/>
  <c r="AO1045" i="7" s="1"/>
  <c r="AV728" i="7"/>
  <c r="AU833" i="7"/>
  <c r="AU1045" i="7" s="1"/>
  <c r="V728" i="7"/>
  <c r="U833" i="7"/>
  <c r="U1045" i="7" s="1"/>
  <c r="BQ728" i="7"/>
  <c r="BP833" i="7"/>
  <c r="BP1045" i="7" s="1"/>
  <c r="CH516" i="7"/>
  <c r="CH937" i="7" s="1"/>
  <c r="CH411" i="7"/>
  <c r="AN728" i="7"/>
  <c r="AM833" i="7"/>
  <c r="AM1045" i="7" s="1"/>
  <c r="CG533" i="7"/>
  <c r="CG954" i="7" s="1"/>
  <c r="CG428" i="7"/>
  <c r="CI359" i="7"/>
  <c r="CI464" i="7"/>
  <c r="CI885" i="7" s="1"/>
  <c r="AL728" i="7"/>
  <c r="AK833" i="7"/>
  <c r="AK1045" i="7" s="1"/>
  <c r="CI474" i="7"/>
  <c r="CI895" i="7" s="1"/>
  <c r="CI369" i="7"/>
  <c r="CH856" i="7"/>
  <c r="BL728" i="7"/>
  <c r="BK833" i="7"/>
  <c r="BK1045" i="7" s="1"/>
  <c r="CH885" i="7"/>
  <c r="U728" i="7"/>
  <c r="T833" i="7"/>
  <c r="T1045" i="7" s="1"/>
  <c r="AM728" i="7"/>
  <c r="AL833" i="7"/>
  <c r="AL1045" i="7" s="1"/>
  <c r="BG728" i="7"/>
  <c r="BF833" i="7"/>
  <c r="BF1045" i="7" s="1"/>
  <c r="CE947" i="7"/>
  <c r="CT199" i="7"/>
  <c r="CT833" i="7" s="1"/>
  <c r="CT1045" i="7" s="1"/>
  <c r="CI478" i="7"/>
  <c r="CI373" i="7"/>
  <c r="CI442" i="7"/>
  <c r="CI337" i="7"/>
  <c r="N728" i="7"/>
  <c r="M833" i="7"/>
  <c r="M1045" i="7" s="1"/>
  <c r="CF519" i="7"/>
  <c r="CF940" i="7" s="1"/>
  <c r="CC728" i="7"/>
  <c r="CB833" i="7"/>
  <c r="CB1045" i="7" s="1"/>
  <c r="BB728" i="7"/>
  <c r="BA833" i="7"/>
  <c r="BA1045" i="7" s="1"/>
  <c r="CH870" i="7"/>
  <c r="CI503" i="7"/>
  <c r="CI924" i="7" s="1"/>
  <c r="CI398" i="7"/>
  <c r="CI497" i="7"/>
  <c r="CI918" i="7" s="1"/>
  <c r="CI392" i="7"/>
  <c r="CI514" i="7"/>
  <c r="CI935" i="7" s="1"/>
  <c r="CI409" i="7"/>
  <c r="AU728" i="7"/>
  <c r="AT833" i="7"/>
  <c r="AT1045" i="7" s="1"/>
  <c r="CB728" i="7"/>
  <c r="CA833" i="7"/>
  <c r="CA1045" i="7" s="1"/>
  <c r="I728" i="7"/>
  <c r="H833" i="7"/>
  <c r="H1045" i="7" s="1"/>
  <c r="CI462" i="7"/>
  <c r="CI883" i="7" s="1"/>
  <c r="CI357" i="7"/>
  <c r="CP198" i="7"/>
  <c r="CP832" i="7" s="1"/>
  <c r="CP1044" i="7" s="1"/>
  <c r="CH931" i="7"/>
  <c r="CH872" i="7"/>
  <c r="CH879" i="7"/>
  <c r="CH900" i="7"/>
  <c r="AJ728" i="7"/>
  <c r="AI833" i="7"/>
  <c r="AI1045" i="7" s="1"/>
  <c r="X728" i="7"/>
  <c r="W833" i="7"/>
  <c r="W1045" i="7" s="1"/>
  <c r="CG207" i="7"/>
  <c r="CG421" i="7"/>
  <c r="CI339" i="7"/>
  <c r="CI444" i="7"/>
  <c r="CI865" i="7" s="1"/>
  <c r="CO199" i="7"/>
  <c r="CO833" i="7" s="1"/>
  <c r="CO1045" i="7" s="1"/>
  <c r="CK199" i="7"/>
  <c r="CK833" i="7" s="1"/>
  <c r="CK1045" i="7" s="1"/>
  <c r="CD728" i="7"/>
  <c r="CC833" i="7"/>
  <c r="CC1045" i="7" s="1"/>
  <c r="BX728" i="7"/>
  <c r="BW833" i="7"/>
  <c r="BW1045" i="7" s="1"/>
  <c r="CI355" i="7"/>
  <c r="CI460" i="7"/>
  <c r="CI881" i="7" s="1"/>
  <c r="CH895" i="7"/>
  <c r="AR728" i="7"/>
  <c r="AQ833" i="7"/>
  <c r="AQ1045" i="7" s="1"/>
  <c r="BU728" i="7"/>
  <c r="BT833" i="7"/>
  <c r="BT1045" i="7" s="1"/>
  <c r="O728" i="7"/>
  <c r="N833" i="7"/>
  <c r="N1045" i="7" s="1"/>
  <c r="AT728" i="7"/>
  <c r="AS833" i="7"/>
  <c r="AS1045" i="7" s="1"/>
  <c r="CF199" i="7"/>
  <c r="E728" i="7"/>
  <c r="D833" i="7"/>
  <c r="D1045" i="7" s="1"/>
  <c r="CH902" i="7"/>
  <c r="CH909" i="7"/>
  <c r="CI468" i="7"/>
  <c r="CI363" i="7"/>
  <c r="CG516" i="7"/>
  <c r="CG937" i="7" s="1"/>
  <c r="CH933" i="7"/>
  <c r="AD728" i="7"/>
  <c r="AC833" i="7"/>
  <c r="AC1045" i="7" s="1"/>
  <c r="CH912" i="7"/>
  <c r="CI484" i="7"/>
  <c r="CI379" i="7"/>
  <c r="CI437" i="7"/>
  <c r="CI858" i="7" s="1"/>
  <c r="CI332" i="7"/>
  <c r="CH925" i="7"/>
  <c r="CF520" i="7"/>
  <c r="CF941" i="7" s="1"/>
  <c r="CF521" i="7"/>
  <c r="CF942" i="7" s="1"/>
  <c r="CF211" i="7"/>
  <c r="C833" i="7"/>
  <c r="C1045" i="7" s="1"/>
  <c r="D728" i="7"/>
  <c r="CF198" i="7"/>
  <c r="CX198" i="7"/>
  <c r="CX832" i="7" s="1"/>
  <c r="CX1044" i="7" s="1"/>
  <c r="BK728" i="7"/>
  <c r="BJ833" i="7"/>
  <c r="BJ1045" i="7" s="1"/>
  <c r="AY728" i="7"/>
  <c r="AX833" i="7"/>
  <c r="AX1045" i="7" s="1"/>
  <c r="S728" i="7"/>
  <c r="R833" i="7"/>
  <c r="R1045" i="7" s="1"/>
  <c r="CH908" i="7"/>
  <c r="CH515" i="7"/>
  <c r="CH936" i="7" s="1"/>
  <c r="CI485" i="7"/>
  <c r="CI906" i="7" s="1"/>
  <c r="CI380" i="7"/>
  <c r="CH215" i="7"/>
  <c r="CI440" i="7"/>
  <c r="CI861" i="7" s="1"/>
  <c r="CI335" i="7"/>
  <c r="CI455" i="7"/>
  <c r="CI350" i="7"/>
  <c r="CI498" i="7"/>
  <c r="CI919" i="7" s="1"/>
  <c r="CI393" i="7"/>
  <c r="CE950" i="7"/>
  <c r="CI436" i="7"/>
  <c r="CI331" i="7"/>
  <c r="CI465" i="7"/>
  <c r="CI360" i="7"/>
  <c r="CI477" i="7"/>
  <c r="CI898" i="7" s="1"/>
  <c r="CI372" i="7"/>
  <c r="L728" i="7"/>
  <c r="K833" i="7"/>
  <c r="K1045" i="7" s="1"/>
  <c r="CN199" i="7"/>
  <c r="CN833" i="7" s="1"/>
  <c r="CN1045" i="7" s="1"/>
  <c r="BJ728" i="7"/>
  <c r="BI833" i="7"/>
  <c r="BI1045" i="7" s="1"/>
  <c r="CG213" i="7"/>
  <c r="CG415" i="7"/>
  <c r="BE728" i="7"/>
  <c r="BD833" i="7"/>
  <c r="BD1045" i="7" s="1"/>
  <c r="CD936" i="7"/>
  <c r="CI450" i="7"/>
  <c r="CI345" i="7"/>
  <c r="BD728" i="7"/>
  <c r="BC833" i="7"/>
  <c r="BC1045" i="7" s="1"/>
  <c r="AH728" i="7"/>
  <c r="AG833" i="7"/>
  <c r="AG1045" i="7" s="1"/>
  <c r="CI445" i="7"/>
  <c r="CI866" i="7" s="1"/>
  <c r="CI340" i="7"/>
  <c r="CI499" i="7"/>
  <c r="CI920" i="7" s="1"/>
  <c r="CI394" i="7"/>
  <c r="CI506" i="7"/>
  <c r="CI401" i="7"/>
  <c r="CE532" i="7"/>
  <c r="CI476" i="7"/>
  <c r="CI897" i="7" s="1"/>
  <c r="CI371" i="7"/>
  <c r="CE944" i="7"/>
  <c r="AZ728" i="7"/>
  <c r="AY833" i="7"/>
  <c r="AY1045" i="7" s="1"/>
  <c r="CS198" i="7"/>
  <c r="CS832" i="7" s="1"/>
  <c r="CS1044" i="7" s="1"/>
  <c r="CH898" i="7"/>
  <c r="CI493" i="7"/>
  <c r="CI914" i="7" s="1"/>
  <c r="CI388" i="7"/>
  <c r="CD948" i="7"/>
  <c r="R728" i="7"/>
  <c r="Q833" i="7"/>
  <c r="Q1045" i="7" s="1"/>
  <c r="CG203" i="7"/>
  <c r="CG521" i="7" s="1"/>
  <c r="CG942" i="7" s="1"/>
  <c r="CI486" i="7"/>
  <c r="CI907" i="7" s="1"/>
  <c r="CI381" i="7"/>
  <c r="CL199" i="7"/>
  <c r="CL833" i="7" s="1"/>
  <c r="CL1045" i="7" s="1"/>
  <c r="CG414" i="7"/>
  <c r="CG419" i="7"/>
  <c r="CG424" i="7"/>
  <c r="CH934" i="7"/>
  <c r="CI491" i="7"/>
  <c r="CI912" i="7" s="1"/>
  <c r="CI386" i="7"/>
  <c r="CG427" i="7"/>
  <c r="CI466" i="7"/>
  <c r="CI887" i="7" s="1"/>
  <c r="CI361" i="7"/>
  <c r="CW199" i="7"/>
  <c r="CW833" i="7" s="1"/>
  <c r="CW1045" i="7" s="1"/>
  <c r="CG420" i="7"/>
  <c r="CI490" i="7"/>
  <c r="CI911" i="7" s="1"/>
  <c r="CI385" i="7"/>
  <c r="CG423" i="7"/>
  <c r="CT198" i="7"/>
  <c r="CT832" i="7" s="1"/>
  <c r="CT1044" i="7" s="1"/>
  <c r="CF831" i="7"/>
  <c r="CF1043" i="7" s="1"/>
  <c r="CF515" i="7"/>
  <c r="CF936" i="7" s="1"/>
  <c r="J728" i="7"/>
  <c r="I833" i="7"/>
  <c r="I1045" i="7" s="1"/>
  <c r="BM728" i="7"/>
  <c r="BL833" i="7"/>
  <c r="BL1045" i="7" s="1"/>
  <c r="CF525" i="7"/>
  <c r="CF946" i="7" s="1"/>
  <c r="BP728" i="7"/>
  <c r="BO833" i="7"/>
  <c r="BO1045" i="7" s="1"/>
  <c r="BW728" i="7"/>
  <c r="BV833" i="7"/>
  <c r="BV1045" i="7" s="1"/>
  <c r="AA728" i="7"/>
  <c r="Z833" i="7"/>
  <c r="Z1045" i="7" s="1"/>
  <c r="CH864" i="7"/>
  <c r="BO728" i="7"/>
  <c r="BN833" i="7"/>
  <c r="BN1045" i="7" s="1"/>
  <c r="CI470" i="7"/>
  <c r="CI365" i="7"/>
  <c r="CI471" i="7"/>
  <c r="CI366" i="7"/>
  <c r="CI515" i="7"/>
  <c r="CI936" i="7" s="1"/>
  <c r="CI410" i="7"/>
  <c r="CI504" i="7"/>
  <c r="CI925" i="7" s="1"/>
  <c r="CI399" i="7"/>
  <c r="AK728" i="7"/>
  <c r="AJ833" i="7"/>
  <c r="AJ1045" i="7" s="1"/>
  <c r="CD935" i="7"/>
  <c r="CH199" i="7"/>
  <c r="CH833" i="7" s="1"/>
  <c r="CH1045" i="7" s="1"/>
  <c r="AX728" i="7"/>
  <c r="AW833" i="7"/>
  <c r="AW1045" i="7" s="1"/>
  <c r="Y728" i="7"/>
  <c r="X833" i="7"/>
  <c r="X1045" i="7" s="1"/>
  <c r="W728" i="7"/>
  <c r="V833" i="7"/>
  <c r="V1045" i="7" s="1"/>
  <c r="CH888" i="7"/>
  <c r="CR199" i="7"/>
  <c r="CR833" i="7" s="1"/>
  <c r="CR1045" i="7" s="1"/>
  <c r="CH907" i="7"/>
  <c r="CI441" i="7"/>
  <c r="CI862" i="7" s="1"/>
  <c r="CI336" i="7"/>
  <c r="BZ728" i="7"/>
  <c r="BY833" i="7"/>
  <c r="BY1045" i="7" s="1"/>
  <c r="Z728" i="7"/>
  <c r="Y833" i="7"/>
  <c r="Y1045" i="7" s="1"/>
  <c r="CH904" i="7"/>
  <c r="CJ199" i="7"/>
  <c r="CJ833" i="7" s="1"/>
  <c r="CJ1045" i="7" s="1"/>
  <c r="CI508" i="7"/>
  <c r="CI929" i="7" s="1"/>
  <c r="CI403" i="7"/>
  <c r="CI463" i="7"/>
  <c r="CI884" i="7" s="1"/>
  <c r="CI358" i="7"/>
  <c r="CP199" i="7"/>
  <c r="CP833" i="7" s="1"/>
  <c r="CP1045" i="7" s="1"/>
  <c r="CI449" i="7"/>
  <c r="CI870" i="7" s="1"/>
  <c r="CI344" i="7"/>
  <c r="CI439" i="7"/>
  <c r="CI860" i="7" s="1"/>
  <c r="CI334" i="7"/>
  <c r="CI502" i="7"/>
  <c r="CI923" i="7" s="1"/>
  <c r="CI397" i="7"/>
  <c r="CI495" i="7"/>
  <c r="CI390" i="7"/>
  <c r="CI461" i="7"/>
  <c r="CI882" i="7" s="1"/>
  <c r="CI356" i="7"/>
  <c r="CH866" i="7"/>
  <c r="CI454" i="7"/>
  <c r="CI349" i="7"/>
  <c r="CG426" i="7"/>
  <c r="AI728" i="7"/>
  <c r="AH833" i="7"/>
  <c r="AH1045" i="7" s="1"/>
  <c r="BC728" i="7"/>
  <c r="BB833" i="7"/>
  <c r="BB1045" i="7" s="1"/>
  <c r="CF213" i="7"/>
  <c r="CH860" i="7"/>
  <c r="BS728" i="7"/>
  <c r="BR833" i="7"/>
  <c r="BR1045" i="7" s="1"/>
  <c r="CH918" i="7"/>
  <c r="CX199" i="7" l="1"/>
  <c r="CX833" i="7" s="1"/>
  <c r="CX1045" i="7" s="1"/>
  <c r="CG525" i="7"/>
  <c r="CG946" i="7" s="1"/>
  <c r="CG836" i="7"/>
  <c r="CG1048" i="7" s="1"/>
  <c r="CG520" i="7"/>
  <c r="CG941" i="7" s="1"/>
  <c r="X729" i="7"/>
  <c r="W834" i="7"/>
  <c r="W1046" i="7" s="1"/>
  <c r="AY729" i="7"/>
  <c r="AX834" i="7"/>
  <c r="AX1046" i="7" s="1"/>
  <c r="CJ505" i="7"/>
  <c r="CJ400" i="7"/>
  <c r="CJ472" i="7"/>
  <c r="CJ367" i="7"/>
  <c r="CI927" i="7"/>
  <c r="BE729" i="7"/>
  <c r="BD834" i="7"/>
  <c r="BD1046" i="7" s="1"/>
  <c r="CI871" i="7"/>
  <c r="BF729" i="7"/>
  <c r="BE834" i="7"/>
  <c r="BE1046" i="7" s="1"/>
  <c r="CI857" i="7"/>
  <c r="CF833" i="7"/>
  <c r="CF1045" i="7" s="1"/>
  <c r="CF517" i="7"/>
  <c r="P729" i="7"/>
  <c r="O834" i="7"/>
  <c r="O1046" i="7" s="1"/>
  <c r="CH422" i="7"/>
  <c r="BC729" i="7"/>
  <c r="BB834" i="7"/>
  <c r="BB1046" i="7" s="1"/>
  <c r="BH729" i="7"/>
  <c r="BG834" i="7"/>
  <c r="BG1046" i="7" s="1"/>
  <c r="V729" i="7"/>
  <c r="U834" i="7"/>
  <c r="U1046" i="7" s="1"/>
  <c r="BM729" i="7"/>
  <c r="BL834" i="7"/>
  <c r="BL1046" i="7" s="1"/>
  <c r="CJ465" i="7"/>
  <c r="CJ886" i="7" s="1"/>
  <c r="CJ360" i="7"/>
  <c r="CJ436" i="7"/>
  <c r="CJ857" i="7" s="1"/>
  <c r="CJ331" i="7"/>
  <c r="AH729" i="7"/>
  <c r="AG834" i="7"/>
  <c r="AG1046" i="7" s="1"/>
  <c r="CH417" i="7"/>
  <c r="CH419" i="7"/>
  <c r="CJ444" i="7"/>
  <c r="CJ339" i="7"/>
  <c r="CF528" i="7"/>
  <c r="AP729" i="7"/>
  <c r="AO834" i="7"/>
  <c r="AO1046" i="7" s="1"/>
  <c r="CI910" i="7"/>
  <c r="CJ458" i="7"/>
  <c r="CJ879" i="7" s="1"/>
  <c r="CJ353" i="7"/>
  <c r="BZ729" i="7"/>
  <c r="BY834" i="7"/>
  <c r="BY1046" i="7" s="1"/>
  <c r="CN200" i="7"/>
  <c r="CN834" i="7" s="1"/>
  <c r="CN1046" i="7" s="1"/>
  <c r="CJ511" i="7"/>
  <c r="CJ932" i="7" s="1"/>
  <c r="CJ406" i="7"/>
  <c r="CJ481" i="7"/>
  <c r="CJ376" i="7"/>
  <c r="CJ453" i="7"/>
  <c r="CJ348" i="7"/>
  <c r="L729" i="7"/>
  <c r="K834" i="7"/>
  <c r="K1046" i="7" s="1"/>
  <c r="BB729" i="7"/>
  <c r="BA834" i="7"/>
  <c r="BA1046" i="7" s="1"/>
  <c r="N729" i="7"/>
  <c r="M834" i="7"/>
  <c r="M1046" i="7" s="1"/>
  <c r="CJ501" i="7"/>
  <c r="CJ396" i="7"/>
  <c r="AG729" i="7"/>
  <c r="AF834" i="7"/>
  <c r="AF1046" i="7" s="1"/>
  <c r="BW729" i="7"/>
  <c r="BV834" i="7"/>
  <c r="BV1046" i="7" s="1"/>
  <c r="BU729" i="7"/>
  <c r="BT834" i="7"/>
  <c r="BT1046" i="7" s="1"/>
  <c r="BI729" i="7"/>
  <c r="BH834" i="7"/>
  <c r="BH1046" i="7" s="1"/>
  <c r="CI930" i="7"/>
  <c r="CJ450" i="7"/>
  <c r="CJ871" i="7" s="1"/>
  <c r="CJ345" i="7"/>
  <c r="CJ464" i="7"/>
  <c r="CJ885" i="7" s="1"/>
  <c r="CJ359" i="7"/>
  <c r="CT200" i="7"/>
  <c r="CT834" i="7" s="1"/>
  <c r="CT1046" i="7" s="1"/>
  <c r="CF529" i="7"/>
  <c r="CJ485" i="7"/>
  <c r="CJ906" i="7" s="1"/>
  <c r="CJ380" i="7"/>
  <c r="CH206" i="7"/>
  <c r="CI889" i="7"/>
  <c r="CG531" i="7"/>
  <c r="CG952" i="7" s="1"/>
  <c r="CJ496" i="7"/>
  <c r="CJ917" i="7" s="1"/>
  <c r="CJ391" i="7"/>
  <c r="CJ440" i="7"/>
  <c r="CJ861" i="7" s="1"/>
  <c r="CJ335" i="7"/>
  <c r="CS199" i="7"/>
  <c r="CS833" i="7" s="1"/>
  <c r="CS1045" i="7" s="1"/>
  <c r="CA729" i="7"/>
  <c r="BZ834" i="7"/>
  <c r="BZ1046" i="7" s="1"/>
  <c r="CH420" i="7"/>
  <c r="CH211" i="7"/>
  <c r="CH529" i="7" s="1"/>
  <c r="CH950" i="7" s="1"/>
  <c r="CJ487" i="7"/>
  <c r="CJ382" i="7"/>
  <c r="CJ494" i="7"/>
  <c r="CJ389" i="7"/>
  <c r="CE953" i="7"/>
  <c r="CJ500" i="7"/>
  <c r="CJ395" i="7"/>
  <c r="CH207" i="7"/>
  <c r="CI905" i="7"/>
  <c r="CG205" i="7"/>
  <c r="AS729" i="7"/>
  <c r="AR834" i="7"/>
  <c r="AR1046" i="7" s="1"/>
  <c r="CJ461" i="7"/>
  <c r="CJ882" i="7" s="1"/>
  <c r="CJ356" i="7"/>
  <c r="CE729" i="7"/>
  <c r="CD834" i="7"/>
  <c r="CD1046" i="7" s="1"/>
  <c r="CP200" i="7"/>
  <c r="CP834" i="7" s="1"/>
  <c r="CP1046" i="7" s="1"/>
  <c r="Y729" i="7"/>
  <c r="X834" i="7"/>
  <c r="X1046" i="7" s="1"/>
  <c r="J729" i="7"/>
  <c r="I834" i="7"/>
  <c r="I1046" i="7" s="1"/>
  <c r="AV729" i="7"/>
  <c r="AU834" i="7"/>
  <c r="AU1046" i="7" s="1"/>
  <c r="CJ498" i="7"/>
  <c r="CJ393" i="7"/>
  <c r="O729" i="7"/>
  <c r="N834" i="7"/>
  <c r="N1046" i="7" s="1"/>
  <c r="CJ479" i="7"/>
  <c r="CJ374" i="7"/>
  <c r="AO729" i="7"/>
  <c r="AN834" i="7"/>
  <c r="AN1046" i="7" s="1"/>
  <c r="BR729" i="7"/>
  <c r="BQ834" i="7"/>
  <c r="BQ1046" i="7" s="1"/>
  <c r="AW729" i="7"/>
  <c r="AV834" i="7"/>
  <c r="AV1046" i="7" s="1"/>
  <c r="CJ330" i="7"/>
  <c r="CJ435" i="7"/>
  <c r="CJ856" i="7" s="1"/>
  <c r="CJ329" i="7"/>
  <c r="CH210" i="7"/>
  <c r="CJ489" i="7"/>
  <c r="CJ910" i="7" s="1"/>
  <c r="CJ384" i="7"/>
  <c r="CH200" i="7"/>
  <c r="CG212" i="7"/>
  <c r="CJ493" i="7"/>
  <c r="CJ914" i="7" s="1"/>
  <c r="CJ388" i="7"/>
  <c r="CI413" i="7"/>
  <c r="CE946" i="7"/>
  <c r="CJ483" i="7"/>
  <c r="CJ378" i="7"/>
  <c r="CJ457" i="7"/>
  <c r="CJ878" i="7" s="1"/>
  <c r="CJ352" i="7"/>
  <c r="AT729" i="7"/>
  <c r="AS834" i="7"/>
  <c r="AS1046" i="7" s="1"/>
  <c r="CI878" i="7"/>
  <c r="CJ371" i="7"/>
  <c r="CJ476" i="7"/>
  <c r="CM199" i="7"/>
  <c r="CM833" i="7" s="1"/>
  <c r="CM1045" i="7" s="1"/>
  <c r="CI901" i="7"/>
  <c r="CI873" i="7"/>
  <c r="CR200" i="7"/>
  <c r="CR834" i="7" s="1"/>
  <c r="CR1046" i="7" s="1"/>
  <c r="CH414" i="7"/>
  <c r="CH212" i="7"/>
  <c r="CH530" i="7" s="1"/>
  <c r="CH951" i="7" s="1"/>
  <c r="CJ488" i="7"/>
  <c r="CJ383" i="7"/>
  <c r="CJ482" i="7"/>
  <c r="CJ377" i="7"/>
  <c r="BO729" i="7"/>
  <c r="BN834" i="7"/>
  <c r="BN1046" i="7" s="1"/>
  <c r="AF729" i="7"/>
  <c r="AE834" i="7"/>
  <c r="AE1046" i="7" s="1"/>
  <c r="AR729" i="7"/>
  <c r="AQ834" i="7"/>
  <c r="AQ1046" i="7" s="1"/>
  <c r="AC729" i="7"/>
  <c r="AB834" i="7"/>
  <c r="AB1046" i="7" s="1"/>
  <c r="R729" i="7"/>
  <c r="Q834" i="7"/>
  <c r="Q1046" i="7" s="1"/>
  <c r="CJ439" i="7"/>
  <c r="CJ334" i="7"/>
  <c r="CH413" i="7"/>
  <c r="CJ468" i="7"/>
  <c r="CJ889" i="7" s="1"/>
  <c r="CJ363" i="7"/>
  <c r="CJ484" i="7"/>
  <c r="CJ905" i="7" s="1"/>
  <c r="CJ379" i="7"/>
  <c r="CH205" i="7"/>
  <c r="CF943" i="7"/>
  <c r="BD729" i="7"/>
  <c r="BC834" i="7"/>
  <c r="BC1046" i="7" s="1"/>
  <c r="CH427" i="7"/>
  <c r="BX729" i="7"/>
  <c r="BW834" i="7"/>
  <c r="BW1046" i="7" s="1"/>
  <c r="K729" i="7"/>
  <c r="J834" i="7"/>
  <c r="J1046" i="7" s="1"/>
  <c r="CH202" i="7"/>
  <c r="CH424" i="7"/>
  <c r="CH421" i="7"/>
  <c r="CJ362" i="7"/>
  <c r="CJ467" i="7"/>
  <c r="CJ200" i="7"/>
  <c r="CJ834" i="7" s="1"/>
  <c r="CJ1046" i="7" s="1"/>
  <c r="CI892" i="7"/>
  <c r="CG201" i="7"/>
  <c r="CI199" i="7"/>
  <c r="CI833" i="7" s="1"/>
  <c r="CI1045" i="7" s="1"/>
  <c r="CH416" i="7"/>
  <c r="CJ466" i="7"/>
  <c r="CJ887" i="7" s="1"/>
  <c r="CJ361" i="7"/>
  <c r="CJ456" i="7"/>
  <c r="CJ877" i="7" s="1"/>
  <c r="CJ351" i="7"/>
  <c r="AZ729" i="7"/>
  <c r="AY834" i="7"/>
  <c r="AY1046" i="7" s="1"/>
  <c r="CF832" i="7"/>
  <c r="CF1044" i="7" s="1"/>
  <c r="CF113" i="7"/>
  <c r="CF516" i="7"/>
  <c r="CF531" i="7"/>
  <c r="AJ729" i="7"/>
  <c r="AI834" i="7"/>
  <c r="AI1046" i="7" s="1"/>
  <c r="CJ455" i="7"/>
  <c r="CJ876" i="7" s="1"/>
  <c r="CJ350" i="7"/>
  <c r="CJ462" i="7"/>
  <c r="CJ883" i="7" s="1"/>
  <c r="CJ357" i="7"/>
  <c r="CI916" i="7"/>
  <c r="CJ509" i="7"/>
  <c r="CJ930" i="7" s="1"/>
  <c r="CJ404" i="7"/>
  <c r="CK200" i="7"/>
  <c r="CK834" i="7" s="1"/>
  <c r="CK1046" i="7" s="1"/>
  <c r="Z729" i="7"/>
  <c r="Y834" i="7"/>
  <c r="Y1046" i="7" s="1"/>
  <c r="CI200" i="7"/>
  <c r="CI834" i="7" s="1"/>
  <c r="CI1046" i="7" s="1"/>
  <c r="AL729" i="7"/>
  <c r="AK834" i="7"/>
  <c r="AK1046" i="7" s="1"/>
  <c r="CJ516" i="7"/>
  <c r="CJ937" i="7" s="1"/>
  <c r="CJ411" i="7"/>
  <c r="CJ471" i="7"/>
  <c r="CJ892" i="7" s="1"/>
  <c r="CJ366" i="7"/>
  <c r="BP729" i="7"/>
  <c r="BO834" i="7"/>
  <c r="BO1046" i="7" s="1"/>
  <c r="AB729" i="7"/>
  <c r="AA834" i="7"/>
  <c r="AA1046" i="7" s="1"/>
  <c r="BQ729" i="7"/>
  <c r="BP834" i="7"/>
  <c r="BP1046" i="7" s="1"/>
  <c r="BN729" i="7"/>
  <c r="BM834" i="7"/>
  <c r="BM1046" i="7" s="1"/>
  <c r="CH209" i="7"/>
  <c r="CH527" i="7" s="1"/>
  <c r="CJ491" i="7"/>
  <c r="CJ912" i="7" s="1"/>
  <c r="CJ386" i="7"/>
  <c r="CH533" i="7"/>
  <c r="CH428" i="7"/>
  <c r="CJ387" i="7"/>
  <c r="CJ492" i="7"/>
  <c r="CG210" i="7"/>
  <c r="S729" i="7"/>
  <c r="R834" i="7"/>
  <c r="R1046" i="7" s="1"/>
  <c r="AI729" i="7"/>
  <c r="AH834" i="7"/>
  <c r="AH1046" i="7" s="1"/>
  <c r="CG206" i="7"/>
  <c r="BK729" i="7"/>
  <c r="BJ834" i="7"/>
  <c r="BJ1046" i="7" s="1"/>
  <c r="M729" i="7"/>
  <c r="L834" i="7"/>
  <c r="L1046" i="7" s="1"/>
  <c r="CI886" i="7"/>
  <c r="CI876" i="7"/>
  <c r="CG214" i="7"/>
  <c r="E729" i="7"/>
  <c r="D834" i="7"/>
  <c r="D1046" i="7" s="1"/>
  <c r="CJ438" i="7"/>
  <c r="CJ859" i="7" s="1"/>
  <c r="CJ333" i="7"/>
  <c r="AU729" i="7"/>
  <c r="AT834" i="7"/>
  <c r="AT1046" i="7" s="1"/>
  <c r="CL200" i="7"/>
  <c r="CL834" i="7" s="1"/>
  <c r="CL1046" i="7" s="1"/>
  <c r="CJ358" i="7"/>
  <c r="CJ463" i="7"/>
  <c r="CJ884" i="7" s="1"/>
  <c r="CJ515" i="7"/>
  <c r="CJ936" i="7" s="1"/>
  <c r="CJ410" i="7"/>
  <c r="CD729" i="7"/>
  <c r="CC834" i="7"/>
  <c r="CC1046" i="7" s="1"/>
  <c r="CJ443" i="7"/>
  <c r="CJ338" i="7"/>
  <c r="CI899" i="7"/>
  <c r="AN729" i="7"/>
  <c r="AM834" i="7"/>
  <c r="AM1046" i="7" s="1"/>
  <c r="AM729" i="7"/>
  <c r="AL834" i="7"/>
  <c r="AL1046" i="7" s="1"/>
  <c r="CI412" i="7"/>
  <c r="D729" i="7"/>
  <c r="C834" i="7"/>
  <c r="C1046" i="7" s="1"/>
  <c r="CH418" i="7"/>
  <c r="CJ454" i="7"/>
  <c r="CJ875" i="7" s="1"/>
  <c r="CJ349" i="7"/>
  <c r="BG729" i="7"/>
  <c r="BF834" i="7"/>
  <c r="BF1046" i="7" s="1"/>
  <c r="CH517" i="7"/>
  <c r="CH938" i="7" s="1"/>
  <c r="CI877" i="7"/>
  <c r="CH201" i="7"/>
  <c r="CH835" i="7" s="1"/>
  <c r="CH1047" i="7" s="1"/>
  <c r="CH426" i="7"/>
  <c r="G729" i="7"/>
  <c r="F834" i="7"/>
  <c r="F1046" i="7" s="1"/>
  <c r="CJ508" i="7"/>
  <c r="CJ929" i="7" s="1"/>
  <c r="CJ403" i="7"/>
  <c r="CJ460" i="7"/>
  <c r="CJ881" i="7" s="1"/>
  <c r="CJ355" i="7"/>
  <c r="CJ497" i="7"/>
  <c r="CJ392" i="7"/>
  <c r="CJ342" i="7"/>
  <c r="CJ447" i="7"/>
  <c r="CJ375" i="7"/>
  <c r="CJ480" i="7"/>
  <c r="CJ901" i="7" s="1"/>
  <c r="CJ449" i="7"/>
  <c r="CJ870" i="7" s="1"/>
  <c r="CJ344" i="7"/>
  <c r="BS729" i="7"/>
  <c r="BR834" i="7"/>
  <c r="BR1046" i="7" s="1"/>
  <c r="AD729" i="7"/>
  <c r="AC834" i="7"/>
  <c r="AC1046" i="7" s="1"/>
  <c r="CJ448" i="7"/>
  <c r="CJ343" i="7"/>
  <c r="CE942" i="7"/>
  <c r="CI859" i="7"/>
  <c r="CG517" i="7"/>
  <c r="CG938" i="7" s="1"/>
  <c r="CU199" i="7"/>
  <c r="CU833" i="7" s="1"/>
  <c r="CU1045" i="7" s="1"/>
  <c r="AX729" i="7"/>
  <c r="AW834" i="7"/>
  <c r="AW1046" i="7" s="1"/>
  <c r="CG204" i="7"/>
  <c r="BJ729" i="7"/>
  <c r="BI834" i="7"/>
  <c r="BI1046" i="7" s="1"/>
  <c r="BT729" i="7"/>
  <c r="BS834" i="7"/>
  <c r="BS1046" i="7" s="1"/>
  <c r="CI875" i="7"/>
  <c r="CJ503" i="7"/>
  <c r="CJ924" i="7" s="1"/>
  <c r="CJ398" i="7"/>
  <c r="AA729" i="7"/>
  <c r="Z834" i="7"/>
  <c r="Z1046" i="7" s="1"/>
  <c r="CJ442" i="7"/>
  <c r="CJ863" i="7" s="1"/>
  <c r="CJ337" i="7"/>
  <c r="CI891" i="7"/>
  <c r="CG208" i="7"/>
  <c r="CY201" i="7"/>
  <c r="CY1047" i="7" s="1"/>
  <c r="CH425" i="7"/>
  <c r="CH415" i="7"/>
  <c r="CM200" i="7"/>
  <c r="CM834" i="7" s="1"/>
  <c r="CM1046" i="7" s="1"/>
  <c r="CH204" i="7"/>
  <c r="BA729" i="7"/>
  <c r="AZ834" i="7"/>
  <c r="AZ1046" i="7" s="1"/>
  <c r="CJ477" i="7"/>
  <c r="CJ898" i="7" s="1"/>
  <c r="CJ372" i="7"/>
  <c r="CJ507" i="7"/>
  <c r="CJ402" i="7"/>
  <c r="CJ446" i="7"/>
  <c r="CJ867" i="7" s="1"/>
  <c r="CJ341" i="7"/>
  <c r="CJ346" i="7"/>
  <c r="CJ451" i="7"/>
  <c r="CI215" i="7"/>
  <c r="CO200" i="7"/>
  <c r="CO834" i="7" s="1"/>
  <c r="CO1046" i="7" s="1"/>
  <c r="CJ478" i="7"/>
  <c r="CJ899" i="7" s="1"/>
  <c r="CJ373" i="7"/>
  <c r="CJ437" i="7"/>
  <c r="CJ858" i="7" s="1"/>
  <c r="CJ332" i="7"/>
  <c r="CJ499" i="7"/>
  <c r="CJ394" i="7"/>
  <c r="CJ441" i="7"/>
  <c r="CJ862" i="7" s="1"/>
  <c r="CJ336" i="7"/>
  <c r="CJ486" i="7"/>
  <c r="CJ381" i="7"/>
  <c r="T729" i="7"/>
  <c r="S834" i="7"/>
  <c r="S1046" i="7" s="1"/>
  <c r="BL729" i="7"/>
  <c r="BK834" i="7"/>
  <c r="BK1046" i="7" s="1"/>
  <c r="AE729" i="7"/>
  <c r="AD834" i="7"/>
  <c r="AD1046" i="7" s="1"/>
  <c r="CJ469" i="7"/>
  <c r="CJ890" i="7" s="1"/>
  <c r="CJ364" i="7"/>
  <c r="F729" i="7"/>
  <c r="E834" i="7"/>
  <c r="E1046" i="7" s="1"/>
  <c r="BV729" i="7"/>
  <c r="BU834" i="7"/>
  <c r="BU1046" i="7" s="1"/>
  <c r="BY729" i="7"/>
  <c r="BX834" i="7"/>
  <c r="BX1046" i="7" s="1"/>
  <c r="CJ445" i="7"/>
  <c r="CJ340" i="7"/>
  <c r="AK729" i="7"/>
  <c r="AJ834" i="7"/>
  <c r="AJ1046" i="7" s="1"/>
  <c r="CC729" i="7"/>
  <c r="CB834" i="7"/>
  <c r="CB1046" i="7" s="1"/>
  <c r="CJ504" i="7"/>
  <c r="CJ925" i="7" s="1"/>
  <c r="CJ399" i="7"/>
  <c r="CI863" i="7"/>
  <c r="CU200" i="7"/>
  <c r="CU834" i="7" s="1"/>
  <c r="CU1046" i="7" s="1"/>
  <c r="CJ475" i="7"/>
  <c r="CJ370" i="7"/>
  <c r="W729" i="7"/>
  <c r="V834" i="7"/>
  <c r="V1046" i="7" s="1"/>
  <c r="AQ729" i="7"/>
  <c r="AP834" i="7"/>
  <c r="AP1046" i="7" s="1"/>
  <c r="CJ459" i="7"/>
  <c r="CJ354" i="7"/>
  <c r="CJ517" i="7"/>
  <c r="CJ938" i="7" s="1"/>
  <c r="CJ412" i="7"/>
  <c r="C730" i="7"/>
  <c r="D624" i="7"/>
  <c r="CJ506" i="7"/>
  <c r="CJ927" i="7" s="1"/>
  <c r="CJ401" i="7"/>
  <c r="H729" i="7"/>
  <c r="G834" i="7"/>
  <c r="G1046" i="7" s="1"/>
  <c r="CJ514" i="7"/>
  <c r="CJ409" i="7"/>
  <c r="CJ490" i="7"/>
  <c r="CJ911" i="7" s="1"/>
  <c r="CJ385" i="7"/>
  <c r="CH423" i="7"/>
  <c r="CG200" i="7"/>
  <c r="CF532" i="7"/>
  <c r="CF953" i="7" s="1"/>
  <c r="I729" i="7"/>
  <c r="H834" i="7"/>
  <c r="H1046" i="7" s="1"/>
  <c r="CJ512" i="7"/>
  <c r="CJ407" i="7"/>
  <c r="CJ452" i="7"/>
  <c r="CJ873" i="7" s="1"/>
  <c r="CJ347" i="7"/>
  <c r="CY202" i="7"/>
  <c r="CY1048" i="7" s="1"/>
  <c r="CI917" i="7"/>
  <c r="CI867" i="7"/>
  <c r="Q729" i="7"/>
  <c r="P834" i="7"/>
  <c r="P1046" i="7" s="1"/>
  <c r="CJ513" i="7"/>
  <c r="CJ408" i="7"/>
  <c r="CE951" i="7"/>
  <c r="CJ470" i="7"/>
  <c r="CJ891" i="7" s="1"/>
  <c r="CJ365" i="7"/>
  <c r="U729" i="7"/>
  <c r="T834" i="7"/>
  <c r="T1046" i="7" s="1"/>
  <c r="CB729" i="7"/>
  <c r="CA834" i="7"/>
  <c r="CA1046" i="7" s="1"/>
  <c r="CJ502" i="7"/>
  <c r="CJ923" i="7" s="1"/>
  <c r="CJ397" i="7"/>
  <c r="CJ474" i="7"/>
  <c r="CJ895" i="7" s="1"/>
  <c r="CJ369" i="7"/>
  <c r="CJ510" i="7"/>
  <c r="CJ405" i="7"/>
  <c r="CJ495" i="7"/>
  <c r="CJ916" i="7" s="1"/>
  <c r="CJ390" i="7"/>
  <c r="CJ473" i="7"/>
  <c r="CJ368" i="7"/>
  <c r="CI517" i="7" l="1"/>
  <c r="CI938" i="7" s="1"/>
  <c r="CG113" i="7"/>
  <c r="CH836" i="7"/>
  <c r="CH1048" i="7" s="1"/>
  <c r="CH520" i="7"/>
  <c r="CH941" i="7" s="1"/>
  <c r="CH834" i="7"/>
  <c r="CH1046" i="7" s="1"/>
  <c r="CH518" i="7"/>
  <c r="CH939" i="7" s="1"/>
  <c r="CX200" i="7"/>
  <c r="CX834" i="7" s="1"/>
  <c r="CX1046" i="7" s="1"/>
  <c r="CH525" i="7"/>
  <c r="CH524" i="7"/>
  <c r="CH945" i="7" s="1"/>
  <c r="CH528" i="7"/>
  <c r="CH949" i="7" s="1"/>
  <c r="CH948" i="7"/>
  <c r="CK452" i="7"/>
  <c r="CK873" i="7" s="1"/>
  <c r="CK347" i="7"/>
  <c r="CJ928" i="7"/>
  <c r="CK504" i="7"/>
  <c r="CK399" i="7"/>
  <c r="BK730" i="7"/>
  <c r="BJ835" i="7"/>
  <c r="BJ1047" i="7" s="1"/>
  <c r="AY730" i="7"/>
  <c r="AX835" i="7"/>
  <c r="AX1047" i="7" s="1"/>
  <c r="CJ869" i="7"/>
  <c r="AE730" i="7"/>
  <c r="AD835" i="7"/>
  <c r="AD1047" i="7" s="1"/>
  <c r="CJ868" i="7"/>
  <c r="AJ730" i="7"/>
  <c r="AI835" i="7"/>
  <c r="AI1047" i="7" s="1"/>
  <c r="CJ913" i="7"/>
  <c r="CK492" i="7"/>
  <c r="CK913" i="7" s="1"/>
  <c r="CK387" i="7"/>
  <c r="CK472" i="7"/>
  <c r="CK893" i="7" s="1"/>
  <c r="CK367" i="7"/>
  <c r="CK510" i="7"/>
  <c r="CK931" i="7" s="1"/>
  <c r="CK405" i="7"/>
  <c r="CK463" i="7"/>
  <c r="CK884" i="7" s="1"/>
  <c r="CK358" i="7"/>
  <c r="CF937" i="7"/>
  <c r="BA730" i="7"/>
  <c r="AZ835" i="7"/>
  <c r="AZ1047" i="7" s="1"/>
  <c r="CJ894" i="7"/>
  <c r="CK471" i="7"/>
  <c r="CK366" i="7"/>
  <c r="CK514" i="7"/>
  <c r="CK935" i="7" s="1"/>
  <c r="CK409" i="7"/>
  <c r="BM730" i="7"/>
  <c r="BL835" i="7"/>
  <c r="BL1047" i="7" s="1"/>
  <c r="CJ907" i="7"/>
  <c r="CJ920" i="7"/>
  <c r="CH214" i="7"/>
  <c r="CG522" i="7"/>
  <c r="BT730" i="7"/>
  <c r="BS835" i="7"/>
  <c r="BS1047" i="7" s="1"/>
  <c r="CK498" i="7"/>
  <c r="CK919" i="7" s="1"/>
  <c r="CK393" i="7"/>
  <c r="CK455" i="7"/>
  <c r="CK876" i="7" s="1"/>
  <c r="CK350" i="7"/>
  <c r="CJ518" i="7"/>
  <c r="CJ939" i="7" s="1"/>
  <c r="CJ413" i="7"/>
  <c r="CK444" i="7"/>
  <c r="CK865" i="7" s="1"/>
  <c r="CK339" i="7"/>
  <c r="CK516" i="7"/>
  <c r="CK937" i="7" s="1"/>
  <c r="CK411" i="7"/>
  <c r="CG524" i="7"/>
  <c r="T730" i="7"/>
  <c r="S835" i="7"/>
  <c r="S1047" i="7" s="1"/>
  <c r="CI210" i="7"/>
  <c r="CK517" i="7"/>
  <c r="CK938" i="7" s="1"/>
  <c r="CK412" i="7"/>
  <c r="CJ201" i="7"/>
  <c r="CK456" i="7"/>
  <c r="CK877" i="7" s="1"/>
  <c r="CK351" i="7"/>
  <c r="CF952" i="7"/>
  <c r="CI422" i="7"/>
  <c r="CI203" i="7"/>
  <c r="CI837" i="7" s="1"/>
  <c r="CI1049" i="7" s="1"/>
  <c r="CK469" i="7"/>
  <c r="CK890" i="7" s="1"/>
  <c r="CK364" i="7"/>
  <c r="CK440" i="7"/>
  <c r="CK335" i="7"/>
  <c r="CK483" i="7"/>
  <c r="CK904" i="7" s="1"/>
  <c r="CK378" i="7"/>
  <c r="CI213" i="7"/>
  <c r="CH519" i="7"/>
  <c r="CH940" i="7" s="1"/>
  <c r="CJ897" i="7"/>
  <c r="CK484" i="7"/>
  <c r="CK905" i="7" s="1"/>
  <c r="CK379" i="7"/>
  <c r="CJ414" i="7"/>
  <c r="CG530" i="7"/>
  <c r="CJ919" i="7"/>
  <c r="K730" i="7"/>
  <c r="J835" i="7"/>
  <c r="J1047" i="7" s="1"/>
  <c r="CJ908" i="7"/>
  <c r="CK441" i="7"/>
  <c r="CK862" i="7" s="1"/>
  <c r="CK336" i="7"/>
  <c r="BV730" i="7"/>
  <c r="BU835" i="7"/>
  <c r="BU1047" i="7" s="1"/>
  <c r="AH730" i="7"/>
  <c r="AG835" i="7"/>
  <c r="AG1047" i="7" s="1"/>
  <c r="CJ902" i="7"/>
  <c r="CK459" i="7"/>
  <c r="CK880" i="7" s="1"/>
  <c r="CK354" i="7"/>
  <c r="CK445" i="7"/>
  <c r="CK866" i="7" s="1"/>
  <c r="CK340" i="7"/>
  <c r="CI418" i="7"/>
  <c r="CK361" i="7"/>
  <c r="CK466" i="7"/>
  <c r="CK887" i="7" s="1"/>
  <c r="CK473" i="7"/>
  <c r="CK894" i="7" s="1"/>
  <c r="CK368" i="7"/>
  <c r="CJ880" i="7"/>
  <c r="X730" i="7"/>
  <c r="W835" i="7"/>
  <c r="W1047" i="7" s="1"/>
  <c r="AL730" i="7"/>
  <c r="AK835" i="7"/>
  <c r="AK1047" i="7" s="1"/>
  <c r="CJ866" i="7"/>
  <c r="BW730" i="7"/>
  <c r="BV835" i="7"/>
  <c r="BV1047" i="7" s="1"/>
  <c r="CK487" i="7"/>
  <c r="CK908" i="7" s="1"/>
  <c r="CK382" i="7"/>
  <c r="CK500" i="7"/>
  <c r="CK921" i="7" s="1"/>
  <c r="CK395" i="7"/>
  <c r="CK479" i="7"/>
  <c r="CK900" i="7" s="1"/>
  <c r="CK374" i="7"/>
  <c r="CK447" i="7"/>
  <c r="CK868" i="7" s="1"/>
  <c r="CK342" i="7"/>
  <c r="CK478" i="7"/>
  <c r="CK373" i="7"/>
  <c r="CI204" i="7"/>
  <c r="CK406" i="7"/>
  <c r="CK511" i="7"/>
  <c r="CC730" i="7"/>
  <c r="CB835" i="7"/>
  <c r="CB1047" i="7" s="1"/>
  <c r="CJ934" i="7"/>
  <c r="CX201" i="7"/>
  <c r="CX835" i="7" s="1"/>
  <c r="CX1047" i="7" s="1"/>
  <c r="CJ933" i="7"/>
  <c r="CJ935" i="7"/>
  <c r="CK518" i="7"/>
  <c r="CK939" i="7" s="1"/>
  <c r="CK413" i="7"/>
  <c r="CK476" i="7"/>
  <c r="CK897" i="7" s="1"/>
  <c r="CK371" i="7"/>
  <c r="CK443" i="7"/>
  <c r="CK864" i="7" s="1"/>
  <c r="CK338" i="7"/>
  <c r="CR201" i="7"/>
  <c r="CR835" i="7" s="1"/>
  <c r="CR1047" i="7" s="1"/>
  <c r="CH203" i="7"/>
  <c r="CJ931" i="7"/>
  <c r="CK503" i="7"/>
  <c r="CK924" i="7" s="1"/>
  <c r="CK398" i="7"/>
  <c r="CK453" i="7"/>
  <c r="CK874" i="7" s="1"/>
  <c r="CK348" i="7"/>
  <c r="CG834" i="7"/>
  <c r="CG1046" i="7" s="1"/>
  <c r="CG518" i="7"/>
  <c r="CK491" i="7"/>
  <c r="CK386" i="7"/>
  <c r="C731" i="7"/>
  <c r="D625" i="7"/>
  <c r="AR730" i="7"/>
  <c r="AQ835" i="7"/>
  <c r="AQ1047" i="7" s="1"/>
  <c r="CJ896" i="7"/>
  <c r="CD730" i="7"/>
  <c r="CC835" i="7"/>
  <c r="CC1047" i="7" s="1"/>
  <c r="CH208" i="7"/>
  <c r="BZ730" i="7"/>
  <c r="BY835" i="7"/>
  <c r="BY1047" i="7" s="1"/>
  <c r="G730" i="7"/>
  <c r="F835" i="7"/>
  <c r="F1047" i="7" s="1"/>
  <c r="AF730" i="7"/>
  <c r="AE835" i="7"/>
  <c r="AE1047" i="7" s="1"/>
  <c r="CK442" i="7"/>
  <c r="CK337" i="7"/>
  <c r="CK333" i="7"/>
  <c r="CK438" i="7"/>
  <c r="CP201" i="7"/>
  <c r="CP835" i="7" s="1"/>
  <c r="CP1047" i="7" s="1"/>
  <c r="CJ872" i="7"/>
  <c r="CK508" i="7"/>
  <c r="CK929" i="7" s="1"/>
  <c r="CK403" i="7"/>
  <c r="CI416" i="7"/>
  <c r="CQ200" i="7"/>
  <c r="CQ834" i="7" s="1"/>
  <c r="CQ1046" i="7" s="1"/>
  <c r="CK449" i="7"/>
  <c r="CK870" i="7" s="1"/>
  <c r="CK344" i="7"/>
  <c r="CK345" i="7"/>
  <c r="CK450" i="7"/>
  <c r="CK871" i="7" s="1"/>
  <c r="CK481" i="7"/>
  <c r="CK902" i="7" s="1"/>
  <c r="CK376" i="7"/>
  <c r="CJ918" i="7"/>
  <c r="CK461" i="7"/>
  <c r="CK882" i="7" s="1"/>
  <c r="CK356" i="7"/>
  <c r="CI202" i="7"/>
  <c r="E730" i="7"/>
  <c r="D835" i="7"/>
  <c r="D1047" i="7" s="1"/>
  <c r="AO730" i="7"/>
  <c r="AN835" i="7"/>
  <c r="AN1047" i="7" s="1"/>
  <c r="CJ864" i="7"/>
  <c r="CM201" i="7"/>
  <c r="CM835" i="7" s="1"/>
  <c r="CM1047" i="7" s="1"/>
  <c r="AV730" i="7"/>
  <c r="AU835" i="7"/>
  <c r="AU1047" i="7" s="1"/>
  <c r="N730" i="7"/>
  <c r="M835" i="7"/>
  <c r="M1047" i="7" s="1"/>
  <c r="CG528" i="7"/>
  <c r="CG949" i="7" s="1"/>
  <c r="CH954" i="7"/>
  <c r="BR730" i="7"/>
  <c r="BQ835" i="7"/>
  <c r="BQ1047" i="7" s="1"/>
  <c r="BQ730" i="7"/>
  <c r="BP835" i="7"/>
  <c r="BP1047" i="7" s="1"/>
  <c r="CK457" i="7"/>
  <c r="CK352" i="7"/>
  <c r="CI417" i="7"/>
  <c r="CG835" i="7"/>
  <c r="CG1047" i="7" s="1"/>
  <c r="CG519" i="7"/>
  <c r="BY730" i="7"/>
  <c r="BX835" i="7"/>
  <c r="BX1047" i="7" s="1"/>
  <c r="BE730" i="7"/>
  <c r="BD835" i="7"/>
  <c r="BD1047" i="7" s="1"/>
  <c r="CI206" i="7"/>
  <c r="CJ860" i="7"/>
  <c r="AD730" i="7"/>
  <c r="AC835" i="7"/>
  <c r="AC1047" i="7" s="1"/>
  <c r="AG730" i="7"/>
  <c r="AF835" i="7"/>
  <c r="AF1047" i="7" s="1"/>
  <c r="CJ903" i="7"/>
  <c r="CS201" i="7"/>
  <c r="CS835" i="7" s="1"/>
  <c r="CS1047" i="7" s="1"/>
  <c r="CK477" i="7"/>
  <c r="CK372" i="7"/>
  <c r="AU730" i="7"/>
  <c r="AT835" i="7"/>
  <c r="AT1047" i="7" s="1"/>
  <c r="CJ904" i="7"/>
  <c r="CI518" i="7"/>
  <c r="CI939" i="7" s="1"/>
  <c r="CK436" i="7"/>
  <c r="CK857" i="7" s="1"/>
  <c r="CK331" i="7"/>
  <c r="BS730" i="7"/>
  <c r="BR835" i="7"/>
  <c r="BR1047" i="7" s="1"/>
  <c r="P730" i="7"/>
  <c r="O835" i="7"/>
  <c r="O1047" i="7" s="1"/>
  <c r="CK501" i="7"/>
  <c r="CK922" i="7" s="1"/>
  <c r="CK396" i="7"/>
  <c r="CK495" i="7"/>
  <c r="CK916" i="7" s="1"/>
  <c r="CK390" i="7"/>
  <c r="CK486" i="7"/>
  <c r="CK907" i="7" s="1"/>
  <c r="CK381" i="7"/>
  <c r="CU201" i="7"/>
  <c r="CU835" i="7" s="1"/>
  <c r="CU1047" i="7" s="1"/>
  <c r="CK451" i="7"/>
  <c r="CK872" i="7" s="1"/>
  <c r="CK346" i="7"/>
  <c r="O730" i="7"/>
  <c r="N835" i="7"/>
  <c r="N1047" i="7" s="1"/>
  <c r="M730" i="7"/>
  <c r="L835" i="7"/>
  <c r="L1047" i="7" s="1"/>
  <c r="CK349" i="7"/>
  <c r="CK454" i="7"/>
  <c r="CK512" i="7"/>
  <c r="CK933" i="7" s="1"/>
  <c r="CK407" i="7"/>
  <c r="AQ730" i="7"/>
  <c r="AP835" i="7"/>
  <c r="AP1047" i="7" s="1"/>
  <c r="CJ865" i="7"/>
  <c r="CH522" i="7"/>
  <c r="CH943" i="7" s="1"/>
  <c r="AI730" i="7"/>
  <c r="AH835" i="7"/>
  <c r="AH1047" i="7" s="1"/>
  <c r="W730" i="7"/>
  <c r="V835" i="7"/>
  <c r="V1047" i="7" s="1"/>
  <c r="BG730" i="7"/>
  <c r="BF835" i="7"/>
  <c r="BF1047" i="7" s="1"/>
  <c r="BF730" i="7"/>
  <c r="BE835" i="7"/>
  <c r="BE1047" i="7" s="1"/>
  <c r="CJ893" i="7"/>
  <c r="AZ730" i="7"/>
  <c r="AY835" i="7"/>
  <c r="AY1047" i="7" s="1"/>
  <c r="I730" i="7"/>
  <c r="H835" i="7"/>
  <c r="H1047" i="7" s="1"/>
  <c r="D730" i="7"/>
  <c r="C835" i="7"/>
  <c r="C1047" i="7" s="1"/>
  <c r="CK460" i="7"/>
  <c r="CK881" i="7" s="1"/>
  <c r="CK355" i="7"/>
  <c r="CV201" i="7"/>
  <c r="CV835" i="7" s="1"/>
  <c r="CV1047" i="7" s="1"/>
  <c r="CK505" i="7"/>
  <c r="CK926" i="7" s="1"/>
  <c r="CK400" i="7"/>
  <c r="CK446" i="7"/>
  <c r="CK341" i="7"/>
  <c r="CK365" i="7"/>
  <c r="CK470" i="7"/>
  <c r="CK891" i="7" s="1"/>
  <c r="U730" i="7"/>
  <c r="T835" i="7"/>
  <c r="T1047" i="7" s="1"/>
  <c r="BB730" i="7"/>
  <c r="BA835" i="7"/>
  <c r="BA1047" i="7" s="1"/>
  <c r="H730" i="7"/>
  <c r="G835" i="7"/>
  <c r="G1047" i="7" s="1"/>
  <c r="CI419" i="7"/>
  <c r="F730" i="7"/>
  <c r="E835" i="7"/>
  <c r="E1047" i="7" s="1"/>
  <c r="CJ888" i="7"/>
  <c r="CI425" i="7"/>
  <c r="CI533" i="7"/>
  <c r="CI954" i="7" s="1"/>
  <c r="CI428" i="7"/>
  <c r="CW201" i="7"/>
  <c r="CW835" i="7" s="1"/>
  <c r="CW1047" i="7" s="1"/>
  <c r="CK489" i="7"/>
  <c r="CK910" i="7" s="1"/>
  <c r="CK384" i="7"/>
  <c r="CK458" i="7"/>
  <c r="CK353" i="7"/>
  <c r="CK494" i="7"/>
  <c r="CK915" i="7" s="1"/>
  <c r="CK389" i="7"/>
  <c r="CK480" i="7"/>
  <c r="CK901" i="7" s="1"/>
  <c r="CK375" i="7"/>
  <c r="AW730" i="7"/>
  <c r="AV835" i="7"/>
  <c r="AV1047" i="7" s="1"/>
  <c r="Z730" i="7"/>
  <c r="Y835" i="7"/>
  <c r="Y1047" i="7" s="1"/>
  <c r="CF730" i="7"/>
  <c r="CE835" i="7"/>
  <c r="CE1047" i="7" s="1"/>
  <c r="AT730" i="7"/>
  <c r="AS835" i="7"/>
  <c r="AS1047" i="7" s="1"/>
  <c r="CJ921" i="7"/>
  <c r="CJ915" i="7"/>
  <c r="CB730" i="7"/>
  <c r="CA835" i="7"/>
  <c r="CA1047" i="7" s="1"/>
  <c r="CK497" i="7"/>
  <c r="CK918" i="7" s="1"/>
  <c r="CK392" i="7"/>
  <c r="BJ730" i="7"/>
  <c r="BI835" i="7"/>
  <c r="BI1047" i="7" s="1"/>
  <c r="BX730" i="7"/>
  <c r="BW835" i="7"/>
  <c r="BW1047" i="7" s="1"/>
  <c r="CK502" i="7"/>
  <c r="CK923" i="7" s="1"/>
  <c r="CK397" i="7"/>
  <c r="CJ874" i="7"/>
  <c r="CA730" i="7"/>
  <c r="BZ835" i="7"/>
  <c r="BZ1047" i="7" s="1"/>
  <c r="CF949" i="7"/>
  <c r="CI420" i="7"/>
  <c r="CJ215" i="7"/>
  <c r="CK437" i="7"/>
  <c r="CK858" i="7" s="1"/>
  <c r="CK332" i="7"/>
  <c r="BD730" i="7"/>
  <c r="BC835" i="7"/>
  <c r="BC1047" i="7" s="1"/>
  <c r="Q730" i="7"/>
  <c r="P835" i="7"/>
  <c r="P1047" i="7" s="1"/>
  <c r="CK506" i="7"/>
  <c r="CK927" i="7" s="1"/>
  <c r="CK401" i="7"/>
  <c r="CK474" i="7"/>
  <c r="CK895" i="7" s="1"/>
  <c r="CK369" i="7"/>
  <c r="CK496" i="7"/>
  <c r="CK391" i="7"/>
  <c r="CK475" i="7"/>
  <c r="CK896" i="7" s="1"/>
  <c r="CK370" i="7"/>
  <c r="V730" i="7"/>
  <c r="U835" i="7"/>
  <c r="U1047" i="7" s="1"/>
  <c r="R730" i="7"/>
  <c r="Q835" i="7"/>
  <c r="Q1047" i="7" s="1"/>
  <c r="J730" i="7"/>
  <c r="I835" i="7"/>
  <c r="I1047" i="7" s="1"/>
  <c r="CK513" i="7"/>
  <c r="CK934" i="7" s="1"/>
  <c r="CK408" i="7"/>
  <c r="CI424" i="7"/>
  <c r="CK515" i="7"/>
  <c r="CK936" i="7" s="1"/>
  <c r="CK410" i="7"/>
  <c r="CK507" i="7"/>
  <c r="CK928" i="7" s="1"/>
  <c r="CK402" i="7"/>
  <c r="CN201" i="7"/>
  <c r="CN835" i="7" s="1"/>
  <c r="CN1047" i="7" s="1"/>
  <c r="CI426" i="7"/>
  <c r="CG526" i="7"/>
  <c r="CS200" i="7"/>
  <c r="CS834" i="7" s="1"/>
  <c r="CS1046" i="7" s="1"/>
  <c r="AB730" i="7"/>
  <c r="AA835" i="7"/>
  <c r="AA1047" i="7" s="1"/>
  <c r="BU730" i="7"/>
  <c r="BT835" i="7"/>
  <c r="BT1047" i="7" s="1"/>
  <c r="CK448" i="7"/>
  <c r="CK869" i="7" s="1"/>
  <c r="CK343" i="7"/>
  <c r="CK509" i="7"/>
  <c r="CK930" i="7" s="1"/>
  <c r="CK404" i="7"/>
  <c r="CI427" i="7"/>
  <c r="BH730" i="7"/>
  <c r="BG835" i="7"/>
  <c r="BG1047" i="7" s="1"/>
  <c r="CH523" i="7"/>
  <c r="CH944" i="7" s="1"/>
  <c r="AN730" i="7"/>
  <c r="AM835" i="7"/>
  <c r="AM1047" i="7" s="1"/>
  <c r="CE730" i="7"/>
  <c r="CD835" i="7"/>
  <c r="CD1047" i="7" s="1"/>
  <c r="CK464" i="7"/>
  <c r="CK359" i="7"/>
  <c r="CK439" i="7"/>
  <c r="CK860" i="7" s="1"/>
  <c r="CK334" i="7"/>
  <c r="CG532" i="7"/>
  <c r="CG953" i="7" s="1"/>
  <c r="BL730" i="7"/>
  <c r="BK835" i="7"/>
  <c r="BK1047" i="7" s="1"/>
  <c r="CK493" i="7"/>
  <c r="CK388" i="7"/>
  <c r="BO730" i="7"/>
  <c r="BN835" i="7"/>
  <c r="BN1047" i="7" s="1"/>
  <c r="AC730" i="7"/>
  <c r="AB835" i="7"/>
  <c r="AB1047" i="7" s="1"/>
  <c r="AM730" i="7"/>
  <c r="AL835" i="7"/>
  <c r="AL1047" i="7" s="1"/>
  <c r="AA730" i="7"/>
  <c r="Z835" i="7"/>
  <c r="Z1047" i="7" s="1"/>
  <c r="AK730" i="7"/>
  <c r="AJ835" i="7"/>
  <c r="AJ1047" i="7" s="1"/>
  <c r="CK467" i="7"/>
  <c r="CK888" i="7" s="1"/>
  <c r="CK362" i="7"/>
  <c r="CK468" i="7"/>
  <c r="CK889" i="7" s="1"/>
  <c r="CK363" i="7"/>
  <c r="L730" i="7"/>
  <c r="K835" i="7"/>
  <c r="K1047" i="7" s="1"/>
  <c r="CK485" i="7"/>
  <c r="CK380" i="7"/>
  <c r="CV200" i="7"/>
  <c r="CV834" i="7" s="1"/>
  <c r="CV1046" i="7" s="1"/>
  <c r="CI414" i="7"/>
  <c r="S730" i="7"/>
  <c r="R835" i="7"/>
  <c r="R1047" i="7" s="1"/>
  <c r="AS730" i="7"/>
  <c r="AR835" i="7"/>
  <c r="AR1047" i="7" s="1"/>
  <c r="BP730" i="7"/>
  <c r="BO835" i="7"/>
  <c r="BO1047" i="7" s="1"/>
  <c r="CJ909" i="7"/>
  <c r="CI415" i="7"/>
  <c r="CK490" i="7"/>
  <c r="CK911" i="7" s="1"/>
  <c r="CK385" i="7"/>
  <c r="CK435" i="7"/>
  <c r="CK330" i="7"/>
  <c r="CK329" i="7"/>
  <c r="AX730" i="7"/>
  <c r="AW835" i="7"/>
  <c r="AW1047" i="7" s="1"/>
  <c r="AP730" i="7"/>
  <c r="AO835" i="7"/>
  <c r="AO1047" i="7" s="1"/>
  <c r="CJ900" i="7"/>
  <c r="CK499" i="7"/>
  <c r="CK920" i="7" s="1"/>
  <c r="CK394" i="7"/>
  <c r="CQ201" i="7"/>
  <c r="CQ835" i="7" s="1"/>
  <c r="CQ1047" i="7" s="1"/>
  <c r="CK462" i="7"/>
  <c r="CK357" i="7"/>
  <c r="CG523" i="7"/>
  <c r="CI208" i="7"/>
  <c r="CK488" i="7"/>
  <c r="CK909" i="7" s="1"/>
  <c r="CK383" i="7"/>
  <c r="CI421" i="7"/>
  <c r="CF950" i="7"/>
  <c r="CK465" i="7"/>
  <c r="CK360" i="7"/>
  <c r="CJ922" i="7"/>
  <c r="BC730" i="7"/>
  <c r="BB835" i="7"/>
  <c r="BB1047" i="7" s="1"/>
  <c r="CK482" i="7"/>
  <c r="CK903" i="7" s="1"/>
  <c r="CK377" i="7"/>
  <c r="CO201" i="7"/>
  <c r="CO835" i="7" s="1"/>
  <c r="CO1047" i="7" s="1"/>
  <c r="CH213" i="7"/>
  <c r="BN730" i="7"/>
  <c r="BM835" i="7"/>
  <c r="BM1047" i="7" s="1"/>
  <c r="BI730" i="7"/>
  <c r="BH835" i="7"/>
  <c r="BH1047" i="7" s="1"/>
  <c r="CI423" i="7"/>
  <c r="CF938" i="7"/>
  <c r="CJ926" i="7"/>
  <c r="Y730" i="7"/>
  <c r="X835" i="7"/>
  <c r="X1047" i="7" s="1"/>
  <c r="CI214" i="7" l="1"/>
  <c r="CI532" i="7" s="1"/>
  <c r="CI953" i="7" s="1"/>
  <c r="CI836" i="7"/>
  <c r="CI1048" i="7" s="1"/>
  <c r="CI520" i="7"/>
  <c r="CI941" i="7" s="1"/>
  <c r="CI528" i="7"/>
  <c r="CI524" i="7"/>
  <c r="CI945" i="7" s="1"/>
  <c r="CJ835" i="7"/>
  <c r="CJ1047" i="7" s="1"/>
  <c r="CJ519" i="7"/>
  <c r="CJ940" i="7" s="1"/>
  <c r="CI838" i="7"/>
  <c r="CI1050" i="7" s="1"/>
  <c r="CI522" i="7"/>
  <c r="CI943" i="7" s="1"/>
  <c r="CI531" i="7"/>
  <c r="CI952" i="7" s="1"/>
  <c r="CH531" i="7"/>
  <c r="CL483" i="7"/>
  <c r="CL378" i="7"/>
  <c r="BD731" i="7"/>
  <c r="BC836" i="7"/>
  <c r="BC1048" i="7" s="1"/>
  <c r="CL489" i="7"/>
  <c r="CL384" i="7"/>
  <c r="CK883" i="7"/>
  <c r="AQ731" i="7"/>
  <c r="AP836" i="7"/>
  <c r="AP1048" i="7" s="1"/>
  <c r="CL436" i="7"/>
  <c r="CL857" i="7" s="1"/>
  <c r="CL331" i="7"/>
  <c r="CJ212" i="7"/>
  <c r="CJ530" i="7" s="1"/>
  <c r="CJ951" i="7" s="1"/>
  <c r="CL506" i="7"/>
  <c r="CL927" i="7" s="1"/>
  <c r="CL401" i="7"/>
  <c r="CL461" i="7"/>
  <c r="CL882" i="7" s="1"/>
  <c r="CL356" i="7"/>
  <c r="BO731" i="7"/>
  <c r="BN836" i="7"/>
  <c r="BN1048" i="7" s="1"/>
  <c r="CI526" i="7"/>
  <c r="CI947" i="7" s="1"/>
  <c r="CL463" i="7"/>
  <c r="CL358" i="7"/>
  <c r="CL500" i="7"/>
  <c r="CL395" i="7"/>
  <c r="CL435" i="7"/>
  <c r="CL856" i="7" s="1"/>
  <c r="CL330" i="7"/>
  <c r="CL329" i="7"/>
  <c r="CJ415" i="7"/>
  <c r="CK906" i="7"/>
  <c r="CH113" i="7"/>
  <c r="AB731" i="7"/>
  <c r="AA836" i="7"/>
  <c r="AA1048" i="7" s="1"/>
  <c r="AD731" i="7"/>
  <c r="AC836" i="7"/>
  <c r="AC1048" i="7" s="1"/>
  <c r="CK914" i="7"/>
  <c r="CL465" i="7"/>
  <c r="CL886" i="7" s="1"/>
  <c r="CL360" i="7"/>
  <c r="BI731" i="7"/>
  <c r="BH836" i="7"/>
  <c r="BH1048" i="7" s="1"/>
  <c r="CL510" i="7"/>
  <c r="CL405" i="7"/>
  <c r="AC731" i="7"/>
  <c r="AB836" i="7"/>
  <c r="AB1048" i="7" s="1"/>
  <c r="CJ427" i="7"/>
  <c r="CL508" i="7"/>
  <c r="CL403" i="7"/>
  <c r="CL497" i="7"/>
  <c r="CL918" i="7" s="1"/>
  <c r="CL392" i="7"/>
  <c r="CL507" i="7"/>
  <c r="CL928" i="7" s="1"/>
  <c r="CL402" i="7"/>
  <c r="CL438" i="7"/>
  <c r="CL859" i="7" s="1"/>
  <c r="CL333" i="7"/>
  <c r="CJ421" i="7"/>
  <c r="CL393" i="7"/>
  <c r="CL498" i="7"/>
  <c r="CJ420" i="7"/>
  <c r="V731" i="7"/>
  <c r="U836" i="7"/>
  <c r="U1048" i="7" s="1"/>
  <c r="CK867" i="7"/>
  <c r="E731" i="7"/>
  <c r="D836" i="7"/>
  <c r="D1048" i="7" s="1"/>
  <c r="BA731" i="7"/>
  <c r="AZ836" i="7"/>
  <c r="AZ1048" i="7" s="1"/>
  <c r="BG731" i="7"/>
  <c r="BF836" i="7"/>
  <c r="BF1048" i="7" s="1"/>
  <c r="AR731" i="7"/>
  <c r="AQ836" i="7"/>
  <c r="AQ1048" i="7" s="1"/>
  <c r="CL455" i="7"/>
  <c r="CL350" i="7"/>
  <c r="P731" i="7"/>
  <c r="O836" i="7"/>
  <c r="O1048" i="7" s="1"/>
  <c r="Q731" i="7"/>
  <c r="P836" i="7"/>
  <c r="P1048" i="7" s="1"/>
  <c r="CL478" i="7"/>
  <c r="CL899" i="7" s="1"/>
  <c r="CL373" i="7"/>
  <c r="BZ731" i="7"/>
  <c r="BY836" i="7"/>
  <c r="BY1048" i="7" s="1"/>
  <c r="CK878" i="7"/>
  <c r="BS731" i="7"/>
  <c r="BR836" i="7"/>
  <c r="BR1048" i="7" s="1"/>
  <c r="CL462" i="7"/>
  <c r="CL883" i="7" s="1"/>
  <c r="CL357" i="7"/>
  <c r="CL482" i="7"/>
  <c r="CL903" i="7" s="1"/>
  <c r="CL377" i="7"/>
  <c r="CL450" i="7"/>
  <c r="CL345" i="7"/>
  <c r="CI521" i="7"/>
  <c r="CI942" i="7" s="1"/>
  <c r="CK863" i="7"/>
  <c r="H731" i="7"/>
  <c r="G836" i="7"/>
  <c r="G1048" i="7" s="1"/>
  <c r="CL492" i="7"/>
  <c r="CL387" i="7"/>
  <c r="CL454" i="7"/>
  <c r="CL875" i="7" s="1"/>
  <c r="CL349" i="7"/>
  <c r="CL477" i="7"/>
  <c r="CL898" i="7" s="1"/>
  <c r="CL372" i="7"/>
  <c r="CD731" i="7"/>
  <c r="CC836" i="7"/>
  <c r="CC1048" i="7" s="1"/>
  <c r="Y731" i="7"/>
  <c r="X836" i="7"/>
  <c r="X1048" i="7" s="1"/>
  <c r="CJ419" i="7"/>
  <c r="CL460" i="7"/>
  <c r="CL355" i="7"/>
  <c r="BW731" i="7"/>
  <c r="BV836" i="7"/>
  <c r="BV1048" i="7" s="1"/>
  <c r="CL336" i="7"/>
  <c r="CL441" i="7"/>
  <c r="CL445" i="7"/>
  <c r="CL340" i="7"/>
  <c r="CL456" i="7"/>
  <c r="CL351" i="7"/>
  <c r="CG943" i="7"/>
  <c r="BN731" i="7"/>
  <c r="BM836" i="7"/>
  <c r="BM1048" i="7" s="1"/>
  <c r="AK731" i="7"/>
  <c r="AJ836" i="7"/>
  <c r="AJ1048" i="7" s="1"/>
  <c r="AF731" i="7"/>
  <c r="AE836" i="7"/>
  <c r="AE1048" i="7" s="1"/>
  <c r="AZ731" i="7"/>
  <c r="AY836" i="7"/>
  <c r="AY1048" i="7" s="1"/>
  <c r="CK925" i="7"/>
  <c r="BY731" i="7"/>
  <c r="BX836" i="7"/>
  <c r="BX1048" i="7" s="1"/>
  <c r="CG731" i="7"/>
  <c r="CF836" i="7"/>
  <c r="CF1048" i="7" s="1"/>
  <c r="AX731" i="7"/>
  <c r="AW836" i="7"/>
  <c r="AW1048" i="7" s="1"/>
  <c r="CL459" i="7"/>
  <c r="CL354" i="7"/>
  <c r="CL513" i="7"/>
  <c r="CL934" i="7" s="1"/>
  <c r="CL408" i="7"/>
  <c r="CV202" i="7"/>
  <c r="CV836" i="7" s="1"/>
  <c r="CV1048" i="7" s="1"/>
  <c r="CL502" i="7"/>
  <c r="CL923" i="7" s="1"/>
  <c r="CL397" i="7"/>
  <c r="CK898" i="7"/>
  <c r="AH731" i="7"/>
  <c r="AG836" i="7"/>
  <c r="AG1048" i="7" s="1"/>
  <c r="CL202" i="7"/>
  <c r="CL836" i="7" s="1"/>
  <c r="CL1048" i="7" s="1"/>
  <c r="CJ418" i="7"/>
  <c r="AW731" i="7"/>
  <c r="AV836" i="7"/>
  <c r="AV1048" i="7" s="1"/>
  <c r="F731" i="7"/>
  <c r="E836" i="7"/>
  <c r="E1048" i="7" s="1"/>
  <c r="CJ206" i="7"/>
  <c r="CJ524" i="7" s="1"/>
  <c r="CK859" i="7"/>
  <c r="CE731" i="7"/>
  <c r="CD836" i="7"/>
  <c r="CD1048" i="7" s="1"/>
  <c r="AS731" i="7"/>
  <c r="AR836" i="7"/>
  <c r="AR1048" i="7" s="1"/>
  <c r="CK912" i="7"/>
  <c r="CL444" i="7"/>
  <c r="CL339" i="7"/>
  <c r="CK932" i="7"/>
  <c r="CL479" i="7"/>
  <c r="CL374" i="7"/>
  <c r="CL501" i="7"/>
  <c r="CL396" i="7"/>
  <c r="CL442" i="7"/>
  <c r="CL863" i="7" s="1"/>
  <c r="CL337" i="7"/>
  <c r="CK415" i="7"/>
  <c r="CK215" i="7"/>
  <c r="CK861" i="7"/>
  <c r="CM202" i="7"/>
  <c r="CM836" i="7" s="1"/>
  <c r="CM1048" i="7" s="1"/>
  <c r="CL518" i="7"/>
  <c r="CL939" i="7" s="1"/>
  <c r="CL413" i="7"/>
  <c r="CJ210" i="7"/>
  <c r="CJ528" i="7" s="1"/>
  <c r="CJ949" i="7" s="1"/>
  <c r="CL472" i="7"/>
  <c r="CL367" i="7"/>
  <c r="CL464" i="7"/>
  <c r="CL885" i="7" s="1"/>
  <c r="CL359" i="7"/>
  <c r="CL368" i="7"/>
  <c r="CL473" i="7"/>
  <c r="CL894" i="7" s="1"/>
  <c r="CU202" i="7"/>
  <c r="CU836" i="7" s="1"/>
  <c r="CU1048" i="7" s="1"/>
  <c r="CL466" i="7"/>
  <c r="CL361" i="7"/>
  <c r="CJ425" i="7"/>
  <c r="K731" i="7"/>
  <c r="J836" i="7"/>
  <c r="J1048" i="7" s="1"/>
  <c r="W731" i="7"/>
  <c r="V836" i="7"/>
  <c r="V1048" i="7" s="1"/>
  <c r="CK917" i="7"/>
  <c r="R731" i="7"/>
  <c r="Q836" i="7"/>
  <c r="Q1048" i="7" s="1"/>
  <c r="X731" i="7"/>
  <c r="W836" i="7"/>
  <c r="W1048" i="7" s="1"/>
  <c r="Z731" i="7"/>
  <c r="Y836" i="7"/>
  <c r="Y1048" i="7" s="1"/>
  <c r="BJ731" i="7"/>
  <c r="BI836" i="7"/>
  <c r="BI1048" i="7" s="1"/>
  <c r="CK886" i="7"/>
  <c r="CI207" i="7"/>
  <c r="CG944" i="7"/>
  <c r="CR202" i="7"/>
  <c r="CR836" i="7" s="1"/>
  <c r="CR1048" i="7" s="1"/>
  <c r="CK856" i="7"/>
  <c r="CJ416" i="7"/>
  <c r="M731" i="7"/>
  <c r="L836" i="7"/>
  <c r="L1048" i="7" s="1"/>
  <c r="CL468" i="7"/>
  <c r="CL889" i="7" s="1"/>
  <c r="CL363" i="7"/>
  <c r="AL731" i="7"/>
  <c r="AK836" i="7"/>
  <c r="AK1048" i="7" s="1"/>
  <c r="AN731" i="7"/>
  <c r="AM836" i="7"/>
  <c r="AM1048" i="7" s="1"/>
  <c r="BP731" i="7"/>
  <c r="BO836" i="7"/>
  <c r="BO1048" i="7" s="1"/>
  <c r="BM731" i="7"/>
  <c r="BL836" i="7"/>
  <c r="BL1048" i="7" s="1"/>
  <c r="CJ533" i="7"/>
  <c r="CJ954" i="7" s="1"/>
  <c r="CJ428" i="7"/>
  <c r="CL449" i="7"/>
  <c r="CL870" i="7" s="1"/>
  <c r="CL344" i="7"/>
  <c r="BV731" i="7"/>
  <c r="BU836" i="7"/>
  <c r="BU1048" i="7" s="1"/>
  <c r="CG947" i="7"/>
  <c r="CL516" i="7"/>
  <c r="CL937" i="7" s="1"/>
  <c r="CL411" i="7"/>
  <c r="CL514" i="7"/>
  <c r="CL409" i="7"/>
  <c r="CL476" i="7"/>
  <c r="CL897" i="7" s="1"/>
  <c r="CL371" i="7"/>
  <c r="CL475" i="7"/>
  <c r="CL896" i="7" s="1"/>
  <c r="CL370" i="7"/>
  <c r="CB731" i="7"/>
  <c r="CA836" i="7"/>
  <c r="CA1048" i="7" s="1"/>
  <c r="CL503" i="7"/>
  <c r="CL924" i="7" s="1"/>
  <c r="CL398" i="7"/>
  <c r="CI211" i="7"/>
  <c r="CK879" i="7"/>
  <c r="CJ426" i="7"/>
  <c r="BC731" i="7"/>
  <c r="BB836" i="7"/>
  <c r="BB1048" i="7" s="1"/>
  <c r="CL471" i="7"/>
  <c r="CL892" i="7" s="1"/>
  <c r="CL366" i="7"/>
  <c r="J731" i="7"/>
  <c r="I836" i="7"/>
  <c r="I1048" i="7" s="1"/>
  <c r="BH731" i="7"/>
  <c r="BG836" i="7"/>
  <c r="BG1048" i="7" s="1"/>
  <c r="N731" i="7"/>
  <c r="M836" i="7"/>
  <c r="M1048" i="7" s="1"/>
  <c r="CL452" i="7"/>
  <c r="CL347" i="7"/>
  <c r="CL487" i="7"/>
  <c r="CL908" i="7" s="1"/>
  <c r="CL382" i="7"/>
  <c r="CI212" i="7"/>
  <c r="BT731" i="7"/>
  <c r="BS836" i="7"/>
  <c r="BS1048" i="7" s="1"/>
  <c r="CI201" i="7"/>
  <c r="BF731" i="7"/>
  <c r="BE836" i="7"/>
  <c r="BE1048" i="7" s="1"/>
  <c r="CK201" i="7"/>
  <c r="CK835" i="7" s="1"/>
  <c r="CK1047" i="7" s="1"/>
  <c r="BR731" i="7"/>
  <c r="BQ836" i="7"/>
  <c r="BQ1048" i="7" s="1"/>
  <c r="CN202" i="7"/>
  <c r="CN836" i="7" s="1"/>
  <c r="CN1048" i="7" s="1"/>
  <c r="CI205" i="7"/>
  <c r="CL439" i="7"/>
  <c r="CL860" i="7" s="1"/>
  <c r="CL334" i="7"/>
  <c r="AG731" i="7"/>
  <c r="AF836" i="7"/>
  <c r="AF1048" i="7" s="1"/>
  <c r="CA731" i="7"/>
  <c r="BZ836" i="7"/>
  <c r="BZ1048" i="7" s="1"/>
  <c r="C732" i="7"/>
  <c r="D626" i="7"/>
  <c r="CG939" i="7"/>
  <c r="CL504" i="7"/>
  <c r="CL925" i="7" s="1"/>
  <c r="CL399" i="7"/>
  <c r="CH837" i="7"/>
  <c r="CH1049" i="7" s="1"/>
  <c r="CH521" i="7"/>
  <c r="CL414" i="7"/>
  <c r="CL512" i="7"/>
  <c r="CL933" i="7" s="1"/>
  <c r="CL407" i="7"/>
  <c r="CK899" i="7"/>
  <c r="BX731" i="7"/>
  <c r="BW836" i="7"/>
  <c r="BW1048" i="7" s="1"/>
  <c r="AM731" i="7"/>
  <c r="AL836" i="7"/>
  <c r="AL1048" i="7" s="1"/>
  <c r="CL446" i="7"/>
  <c r="CL867" i="7" s="1"/>
  <c r="CL341" i="7"/>
  <c r="AI731" i="7"/>
  <c r="AH836" i="7"/>
  <c r="AH1048" i="7" s="1"/>
  <c r="CL484" i="7"/>
  <c r="CL379" i="7"/>
  <c r="CL470" i="7"/>
  <c r="CL891" i="7" s="1"/>
  <c r="CL365" i="7"/>
  <c r="CJ423" i="7"/>
  <c r="CL352" i="7"/>
  <c r="CL457" i="7"/>
  <c r="CL878" i="7" s="1"/>
  <c r="CL201" i="7"/>
  <c r="CL835" i="7" s="1"/>
  <c r="CL1047" i="7" s="1"/>
  <c r="U731" i="7"/>
  <c r="T836" i="7"/>
  <c r="T1048" i="7" s="1"/>
  <c r="CL517" i="7"/>
  <c r="CL412" i="7"/>
  <c r="CK414" i="7"/>
  <c r="BU731" i="7"/>
  <c r="BT836" i="7"/>
  <c r="BT1048" i="7" s="1"/>
  <c r="CH532" i="7"/>
  <c r="CI209" i="7"/>
  <c r="CK892" i="7"/>
  <c r="BB731" i="7"/>
  <c r="BA836" i="7"/>
  <c r="BA1048" i="7" s="1"/>
  <c r="BL731" i="7"/>
  <c r="BK836" i="7"/>
  <c r="BK1048" i="7" s="1"/>
  <c r="CT201" i="7"/>
  <c r="CT835" i="7" s="1"/>
  <c r="CT1047" i="7" s="1"/>
  <c r="CL348" i="7"/>
  <c r="CL453" i="7"/>
  <c r="CL874" i="7" s="1"/>
  <c r="CH946" i="7"/>
  <c r="AT731" i="7"/>
  <c r="AS836" i="7"/>
  <c r="AS1048" i="7" s="1"/>
  <c r="CL440" i="7"/>
  <c r="CL861" i="7" s="1"/>
  <c r="CL335" i="7"/>
  <c r="CK885" i="7"/>
  <c r="AO731" i="7"/>
  <c r="AN836" i="7"/>
  <c r="AN1048" i="7" s="1"/>
  <c r="CY203" i="7"/>
  <c r="CY1049" i="7" s="1"/>
  <c r="CJ424" i="7"/>
  <c r="CP202" i="7"/>
  <c r="CP836" i="7" s="1"/>
  <c r="CP1048" i="7" s="1"/>
  <c r="CJ422" i="7"/>
  <c r="AY731" i="7"/>
  <c r="AX836" i="7"/>
  <c r="AX1048" i="7" s="1"/>
  <c r="CL491" i="7"/>
  <c r="CL912" i="7" s="1"/>
  <c r="CL386" i="7"/>
  <c r="BQ731" i="7"/>
  <c r="BP836" i="7"/>
  <c r="BP1048" i="7" s="1"/>
  <c r="T731" i="7"/>
  <c r="S836" i="7"/>
  <c r="S1048" i="7" s="1"/>
  <c r="CL486" i="7"/>
  <c r="CL907" i="7" s="1"/>
  <c r="CL381" i="7"/>
  <c r="CL364" i="7"/>
  <c r="CL469" i="7"/>
  <c r="CL494" i="7"/>
  <c r="CL389" i="7"/>
  <c r="CF731" i="7"/>
  <c r="CE836" i="7"/>
  <c r="CE1048" i="7" s="1"/>
  <c r="S731" i="7"/>
  <c r="R836" i="7"/>
  <c r="R1048" i="7" s="1"/>
  <c r="BE731" i="7"/>
  <c r="BD836" i="7"/>
  <c r="BD1048" i="7" s="1"/>
  <c r="BK731" i="7"/>
  <c r="BJ836" i="7"/>
  <c r="BJ1048" i="7" s="1"/>
  <c r="CC731" i="7"/>
  <c r="CB836" i="7"/>
  <c r="CB1048" i="7" s="1"/>
  <c r="AU731" i="7"/>
  <c r="AT836" i="7"/>
  <c r="AT1048" i="7" s="1"/>
  <c r="AA731" i="7"/>
  <c r="Z836" i="7"/>
  <c r="Z1048" i="7" s="1"/>
  <c r="CL481" i="7"/>
  <c r="CL902" i="7" s="1"/>
  <c r="CL376" i="7"/>
  <c r="CL495" i="7"/>
  <c r="CL916" i="7" s="1"/>
  <c r="CL390" i="7"/>
  <c r="CL490" i="7"/>
  <c r="CL911" i="7" s="1"/>
  <c r="CL385" i="7"/>
  <c r="G731" i="7"/>
  <c r="F836" i="7"/>
  <c r="F1048" i="7" s="1"/>
  <c r="I731" i="7"/>
  <c r="H836" i="7"/>
  <c r="H1048" i="7" s="1"/>
  <c r="CL447" i="7"/>
  <c r="CL868" i="7" s="1"/>
  <c r="CL342" i="7"/>
  <c r="CW202" i="7"/>
  <c r="CW836" i="7" s="1"/>
  <c r="CW1048" i="7" s="1"/>
  <c r="AJ731" i="7"/>
  <c r="AI836" i="7"/>
  <c r="AI1048" i="7" s="1"/>
  <c r="CK875" i="7"/>
  <c r="CL496" i="7"/>
  <c r="CL917" i="7" s="1"/>
  <c r="CL391" i="7"/>
  <c r="CL332" i="7"/>
  <c r="CL437" i="7"/>
  <c r="CL858" i="7" s="1"/>
  <c r="AV731" i="7"/>
  <c r="AU836" i="7"/>
  <c r="AU1048" i="7" s="1"/>
  <c r="AE731" i="7"/>
  <c r="AD836" i="7"/>
  <c r="AD1048" i="7" s="1"/>
  <c r="CG940" i="7"/>
  <c r="CL458" i="7"/>
  <c r="CL879" i="7" s="1"/>
  <c r="CL353" i="7"/>
  <c r="O731" i="7"/>
  <c r="N836" i="7"/>
  <c r="N1048" i="7" s="1"/>
  <c r="AP731" i="7"/>
  <c r="AO836" i="7"/>
  <c r="AO1048" i="7" s="1"/>
  <c r="CL451" i="7"/>
  <c r="CL346" i="7"/>
  <c r="CJ417" i="7"/>
  <c r="CL509" i="7"/>
  <c r="CL930" i="7" s="1"/>
  <c r="CL404" i="7"/>
  <c r="CL443" i="7"/>
  <c r="CL338" i="7"/>
  <c r="CH526" i="7"/>
  <c r="CH947" i="7" s="1"/>
  <c r="D731" i="7"/>
  <c r="C836" i="7"/>
  <c r="C1048" i="7" s="1"/>
  <c r="CJ205" i="7"/>
  <c r="CJ839" i="7" s="1"/>
  <c r="CJ1051" i="7" s="1"/>
  <c r="CL448" i="7"/>
  <c r="CL869" i="7" s="1"/>
  <c r="CL343" i="7"/>
  <c r="CL480" i="7"/>
  <c r="CL901" i="7" s="1"/>
  <c r="CL375" i="7"/>
  <c r="CL488" i="7"/>
  <c r="CL383" i="7"/>
  <c r="CL369" i="7"/>
  <c r="CL474" i="7"/>
  <c r="CL467" i="7"/>
  <c r="CL888" i="7" s="1"/>
  <c r="CL362" i="7"/>
  <c r="L731" i="7"/>
  <c r="K836" i="7"/>
  <c r="K1048" i="7" s="1"/>
  <c r="CG951" i="7"/>
  <c r="CL485" i="7"/>
  <c r="CL906" i="7" s="1"/>
  <c r="CL380" i="7"/>
  <c r="CG945" i="7"/>
  <c r="CL499" i="7"/>
  <c r="CL920" i="7" s="1"/>
  <c r="CL394" i="7"/>
  <c r="CL515" i="7"/>
  <c r="CL410" i="7"/>
  <c r="CL511" i="7"/>
  <c r="CL932" i="7" s="1"/>
  <c r="CL406" i="7"/>
  <c r="CL493" i="7"/>
  <c r="CL914" i="7" s="1"/>
  <c r="CL388" i="7"/>
  <c r="CL505" i="7"/>
  <c r="CL400" i="7"/>
  <c r="CK519" i="7" l="1"/>
  <c r="CK940" i="7" s="1"/>
  <c r="CJ214" i="7"/>
  <c r="CJ532" i="7" s="1"/>
  <c r="CJ953" i="7" s="1"/>
  <c r="CJ945" i="7"/>
  <c r="CM495" i="7"/>
  <c r="CM916" i="7" s="1"/>
  <c r="CM390" i="7"/>
  <c r="CM487" i="7"/>
  <c r="CM382" i="7"/>
  <c r="CM335" i="7"/>
  <c r="CM440" i="7"/>
  <c r="CM861" i="7" s="1"/>
  <c r="CC732" i="7"/>
  <c r="CB837" i="7"/>
  <c r="CB1049" i="7" s="1"/>
  <c r="CM476" i="7"/>
  <c r="CM897" i="7" s="1"/>
  <c r="CM371" i="7"/>
  <c r="CM515" i="7"/>
  <c r="CM936" i="7" s="1"/>
  <c r="CM410" i="7"/>
  <c r="CL900" i="7"/>
  <c r="CM445" i="7"/>
  <c r="CM866" i="7" s="1"/>
  <c r="CM340" i="7"/>
  <c r="CK419" i="7"/>
  <c r="CK203" i="7"/>
  <c r="CL215" i="7"/>
  <c r="CM514" i="7"/>
  <c r="CM935" i="7" s="1"/>
  <c r="CM409" i="7"/>
  <c r="CM457" i="7"/>
  <c r="CM878" i="7" s="1"/>
  <c r="CM352" i="7"/>
  <c r="CM442" i="7"/>
  <c r="CM863" i="7" s="1"/>
  <c r="CM337" i="7"/>
  <c r="CM461" i="7"/>
  <c r="CM356" i="7"/>
  <c r="CM478" i="7"/>
  <c r="CM373" i="7"/>
  <c r="CM493" i="7"/>
  <c r="CM914" i="7" s="1"/>
  <c r="CM388" i="7"/>
  <c r="CL871" i="7"/>
  <c r="CM479" i="7"/>
  <c r="CM900" i="7" s="1"/>
  <c r="CM374" i="7"/>
  <c r="CL876" i="7"/>
  <c r="BH732" i="7"/>
  <c r="BG837" i="7"/>
  <c r="BG1049" i="7" s="1"/>
  <c r="F732" i="7"/>
  <c r="E837" i="7"/>
  <c r="E1049" i="7" s="1"/>
  <c r="W732" i="7"/>
  <c r="V837" i="7"/>
  <c r="V1049" i="7" s="1"/>
  <c r="CL929" i="7"/>
  <c r="AD732" i="7"/>
  <c r="AC837" i="7"/>
  <c r="AC1049" i="7" s="1"/>
  <c r="BJ732" i="7"/>
  <c r="BI837" i="7"/>
  <c r="BI1049" i="7" s="1"/>
  <c r="AC732" i="7"/>
  <c r="AB837" i="7"/>
  <c r="AB1049" i="7" s="1"/>
  <c r="CK416" i="7"/>
  <c r="CL884" i="7"/>
  <c r="AR732" i="7"/>
  <c r="AQ837" i="7"/>
  <c r="AQ1049" i="7" s="1"/>
  <c r="CM490" i="7"/>
  <c r="CM911" i="7" s="1"/>
  <c r="CM385" i="7"/>
  <c r="CH952" i="7"/>
  <c r="E732" i="7"/>
  <c r="D837" i="7"/>
  <c r="D1049" i="7" s="1"/>
  <c r="CL864" i="7"/>
  <c r="CL872" i="7"/>
  <c r="P732" i="7"/>
  <c r="O837" i="7"/>
  <c r="O1049" i="7" s="1"/>
  <c r="AF732" i="7"/>
  <c r="AE837" i="7"/>
  <c r="AE1049" i="7" s="1"/>
  <c r="AW732" i="7"/>
  <c r="AV837" i="7"/>
  <c r="AV1049" i="7" s="1"/>
  <c r="AK732" i="7"/>
  <c r="AJ837" i="7"/>
  <c r="AJ1049" i="7" s="1"/>
  <c r="CM448" i="7"/>
  <c r="CM869" i="7" s="1"/>
  <c r="CM343" i="7"/>
  <c r="CM496" i="7"/>
  <c r="CM917" i="7" s="1"/>
  <c r="CM391" i="7"/>
  <c r="AA732" i="7"/>
  <c r="Z837" i="7"/>
  <c r="Z1049" i="7" s="1"/>
  <c r="S732" i="7"/>
  <c r="R837" i="7"/>
  <c r="R1049" i="7" s="1"/>
  <c r="X732" i="7"/>
  <c r="W837" i="7"/>
  <c r="W1049" i="7" s="1"/>
  <c r="CM474" i="7"/>
  <c r="CM895" i="7" s="1"/>
  <c r="CM369" i="7"/>
  <c r="CL893" i="7"/>
  <c r="CM519" i="7"/>
  <c r="CM940" i="7" s="1"/>
  <c r="CM414" i="7"/>
  <c r="CM506" i="7"/>
  <c r="CM401" i="7"/>
  <c r="CM512" i="7"/>
  <c r="CM407" i="7"/>
  <c r="CM516" i="7"/>
  <c r="CM411" i="7"/>
  <c r="CM500" i="7"/>
  <c r="CM921" i="7" s="1"/>
  <c r="CM395" i="7"/>
  <c r="CM486" i="7"/>
  <c r="CM907" i="7" s="1"/>
  <c r="CM381" i="7"/>
  <c r="CL909" i="7"/>
  <c r="CT203" i="7"/>
  <c r="CT837" i="7" s="1"/>
  <c r="CT1049" i="7" s="1"/>
  <c r="CK418" i="7"/>
  <c r="CM459" i="7"/>
  <c r="CM880" i="7" s="1"/>
  <c r="CM354" i="7"/>
  <c r="CK208" i="7"/>
  <c r="H732" i="7"/>
  <c r="G837" i="7"/>
  <c r="G1049" i="7" s="1"/>
  <c r="AB732" i="7"/>
  <c r="AA837" i="7"/>
  <c r="AA1049" i="7" s="1"/>
  <c r="CD732" i="7"/>
  <c r="CC837" i="7"/>
  <c r="CC1049" i="7" s="1"/>
  <c r="T732" i="7"/>
  <c r="S837" i="7"/>
  <c r="S1049" i="7" s="1"/>
  <c r="CL915" i="7"/>
  <c r="BR732" i="7"/>
  <c r="BQ837" i="7"/>
  <c r="BQ1049" i="7" s="1"/>
  <c r="AZ732" i="7"/>
  <c r="AY837" i="7"/>
  <c r="AY1049" i="7" s="1"/>
  <c r="CX202" i="7"/>
  <c r="CX836" i="7" s="1"/>
  <c r="CX1048" i="7" s="1"/>
  <c r="AU732" i="7"/>
  <c r="AT837" i="7"/>
  <c r="AT1049" i="7" s="1"/>
  <c r="CM454" i="7"/>
  <c r="CM349" i="7"/>
  <c r="CI527" i="7"/>
  <c r="BV732" i="7"/>
  <c r="BU837" i="7"/>
  <c r="BU1049" i="7" s="1"/>
  <c r="CM518" i="7"/>
  <c r="CM413" i="7"/>
  <c r="CL905" i="7"/>
  <c r="AN732" i="7"/>
  <c r="AM837" i="7"/>
  <c r="AM1049" i="7" s="1"/>
  <c r="CM520" i="7"/>
  <c r="CM941" i="7" s="1"/>
  <c r="CM415" i="7"/>
  <c r="CM505" i="7"/>
  <c r="CM926" i="7" s="1"/>
  <c r="CM400" i="7"/>
  <c r="D627" i="7"/>
  <c r="C733" i="7"/>
  <c r="CB732" i="7"/>
  <c r="CA837" i="7"/>
  <c r="CA1049" i="7" s="1"/>
  <c r="CJ203" i="7"/>
  <c r="BG732" i="7"/>
  <c r="BF837" i="7"/>
  <c r="BF1049" i="7" s="1"/>
  <c r="CI835" i="7"/>
  <c r="CI1047" i="7" s="1"/>
  <c r="CI519" i="7"/>
  <c r="CI113" i="7"/>
  <c r="CM488" i="7"/>
  <c r="CM909" i="7" s="1"/>
  <c r="CM383" i="7"/>
  <c r="CM504" i="7"/>
  <c r="CM925" i="7" s="1"/>
  <c r="CM399" i="7"/>
  <c r="CL935" i="7"/>
  <c r="CO202" i="7"/>
  <c r="CO836" i="7" s="1"/>
  <c r="CO1048" i="7" s="1"/>
  <c r="BW732" i="7"/>
  <c r="BV837" i="7"/>
  <c r="BV1049" i="7" s="1"/>
  <c r="BQ732" i="7"/>
  <c r="BP837" i="7"/>
  <c r="BP1049" i="7" s="1"/>
  <c r="AM732" i="7"/>
  <c r="AL837" i="7"/>
  <c r="AL1049" i="7" s="1"/>
  <c r="N732" i="7"/>
  <c r="M837" i="7"/>
  <c r="M1049" i="7" s="1"/>
  <c r="CM467" i="7"/>
  <c r="CM888" i="7" s="1"/>
  <c r="CM362" i="7"/>
  <c r="CM465" i="7"/>
  <c r="CM360" i="7"/>
  <c r="CK211" i="7"/>
  <c r="CL416" i="7"/>
  <c r="CM502" i="7"/>
  <c r="CM397" i="7"/>
  <c r="CL865" i="7"/>
  <c r="AT732" i="7"/>
  <c r="AS837" i="7"/>
  <c r="AS1049" i="7" s="1"/>
  <c r="G732" i="7"/>
  <c r="F837" i="7"/>
  <c r="F1049" i="7" s="1"/>
  <c r="CJ523" i="7"/>
  <c r="CJ944" i="7" s="1"/>
  <c r="AI732" i="7"/>
  <c r="AH837" i="7"/>
  <c r="AH1049" i="7" s="1"/>
  <c r="CJ202" i="7"/>
  <c r="CJ213" i="7"/>
  <c r="AY732" i="7"/>
  <c r="AX837" i="7"/>
  <c r="AX1049" i="7" s="1"/>
  <c r="BZ732" i="7"/>
  <c r="BY837" i="7"/>
  <c r="BY1049" i="7" s="1"/>
  <c r="AG732" i="7"/>
  <c r="AF837" i="7"/>
  <c r="AF1049" i="7" s="1"/>
  <c r="BO732" i="7"/>
  <c r="BN837" i="7"/>
  <c r="BN1049" i="7" s="1"/>
  <c r="CL877" i="7"/>
  <c r="CK205" i="7"/>
  <c r="CK839" i="7" s="1"/>
  <c r="CK1051" i="7" s="1"/>
  <c r="CL881" i="7"/>
  <c r="Z732" i="7"/>
  <c r="Y837" i="7"/>
  <c r="Y1049" i="7" s="1"/>
  <c r="CL913" i="7"/>
  <c r="CM483" i="7"/>
  <c r="CM904" i="7" s="1"/>
  <c r="CM378" i="7"/>
  <c r="CL919" i="7"/>
  <c r="CM439" i="7"/>
  <c r="CM860" i="7" s="1"/>
  <c r="CM334" i="7"/>
  <c r="CM498" i="7"/>
  <c r="CM919" i="7" s="1"/>
  <c r="CM393" i="7"/>
  <c r="CK533" i="7"/>
  <c r="CK428" i="7"/>
  <c r="CM511" i="7"/>
  <c r="CM932" i="7" s="1"/>
  <c r="CM406" i="7"/>
  <c r="CM466" i="7"/>
  <c r="CM887" i="7" s="1"/>
  <c r="CM361" i="7"/>
  <c r="CM501" i="7"/>
  <c r="CM922" i="7" s="1"/>
  <c r="CM396" i="7"/>
  <c r="CK210" i="7"/>
  <c r="CK528" i="7" s="1"/>
  <c r="CK949" i="7" s="1"/>
  <c r="CM507" i="7"/>
  <c r="CM402" i="7"/>
  <c r="CM437" i="7"/>
  <c r="CM858" i="7" s="1"/>
  <c r="CM332" i="7"/>
  <c r="CL910" i="7"/>
  <c r="BE732" i="7"/>
  <c r="BD837" i="7"/>
  <c r="BD1049" i="7" s="1"/>
  <c r="CM494" i="7"/>
  <c r="CM915" i="7" s="1"/>
  <c r="CM389" i="7"/>
  <c r="CK202" i="7"/>
  <c r="CM468" i="7"/>
  <c r="CM889" i="7" s="1"/>
  <c r="CM363" i="7"/>
  <c r="CM489" i="7"/>
  <c r="CM910" i="7" s="1"/>
  <c r="CM384" i="7"/>
  <c r="CM449" i="7"/>
  <c r="CM344" i="7"/>
  <c r="BM732" i="7"/>
  <c r="BL837" i="7"/>
  <c r="BL1049" i="7" s="1"/>
  <c r="V732" i="7"/>
  <c r="U837" i="7"/>
  <c r="U1049" i="7" s="1"/>
  <c r="CK424" i="7"/>
  <c r="CM380" i="7"/>
  <c r="CM485" i="7"/>
  <c r="CM906" i="7" s="1"/>
  <c r="AJ732" i="7"/>
  <c r="AI837" i="7"/>
  <c r="AI1049" i="7" s="1"/>
  <c r="CI530" i="7"/>
  <c r="CL873" i="7"/>
  <c r="BI732" i="7"/>
  <c r="BH837" i="7"/>
  <c r="BH1049" i="7" s="1"/>
  <c r="CL926" i="7"/>
  <c r="CL936" i="7"/>
  <c r="CJ211" i="7"/>
  <c r="M732" i="7"/>
  <c r="L837" i="7"/>
  <c r="L1049" i="7" s="1"/>
  <c r="CL895" i="7"/>
  <c r="CM481" i="7"/>
  <c r="CM902" i="7" s="1"/>
  <c r="CM376" i="7"/>
  <c r="CK206" i="7"/>
  <c r="CK840" i="7" s="1"/>
  <c r="CK1052" i="7" s="1"/>
  <c r="CS202" i="7"/>
  <c r="CS836" i="7" s="1"/>
  <c r="CS1048" i="7" s="1"/>
  <c r="CQ202" i="7"/>
  <c r="CQ836" i="7" s="1"/>
  <c r="CQ1048" i="7" s="1"/>
  <c r="AQ732" i="7"/>
  <c r="AP837" i="7"/>
  <c r="AP1049" i="7" s="1"/>
  <c r="CJ207" i="7"/>
  <c r="CT202" i="7"/>
  <c r="CT836" i="7" s="1"/>
  <c r="CT1048" i="7" s="1"/>
  <c r="CM438" i="7"/>
  <c r="CM333" i="7"/>
  <c r="CY204" i="7"/>
  <c r="CY1050" i="7" s="1"/>
  <c r="CM491" i="7"/>
  <c r="CM912" i="7" s="1"/>
  <c r="CM386" i="7"/>
  <c r="CM482" i="7"/>
  <c r="CM377" i="7"/>
  <c r="CL890" i="7"/>
  <c r="CM492" i="7"/>
  <c r="CM913" i="7" s="1"/>
  <c r="CM387" i="7"/>
  <c r="CK423" i="7"/>
  <c r="CK425" i="7"/>
  <c r="CM441" i="7"/>
  <c r="CM862" i="7" s="1"/>
  <c r="CM336" i="7"/>
  <c r="BC732" i="7"/>
  <c r="BB837" i="7"/>
  <c r="BB1049" i="7" s="1"/>
  <c r="CH953" i="7"/>
  <c r="CL938" i="7"/>
  <c r="CM471" i="7"/>
  <c r="CM366" i="7"/>
  <c r="CM447" i="7"/>
  <c r="CM868" i="7" s="1"/>
  <c r="CM342" i="7"/>
  <c r="CM513" i="7"/>
  <c r="CM408" i="7"/>
  <c r="CL519" i="7"/>
  <c r="CL940" i="7" s="1"/>
  <c r="C837" i="7"/>
  <c r="C1049" i="7" s="1"/>
  <c r="D732" i="7"/>
  <c r="CI523" i="7"/>
  <c r="BS732" i="7"/>
  <c r="BR837" i="7"/>
  <c r="BR1049" i="7" s="1"/>
  <c r="O732" i="7"/>
  <c r="N837" i="7"/>
  <c r="N1049" i="7" s="1"/>
  <c r="K732" i="7"/>
  <c r="J837" i="7"/>
  <c r="J1049" i="7" s="1"/>
  <c r="BD732" i="7"/>
  <c r="BC837" i="7"/>
  <c r="BC1049" i="7" s="1"/>
  <c r="CM372" i="7"/>
  <c r="CM477" i="7"/>
  <c r="CM898" i="7" s="1"/>
  <c r="CM412" i="7"/>
  <c r="CM517" i="7"/>
  <c r="CM938" i="7" s="1"/>
  <c r="CM450" i="7"/>
  <c r="CM871" i="7" s="1"/>
  <c r="CM345" i="7"/>
  <c r="CM469" i="7"/>
  <c r="CM890" i="7" s="1"/>
  <c r="CM364" i="7"/>
  <c r="CK417" i="7"/>
  <c r="CS203" i="7"/>
  <c r="CS837" i="7" s="1"/>
  <c r="CS1049" i="7" s="1"/>
  <c r="CI525" i="7"/>
  <c r="BK732" i="7"/>
  <c r="BJ837" i="7"/>
  <c r="BJ1049" i="7" s="1"/>
  <c r="Y732" i="7"/>
  <c r="X837" i="7"/>
  <c r="X1049" i="7" s="1"/>
  <c r="L732" i="7"/>
  <c r="K837" i="7"/>
  <c r="K1049" i="7" s="1"/>
  <c r="CL887" i="7"/>
  <c r="CL922" i="7"/>
  <c r="CK207" i="7"/>
  <c r="CK525" i="7" s="1"/>
  <c r="CK946" i="7" s="1"/>
  <c r="CM503" i="7"/>
  <c r="CM398" i="7"/>
  <c r="CW203" i="7"/>
  <c r="CW837" i="7" s="1"/>
  <c r="CW1049" i="7" s="1"/>
  <c r="CM355" i="7"/>
  <c r="CM460" i="7"/>
  <c r="CM881" i="7" s="1"/>
  <c r="CM446" i="7"/>
  <c r="CM867" i="7" s="1"/>
  <c r="CM341" i="7"/>
  <c r="CJ204" i="7"/>
  <c r="BX732" i="7"/>
  <c r="BW837" i="7"/>
  <c r="BW1049" i="7" s="1"/>
  <c r="CM455" i="7"/>
  <c r="CM876" i="7" s="1"/>
  <c r="CM350" i="7"/>
  <c r="BT732" i="7"/>
  <c r="BS837" i="7"/>
  <c r="BS1049" i="7" s="1"/>
  <c r="CA732" i="7"/>
  <c r="BZ837" i="7"/>
  <c r="BZ1049" i="7" s="1"/>
  <c r="Q732" i="7"/>
  <c r="P837" i="7"/>
  <c r="P1049" i="7" s="1"/>
  <c r="AS732" i="7"/>
  <c r="AR837" i="7"/>
  <c r="AR1049" i="7" s="1"/>
  <c r="BB732" i="7"/>
  <c r="BA837" i="7"/>
  <c r="BA1049" i="7" s="1"/>
  <c r="CK421" i="7"/>
  <c r="CM499" i="7"/>
  <c r="CM394" i="7"/>
  <c r="CL931" i="7"/>
  <c r="AE732" i="7"/>
  <c r="AD837" i="7"/>
  <c r="AD1049" i="7" s="1"/>
  <c r="CM435" i="7"/>
  <c r="CM329" i="7"/>
  <c r="CM330" i="7"/>
  <c r="CL921" i="7"/>
  <c r="CJ209" i="7"/>
  <c r="BP732" i="7"/>
  <c r="BO837" i="7"/>
  <c r="BO1049" i="7" s="1"/>
  <c r="CM484" i="7"/>
  <c r="CM905" i="7" s="1"/>
  <c r="CM379" i="7"/>
  <c r="CI949" i="7"/>
  <c r="CM475" i="7"/>
  <c r="CM370" i="7"/>
  <c r="CM339" i="7"/>
  <c r="CM444" i="7"/>
  <c r="CM865" i="7" s="1"/>
  <c r="CM510" i="7"/>
  <c r="CM931" i="7" s="1"/>
  <c r="CM405" i="7"/>
  <c r="CM452" i="7"/>
  <c r="CM873" i="7" s="1"/>
  <c r="CM347" i="7"/>
  <c r="CM497" i="7"/>
  <c r="CM392" i="7"/>
  <c r="J732" i="7"/>
  <c r="I837" i="7"/>
  <c r="I1049" i="7" s="1"/>
  <c r="AV732" i="7"/>
  <c r="AU837" i="7"/>
  <c r="AU1049" i="7" s="1"/>
  <c r="BL732" i="7"/>
  <c r="BK837" i="7"/>
  <c r="BK1049" i="7" s="1"/>
  <c r="BF732" i="7"/>
  <c r="BE837" i="7"/>
  <c r="BE1049" i="7" s="1"/>
  <c r="CG732" i="7"/>
  <c r="CF837" i="7"/>
  <c r="CF1049" i="7" s="1"/>
  <c r="CM470" i="7"/>
  <c r="CM365" i="7"/>
  <c r="U732" i="7"/>
  <c r="T837" i="7"/>
  <c r="T1049" i="7" s="1"/>
  <c r="AP732" i="7"/>
  <c r="AO837" i="7"/>
  <c r="AO1049" i="7" s="1"/>
  <c r="CL520" i="7"/>
  <c r="CL941" i="7" s="1"/>
  <c r="CL415" i="7"/>
  <c r="CM458" i="7"/>
  <c r="CM879" i="7" s="1"/>
  <c r="CM353" i="7"/>
  <c r="BY732" i="7"/>
  <c r="BX837" i="7"/>
  <c r="BX1049" i="7" s="1"/>
  <c r="CH942" i="7"/>
  <c r="AH732" i="7"/>
  <c r="AG837" i="7"/>
  <c r="AG1049" i="7" s="1"/>
  <c r="BU732" i="7"/>
  <c r="BT837" i="7"/>
  <c r="BT1049" i="7" s="1"/>
  <c r="CM453" i="7"/>
  <c r="CM348" i="7"/>
  <c r="CM367" i="7"/>
  <c r="CM472" i="7"/>
  <c r="CM893" i="7" s="1"/>
  <c r="CK427" i="7"/>
  <c r="CI529" i="7"/>
  <c r="BN732" i="7"/>
  <c r="BM837" i="7"/>
  <c r="BM1049" i="7" s="1"/>
  <c r="AO732" i="7"/>
  <c r="AN837" i="7"/>
  <c r="AN1049" i="7" s="1"/>
  <c r="CK426" i="7"/>
  <c r="CV203" i="7"/>
  <c r="CV837" i="7" s="1"/>
  <c r="CV1049" i="7" s="1"/>
  <c r="CM473" i="7"/>
  <c r="CM368" i="7"/>
  <c r="CM443" i="7"/>
  <c r="CM864" i="7" s="1"/>
  <c r="CM338" i="7"/>
  <c r="CM480" i="7"/>
  <c r="CM901" i="7" s="1"/>
  <c r="CM375" i="7"/>
  <c r="CF732" i="7"/>
  <c r="CE837" i="7"/>
  <c r="CE1049" i="7" s="1"/>
  <c r="AX732" i="7"/>
  <c r="AW837" i="7"/>
  <c r="AW1049" i="7" s="1"/>
  <c r="CL880" i="7"/>
  <c r="CH732" i="7"/>
  <c r="CG837" i="7"/>
  <c r="CG1049" i="7" s="1"/>
  <c r="BA732" i="7"/>
  <c r="AZ837" i="7"/>
  <c r="AZ1049" i="7" s="1"/>
  <c r="AL732" i="7"/>
  <c r="AK837" i="7"/>
  <c r="AK1049" i="7" s="1"/>
  <c r="CL866" i="7"/>
  <c r="CL862" i="7"/>
  <c r="CK420" i="7"/>
  <c r="CE732" i="7"/>
  <c r="CD837" i="7"/>
  <c r="CD1049" i="7" s="1"/>
  <c r="I732" i="7"/>
  <c r="H837" i="7"/>
  <c r="H1049" i="7" s="1"/>
  <c r="CM451" i="7"/>
  <c r="CM872" i="7" s="1"/>
  <c r="CM346" i="7"/>
  <c r="CM463" i="7"/>
  <c r="CM884" i="7" s="1"/>
  <c r="CM358" i="7"/>
  <c r="R732" i="7"/>
  <c r="Q837" i="7"/>
  <c r="Q1049" i="7" s="1"/>
  <c r="CM351" i="7"/>
  <c r="CM456" i="7"/>
  <c r="CM877" i="7" s="1"/>
  <c r="CK422" i="7"/>
  <c r="CM508" i="7"/>
  <c r="CM929" i="7" s="1"/>
  <c r="CM403" i="7"/>
  <c r="CM509" i="7"/>
  <c r="CM930" i="7" s="1"/>
  <c r="CM404" i="7"/>
  <c r="CM436" i="7"/>
  <c r="CM331" i="7"/>
  <c r="CM464" i="7"/>
  <c r="CM359" i="7"/>
  <c r="CM462" i="7"/>
  <c r="CM883" i="7" s="1"/>
  <c r="CM357" i="7"/>
  <c r="CK213" i="7"/>
  <c r="CJ208" i="7"/>
  <c r="CL904" i="7"/>
  <c r="CX203" i="7" l="1"/>
  <c r="CX837" i="7" s="1"/>
  <c r="CX1049" i="7" s="1"/>
  <c r="CK529" i="7"/>
  <c r="CK950" i="7" s="1"/>
  <c r="CK837" i="7"/>
  <c r="CK1049" i="7" s="1"/>
  <c r="CK521" i="7"/>
  <c r="CK942" i="7" s="1"/>
  <c r="CK526" i="7"/>
  <c r="CK947" i="7" s="1"/>
  <c r="CN204" i="7"/>
  <c r="CN838" i="7" s="1"/>
  <c r="CN1050" i="7" s="1"/>
  <c r="M733" i="7"/>
  <c r="L838" i="7"/>
  <c r="L1050" i="7" s="1"/>
  <c r="BL733" i="7"/>
  <c r="BK838" i="7"/>
  <c r="BK1050" i="7" s="1"/>
  <c r="BT733" i="7"/>
  <c r="BS838" i="7"/>
  <c r="BS1050" i="7" s="1"/>
  <c r="CN514" i="7"/>
  <c r="CN409" i="7"/>
  <c r="CN472" i="7"/>
  <c r="CN893" i="7" s="1"/>
  <c r="CN367" i="7"/>
  <c r="CN442" i="7"/>
  <c r="CN337" i="7"/>
  <c r="CL424" i="7"/>
  <c r="CN492" i="7"/>
  <c r="CN913" i="7" s="1"/>
  <c r="CN387" i="7"/>
  <c r="CN439" i="7"/>
  <c r="CN334" i="7"/>
  <c r="CL207" i="7"/>
  <c r="CJ529" i="7"/>
  <c r="CJ950" i="7" s="1"/>
  <c r="CL425" i="7"/>
  <c r="CN490" i="7"/>
  <c r="CN385" i="7"/>
  <c r="CK836" i="7"/>
  <c r="CK1048" i="7" s="1"/>
  <c r="CK520" i="7"/>
  <c r="CK941" i="7" s="1"/>
  <c r="CN508" i="7"/>
  <c r="CN929" i="7" s="1"/>
  <c r="CN403" i="7"/>
  <c r="CN502" i="7"/>
  <c r="CN923" i="7" s="1"/>
  <c r="CN397" i="7"/>
  <c r="CN512" i="7"/>
  <c r="CN933" i="7" s="1"/>
  <c r="CN407" i="7"/>
  <c r="CN499" i="7"/>
  <c r="CN920" i="7" s="1"/>
  <c r="CN394" i="7"/>
  <c r="AA733" i="7"/>
  <c r="Z838" i="7"/>
  <c r="Z1050" i="7" s="1"/>
  <c r="BP733" i="7"/>
  <c r="BO838" i="7"/>
  <c r="BO1050" i="7" s="1"/>
  <c r="CA733" i="7"/>
  <c r="BZ838" i="7"/>
  <c r="BZ1050" i="7" s="1"/>
  <c r="CJ836" i="7"/>
  <c r="CJ1048" i="7" s="1"/>
  <c r="CJ520" i="7"/>
  <c r="CJ113" i="7"/>
  <c r="CM923" i="7"/>
  <c r="CN468" i="7"/>
  <c r="CN889" i="7" s="1"/>
  <c r="CN363" i="7"/>
  <c r="O733" i="7"/>
  <c r="N838" i="7"/>
  <c r="N1050" i="7" s="1"/>
  <c r="BR733" i="7"/>
  <c r="BQ838" i="7"/>
  <c r="BQ1050" i="7" s="1"/>
  <c r="CI940" i="7"/>
  <c r="CJ837" i="7"/>
  <c r="CJ1049" i="7" s="1"/>
  <c r="CJ521" i="7"/>
  <c r="C734" i="7"/>
  <c r="D628" i="7"/>
  <c r="CN455" i="7"/>
  <c r="CN876" i="7" s="1"/>
  <c r="CN350" i="7"/>
  <c r="BA733" i="7"/>
  <c r="AZ838" i="7"/>
  <c r="AZ1050" i="7" s="1"/>
  <c r="CE733" i="7"/>
  <c r="CD838" i="7"/>
  <c r="CD1050" i="7" s="1"/>
  <c r="I733" i="7"/>
  <c r="H838" i="7"/>
  <c r="H1050" i="7" s="1"/>
  <c r="CK523" i="7"/>
  <c r="CK944" i="7" s="1"/>
  <c r="CM933" i="7"/>
  <c r="T733" i="7"/>
  <c r="S838" i="7"/>
  <c r="S1050" i="7" s="1"/>
  <c r="AL733" i="7"/>
  <c r="AK838" i="7"/>
  <c r="AK1050" i="7" s="1"/>
  <c r="AG733" i="7"/>
  <c r="AF838" i="7"/>
  <c r="AF1050" i="7" s="1"/>
  <c r="F733" i="7"/>
  <c r="E838" i="7"/>
  <c r="E1050" i="7" s="1"/>
  <c r="BK733" i="7"/>
  <c r="BJ838" i="7"/>
  <c r="BJ1050" i="7" s="1"/>
  <c r="CN494" i="7"/>
  <c r="CN915" i="7" s="1"/>
  <c r="CN389" i="7"/>
  <c r="CN462" i="7"/>
  <c r="CN883" i="7" s="1"/>
  <c r="CN357" i="7"/>
  <c r="CN515" i="7"/>
  <c r="CN410" i="7"/>
  <c r="CN446" i="7"/>
  <c r="CN867" i="7" s="1"/>
  <c r="CN341" i="7"/>
  <c r="CN516" i="7"/>
  <c r="CN937" i="7" s="1"/>
  <c r="CN411" i="7"/>
  <c r="CN496" i="7"/>
  <c r="CN917" i="7" s="1"/>
  <c r="CN391" i="7"/>
  <c r="CM885" i="7"/>
  <c r="CN510" i="7"/>
  <c r="CN405" i="7"/>
  <c r="CL423" i="7"/>
  <c r="CN464" i="7"/>
  <c r="CN885" i="7" s="1"/>
  <c r="CN359" i="7"/>
  <c r="CL421" i="7"/>
  <c r="CN358" i="7"/>
  <c r="CN463" i="7"/>
  <c r="CN884" i="7" s="1"/>
  <c r="CN437" i="7"/>
  <c r="CN332" i="7"/>
  <c r="S733" i="7"/>
  <c r="R838" i="7"/>
  <c r="R1050" i="7" s="1"/>
  <c r="J733" i="7"/>
  <c r="I838" i="7"/>
  <c r="I1050" i="7" s="1"/>
  <c r="BB733" i="7"/>
  <c r="BA838" i="7"/>
  <c r="BA1050" i="7" s="1"/>
  <c r="CN444" i="7"/>
  <c r="CN865" i="7" s="1"/>
  <c r="CN339" i="7"/>
  <c r="CN474" i="7"/>
  <c r="CN369" i="7"/>
  <c r="CL427" i="7"/>
  <c r="CL533" i="7"/>
  <c r="CL954" i="7" s="1"/>
  <c r="CL428" i="7"/>
  <c r="CN454" i="7"/>
  <c r="CN875" i="7" s="1"/>
  <c r="CN349" i="7"/>
  <c r="CM416" i="7"/>
  <c r="CN453" i="7"/>
  <c r="CN874" i="7" s="1"/>
  <c r="CN348" i="7"/>
  <c r="CL210" i="7"/>
  <c r="CJ527" i="7"/>
  <c r="CJ948" i="7" s="1"/>
  <c r="CN435" i="7"/>
  <c r="CN856" i="7" s="1"/>
  <c r="CN329" i="7"/>
  <c r="CN330" i="7"/>
  <c r="AF733" i="7"/>
  <c r="AE838" i="7"/>
  <c r="AE1050" i="7" s="1"/>
  <c r="CM920" i="7"/>
  <c r="BC733" i="7"/>
  <c r="BB838" i="7"/>
  <c r="BB1050" i="7" s="1"/>
  <c r="R733" i="7"/>
  <c r="Q838" i="7"/>
  <c r="Q1050" i="7" s="1"/>
  <c r="BU733" i="7"/>
  <c r="BT838" i="7"/>
  <c r="BT1050" i="7" s="1"/>
  <c r="BY733" i="7"/>
  <c r="BX838" i="7"/>
  <c r="BX1050" i="7" s="1"/>
  <c r="CJ526" i="7"/>
  <c r="CM857" i="7"/>
  <c r="CN509" i="7"/>
  <c r="CN930" i="7" s="1"/>
  <c r="CN404" i="7"/>
  <c r="CG733" i="7"/>
  <c r="CF838" i="7"/>
  <c r="CF1050" i="7" s="1"/>
  <c r="CM894" i="7"/>
  <c r="CK531" i="7"/>
  <c r="CK952" i="7" s="1"/>
  <c r="BO733" i="7"/>
  <c r="BN838" i="7"/>
  <c r="BN1050" i="7" s="1"/>
  <c r="CM874" i="7"/>
  <c r="AI733" i="7"/>
  <c r="AH838" i="7"/>
  <c r="AH1050" i="7" s="1"/>
  <c r="BZ733" i="7"/>
  <c r="BY838" i="7"/>
  <c r="BY1050" i="7" s="1"/>
  <c r="V733" i="7"/>
  <c r="U838" i="7"/>
  <c r="U1050" i="7" s="1"/>
  <c r="CH733" i="7"/>
  <c r="CG838" i="7"/>
  <c r="CG1050" i="7" s="1"/>
  <c r="BM733" i="7"/>
  <c r="BL838" i="7"/>
  <c r="BL1050" i="7" s="1"/>
  <c r="K733" i="7"/>
  <c r="J838" i="7"/>
  <c r="J1050" i="7" s="1"/>
  <c r="CN445" i="7"/>
  <c r="CN340" i="7"/>
  <c r="CK209" i="7"/>
  <c r="CL422" i="7"/>
  <c r="CN456" i="7"/>
  <c r="CN877" i="7" s="1"/>
  <c r="CN351" i="7"/>
  <c r="CJ838" i="7"/>
  <c r="CJ1050" i="7" s="1"/>
  <c r="CJ522" i="7"/>
  <c r="CN399" i="7"/>
  <c r="CN504" i="7"/>
  <c r="CN925" i="7" s="1"/>
  <c r="CM203" i="7"/>
  <c r="CM837" i="7" s="1"/>
  <c r="CM1049" i="7" s="1"/>
  <c r="CI946" i="7"/>
  <c r="CL418" i="7"/>
  <c r="CN451" i="7"/>
  <c r="CN872" i="7" s="1"/>
  <c r="CN346" i="7"/>
  <c r="CN518" i="7"/>
  <c r="CN939" i="7" s="1"/>
  <c r="CN413" i="7"/>
  <c r="BE733" i="7"/>
  <c r="BD838" i="7"/>
  <c r="BD1050" i="7" s="1"/>
  <c r="P733" i="7"/>
  <c r="O838" i="7"/>
  <c r="O1050" i="7" s="1"/>
  <c r="E733" i="7"/>
  <c r="D838" i="7"/>
  <c r="D1050" i="7" s="1"/>
  <c r="CM934" i="7"/>
  <c r="CM892" i="7"/>
  <c r="CM859" i="7"/>
  <c r="AR733" i="7"/>
  <c r="AQ838" i="7"/>
  <c r="AQ1050" i="7" s="1"/>
  <c r="CI951" i="7"/>
  <c r="AK733" i="7"/>
  <c r="AJ838" i="7"/>
  <c r="AJ1050" i="7" s="1"/>
  <c r="BN733" i="7"/>
  <c r="BM838" i="7"/>
  <c r="BM1050" i="7" s="1"/>
  <c r="CM204" i="7"/>
  <c r="H733" i="7"/>
  <c r="G838" i="7"/>
  <c r="G1050" i="7" s="1"/>
  <c r="CM417" i="7"/>
  <c r="CN466" i="7"/>
  <c r="CN361" i="7"/>
  <c r="CN489" i="7"/>
  <c r="CN910" i="7" s="1"/>
  <c r="CN384" i="7"/>
  <c r="CN506" i="7"/>
  <c r="CN927" i="7" s="1"/>
  <c r="CN401" i="7"/>
  <c r="BW733" i="7"/>
  <c r="BV838" i="7"/>
  <c r="BV1050" i="7" s="1"/>
  <c r="CM875" i="7"/>
  <c r="CV204" i="7"/>
  <c r="CV838" i="7" s="1"/>
  <c r="CV1050" i="7" s="1"/>
  <c r="CN460" i="7"/>
  <c r="CN881" i="7" s="1"/>
  <c r="CN355" i="7"/>
  <c r="CS204" i="7"/>
  <c r="CS838" i="7" s="1"/>
  <c r="CS1050" i="7" s="1"/>
  <c r="CN517" i="7"/>
  <c r="CN938" i="7" s="1"/>
  <c r="CN412" i="7"/>
  <c r="CN507" i="7"/>
  <c r="CN928" i="7" s="1"/>
  <c r="CN402" i="7"/>
  <c r="CN449" i="7"/>
  <c r="CN870" i="7" s="1"/>
  <c r="CN344" i="7"/>
  <c r="G733" i="7"/>
  <c r="F838" i="7"/>
  <c r="F1050" i="7" s="1"/>
  <c r="CM882" i="7"/>
  <c r="CN458" i="7"/>
  <c r="CN879" i="7" s="1"/>
  <c r="CN353" i="7"/>
  <c r="CL204" i="7"/>
  <c r="CD733" i="7"/>
  <c r="CC838" i="7"/>
  <c r="CC1050" i="7" s="1"/>
  <c r="CN441" i="7"/>
  <c r="CN336" i="7"/>
  <c r="CN452" i="7"/>
  <c r="CN873" i="7" s="1"/>
  <c r="CN347" i="7"/>
  <c r="CM856" i="7"/>
  <c r="CO204" i="7"/>
  <c r="CO838" i="7" s="1"/>
  <c r="CO1050" i="7" s="1"/>
  <c r="CM928" i="7"/>
  <c r="CM215" i="7"/>
  <c r="CN465" i="7"/>
  <c r="CN886" i="7" s="1"/>
  <c r="CN360" i="7"/>
  <c r="CN457" i="7"/>
  <c r="CN352" i="7"/>
  <c r="CF733" i="7"/>
  <c r="CE838" i="7"/>
  <c r="CE1050" i="7" s="1"/>
  <c r="AM733" i="7"/>
  <c r="AL838" i="7"/>
  <c r="AL1050" i="7" s="1"/>
  <c r="CI733" i="7"/>
  <c r="CH838" i="7"/>
  <c r="CH1050" i="7" s="1"/>
  <c r="AY733" i="7"/>
  <c r="AX838" i="7"/>
  <c r="AX1050" i="7" s="1"/>
  <c r="CN481" i="7"/>
  <c r="CN902" i="7" s="1"/>
  <c r="CN376" i="7"/>
  <c r="CI950" i="7"/>
  <c r="CN354" i="7"/>
  <c r="CN459" i="7"/>
  <c r="CN471" i="7"/>
  <c r="CN892" i="7" s="1"/>
  <c r="CN366" i="7"/>
  <c r="CN498" i="7"/>
  <c r="CN919" i="7" s="1"/>
  <c r="CN393" i="7"/>
  <c r="CN511" i="7"/>
  <c r="CN932" i="7" s="1"/>
  <c r="CN406" i="7"/>
  <c r="CN476" i="7"/>
  <c r="CN371" i="7"/>
  <c r="CN485" i="7"/>
  <c r="CN380" i="7"/>
  <c r="AT733" i="7"/>
  <c r="AS838" i="7"/>
  <c r="AS1050" i="7" s="1"/>
  <c r="CB733" i="7"/>
  <c r="CA838" i="7"/>
  <c r="CA1050" i="7" s="1"/>
  <c r="CN342" i="7"/>
  <c r="CN447" i="7"/>
  <c r="CN461" i="7"/>
  <c r="CN882" i="7" s="1"/>
  <c r="CN356" i="7"/>
  <c r="CM924" i="7"/>
  <c r="CL208" i="7"/>
  <c r="CN203" i="7"/>
  <c r="CN837" i="7" s="1"/>
  <c r="CN1049" i="7" s="1"/>
  <c r="Z733" i="7"/>
  <c r="Y838" i="7"/>
  <c r="Y1050" i="7" s="1"/>
  <c r="CO203" i="7"/>
  <c r="CO837" i="7" s="1"/>
  <c r="CO1049" i="7" s="1"/>
  <c r="CN448" i="7"/>
  <c r="CN343" i="7"/>
  <c r="CL426" i="7"/>
  <c r="CN493" i="7"/>
  <c r="CN388" i="7"/>
  <c r="CN483" i="7"/>
  <c r="CN378" i="7"/>
  <c r="CN482" i="7"/>
  <c r="CN903" i="7" s="1"/>
  <c r="CN377" i="7"/>
  <c r="BJ733" i="7"/>
  <c r="BI838" i="7"/>
  <c r="BI1050" i="7" s="1"/>
  <c r="CN450" i="7"/>
  <c r="CN871" i="7" s="1"/>
  <c r="CN345" i="7"/>
  <c r="CN469" i="7"/>
  <c r="CN890" i="7" s="1"/>
  <c r="CN364" i="7"/>
  <c r="CL203" i="7"/>
  <c r="BF733" i="7"/>
  <c r="BE838" i="7"/>
  <c r="BE1050" i="7" s="1"/>
  <c r="CN438" i="7"/>
  <c r="CN859" i="7" s="1"/>
  <c r="CN333" i="7"/>
  <c r="CL211" i="7"/>
  <c r="CN467" i="7"/>
  <c r="CN888" i="7" s="1"/>
  <c r="CN362" i="7"/>
  <c r="CN440" i="7"/>
  <c r="CN335" i="7"/>
  <c r="AH733" i="7"/>
  <c r="AG838" i="7"/>
  <c r="AG1050" i="7" s="1"/>
  <c r="AZ733" i="7"/>
  <c r="AY838" i="7"/>
  <c r="AY1050" i="7" s="1"/>
  <c r="AJ733" i="7"/>
  <c r="AI838" i="7"/>
  <c r="AI1050" i="7" s="1"/>
  <c r="CM886" i="7"/>
  <c r="AN733" i="7"/>
  <c r="AM838" i="7"/>
  <c r="AM1050" i="7" s="1"/>
  <c r="BX733" i="7"/>
  <c r="BW838" i="7"/>
  <c r="BW1050" i="7" s="1"/>
  <c r="CN505" i="7"/>
  <c r="CN400" i="7"/>
  <c r="CC733" i="7"/>
  <c r="CB838" i="7"/>
  <c r="CB1050" i="7" s="1"/>
  <c r="AO733" i="7"/>
  <c r="AN838" i="7"/>
  <c r="AN1050" i="7" s="1"/>
  <c r="CN519" i="7"/>
  <c r="CN940" i="7" s="1"/>
  <c r="CN414" i="7"/>
  <c r="CI948" i="7"/>
  <c r="CQ203" i="7"/>
  <c r="CQ837" i="7" s="1"/>
  <c r="CQ1049" i="7" s="1"/>
  <c r="BS733" i="7"/>
  <c r="BR838" i="7"/>
  <c r="BR1050" i="7" s="1"/>
  <c r="U733" i="7"/>
  <c r="T838" i="7"/>
  <c r="T1050" i="7" s="1"/>
  <c r="AC733" i="7"/>
  <c r="AB838" i="7"/>
  <c r="AB1050" i="7" s="1"/>
  <c r="CU203" i="7"/>
  <c r="CU837" i="7" s="1"/>
  <c r="CU1049" i="7" s="1"/>
  <c r="CR203" i="7"/>
  <c r="CR837" i="7" s="1"/>
  <c r="CR1049" i="7" s="1"/>
  <c r="CK212" i="7"/>
  <c r="CM937" i="7"/>
  <c r="CM927" i="7"/>
  <c r="Y733" i="7"/>
  <c r="X838" i="7"/>
  <c r="X1050" i="7" s="1"/>
  <c r="AB733" i="7"/>
  <c r="AA838" i="7"/>
  <c r="AA1050" i="7" s="1"/>
  <c r="AX733" i="7"/>
  <c r="AW838" i="7"/>
  <c r="AW1050" i="7" s="1"/>
  <c r="Q733" i="7"/>
  <c r="P838" i="7"/>
  <c r="P1050" i="7" s="1"/>
  <c r="AS733" i="7"/>
  <c r="AR838" i="7"/>
  <c r="AR1050" i="7" s="1"/>
  <c r="AD733" i="7"/>
  <c r="AC838" i="7"/>
  <c r="AC1050" i="7" s="1"/>
  <c r="AE733" i="7"/>
  <c r="AD838" i="7"/>
  <c r="AD1050" i="7" s="1"/>
  <c r="CN479" i="7"/>
  <c r="CN900" i="7" s="1"/>
  <c r="CN374" i="7"/>
  <c r="CN338" i="7"/>
  <c r="CN443" i="7"/>
  <c r="CN864" i="7" s="1"/>
  <c r="CL420" i="7"/>
  <c r="CN477" i="7"/>
  <c r="CN372" i="7"/>
  <c r="CN488" i="7"/>
  <c r="CN383" i="7"/>
  <c r="AP733" i="7"/>
  <c r="AO838" i="7"/>
  <c r="AO1050" i="7" s="1"/>
  <c r="CN473" i="7"/>
  <c r="CN894" i="7" s="1"/>
  <c r="CN368" i="7"/>
  <c r="BV733" i="7"/>
  <c r="BU838" i="7"/>
  <c r="BU1050" i="7" s="1"/>
  <c r="AQ733" i="7"/>
  <c r="AP838" i="7"/>
  <c r="AP1050" i="7" s="1"/>
  <c r="CM891" i="7"/>
  <c r="BG733" i="7"/>
  <c r="BF838" i="7"/>
  <c r="BF1050" i="7" s="1"/>
  <c r="AW733" i="7"/>
  <c r="AV838" i="7"/>
  <c r="AV1050" i="7" s="1"/>
  <c r="CM918" i="7"/>
  <c r="CM896" i="7"/>
  <c r="BQ733" i="7"/>
  <c r="BP838" i="7"/>
  <c r="BP1050" i="7" s="1"/>
  <c r="CN436" i="7"/>
  <c r="CN857" i="7" s="1"/>
  <c r="CN331" i="7"/>
  <c r="CN500" i="7"/>
  <c r="CN395" i="7"/>
  <c r="CY205" i="7"/>
  <c r="CY1051" i="7" s="1"/>
  <c r="CT204" i="7"/>
  <c r="CT838" i="7" s="1"/>
  <c r="CT1050" i="7" s="1"/>
  <c r="CN470" i="7"/>
  <c r="CN891" i="7" s="1"/>
  <c r="CN365" i="7"/>
  <c r="CN478" i="7"/>
  <c r="CN899" i="7" s="1"/>
  <c r="CN373" i="7"/>
  <c r="L733" i="7"/>
  <c r="K838" i="7"/>
  <c r="K1050" i="7" s="1"/>
  <c r="CI944" i="7"/>
  <c r="BD733" i="7"/>
  <c r="BC838" i="7"/>
  <c r="BC1050" i="7" s="1"/>
  <c r="CM903" i="7"/>
  <c r="CJ525" i="7"/>
  <c r="CJ946" i="7" s="1"/>
  <c r="N733" i="7"/>
  <c r="M838" i="7"/>
  <c r="M1050" i="7" s="1"/>
  <c r="CN486" i="7"/>
  <c r="CN381" i="7"/>
  <c r="W733" i="7"/>
  <c r="V838" i="7"/>
  <c r="V1050" i="7" s="1"/>
  <c r="CM870" i="7"/>
  <c r="CN495" i="7"/>
  <c r="CN390" i="7"/>
  <c r="CK954" i="7"/>
  <c r="CN484" i="7"/>
  <c r="CN905" i="7" s="1"/>
  <c r="CN379" i="7"/>
  <c r="CL206" i="7"/>
  <c r="CL840" i="7" s="1"/>
  <c r="CL1052" i="7" s="1"/>
  <c r="CJ531" i="7"/>
  <c r="AU733" i="7"/>
  <c r="AT838" i="7"/>
  <c r="AT1050" i="7" s="1"/>
  <c r="CN503" i="7"/>
  <c r="CN924" i="7" s="1"/>
  <c r="CN398" i="7"/>
  <c r="BH733" i="7"/>
  <c r="BG838" i="7"/>
  <c r="BG1050" i="7" s="1"/>
  <c r="D733" i="7"/>
  <c r="C838" i="7"/>
  <c r="C1050" i="7" s="1"/>
  <c r="CN521" i="7"/>
  <c r="CN942" i="7" s="1"/>
  <c r="CN416" i="7"/>
  <c r="CM939" i="7"/>
  <c r="AV733" i="7"/>
  <c r="AU838" i="7"/>
  <c r="AU1050" i="7" s="1"/>
  <c r="CL209" i="7"/>
  <c r="CL419" i="7"/>
  <c r="CU204" i="7"/>
  <c r="CU838" i="7" s="1"/>
  <c r="CU1050" i="7" s="1"/>
  <c r="CN487" i="7"/>
  <c r="CN908" i="7" s="1"/>
  <c r="CN382" i="7"/>
  <c r="CN501" i="7"/>
  <c r="CN396" i="7"/>
  <c r="CN513" i="7"/>
  <c r="CN934" i="7" s="1"/>
  <c r="CN408" i="7"/>
  <c r="CN520" i="7"/>
  <c r="CN941" i="7" s="1"/>
  <c r="CN415" i="7"/>
  <c r="CN475" i="7"/>
  <c r="CN896" i="7" s="1"/>
  <c r="CN370" i="7"/>
  <c r="CN497" i="7"/>
  <c r="CN918" i="7" s="1"/>
  <c r="CN392" i="7"/>
  <c r="CN491" i="7"/>
  <c r="CN386" i="7"/>
  <c r="CL417" i="7"/>
  <c r="X733" i="7"/>
  <c r="W838" i="7"/>
  <c r="W1050" i="7" s="1"/>
  <c r="BI733" i="7"/>
  <c r="BH838" i="7"/>
  <c r="BH1050" i="7" s="1"/>
  <c r="CN480" i="7"/>
  <c r="CN901" i="7" s="1"/>
  <c r="CN375" i="7"/>
  <c r="CM899" i="7"/>
  <c r="CK214" i="7"/>
  <c r="CK524" i="7"/>
  <c r="CP203" i="7"/>
  <c r="CP837" i="7" s="1"/>
  <c r="CP1049" i="7" s="1"/>
  <c r="CK204" i="7"/>
  <c r="CM908" i="7"/>
  <c r="CL841" i="7" l="1"/>
  <c r="CL1053" i="7" s="1"/>
  <c r="CL525" i="7"/>
  <c r="CL946" i="7" s="1"/>
  <c r="CL838" i="7"/>
  <c r="CL1050" i="7" s="1"/>
  <c r="CL522" i="7"/>
  <c r="CL943" i="7" s="1"/>
  <c r="CM838" i="7"/>
  <c r="CM1050" i="7" s="1"/>
  <c r="CM522" i="7"/>
  <c r="CM943" i="7" s="1"/>
  <c r="CM521" i="7"/>
  <c r="CM942" i="7" s="1"/>
  <c r="AE734" i="7"/>
  <c r="AD839" i="7"/>
  <c r="AD1051" i="7" s="1"/>
  <c r="R734" i="7"/>
  <c r="Q839" i="7"/>
  <c r="Q1051" i="7" s="1"/>
  <c r="AC734" i="7"/>
  <c r="AB839" i="7"/>
  <c r="AB1051" i="7" s="1"/>
  <c r="CD734" i="7"/>
  <c r="CC839" i="7"/>
  <c r="CC1051" i="7" s="1"/>
  <c r="BY734" i="7"/>
  <c r="BX839" i="7"/>
  <c r="BX1051" i="7" s="1"/>
  <c r="CK838" i="7"/>
  <c r="CK1050" i="7" s="1"/>
  <c r="CK522" i="7"/>
  <c r="CK943" i="7" s="1"/>
  <c r="Y734" i="7"/>
  <c r="X839" i="7"/>
  <c r="X1051" i="7" s="1"/>
  <c r="CO492" i="7"/>
  <c r="CO387" i="7"/>
  <c r="CN922" i="7"/>
  <c r="BI734" i="7"/>
  <c r="BH839" i="7"/>
  <c r="BH1051" i="7" s="1"/>
  <c r="CN907" i="7"/>
  <c r="O734" i="7"/>
  <c r="N839" i="7"/>
  <c r="N1051" i="7" s="1"/>
  <c r="CO501" i="7"/>
  <c r="CO922" i="7" s="1"/>
  <c r="CO396" i="7"/>
  <c r="CO474" i="7"/>
  <c r="CO895" i="7" s="1"/>
  <c r="CO369" i="7"/>
  <c r="CO489" i="7"/>
  <c r="CO384" i="7"/>
  <c r="CO478" i="7"/>
  <c r="CO373" i="7"/>
  <c r="CK530" i="7"/>
  <c r="AD734" i="7"/>
  <c r="AC839" i="7"/>
  <c r="AC1051" i="7" s="1"/>
  <c r="BT734" i="7"/>
  <c r="BS839" i="7"/>
  <c r="BS1051" i="7" s="1"/>
  <c r="CO520" i="7"/>
  <c r="CO941" i="7" s="1"/>
  <c r="CO415" i="7"/>
  <c r="CN861" i="7"/>
  <c r="BG734" i="7"/>
  <c r="BF839" i="7"/>
  <c r="BF1051" i="7" s="1"/>
  <c r="CO451" i="7"/>
  <c r="CO346" i="7"/>
  <c r="CO483" i="7"/>
  <c r="CO904" i="7" s="1"/>
  <c r="CO378" i="7"/>
  <c r="CO494" i="7"/>
  <c r="CO389" i="7"/>
  <c r="CC734" i="7"/>
  <c r="CB839" i="7"/>
  <c r="CB1051" i="7" s="1"/>
  <c r="CN906" i="7"/>
  <c r="CJ734" i="7"/>
  <c r="CI839" i="7"/>
  <c r="CI1051" i="7" s="1"/>
  <c r="CG734" i="7"/>
  <c r="CF839" i="7"/>
  <c r="CF1051" i="7" s="1"/>
  <c r="CO453" i="7"/>
  <c r="CO348" i="7"/>
  <c r="CO459" i="7"/>
  <c r="CO880" i="7" s="1"/>
  <c r="CO354" i="7"/>
  <c r="CW205" i="7"/>
  <c r="CW839" i="7" s="1"/>
  <c r="CW1051" i="7" s="1"/>
  <c r="CN887" i="7"/>
  <c r="I734" i="7"/>
  <c r="H839" i="7"/>
  <c r="H1051" i="7" s="1"/>
  <c r="AL734" i="7"/>
  <c r="AK839" i="7"/>
  <c r="AK1051" i="7" s="1"/>
  <c r="AS734" i="7"/>
  <c r="AR839" i="7"/>
  <c r="AR1051" i="7" s="1"/>
  <c r="F734" i="7"/>
  <c r="E839" i="7"/>
  <c r="E1051" i="7" s="1"/>
  <c r="Q734" i="7"/>
  <c r="P839" i="7"/>
  <c r="P1051" i="7" s="1"/>
  <c r="CO457" i="7"/>
  <c r="CO878" i="7" s="1"/>
  <c r="CO352" i="7"/>
  <c r="CK527" i="7"/>
  <c r="L734" i="7"/>
  <c r="K839" i="7"/>
  <c r="K1051" i="7" s="1"/>
  <c r="CI734" i="7"/>
  <c r="CH839" i="7"/>
  <c r="CH1051" i="7" s="1"/>
  <c r="CA734" i="7"/>
  <c r="BZ839" i="7"/>
  <c r="BZ1051" i="7" s="1"/>
  <c r="CO510" i="7"/>
  <c r="CO931" i="7" s="1"/>
  <c r="CO405" i="7"/>
  <c r="CJ947" i="7"/>
  <c r="CN895" i="7"/>
  <c r="BC734" i="7"/>
  <c r="BB839" i="7"/>
  <c r="BB1051" i="7" s="1"/>
  <c r="T734" i="7"/>
  <c r="S839" i="7"/>
  <c r="S1051" i="7" s="1"/>
  <c r="CO464" i="7"/>
  <c r="CO359" i="7"/>
  <c r="CN931" i="7"/>
  <c r="CO497" i="7"/>
  <c r="CO918" i="7" s="1"/>
  <c r="CO392" i="7"/>
  <c r="CO447" i="7"/>
  <c r="CO868" i="7" s="1"/>
  <c r="CO342" i="7"/>
  <c r="CO463" i="7"/>
  <c r="CO358" i="7"/>
  <c r="J734" i="7"/>
  <c r="I839" i="7"/>
  <c r="I1051" i="7" s="1"/>
  <c r="BB734" i="7"/>
  <c r="BA839" i="7"/>
  <c r="BA1051" i="7" s="1"/>
  <c r="C735" i="7"/>
  <c r="D629" i="7"/>
  <c r="BS734" i="7"/>
  <c r="BR839" i="7"/>
  <c r="BR1051" i="7" s="1"/>
  <c r="CB734" i="7"/>
  <c r="CA839" i="7"/>
  <c r="CA1051" i="7" s="1"/>
  <c r="AB734" i="7"/>
  <c r="AA839" i="7"/>
  <c r="AA1051" i="7" s="1"/>
  <c r="CO513" i="7"/>
  <c r="CO934" i="7" s="1"/>
  <c r="CO408" i="7"/>
  <c r="CO509" i="7"/>
  <c r="CO930" i="7" s="1"/>
  <c r="CO404" i="7"/>
  <c r="CO386" i="7"/>
  <c r="CO491" i="7"/>
  <c r="CO912" i="7" s="1"/>
  <c r="CO440" i="7"/>
  <c r="CO861" i="7" s="1"/>
  <c r="CO335" i="7"/>
  <c r="CN863" i="7"/>
  <c r="CN935" i="7"/>
  <c r="BM734" i="7"/>
  <c r="BL839" i="7"/>
  <c r="BL1051" i="7" s="1"/>
  <c r="CK113" i="7"/>
  <c r="CN912" i="7"/>
  <c r="CO476" i="7"/>
  <c r="CO897" i="7" s="1"/>
  <c r="CO371" i="7"/>
  <c r="CO514" i="7"/>
  <c r="CO935" i="7" s="1"/>
  <c r="CO409" i="7"/>
  <c r="CO488" i="7"/>
  <c r="CO909" i="7" s="1"/>
  <c r="CO383" i="7"/>
  <c r="CM420" i="7"/>
  <c r="AK734" i="7"/>
  <c r="AJ839" i="7"/>
  <c r="AJ1051" i="7" s="1"/>
  <c r="AI734" i="7"/>
  <c r="AH839" i="7"/>
  <c r="AH1051" i="7" s="1"/>
  <c r="CO468" i="7"/>
  <c r="CO363" i="7"/>
  <c r="CO439" i="7"/>
  <c r="CO860" i="7" s="1"/>
  <c r="CO334" i="7"/>
  <c r="CL837" i="7"/>
  <c r="CL1049" i="7" s="1"/>
  <c r="CL521" i="7"/>
  <c r="CL942" i="7" s="1"/>
  <c r="CN914" i="7"/>
  <c r="CO449" i="7"/>
  <c r="CO344" i="7"/>
  <c r="AA734" i="7"/>
  <c r="Z839" i="7"/>
  <c r="Z1051" i="7" s="1"/>
  <c r="CN868" i="7"/>
  <c r="CO477" i="7"/>
  <c r="CO898" i="7" s="1"/>
  <c r="CO372" i="7"/>
  <c r="CO499" i="7"/>
  <c r="CO394" i="7"/>
  <c r="CN880" i="7"/>
  <c r="CY206" i="7"/>
  <c r="CY1052" i="7" s="1"/>
  <c r="CO458" i="7"/>
  <c r="CO879" i="7" s="1"/>
  <c r="CO353" i="7"/>
  <c r="CE734" i="7"/>
  <c r="CD839" i="7"/>
  <c r="CD1051" i="7" s="1"/>
  <c r="CO508" i="7"/>
  <c r="CO403" i="7"/>
  <c r="CN215" i="7"/>
  <c r="CO461" i="7"/>
  <c r="CO882" i="7" s="1"/>
  <c r="CO356" i="7"/>
  <c r="CO490" i="7"/>
  <c r="CO911" i="7" s="1"/>
  <c r="CO385" i="7"/>
  <c r="CN418" i="7"/>
  <c r="CQ205" i="7"/>
  <c r="CQ839" i="7" s="1"/>
  <c r="CQ1051" i="7" s="1"/>
  <c r="CO452" i="7"/>
  <c r="CO347" i="7"/>
  <c r="CO505" i="7"/>
  <c r="CO926" i="7" s="1"/>
  <c r="CO400" i="7"/>
  <c r="CO341" i="7"/>
  <c r="CO446" i="7"/>
  <c r="BV734" i="7"/>
  <c r="BU839" i="7"/>
  <c r="BU1051" i="7" s="1"/>
  <c r="BD734" i="7"/>
  <c r="BC839" i="7"/>
  <c r="BC1051" i="7" s="1"/>
  <c r="AG734" i="7"/>
  <c r="AF839" i="7"/>
  <c r="AF1051" i="7" s="1"/>
  <c r="CO454" i="7"/>
  <c r="CO349" i="7"/>
  <c r="CO455" i="7"/>
  <c r="CO350" i="7"/>
  <c r="CM533" i="7"/>
  <c r="CM428" i="7"/>
  <c r="CO445" i="7"/>
  <c r="CO866" i="7" s="1"/>
  <c r="CO340" i="7"/>
  <c r="CO438" i="7"/>
  <c r="CO859" i="7" s="1"/>
  <c r="CO333" i="7"/>
  <c r="CM422" i="7"/>
  <c r="CM424" i="7"/>
  <c r="G734" i="7"/>
  <c r="F839" i="7"/>
  <c r="F1051" i="7" s="1"/>
  <c r="AM734" i="7"/>
  <c r="AL839" i="7"/>
  <c r="AL1051" i="7" s="1"/>
  <c r="CO456" i="7"/>
  <c r="CO351" i="7"/>
  <c r="D734" i="7"/>
  <c r="C839" i="7"/>
  <c r="C1051" i="7" s="1"/>
  <c r="CJ941" i="7"/>
  <c r="CN911" i="7"/>
  <c r="CN860" i="7"/>
  <c r="CM425" i="7"/>
  <c r="CO473" i="7"/>
  <c r="CO894" i="7" s="1"/>
  <c r="CO368" i="7"/>
  <c r="CO471" i="7"/>
  <c r="CO892" i="7" s="1"/>
  <c r="CO366" i="7"/>
  <c r="CN921" i="7"/>
  <c r="BR734" i="7"/>
  <c r="BQ839" i="7"/>
  <c r="BQ1051" i="7" s="1"/>
  <c r="BH734" i="7"/>
  <c r="BG839" i="7"/>
  <c r="BG1051" i="7" s="1"/>
  <c r="AR734" i="7"/>
  <c r="AQ839" i="7"/>
  <c r="AQ1051" i="7" s="1"/>
  <c r="CN909" i="7"/>
  <c r="CN898" i="7"/>
  <c r="CM421" i="7"/>
  <c r="CK945" i="7"/>
  <c r="BJ734" i="7"/>
  <c r="BI839" i="7"/>
  <c r="BI1051" i="7" s="1"/>
  <c r="CM418" i="7"/>
  <c r="BE734" i="7"/>
  <c r="BD839" i="7"/>
  <c r="BD1051" i="7" s="1"/>
  <c r="M734" i="7"/>
  <c r="L839" i="7"/>
  <c r="L1051" i="7" s="1"/>
  <c r="CO437" i="7"/>
  <c r="CO858" i="7" s="1"/>
  <c r="CO332" i="7"/>
  <c r="CM206" i="7"/>
  <c r="CO444" i="7"/>
  <c r="CO865" i="7" s="1"/>
  <c r="CO339" i="7"/>
  <c r="V734" i="7"/>
  <c r="U839" i="7"/>
  <c r="U1051" i="7" s="1"/>
  <c r="CO506" i="7"/>
  <c r="CO401" i="7"/>
  <c r="CO470" i="7"/>
  <c r="CO891" i="7" s="1"/>
  <c r="CO365" i="7"/>
  <c r="CO484" i="7"/>
  <c r="CO905" i="7" s="1"/>
  <c r="CO379" i="7"/>
  <c r="CM427" i="7"/>
  <c r="CN869" i="7"/>
  <c r="CO448" i="7"/>
  <c r="CO869" i="7" s="1"/>
  <c r="CO343" i="7"/>
  <c r="AU734" i="7"/>
  <c r="AT839" i="7"/>
  <c r="AT1051" i="7" s="1"/>
  <c r="CN897" i="7"/>
  <c r="CO460" i="7"/>
  <c r="CO355" i="7"/>
  <c r="CW204" i="7"/>
  <c r="CW838" i="7" s="1"/>
  <c r="CW1050" i="7" s="1"/>
  <c r="AZ734" i="7"/>
  <c r="AY839" i="7"/>
  <c r="AY1051" i="7" s="1"/>
  <c r="AN734" i="7"/>
  <c r="AM839" i="7"/>
  <c r="AM1051" i="7" s="1"/>
  <c r="CN878" i="7"/>
  <c r="CL214" i="7"/>
  <c r="CO442" i="7"/>
  <c r="CO863" i="7" s="1"/>
  <c r="CO337" i="7"/>
  <c r="H734" i="7"/>
  <c r="G839" i="7"/>
  <c r="G1051" i="7" s="1"/>
  <c r="CO345" i="7"/>
  <c r="CO450" i="7"/>
  <c r="CO871" i="7" s="1"/>
  <c r="CL213" i="7"/>
  <c r="CR204" i="7"/>
  <c r="CR838" i="7" s="1"/>
  <c r="CR1050" i="7" s="1"/>
  <c r="BX734" i="7"/>
  <c r="BW839" i="7"/>
  <c r="BW1051" i="7" s="1"/>
  <c r="BO734" i="7"/>
  <c r="BN839" i="7"/>
  <c r="BN1051" i="7" s="1"/>
  <c r="CP204" i="7"/>
  <c r="CP838" i="7" s="1"/>
  <c r="CP1050" i="7" s="1"/>
  <c r="BF734" i="7"/>
  <c r="BE839" i="7"/>
  <c r="BE1051" i="7" s="1"/>
  <c r="CJ943" i="7"/>
  <c r="CM423" i="7"/>
  <c r="CN866" i="7"/>
  <c r="BN734" i="7"/>
  <c r="BM839" i="7"/>
  <c r="BM1051" i="7" s="1"/>
  <c r="W734" i="7"/>
  <c r="V839" i="7"/>
  <c r="V1051" i="7" s="1"/>
  <c r="AJ734" i="7"/>
  <c r="AI839" i="7"/>
  <c r="AI1051" i="7" s="1"/>
  <c r="BP734" i="7"/>
  <c r="BO839" i="7"/>
  <c r="BO1051" i="7" s="1"/>
  <c r="CO436" i="7"/>
  <c r="CO857" i="7" s="1"/>
  <c r="CO331" i="7"/>
  <c r="K734" i="7"/>
  <c r="J839" i="7"/>
  <c r="J1051" i="7" s="1"/>
  <c r="CN858" i="7"/>
  <c r="CL526" i="7"/>
  <c r="CL947" i="7" s="1"/>
  <c r="CL528" i="7"/>
  <c r="CO517" i="7"/>
  <c r="CO412" i="7"/>
  <c r="CO516" i="7"/>
  <c r="CO411" i="7"/>
  <c r="CO495" i="7"/>
  <c r="CO916" i="7" s="1"/>
  <c r="CO390" i="7"/>
  <c r="BL734" i="7"/>
  <c r="BK839" i="7"/>
  <c r="BK1051" i="7" s="1"/>
  <c r="CF734" i="7"/>
  <c r="CE839" i="7"/>
  <c r="CE1051" i="7" s="1"/>
  <c r="CJ942" i="7"/>
  <c r="P734" i="7"/>
  <c r="O839" i="7"/>
  <c r="O1051" i="7" s="1"/>
  <c r="BQ734" i="7"/>
  <c r="BP839" i="7"/>
  <c r="BP1051" i="7" s="1"/>
  <c r="CO500" i="7"/>
  <c r="CO921" i="7" s="1"/>
  <c r="CO395" i="7"/>
  <c r="CO503" i="7"/>
  <c r="CO924" i="7" s="1"/>
  <c r="CO398" i="7"/>
  <c r="CM426" i="7"/>
  <c r="CM208" i="7"/>
  <c r="CM842" i="7" s="1"/>
  <c r="CM1054" i="7" s="1"/>
  <c r="CO493" i="7"/>
  <c r="CO914" i="7" s="1"/>
  <c r="CO388" i="7"/>
  <c r="CL529" i="7"/>
  <c r="BU734" i="7"/>
  <c r="BT839" i="7"/>
  <c r="BT1051" i="7" s="1"/>
  <c r="N734" i="7"/>
  <c r="M839" i="7"/>
  <c r="M1051" i="7" s="1"/>
  <c r="CO496" i="7"/>
  <c r="CO391" i="7"/>
  <c r="CL524" i="7"/>
  <c r="CL945" i="7" s="1"/>
  <c r="E734" i="7"/>
  <c r="D839" i="7"/>
  <c r="D1051" i="7" s="1"/>
  <c r="CL212" i="7"/>
  <c r="AV734" i="7"/>
  <c r="AU839" i="7"/>
  <c r="AU1051" i="7" s="1"/>
  <c r="CM207" i="7"/>
  <c r="CM841" i="7" s="1"/>
  <c r="CM1053" i="7" s="1"/>
  <c r="CN916" i="7"/>
  <c r="X734" i="7"/>
  <c r="W839" i="7"/>
  <c r="W1051" i="7" s="1"/>
  <c r="CK532" i="7"/>
  <c r="CO481" i="7"/>
  <c r="CO376" i="7"/>
  <c r="CO498" i="7"/>
  <c r="CO919" i="7" s="1"/>
  <c r="CO393" i="7"/>
  <c r="CO521" i="7"/>
  <c r="CO942" i="7" s="1"/>
  <c r="CO416" i="7"/>
  <c r="CO502" i="7"/>
  <c r="CO397" i="7"/>
  <c r="AW734" i="7"/>
  <c r="AV839" i="7"/>
  <c r="AV1051" i="7" s="1"/>
  <c r="CO522" i="7"/>
  <c r="CO943" i="7" s="1"/>
  <c r="CO417" i="7"/>
  <c r="CO504" i="7"/>
  <c r="CO399" i="7"/>
  <c r="CJ952" i="7"/>
  <c r="CO485" i="7"/>
  <c r="CO906" i="7" s="1"/>
  <c r="CO380" i="7"/>
  <c r="CO487" i="7"/>
  <c r="CO382" i="7"/>
  <c r="CO479" i="7"/>
  <c r="CO374" i="7"/>
  <c r="CU205" i="7"/>
  <c r="CU839" i="7" s="1"/>
  <c r="CU1051" i="7" s="1"/>
  <c r="CX204" i="7"/>
  <c r="CX838" i="7" s="1"/>
  <c r="CX1050" i="7" s="1"/>
  <c r="AX734" i="7"/>
  <c r="AW839" i="7"/>
  <c r="AW1051" i="7" s="1"/>
  <c r="BW734" i="7"/>
  <c r="BV839" i="7"/>
  <c r="BV1051" i="7" s="1"/>
  <c r="AQ734" i="7"/>
  <c r="AP839" i="7"/>
  <c r="AP1051" i="7" s="1"/>
  <c r="CL205" i="7"/>
  <c r="CQ204" i="7"/>
  <c r="CQ838" i="7" s="1"/>
  <c r="CQ1050" i="7" s="1"/>
  <c r="CO480" i="7"/>
  <c r="CO375" i="7"/>
  <c r="AF734" i="7"/>
  <c r="AE839" i="7"/>
  <c r="AE1051" i="7" s="1"/>
  <c r="AT734" i="7"/>
  <c r="AS839" i="7"/>
  <c r="AS1051" i="7" s="1"/>
  <c r="AY734" i="7"/>
  <c r="AX839" i="7"/>
  <c r="AX1051" i="7" s="1"/>
  <c r="Z734" i="7"/>
  <c r="Y839" i="7"/>
  <c r="Y1051" i="7" s="1"/>
  <c r="AP734" i="7"/>
  <c r="AO839" i="7"/>
  <c r="AO1051" i="7" s="1"/>
  <c r="CN926" i="7"/>
  <c r="AO734" i="7"/>
  <c r="AN839" i="7"/>
  <c r="AN1051" i="7" s="1"/>
  <c r="BA734" i="7"/>
  <c r="AZ839" i="7"/>
  <c r="AZ1051" i="7" s="1"/>
  <c r="CO441" i="7"/>
  <c r="CO862" i="7" s="1"/>
  <c r="CO336" i="7"/>
  <c r="CM212" i="7"/>
  <c r="CM530" i="7" s="1"/>
  <c r="CM951" i="7" s="1"/>
  <c r="BK734" i="7"/>
  <c r="BJ839" i="7"/>
  <c r="BJ1051" i="7" s="1"/>
  <c r="CN904" i="7"/>
  <c r="CM209" i="7"/>
  <c r="CM527" i="7" s="1"/>
  <c r="CM948" i="7" s="1"/>
  <c r="CO357" i="7"/>
  <c r="CO462" i="7"/>
  <c r="CO486" i="7"/>
  <c r="CO907" i="7" s="1"/>
  <c r="CO381" i="7"/>
  <c r="CO512" i="7"/>
  <c r="CO933" i="7" s="1"/>
  <c r="CO407" i="7"/>
  <c r="CO472" i="7"/>
  <c r="CO367" i="7"/>
  <c r="CO482" i="7"/>
  <c r="CO903" i="7" s="1"/>
  <c r="CO377" i="7"/>
  <c r="CO361" i="7"/>
  <c r="CO466" i="7"/>
  <c r="CO887" i="7" s="1"/>
  <c r="CN862" i="7"/>
  <c r="CO518" i="7"/>
  <c r="CO413" i="7"/>
  <c r="CT205" i="7"/>
  <c r="CT839" i="7" s="1"/>
  <c r="CT1051" i="7" s="1"/>
  <c r="CO507" i="7"/>
  <c r="CO402" i="7"/>
  <c r="CO467" i="7"/>
  <c r="CO888" i="7" s="1"/>
  <c r="CO362" i="7"/>
  <c r="CN205" i="7"/>
  <c r="CO519" i="7"/>
  <c r="CO940" i="7" s="1"/>
  <c r="CO414" i="7"/>
  <c r="CM419" i="7"/>
  <c r="CL527" i="7"/>
  <c r="CL948" i="7" s="1"/>
  <c r="CH734" i="7"/>
  <c r="CG839" i="7"/>
  <c r="CG1051" i="7" s="1"/>
  <c r="BZ734" i="7"/>
  <c r="BY839" i="7"/>
  <c r="BY1051" i="7" s="1"/>
  <c r="S734" i="7"/>
  <c r="R839" i="7"/>
  <c r="R1051" i="7" s="1"/>
  <c r="CO435" i="7"/>
  <c r="CO330" i="7"/>
  <c r="CO329" i="7"/>
  <c r="CN522" i="7"/>
  <c r="CN943" i="7" s="1"/>
  <c r="CN417" i="7"/>
  <c r="CO475" i="7"/>
  <c r="CO896" i="7" s="1"/>
  <c r="CO370" i="7"/>
  <c r="CO465" i="7"/>
  <c r="CO360" i="7"/>
  <c r="CO511" i="7"/>
  <c r="CO932" i="7" s="1"/>
  <c r="CO406" i="7"/>
  <c r="CN936" i="7"/>
  <c r="AH734" i="7"/>
  <c r="AG839" i="7"/>
  <c r="AG1051" i="7" s="1"/>
  <c r="U734" i="7"/>
  <c r="T839" i="7"/>
  <c r="T1051" i="7" s="1"/>
  <c r="CO469" i="7"/>
  <c r="CO890" i="7" s="1"/>
  <c r="CO364" i="7"/>
  <c r="CO443" i="7"/>
  <c r="CO864" i="7" s="1"/>
  <c r="CO338" i="7"/>
  <c r="CO515" i="7"/>
  <c r="CO936" i="7" s="1"/>
  <c r="CO410" i="7"/>
  <c r="CO205" i="7"/>
  <c r="CO839" i="7" s="1"/>
  <c r="CO1051" i="7" s="1"/>
  <c r="CM840" i="7" l="1"/>
  <c r="CM1052" i="7" s="1"/>
  <c r="CM524" i="7"/>
  <c r="CM945" i="7" s="1"/>
  <c r="CL113" i="7"/>
  <c r="CN839" i="7"/>
  <c r="CN1051" i="7" s="1"/>
  <c r="CN523" i="7"/>
  <c r="CN944" i="7" s="1"/>
  <c r="AI735" i="7"/>
  <c r="AH840" i="7"/>
  <c r="AH1052" i="7" s="1"/>
  <c r="CP512" i="7"/>
  <c r="CP933" i="7" s="1"/>
  <c r="CP407" i="7"/>
  <c r="CP476" i="7"/>
  <c r="CP371" i="7"/>
  <c r="CN212" i="7"/>
  <c r="CO856" i="7"/>
  <c r="CA735" i="7"/>
  <c r="BZ840" i="7"/>
  <c r="BZ1052" i="7" s="1"/>
  <c r="CN420" i="7"/>
  <c r="AA735" i="7"/>
  <c r="Z840" i="7"/>
  <c r="Z1052" i="7" s="1"/>
  <c r="AU735" i="7"/>
  <c r="AT840" i="7"/>
  <c r="AT1052" i="7" s="1"/>
  <c r="CO901" i="7"/>
  <c r="CP488" i="7"/>
  <c r="CP383" i="7"/>
  <c r="CP418" i="7"/>
  <c r="CN211" i="7"/>
  <c r="CP503" i="7"/>
  <c r="CP924" i="7" s="1"/>
  <c r="CP398" i="7"/>
  <c r="CP499" i="7"/>
  <c r="CP920" i="7" s="1"/>
  <c r="CP394" i="7"/>
  <c r="CK953" i="7"/>
  <c r="Y735" i="7"/>
  <c r="X840" i="7"/>
  <c r="X1052" i="7" s="1"/>
  <c r="CO917" i="7"/>
  <c r="O735" i="7"/>
  <c r="N840" i="7"/>
  <c r="N1052" i="7" s="1"/>
  <c r="CP494" i="7"/>
  <c r="CP915" i="7" s="1"/>
  <c r="CP389" i="7"/>
  <c r="CN427" i="7"/>
  <c r="CP501" i="7"/>
  <c r="CP922" i="7" s="1"/>
  <c r="CP396" i="7"/>
  <c r="BM735" i="7"/>
  <c r="BL840" i="7"/>
  <c r="BL1052" i="7" s="1"/>
  <c r="CO937" i="7"/>
  <c r="L735" i="7"/>
  <c r="K840" i="7"/>
  <c r="K1052" i="7" s="1"/>
  <c r="BY735" i="7"/>
  <c r="BX840" i="7"/>
  <c r="BX1052" i="7" s="1"/>
  <c r="CP451" i="7"/>
  <c r="CP872" i="7" s="1"/>
  <c r="CP346" i="7"/>
  <c r="CL532" i="7"/>
  <c r="CL953" i="7" s="1"/>
  <c r="AO735" i="7"/>
  <c r="AN840" i="7"/>
  <c r="AN1052" i="7" s="1"/>
  <c r="CP461" i="7"/>
  <c r="CP882" i="7" s="1"/>
  <c r="CP356" i="7"/>
  <c r="CP485" i="7"/>
  <c r="CP906" i="7" s="1"/>
  <c r="CP380" i="7"/>
  <c r="CP507" i="7"/>
  <c r="CP928" i="7" s="1"/>
  <c r="CP402" i="7"/>
  <c r="CP445" i="7"/>
  <c r="CP340" i="7"/>
  <c r="CN207" i="7"/>
  <c r="CN841" i="7" s="1"/>
  <c r="CN1053" i="7" s="1"/>
  <c r="BF735" i="7"/>
  <c r="BE840" i="7"/>
  <c r="BE1052" i="7" s="1"/>
  <c r="BK735" i="7"/>
  <c r="BJ840" i="7"/>
  <c r="BJ1052" i="7" s="1"/>
  <c r="CM526" i="7"/>
  <c r="CM947" i="7" s="1"/>
  <c r="BI735" i="7"/>
  <c r="BH840" i="7"/>
  <c r="BH1052" i="7" s="1"/>
  <c r="CP457" i="7"/>
  <c r="CP352" i="7"/>
  <c r="CN423" i="7"/>
  <c r="CP446" i="7"/>
  <c r="CP867" i="7" s="1"/>
  <c r="CP341" i="7"/>
  <c r="CP456" i="7"/>
  <c r="CP877" i="7" s="1"/>
  <c r="CP351" i="7"/>
  <c r="CP506" i="7"/>
  <c r="CP927" i="7" s="1"/>
  <c r="CP401" i="7"/>
  <c r="CO873" i="7"/>
  <c r="CO929" i="7"/>
  <c r="CP500" i="7"/>
  <c r="CP921" i="7" s="1"/>
  <c r="CP395" i="7"/>
  <c r="AB735" i="7"/>
  <c r="AA840" i="7"/>
  <c r="AA1052" i="7" s="1"/>
  <c r="AJ735" i="7"/>
  <c r="AI840" i="7"/>
  <c r="AI1052" i="7" s="1"/>
  <c r="CM525" i="7"/>
  <c r="CP492" i="7"/>
  <c r="CP913" i="7" s="1"/>
  <c r="CP387" i="7"/>
  <c r="CC735" i="7"/>
  <c r="CB840" i="7"/>
  <c r="CB1052" i="7" s="1"/>
  <c r="C736" i="7"/>
  <c r="D630" i="7"/>
  <c r="CO884" i="7"/>
  <c r="CO885" i="7"/>
  <c r="BD735" i="7"/>
  <c r="BC840" i="7"/>
  <c r="BC1052" i="7" s="1"/>
  <c r="CJ735" i="7"/>
  <c r="CI840" i="7"/>
  <c r="CI1052" i="7" s="1"/>
  <c r="R735" i="7"/>
  <c r="Q840" i="7"/>
  <c r="Q1052" i="7" s="1"/>
  <c r="AT735" i="7"/>
  <c r="AS840" i="7"/>
  <c r="AS1052" i="7" s="1"/>
  <c r="J735" i="7"/>
  <c r="I840" i="7"/>
  <c r="I1052" i="7" s="1"/>
  <c r="CP454" i="7"/>
  <c r="CP875" i="7" s="1"/>
  <c r="CP349" i="7"/>
  <c r="CO915" i="7"/>
  <c r="CO872" i="7"/>
  <c r="CK951" i="7"/>
  <c r="CP490" i="7"/>
  <c r="CP385" i="7"/>
  <c r="P735" i="7"/>
  <c r="O840" i="7"/>
  <c r="O1052" i="7" s="1"/>
  <c r="BJ735" i="7"/>
  <c r="BI840" i="7"/>
  <c r="BI1052" i="7" s="1"/>
  <c r="CP493" i="7"/>
  <c r="CP914" i="7" s="1"/>
  <c r="CP388" i="7"/>
  <c r="CP508" i="7"/>
  <c r="CP929" i="7" s="1"/>
  <c r="CP403" i="7"/>
  <c r="CP467" i="7"/>
  <c r="CP888" i="7" s="1"/>
  <c r="CP362" i="7"/>
  <c r="AR735" i="7"/>
  <c r="AQ840" i="7"/>
  <c r="AQ1052" i="7" s="1"/>
  <c r="AY735" i="7"/>
  <c r="AX840" i="7"/>
  <c r="AX1052" i="7" s="1"/>
  <c r="CP480" i="7"/>
  <c r="CP901" i="7" s="1"/>
  <c r="CP375" i="7"/>
  <c r="CO908" i="7"/>
  <c r="CM210" i="7"/>
  <c r="CO923" i="7"/>
  <c r="CP332" i="7"/>
  <c r="CP437" i="7"/>
  <c r="BQ735" i="7"/>
  <c r="BP840" i="7"/>
  <c r="BP1052" i="7" s="1"/>
  <c r="X735" i="7"/>
  <c r="W840" i="7"/>
  <c r="W1052" i="7" s="1"/>
  <c r="CM205" i="7"/>
  <c r="CO881" i="7"/>
  <c r="AV735" i="7"/>
  <c r="AU840" i="7"/>
  <c r="AU1052" i="7" s="1"/>
  <c r="CO927" i="7"/>
  <c r="CN419" i="7"/>
  <c r="CP472" i="7"/>
  <c r="CP893" i="7" s="1"/>
  <c r="CP367" i="7"/>
  <c r="CN426" i="7"/>
  <c r="CO877" i="7"/>
  <c r="H735" i="7"/>
  <c r="G840" i="7"/>
  <c r="G1052" i="7" s="1"/>
  <c r="CO876" i="7"/>
  <c r="AH735" i="7"/>
  <c r="AG840" i="7"/>
  <c r="AG1052" i="7" s="1"/>
  <c r="BW735" i="7"/>
  <c r="BV840" i="7"/>
  <c r="BV1052" i="7" s="1"/>
  <c r="CO419" i="7"/>
  <c r="CT206" i="7"/>
  <c r="CT840" i="7" s="1"/>
  <c r="CT1052" i="7" s="1"/>
  <c r="CX205" i="7"/>
  <c r="CX839" i="7" s="1"/>
  <c r="CX1051" i="7" s="1"/>
  <c r="CO920" i="7"/>
  <c r="CP450" i="7"/>
  <c r="CP871" i="7" s="1"/>
  <c r="CP345" i="7"/>
  <c r="CP364" i="7"/>
  <c r="CP469" i="7"/>
  <c r="CP890" i="7" s="1"/>
  <c r="CP489" i="7"/>
  <c r="CP910" i="7" s="1"/>
  <c r="CP384" i="7"/>
  <c r="CP477" i="7"/>
  <c r="CP372" i="7"/>
  <c r="CP441" i="7"/>
  <c r="CP336" i="7"/>
  <c r="CP405" i="7"/>
  <c r="CP510" i="7"/>
  <c r="D735" i="7"/>
  <c r="C840" i="7"/>
  <c r="C1052" i="7" s="1"/>
  <c r="K735" i="7"/>
  <c r="J840" i="7"/>
  <c r="J1052" i="7" s="1"/>
  <c r="CP448" i="7"/>
  <c r="CP343" i="7"/>
  <c r="CP458" i="7"/>
  <c r="CP353" i="7"/>
  <c r="CO874" i="7"/>
  <c r="CK735" i="7"/>
  <c r="CJ840" i="7"/>
  <c r="CJ1052" i="7" s="1"/>
  <c r="CD735" i="7"/>
  <c r="CC840" i="7"/>
  <c r="CC1052" i="7" s="1"/>
  <c r="CP484" i="7"/>
  <c r="CP379" i="7"/>
  <c r="BU735" i="7"/>
  <c r="BT840" i="7"/>
  <c r="BT1052" i="7" s="1"/>
  <c r="CO910" i="7"/>
  <c r="CP502" i="7"/>
  <c r="CP923" i="7" s="1"/>
  <c r="CP397" i="7"/>
  <c r="CO913" i="7"/>
  <c r="CE735" i="7"/>
  <c r="CD840" i="7"/>
  <c r="CD1052" i="7" s="1"/>
  <c r="S735" i="7"/>
  <c r="R840" i="7"/>
  <c r="R1052" i="7" s="1"/>
  <c r="CP473" i="7"/>
  <c r="CP894" i="7" s="1"/>
  <c r="CP368" i="7"/>
  <c r="CP487" i="7"/>
  <c r="CP908" i="7" s="1"/>
  <c r="CP382" i="7"/>
  <c r="CP442" i="7"/>
  <c r="CP863" i="7" s="1"/>
  <c r="CP337" i="7"/>
  <c r="CP516" i="7"/>
  <c r="CP937" i="7" s="1"/>
  <c r="CP411" i="7"/>
  <c r="F735" i="7"/>
  <c r="E840" i="7"/>
  <c r="E1052" i="7" s="1"/>
  <c r="CO215" i="7"/>
  <c r="Q735" i="7"/>
  <c r="P840" i="7"/>
  <c r="P1052" i="7" s="1"/>
  <c r="CP496" i="7"/>
  <c r="CP917" i="7" s="1"/>
  <c r="CP391" i="7"/>
  <c r="CP518" i="7"/>
  <c r="CP939" i="7" s="1"/>
  <c r="CP413" i="7"/>
  <c r="CP470" i="7"/>
  <c r="CP891" i="7" s="1"/>
  <c r="CP365" i="7"/>
  <c r="V735" i="7"/>
  <c r="U840" i="7"/>
  <c r="U1052" i="7" s="1"/>
  <c r="CP466" i="7"/>
  <c r="CP887" i="7" s="1"/>
  <c r="CP361" i="7"/>
  <c r="CO418" i="7"/>
  <c r="CO523" i="7"/>
  <c r="CO944" i="7" s="1"/>
  <c r="CP435" i="7"/>
  <c r="CP856" i="7" s="1"/>
  <c r="CP330" i="7"/>
  <c r="CP329" i="7"/>
  <c r="T735" i="7"/>
  <c r="S840" i="7"/>
  <c r="S1052" i="7" s="1"/>
  <c r="CI735" i="7"/>
  <c r="CH840" i="7"/>
  <c r="CH1052" i="7" s="1"/>
  <c r="CP520" i="7"/>
  <c r="CP415" i="7"/>
  <c r="CO928" i="7"/>
  <c r="CO939" i="7"/>
  <c r="CQ206" i="7"/>
  <c r="CQ840" i="7" s="1"/>
  <c r="CQ1052" i="7" s="1"/>
  <c r="CP483" i="7"/>
  <c r="CP378" i="7"/>
  <c r="CP513" i="7"/>
  <c r="CP934" i="7" s="1"/>
  <c r="CP408" i="7"/>
  <c r="CO883" i="7"/>
  <c r="CN213" i="7"/>
  <c r="AP735" i="7"/>
  <c r="AO840" i="7"/>
  <c r="AO1052" i="7" s="1"/>
  <c r="AQ735" i="7"/>
  <c r="AP840" i="7"/>
  <c r="AP1052" i="7" s="1"/>
  <c r="AZ735" i="7"/>
  <c r="AY840" i="7"/>
  <c r="AY1052" i="7" s="1"/>
  <c r="AG735" i="7"/>
  <c r="AF840" i="7"/>
  <c r="AF1052" i="7" s="1"/>
  <c r="CO900" i="7"/>
  <c r="CP486" i="7"/>
  <c r="CP907" i="7" s="1"/>
  <c r="CP381" i="7"/>
  <c r="CP505" i="7"/>
  <c r="CP400" i="7"/>
  <c r="CW206" i="7"/>
  <c r="CW840" i="7" s="1"/>
  <c r="CW1052" i="7" s="1"/>
  <c r="CP522" i="7"/>
  <c r="CP943" i="7" s="1"/>
  <c r="CP417" i="7"/>
  <c r="CP482" i="7"/>
  <c r="CP903" i="7" s="1"/>
  <c r="CP377" i="7"/>
  <c r="AW735" i="7"/>
  <c r="AV840" i="7"/>
  <c r="AV1052" i="7" s="1"/>
  <c r="CM213" i="7"/>
  <c r="BV735" i="7"/>
  <c r="BU840" i="7"/>
  <c r="BU1052" i="7" s="1"/>
  <c r="CN209" i="7"/>
  <c r="CP504" i="7"/>
  <c r="CP925" i="7" s="1"/>
  <c r="CP399" i="7"/>
  <c r="CG735" i="7"/>
  <c r="CF840" i="7"/>
  <c r="CF1052" i="7" s="1"/>
  <c r="CO938" i="7"/>
  <c r="CN424" i="7"/>
  <c r="BP735" i="7"/>
  <c r="BO840" i="7"/>
  <c r="BO1052" i="7" s="1"/>
  <c r="CL531" i="7"/>
  <c r="I735" i="7"/>
  <c r="H840" i="7"/>
  <c r="H1052" i="7" s="1"/>
  <c r="CP443" i="7"/>
  <c r="CP864" i="7" s="1"/>
  <c r="CP338" i="7"/>
  <c r="BA735" i="7"/>
  <c r="AZ840" i="7"/>
  <c r="AZ1052" i="7" s="1"/>
  <c r="CP344" i="7"/>
  <c r="CP449" i="7"/>
  <c r="CP870" i="7" s="1"/>
  <c r="CN533" i="7"/>
  <c r="CN954" i="7" s="1"/>
  <c r="CN428" i="7"/>
  <c r="CP471" i="7"/>
  <c r="CP366" i="7"/>
  <c r="N735" i="7"/>
  <c r="M840" i="7"/>
  <c r="M1052" i="7" s="1"/>
  <c r="AS735" i="7"/>
  <c r="AR840" i="7"/>
  <c r="AR1052" i="7" s="1"/>
  <c r="BS735" i="7"/>
  <c r="BR840" i="7"/>
  <c r="BR1052" i="7" s="1"/>
  <c r="CN425" i="7"/>
  <c r="CP439" i="7"/>
  <c r="CP860" i="7" s="1"/>
  <c r="CP334" i="7"/>
  <c r="CP455" i="7"/>
  <c r="CP876" i="7" s="1"/>
  <c r="CP350" i="7"/>
  <c r="CO867" i="7"/>
  <c r="CS205" i="7"/>
  <c r="CS839" i="7" s="1"/>
  <c r="CS1051" i="7" s="1"/>
  <c r="CM214" i="7"/>
  <c r="CP459" i="7"/>
  <c r="CP354" i="7"/>
  <c r="CP478" i="7"/>
  <c r="CP899" i="7" s="1"/>
  <c r="CP373" i="7"/>
  <c r="CO870" i="7"/>
  <c r="CO889" i="7"/>
  <c r="AL735" i="7"/>
  <c r="AK840" i="7"/>
  <c r="AK1052" i="7" s="1"/>
  <c r="AC735" i="7"/>
  <c r="AB840" i="7"/>
  <c r="AB1052" i="7" s="1"/>
  <c r="BT735" i="7"/>
  <c r="BS840" i="7"/>
  <c r="BS1052" i="7" s="1"/>
  <c r="U735" i="7"/>
  <c r="T840" i="7"/>
  <c r="T1052" i="7" s="1"/>
  <c r="CP511" i="7"/>
  <c r="CP406" i="7"/>
  <c r="CB735" i="7"/>
  <c r="CA840" i="7"/>
  <c r="CA1052" i="7" s="1"/>
  <c r="M735" i="7"/>
  <c r="L840" i="7"/>
  <c r="L1052" i="7" s="1"/>
  <c r="G735" i="7"/>
  <c r="F840" i="7"/>
  <c r="F1052" i="7" s="1"/>
  <c r="AM735" i="7"/>
  <c r="AL840" i="7"/>
  <c r="AL1052" i="7" s="1"/>
  <c r="CP460" i="7"/>
  <c r="CP881" i="7" s="1"/>
  <c r="CP355" i="7"/>
  <c r="BH735" i="7"/>
  <c r="BG840" i="7"/>
  <c r="BG1052" i="7" s="1"/>
  <c r="CP521" i="7"/>
  <c r="CP942" i="7" s="1"/>
  <c r="CP416" i="7"/>
  <c r="CP479" i="7"/>
  <c r="CP900" i="7" s="1"/>
  <c r="CP374" i="7"/>
  <c r="CP475" i="7"/>
  <c r="CP896" i="7" s="1"/>
  <c r="CP370" i="7"/>
  <c r="CM211" i="7"/>
  <c r="CO206" i="7"/>
  <c r="CO840" i="7" s="1"/>
  <c r="CO1052" i="7" s="1"/>
  <c r="CP519" i="7"/>
  <c r="CP940" i="7" s="1"/>
  <c r="CP414" i="7"/>
  <c r="CO893" i="7"/>
  <c r="BL735" i="7"/>
  <c r="BK840" i="7"/>
  <c r="BK1052" i="7" s="1"/>
  <c r="CP444" i="7"/>
  <c r="CP339" i="7"/>
  <c r="CO886" i="7"/>
  <c r="CP436" i="7"/>
  <c r="CP857" i="7" s="1"/>
  <c r="CP331" i="7"/>
  <c r="CP468" i="7"/>
  <c r="CP889" i="7" s="1"/>
  <c r="CP363" i="7"/>
  <c r="CU206" i="7"/>
  <c r="CU840" i="7" s="1"/>
  <c r="CU1052" i="7" s="1"/>
  <c r="CP205" i="7"/>
  <c r="CP839" i="7" s="1"/>
  <c r="CP1051" i="7" s="1"/>
  <c r="CP463" i="7"/>
  <c r="CP884" i="7" s="1"/>
  <c r="CP358" i="7"/>
  <c r="BB735" i="7"/>
  <c r="BA840" i="7"/>
  <c r="BA1052" i="7" s="1"/>
  <c r="CP481" i="7"/>
  <c r="CP902" i="7" s="1"/>
  <c r="CP376" i="7"/>
  <c r="CL839" i="7"/>
  <c r="CL1051" i="7" s="1"/>
  <c r="CL523" i="7"/>
  <c r="BX735" i="7"/>
  <c r="BW840" i="7"/>
  <c r="BW1052" i="7" s="1"/>
  <c r="CV206" i="7"/>
  <c r="CV840" i="7" s="1"/>
  <c r="CV1052" i="7" s="1"/>
  <c r="CO925" i="7"/>
  <c r="AX735" i="7"/>
  <c r="AW840" i="7"/>
  <c r="AW1052" i="7" s="1"/>
  <c r="CV205" i="7"/>
  <c r="CV839" i="7" s="1"/>
  <c r="CV1051" i="7" s="1"/>
  <c r="CO902" i="7"/>
  <c r="CL530" i="7"/>
  <c r="CL951" i="7" s="1"/>
  <c r="CP497" i="7"/>
  <c r="CP918" i="7" s="1"/>
  <c r="CP392" i="7"/>
  <c r="CL950" i="7"/>
  <c r="BR735" i="7"/>
  <c r="BQ840" i="7"/>
  <c r="BQ1052" i="7" s="1"/>
  <c r="CP517" i="7"/>
  <c r="CP938" i="7" s="1"/>
  <c r="CP412" i="7"/>
  <c r="CL949" i="7"/>
  <c r="AK735" i="7"/>
  <c r="AJ840" i="7"/>
  <c r="AJ1052" i="7" s="1"/>
  <c r="BO735" i="7"/>
  <c r="BN840" i="7"/>
  <c r="BN1052" i="7" s="1"/>
  <c r="BG735" i="7"/>
  <c r="BF840" i="7"/>
  <c r="BF1052" i="7" s="1"/>
  <c r="W735" i="7"/>
  <c r="V840" i="7"/>
  <c r="V1052" i="7" s="1"/>
  <c r="CR205" i="7"/>
  <c r="CR839" i="7" s="1"/>
  <c r="CR1051" i="7" s="1"/>
  <c r="CP438" i="7"/>
  <c r="CP333" i="7"/>
  <c r="CN422" i="7"/>
  <c r="CP474" i="7"/>
  <c r="CP369" i="7"/>
  <c r="E735" i="7"/>
  <c r="D840" i="7"/>
  <c r="D1052" i="7" s="1"/>
  <c r="AN735" i="7"/>
  <c r="AM840" i="7"/>
  <c r="AM1052" i="7" s="1"/>
  <c r="CM954" i="7"/>
  <c r="CO875" i="7"/>
  <c r="BE735" i="7"/>
  <c r="BD840" i="7"/>
  <c r="BD1052" i="7" s="1"/>
  <c r="CP447" i="7"/>
  <c r="CP342" i="7"/>
  <c r="CP348" i="7"/>
  <c r="CP453" i="7"/>
  <c r="CP874" i="7" s="1"/>
  <c r="CP491" i="7"/>
  <c r="CP386" i="7"/>
  <c r="CP462" i="7"/>
  <c r="CP883" i="7" s="1"/>
  <c r="CP357" i="7"/>
  <c r="CP509" i="7"/>
  <c r="CP404" i="7"/>
  <c r="CF735" i="7"/>
  <c r="CE840" i="7"/>
  <c r="CE1052" i="7" s="1"/>
  <c r="CP440" i="7"/>
  <c r="CP861" i="7" s="1"/>
  <c r="CP335" i="7"/>
  <c r="CN421" i="7"/>
  <c r="CP515" i="7"/>
  <c r="CP936" i="7" s="1"/>
  <c r="CP410" i="7"/>
  <c r="BN735" i="7"/>
  <c r="BM840" i="7"/>
  <c r="BM1052" i="7" s="1"/>
  <c r="CP514" i="7"/>
  <c r="CP935" i="7" s="1"/>
  <c r="CP409" i="7"/>
  <c r="BC735" i="7"/>
  <c r="BB840" i="7"/>
  <c r="BB1052" i="7" s="1"/>
  <c r="CP464" i="7"/>
  <c r="CP885" i="7" s="1"/>
  <c r="CP359" i="7"/>
  <c r="CP498" i="7"/>
  <c r="CP919" i="7" s="1"/>
  <c r="CP393" i="7"/>
  <c r="CP360" i="7"/>
  <c r="CP465" i="7"/>
  <c r="CP886" i="7" s="1"/>
  <c r="CK948" i="7"/>
  <c r="CY207" i="7"/>
  <c r="CY1053" i="7" s="1"/>
  <c r="CH735" i="7"/>
  <c r="CG840" i="7"/>
  <c r="CG1052" i="7" s="1"/>
  <c r="CP495" i="7"/>
  <c r="CP390" i="7"/>
  <c r="CP452" i="7"/>
  <c r="CP873" i="7" s="1"/>
  <c r="CP347" i="7"/>
  <c r="AE735" i="7"/>
  <c r="AD840" i="7"/>
  <c r="AD1052" i="7" s="1"/>
  <c r="CO899" i="7"/>
  <c r="Z735" i="7"/>
  <c r="Y840" i="7"/>
  <c r="Y1052" i="7" s="1"/>
  <c r="BZ735" i="7"/>
  <c r="BY840" i="7"/>
  <c r="BY1052" i="7" s="1"/>
  <c r="AD735" i="7"/>
  <c r="AC840" i="7"/>
  <c r="AC1052" i="7" s="1"/>
  <c r="AF735" i="7"/>
  <c r="AE840" i="7"/>
  <c r="AE1052" i="7" s="1"/>
  <c r="CN843" i="7" l="1"/>
  <c r="CN1055" i="7" s="1"/>
  <c r="CN527" i="7"/>
  <c r="CN948" i="7" s="1"/>
  <c r="CN529" i="7"/>
  <c r="CN950" i="7" s="1"/>
  <c r="CN530" i="7"/>
  <c r="CN951" i="7" s="1"/>
  <c r="CP930" i="7"/>
  <c r="CP912" i="7"/>
  <c r="CQ448" i="7"/>
  <c r="CQ869" i="7" s="1"/>
  <c r="CQ343" i="7"/>
  <c r="CQ207" i="7"/>
  <c r="CQ841" i="7" s="1"/>
  <c r="CQ1053" i="7" s="1"/>
  <c r="CQ520" i="7"/>
  <c r="CQ941" i="7" s="1"/>
  <c r="CQ415" i="7"/>
  <c r="CM529" i="7"/>
  <c r="CQ480" i="7"/>
  <c r="CQ901" i="7" s="1"/>
  <c r="CQ375" i="7"/>
  <c r="H736" i="7"/>
  <c r="G841" i="7"/>
  <c r="G1053" i="7" s="1"/>
  <c r="CC736" i="7"/>
  <c r="CB841" i="7"/>
  <c r="CB1053" i="7" s="1"/>
  <c r="V736" i="7"/>
  <c r="U841" i="7"/>
  <c r="U1053" i="7" s="1"/>
  <c r="AM736" i="7"/>
  <c r="AL841" i="7"/>
  <c r="AL1053" i="7" s="1"/>
  <c r="CQ460" i="7"/>
  <c r="CQ881" i="7" s="1"/>
  <c r="CQ355" i="7"/>
  <c r="CS207" i="7"/>
  <c r="CS841" i="7" s="1"/>
  <c r="CS1053" i="7" s="1"/>
  <c r="CQ351" i="7"/>
  <c r="CQ456" i="7"/>
  <c r="CO426" i="7"/>
  <c r="CP892" i="7"/>
  <c r="CQ450" i="7"/>
  <c r="CQ871" i="7" s="1"/>
  <c r="CQ345" i="7"/>
  <c r="CH736" i="7"/>
  <c r="CG841" i="7"/>
  <c r="CG1053" i="7" s="1"/>
  <c r="AH736" i="7"/>
  <c r="AG841" i="7"/>
  <c r="AG1053" i="7" s="1"/>
  <c r="AR736" i="7"/>
  <c r="AQ841" i="7"/>
  <c r="AQ1053" i="7" s="1"/>
  <c r="CJ736" i="7"/>
  <c r="CI841" i="7"/>
  <c r="CI1053" i="7" s="1"/>
  <c r="CQ331" i="7"/>
  <c r="CQ436" i="7"/>
  <c r="CQ467" i="7"/>
  <c r="CQ362" i="7"/>
  <c r="W736" i="7"/>
  <c r="V841" i="7"/>
  <c r="V1053" i="7" s="1"/>
  <c r="R736" i="7"/>
  <c r="Q841" i="7"/>
  <c r="Q1053" i="7" s="1"/>
  <c r="G736" i="7"/>
  <c r="F841" i="7"/>
  <c r="F1053" i="7" s="1"/>
  <c r="CQ474" i="7"/>
  <c r="CQ895" i="7" s="1"/>
  <c r="CQ369" i="7"/>
  <c r="CP905" i="7"/>
  <c r="CL736" i="7"/>
  <c r="CK841" i="7"/>
  <c r="CK1053" i="7" s="1"/>
  <c r="CP869" i="7"/>
  <c r="E736" i="7"/>
  <c r="D841" i="7"/>
  <c r="D1053" i="7" s="1"/>
  <c r="CP862" i="7"/>
  <c r="BX736" i="7"/>
  <c r="BW841" i="7"/>
  <c r="BW1053" i="7" s="1"/>
  <c r="Y736" i="7"/>
  <c r="X841" i="7"/>
  <c r="X1053" i="7" s="1"/>
  <c r="CQ438" i="7"/>
  <c r="CQ859" i="7" s="1"/>
  <c r="CQ333" i="7"/>
  <c r="CQ363" i="7"/>
  <c r="CQ468" i="7"/>
  <c r="CQ889" i="7" s="1"/>
  <c r="CQ494" i="7"/>
  <c r="CQ389" i="7"/>
  <c r="CP911" i="7"/>
  <c r="CQ455" i="7"/>
  <c r="CQ876" i="7" s="1"/>
  <c r="CQ350" i="7"/>
  <c r="AK736" i="7"/>
  <c r="AJ841" i="7"/>
  <c r="AJ1053" i="7" s="1"/>
  <c r="BJ736" i="7"/>
  <c r="BI841" i="7"/>
  <c r="BI1053" i="7" s="1"/>
  <c r="CQ446" i="7"/>
  <c r="CQ341" i="7"/>
  <c r="CQ486" i="7"/>
  <c r="CQ907" i="7" s="1"/>
  <c r="CQ381" i="7"/>
  <c r="CO207" i="7"/>
  <c r="M736" i="7"/>
  <c r="L841" i="7"/>
  <c r="L1053" i="7" s="1"/>
  <c r="BN736" i="7"/>
  <c r="BM841" i="7"/>
  <c r="BM1053" i="7" s="1"/>
  <c r="P736" i="7"/>
  <c r="O841" i="7"/>
  <c r="O1053" i="7" s="1"/>
  <c r="Z736" i="7"/>
  <c r="Y841" i="7"/>
  <c r="Y1053" i="7" s="1"/>
  <c r="CP909" i="7"/>
  <c r="AV736" i="7"/>
  <c r="AU841" i="7"/>
  <c r="AU1053" i="7" s="1"/>
  <c r="CN525" i="7"/>
  <c r="CN946" i="7" s="1"/>
  <c r="CQ477" i="7"/>
  <c r="CQ898" i="7" s="1"/>
  <c r="CQ372" i="7"/>
  <c r="CP859" i="7"/>
  <c r="BC736" i="7"/>
  <c r="BB841" i="7"/>
  <c r="BB1053" i="7" s="1"/>
  <c r="CQ469" i="7"/>
  <c r="CQ890" i="7" s="1"/>
  <c r="CQ364" i="7"/>
  <c r="CQ496" i="7"/>
  <c r="CQ917" i="7" s="1"/>
  <c r="CQ391" i="7"/>
  <c r="CQ465" i="7"/>
  <c r="CQ360" i="7"/>
  <c r="BO736" i="7"/>
  <c r="BN841" i="7"/>
  <c r="BN1053" i="7" s="1"/>
  <c r="CQ463" i="7"/>
  <c r="CQ884" i="7" s="1"/>
  <c r="CQ358" i="7"/>
  <c r="CP868" i="7"/>
  <c r="AO736" i="7"/>
  <c r="AN841" i="7"/>
  <c r="AN1053" i="7" s="1"/>
  <c r="CP206" i="7"/>
  <c r="CP840" i="7" s="1"/>
  <c r="CP1052" i="7" s="1"/>
  <c r="CN210" i="7"/>
  <c r="BI736" i="7"/>
  <c r="BH841" i="7"/>
  <c r="BH1053" i="7" s="1"/>
  <c r="CQ512" i="7"/>
  <c r="CQ407" i="7"/>
  <c r="AD736" i="7"/>
  <c r="AC841" i="7"/>
  <c r="AC1053" i="7" s="1"/>
  <c r="CP880" i="7"/>
  <c r="CR206" i="7"/>
  <c r="CR840" i="7" s="1"/>
  <c r="CR1052" i="7" s="1"/>
  <c r="AT736" i="7"/>
  <c r="AS841" i="7"/>
  <c r="AS1053" i="7" s="1"/>
  <c r="CQ505" i="7"/>
  <c r="CQ926" i="7" s="1"/>
  <c r="CQ400" i="7"/>
  <c r="AX736" i="7"/>
  <c r="AW841" i="7"/>
  <c r="AW1053" i="7" s="1"/>
  <c r="CQ523" i="7"/>
  <c r="CQ944" i="7" s="1"/>
  <c r="CQ418" i="7"/>
  <c r="CQ506" i="7"/>
  <c r="CQ401" i="7"/>
  <c r="CQ484" i="7"/>
  <c r="CQ905" i="7" s="1"/>
  <c r="CQ379" i="7"/>
  <c r="CQ521" i="7"/>
  <c r="CQ416" i="7"/>
  <c r="CQ471" i="7"/>
  <c r="CQ892" i="7" s="1"/>
  <c r="CQ366" i="7"/>
  <c r="CQ392" i="7"/>
  <c r="CQ497" i="7"/>
  <c r="CQ918" i="7" s="1"/>
  <c r="CQ517" i="7"/>
  <c r="CQ938" i="7" s="1"/>
  <c r="CQ412" i="7"/>
  <c r="CF736" i="7"/>
  <c r="CE841" i="7"/>
  <c r="CE1053" i="7" s="1"/>
  <c r="CQ503" i="7"/>
  <c r="CQ398" i="7"/>
  <c r="CQ459" i="7"/>
  <c r="CQ880" i="7" s="1"/>
  <c r="CQ354" i="7"/>
  <c r="CP931" i="7"/>
  <c r="CQ478" i="7"/>
  <c r="CQ373" i="7"/>
  <c r="CP420" i="7"/>
  <c r="CO427" i="7"/>
  <c r="AZ736" i="7"/>
  <c r="AY841" i="7"/>
  <c r="AY1053" i="7" s="1"/>
  <c r="Q736" i="7"/>
  <c r="P841" i="7"/>
  <c r="P1053" i="7" s="1"/>
  <c r="AU736" i="7"/>
  <c r="AT841" i="7"/>
  <c r="AT1053" i="7" s="1"/>
  <c r="CK736" i="7"/>
  <c r="CJ841" i="7"/>
  <c r="CJ1053" i="7" s="1"/>
  <c r="BE736" i="7"/>
  <c r="BD841" i="7"/>
  <c r="BD1053" i="7" s="1"/>
  <c r="CD736" i="7"/>
  <c r="CC841" i="7"/>
  <c r="CC1053" i="7" s="1"/>
  <c r="CQ507" i="7"/>
  <c r="CQ402" i="7"/>
  <c r="CQ447" i="7"/>
  <c r="CQ868" i="7" s="1"/>
  <c r="CQ342" i="7"/>
  <c r="CQ458" i="7"/>
  <c r="CQ879" i="7" s="1"/>
  <c r="CQ353" i="7"/>
  <c r="BG736" i="7"/>
  <c r="BF841" i="7"/>
  <c r="BF1053" i="7" s="1"/>
  <c r="CP866" i="7"/>
  <c r="AP736" i="7"/>
  <c r="AO841" i="7"/>
  <c r="AO1053" i="7" s="1"/>
  <c r="CN206" i="7"/>
  <c r="BZ736" i="7"/>
  <c r="BY841" i="7"/>
  <c r="BY1053" i="7" s="1"/>
  <c r="CQ502" i="7"/>
  <c r="CQ923" i="7" s="1"/>
  <c r="CQ397" i="7"/>
  <c r="CQ495" i="7"/>
  <c r="CQ916" i="7" s="1"/>
  <c r="CQ390" i="7"/>
  <c r="CQ504" i="7"/>
  <c r="CQ399" i="7"/>
  <c r="CQ524" i="7"/>
  <c r="CQ945" i="7" s="1"/>
  <c r="CQ419" i="7"/>
  <c r="CP897" i="7"/>
  <c r="AJ736" i="7"/>
  <c r="AI841" i="7"/>
  <c r="AI1053" i="7" s="1"/>
  <c r="CQ453" i="7"/>
  <c r="CQ874" i="7" s="1"/>
  <c r="CQ348" i="7"/>
  <c r="CQ499" i="7"/>
  <c r="CQ394" i="7"/>
  <c r="CQ510" i="7"/>
  <c r="CQ931" i="7" s="1"/>
  <c r="CQ405" i="7"/>
  <c r="CQ492" i="7"/>
  <c r="CQ913" i="7" s="1"/>
  <c r="CQ387" i="7"/>
  <c r="CQ454" i="7"/>
  <c r="CQ349" i="7"/>
  <c r="BF736" i="7"/>
  <c r="BE841" i="7"/>
  <c r="BE1053" i="7" s="1"/>
  <c r="F736" i="7"/>
  <c r="E841" i="7"/>
  <c r="E1053" i="7" s="1"/>
  <c r="CP895" i="7"/>
  <c r="CQ439" i="7"/>
  <c r="CQ334" i="7"/>
  <c r="X736" i="7"/>
  <c r="W841" i="7"/>
  <c r="W1053" i="7" s="1"/>
  <c r="AG736" i="7"/>
  <c r="AF841" i="7"/>
  <c r="AF1053" i="7" s="1"/>
  <c r="CA736" i="7"/>
  <c r="BZ841" i="7"/>
  <c r="BZ1053" i="7" s="1"/>
  <c r="CI736" i="7"/>
  <c r="CH841" i="7"/>
  <c r="CH1053" i="7" s="1"/>
  <c r="BD736" i="7"/>
  <c r="BC841" i="7"/>
  <c r="BC1053" i="7" s="1"/>
  <c r="CO422" i="7"/>
  <c r="BP736" i="7"/>
  <c r="BO841" i="7"/>
  <c r="BO1053" i="7" s="1"/>
  <c r="CO423" i="7"/>
  <c r="CQ498" i="7"/>
  <c r="CQ919" i="7" s="1"/>
  <c r="CQ393" i="7"/>
  <c r="CQ482" i="7"/>
  <c r="CQ903" i="7" s="1"/>
  <c r="CQ377" i="7"/>
  <c r="AE736" i="7"/>
  <c r="AD841" i="7"/>
  <c r="AD1053" i="7" s="1"/>
  <c r="AA736" i="7"/>
  <c r="Z841" i="7"/>
  <c r="Z1053" i="7" s="1"/>
  <c r="AF736" i="7"/>
  <c r="AE841" i="7"/>
  <c r="AE1053" i="7" s="1"/>
  <c r="CP916" i="7"/>
  <c r="CX206" i="7"/>
  <c r="CX840" i="7" s="1"/>
  <c r="CX1052" i="7" s="1"/>
  <c r="CQ466" i="7"/>
  <c r="CQ361" i="7"/>
  <c r="CQ515" i="7"/>
  <c r="CQ936" i="7" s="1"/>
  <c r="CQ410" i="7"/>
  <c r="CQ516" i="7"/>
  <c r="CQ937" i="7" s="1"/>
  <c r="CQ411" i="7"/>
  <c r="CQ441" i="7"/>
  <c r="CQ862" i="7" s="1"/>
  <c r="CQ336" i="7"/>
  <c r="CG736" i="7"/>
  <c r="CF841" i="7"/>
  <c r="CF1053" i="7" s="1"/>
  <c r="CQ475" i="7"/>
  <c r="CQ896" i="7" s="1"/>
  <c r="CQ370" i="7"/>
  <c r="BH736" i="7"/>
  <c r="BG841" i="7"/>
  <c r="BG1053" i="7" s="1"/>
  <c r="AL736" i="7"/>
  <c r="AK841" i="7"/>
  <c r="AK1053" i="7" s="1"/>
  <c r="CQ518" i="7"/>
  <c r="CQ939" i="7" s="1"/>
  <c r="CQ413" i="7"/>
  <c r="BS736" i="7"/>
  <c r="BR841" i="7"/>
  <c r="BR1053" i="7" s="1"/>
  <c r="CN208" i="7"/>
  <c r="BY736" i="7"/>
  <c r="BX841" i="7"/>
  <c r="BX1053" i="7" s="1"/>
  <c r="CQ464" i="7"/>
  <c r="CQ885" i="7" s="1"/>
  <c r="CQ359" i="7"/>
  <c r="CV207" i="7"/>
  <c r="CV841" i="7" s="1"/>
  <c r="CV1053" i="7" s="1"/>
  <c r="CQ437" i="7"/>
  <c r="CQ858" i="7" s="1"/>
  <c r="CQ332" i="7"/>
  <c r="CQ445" i="7"/>
  <c r="CQ866" i="7" s="1"/>
  <c r="CQ340" i="7"/>
  <c r="CQ476" i="7"/>
  <c r="CQ897" i="7" s="1"/>
  <c r="CQ371" i="7"/>
  <c r="CQ522" i="7"/>
  <c r="CQ943" i="7" s="1"/>
  <c r="CQ417" i="7"/>
  <c r="AN736" i="7"/>
  <c r="AM841" i="7"/>
  <c r="AM1053" i="7" s="1"/>
  <c r="N736" i="7"/>
  <c r="M841" i="7"/>
  <c r="M1053" i="7" s="1"/>
  <c r="CP932" i="7"/>
  <c r="CQ479" i="7"/>
  <c r="CQ900" i="7" s="1"/>
  <c r="CQ374" i="7"/>
  <c r="CM532" i="7"/>
  <c r="CQ335" i="7"/>
  <c r="CQ440" i="7"/>
  <c r="CQ861" i="7" s="1"/>
  <c r="CS206" i="7"/>
  <c r="CS840" i="7" s="1"/>
  <c r="CS1052" i="7" s="1"/>
  <c r="BB736" i="7"/>
  <c r="BA841" i="7"/>
  <c r="BA1053" i="7" s="1"/>
  <c r="J736" i="7"/>
  <c r="I841" i="7"/>
  <c r="I1053" i="7" s="1"/>
  <c r="BQ736" i="7"/>
  <c r="BP841" i="7"/>
  <c r="BP1053" i="7" s="1"/>
  <c r="BW736" i="7"/>
  <c r="BV841" i="7"/>
  <c r="BV1053" i="7" s="1"/>
  <c r="CP926" i="7"/>
  <c r="BA736" i="7"/>
  <c r="AZ841" i="7"/>
  <c r="AZ1053" i="7" s="1"/>
  <c r="AQ736" i="7"/>
  <c r="AP841" i="7"/>
  <c r="AP1053" i="7" s="1"/>
  <c r="CP904" i="7"/>
  <c r="CP941" i="7"/>
  <c r="U736" i="7"/>
  <c r="T841" i="7"/>
  <c r="T1053" i="7" s="1"/>
  <c r="CN214" i="7"/>
  <c r="CQ488" i="7"/>
  <c r="CQ909" i="7" s="1"/>
  <c r="CQ383" i="7"/>
  <c r="BV736" i="7"/>
  <c r="BU841" i="7"/>
  <c r="BU1053" i="7" s="1"/>
  <c r="CE736" i="7"/>
  <c r="CD841" i="7"/>
  <c r="CD1053" i="7" s="1"/>
  <c r="CP879" i="7"/>
  <c r="L736" i="7"/>
  <c r="K841" i="7"/>
  <c r="K1053" i="7" s="1"/>
  <c r="CQ511" i="7"/>
  <c r="CQ932" i="7" s="1"/>
  <c r="CQ406" i="7"/>
  <c r="CP898" i="7"/>
  <c r="CQ470" i="7"/>
  <c r="CQ365" i="7"/>
  <c r="CO524" i="7"/>
  <c r="CO945" i="7" s="1"/>
  <c r="AI736" i="7"/>
  <c r="AH841" i="7"/>
  <c r="AH1053" i="7" s="1"/>
  <c r="I736" i="7"/>
  <c r="H841" i="7"/>
  <c r="H1053" i="7" s="1"/>
  <c r="CN531" i="7"/>
  <c r="CN952" i="7" s="1"/>
  <c r="CO420" i="7"/>
  <c r="CM839" i="7"/>
  <c r="CM1051" i="7" s="1"/>
  <c r="CM523" i="7"/>
  <c r="CM944" i="7" s="1"/>
  <c r="CM113" i="7"/>
  <c r="BR736" i="7"/>
  <c r="BQ841" i="7"/>
  <c r="BQ1053" i="7" s="1"/>
  <c r="CQ481" i="7"/>
  <c r="CQ376" i="7"/>
  <c r="CQ509" i="7"/>
  <c r="CQ930" i="7" s="1"/>
  <c r="CQ404" i="7"/>
  <c r="C737" i="7"/>
  <c r="D631" i="7"/>
  <c r="CQ493" i="7"/>
  <c r="CQ388" i="7"/>
  <c r="CM946" i="7"/>
  <c r="AC736" i="7"/>
  <c r="AB841" i="7"/>
  <c r="AB1053" i="7" s="1"/>
  <c r="CP878" i="7"/>
  <c r="CO208" i="7"/>
  <c r="CO842" i="7" s="1"/>
  <c r="CO1054" i="7" s="1"/>
  <c r="CQ508" i="7"/>
  <c r="CQ929" i="7" s="1"/>
  <c r="CQ403" i="7"/>
  <c r="CQ462" i="7"/>
  <c r="CQ883" i="7" s="1"/>
  <c r="CQ357" i="7"/>
  <c r="CQ347" i="7"/>
  <c r="CQ452" i="7"/>
  <c r="CQ873" i="7" s="1"/>
  <c r="CP523" i="7"/>
  <c r="CP944" i="7" s="1"/>
  <c r="AB736" i="7"/>
  <c r="AA841" i="7"/>
  <c r="AA1053" i="7" s="1"/>
  <c r="CB736" i="7"/>
  <c r="CA841" i="7"/>
  <c r="CA1053" i="7" s="1"/>
  <c r="CQ513" i="7"/>
  <c r="CQ408" i="7"/>
  <c r="AY736" i="7"/>
  <c r="AX841" i="7"/>
  <c r="AX1053" i="7" s="1"/>
  <c r="CW207" i="7"/>
  <c r="CW841" i="7" s="1"/>
  <c r="CW1053" i="7" s="1"/>
  <c r="CL944" i="7"/>
  <c r="CP865" i="7"/>
  <c r="BM736" i="7"/>
  <c r="BL841" i="7"/>
  <c r="BL1053" i="7" s="1"/>
  <c r="CQ461" i="7"/>
  <c r="CQ356" i="7"/>
  <c r="BU736" i="7"/>
  <c r="BT841" i="7"/>
  <c r="BT1053" i="7" s="1"/>
  <c r="BT736" i="7"/>
  <c r="BS841" i="7"/>
  <c r="BS1053" i="7" s="1"/>
  <c r="O736" i="7"/>
  <c r="N841" i="7"/>
  <c r="N1053" i="7" s="1"/>
  <c r="CQ367" i="7"/>
  <c r="CQ472" i="7"/>
  <c r="CQ444" i="7"/>
  <c r="CQ865" i="7" s="1"/>
  <c r="CQ339" i="7"/>
  <c r="CL952" i="7"/>
  <c r="CO425" i="7"/>
  <c r="CM531" i="7"/>
  <c r="CM952" i="7" s="1"/>
  <c r="CQ483" i="7"/>
  <c r="CQ904" i="7" s="1"/>
  <c r="CQ378" i="7"/>
  <c r="CY208" i="7"/>
  <c r="CY1054" i="7" s="1"/>
  <c r="CQ487" i="7"/>
  <c r="CQ908" i="7" s="1"/>
  <c r="CQ382" i="7"/>
  <c r="CP215" i="7"/>
  <c r="CQ514" i="7"/>
  <c r="CQ935" i="7" s="1"/>
  <c r="CQ409" i="7"/>
  <c r="CR207" i="7"/>
  <c r="CR841" i="7" s="1"/>
  <c r="CR1053" i="7" s="1"/>
  <c r="CQ435" i="7"/>
  <c r="CQ856" i="7" s="1"/>
  <c r="CQ329" i="7"/>
  <c r="CQ330" i="7"/>
  <c r="CP419" i="7"/>
  <c r="CQ519" i="7"/>
  <c r="CQ414" i="7"/>
  <c r="CQ443" i="7"/>
  <c r="CQ864" i="7" s="1"/>
  <c r="CQ338" i="7"/>
  <c r="T736" i="7"/>
  <c r="S841" i="7"/>
  <c r="S1053" i="7" s="1"/>
  <c r="CQ485" i="7"/>
  <c r="CQ380" i="7"/>
  <c r="CQ449" i="7"/>
  <c r="CQ344" i="7"/>
  <c r="CQ442" i="7"/>
  <c r="CQ863" i="7" s="1"/>
  <c r="CQ337" i="7"/>
  <c r="CQ490" i="7"/>
  <c r="CQ911" i="7" s="1"/>
  <c r="CQ385" i="7"/>
  <c r="CQ451" i="7"/>
  <c r="CQ346" i="7"/>
  <c r="CU207" i="7"/>
  <c r="CU841" i="7" s="1"/>
  <c r="CU1053" i="7" s="1"/>
  <c r="CQ473" i="7"/>
  <c r="CQ894" i="7" s="1"/>
  <c r="CQ368" i="7"/>
  <c r="AW736" i="7"/>
  <c r="AV841" i="7"/>
  <c r="AV1053" i="7" s="1"/>
  <c r="CP858" i="7"/>
  <c r="CM528" i="7"/>
  <c r="AS736" i="7"/>
  <c r="AR841" i="7"/>
  <c r="AR1053" i="7" s="1"/>
  <c r="BK736" i="7"/>
  <c r="BJ841" i="7"/>
  <c r="BJ1053" i="7" s="1"/>
  <c r="CQ491" i="7"/>
  <c r="CQ912" i="7" s="1"/>
  <c r="CQ386" i="7"/>
  <c r="K736" i="7"/>
  <c r="J841" i="7"/>
  <c r="J1053" i="7" s="1"/>
  <c r="S736" i="7"/>
  <c r="R841" i="7"/>
  <c r="R1053" i="7" s="1"/>
  <c r="D736" i="7"/>
  <c r="C841" i="7"/>
  <c r="C1053" i="7" s="1"/>
  <c r="CQ501" i="7"/>
  <c r="CQ396" i="7"/>
  <c r="CQ457" i="7"/>
  <c r="CQ878" i="7" s="1"/>
  <c r="CQ352" i="7"/>
  <c r="CO424" i="7"/>
  <c r="BL736" i="7"/>
  <c r="BK841" i="7"/>
  <c r="BK1053" i="7" s="1"/>
  <c r="CO533" i="7"/>
  <c r="CO428" i="7"/>
  <c r="CQ500" i="7"/>
  <c r="CQ395" i="7"/>
  <c r="CQ489" i="7"/>
  <c r="CQ384" i="7"/>
  <c r="CO421" i="7"/>
  <c r="CO213" i="7"/>
  <c r="CP524" i="7" l="1"/>
  <c r="CP945" i="7" s="1"/>
  <c r="CO841" i="7"/>
  <c r="CO1053" i="7" s="1"/>
  <c r="CO525" i="7"/>
  <c r="CO946" i="7" s="1"/>
  <c r="CO214" i="7"/>
  <c r="CO532" i="7" s="1"/>
  <c r="CO953" i="7" s="1"/>
  <c r="CX207" i="7"/>
  <c r="CX841" i="7" s="1"/>
  <c r="CX1053" i="7" s="1"/>
  <c r="CR490" i="7"/>
  <c r="CR911" i="7" s="1"/>
  <c r="CR385" i="7"/>
  <c r="CR501" i="7"/>
  <c r="CR922" i="7" s="1"/>
  <c r="CR396" i="7"/>
  <c r="CR458" i="7"/>
  <c r="CR879" i="7" s="1"/>
  <c r="CR353" i="7"/>
  <c r="CQ922" i="7"/>
  <c r="T737" i="7"/>
  <c r="S842" i="7"/>
  <c r="S1054" i="7" s="1"/>
  <c r="CR492" i="7"/>
  <c r="CR387" i="7"/>
  <c r="CR514" i="7"/>
  <c r="CR935" i="7" s="1"/>
  <c r="CR409" i="7"/>
  <c r="C738" i="7"/>
  <c r="D632" i="7"/>
  <c r="CQ902" i="7"/>
  <c r="AJ737" i="7"/>
  <c r="AI842" i="7"/>
  <c r="AI1054" i="7" s="1"/>
  <c r="AR737" i="7"/>
  <c r="AQ842" i="7"/>
  <c r="AQ1054" i="7" s="1"/>
  <c r="CR441" i="7"/>
  <c r="CR862" i="7" s="1"/>
  <c r="CR336" i="7"/>
  <c r="CR523" i="7"/>
  <c r="CR944" i="7" s="1"/>
  <c r="CR418" i="7"/>
  <c r="CQ208" i="7"/>
  <c r="CR438" i="7"/>
  <c r="CR333" i="7"/>
  <c r="CR465" i="7"/>
  <c r="CR886" i="7" s="1"/>
  <c r="CR360" i="7"/>
  <c r="CR519" i="7"/>
  <c r="CR940" i="7" s="1"/>
  <c r="CR414" i="7"/>
  <c r="CR517" i="7"/>
  <c r="CR938" i="7" s="1"/>
  <c r="CR412" i="7"/>
  <c r="CR467" i="7"/>
  <c r="CR888" i="7" s="1"/>
  <c r="CR362" i="7"/>
  <c r="AB737" i="7"/>
  <c r="AA842" i="7"/>
  <c r="AA1054" i="7" s="1"/>
  <c r="BQ737" i="7"/>
  <c r="BP842" i="7"/>
  <c r="BP1054" i="7" s="1"/>
  <c r="BE737" i="7"/>
  <c r="BD842" i="7"/>
  <c r="BD1054" i="7" s="1"/>
  <c r="CB737" i="7"/>
  <c r="CA842" i="7"/>
  <c r="CA1054" i="7" s="1"/>
  <c r="Y737" i="7"/>
  <c r="X842" i="7"/>
  <c r="X1054" i="7" s="1"/>
  <c r="BG737" i="7"/>
  <c r="BF842" i="7"/>
  <c r="BF1054" i="7" s="1"/>
  <c r="CQ920" i="7"/>
  <c r="AK737" i="7"/>
  <c r="AJ842" i="7"/>
  <c r="AJ1054" i="7" s="1"/>
  <c r="CR525" i="7"/>
  <c r="CR946" i="7" s="1"/>
  <c r="CR420" i="7"/>
  <c r="CN840" i="7"/>
  <c r="CN1052" i="7" s="1"/>
  <c r="CN524" i="7"/>
  <c r="CN113" i="7"/>
  <c r="CQ928" i="7"/>
  <c r="CE737" i="7"/>
  <c r="CD842" i="7"/>
  <c r="CD1054" i="7" s="1"/>
  <c r="CL737" i="7"/>
  <c r="CK842" i="7"/>
  <c r="CK1054" i="7" s="1"/>
  <c r="CR504" i="7"/>
  <c r="CR925" i="7" s="1"/>
  <c r="CR399" i="7"/>
  <c r="CR518" i="7"/>
  <c r="CR939" i="7" s="1"/>
  <c r="CR413" i="7"/>
  <c r="CR522" i="7"/>
  <c r="CR417" i="7"/>
  <c r="CQ927" i="7"/>
  <c r="AY737" i="7"/>
  <c r="AX842" i="7"/>
  <c r="AX1054" i="7" s="1"/>
  <c r="CU208" i="7"/>
  <c r="CU842" i="7" s="1"/>
  <c r="CU1054" i="7" s="1"/>
  <c r="CR464" i="7"/>
  <c r="CR359" i="7"/>
  <c r="CR466" i="7"/>
  <c r="CR887" i="7" s="1"/>
  <c r="CR361" i="7"/>
  <c r="CR470" i="7"/>
  <c r="CR891" i="7" s="1"/>
  <c r="CR365" i="7"/>
  <c r="CR487" i="7"/>
  <c r="CR908" i="7" s="1"/>
  <c r="CR382" i="7"/>
  <c r="CQ857" i="7"/>
  <c r="AI737" i="7"/>
  <c r="AH842" i="7"/>
  <c r="AH1054" i="7" s="1"/>
  <c r="CO531" i="7"/>
  <c r="AN737" i="7"/>
  <c r="AM842" i="7"/>
  <c r="AM1054" i="7" s="1"/>
  <c r="CD737" i="7"/>
  <c r="CC842" i="7"/>
  <c r="CC1054" i="7" s="1"/>
  <c r="CQ910" i="7"/>
  <c r="CQ921" i="7"/>
  <c r="BM737" i="7"/>
  <c r="BL842" i="7"/>
  <c r="BL1054" i="7" s="1"/>
  <c r="AT737" i="7"/>
  <c r="AS842" i="7"/>
  <c r="AS1054" i="7" s="1"/>
  <c r="CR452" i="7"/>
  <c r="CR873" i="7" s="1"/>
  <c r="CR347" i="7"/>
  <c r="CR338" i="7"/>
  <c r="CR443" i="7"/>
  <c r="CR864" i="7" s="1"/>
  <c r="E737" i="7"/>
  <c r="D842" i="7"/>
  <c r="D1054" i="7" s="1"/>
  <c r="L737" i="7"/>
  <c r="K842" i="7"/>
  <c r="K1054" i="7" s="1"/>
  <c r="CM949" i="7"/>
  <c r="BR737" i="7"/>
  <c r="BQ842" i="7"/>
  <c r="BQ1054" i="7" s="1"/>
  <c r="BC737" i="7"/>
  <c r="BB842" i="7"/>
  <c r="BB1054" i="7" s="1"/>
  <c r="CM953" i="7"/>
  <c r="O737" i="7"/>
  <c r="N842" i="7"/>
  <c r="N1054" i="7" s="1"/>
  <c r="CP207" i="7"/>
  <c r="CN842" i="7"/>
  <c r="CN1054" i="7" s="1"/>
  <c r="CN526" i="7"/>
  <c r="BI737" i="7"/>
  <c r="BH842" i="7"/>
  <c r="BH1054" i="7" s="1"/>
  <c r="CH737" i="7"/>
  <c r="CG842" i="7"/>
  <c r="CG1054" i="7" s="1"/>
  <c r="CQ887" i="7"/>
  <c r="CP210" i="7"/>
  <c r="CP424" i="7"/>
  <c r="CP423" i="7"/>
  <c r="CR440" i="7"/>
  <c r="CR861" i="7" s="1"/>
  <c r="CR335" i="7"/>
  <c r="CR350" i="7"/>
  <c r="CR455" i="7"/>
  <c r="CR511" i="7"/>
  <c r="CR932" i="7" s="1"/>
  <c r="CR406" i="7"/>
  <c r="CR454" i="7"/>
  <c r="CR875" i="7" s="1"/>
  <c r="CR349" i="7"/>
  <c r="CR496" i="7"/>
  <c r="CR391" i="7"/>
  <c r="CR448" i="7"/>
  <c r="CR343" i="7"/>
  <c r="R737" i="7"/>
  <c r="Q842" i="7"/>
  <c r="Q1054" i="7" s="1"/>
  <c r="CP533" i="7"/>
  <c r="CP954" i="7" s="1"/>
  <c r="CP428" i="7"/>
  <c r="CR479" i="7"/>
  <c r="CR900" i="7" s="1"/>
  <c r="CR374" i="7"/>
  <c r="CR460" i="7"/>
  <c r="CR355" i="7"/>
  <c r="CQ924" i="7"/>
  <c r="CR498" i="7"/>
  <c r="CR919" i="7" s="1"/>
  <c r="CR393" i="7"/>
  <c r="CQ942" i="7"/>
  <c r="CR524" i="7"/>
  <c r="CR945" i="7" s="1"/>
  <c r="CR419" i="7"/>
  <c r="CR506" i="7"/>
  <c r="CR927" i="7" s="1"/>
  <c r="CR401" i="7"/>
  <c r="CT207" i="7"/>
  <c r="CT841" i="7" s="1"/>
  <c r="CT1053" i="7" s="1"/>
  <c r="AE737" i="7"/>
  <c r="AD842" i="7"/>
  <c r="AD1054" i="7" s="1"/>
  <c r="BJ737" i="7"/>
  <c r="BI842" i="7"/>
  <c r="BI1054" i="7" s="1"/>
  <c r="AP737" i="7"/>
  <c r="AO842" i="7"/>
  <c r="AO1054" i="7" s="1"/>
  <c r="CQ886" i="7"/>
  <c r="Q737" i="7"/>
  <c r="P842" i="7"/>
  <c r="P1054" i="7" s="1"/>
  <c r="N737" i="7"/>
  <c r="M842" i="7"/>
  <c r="M1054" i="7" s="1"/>
  <c r="BK737" i="7"/>
  <c r="BJ842" i="7"/>
  <c r="BJ1054" i="7" s="1"/>
  <c r="CR469" i="7"/>
  <c r="CR890" i="7" s="1"/>
  <c r="CR364" i="7"/>
  <c r="BY737" i="7"/>
  <c r="BX842" i="7"/>
  <c r="BX1054" i="7" s="1"/>
  <c r="H737" i="7"/>
  <c r="G842" i="7"/>
  <c r="G1054" i="7" s="1"/>
  <c r="X737" i="7"/>
  <c r="W842" i="7"/>
  <c r="W1054" i="7" s="1"/>
  <c r="CR437" i="7"/>
  <c r="CR332" i="7"/>
  <c r="CQ877" i="7"/>
  <c r="CR461" i="7"/>
  <c r="CR882" i="7" s="1"/>
  <c r="CR356" i="7"/>
  <c r="CM950" i="7"/>
  <c r="CP212" i="7"/>
  <c r="U737" i="7"/>
  <c r="T842" i="7"/>
  <c r="T1054" i="7" s="1"/>
  <c r="CQ940" i="7"/>
  <c r="CR435" i="7"/>
  <c r="CR330" i="7"/>
  <c r="CR329" i="7"/>
  <c r="CR515" i="7"/>
  <c r="CR936" i="7" s="1"/>
  <c r="CR410" i="7"/>
  <c r="CR488" i="7"/>
  <c r="CR909" i="7" s="1"/>
  <c r="CR383" i="7"/>
  <c r="CR379" i="7"/>
  <c r="CR484" i="7"/>
  <c r="CR905" i="7" s="1"/>
  <c r="CP211" i="7"/>
  <c r="CQ893" i="7"/>
  <c r="CR462" i="7"/>
  <c r="CR883" i="7" s="1"/>
  <c r="CR357" i="7"/>
  <c r="CR509" i="7"/>
  <c r="CR930" i="7" s="1"/>
  <c r="CR404" i="7"/>
  <c r="CP422" i="7"/>
  <c r="CP213" i="7"/>
  <c r="CP531" i="7" s="1"/>
  <c r="CP952" i="7" s="1"/>
  <c r="CP425" i="7"/>
  <c r="CQ872" i="7"/>
  <c r="CR486" i="7"/>
  <c r="CR907" i="7" s="1"/>
  <c r="CR381" i="7"/>
  <c r="CR444" i="7"/>
  <c r="CR865" i="7" s="1"/>
  <c r="CR339" i="7"/>
  <c r="CQ525" i="7"/>
  <c r="CQ946" i="7" s="1"/>
  <c r="CQ420" i="7"/>
  <c r="CO210" i="7"/>
  <c r="CR473" i="7"/>
  <c r="CR368" i="7"/>
  <c r="BU737" i="7"/>
  <c r="BT842" i="7"/>
  <c r="BT1054" i="7" s="1"/>
  <c r="CQ882" i="7"/>
  <c r="CY209" i="7"/>
  <c r="CY1055" i="7" s="1"/>
  <c r="CQ934" i="7"/>
  <c r="AC737" i="7"/>
  <c r="AB842" i="7"/>
  <c r="AB1054" i="7" s="1"/>
  <c r="CR453" i="7"/>
  <c r="CR874" i="7" s="1"/>
  <c r="CR348" i="7"/>
  <c r="D737" i="7"/>
  <c r="C842" i="7"/>
  <c r="C1054" i="7" s="1"/>
  <c r="CR510" i="7"/>
  <c r="CR405" i="7"/>
  <c r="M737" i="7"/>
  <c r="L842" i="7"/>
  <c r="L1054" i="7" s="1"/>
  <c r="CF737" i="7"/>
  <c r="CE842" i="7"/>
  <c r="CE1054" i="7" s="1"/>
  <c r="CR489" i="7"/>
  <c r="CR910" i="7" s="1"/>
  <c r="CR384" i="7"/>
  <c r="CQ215" i="7"/>
  <c r="CO526" i="7"/>
  <c r="CO947" i="7" s="1"/>
  <c r="CO212" i="7"/>
  <c r="CO954" i="7"/>
  <c r="CR502" i="7"/>
  <c r="CR923" i="7" s="1"/>
  <c r="CR397" i="7"/>
  <c r="BL737" i="7"/>
  <c r="BK842" i="7"/>
  <c r="BK1054" i="7" s="1"/>
  <c r="AX737" i="7"/>
  <c r="AW842" i="7"/>
  <c r="AW1054" i="7" s="1"/>
  <c r="CV208" i="7"/>
  <c r="CV842" i="7" s="1"/>
  <c r="CV1054" i="7" s="1"/>
  <c r="CR491" i="7"/>
  <c r="CR912" i="7" s="1"/>
  <c r="CR386" i="7"/>
  <c r="CR450" i="7"/>
  <c r="CR345" i="7"/>
  <c r="CQ906" i="7"/>
  <c r="CS208" i="7"/>
  <c r="CS842" i="7" s="1"/>
  <c r="CS1054" i="7" s="1"/>
  <c r="CP426" i="7"/>
  <c r="CR445" i="7"/>
  <c r="CR866" i="7" s="1"/>
  <c r="CR340" i="7"/>
  <c r="CR463" i="7"/>
  <c r="CR884" i="7" s="1"/>
  <c r="CR358" i="7"/>
  <c r="CP209" i="7"/>
  <c r="CP843" i="7" s="1"/>
  <c r="CP1055" i="7" s="1"/>
  <c r="CR494" i="7"/>
  <c r="CR915" i="7" s="1"/>
  <c r="CR389" i="7"/>
  <c r="BS737" i="7"/>
  <c r="BR842" i="7"/>
  <c r="BR1054" i="7" s="1"/>
  <c r="CP421" i="7"/>
  <c r="J737" i="7"/>
  <c r="I842" i="7"/>
  <c r="I1054" i="7" s="1"/>
  <c r="CR366" i="7"/>
  <c r="CR471" i="7"/>
  <c r="CR892" i="7" s="1"/>
  <c r="CR512" i="7"/>
  <c r="CR933" i="7" s="1"/>
  <c r="CR407" i="7"/>
  <c r="V737" i="7"/>
  <c r="U842" i="7"/>
  <c r="U1054" i="7" s="1"/>
  <c r="BB737" i="7"/>
  <c r="BA842" i="7"/>
  <c r="BA1054" i="7" s="1"/>
  <c r="CR477" i="7"/>
  <c r="CR372" i="7"/>
  <c r="CR446" i="7"/>
  <c r="CR867" i="7" s="1"/>
  <c r="CR341" i="7"/>
  <c r="CW208" i="7"/>
  <c r="CW842" i="7" s="1"/>
  <c r="CW1054" i="7" s="1"/>
  <c r="CR476" i="7"/>
  <c r="CR897" i="7" s="1"/>
  <c r="CR371" i="7"/>
  <c r="CR442" i="7"/>
  <c r="CR863" i="7" s="1"/>
  <c r="CR337" i="7"/>
  <c r="CR411" i="7"/>
  <c r="CR516" i="7"/>
  <c r="CR937" i="7" s="1"/>
  <c r="AG737" i="7"/>
  <c r="AF842" i="7"/>
  <c r="AF1054" i="7" s="1"/>
  <c r="AF737" i="7"/>
  <c r="AE842" i="7"/>
  <c r="AE1054" i="7" s="1"/>
  <c r="CO209" i="7"/>
  <c r="CJ737" i="7"/>
  <c r="CI842" i="7"/>
  <c r="CI1054" i="7" s="1"/>
  <c r="AH737" i="7"/>
  <c r="AG842" i="7"/>
  <c r="AG1054" i="7" s="1"/>
  <c r="CQ860" i="7"/>
  <c r="G737" i="7"/>
  <c r="F842" i="7"/>
  <c r="F1054" i="7" s="1"/>
  <c r="CQ875" i="7"/>
  <c r="CR505" i="7"/>
  <c r="CR400" i="7"/>
  <c r="AQ737" i="7"/>
  <c r="AP842" i="7"/>
  <c r="AP1054" i="7" s="1"/>
  <c r="BH737" i="7"/>
  <c r="BG842" i="7"/>
  <c r="BG1054" i="7" s="1"/>
  <c r="BF737" i="7"/>
  <c r="BE842" i="7"/>
  <c r="BE1054" i="7" s="1"/>
  <c r="AV737" i="7"/>
  <c r="AU842" i="7"/>
  <c r="AU1054" i="7" s="1"/>
  <c r="CQ899" i="7"/>
  <c r="CR472" i="7"/>
  <c r="CR893" i="7" s="1"/>
  <c r="CR367" i="7"/>
  <c r="CR513" i="7"/>
  <c r="CR934" i="7" s="1"/>
  <c r="CR408" i="7"/>
  <c r="CN528" i="7"/>
  <c r="CN949" i="7" s="1"/>
  <c r="CR497" i="7"/>
  <c r="CR392" i="7"/>
  <c r="CR478" i="7"/>
  <c r="CR899" i="7" s="1"/>
  <c r="CR373" i="7"/>
  <c r="CR447" i="7"/>
  <c r="CR868" i="7" s="1"/>
  <c r="CR342" i="7"/>
  <c r="CR456" i="7"/>
  <c r="CR877" i="7" s="1"/>
  <c r="CR351" i="7"/>
  <c r="CR495" i="7"/>
  <c r="CR390" i="7"/>
  <c r="Z737" i="7"/>
  <c r="Y842" i="7"/>
  <c r="Y1054" i="7" s="1"/>
  <c r="F737" i="7"/>
  <c r="E842" i="7"/>
  <c r="E1054" i="7" s="1"/>
  <c r="CM737" i="7"/>
  <c r="CL842" i="7"/>
  <c r="CL1054" i="7" s="1"/>
  <c r="CR475" i="7"/>
  <c r="CR896" i="7" s="1"/>
  <c r="CR370" i="7"/>
  <c r="CR468" i="7"/>
  <c r="CR363" i="7"/>
  <c r="AS737" i="7"/>
  <c r="AR842" i="7"/>
  <c r="AR1054" i="7" s="1"/>
  <c r="CI737" i="7"/>
  <c r="CH842" i="7"/>
  <c r="CH1054" i="7" s="1"/>
  <c r="CR457" i="7"/>
  <c r="CR878" i="7" s="1"/>
  <c r="CR352" i="7"/>
  <c r="W737" i="7"/>
  <c r="V842" i="7"/>
  <c r="V1054" i="7" s="1"/>
  <c r="I737" i="7"/>
  <c r="H842" i="7"/>
  <c r="H1054" i="7" s="1"/>
  <c r="CO211" i="7"/>
  <c r="CR449" i="7"/>
  <c r="CR870" i="7" s="1"/>
  <c r="CR344" i="7"/>
  <c r="CR474" i="7"/>
  <c r="CR369" i="7"/>
  <c r="CQ870" i="7"/>
  <c r="CR520" i="7"/>
  <c r="CR415" i="7"/>
  <c r="CR436" i="7"/>
  <c r="CR857" i="7" s="1"/>
  <c r="CR331" i="7"/>
  <c r="P737" i="7"/>
  <c r="O842" i="7"/>
  <c r="O1054" i="7" s="1"/>
  <c r="BV737" i="7"/>
  <c r="BU842" i="7"/>
  <c r="BU1054" i="7" s="1"/>
  <c r="BN737" i="7"/>
  <c r="BM842" i="7"/>
  <c r="BM1054" i="7" s="1"/>
  <c r="AZ737" i="7"/>
  <c r="AY842" i="7"/>
  <c r="AY1054" i="7" s="1"/>
  <c r="CC737" i="7"/>
  <c r="CB842" i="7"/>
  <c r="CB1054" i="7" s="1"/>
  <c r="AD737" i="7"/>
  <c r="AC842" i="7"/>
  <c r="AC1054" i="7" s="1"/>
  <c r="CQ914" i="7"/>
  <c r="CR482" i="7"/>
  <c r="CR377" i="7"/>
  <c r="CQ891" i="7"/>
  <c r="BW737" i="7"/>
  <c r="BV842" i="7"/>
  <c r="BV1054" i="7" s="1"/>
  <c r="CN532" i="7"/>
  <c r="CN953" i="7" s="1"/>
  <c r="BX737" i="7"/>
  <c r="BW842" i="7"/>
  <c r="BW1054" i="7" s="1"/>
  <c r="K737" i="7"/>
  <c r="J842" i="7"/>
  <c r="J1054" i="7" s="1"/>
  <c r="CR480" i="7"/>
  <c r="CR375" i="7"/>
  <c r="AO737" i="7"/>
  <c r="AN842" i="7"/>
  <c r="AN1054" i="7" s="1"/>
  <c r="BZ737" i="7"/>
  <c r="BY842" i="7"/>
  <c r="BY1054" i="7" s="1"/>
  <c r="BT737" i="7"/>
  <c r="BS842" i="7"/>
  <c r="BS1054" i="7" s="1"/>
  <c r="AM737" i="7"/>
  <c r="AL842" i="7"/>
  <c r="AL1054" i="7" s="1"/>
  <c r="CR483" i="7"/>
  <c r="CR904" i="7" s="1"/>
  <c r="CR378" i="7"/>
  <c r="CR499" i="7"/>
  <c r="CR920" i="7" s="1"/>
  <c r="CR394" i="7"/>
  <c r="CR493" i="7"/>
  <c r="CR914" i="7" s="1"/>
  <c r="CR388" i="7"/>
  <c r="CR500" i="7"/>
  <c r="CR921" i="7" s="1"/>
  <c r="CR395" i="7"/>
  <c r="CQ925" i="7"/>
  <c r="CR503" i="7"/>
  <c r="CR924" i="7" s="1"/>
  <c r="CR398" i="7"/>
  <c r="CA737" i="7"/>
  <c r="BZ842" i="7"/>
  <c r="BZ1054" i="7" s="1"/>
  <c r="CR354" i="7"/>
  <c r="CR459" i="7"/>
  <c r="CR880" i="7" s="1"/>
  <c r="CR508" i="7"/>
  <c r="CR929" i="7" s="1"/>
  <c r="CR403" i="7"/>
  <c r="BA737" i="7"/>
  <c r="AZ842" i="7"/>
  <c r="AZ1054" i="7" s="1"/>
  <c r="CQ421" i="7"/>
  <c r="CG737" i="7"/>
  <c r="CF842" i="7"/>
  <c r="CF1054" i="7" s="1"/>
  <c r="CR485" i="7"/>
  <c r="CR906" i="7" s="1"/>
  <c r="CR380" i="7"/>
  <c r="CR507" i="7"/>
  <c r="CR928" i="7" s="1"/>
  <c r="CR402" i="7"/>
  <c r="AU737" i="7"/>
  <c r="AT842" i="7"/>
  <c r="AT1054" i="7" s="1"/>
  <c r="CQ933" i="7"/>
  <c r="BP737" i="7"/>
  <c r="BO842" i="7"/>
  <c r="BO1054" i="7" s="1"/>
  <c r="BD737" i="7"/>
  <c r="BC842" i="7"/>
  <c r="BC1054" i="7" s="1"/>
  <c r="AW737" i="7"/>
  <c r="AV842" i="7"/>
  <c r="AV1054" i="7" s="1"/>
  <c r="AA737" i="7"/>
  <c r="Z842" i="7"/>
  <c r="Z1054" i="7" s="1"/>
  <c r="BO737" i="7"/>
  <c r="BN842" i="7"/>
  <c r="BN1054" i="7" s="1"/>
  <c r="CQ867" i="7"/>
  <c r="AL737" i="7"/>
  <c r="AK842" i="7"/>
  <c r="AK1054" i="7" s="1"/>
  <c r="CQ915" i="7"/>
  <c r="CR334" i="7"/>
  <c r="CR439" i="7"/>
  <c r="CR860" i="7" s="1"/>
  <c r="S737" i="7"/>
  <c r="R842" i="7"/>
  <c r="R1054" i="7" s="1"/>
  <c r="CQ888" i="7"/>
  <c r="CK737" i="7"/>
  <c r="CJ842" i="7"/>
  <c r="CJ1054" i="7" s="1"/>
  <c r="CR451" i="7"/>
  <c r="CR872" i="7" s="1"/>
  <c r="CR346" i="7"/>
  <c r="CP427" i="7"/>
  <c r="CT208" i="7"/>
  <c r="CT842" i="7" s="1"/>
  <c r="CT1054" i="7" s="1"/>
  <c r="CR481" i="7"/>
  <c r="CR902" i="7" s="1"/>
  <c r="CR376" i="7"/>
  <c r="CR521" i="7"/>
  <c r="CR942" i="7" s="1"/>
  <c r="CR416" i="7"/>
  <c r="CR208" i="7"/>
  <c r="CR842" i="7" s="1"/>
  <c r="CR1054" i="7" s="1"/>
  <c r="CP844" i="7" l="1"/>
  <c r="CP1056" i="7" s="1"/>
  <c r="CP528" i="7"/>
  <c r="CP949" i="7" s="1"/>
  <c r="CP214" i="7"/>
  <c r="CP532" i="7" s="1"/>
  <c r="CP953" i="7" s="1"/>
  <c r="CO113" i="7"/>
  <c r="CP530" i="7"/>
  <c r="CP951" i="7" s="1"/>
  <c r="CP845" i="7"/>
  <c r="CP1057" i="7" s="1"/>
  <c r="CP529" i="7"/>
  <c r="CP950" i="7" s="1"/>
  <c r="CQ842" i="7"/>
  <c r="CQ1054" i="7" s="1"/>
  <c r="CQ526" i="7"/>
  <c r="CQ947" i="7" s="1"/>
  <c r="AN738" i="7"/>
  <c r="AM843" i="7"/>
  <c r="AM1055" i="7" s="1"/>
  <c r="CA738" i="7"/>
  <c r="BZ843" i="7"/>
  <c r="BZ1055" i="7" s="1"/>
  <c r="CR901" i="7"/>
  <c r="BY738" i="7"/>
  <c r="BX843" i="7"/>
  <c r="BX1055" i="7" s="1"/>
  <c r="BX738" i="7"/>
  <c r="BW843" i="7"/>
  <c r="BW1055" i="7" s="1"/>
  <c r="CR903" i="7"/>
  <c r="AE738" i="7"/>
  <c r="AD843" i="7"/>
  <c r="AD1055" i="7" s="1"/>
  <c r="BA738" i="7"/>
  <c r="AZ843" i="7"/>
  <c r="AZ1055" i="7" s="1"/>
  <c r="BW738" i="7"/>
  <c r="BV843" i="7"/>
  <c r="BV1055" i="7" s="1"/>
  <c r="CS437" i="7"/>
  <c r="CS858" i="7" s="1"/>
  <c r="CS332" i="7"/>
  <c r="CS353" i="7"/>
  <c r="CS458" i="7"/>
  <c r="CS476" i="7"/>
  <c r="CS897" i="7" s="1"/>
  <c r="CS371" i="7"/>
  <c r="AA738" i="7"/>
  <c r="Z843" i="7"/>
  <c r="Z1055" i="7" s="1"/>
  <c r="CS457" i="7"/>
  <c r="CS878" i="7" s="1"/>
  <c r="CS352" i="7"/>
  <c r="CS498" i="7"/>
  <c r="CS393" i="7"/>
  <c r="CS494" i="7"/>
  <c r="CS389" i="7"/>
  <c r="CS484" i="7"/>
  <c r="CS379" i="7"/>
  <c r="CS450" i="7"/>
  <c r="CS871" i="7" s="1"/>
  <c r="CS345" i="7"/>
  <c r="J738" i="7"/>
  <c r="I843" i="7"/>
  <c r="I1055" i="7" s="1"/>
  <c r="AT738" i="7"/>
  <c r="AS843" i="7"/>
  <c r="AS1055" i="7" s="1"/>
  <c r="G738" i="7"/>
  <c r="F843" i="7"/>
  <c r="F1055" i="7" s="1"/>
  <c r="CP208" i="7"/>
  <c r="CR918" i="7"/>
  <c r="CS514" i="7"/>
  <c r="CS409" i="7"/>
  <c r="CS473" i="7"/>
  <c r="CS894" i="7" s="1"/>
  <c r="CS368" i="7"/>
  <c r="BG738" i="7"/>
  <c r="BF843" i="7"/>
  <c r="BF1055" i="7" s="1"/>
  <c r="AG738" i="7"/>
  <c r="AF843" i="7"/>
  <c r="AF1055" i="7" s="1"/>
  <c r="CS517" i="7"/>
  <c r="CS412" i="7"/>
  <c r="Y738" i="7"/>
  <c r="X843" i="7"/>
  <c r="X1055" i="7" s="1"/>
  <c r="CS497" i="7"/>
  <c r="CS918" i="7" s="1"/>
  <c r="CS392" i="7"/>
  <c r="CS456" i="7"/>
  <c r="CS877" i="7" s="1"/>
  <c r="CS351" i="7"/>
  <c r="CI738" i="7"/>
  <c r="CH843" i="7"/>
  <c r="CH1055" i="7" s="1"/>
  <c r="CS482" i="7"/>
  <c r="CS903" i="7" s="1"/>
  <c r="CS377" i="7"/>
  <c r="CQ533" i="7"/>
  <c r="CQ428" i="7"/>
  <c r="CH738" i="7"/>
  <c r="CG843" i="7"/>
  <c r="CG1055" i="7" s="1"/>
  <c r="CB738" i="7"/>
  <c r="CA843" i="7"/>
  <c r="CA1055" i="7" s="1"/>
  <c r="BU738" i="7"/>
  <c r="BT843" i="7"/>
  <c r="BT1055" i="7" s="1"/>
  <c r="AP738" i="7"/>
  <c r="AO843" i="7"/>
  <c r="AO1055" i="7" s="1"/>
  <c r="L738" i="7"/>
  <c r="K843" i="7"/>
  <c r="K1055" i="7" s="1"/>
  <c r="CD738" i="7"/>
  <c r="CC843" i="7"/>
  <c r="CC1055" i="7" s="1"/>
  <c r="BO738" i="7"/>
  <c r="BN843" i="7"/>
  <c r="BN1055" i="7" s="1"/>
  <c r="Q738" i="7"/>
  <c r="P843" i="7"/>
  <c r="P1055" i="7" s="1"/>
  <c r="CS521" i="7"/>
  <c r="CS942" i="7" s="1"/>
  <c r="CS416" i="7"/>
  <c r="CS475" i="7"/>
  <c r="CS896" i="7" s="1"/>
  <c r="CS370" i="7"/>
  <c r="CS469" i="7"/>
  <c r="CS890" i="7" s="1"/>
  <c r="CS364" i="7"/>
  <c r="CS496" i="7"/>
  <c r="CS917" i="7" s="1"/>
  <c r="CS391" i="7"/>
  <c r="CS448" i="7"/>
  <c r="CS869" i="7" s="1"/>
  <c r="CS343" i="7"/>
  <c r="CS479" i="7"/>
  <c r="CS374" i="7"/>
  <c r="AR738" i="7"/>
  <c r="AQ843" i="7"/>
  <c r="AQ1055" i="7" s="1"/>
  <c r="CK738" i="7"/>
  <c r="CJ843" i="7"/>
  <c r="CJ1055" i="7" s="1"/>
  <c r="CS443" i="7"/>
  <c r="CS338" i="7"/>
  <c r="CY210" i="7"/>
  <c r="CY1056" i="7" s="1"/>
  <c r="CS478" i="7"/>
  <c r="CS899" i="7" s="1"/>
  <c r="CS373" i="7"/>
  <c r="BC738" i="7"/>
  <c r="BB843" i="7"/>
  <c r="BB1055" i="7" s="1"/>
  <c r="CS513" i="7"/>
  <c r="CS934" i="7" s="1"/>
  <c r="CS408" i="7"/>
  <c r="CR871" i="7"/>
  <c r="BM738" i="7"/>
  <c r="BL843" i="7"/>
  <c r="BL1055" i="7" s="1"/>
  <c r="CS511" i="7"/>
  <c r="CS406" i="7"/>
  <c r="CS454" i="7"/>
  <c r="CS349" i="7"/>
  <c r="CS474" i="7"/>
  <c r="CS895" i="7" s="1"/>
  <c r="CS369" i="7"/>
  <c r="CP527" i="7"/>
  <c r="CP948" i="7" s="1"/>
  <c r="CS436" i="7"/>
  <c r="CS857" i="7" s="1"/>
  <c r="CS331" i="7"/>
  <c r="CS438" i="7"/>
  <c r="CS859" i="7" s="1"/>
  <c r="CS333" i="7"/>
  <c r="BZ738" i="7"/>
  <c r="BY843" i="7"/>
  <c r="BY1055" i="7" s="1"/>
  <c r="CS507" i="7"/>
  <c r="CS928" i="7" s="1"/>
  <c r="CS402" i="7"/>
  <c r="CR881" i="7"/>
  <c r="CS449" i="7"/>
  <c r="CS344" i="7"/>
  <c r="CR917" i="7"/>
  <c r="CS512" i="7"/>
  <c r="CS407" i="7"/>
  <c r="CS441" i="7"/>
  <c r="CS336" i="7"/>
  <c r="CQ425" i="7"/>
  <c r="CP841" i="7"/>
  <c r="CP1053" i="7" s="1"/>
  <c r="CP525" i="7"/>
  <c r="CS444" i="7"/>
  <c r="CS865" i="7" s="1"/>
  <c r="CS339" i="7"/>
  <c r="AU738" i="7"/>
  <c r="AT843" i="7"/>
  <c r="AT1055" i="7" s="1"/>
  <c r="CO952" i="7"/>
  <c r="CR885" i="7"/>
  <c r="AZ738" i="7"/>
  <c r="AY843" i="7"/>
  <c r="AY1055" i="7" s="1"/>
  <c r="CR943" i="7"/>
  <c r="Z738" i="7"/>
  <c r="Y843" i="7"/>
  <c r="Y1055" i="7" s="1"/>
  <c r="BF738" i="7"/>
  <c r="BE843" i="7"/>
  <c r="BE1055" i="7" s="1"/>
  <c r="AC738" i="7"/>
  <c r="AB843" i="7"/>
  <c r="AB1055" i="7" s="1"/>
  <c r="C739" i="7"/>
  <c r="D633" i="7"/>
  <c r="CS515" i="7"/>
  <c r="CS936" i="7" s="1"/>
  <c r="CS410" i="7"/>
  <c r="CR913" i="7"/>
  <c r="CS522" i="7"/>
  <c r="CS943" i="7" s="1"/>
  <c r="CS417" i="7"/>
  <c r="CS452" i="7"/>
  <c r="CS347" i="7"/>
  <c r="CR422" i="7"/>
  <c r="CS509" i="7"/>
  <c r="CS404" i="7"/>
  <c r="CL738" i="7"/>
  <c r="CK843" i="7"/>
  <c r="CK1055" i="7" s="1"/>
  <c r="T738" i="7"/>
  <c r="S843" i="7"/>
  <c r="S1055" i="7" s="1"/>
  <c r="CS440" i="7"/>
  <c r="CS335" i="7"/>
  <c r="AM738" i="7"/>
  <c r="AL843" i="7"/>
  <c r="AL1055" i="7" s="1"/>
  <c r="BP738" i="7"/>
  <c r="BO843" i="7"/>
  <c r="BO1055" i="7" s="1"/>
  <c r="AX738" i="7"/>
  <c r="AW843" i="7"/>
  <c r="AW1055" i="7" s="1"/>
  <c r="BQ738" i="7"/>
  <c r="BP843" i="7"/>
  <c r="BP1055" i="7" s="1"/>
  <c r="AV738" i="7"/>
  <c r="AU843" i="7"/>
  <c r="AU1055" i="7" s="1"/>
  <c r="CS486" i="7"/>
  <c r="CS381" i="7"/>
  <c r="BB738" i="7"/>
  <c r="BA843" i="7"/>
  <c r="BA1055" i="7" s="1"/>
  <c r="CS460" i="7"/>
  <c r="CS881" i="7" s="1"/>
  <c r="CS355" i="7"/>
  <c r="CS504" i="7"/>
  <c r="CS399" i="7"/>
  <c r="CS501" i="7"/>
  <c r="CS922" i="7" s="1"/>
  <c r="CS396" i="7"/>
  <c r="CS500" i="7"/>
  <c r="CS921" i="7" s="1"/>
  <c r="CS395" i="7"/>
  <c r="CS481" i="7"/>
  <c r="CS902" i="7" s="1"/>
  <c r="CS376" i="7"/>
  <c r="CS483" i="7"/>
  <c r="CS904" i="7" s="1"/>
  <c r="CS378" i="7"/>
  <c r="CR941" i="7"/>
  <c r="CR895" i="7"/>
  <c r="CO529" i="7"/>
  <c r="X738" i="7"/>
  <c r="W843" i="7"/>
  <c r="W1055" i="7" s="1"/>
  <c r="CJ738" i="7"/>
  <c r="CI843" i="7"/>
  <c r="CI1055" i="7" s="1"/>
  <c r="CR889" i="7"/>
  <c r="CN738" i="7"/>
  <c r="CM843" i="7"/>
  <c r="CM1055" i="7" s="1"/>
  <c r="CR916" i="7"/>
  <c r="AW738" i="7"/>
  <c r="AV843" i="7"/>
  <c r="AV1055" i="7" s="1"/>
  <c r="CS506" i="7"/>
  <c r="CS927" i="7" s="1"/>
  <c r="CS401" i="7"/>
  <c r="CO843" i="7"/>
  <c r="CO1055" i="7" s="1"/>
  <c r="CO527" i="7"/>
  <c r="AH738" i="7"/>
  <c r="AG843" i="7"/>
  <c r="AG1055" i="7" s="1"/>
  <c r="CR898" i="7"/>
  <c r="K738" i="7"/>
  <c r="J843" i="7"/>
  <c r="J1055" i="7" s="1"/>
  <c r="BT738" i="7"/>
  <c r="BS843" i="7"/>
  <c r="BS1055" i="7" s="1"/>
  <c r="CS341" i="7"/>
  <c r="CS446" i="7"/>
  <c r="CS492" i="7"/>
  <c r="CS913" i="7" s="1"/>
  <c r="CS387" i="7"/>
  <c r="CG738" i="7"/>
  <c r="CF843" i="7"/>
  <c r="CF1055" i="7" s="1"/>
  <c r="CR931" i="7"/>
  <c r="CR894" i="7"/>
  <c r="CS445" i="7"/>
  <c r="CS340" i="7"/>
  <c r="CR215" i="7"/>
  <c r="CS510" i="7"/>
  <c r="CS931" i="7" s="1"/>
  <c r="CS405" i="7"/>
  <c r="CS516" i="7"/>
  <c r="CS937" i="7" s="1"/>
  <c r="CS411" i="7"/>
  <c r="CR856" i="7"/>
  <c r="V738" i="7"/>
  <c r="U843" i="7"/>
  <c r="U1055" i="7" s="1"/>
  <c r="CR858" i="7"/>
  <c r="I738" i="7"/>
  <c r="H843" i="7"/>
  <c r="H1055" i="7" s="1"/>
  <c r="CS470" i="7"/>
  <c r="CS365" i="7"/>
  <c r="BL738" i="7"/>
  <c r="BK843" i="7"/>
  <c r="BK1055" i="7" s="1"/>
  <c r="R738" i="7"/>
  <c r="Q843" i="7"/>
  <c r="Q1055" i="7" s="1"/>
  <c r="AQ738" i="7"/>
  <c r="AP843" i="7"/>
  <c r="AP1055" i="7" s="1"/>
  <c r="AF738" i="7"/>
  <c r="AE843" i="7"/>
  <c r="AE1055" i="7" s="1"/>
  <c r="CS480" i="7"/>
  <c r="CS901" i="7" s="1"/>
  <c r="CS375" i="7"/>
  <c r="CR869" i="7"/>
  <c r="BJ738" i="7"/>
  <c r="BI843" i="7"/>
  <c r="BI1055" i="7" s="1"/>
  <c r="BS738" i="7"/>
  <c r="BR843" i="7"/>
  <c r="BR1055" i="7" s="1"/>
  <c r="F738" i="7"/>
  <c r="E843" i="7"/>
  <c r="E1055" i="7" s="1"/>
  <c r="CS453" i="7"/>
  <c r="CS348" i="7"/>
  <c r="CE738" i="7"/>
  <c r="CD843" i="7"/>
  <c r="CD1055" i="7" s="1"/>
  <c r="CS467" i="7"/>
  <c r="CS362" i="7"/>
  <c r="CV209" i="7"/>
  <c r="CV843" i="7" s="1"/>
  <c r="CV1055" i="7" s="1"/>
  <c r="CS519" i="7"/>
  <c r="CS414" i="7"/>
  <c r="CF738" i="7"/>
  <c r="CE843" i="7"/>
  <c r="CE1055" i="7" s="1"/>
  <c r="CN945" i="7"/>
  <c r="CS468" i="7"/>
  <c r="CS889" i="7" s="1"/>
  <c r="CS363" i="7"/>
  <c r="CS520" i="7"/>
  <c r="CS941" i="7" s="1"/>
  <c r="CS415" i="7"/>
  <c r="CS439" i="7"/>
  <c r="CS334" i="7"/>
  <c r="CS524" i="7"/>
  <c r="CS945" i="7" s="1"/>
  <c r="CS419" i="7"/>
  <c r="AK738" i="7"/>
  <c r="AJ843" i="7"/>
  <c r="AJ1055" i="7" s="1"/>
  <c r="D738" i="7"/>
  <c r="C843" i="7"/>
  <c r="C1055" i="7" s="1"/>
  <c r="CS459" i="7"/>
  <c r="CS354" i="7"/>
  <c r="CS491" i="7"/>
  <c r="CS912" i="7" s="1"/>
  <c r="CS386" i="7"/>
  <c r="BI738" i="7"/>
  <c r="BH843" i="7"/>
  <c r="BH1055" i="7" s="1"/>
  <c r="CR926" i="7"/>
  <c r="H738" i="7"/>
  <c r="G843" i="7"/>
  <c r="G1055" i="7" s="1"/>
  <c r="AI738" i="7"/>
  <c r="AH843" i="7"/>
  <c r="AH1055" i="7" s="1"/>
  <c r="CS477" i="7"/>
  <c r="CS898" i="7" s="1"/>
  <c r="CS372" i="7"/>
  <c r="CS447" i="7"/>
  <c r="CS868" i="7" s="1"/>
  <c r="CS342" i="7"/>
  <c r="W738" i="7"/>
  <c r="V843" i="7"/>
  <c r="V1055" i="7" s="1"/>
  <c r="CQ422" i="7"/>
  <c r="CS495" i="7"/>
  <c r="CS916" i="7" s="1"/>
  <c r="CS390" i="7"/>
  <c r="CS464" i="7"/>
  <c r="CS885" i="7" s="1"/>
  <c r="CS359" i="7"/>
  <c r="AY738" i="7"/>
  <c r="AX843" i="7"/>
  <c r="AX1055" i="7" s="1"/>
  <c r="CS398" i="7"/>
  <c r="CS503" i="7"/>
  <c r="CS924" i="7" s="1"/>
  <c r="CO530" i="7"/>
  <c r="CS490" i="7"/>
  <c r="CS385" i="7"/>
  <c r="CO844" i="7"/>
  <c r="CO1056" i="7" s="1"/>
  <c r="CO528" i="7"/>
  <c r="CO949" i="7" s="1"/>
  <c r="CS485" i="7"/>
  <c r="CS906" i="7" s="1"/>
  <c r="CS380" i="7"/>
  <c r="CS525" i="7"/>
  <c r="CS946" i="7" s="1"/>
  <c r="CS420" i="7"/>
  <c r="S738" i="7"/>
  <c r="R843" i="7"/>
  <c r="R1055" i="7" s="1"/>
  <c r="CS455" i="7"/>
  <c r="CS876" i="7" s="1"/>
  <c r="CS350" i="7"/>
  <c r="CR876" i="7"/>
  <c r="CQ424" i="7"/>
  <c r="CN947" i="7"/>
  <c r="P738" i="7"/>
  <c r="O843" i="7"/>
  <c r="O1055" i="7" s="1"/>
  <c r="BN738" i="7"/>
  <c r="BM843" i="7"/>
  <c r="BM1055" i="7" s="1"/>
  <c r="AJ738" i="7"/>
  <c r="AI843" i="7"/>
  <c r="AI1055" i="7" s="1"/>
  <c r="AL738" i="7"/>
  <c r="AK843" i="7"/>
  <c r="AK1055" i="7" s="1"/>
  <c r="BH738" i="7"/>
  <c r="BG843" i="7"/>
  <c r="BG1055" i="7" s="1"/>
  <c r="CC738" i="7"/>
  <c r="CB843" i="7"/>
  <c r="CB1055" i="7" s="1"/>
  <c r="BR738" i="7"/>
  <c r="BQ843" i="7"/>
  <c r="BQ1055" i="7" s="1"/>
  <c r="CR859" i="7"/>
  <c r="AS738" i="7"/>
  <c r="AR843" i="7"/>
  <c r="AR1055" i="7" s="1"/>
  <c r="U738" i="7"/>
  <c r="T843" i="7"/>
  <c r="T1055" i="7" s="1"/>
  <c r="AB738" i="7"/>
  <c r="AA843" i="7"/>
  <c r="AA1055" i="7" s="1"/>
  <c r="BE738" i="7"/>
  <c r="BD843" i="7"/>
  <c r="BD1055" i="7" s="1"/>
  <c r="CS508" i="7"/>
  <c r="CS929" i="7" s="1"/>
  <c r="CS403" i="7"/>
  <c r="CS472" i="7"/>
  <c r="CS367" i="7"/>
  <c r="CQ427" i="7"/>
  <c r="CS451" i="7"/>
  <c r="CS872" i="7" s="1"/>
  <c r="CS346" i="7"/>
  <c r="N738" i="7"/>
  <c r="M843" i="7"/>
  <c r="M1055" i="7" s="1"/>
  <c r="E738" i="7"/>
  <c r="D843" i="7"/>
  <c r="D1055" i="7" s="1"/>
  <c r="AD738" i="7"/>
  <c r="AC843" i="7"/>
  <c r="AC1055" i="7" s="1"/>
  <c r="CX208" i="7"/>
  <c r="CX842" i="7" s="1"/>
  <c r="CX1054" i="7" s="1"/>
  <c r="BV738" i="7"/>
  <c r="BU843" i="7"/>
  <c r="BU1055" i="7" s="1"/>
  <c r="CR526" i="7"/>
  <c r="CR947" i="7" s="1"/>
  <c r="CR421" i="7"/>
  <c r="CS487" i="7"/>
  <c r="CS382" i="7"/>
  <c r="CQ426" i="7"/>
  <c r="CQ423" i="7"/>
  <c r="CS463" i="7"/>
  <c r="CS884" i="7" s="1"/>
  <c r="CS358" i="7"/>
  <c r="CQ212" i="7"/>
  <c r="CQ846" i="7" s="1"/>
  <c r="CQ1058" i="7" s="1"/>
  <c r="CS489" i="7"/>
  <c r="CS910" i="7" s="1"/>
  <c r="CS384" i="7"/>
  <c r="CS435" i="7"/>
  <c r="CS856" i="7" s="1"/>
  <c r="CS330" i="7"/>
  <c r="CS329" i="7"/>
  <c r="CS357" i="7"/>
  <c r="CS462" i="7"/>
  <c r="CS883" i="7" s="1"/>
  <c r="O738" i="7"/>
  <c r="N843" i="7"/>
  <c r="N1055" i="7" s="1"/>
  <c r="BK738" i="7"/>
  <c r="BJ843" i="7"/>
  <c r="BJ1055" i="7" s="1"/>
  <c r="CS499" i="7"/>
  <c r="CS920" i="7" s="1"/>
  <c r="CS394" i="7"/>
  <c r="CS461" i="7"/>
  <c r="CS356" i="7"/>
  <c r="BD738" i="7"/>
  <c r="BC843" i="7"/>
  <c r="BC1055" i="7" s="1"/>
  <c r="M738" i="7"/>
  <c r="L843" i="7"/>
  <c r="L1055" i="7" s="1"/>
  <c r="AO738" i="7"/>
  <c r="AN843" i="7"/>
  <c r="AN1055" i="7" s="1"/>
  <c r="CS488" i="7"/>
  <c r="CS909" i="7" s="1"/>
  <c r="CS383" i="7"/>
  <c r="CS471" i="7"/>
  <c r="CS892" i="7" s="1"/>
  <c r="CS366" i="7"/>
  <c r="CS465" i="7"/>
  <c r="CS360" i="7"/>
  <c r="CS523" i="7"/>
  <c r="CS418" i="7"/>
  <c r="CS505" i="7"/>
  <c r="CS926" i="7" s="1"/>
  <c r="CS400" i="7"/>
  <c r="CM738" i="7"/>
  <c r="CL843" i="7"/>
  <c r="CL1055" i="7" s="1"/>
  <c r="CS526" i="7"/>
  <c r="CS947" i="7" s="1"/>
  <c r="CS421" i="7"/>
  <c r="CS518" i="7"/>
  <c r="CS413" i="7"/>
  <c r="CS466" i="7"/>
  <c r="CS887" i="7" s="1"/>
  <c r="CS361" i="7"/>
  <c r="CR209" i="7"/>
  <c r="CR843" i="7" s="1"/>
  <c r="CR1055" i="7" s="1"/>
  <c r="CS337" i="7"/>
  <c r="CS442" i="7"/>
  <c r="CS863" i="7" s="1"/>
  <c r="CS493" i="7"/>
  <c r="CS388" i="7"/>
  <c r="CS502" i="7"/>
  <c r="CS923" i="7" s="1"/>
  <c r="CS397" i="7"/>
  <c r="CQ214" i="7" l="1"/>
  <c r="CQ532" i="7" s="1"/>
  <c r="CQ953" i="7" s="1"/>
  <c r="CS939" i="7"/>
  <c r="CT524" i="7"/>
  <c r="CT945" i="7" s="1"/>
  <c r="CT419" i="7"/>
  <c r="CT472" i="7"/>
  <c r="CT893" i="7" s="1"/>
  <c r="CT367" i="7"/>
  <c r="CS882" i="7"/>
  <c r="BL739" i="7"/>
  <c r="BK844" i="7"/>
  <c r="BK1056" i="7" s="1"/>
  <c r="CT435" i="7"/>
  <c r="CT856" i="7" s="1"/>
  <c r="CT330" i="7"/>
  <c r="CT329" i="7"/>
  <c r="CT452" i="7"/>
  <c r="CT873" i="7" s="1"/>
  <c r="CT347" i="7"/>
  <c r="CR533" i="7"/>
  <c r="CR954" i="7" s="1"/>
  <c r="CR428" i="7"/>
  <c r="CT509" i="7"/>
  <c r="CT930" i="7" s="1"/>
  <c r="CT404" i="7"/>
  <c r="BO739" i="7"/>
  <c r="BN844" i="7"/>
  <c r="BN1056" i="7" s="1"/>
  <c r="CR425" i="7"/>
  <c r="CT456" i="7"/>
  <c r="CT351" i="7"/>
  <c r="T739" i="7"/>
  <c r="S844" i="7"/>
  <c r="S1056" i="7" s="1"/>
  <c r="CT491" i="7"/>
  <c r="CT912" i="7" s="1"/>
  <c r="CT386" i="7"/>
  <c r="CT360" i="7"/>
  <c r="CT465" i="7"/>
  <c r="CT886" i="7" s="1"/>
  <c r="CR423" i="7"/>
  <c r="CT448" i="7"/>
  <c r="CT343" i="7"/>
  <c r="CS880" i="7"/>
  <c r="AL739" i="7"/>
  <c r="AK844" i="7"/>
  <c r="AK1056" i="7" s="1"/>
  <c r="CS860" i="7"/>
  <c r="CG739" i="7"/>
  <c r="CF844" i="7"/>
  <c r="CF1056" i="7" s="1"/>
  <c r="CS888" i="7"/>
  <c r="G739" i="7"/>
  <c r="F844" i="7"/>
  <c r="F1056" i="7" s="1"/>
  <c r="BK739" i="7"/>
  <c r="BJ844" i="7"/>
  <c r="BJ1056" i="7" s="1"/>
  <c r="CT481" i="7"/>
  <c r="CT376" i="7"/>
  <c r="CT471" i="7"/>
  <c r="CT892" i="7" s="1"/>
  <c r="CT366" i="7"/>
  <c r="W739" i="7"/>
  <c r="V844" i="7"/>
  <c r="V1056" i="7" s="1"/>
  <c r="CO948" i="7"/>
  <c r="CO950" i="7"/>
  <c r="CT482" i="7"/>
  <c r="CT903" i="7" s="1"/>
  <c r="CT377" i="7"/>
  <c r="CT502" i="7"/>
  <c r="CT923" i="7" s="1"/>
  <c r="CT397" i="7"/>
  <c r="CT356" i="7"/>
  <c r="CT461" i="7"/>
  <c r="CT882" i="7" s="1"/>
  <c r="CT487" i="7"/>
  <c r="CT908" i="7" s="1"/>
  <c r="CT382" i="7"/>
  <c r="CT441" i="7"/>
  <c r="CT862" i="7" s="1"/>
  <c r="CT336" i="7"/>
  <c r="CT510" i="7"/>
  <c r="CT931" i="7" s="1"/>
  <c r="CT405" i="7"/>
  <c r="CT453" i="7"/>
  <c r="CT874" i="7" s="1"/>
  <c r="CT348" i="7"/>
  <c r="CT523" i="7"/>
  <c r="CT944" i="7" s="1"/>
  <c r="CT418" i="7"/>
  <c r="CT516" i="7"/>
  <c r="CT411" i="7"/>
  <c r="CT340" i="7"/>
  <c r="CT445" i="7"/>
  <c r="CT866" i="7" s="1"/>
  <c r="CP946" i="7"/>
  <c r="CQ530" i="7"/>
  <c r="CQ951" i="7" s="1"/>
  <c r="CS933" i="7"/>
  <c r="CS870" i="7"/>
  <c r="CT508" i="7"/>
  <c r="CT929" i="7" s="1"/>
  <c r="CT403" i="7"/>
  <c r="CT439" i="7"/>
  <c r="CT860" i="7" s="1"/>
  <c r="CT334" i="7"/>
  <c r="CT455" i="7"/>
  <c r="CT350" i="7"/>
  <c r="CT514" i="7"/>
  <c r="CT935" i="7" s="1"/>
  <c r="CT409" i="7"/>
  <c r="CT479" i="7"/>
  <c r="CT900" i="7" s="1"/>
  <c r="CT374" i="7"/>
  <c r="CT444" i="7"/>
  <c r="CT339" i="7"/>
  <c r="CS900" i="7"/>
  <c r="R739" i="7"/>
  <c r="Q844" i="7"/>
  <c r="Q1056" i="7" s="1"/>
  <c r="CE739" i="7"/>
  <c r="CD844" i="7"/>
  <c r="CD1056" i="7" s="1"/>
  <c r="AQ739" i="7"/>
  <c r="AP844" i="7"/>
  <c r="AP1056" i="7" s="1"/>
  <c r="CC739" i="7"/>
  <c r="CB844" i="7"/>
  <c r="CB1056" i="7" s="1"/>
  <c r="CQ954" i="7"/>
  <c r="CJ739" i="7"/>
  <c r="CI844" i="7"/>
  <c r="CI1056" i="7" s="1"/>
  <c r="AH739" i="7"/>
  <c r="AG844" i="7"/>
  <c r="AG1056" i="7" s="1"/>
  <c r="CT451" i="7"/>
  <c r="CT872" i="7" s="1"/>
  <c r="CT346" i="7"/>
  <c r="CT495" i="7"/>
  <c r="CT390" i="7"/>
  <c r="CR210" i="7"/>
  <c r="CR844" i="7" s="1"/>
  <c r="CR1056" i="7" s="1"/>
  <c r="CS879" i="7"/>
  <c r="CT494" i="7"/>
  <c r="CT915" i="7" s="1"/>
  <c r="CT389" i="7"/>
  <c r="CT467" i="7"/>
  <c r="CT888" i="7" s="1"/>
  <c r="CT362" i="7"/>
  <c r="CN739" i="7"/>
  <c r="CM844" i="7"/>
  <c r="CM1056" i="7" s="1"/>
  <c r="CS944" i="7"/>
  <c r="BE739" i="7"/>
  <c r="BD844" i="7"/>
  <c r="BD1056" i="7" s="1"/>
  <c r="CT500" i="7"/>
  <c r="CT395" i="7"/>
  <c r="CT463" i="7"/>
  <c r="CT884" i="7" s="1"/>
  <c r="CT358" i="7"/>
  <c r="CT436" i="7"/>
  <c r="CT331" i="7"/>
  <c r="CR213" i="7"/>
  <c r="CR847" i="7" s="1"/>
  <c r="CR1059" i="7" s="1"/>
  <c r="CR424" i="7"/>
  <c r="CT488" i="7"/>
  <c r="CT909" i="7" s="1"/>
  <c r="CT383" i="7"/>
  <c r="AE739" i="7"/>
  <c r="AD844" i="7"/>
  <c r="AD1056" i="7" s="1"/>
  <c r="O739" i="7"/>
  <c r="N844" i="7"/>
  <c r="N1056" i="7" s="1"/>
  <c r="AC739" i="7"/>
  <c r="AB844" i="7"/>
  <c r="AB1056" i="7" s="1"/>
  <c r="CD739" i="7"/>
  <c r="CC844" i="7"/>
  <c r="CC1056" i="7" s="1"/>
  <c r="AM739" i="7"/>
  <c r="AL844" i="7"/>
  <c r="AL1056" i="7" s="1"/>
  <c r="CT526" i="7"/>
  <c r="CT947" i="7" s="1"/>
  <c r="CT421" i="7"/>
  <c r="CS911" i="7"/>
  <c r="CT504" i="7"/>
  <c r="CT925" i="7" s="1"/>
  <c r="CT399" i="7"/>
  <c r="AJ739" i="7"/>
  <c r="AI844" i="7"/>
  <c r="AI1056" i="7" s="1"/>
  <c r="CT492" i="7"/>
  <c r="CT387" i="7"/>
  <c r="CT525" i="7"/>
  <c r="CT946" i="7" s="1"/>
  <c r="CT420" i="7"/>
  <c r="CT521" i="7"/>
  <c r="CT416" i="7"/>
  <c r="CW210" i="7"/>
  <c r="CW844" i="7" s="1"/>
  <c r="CW1056" i="7" s="1"/>
  <c r="CT454" i="7"/>
  <c r="CT875" i="7" s="1"/>
  <c r="CT349" i="7"/>
  <c r="AG739" i="7"/>
  <c r="AF844" i="7"/>
  <c r="AF1056" i="7" s="1"/>
  <c r="S739" i="7"/>
  <c r="R844" i="7"/>
  <c r="R1056" i="7" s="1"/>
  <c r="CS891" i="7"/>
  <c r="CT511" i="7"/>
  <c r="CT932" i="7" s="1"/>
  <c r="CT406" i="7"/>
  <c r="CH739" i="7"/>
  <c r="CG844" i="7"/>
  <c r="CG1056" i="7" s="1"/>
  <c r="BU739" i="7"/>
  <c r="BT844" i="7"/>
  <c r="BT1056" i="7" s="1"/>
  <c r="AX739" i="7"/>
  <c r="AW844" i="7"/>
  <c r="AW1056" i="7" s="1"/>
  <c r="CO739" i="7"/>
  <c r="CN844" i="7"/>
  <c r="CN1056" i="7" s="1"/>
  <c r="CK739" i="7"/>
  <c r="CJ844" i="7"/>
  <c r="CJ1056" i="7" s="1"/>
  <c r="CS907" i="7"/>
  <c r="BR739" i="7"/>
  <c r="BQ844" i="7"/>
  <c r="BQ1056" i="7" s="1"/>
  <c r="BQ739" i="7"/>
  <c r="BP844" i="7"/>
  <c r="BP1056" i="7" s="1"/>
  <c r="CS861" i="7"/>
  <c r="CM739" i="7"/>
  <c r="CL844" i="7"/>
  <c r="CL1056" i="7" s="1"/>
  <c r="CS930" i="7"/>
  <c r="CS873" i="7"/>
  <c r="AD739" i="7"/>
  <c r="AC844" i="7"/>
  <c r="AC1056" i="7" s="1"/>
  <c r="AA739" i="7"/>
  <c r="Z844" i="7"/>
  <c r="Z1056" i="7" s="1"/>
  <c r="BA739" i="7"/>
  <c r="AZ844" i="7"/>
  <c r="AZ1056" i="7" s="1"/>
  <c r="CT442" i="7"/>
  <c r="CT337" i="7"/>
  <c r="CT475" i="7"/>
  <c r="CT370" i="7"/>
  <c r="CS875" i="7"/>
  <c r="CS864" i="7"/>
  <c r="AS739" i="7"/>
  <c r="AR844" i="7"/>
  <c r="AR1056" i="7" s="1"/>
  <c r="CT344" i="7"/>
  <c r="CT449" i="7"/>
  <c r="CT870" i="7" s="1"/>
  <c r="CT470" i="7"/>
  <c r="CT891" i="7" s="1"/>
  <c r="CT365" i="7"/>
  <c r="CT417" i="7"/>
  <c r="CT522" i="7"/>
  <c r="CT483" i="7"/>
  <c r="CT378" i="7"/>
  <c r="CT457" i="7"/>
  <c r="CT352" i="7"/>
  <c r="CT518" i="7"/>
  <c r="CT939" i="7" s="1"/>
  <c r="CT413" i="7"/>
  <c r="CT515" i="7"/>
  <c r="CT410" i="7"/>
  <c r="CP842" i="7"/>
  <c r="CP1054" i="7" s="1"/>
  <c r="CP526" i="7"/>
  <c r="CP113" i="7"/>
  <c r="AU739" i="7"/>
  <c r="AT844" i="7"/>
  <c r="AT1056" i="7" s="1"/>
  <c r="CS915" i="7"/>
  <c r="CQ209" i="7"/>
  <c r="AB739" i="7"/>
  <c r="AA844" i="7"/>
  <c r="AA1056" i="7" s="1"/>
  <c r="CT459" i="7"/>
  <c r="CT880" i="7" s="1"/>
  <c r="CT354" i="7"/>
  <c r="BX739" i="7"/>
  <c r="BW844" i="7"/>
  <c r="BW1056" i="7" s="1"/>
  <c r="AF739" i="7"/>
  <c r="AE844" i="7"/>
  <c r="AE1056" i="7" s="1"/>
  <c r="BY739" i="7"/>
  <c r="BX844" i="7"/>
  <c r="BX1056" i="7" s="1"/>
  <c r="AO739" i="7"/>
  <c r="AN844" i="7"/>
  <c r="AN1056" i="7" s="1"/>
  <c r="CT503" i="7"/>
  <c r="CT924" i="7" s="1"/>
  <c r="CT398" i="7"/>
  <c r="CS914" i="7"/>
  <c r="CT443" i="7"/>
  <c r="CT864" i="7" s="1"/>
  <c r="CT338" i="7"/>
  <c r="CT422" i="7"/>
  <c r="CT506" i="7"/>
  <c r="CT401" i="7"/>
  <c r="CT466" i="7"/>
  <c r="CT887" i="7" s="1"/>
  <c r="CT361" i="7"/>
  <c r="CT489" i="7"/>
  <c r="CT910" i="7" s="1"/>
  <c r="CT384" i="7"/>
  <c r="AP739" i="7"/>
  <c r="AO844" i="7"/>
  <c r="AO1056" i="7" s="1"/>
  <c r="N739" i="7"/>
  <c r="M844" i="7"/>
  <c r="M1056" i="7" s="1"/>
  <c r="CO951" i="7"/>
  <c r="CT496" i="7"/>
  <c r="CT917" i="7" s="1"/>
  <c r="CT391" i="7"/>
  <c r="CT373" i="7"/>
  <c r="CT478" i="7"/>
  <c r="E739" i="7"/>
  <c r="D844" i="7"/>
  <c r="D1056" i="7" s="1"/>
  <c r="CT520" i="7"/>
  <c r="CT941" i="7" s="1"/>
  <c r="CT415" i="7"/>
  <c r="CS874" i="7"/>
  <c r="BT739" i="7"/>
  <c r="BS844" i="7"/>
  <c r="BS1056" i="7" s="1"/>
  <c r="CT446" i="7"/>
  <c r="CT867" i="7" s="1"/>
  <c r="CT341" i="7"/>
  <c r="CS867" i="7"/>
  <c r="CT507" i="7"/>
  <c r="CT402" i="7"/>
  <c r="CT484" i="7"/>
  <c r="CT905" i="7" s="1"/>
  <c r="CT379" i="7"/>
  <c r="CT501" i="7"/>
  <c r="CT396" i="7"/>
  <c r="CT505" i="7"/>
  <c r="CT926" i="7" s="1"/>
  <c r="CT400" i="7"/>
  <c r="CS423" i="7"/>
  <c r="C740" i="7"/>
  <c r="D634" i="7"/>
  <c r="CS862" i="7"/>
  <c r="CT437" i="7"/>
  <c r="CT332" i="7"/>
  <c r="CT512" i="7"/>
  <c r="CT933" i="7" s="1"/>
  <c r="CT407" i="7"/>
  <c r="BP739" i="7"/>
  <c r="BO844" i="7"/>
  <c r="BO1056" i="7" s="1"/>
  <c r="M739" i="7"/>
  <c r="L844" i="7"/>
  <c r="L1056" i="7" s="1"/>
  <c r="BV739" i="7"/>
  <c r="BU844" i="7"/>
  <c r="BU1056" i="7" s="1"/>
  <c r="CI739" i="7"/>
  <c r="CH844" i="7"/>
  <c r="CH1056" i="7" s="1"/>
  <c r="CS938" i="7"/>
  <c r="BH739" i="7"/>
  <c r="BG844" i="7"/>
  <c r="BG1056" i="7" s="1"/>
  <c r="CS935" i="7"/>
  <c r="CT485" i="7"/>
  <c r="CT906" i="7" s="1"/>
  <c r="CT380" i="7"/>
  <c r="CT499" i="7"/>
  <c r="CT920" i="7" s="1"/>
  <c r="CT394" i="7"/>
  <c r="CT458" i="7"/>
  <c r="CT879" i="7" s="1"/>
  <c r="CT353" i="7"/>
  <c r="CT477" i="7"/>
  <c r="CT372" i="7"/>
  <c r="CT438" i="7"/>
  <c r="CT333" i="7"/>
  <c r="P739" i="7"/>
  <c r="O844" i="7"/>
  <c r="O1056" i="7" s="1"/>
  <c r="CS215" i="7"/>
  <c r="CS908" i="7"/>
  <c r="BW739" i="7"/>
  <c r="BV844" i="7"/>
  <c r="BV1056" i="7" s="1"/>
  <c r="CY211" i="7"/>
  <c r="CY1057" i="7" s="1"/>
  <c r="CT473" i="7"/>
  <c r="CT368" i="7"/>
  <c r="AK739" i="7"/>
  <c r="AJ844" i="7"/>
  <c r="AJ1056" i="7" s="1"/>
  <c r="CT519" i="7"/>
  <c r="CT940" i="7" s="1"/>
  <c r="CT414" i="7"/>
  <c r="CS886" i="7"/>
  <c r="CT462" i="7"/>
  <c r="CT883" i="7" s="1"/>
  <c r="CT357" i="7"/>
  <c r="CQ213" i="7"/>
  <c r="CT385" i="7"/>
  <c r="CT490" i="7"/>
  <c r="CT911" i="7" s="1"/>
  <c r="CT464" i="7"/>
  <c r="CT885" i="7" s="1"/>
  <c r="CT359" i="7"/>
  <c r="CR427" i="7"/>
  <c r="CS422" i="7"/>
  <c r="F739" i="7"/>
  <c r="E844" i="7"/>
  <c r="E1056" i="7" s="1"/>
  <c r="CW209" i="7"/>
  <c r="CW843" i="7" s="1"/>
  <c r="CW1055" i="7" s="1"/>
  <c r="CT209" i="7"/>
  <c r="CT843" i="7" s="1"/>
  <c r="CT1055" i="7" s="1"/>
  <c r="CS893" i="7"/>
  <c r="BF739" i="7"/>
  <c r="BE844" i="7"/>
  <c r="BE1056" i="7" s="1"/>
  <c r="V739" i="7"/>
  <c r="U844" i="7"/>
  <c r="U1056" i="7" s="1"/>
  <c r="AT739" i="7"/>
  <c r="AS844" i="7"/>
  <c r="AS1056" i="7" s="1"/>
  <c r="BS739" i="7"/>
  <c r="BR844" i="7"/>
  <c r="BR1056" i="7" s="1"/>
  <c r="BI739" i="7"/>
  <c r="BH844" i="7"/>
  <c r="BH1056" i="7" s="1"/>
  <c r="Q739" i="7"/>
  <c r="P844" i="7"/>
  <c r="P1056" i="7" s="1"/>
  <c r="CQ211" i="7"/>
  <c r="CT486" i="7"/>
  <c r="CT907" i="7" s="1"/>
  <c r="CT381" i="7"/>
  <c r="AZ739" i="7"/>
  <c r="AY844" i="7"/>
  <c r="AY1056" i="7" s="1"/>
  <c r="X739" i="7"/>
  <c r="W844" i="7"/>
  <c r="W1056" i="7" s="1"/>
  <c r="I739" i="7"/>
  <c r="H844" i="7"/>
  <c r="H1056" i="7" s="1"/>
  <c r="BJ739" i="7"/>
  <c r="BI844" i="7"/>
  <c r="BI1056" i="7" s="1"/>
  <c r="CT460" i="7"/>
  <c r="CT881" i="7" s="1"/>
  <c r="CT355" i="7"/>
  <c r="CT440" i="7"/>
  <c r="CT861" i="7" s="1"/>
  <c r="CT335" i="7"/>
  <c r="CT469" i="7"/>
  <c r="CT364" i="7"/>
  <c r="CS940" i="7"/>
  <c r="CT468" i="7"/>
  <c r="CT889" i="7" s="1"/>
  <c r="CT363" i="7"/>
  <c r="CF739" i="7"/>
  <c r="CE844" i="7"/>
  <c r="CE1056" i="7" s="1"/>
  <c r="AR739" i="7"/>
  <c r="AQ844" i="7"/>
  <c r="AQ1056" i="7" s="1"/>
  <c r="BM739" i="7"/>
  <c r="BL844" i="7"/>
  <c r="BL1056" i="7" s="1"/>
  <c r="J739" i="7"/>
  <c r="I844" i="7"/>
  <c r="I1056" i="7" s="1"/>
  <c r="CT517" i="7"/>
  <c r="CT938" i="7" s="1"/>
  <c r="CT412" i="7"/>
  <c r="CS866" i="7"/>
  <c r="CT493" i="7"/>
  <c r="CT914" i="7" s="1"/>
  <c r="CT388" i="7"/>
  <c r="CT447" i="7"/>
  <c r="CT868" i="7" s="1"/>
  <c r="CT342" i="7"/>
  <c r="L739" i="7"/>
  <c r="K844" i="7"/>
  <c r="K1056" i="7" s="1"/>
  <c r="AI739" i="7"/>
  <c r="AH844" i="7"/>
  <c r="AH1056" i="7" s="1"/>
  <c r="Y739" i="7"/>
  <c r="X844" i="7"/>
  <c r="X1056" i="7" s="1"/>
  <c r="CS925" i="7"/>
  <c r="BC739" i="7"/>
  <c r="BB844" i="7"/>
  <c r="BB1056" i="7" s="1"/>
  <c r="AW739" i="7"/>
  <c r="AV844" i="7"/>
  <c r="AV1056" i="7" s="1"/>
  <c r="AY739" i="7"/>
  <c r="AX844" i="7"/>
  <c r="AX1056" i="7" s="1"/>
  <c r="AN739" i="7"/>
  <c r="AM844" i="7"/>
  <c r="AM1056" i="7" s="1"/>
  <c r="U739" i="7"/>
  <c r="T844" i="7"/>
  <c r="T1056" i="7" s="1"/>
  <c r="CS209" i="7"/>
  <c r="CS843" i="7" s="1"/>
  <c r="CS1055" i="7" s="1"/>
  <c r="CR527" i="7"/>
  <c r="CR948" i="7" s="1"/>
  <c r="CU209" i="7"/>
  <c r="CU843" i="7" s="1"/>
  <c r="CU1055" i="7" s="1"/>
  <c r="D739" i="7"/>
  <c r="C844" i="7"/>
  <c r="C1056" i="7" s="1"/>
  <c r="BG739" i="7"/>
  <c r="BF844" i="7"/>
  <c r="BF1056" i="7" s="1"/>
  <c r="AV739" i="7"/>
  <c r="AU844" i="7"/>
  <c r="AU1056" i="7" s="1"/>
  <c r="CR426" i="7"/>
  <c r="CT513" i="7"/>
  <c r="CT408" i="7"/>
  <c r="CT450" i="7"/>
  <c r="CT345" i="7"/>
  <c r="CA739" i="7"/>
  <c r="BZ844" i="7"/>
  <c r="BZ1056" i="7" s="1"/>
  <c r="CS932" i="7"/>
  <c r="BN739" i="7"/>
  <c r="BM844" i="7"/>
  <c r="BM1056" i="7" s="1"/>
  <c r="CQ210" i="7"/>
  <c r="BD739" i="7"/>
  <c r="BC844" i="7"/>
  <c r="BC1056" i="7" s="1"/>
  <c r="CX209" i="7"/>
  <c r="CX843" i="7" s="1"/>
  <c r="CX1055" i="7" s="1"/>
  <c r="CL739" i="7"/>
  <c r="CK844" i="7"/>
  <c r="CK1056" i="7" s="1"/>
  <c r="CT480" i="7"/>
  <c r="CT901" i="7" s="1"/>
  <c r="CT375" i="7"/>
  <c r="CT497" i="7"/>
  <c r="CT918" i="7" s="1"/>
  <c r="CT392" i="7"/>
  <c r="CT476" i="7"/>
  <c r="CT371" i="7"/>
  <c r="CT498" i="7"/>
  <c r="CT919" i="7" s="1"/>
  <c r="CT393" i="7"/>
  <c r="Z739" i="7"/>
  <c r="Y844" i="7"/>
  <c r="Y1056" i="7" s="1"/>
  <c r="CT474" i="7"/>
  <c r="CT369" i="7"/>
  <c r="H739" i="7"/>
  <c r="G844" i="7"/>
  <c r="G1056" i="7" s="1"/>
  <c r="K739" i="7"/>
  <c r="J844" i="7"/>
  <c r="J1056" i="7" s="1"/>
  <c r="CS905" i="7"/>
  <c r="CS919" i="7"/>
  <c r="BB739" i="7"/>
  <c r="BA844" i="7"/>
  <c r="BA1056" i="7" s="1"/>
  <c r="BZ739" i="7"/>
  <c r="BY844" i="7"/>
  <c r="BY1056" i="7" s="1"/>
  <c r="CB739" i="7"/>
  <c r="CA844" i="7"/>
  <c r="CA1056" i="7" s="1"/>
  <c r="CR531" i="7" l="1"/>
  <c r="CR952" i="7" s="1"/>
  <c r="CX210" i="7"/>
  <c r="CX844" i="7" s="1"/>
  <c r="CX1056" i="7" s="1"/>
  <c r="CT934" i="7"/>
  <c r="AO740" i="7"/>
  <c r="AN845" i="7"/>
  <c r="AN1057" i="7" s="1"/>
  <c r="AX740" i="7"/>
  <c r="AW845" i="7"/>
  <c r="AW1057" i="7" s="1"/>
  <c r="AJ740" i="7"/>
  <c r="AI845" i="7"/>
  <c r="AI1057" i="7" s="1"/>
  <c r="BN740" i="7"/>
  <c r="BM845" i="7"/>
  <c r="BM1057" i="7" s="1"/>
  <c r="CG740" i="7"/>
  <c r="CF845" i="7"/>
  <c r="CF1057" i="7" s="1"/>
  <c r="BK740" i="7"/>
  <c r="BJ845" i="7"/>
  <c r="BJ1057" i="7" s="1"/>
  <c r="Y740" i="7"/>
  <c r="X845" i="7"/>
  <c r="X1057" i="7" s="1"/>
  <c r="CT859" i="7"/>
  <c r="BI740" i="7"/>
  <c r="BH845" i="7"/>
  <c r="BH1057" i="7" s="1"/>
  <c r="CJ740" i="7"/>
  <c r="CI845" i="7"/>
  <c r="CI1057" i="7" s="1"/>
  <c r="N740" i="7"/>
  <c r="M845" i="7"/>
  <c r="M1057" i="7" s="1"/>
  <c r="CU438" i="7"/>
  <c r="CU859" i="7" s="1"/>
  <c r="CU333" i="7"/>
  <c r="D740" i="7"/>
  <c r="C845" i="7"/>
  <c r="C1057" i="7" s="1"/>
  <c r="CU497" i="7"/>
  <c r="CU392" i="7"/>
  <c r="CU490" i="7"/>
  <c r="CU911" i="7" s="1"/>
  <c r="CU385" i="7"/>
  <c r="CU507" i="7"/>
  <c r="CU928" i="7" s="1"/>
  <c r="CU402" i="7"/>
  <c r="CU444" i="7"/>
  <c r="CU865" i="7" s="1"/>
  <c r="CU339" i="7"/>
  <c r="CU504" i="7"/>
  <c r="CU399" i="7"/>
  <c r="CP947" i="7"/>
  <c r="CU519" i="7"/>
  <c r="CU414" i="7"/>
  <c r="CT878" i="7"/>
  <c r="CU523" i="7"/>
  <c r="CU944" i="7" s="1"/>
  <c r="CU418" i="7"/>
  <c r="CU450" i="7"/>
  <c r="CU871" i="7" s="1"/>
  <c r="CU345" i="7"/>
  <c r="CT896" i="7"/>
  <c r="CT863" i="7"/>
  <c r="AB740" i="7"/>
  <c r="AA845" i="7"/>
  <c r="AA1057" i="7" s="1"/>
  <c r="CN740" i="7"/>
  <c r="CM845" i="7"/>
  <c r="CM1057" i="7" s="1"/>
  <c r="BR740" i="7"/>
  <c r="BQ845" i="7"/>
  <c r="BQ1057" i="7" s="1"/>
  <c r="CP740" i="7"/>
  <c r="CO845" i="7"/>
  <c r="CO1057" i="7" s="1"/>
  <c r="BV740" i="7"/>
  <c r="BU845" i="7"/>
  <c r="BU1057" i="7" s="1"/>
  <c r="AK740" i="7"/>
  <c r="AJ845" i="7"/>
  <c r="AJ1057" i="7" s="1"/>
  <c r="AN740" i="7"/>
  <c r="AM845" i="7"/>
  <c r="AM1057" i="7" s="1"/>
  <c r="AD740" i="7"/>
  <c r="AC845" i="7"/>
  <c r="AC1057" i="7" s="1"/>
  <c r="AF740" i="7"/>
  <c r="AE845" i="7"/>
  <c r="AE1057" i="7" s="1"/>
  <c r="CT857" i="7"/>
  <c r="CT921" i="7"/>
  <c r="CU363" i="7"/>
  <c r="CU468" i="7"/>
  <c r="CU889" i="7" s="1"/>
  <c r="CU480" i="7"/>
  <c r="CU901" i="7" s="1"/>
  <c r="CU375" i="7"/>
  <c r="CU456" i="7"/>
  <c r="CU877" i="7" s="1"/>
  <c r="CU351" i="7"/>
  <c r="CU404" i="7"/>
  <c r="CU509" i="7"/>
  <c r="CT937" i="7"/>
  <c r="CU462" i="7"/>
  <c r="CU357" i="7"/>
  <c r="X740" i="7"/>
  <c r="W845" i="7"/>
  <c r="W1057" i="7" s="1"/>
  <c r="CT902" i="7"/>
  <c r="H740" i="7"/>
  <c r="G845" i="7"/>
  <c r="G1057" i="7" s="1"/>
  <c r="CR528" i="7"/>
  <c r="CR949" i="7" s="1"/>
  <c r="CT877" i="7"/>
  <c r="BP740" i="7"/>
  <c r="BO845" i="7"/>
  <c r="BO1057" i="7" s="1"/>
  <c r="CU331" i="7"/>
  <c r="CU436" i="7"/>
  <c r="CU857" i="7" s="1"/>
  <c r="CU525" i="7"/>
  <c r="CU946" i="7" s="1"/>
  <c r="CU420" i="7"/>
  <c r="AA740" i="7"/>
  <c r="Z845" i="7"/>
  <c r="Z1057" i="7" s="1"/>
  <c r="CT897" i="7"/>
  <c r="BO740" i="7"/>
  <c r="BN845" i="7"/>
  <c r="BN1057" i="7" s="1"/>
  <c r="CB740" i="7"/>
  <c r="CA845" i="7"/>
  <c r="CA1057" i="7" s="1"/>
  <c r="CU514" i="7"/>
  <c r="CU409" i="7"/>
  <c r="BH740" i="7"/>
  <c r="BG845" i="7"/>
  <c r="BG1057" i="7" s="1"/>
  <c r="CA740" i="7"/>
  <c r="BZ845" i="7"/>
  <c r="BZ1057" i="7" s="1"/>
  <c r="L740" i="7"/>
  <c r="K845" i="7"/>
  <c r="K1057" i="7" s="1"/>
  <c r="CU475" i="7"/>
  <c r="CU896" i="7" s="1"/>
  <c r="CU370" i="7"/>
  <c r="CU499" i="7"/>
  <c r="CU920" i="7" s="1"/>
  <c r="CU394" i="7"/>
  <c r="CU498" i="7"/>
  <c r="CU393" i="7"/>
  <c r="BE740" i="7"/>
  <c r="BD845" i="7"/>
  <c r="BD1057" i="7" s="1"/>
  <c r="BT740" i="7"/>
  <c r="BS845" i="7"/>
  <c r="BS1057" i="7" s="1"/>
  <c r="W740" i="7"/>
  <c r="V845" i="7"/>
  <c r="V1057" i="7" s="1"/>
  <c r="G740" i="7"/>
  <c r="F845" i="7"/>
  <c r="F1057" i="7" s="1"/>
  <c r="CU491" i="7"/>
  <c r="CU386" i="7"/>
  <c r="CU520" i="7"/>
  <c r="CU941" i="7" s="1"/>
  <c r="CU415" i="7"/>
  <c r="CS213" i="7"/>
  <c r="CS847" i="7" s="1"/>
  <c r="CS1059" i="7" s="1"/>
  <c r="CU474" i="7"/>
  <c r="CU895" i="7" s="1"/>
  <c r="CU369" i="7"/>
  <c r="CT895" i="7"/>
  <c r="CM740" i="7"/>
  <c r="CL845" i="7"/>
  <c r="CL1057" i="7" s="1"/>
  <c r="CQ844" i="7"/>
  <c r="CQ1056" i="7" s="1"/>
  <c r="CQ528" i="7"/>
  <c r="CU451" i="7"/>
  <c r="CU346" i="7"/>
  <c r="CS427" i="7"/>
  <c r="AW740" i="7"/>
  <c r="AV845" i="7"/>
  <c r="AV1057" i="7" s="1"/>
  <c r="E740" i="7"/>
  <c r="D845" i="7"/>
  <c r="D1057" i="7" s="1"/>
  <c r="CU494" i="7"/>
  <c r="CU389" i="7"/>
  <c r="CU469" i="7"/>
  <c r="CU890" i="7" s="1"/>
  <c r="CU364" i="7"/>
  <c r="CU470" i="7"/>
  <c r="CU891" i="7" s="1"/>
  <c r="CU365" i="7"/>
  <c r="CU461" i="7"/>
  <c r="CU882" i="7" s="1"/>
  <c r="CU356" i="7"/>
  <c r="CQ845" i="7"/>
  <c r="CQ1057" i="7" s="1"/>
  <c r="CQ529" i="7"/>
  <c r="CS527" i="7"/>
  <c r="CS948" i="7" s="1"/>
  <c r="CU465" i="7"/>
  <c r="CU360" i="7"/>
  <c r="CQ531" i="7"/>
  <c r="CR212" i="7"/>
  <c r="CT894" i="7"/>
  <c r="Q740" i="7"/>
  <c r="P845" i="7"/>
  <c r="P1057" i="7" s="1"/>
  <c r="CU478" i="7"/>
  <c r="CU899" i="7" s="1"/>
  <c r="CU373" i="7"/>
  <c r="CU500" i="7"/>
  <c r="CU921" i="7" s="1"/>
  <c r="CU395" i="7"/>
  <c r="CR211" i="7"/>
  <c r="CT858" i="7"/>
  <c r="CW211" i="7"/>
  <c r="CW845" i="7" s="1"/>
  <c r="CW1057" i="7" s="1"/>
  <c r="CU211" i="7"/>
  <c r="CU845" i="7" s="1"/>
  <c r="CU1057" i="7" s="1"/>
  <c r="CU502" i="7"/>
  <c r="CU923" i="7" s="1"/>
  <c r="CU397" i="7"/>
  <c r="F740" i="7"/>
  <c r="E845" i="7"/>
  <c r="E1057" i="7" s="1"/>
  <c r="O740" i="7"/>
  <c r="N845" i="7"/>
  <c r="N1057" i="7" s="1"/>
  <c r="CT927" i="7"/>
  <c r="BZ740" i="7"/>
  <c r="BY845" i="7"/>
  <c r="BY1057" i="7" s="1"/>
  <c r="BY740" i="7"/>
  <c r="BX845" i="7"/>
  <c r="BX1057" i="7" s="1"/>
  <c r="AC740" i="7"/>
  <c r="AB845" i="7"/>
  <c r="AB1057" i="7" s="1"/>
  <c r="CU484" i="7"/>
  <c r="CU379" i="7"/>
  <c r="CU471" i="7"/>
  <c r="CU892" i="7" s="1"/>
  <c r="CU366" i="7"/>
  <c r="CU512" i="7"/>
  <c r="CU933" i="7" s="1"/>
  <c r="CU407" i="7"/>
  <c r="AH740" i="7"/>
  <c r="AG845" i="7"/>
  <c r="AG1057" i="7" s="1"/>
  <c r="CY212" i="7"/>
  <c r="CY1058" i="7" s="1"/>
  <c r="CU522" i="7"/>
  <c r="CU943" i="7" s="1"/>
  <c r="CU417" i="7"/>
  <c r="CU493" i="7"/>
  <c r="CU914" i="7" s="1"/>
  <c r="CU388" i="7"/>
  <c r="CU505" i="7"/>
  <c r="CU926" i="7" s="1"/>
  <c r="CU400" i="7"/>
  <c r="CU527" i="7"/>
  <c r="CU948" i="7" s="1"/>
  <c r="CU422" i="7"/>
  <c r="CU489" i="7"/>
  <c r="CU910" i="7" s="1"/>
  <c r="CU384" i="7"/>
  <c r="CT215" i="7"/>
  <c r="CU359" i="7"/>
  <c r="CU464" i="7"/>
  <c r="CU885" i="7" s="1"/>
  <c r="CU496" i="7"/>
  <c r="CU917" i="7" s="1"/>
  <c r="CU391" i="7"/>
  <c r="CK740" i="7"/>
  <c r="CJ845" i="7"/>
  <c r="CJ1057" i="7" s="1"/>
  <c r="CD740" i="7"/>
  <c r="CC845" i="7"/>
  <c r="CC1057" i="7" s="1"/>
  <c r="CF740" i="7"/>
  <c r="CE845" i="7"/>
  <c r="CE1057" i="7" s="1"/>
  <c r="CT876" i="7"/>
  <c r="CU524" i="7"/>
  <c r="CU419" i="7"/>
  <c r="CU511" i="7"/>
  <c r="CU406" i="7"/>
  <c r="CU488" i="7"/>
  <c r="CU909" i="7" s="1"/>
  <c r="CU383" i="7"/>
  <c r="CU503" i="7"/>
  <c r="CU398" i="7"/>
  <c r="CU472" i="7"/>
  <c r="CU367" i="7"/>
  <c r="CH740" i="7"/>
  <c r="CG845" i="7"/>
  <c r="CG1057" i="7" s="1"/>
  <c r="AM740" i="7"/>
  <c r="AL845" i="7"/>
  <c r="AL1057" i="7" s="1"/>
  <c r="CU449" i="7"/>
  <c r="CU870" i="7" s="1"/>
  <c r="CU344" i="7"/>
  <c r="CS426" i="7"/>
  <c r="CU510" i="7"/>
  <c r="CU405" i="7"/>
  <c r="CU453" i="7"/>
  <c r="CU348" i="7"/>
  <c r="CC740" i="7"/>
  <c r="CB845" i="7"/>
  <c r="CB1057" i="7" s="1"/>
  <c r="BC740" i="7"/>
  <c r="BB845" i="7"/>
  <c r="BB1057" i="7" s="1"/>
  <c r="CU481" i="7"/>
  <c r="CU902" i="7" s="1"/>
  <c r="CU376" i="7"/>
  <c r="CT871" i="7"/>
  <c r="CT890" i="7"/>
  <c r="J740" i="7"/>
  <c r="I845" i="7"/>
  <c r="I1057" i="7" s="1"/>
  <c r="BA740" i="7"/>
  <c r="AZ845" i="7"/>
  <c r="AZ1057" i="7" s="1"/>
  <c r="BG740" i="7"/>
  <c r="BF845" i="7"/>
  <c r="BF1057" i="7" s="1"/>
  <c r="CT898" i="7"/>
  <c r="BW740" i="7"/>
  <c r="BV845" i="7"/>
  <c r="BV1057" i="7" s="1"/>
  <c r="BQ740" i="7"/>
  <c r="BP845" i="7"/>
  <c r="BP1057" i="7" s="1"/>
  <c r="CU513" i="7"/>
  <c r="CU934" i="7" s="1"/>
  <c r="CU408" i="7"/>
  <c r="CV210" i="7"/>
  <c r="CV844" i="7" s="1"/>
  <c r="CV1056" i="7" s="1"/>
  <c r="CT210" i="7"/>
  <c r="CT844" i="7" s="1"/>
  <c r="CT1056" i="7" s="1"/>
  <c r="CT922" i="7"/>
  <c r="CU508" i="7"/>
  <c r="CU403" i="7"/>
  <c r="CU521" i="7"/>
  <c r="CU942" i="7" s="1"/>
  <c r="CU416" i="7"/>
  <c r="CT899" i="7"/>
  <c r="CU467" i="7"/>
  <c r="CU362" i="7"/>
  <c r="CU423" i="7"/>
  <c r="CU460" i="7"/>
  <c r="CU881" i="7" s="1"/>
  <c r="CU355" i="7"/>
  <c r="CQ843" i="7"/>
  <c r="CQ1055" i="7" s="1"/>
  <c r="CQ527" i="7"/>
  <c r="CQ113" i="7"/>
  <c r="AV740" i="7"/>
  <c r="AU845" i="7"/>
  <c r="AU1057" i="7" s="1"/>
  <c r="CU516" i="7"/>
  <c r="CU937" i="7" s="1"/>
  <c r="CU411" i="7"/>
  <c r="CT904" i="7"/>
  <c r="AT740" i="7"/>
  <c r="AS845" i="7"/>
  <c r="AS1057" i="7" s="1"/>
  <c r="BB740" i="7"/>
  <c r="BA845" i="7"/>
  <c r="BA1057" i="7" s="1"/>
  <c r="AE740" i="7"/>
  <c r="AD845" i="7"/>
  <c r="AD1057" i="7" s="1"/>
  <c r="BS740" i="7"/>
  <c r="BR845" i="7"/>
  <c r="BR1057" i="7" s="1"/>
  <c r="CL740" i="7"/>
  <c r="CK845" i="7"/>
  <c r="CK1057" i="7" s="1"/>
  <c r="AY740" i="7"/>
  <c r="AX845" i="7"/>
  <c r="AX1057" i="7" s="1"/>
  <c r="CU455" i="7"/>
  <c r="CU876" i="7" s="1"/>
  <c r="CU350" i="7"/>
  <c r="CT942" i="7"/>
  <c r="CT913" i="7"/>
  <c r="CE740" i="7"/>
  <c r="CD845" i="7"/>
  <c r="CD1057" i="7" s="1"/>
  <c r="P740" i="7"/>
  <c r="O845" i="7"/>
  <c r="O1057" i="7" s="1"/>
  <c r="BF740" i="7"/>
  <c r="BE845" i="7"/>
  <c r="BE1057" i="7" s="1"/>
  <c r="CO740" i="7"/>
  <c r="CN845" i="7"/>
  <c r="CN1057" i="7" s="1"/>
  <c r="CU495" i="7"/>
  <c r="CU916" i="7" s="1"/>
  <c r="CU390" i="7"/>
  <c r="CT916" i="7"/>
  <c r="AI740" i="7"/>
  <c r="AH845" i="7"/>
  <c r="AH1057" i="7" s="1"/>
  <c r="CU445" i="7"/>
  <c r="CU340" i="7"/>
  <c r="CU515" i="7"/>
  <c r="CU936" i="7" s="1"/>
  <c r="CU410" i="7"/>
  <c r="CU440" i="7"/>
  <c r="CU861" i="7" s="1"/>
  <c r="CU335" i="7"/>
  <c r="CU446" i="7"/>
  <c r="CU341" i="7"/>
  <c r="BL740" i="7"/>
  <c r="BK845" i="7"/>
  <c r="BK1057" i="7" s="1"/>
  <c r="CT869" i="7"/>
  <c r="CU466" i="7"/>
  <c r="CU361" i="7"/>
  <c r="U740" i="7"/>
  <c r="T845" i="7"/>
  <c r="T1057" i="7" s="1"/>
  <c r="CU368" i="7"/>
  <c r="CU473" i="7"/>
  <c r="CU894" i="7" s="1"/>
  <c r="I740" i="7"/>
  <c r="H845" i="7"/>
  <c r="H1057" i="7" s="1"/>
  <c r="CU477" i="7"/>
  <c r="CU898" i="7" s="1"/>
  <c r="CU372" i="7"/>
  <c r="V740" i="7"/>
  <c r="U845" i="7"/>
  <c r="U1057" i="7" s="1"/>
  <c r="AZ740" i="7"/>
  <c r="AY845" i="7"/>
  <c r="AY1057" i="7" s="1"/>
  <c r="BD740" i="7"/>
  <c r="BC845" i="7"/>
  <c r="BC1057" i="7" s="1"/>
  <c r="Z740" i="7"/>
  <c r="Y845" i="7"/>
  <c r="Y1057" i="7" s="1"/>
  <c r="M740" i="7"/>
  <c r="L845" i="7"/>
  <c r="L1057" i="7" s="1"/>
  <c r="K740" i="7"/>
  <c r="J845" i="7"/>
  <c r="J1057" i="7" s="1"/>
  <c r="AS740" i="7"/>
  <c r="AR845" i="7"/>
  <c r="AR1057" i="7" s="1"/>
  <c r="BJ740" i="7"/>
  <c r="BI845" i="7"/>
  <c r="BI1057" i="7" s="1"/>
  <c r="AU740" i="7"/>
  <c r="AT845" i="7"/>
  <c r="AT1057" i="7" s="1"/>
  <c r="CT528" i="7"/>
  <c r="CT949" i="7" s="1"/>
  <c r="CT423" i="7"/>
  <c r="CU343" i="7"/>
  <c r="CU448" i="7"/>
  <c r="CU869" i="7" s="1"/>
  <c r="CU518" i="7"/>
  <c r="CU939" i="7" s="1"/>
  <c r="CU413" i="7"/>
  <c r="CU441" i="7"/>
  <c r="CU336" i="7"/>
  <c r="CU487" i="7"/>
  <c r="CU382" i="7"/>
  <c r="R740" i="7"/>
  <c r="Q845" i="7"/>
  <c r="Q1057" i="7" s="1"/>
  <c r="CS533" i="7"/>
  <c r="CS428" i="7"/>
  <c r="CU463" i="7"/>
  <c r="CU358" i="7"/>
  <c r="CS210" i="7"/>
  <c r="AL740" i="7"/>
  <c r="AK845" i="7"/>
  <c r="AK1057" i="7" s="1"/>
  <c r="CU210" i="7"/>
  <c r="CU844" i="7" s="1"/>
  <c r="CU1056" i="7" s="1"/>
  <c r="BX740" i="7"/>
  <c r="BW845" i="7"/>
  <c r="BW1057" i="7" s="1"/>
  <c r="CR214" i="7"/>
  <c r="CU439" i="7"/>
  <c r="CU334" i="7"/>
  <c r="CU459" i="7"/>
  <c r="CU880" i="7" s="1"/>
  <c r="CU354" i="7"/>
  <c r="CU486" i="7"/>
  <c r="CU907" i="7" s="1"/>
  <c r="CU381" i="7"/>
  <c r="C741" i="7"/>
  <c r="D635" i="7"/>
  <c r="CT424" i="7"/>
  <c r="CU506" i="7"/>
  <c r="CU927" i="7" s="1"/>
  <c r="CU401" i="7"/>
  <c r="CU485" i="7"/>
  <c r="CU906" i="7" s="1"/>
  <c r="CU380" i="7"/>
  <c r="CT928" i="7"/>
  <c r="CU447" i="7"/>
  <c r="CU868" i="7" s="1"/>
  <c r="CU342" i="7"/>
  <c r="BU740" i="7"/>
  <c r="BT845" i="7"/>
  <c r="BT1057" i="7" s="1"/>
  <c r="CU479" i="7"/>
  <c r="CU374" i="7"/>
  <c r="AQ740" i="7"/>
  <c r="AP845" i="7"/>
  <c r="AP1057" i="7" s="1"/>
  <c r="CT527" i="7"/>
  <c r="CT948" i="7" s="1"/>
  <c r="AP740" i="7"/>
  <c r="AO845" i="7"/>
  <c r="AO1057" i="7" s="1"/>
  <c r="AG740" i="7"/>
  <c r="AF845" i="7"/>
  <c r="AF1057" i="7" s="1"/>
  <c r="CT936" i="7"/>
  <c r="CU458" i="7"/>
  <c r="CU879" i="7" s="1"/>
  <c r="CU353" i="7"/>
  <c r="CT943" i="7"/>
  <c r="CU476" i="7"/>
  <c r="CU897" i="7" s="1"/>
  <c r="CU371" i="7"/>
  <c r="CU443" i="7"/>
  <c r="CU864" i="7" s="1"/>
  <c r="CU338" i="7"/>
  <c r="CI740" i="7"/>
  <c r="CH845" i="7"/>
  <c r="CH1057" i="7" s="1"/>
  <c r="T740" i="7"/>
  <c r="S845" i="7"/>
  <c r="S1057" i="7" s="1"/>
  <c r="CU526" i="7"/>
  <c r="CU947" i="7" s="1"/>
  <c r="CU421" i="7"/>
  <c r="CS425" i="7"/>
  <c r="CU437" i="7"/>
  <c r="CU858" i="7" s="1"/>
  <c r="CU332" i="7"/>
  <c r="CU501" i="7"/>
  <c r="CU922" i="7" s="1"/>
  <c r="CU396" i="7"/>
  <c r="CS211" i="7"/>
  <c r="CS845" i="7" s="1"/>
  <c r="CS1057" i="7" s="1"/>
  <c r="CU347" i="7"/>
  <c r="CU452" i="7"/>
  <c r="AR740" i="7"/>
  <c r="AQ845" i="7"/>
  <c r="AQ1057" i="7" s="1"/>
  <c r="S740" i="7"/>
  <c r="R845" i="7"/>
  <c r="R1057" i="7" s="1"/>
  <c r="CT865" i="7"/>
  <c r="CU517" i="7"/>
  <c r="CU938" i="7" s="1"/>
  <c r="CU412" i="7"/>
  <c r="CU454" i="7"/>
  <c r="CU349" i="7"/>
  <c r="CU442" i="7"/>
  <c r="CU863" i="7" s="1"/>
  <c r="CU337" i="7"/>
  <c r="CU483" i="7"/>
  <c r="CU904" i="7" s="1"/>
  <c r="CU378" i="7"/>
  <c r="CU482" i="7"/>
  <c r="CU377" i="7"/>
  <c r="CS424" i="7"/>
  <c r="CU492" i="7"/>
  <c r="CU913" i="7" s="1"/>
  <c r="CU387" i="7"/>
  <c r="CU457" i="7"/>
  <c r="CU878" i="7" s="1"/>
  <c r="CU352" i="7"/>
  <c r="CU435" i="7"/>
  <c r="CU329" i="7"/>
  <c r="CU330" i="7"/>
  <c r="BM740" i="7"/>
  <c r="BL845" i="7"/>
  <c r="BL1057" i="7" s="1"/>
  <c r="CX211" i="7" l="1"/>
  <c r="CX845" i="7" s="1"/>
  <c r="CX1057" i="7" s="1"/>
  <c r="CS214" i="7"/>
  <c r="CS848" i="7" s="1"/>
  <c r="CS1060" i="7" s="1"/>
  <c r="CU528" i="7"/>
  <c r="CU949" i="7" s="1"/>
  <c r="CV438" i="7"/>
  <c r="CV333" i="7"/>
  <c r="CU867" i="7"/>
  <c r="CV516" i="7"/>
  <c r="CV937" i="7" s="1"/>
  <c r="CV411" i="7"/>
  <c r="CV391" i="7"/>
  <c r="CV496" i="7"/>
  <c r="CU888" i="7"/>
  <c r="CV514" i="7"/>
  <c r="CV935" i="7" s="1"/>
  <c r="CV409" i="7"/>
  <c r="CV482" i="7"/>
  <c r="CV903" i="7" s="1"/>
  <c r="CV377" i="7"/>
  <c r="CV511" i="7"/>
  <c r="CV932" i="7" s="1"/>
  <c r="CV406" i="7"/>
  <c r="CV450" i="7"/>
  <c r="CV345" i="7"/>
  <c r="CU893" i="7"/>
  <c r="CV489" i="7"/>
  <c r="CV384" i="7"/>
  <c r="CV525" i="7"/>
  <c r="CV420" i="7"/>
  <c r="CV472" i="7"/>
  <c r="CV893" i="7" s="1"/>
  <c r="CV367" i="7"/>
  <c r="R741" i="7"/>
  <c r="Q846" i="7"/>
  <c r="Q1058" i="7" s="1"/>
  <c r="CQ952" i="7"/>
  <c r="F741" i="7"/>
  <c r="E846" i="7"/>
  <c r="E1058" i="7" s="1"/>
  <c r="CU912" i="7"/>
  <c r="X741" i="7"/>
  <c r="W846" i="7"/>
  <c r="W1058" i="7" s="1"/>
  <c r="BF741" i="7"/>
  <c r="BE846" i="7"/>
  <c r="BE1058" i="7" s="1"/>
  <c r="M741" i="7"/>
  <c r="L846" i="7"/>
  <c r="L1058" i="7" s="1"/>
  <c r="BI741" i="7"/>
  <c r="BH846" i="7"/>
  <c r="BH1058" i="7" s="1"/>
  <c r="CC741" i="7"/>
  <c r="CB846" i="7"/>
  <c r="CB1058" i="7" s="1"/>
  <c r="CV463" i="7"/>
  <c r="CV884" i="7" s="1"/>
  <c r="CV358" i="7"/>
  <c r="CV524" i="7"/>
  <c r="CV945" i="7" s="1"/>
  <c r="CV419" i="7"/>
  <c r="CV520" i="7"/>
  <c r="CV941" i="7" s="1"/>
  <c r="CV415" i="7"/>
  <c r="CV505" i="7"/>
  <c r="CV926" i="7" s="1"/>
  <c r="CV400" i="7"/>
  <c r="CV508" i="7"/>
  <c r="CV929" i="7" s="1"/>
  <c r="CV403" i="7"/>
  <c r="CV498" i="7"/>
  <c r="CV919" i="7" s="1"/>
  <c r="CV393" i="7"/>
  <c r="CV334" i="7"/>
  <c r="CV439" i="7"/>
  <c r="CV860" i="7" s="1"/>
  <c r="BM741" i="7"/>
  <c r="BL846" i="7"/>
  <c r="BL1058" i="7" s="1"/>
  <c r="CV441" i="7"/>
  <c r="CV862" i="7" s="1"/>
  <c r="CV336" i="7"/>
  <c r="CV446" i="7"/>
  <c r="CV867" i="7" s="1"/>
  <c r="CV341" i="7"/>
  <c r="BN741" i="7"/>
  <c r="BM846" i="7"/>
  <c r="BM1058" i="7" s="1"/>
  <c r="CV458" i="7"/>
  <c r="CV353" i="7"/>
  <c r="CT425" i="7"/>
  <c r="CV484" i="7"/>
  <c r="CV905" i="7" s="1"/>
  <c r="CV379" i="7"/>
  <c r="CV350" i="7"/>
  <c r="CV455" i="7"/>
  <c r="T741" i="7"/>
  <c r="S846" i="7"/>
  <c r="S1058" i="7" s="1"/>
  <c r="CU873" i="7"/>
  <c r="CV459" i="7"/>
  <c r="CV354" i="7"/>
  <c r="CU900" i="7"/>
  <c r="CV487" i="7"/>
  <c r="CV908" i="7" s="1"/>
  <c r="CV382" i="7"/>
  <c r="CV440" i="7"/>
  <c r="CV861" i="7" s="1"/>
  <c r="CV335" i="7"/>
  <c r="BY741" i="7"/>
  <c r="BX846" i="7"/>
  <c r="BX1058" i="7" s="1"/>
  <c r="CS844" i="7"/>
  <c r="CS1056" i="7" s="1"/>
  <c r="CS528" i="7"/>
  <c r="CS949" i="7" s="1"/>
  <c r="CS954" i="7"/>
  <c r="CU908" i="7"/>
  <c r="BK741" i="7"/>
  <c r="BJ846" i="7"/>
  <c r="BJ1058" i="7" s="1"/>
  <c r="L741" i="7"/>
  <c r="K846" i="7"/>
  <c r="K1058" i="7" s="1"/>
  <c r="AA741" i="7"/>
  <c r="Z846" i="7"/>
  <c r="Z1058" i="7" s="1"/>
  <c r="BA741" i="7"/>
  <c r="AZ846" i="7"/>
  <c r="AZ1058" i="7" s="1"/>
  <c r="CV362" i="7"/>
  <c r="CV467" i="7"/>
  <c r="CV888" i="7" s="1"/>
  <c r="AU741" i="7"/>
  <c r="AT846" i="7"/>
  <c r="AT1058" i="7" s="1"/>
  <c r="CQ948" i="7"/>
  <c r="CV436" i="7"/>
  <c r="CV857" i="7" s="1"/>
  <c r="CV331" i="7"/>
  <c r="CS529" i="7"/>
  <c r="CS950" i="7" s="1"/>
  <c r="CU875" i="7"/>
  <c r="CV453" i="7"/>
  <c r="CV874" i="7" s="1"/>
  <c r="CV348" i="7"/>
  <c r="CV527" i="7"/>
  <c r="CV948" i="7" s="1"/>
  <c r="CV422" i="7"/>
  <c r="U741" i="7"/>
  <c r="T846" i="7"/>
  <c r="T1058" i="7" s="1"/>
  <c r="CV444" i="7"/>
  <c r="CV339" i="7"/>
  <c r="AH741" i="7"/>
  <c r="AG846" i="7"/>
  <c r="AG1058" i="7" s="1"/>
  <c r="CV507" i="7"/>
  <c r="CV402" i="7"/>
  <c r="C742" i="7"/>
  <c r="D636" i="7"/>
  <c r="CU860" i="7"/>
  <c r="CV464" i="7"/>
  <c r="CV359" i="7"/>
  <c r="CV442" i="7"/>
  <c r="CV863" i="7" s="1"/>
  <c r="CV337" i="7"/>
  <c r="CV474" i="7"/>
  <c r="CV895" i="7" s="1"/>
  <c r="CV369" i="7"/>
  <c r="CU887" i="7"/>
  <c r="AJ741" i="7"/>
  <c r="AI846" i="7"/>
  <c r="AI1058" i="7" s="1"/>
  <c r="BG741" i="7"/>
  <c r="BF846" i="7"/>
  <c r="BF1058" i="7" s="1"/>
  <c r="CF741" i="7"/>
  <c r="CE846" i="7"/>
  <c r="CE1058" i="7" s="1"/>
  <c r="AZ741" i="7"/>
  <c r="AY846" i="7"/>
  <c r="AY1058" i="7" s="1"/>
  <c r="BT741" i="7"/>
  <c r="BS846" i="7"/>
  <c r="BS1058" i="7" s="1"/>
  <c r="BC741" i="7"/>
  <c r="BB846" i="7"/>
  <c r="BB1058" i="7" s="1"/>
  <c r="CV424" i="7"/>
  <c r="CV509" i="7"/>
  <c r="CV930" i="7" s="1"/>
  <c r="CV404" i="7"/>
  <c r="BX741" i="7"/>
  <c r="BW846" i="7"/>
  <c r="BW1058" i="7" s="1"/>
  <c r="CT211" i="7"/>
  <c r="BB741" i="7"/>
  <c r="BA846" i="7"/>
  <c r="BA1058" i="7" s="1"/>
  <c r="CD741" i="7"/>
  <c r="CC846" i="7"/>
  <c r="CC1058" i="7" s="1"/>
  <c r="CU931" i="7"/>
  <c r="CI741" i="7"/>
  <c r="CH846" i="7"/>
  <c r="CH1058" i="7" s="1"/>
  <c r="CU945" i="7"/>
  <c r="CG741" i="7"/>
  <c r="CF846" i="7"/>
  <c r="CF1058" i="7" s="1"/>
  <c r="CL741" i="7"/>
  <c r="CK846" i="7"/>
  <c r="CK1058" i="7" s="1"/>
  <c r="CV490" i="7"/>
  <c r="CV385" i="7"/>
  <c r="CV506" i="7"/>
  <c r="CV927" i="7" s="1"/>
  <c r="CV401" i="7"/>
  <c r="CV523" i="7"/>
  <c r="CV418" i="7"/>
  <c r="AD741" i="7"/>
  <c r="AC846" i="7"/>
  <c r="AC1058" i="7" s="1"/>
  <c r="CA741" i="7"/>
  <c r="BZ846" i="7"/>
  <c r="BZ1058" i="7" s="1"/>
  <c r="P741" i="7"/>
  <c r="O846" i="7"/>
  <c r="O1058" i="7" s="1"/>
  <c r="CV503" i="7"/>
  <c r="CV924" i="7" s="1"/>
  <c r="CV398" i="7"/>
  <c r="CY213" i="7"/>
  <c r="CY1059" i="7" s="1"/>
  <c r="CR845" i="7"/>
  <c r="CR1057" i="7" s="1"/>
  <c r="CR113" i="7"/>
  <c r="CR529" i="7"/>
  <c r="CR950" i="7" s="1"/>
  <c r="CV479" i="7"/>
  <c r="CV900" i="7" s="1"/>
  <c r="CV374" i="7"/>
  <c r="CQ950" i="7"/>
  <c r="CV366" i="7"/>
  <c r="CV471" i="7"/>
  <c r="CV495" i="7"/>
  <c r="CV390" i="7"/>
  <c r="CV452" i="7"/>
  <c r="CV873" i="7" s="1"/>
  <c r="CV347" i="7"/>
  <c r="CV475" i="7"/>
  <c r="CV896" i="7" s="1"/>
  <c r="CV370" i="7"/>
  <c r="CV521" i="7"/>
  <c r="CV416" i="7"/>
  <c r="CV499" i="7"/>
  <c r="CV394" i="7"/>
  <c r="CV476" i="7"/>
  <c r="CV897" i="7" s="1"/>
  <c r="CV371" i="7"/>
  <c r="CV515" i="7"/>
  <c r="CV410" i="7"/>
  <c r="BQ741" i="7"/>
  <c r="BP846" i="7"/>
  <c r="BP1058" i="7" s="1"/>
  <c r="CU883" i="7"/>
  <c r="CU930" i="7"/>
  <c r="CV481" i="7"/>
  <c r="CV376" i="7"/>
  <c r="CV469" i="7"/>
  <c r="CV364" i="7"/>
  <c r="AE741" i="7"/>
  <c r="AD846" i="7"/>
  <c r="AD1058" i="7" s="1"/>
  <c r="AL741" i="7"/>
  <c r="AK846" i="7"/>
  <c r="AK1058" i="7" s="1"/>
  <c r="BW741" i="7"/>
  <c r="BV846" i="7"/>
  <c r="BV1058" i="7" s="1"/>
  <c r="BS741" i="7"/>
  <c r="BR846" i="7"/>
  <c r="BR1058" i="7" s="1"/>
  <c r="AC741" i="7"/>
  <c r="AB846" i="7"/>
  <c r="AB1058" i="7" s="1"/>
  <c r="CU940" i="7"/>
  <c r="CU925" i="7"/>
  <c r="CU918" i="7"/>
  <c r="O741" i="7"/>
  <c r="N846" i="7"/>
  <c r="N1058" i="7" s="1"/>
  <c r="BJ741" i="7"/>
  <c r="BI846" i="7"/>
  <c r="BI1058" i="7" s="1"/>
  <c r="Z741" i="7"/>
  <c r="Y846" i="7"/>
  <c r="Y1058" i="7" s="1"/>
  <c r="CH741" i="7"/>
  <c r="CG846" i="7"/>
  <c r="CG1058" i="7" s="1"/>
  <c r="AK741" i="7"/>
  <c r="AJ846" i="7"/>
  <c r="AJ1058" i="7" s="1"/>
  <c r="AP741" i="7"/>
  <c r="AO846" i="7"/>
  <c r="AO1058" i="7" s="1"/>
  <c r="AR741" i="7"/>
  <c r="AQ846" i="7"/>
  <c r="AQ1058" i="7" s="1"/>
  <c r="BV741" i="7"/>
  <c r="BU846" i="7"/>
  <c r="BU1058" i="7" s="1"/>
  <c r="D741" i="7"/>
  <c r="C846" i="7"/>
  <c r="C1058" i="7" s="1"/>
  <c r="CV460" i="7"/>
  <c r="CV881" i="7" s="1"/>
  <c r="CV355" i="7"/>
  <c r="CR532" i="7"/>
  <c r="CU884" i="7"/>
  <c r="S741" i="7"/>
  <c r="R846" i="7"/>
  <c r="R1058" i="7" s="1"/>
  <c r="CU862" i="7"/>
  <c r="CV449" i="7"/>
  <c r="CV344" i="7"/>
  <c r="AV741" i="7"/>
  <c r="AU846" i="7"/>
  <c r="AU1058" i="7" s="1"/>
  <c r="AT741" i="7"/>
  <c r="AS846" i="7"/>
  <c r="AS1058" i="7" s="1"/>
  <c r="N741" i="7"/>
  <c r="M846" i="7"/>
  <c r="M1058" i="7" s="1"/>
  <c r="BE741" i="7"/>
  <c r="BD846" i="7"/>
  <c r="BD1058" i="7" s="1"/>
  <c r="W741" i="7"/>
  <c r="V846" i="7"/>
  <c r="V1058" i="7" s="1"/>
  <c r="J741" i="7"/>
  <c r="I846" i="7"/>
  <c r="I1058" i="7" s="1"/>
  <c r="AW741" i="7"/>
  <c r="AV846" i="7"/>
  <c r="AV1058" i="7" s="1"/>
  <c r="CV461" i="7"/>
  <c r="CV882" i="7" s="1"/>
  <c r="CV356" i="7"/>
  <c r="CU929" i="7"/>
  <c r="CV454" i="7"/>
  <c r="CV875" i="7" s="1"/>
  <c r="CV349" i="7"/>
  <c r="CT427" i="7"/>
  <c r="CV504" i="7"/>
  <c r="CV925" i="7" s="1"/>
  <c r="CV399" i="7"/>
  <c r="CV512" i="7"/>
  <c r="CV933" i="7" s="1"/>
  <c r="CV407" i="7"/>
  <c r="CV497" i="7"/>
  <c r="CV918" i="7" s="1"/>
  <c r="CV392" i="7"/>
  <c r="CV465" i="7"/>
  <c r="CV886" i="7" s="1"/>
  <c r="CV360" i="7"/>
  <c r="AI741" i="7"/>
  <c r="AH846" i="7"/>
  <c r="AH1058" i="7" s="1"/>
  <c r="CV485" i="7"/>
  <c r="CV906" i="7" s="1"/>
  <c r="CV380" i="7"/>
  <c r="CV466" i="7"/>
  <c r="CV887" i="7" s="1"/>
  <c r="CV361" i="7"/>
  <c r="CU915" i="7"/>
  <c r="AX741" i="7"/>
  <c r="AW846" i="7"/>
  <c r="AW1058" i="7" s="1"/>
  <c r="CU872" i="7"/>
  <c r="CN741" i="7"/>
  <c r="CM846" i="7"/>
  <c r="CM1058" i="7" s="1"/>
  <c r="H741" i="7"/>
  <c r="G846" i="7"/>
  <c r="G1058" i="7" s="1"/>
  <c r="BU741" i="7"/>
  <c r="BT846" i="7"/>
  <c r="BT1058" i="7" s="1"/>
  <c r="CU919" i="7"/>
  <c r="CB741" i="7"/>
  <c r="CA846" i="7"/>
  <c r="CA1058" i="7" s="1"/>
  <c r="CU935" i="7"/>
  <c r="BP741" i="7"/>
  <c r="BO846" i="7"/>
  <c r="BO1058" i="7" s="1"/>
  <c r="AB741" i="7"/>
  <c r="AA846" i="7"/>
  <c r="AA1058" i="7" s="1"/>
  <c r="CV510" i="7"/>
  <c r="CV931" i="7" s="1"/>
  <c r="CV405" i="7"/>
  <c r="CV346" i="7"/>
  <c r="CV451" i="7"/>
  <c r="CV872" i="7" s="1"/>
  <c r="CV445" i="7"/>
  <c r="CV866" i="7" s="1"/>
  <c r="CV340" i="7"/>
  <c r="CV491" i="7"/>
  <c r="CV912" i="7" s="1"/>
  <c r="CV386" i="7"/>
  <c r="CT213" i="7"/>
  <c r="CT847" i="7" s="1"/>
  <c r="CT1059" i="7" s="1"/>
  <c r="CV329" i="7"/>
  <c r="CV330" i="7"/>
  <c r="CV435" i="7"/>
  <c r="CV856" i="7" s="1"/>
  <c r="CV493" i="7"/>
  <c r="CV388" i="7"/>
  <c r="CV483" i="7"/>
  <c r="CV904" i="7" s="1"/>
  <c r="CV378" i="7"/>
  <c r="CV443" i="7"/>
  <c r="CV864" i="7" s="1"/>
  <c r="CV338" i="7"/>
  <c r="CV518" i="7"/>
  <c r="CV939" i="7" s="1"/>
  <c r="CV413" i="7"/>
  <c r="AS741" i="7"/>
  <c r="AR846" i="7"/>
  <c r="AR1058" i="7" s="1"/>
  <c r="CV502" i="7"/>
  <c r="CV397" i="7"/>
  <c r="CT426" i="7"/>
  <c r="CV456" i="7"/>
  <c r="CV877" i="7" s="1"/>
  <c r="CV351" i="7"/>
  <c r="CU856" i="7"/>
  <c r="CU903" i="7"/>
  <c r="CT212" i="7"/>
  <c r="CT846" i="7" s="1"/>
  <c r="CT1058" i="7" s="1"/>
  <c r="CJ741" i="7"/>
  <c r="CI846" i="7"/>
  <c r="CI1058" i="7" s="1"/>
  <c r="CV477" i="7"/>
  <c r="CV372" i="7"/>
  <c r="AQ741" i="7"/>
  <c r="AP846" i="7"/>
  <c r="AP1058" i="7" s="1"/>
  <c r="CV480" i="7"/>
  <c r="CV901" i="7" s="1"/>
  <c r="CV375" i="7"/>
  <c r="CV448" i="7"/>
  <c r="CV343" i="7"/>
  <c r="CV486" i="7"/>
  <c r="CV381" i="7"/>
  <c r="CU425" i="7"/>
  <c r="AM741" i="7"/>
  <c r="AL846" i="7"/>
  <c r="AL1058" i="7" s="1"/>
  <c r="CV488" i="7"/>
  <c r="CV909" i="7" s="1"/>
  <c r="CV383" i="7"/>
  <c r="CV519" i="7"/>
  <c r="CV940" i="7" s="1"/>
  <c r="CV414" i="7"/>
  <c r="CU529" i="7"/>
  <c r="CU950" i="7" s="1"/>
  <c r="CU424" i="7"/>
  <c r="CV478" i="7"/>
  <c r="CV899" i="7" s="1"/>
  <c r="CV373" i="7"/>
  <c r="V741" i="7"/>
  <c r="U846" i="7"/>
  <c r="U1058" i="7" s="1"/>
  <c r="CV447" i="7"/>
  <c r="CV868" i="7" s="1"/>
  <c r="CV342" i="7"/>
  <c r="CU866" i="7"/>
  <c r="CP741" i="7"/>
  <c r="CO846" i="7"/>
  <c r="CO1058" i="7" s="1"/>
  <c r="Q741" i="7"/>
  <c r="P846" i="7"/>
  <c r="P1058" i="7" s="1"/>
  <c r="CM741" i="7"/>
  <c r="CL846" i="7"/>
  <c r="CL1058" i="7" s="1"/>
  <c r="AF741" i="7"/>
  <c r="AE846" i="7"/>
  <c r="AE1058" i="7" s="1"/>
  <c r="CV517" i="7"/>
  <c r="CV938" i="7" s="1"/>
  <c r="CV412" i="7"/>
  <c r="CV468" i="7"/>
  <c r="CV363" i="7"/>
  <c r="CV522" i="7"/>
  <c r="CV417" i="7"/>
  <c r="BR741" i="7"/>
  <c r="BQ846" i="7"/>
  <c r="BQ1058" i="7" s="1"/>
  <c r="CV211" i="7"/>
  <c r="CV845" i="7" s="1"/>
  <c r="CV1057" i="7" s="1"/>
  <c r="BH741" i="7"/>
  <c r="BG846" i="7"/>
  <c r="BG1058" i="7" s="1"/>
  <c r="K741" i="7"/>
  <c r="J846" i="7"/>
  <c r="J1058" i="7" s="1"/>
  <c r="BD741" i="7"/>
  <c r="BC846" i="7"/>
  <c r="BC1058" i="7" s="1"/>
  <c r="CU874" i="7"/>
  <c r="CS531" i="7"/>
  <c r="CS952" i="7" s="1"/>
  <c r="AN741" i="7"/>
  <c r="AM846" i="7"/>
  <c r="AM1058" i="7" s="1"/>
  <c r="CV473" i="7"/>
  <c r="CV894" i="7" s="1"/>
  <c r="CV368" i="7"/>
  <c r="CU924" i="7"/>
  <c r="CU932" i="7"/>
  <c r="CE741" i="7"/>
  <c r="CD846" i="7"/>
  <c r="CD1058" i="7" s="1"/>
  <c r="CT849" i="7"/>
  <c r="CT1061" i="7" s="1"/>
  <c r="CV528" i="7"/>
  <c r="CV949" i="7" s="1"/>
  <c r="CV423" i="7"/>
  <c r="CV494" i="7"/>
  <c r="CV915" i="7" s="1"/>
  <c r="CV389" i="7"/>
  <c r="CV513" i="7"/>
  <c r="CV934" i="7" s="1"/>
  <c r="CV408" i="7"/>
  <c r="CU905" i="7"/>
  <c r="BZ741" i="7"/>
  <c r="BY846" i="7"/>
  <c r="BY1058" i="7" s="1"/>
  <c r="G741" i="7"/>
  <c r="F846" i="7"/>
  <c r="F1058" i="7" s="1"/>
  <c r="CV212" i="7"/>
  <c r="CV846" i="7" s="1"/>
  <c r="CV1058" i="7" s="1"/>
  <c r="CV501" i="7"/>
  <c r="CV922" i="7" s="1"/>
  <c r="CV396" i="7"/>
  <c r="CR846" i="7"/>
  <c r="CR1058" i="7" s="1"/>
  <c r="CR530" i="7"/>
  <c r="CU886" i="7"/>
  <c r="CV462" i="7"/>
  <c r="CV883" i="7" s="1"/>
  <c r="CV357" i="7"/>
  <c r="CV470" i="7"/>
  <c r="CV891" i="7" s="1"/>
  <c r="CV365" i="7"/>
  <c r="CT533" i="7"/>
  <c r="CT954" i="7" s="1"/>
  <c r="CT428" i="7"/>
  <c r="CQ949" i="7"/>
  <c r="CU215" i="7"/>
  <c r="CV492" i="7"/>
  <c r="CV387" i="7"/>
  <c r="CV500" i="7"/>
  <c r="CV921" i="7" s="1"/>
  <c r="CV395" i="7"/>
  <c r="CV526" i="7"/>
  <c r="CV947" i="7" s="1"/>
  <c r="CV421" i="7"/>
  <c r="CV437" i="7"/>
  <c r="CV858" i="7" s="1"/>
  <c r="CV332" i="7"/>
  <c r="I741" i="7"/>
  <c r="H846" i="7"/>
  <c r="H1058" i="7" s="1"/>
  <c r="Y741" i="7"/>
  <c r="X846" i="7"/>
  <c r="X1058" i="7" s="1"/>
  <c r="CV457" i="7"/>
  <c r="CV878" i="7" s="1"/>
  <c r="CV352" i="7"/>
  <c r="AG741" i="7"/>
  <c r="AF846" i="7"/>
  <c r="AF1058" i="7" s="1"/>
  <c r="AO741" i="7"/>
  <c r="AN846" i="7"/>
  <c r="AN1058" i="7" s="1"/>
  <c r="CQ741" i="7"/>
  <c r="CP846" i="7"/>
  <c r="CP1058" i="7" s="1"/>
  <c r="CO741" i="7"/>
  <c r="CN846" i="7"/>
  <c r="CN1058" i="7" s="1"/>
  <c r="E741" i="7"/>
  <c r="D846" i="7"/>
  <c r="D1058" i="7" s="1"/>
  <c r="CS212" i="7"/>
  <c r="CK741" i="7"/>
  <c r="CJ846" i="7"/>
  <c r="CJ1058" i="7" s="1"/>
  <c r="BL741" i="7"/>
  <c r="BK846" i="7"/>
  <c r="BK1058" i="7" s="1"/>
  <c r="BO741" i="7"/>
  <c r="BN846" i="7"/>
  <c r="BN1058" i="7" s="1"/>
  <c r="AY741" i="7"/>
  <c r="AX846" i="7"/>
  <c r="AX1058" i="7" s="1"/>
  <c r="CS532" i="7" l="1"/>
  <c r="CS953" i="7" s="1"/>
  <c r="CX212" i="7"/>
  <c r="CX846" i="7" s="1"/>
  <c r="CX1058" i="7" s="1"/>
  <c r="CV426" i="7"/>
  <c r="CW449" i="7"/>
  <c r="CW870" i="7" s="1"/>
  <c r="CW344" i="7"/>
  <c r="AH742" i="7"/>
  <c r="AG847" i="7"/>
  <c r="AG1059" i="7" s="1"/>
  <c r="CW333" i="7"/>
  <c r="CW438" i="7"/>
  <c r="CW859" i="7" s="1"/>
  <c r="CV913" i="7"/>
  <c r="CW471" i="7"/>
  <c r="CW892" i="7" s="1"/>
  <c r="CW366" i="7"/>
  <c r="CW502" i="7"/>
  <c r="CW923" i="7" s="1"/>
  <c r="CW397" i="7"/>
  <c r="CA742" i="7"/>
  <c r="BZ847" i="7"/>
  <c r="BZ1059" i="7" s="1"/>
  <c r="CW514" i="7"/>
  <c r="CW409" i="7"/>
  <c r="CW529" i="7"/>
  <c r="CW950" i="7" s="1"/>
  <c r="CW424" i="7"/>
  <c r="L742" i="7"/>
  <c r="K847" i="7"/>
  <c r="K1059" i="7" s="1"/>
  <c r="CV943" i="7"/>
  <c r="CN742" i="7"/>
  <c r="CM847" i="7"/>
  <c r="CM1059" i="7" s="1"/>
  <c r="CQ742" i="7"/>
  <c r="CP847" i="7"/>
  <c r="CP1059" i="7" s="1"/>
  <c r="CW479" i="7"/>
  <c r="CW374" i="7"/>
  <c r="CW520" i="7"/>
  <c r="CW415" i="7"/>
  <c r="CV869" i="7"/>
  <c r="AR742" i="7"/>
  <c r="AQ847" i="7"/>
  <c r="AQ1059" i="7" s="1"/>
  <c r="CK742" i="7"/>
  <c r="CJ847" i="7"/>
  <c r="CJ1059" i="7" s="1"/>
  <c r="CY214" i="7"/>
  <c r="CY1060" i="7" s="1"/>
  <c r="CU427" i="7"/>
  <c r="CW444" i="7"/>
  <c r="CW865" i="7" s="1"/>
  <c r="CW339" i="7"/>
  <c r="CW494" i="7"/>
  <c r="CW915" i="7" s="1"/>
  <c r="CW389" i="7"/>
  <c r="CW435" i="7"/>
  <c r="CW330" i="7"/>
  <c r="CW329" i="7"/>
  <c r="CW492" i="7"/>
  <c r="CW913" i="7" s="1"/>
  <c r="CW387" i="7"/>
  <c r="AC742" i="7"/>
  <c r="AB847" i="7"/>
  <c r="AB1059" i="7" s="1"/>
  <c r="I742" i="7"/>
  <c r="H847" i="7"/>
  <c r="H1059" i="7" s="1"/>
  <c r="CW498" i="7"/>
  <c r="CW393" i="7"/>
  <c r="CW505" i="7"/>
  <c r="CW400" i="7"/>
  <c r="CW455" i="7"/>
  <c r="CW876" i="7" s="1"/>
  <c r="CW350" i="7"/>
  <c r="CW462" i="7"/>
  <c r="CW883" i="7" s="1"/>
  <c r="CW357" i="7"/>
  <c r="CW450" i="7"/>
  <c r="CW871" i="7" s="1"/>
  <c r="CW345" i="7"/>
  <c r="CR953" i="7"/>
  <c r="CW482" i="7"/>
  <c r="CW377" i="7"/>
  <c r="BR742" i="7"/>
  <c r="BQ847" i="7"/>
  <c r="BQ1059" i="7" s="1"/>
  <c r="CW477" i="7"/>
  <c r="CW898" i="7" s="1"/>
  <c r="CW372" i="7"/>
  <c r="CW522" i="7"/>
  <c r="CW943" i="7" s="1"/>
  <c r="CW417" i="7"/>
  <c r="CW453" i="7"/>
  <c r="CW348" i="7"/>
  <c r="CV892" i="7"/>
  <c r="CW504" i="7"/>
  <c r="CW399" i="7"/>
  <c r="CM742" i="7"/>
  <c r="CL847" i="7"/>
  <c r="CL1059" i="7" s="1"/>
  <c r="BY742" i="7"/>
  <c r="BX847" i="7"/>
  <c r="BX1059" i="7" s="1"/>
  <c r="CW425" i="7"/>
  <c r="BD742" i="7"/>
  <c r="BC847" i="7"/>
  <c r="BC1059" i="7" s="1"/>
  <c r="BA742" i="7"/>
  <c r="AZ847" i="7"/>
  <c r="AZ1059" i="7" s="1"/>
  <c r="BH742" i="7"/>
  <c r="BG847" i="7"/>
  <c r="BG1059" i="7" s="1"/>
  <c r="CV928" i="7"/>
  <c r="CW445" i="7"/>
  <c r="CW866" i="7" s="1"/>
  <c r="CW340" i="7"/>
  <c r="CW528" i="7"/>
  <c r="CW423" i="7"/>
  <c r="AV742" i="7"/>
  <c r="AU847" i="7"/>
  <c r="AU1059" i="7" s="1"/>
  <c r="BB742" i="7"/>
  <c r="BA847" i="7"/>
  <c r="BA1059" i="7" s="1"/>
  <c r="M742" i="7"/>
  <c r="L847" i="7"/>
  <c r="L1059" i="7" s="1"/>
  <c r="CW456" i="7"/>
  <c r="CW877" i="7" s="1"/>
  <c r="CW351" i="7"/>
  <c r="CT530" i="7"/>
  <c r="CT951" i="7" s="1"/>
  <c r="BO742" i="7"/>
  <c r="BN847" i="7"/>
  <c r="BN1059" i="7" s="1"/>
  <c r="CW440" i="7"/>
  <c r="CW335" i="7"/>
  <c r="CV910" i="7"/>
  <c r="CV871" i="7"/>
  <c r="CW497" i="7"/>
  <c r="CW918" i="7" s="1"/>
  <c r="CW392" i="7"/>
  <c r="CW523" i="7"/>
  <c r="CW944" i="7" s="1"/>
  <c r="CW418" i="7"/>
  <c r="CW518" i="7"/>
  <c r="CW413" i="7"/>
  <c r="CW448" i="7"/>
  <c r="CW869" i="7" s="1"/>
  <c r="CW343" i="7"/>
  <c r="BP742" i="7"/>
  <c r="BO847" i="7"/>
  <c r="BO1059" i="7" s="1"/>
  <c r="CL742" i="7"/>
  <c r="CK847" i="7"/>
  <c r="CK1059" i="7" s="1"/>
  <c r="CS846" i="7"/>
  <c r="CS1058" i="7" s="1"/>
  <c r="CS530" i="7"/>
  <c r="CS951" i="7" s="1"/>
  <c r="CP742" i="7"/>
  <c r="CO847" i="7"/>
  <c r="CO1059" i="7" s="1"/>
  <c r="Z742" i="7"/>
  <c r="Y847" i="7"/>
  <c r="Y1059" i="7" s="1"/>
  <c r="CW501" i="7"/>
  <c r="CW396" i="7"/>
  <c r="CT214" i="7"/>
  <c r="CT113" i="7" s="1"/>
  <c r="CF742" i="7"/>
  <c r="CE847" i="7"/>
  <c r="CE1059" i="7" s="1"/>
  <c r="AO742" i="7"/>
  <c r="AN847" i="7"/>
  <c r="AN1059" i="7" s="1"/>
  <c r="BS742" i="7"/>
  <c r="BR847" i="7"/>
  <c r="BR1059" i="7" s="1"/>
  <c r="CW469" i="7"/>
  <c r="CW890" i="7" s="1"/>
  <c r="CW364" i="7"/>
  <c r="AN742" i="7"/>
  <c r="AM847" i="7"/>
  <c r="AM1059" i="7" s="1"/>
  <c r="CW487" i="7"/>
  <c r="CW382" i="7"/>
  <c r="CW481" i="7"/>
  <c r="CW902" i="7" s="1"/>
  <c r="CW376" i="7"/>
  <c r="CW478" i="7"/>
  <c r="CW373" i="7"/>
  <c r="CW212" i="7"/>
  <c r="CW846" i="7" s="1"/>
  <c r="CW1058" i="7" s="1"/>
  <c r="CT531" i="7"/>
  <c r="CT952" i="7" s="1"/>
  <c r="AT742" i="7"/>
  <c r="AS847" i="7"/>
  <c r="AS1059" i="7" s="1"/>
  <c r="CV914" i="7"/>
  <c r="CW467" i="7"/>
  <c r="CW888" i="7" s="1"/>
  <c r="CW362" i="7"/>
  <c r="CW486" i="7"/>
  <c r="CW907" i="7" s="1"/>
  <c r="CW381" i="7"/>
  <c r="AJ742" i="7"/>
  <c r="AI847" i="7"/>
  <c r="AI1059" i="7" s="1"/>
  <c r="K742" i="7"/>
  <c r="J847" i="7"/>
  <c r="J1059" i="7" s="1"/>
  <c r="BF742" i="7"/>
  <c r="BE847" i="7"/>
  <c r="BE1059" i="7" s="1"/>
  <c r="AU742" i="7"/>
  <c r="AT847" i="7"/>
  <c r="AT1059" i="7" s="1"/>
  <c r="CV870" i="7"/>
  <c r="T742" i="7"/>
  <c r="S847" i="7"/>
  <c r="S1059" i="7" s="1"/>
  <c r="E742" i="7"/>
  <c r="D847" i="7"/>
  <c r="D1059" i="7" s="1"/>
  <c r="AS742" i="7"/>
  <c r="AR847" i="7"/>
  <c r="AR1059" i="7" s="1"/>
  <c r="AL742" i="7"/>
  <c r="AK847" i="7"/>
  <c r="AK1059" i="7" s="1"/>
  <c r="AA742" i="7"/>
  <c r="Z847" i="7"/>
  <c r="Z1059" i="7" s="1"/>
  <c r="P742" i="7"/>
  <c r="O847" i="7"/>
  <c r="O1059" i="7" s="1"/>
  <c r="AD742" i="7"/>
  <c r="AC847" i="7"/>
  <c r="AC1059" i="7" s="1"/>
  <c r="BX742" i="7"/>
  <c r="BW847" i="7"/>
  <c r="BW1059" i="7" s="1"/>
  <c r="AF742" i="7"/>
  <c r="AE847" i="7"/>
  <c r="AE1059" i="7" s="1"/>
  <c r="CV902" i="7"/>
  <c r="CV942" i="7"/>
  <c r="CW472" i="7"/>
  <c r="CW367" i="7"/>
  <c r="CW480" i="7"/>
  <c r="CW375" i="7"/>
  <c r="CB742" i="7"/>
  <c r="CA847" i="7"/>
  <c r="CA1059" i="7" s="1"/>
  <c r="CW524" i="7"/>
  <c r="CW419" i="7"/>
  <c r="CW491" i="7"/>
  <c r="CW912" i="7" s="1"/>
  <c r="CW386" i="7"/>
  <c r="BC742" i="7"/>
  <c r="BB847" i="7"/>
  <c r="BB1059" i="7" s="1"/>
  <c r="CW510" i="7"/>
  <c r="CW931" i="7" s="1"/>
  <c r="CW405" i="7"/>
  <c r="CV529" i="7"/>
  <c r="CV950" i="7" s="1"/>
  <c r="CW370" i="7"/>
  <c r="CW475" i="7"/>
  <c r="CW896" i="7" s="1"/>
  <c r="CW465" i="7"/>
  <c r="CW886" i="7" s="1"/>
  <c r="CW360" i="7"/>
  <c r="C743" i="7"/>
  <c r="D637" i="7"/>
  <c r="CV865" i="7"/>
  <c r="CW488" i="7"/>
  <c r="CW909" i="7" s="1"/>
  <c r="CW383" i="7"/>
  <c r="CW460" i="7"/>
  <c r="CW355" i="7"/>
  <c r="CW485" i="7"/>
  <c r="CW906" i="7" s="1"/>
  <c r="CW380" i="7"/>
  <c r="CW459" i="7"/>
  <c r="CW880" i="7" s="1"/>
  <c r="CW354" i="7"/>
  <c r="CW447" i="7"/>
  <c r="CW342" i="7"/>
  <c r="CW499" i="7"/>
  <c r="CW920" i="7" s="1"/>
  <c r="CW394" i="7"/>
  <c r="CW506" i="7"/>
  <c r="CW401" i="7"/>
  <c r="CW525" i="7"/>
  <c r="CW946" i="7" s="1"/>
  <c r="CW420" i="7"/>
  <c r="CD742" i="7"/>
  <c r="CC847" i="7"/>
  <c r="CC1059" i="7" s="1"/>
  <c r="N742" i="7"/>
  <c r="M847" i="7"/>
  <c r="M1059" i="7" s="1"/>
  <c r="Y742" i="7"/>
  <c r="X847" i="7"/>
  <c r="X1059" i="7" s="1"/>
  <c r="CW526" i="7"/>
  <c r="CW947" i="7" s="1"/>
  <c r="CW421" i="7"/>
  <c r="CW512" i="7"/>
  <c r="CW933" i="7" s="1"/>
  <c r="CW407" i="7"/>
  <c r="CV213" i="7"/>
  <c r="CV847" i="7" s="1"/>
  <c r="CV1059" i="7" s="1"/>
  <c r="CW517" i="7"/>
  <c r="CW412" i="7"/>
  <c r="CW439" i="7"/>
  <c r="CW334" i="7"/>
  <c r="F742" i="7"/>
  <c r="E847" i="7"/>
  <c r="E1059" i="7" s="1"/>
  <c r="CR742" i="7"/>
  <c r="CQ847" i="7"/>
  <c r="CQ1059" i="7" s="1"/>
  <c r="J742" i="7"/>
  <c r="I847" i="7"/>
  <c r="I1059" i="7" s="1"/>
  <c r="CW493" i="7"/>
  <c r="CW914" i="7" s="1"/>
  <c r="CW388" i="7"/>
  <c r="AZ742" i="7"/>
  <c r="AY847" i="7"/>
  <c r="AY1059" i="7" s="1"/>
  <c r="BM742" i="7"/>
  <c r="BL847" i="7"/>
  <c r="BL1059" i="7" s="1"/>
  <c r="AP742" i="7"/>
  <c r="AO847" i="7"/>
  <c r="AO1059" i="7" s="1"/>
  <c r="CW353" i="7"/>
  <c r="CW458" i="7"/>
  <c r="CW879" i="7" s="1"/>
  <c r="CW527" i="7"/>
  <c r="CW948" i="7" s="1"/>
  <c r="CW422" i="7"/>
  <c r="CU849" i="7"/>
  <c r="CU1061" i="7" s="1"/>
  <c r="CW463" i="7"/>
  <c r="CW358" i="7"/>
  <c r="CR951" i="7"/>
  <c r="H742" i="7"/>
  <c r="G847" i="7"/>
  <c r="G1059" i="7" s="1"/>
  <c r="CW495" i="7"/>
  <c r="CW916" i="7" s="1"/>
  <c r="CW390" i="7"/>
  <c r="CW474" i="7"/>
  <c r="CW369" i="7"/>
  <c r="BE742" i="7"/>
  <c r="BD847" i="7"/>
  <c r="BD1059" i="7" s="1"/>
  <c r="BI742" i="7"/>
  <c r="BH847" i="7"/>
  <c r="BH1059" i="7" s="1"/>
  <c r="CV889" i="7"/>
  <c r="AG742" i="7"/>
  <c r="AF847" i="7"/>
  <c r="AF1059" i="7" s="1"/>
  <c r="R742" i="7"/>
  <c r="Q847" i="7"/>
  <c r="Q1059" i="7" s="1"/>
  <c r="W742" i="7"/>
  <c r="V847" i="7"/>
  <c r="V1059" i="7" s="1"/>
  <c r="CV530" i="7"/>
  <c r="CV951" i="7" s="1"/>
  <c r="CV425" i="7"/>
  <c r="CW489" i="7"/>
  <c r="CW910" i="7" s="1"/>
  <c r="CW384" i="7"/>
  <c r="CV907" i="7"/>
  <c r="CV898" i="7"/>
  <c r="CW457" i="7"/>
  <c r="CW878" i="7" s="1"/>
  <c r="CW352" i="7"/>
  <c r="CW503" i="7"/>
  <c r="CW398" i="7"/>
  <c r="CW519" i="7"/>
  <c r="CW940" i="7" s="1"/>
  <c r="CW414" i="7"/>
  <c r="CW484" i="7"/>
  <c r="CW379" i="7"/>
  <c r="CV215" i="7"/>
  <c r="CW446" i="7"/>
  <c r="CW867" i="7" s="1"/>
  <c r="CW341" i="7"/>
  <c r="BQ742" i="7"/>
  <c r="BP847" i="7"/>
  <c r="BP1059" i="7" s="1"/>
  <c r="CC742" i="7"/>
  <c r="CB847" i="7"/>
  <c r="CB1059" i="7" s="1"/>
  <c r="BV742" i="7"/>
  <c r="BU847" i="7"/>
  <c r="BU1059" i="7" s="1"/>
  <c r="CO742" i="7"/>
  <c r="CN847" i="7"/>
  <c r="CN1059" i="7" s="1"/>
  <c r="AY742" i="7"/>
  <c r="AX847" i="7"/>
  <c r="AX1059" i="7" s="1"/>
  <c r="CW466" i="7"/>
  <c r="CW361" i="7"/>
  <c r="CW513" i="7"/>
  <c r="CW934" i="7" s="1"/>
  <c r="CW408" i="7"/>
  <c r="CU533" i="7"/>
  <c r="CU954" i="7" s="1"/>
  <c r="CU428" i="7"/>
  <c r="CW461" i="7"/>
  <c r="CW882" i="7" s="1"/>
  <c r="CW356" i="7"/>
  <c r="CW365" i="7"/>
  <c r="CW470" i="7"/>
  <c r="CW516" i="7"/>
  <c r="CW411" i="7"/>
  <c r="CW500" i="7"/>
  <c r="CW921" i="7" s="1"/>
  <c r="CW395" i="7"/>
  <c r="CW476" i="7"/>
  <c r="CW371" i="7"/>
  <c r="CW496" i="7"/>
  <c r="CW917" i="7" s="1"/>
  <c r="CW391" i="7"/>
  <c r="CV944" i="7"/>
  <c r="CV911" i="7"/>
  <c r="CH742" i="7"/>
  <c r="CG847" i="7"/>
  <c r="CG1059" i="7" s="1"/>
  <c r="CT845" i="7"/>
  <c r="CT1057" i="7" s="1"/>
  <c r="CT529" i="7"/>
  <c r="CT950" i="7" s="1"/>
  <c r="BU742" i="7"/>
  <c r="BT847" i="7"/>
  <c r="BT1059" i="7" s="1"/>
  <c r="CG742" i="7"/>
  <c r="CF847" i="7"/>
  <c r="CF1059" i="7" s="1"/>
  <c r="AK742" i="7"/>
  <c r="AJ847" i="7"/>
  <c r="AJ1059" i="7" s="1"/>
  <c r="CV885" i="7"/>
  <c r="C847" i="7"/>
  <c r="C1059" i="7" s="1"/>
  <c r="D742" i="7"/>
  <c r="AI742" i="7"/>
  <c r="AH847" i="7"/>
  <c r="AH1059" i="7" s="1"/>
  <c r="CW349" i="7"/>
  <c r="CW454" i="7"/>
  <c r="CW875" i="7" s="1"/>
  <c r="CW468" i="7"/>
  <c r="CW889" i="7" s="1"/>
  <c r="CW363" i="7"/>
  <c r="AB742" i="7"/>
  <c r="AA847" i="7"/>
  <c r="AA1059" i="7" s="1"/>
  <c r="BL742" i="7"/>
  <c r="BK847" i="7"/>
  <c r="BK1059" i="7" s="1"/>
  <c r="BZ742" i="7"/>
  <c r="BY847" i="7"/>
  <c r="BY1059" i="7" s="1"/>
  <c r="CV880" i="7"/>
  <c r="U742" i="7"/>
  <c r="T847" i="7"/>
  <c r="T1059" i="7" s="1"/>
  <c r="CV879" i="7"/>
  <c r="BN742" i="7"/>
  <c r="BM847" i="7"/>
  <c r="BM1059" i="7" s="1"/>
  <c r="CW464" i="7"/>
  <c r="CW885" i="7" s="1"/>
  <c r="CW359" i="7"/>
  <c r="G742" i="7"/>
  <c r="F847" i="7"/>
  <c r="F1059" i="7" s="1"/>
  <c r="S742" i="7"/>
  <c r="R847" i="7"/>
  <c r="R1059" i="7" s="1"/>
  <c r="CV946" i="7"/>
  <c r="CU212" i="7"/>
  <c r="CV859" i="7"/>
  <c r="CW213" i="7"/>
  <c r="CW847" i="7" s="1"/>
  <c r="CW1059" i="7" s="1"/>
  <c r="CV923" i="7"/>
  <c r="CW436" i="7"/>
  <c r="CW857" i="7" s="1"/>
  <c r="CW331" i="7"/>
  <c r="CW452" i="7"/>
  <c r="CW873" i="7" s="1"/>
  <c r="CW347" i="7"/>
  <c r="CW511" i="7"/>
  <c r="CW406" i="7"/>
  <c r="AX742" i="7"/>
  <c r="AW847" i="7"/>
  <c r="AW1059" i="7" s="1"/>
  <c r="X742" i="7"/>
  <c r="W847" i="7"/>
  <c r="W1059" i="7" s="1"/>
  <c r="O742" i="7"/>
  <c r="N847" i="7"/>
  <c r="N1059" i="7" s="1"/>
  <c r="AW742" i="7"/>
  <c r="AV847" i="7"/>
  <c r="AV1059" i="7" s="1"/>
  <c r="BW742" i="7"/>
  <c r="BV847" i="7"/>
  <c r="BV1059" i="7" s="1"/>
  <c r="AQ742" i="7"/>
  <c r="AP847" i="7"/>
  <c r="AP1059" i="7" s="1"/>
  <c r="CI742" i="7"/>
  <c r="CH847" i="7"/>
  <c r="CH1059" i="7" s="1"/>
  <c r="BK742" i="7"/>
  <c r="BJ847" i="7"/>
  <c r="BJ1059" i="7" s="1"/>
  <c r="BT742" i="7"/>
  <c r="BS847" i="7"/>
  <c r="BS1059" i="7" s="1"/>
  <c r="AM742" i="7"/>
  <c r="AL847" i="7"/>
  <c r="AL1059" i="7" s="1"/>
  <c r="CV890" i="7"/>
  <c r="CV936" i="7"/>
  <c r="CV920" i="7"/>
  <c r="CV916" i="7"/>
  <c r="Q742" i="7"/>
  <c r="P847" i="7"/>
  <c r="P1059" i="7" s="1"/>
  <c r="AE742" i="7"/>
  <c r="AD847" i="7"/>
  <c r="AD1059" i="7" s="1"/>
  <c r="CW507" i="7"/>
  <c r="CW928" i="7" s="1"/>
  <c r="CW402" i="7"/>
  <c r="CJ742" i="7"/>
  <c r="CI847" i="7"/>
  <c r="CI1059" i="7" s="1"/>
  <c r="CE742" i="7"/>
  <c r="CD847" i="7"/>
  <c r="CD1059" i="7" s="1"/>
  <c r="CW443" i="7"/>
  <c r="CW864" i="7" s="1"/>
  <c r="CW338" i="7"/>
  <c r="CW508" i="7"/>
  <c r="CW403" i="7"/>
  <c r="V742" i="7"/>
  <c r="U847" i="7"/>
  <c r="U1059" i="7" s="1"/>
  <c r="CW437" i="7"/>
  <c r="CW332" i="7"/>
  <c r="CW441" i="7"/>
  <c r="CW336" i="7"/>
  <c r="CV876" i="7"/>
  <c r="CU426" i="7"/>
  <c r="CW337" i="7"/>
  <c r="CW442" i="7"/>
  <c r="CW509" i="7"/>
  <c r="CW404" i="7"/>
  <c r="CW521" i="7"/>
  <c r="CW942" i="7" s="1"/>
  <c r="CW416" i="7"/>
  <c r="BJ742" i="7"/>
  <c r="BI847" i="7"/>
  <c r="BI1059" i="7" s="1"/>
  <c r="BG742" i="7"/>
  <c r="BF847" i="7"/>
  <c r="BF1059" i="7" s="1"/>
  <c r="CW473" i="7"/>
  <c r="CW894" i="7" s="1"/>
  <c r="CW368" i="7"/>
  <c r="CW490" i="7"/>
  <c r="CW911" i="7" s="1"/>
  <c r="CW385" i="7"/>
  <c r="CW451" i="7"/>
  <c r="CW346" i="7"/>
  <c r="CW378" i="7"/>
  <c r="CW483" i="7"/>
  <c r="CW904" i="7" s="1"/>
  <c r="CW410" i="7"/>
  <c r="CW515" i="7"/>
  <c r="CW936" i="7" s="1"/>
  <c r="CV917" i="7"/>
  <c r="CS113" i="7"/>
  <c r="CU214" i="7" l="1"/>
  <c r="CU848" i="7" s="1"/>
  <c r="CU1060" i="7" s="1"/>
  <c r="CX516" i="7"/>
  <c r="CX937" i="7" s="1"/>
  <c r="CX411" i="7"/>
  <c r="CW872" i="7"/>
  <c r="CX443" i="7"/>
  <c r="CX338" i="7"/>
  <c r="CX438" i="7"/>
  <c r="CX333" i="7"/>
  <c r="CW932" i="7"/>
  <c r="CH743" i="7"/>
  <c r="CG848" i="7"/>
  <c r="CG1060" i="7" s="1"/>
  <c r="CX452" i="7"/>
  <c r="CX347" i="7"/>
  <c r="CX474" i="7"/>
  <c r="CX895" i="7" s="1"/>
  <c r="CX369" i="7"/>
  <c r="BH743" i="7"/>
  <c r="BG848" i="7"/>
  <c r="BG1060" i="7" s="1"/>
  <c r="CX522" i="7"/>
  <c r="CX943" i="7" s="1"/>
  <c r="CX417" i="7"/>
  <c r="CW863" i="7"/>
  <c r="CW862" i="7"/>
  <c r="W743" i="7"/>
  <c r="V848" i="7"/>
  <c r="V1060" i="7" s="1"/>
  <c r="CX444" i="7"/>
  <c r="CX339" i="7"/>
  <c r="BO743" i="7"/>
  <c r="BN848" i="7"/>
  <c r="BN1060" i="7" s="1"/>
  <c r="V743" i="7"/>
  <c r="U848" i="7"/>
  <c r="U1060" i="7" s="1"/>
  <c r="CA743" i="7"/>
  <c r="BZ848" i="7"/>
  <c r="BZ1060" i="7" s="1"/>
  <c r="AC743" i="7"/>
  <c r="AB848" i="7"/>
  <c r="AB1060" i="7" s="1"/>
  <c r="CX455" i="7"/>
  <c r="CX350" i="7"/>
  <c r="AL743" i="7"/>
  <c r="AK848" i="7"/>
  <c r="AK1060" i="7" s="1"/>
  <c r="BV743" i="7"/>
  <c r="BU848" i="7"/>
  <c r="BU1060" i="7" s="1"/>
  <c r="CX471" i="7"/>
  <c r="CX366" i="7"/>
  <c r="AZ743" i="7"/>
  <c r="AY848" i="7"/>
  <c r="AY1060" i="7" s="1"/>
  <c r="BW743" i="7"/>
  <c r="BV848" i="7"/>
  <c r="BV1060" i="7" s="1"/>
  <c r="BR743" i="7"/>
  <c r="BQ848" i="7"/>
  <c r="BQ1060" i="7" s="1"/>
  <c r="CW905" i="7"/>
  <c r="CW924" i="7"/>
  <c r="X743" i="7"/>
  <c r="W848" i="7"/>
  <c r="W1060" i="7" s="1"/>
  <c r="AH743" i="7"/>
  <c r="AG848" i="7"/>
  <c r="AG1060" i="7" s="1"/>
  <c r="BJ743" i="7"/>
  <c r="BI848" i="7"/>
  <c r="BI1060" i="7" s="1"/>
  <c r="CW895" i="7"/>
  <c r="CX464" i="7"/>
  <c r="CX885" i="7" s="1"/>
  <c r="CX359" i="7"/>
  <c r="CX528" i="7"/>
  <c r="CX949" i="7" s="1"/>
  <c r="CX423" i="7"/>
  <c r="CX518" i="7"/>
  <c r="CX939" i="7" s="1"/>
  <c r="CX413" i="7"/>
  <c r="O743" i="7"/>
  <c r="N848" i="7"/>
  <c r="N1060" i="7" s="1"/>
  <c r="CX526" i="7"/>
  <c r="CX947" i="7" s="1"/>
  <c r="CX421" i="7"/>
  <c r="CX500" i="7"/>
  <c r="CX395" i="7"/>
  <c r="CX460" i="7"/>
  <c r="CX881" i="7" s="1"/>
  <c r="CX355" i="7"/>
  <c r="CX356" i="7"/>
  <c r="CX461" i="7"/>
  <c r="CX882" i="7" s="1"/>
  <c r="C744" i="7"/>
  <c r="D638" i="7"/>
  <c r="CC743" i="7"/>
  <c r="CB848" i="7"/>
  <c r="CB1060" i="7" s="1"/>
  <c r="CW893" i="7"/>
  <c r="CX468" i="7"/>
  <c r="CX889" i="7" s="1"/>
  <c r="CX363" i="7"/>
  <c r="AU743" i="7"/>
  <c r="AT848" i="7"/>
  <c r="AT1060" i="7" s="1"/>
  <c r="CW215" i="7"/>
  <c r="CX482" i="7"/>
  <c r="CX903" i="7" s="1"/>
  <c r="CX377" i="7"/>
  <c r="AP743" i="7"/>
  <c r="AO848" i="7"/>
  <c r="AO1060" i="7" s="1"/>
  <c r="CX397" i="7"/>
  <c r="CX502" i="7"/>
  <c r="CX449" i="7"/>
  <c r="CX344" i="7"/>
  <c r="CX524" i="7"/>
  <c r="CX945" i="7" s="1"/>
  <c r="CX419" i="7"/>
  <c r="BP743" i="7"/>
  <c r="BO848" i="7"/>
  <c r="BO1060" i="7" s="1"/>
  <c r="CW949" i="7"/>
  <c r="BB743" i="7"/>
  <c r="BA848" i="7"/>
  <c r="BA1060" i="7" s="1"/>
  <c r="CW530" i="7"/>
  <c r="CW951" i="7" s="1"/>
  <c r="CW925" i="7"/>
  <c r="CX454" i="7"/>
  <c r="CX875" i="7" s="1"/>
  <c r="CX349" i="7"/>
  <c r="CX478" i="7"/>
  <c r="CX899" i="7" s="1"/>
  <c r="CX373" i="7"/>
  <c r="CW926" i="7"/>
  <c r="J743" i="7"/>
  <c r="I848" i="7"/>
  <c r="I1060" i="7" s="1"/>
  <c r="CX493" i="7"/>
  <c r="CX914" i="7" s="1"/>
  <c r="CX388" i="7"/>
  <c r="CW856" i="7"/>
  <c r="CX213" i="7"/>
  <c r="CX847" i="7" s="1"/>
  <c r="CX1059" i="7" s="1"/>
  <c r="AS743" i="7"/>
  <c r="AR848" i="7"/>
  <c r="AR1060" i="7" s="1"/>
  <c r="CW941" i="7"/>
  <c r="CR743" i="7"/>
  <c r="CQ848" i="7"/>
  <c r="CQ1060" i="7" s="1"/>
  <c r="CB743" i="7"/>
  <c r="CA848" i="7"/>
  <c r="CA1060" i="7" s="1"/>
  <c r="CX472" i="7"/>
  <c r="CX893" i="7" s="1"/>
  <c r="CX367" i="7"/>
  <c r="CX450" i="7"/>
  <c r="CX345" i="7"/>
  <c r="CK743" i="7"/>
  <c r="CJ848" i="7"/>
  <c r="CJ1060" i="7" s="1"/>
  <c r="AF743" i="7"/>
  <c r="AE848" i="7"/>
  <c r="AE1060" i="7" s="1"/>
  <c r="AN743" i="7"/>
  <c r="AM848" i="7"/>
  <c r="AM1060" i="7" s="1"/>
  <c r="BL743" i="7"/>
  <c r="BK848" i="7"/>
  <c r="BK1060" i="7" s="1"/>
  <c r="AR743" i="7"/>
  <c r="AQ848" i="7"/>
  <c r="AQ1060" i="7" s="1"/>
  <c r="AX743" i="7"/>
  <c r="AW848" i="7"/>
  <c r="AW1060" i="7" s="1"/>
  <c r="Y743" i="7"/>
  <c r="X848" i="7"/>
  <c r="X1060" i="7" s="1"/>
  <c r="CX512" i="7"/>
  <c r="CX933" i="7" s="1"/>
  <c r="CX407" i="7"/>
  <c r="CX437" i="7"/>
  <c r="CX858" i="7" s="1"/>
  <c r="CX332" i="7"/>
  <c r="CY215" i="7"/>
  <c r="CU846" i="7"/>
  <c r="CU1058" i="7" s="1"/>
  <c r="CU530" i="7"/>
  <c r="T743" i="7"/>
  <c r="S848" i="7"/>
  <c r="S1060" i="7" s="1"/>
  <c r="CX465" i="7"/>
  <c r="CX886" i="7" s="1"/>
  <c r="CX360" i="7"/>
  <c r="CX469" i="7"/>
  <c r="CX364" i="7"/>
  <c r="CI743" i="7"/>
  <c r="CH848" i="7"/>
  <c r="CH1060" i="7" s="1"/>
  <c r="CX477" i="7"/>
  <c r="CX372" i="7"/>
  <c r="CX517" i="7"/>
  <c r="CX938" i="7" s="1"/>
  <c r="CX412" i="7"/>
  <c r="CX467" i="7"/>
  <c r="CX362" i="7"/>
  <c r="CV849" i="7"/>
  <c r="CV1061" i="7" s="1"/>
  <c r="CX520" i="7"/>
  <c r="CX941" i="7" s="1"/>
  <c r="CX415" i="7"/>
  <c r="CX458" i="7"/>
  <c r="CX353" i="7"/>
  <c r="CW531" i="7"/>
  <c r="CW952" i="7" s="1"/>
  <c r="CW426" i="7"/>
  <c r="I743" i="7"/>
  <c r="H848" i="7"/>
  <c r="H1060" i="7" s="1"/>
  <c r="CW884" i="7"/>
  <c r="AQ743" i="7"/>
  <c r="AP848" i="7"/>
  <c r="AP1060" i="7" s="1"/>
  <c r="BA743" i="7"/>
  <c r="AZ848" i="7"/>
  <c r="AZ1060" i="7" s="1"/>
  <c r="K743" i="7"/>
  <c r="J848" i="7"/>
  <c r="J1060" i="7" s="1"/>
  <c r="G743" i="7"/>
  <c r="F848" i="7"/>
  <c r="F1060" i="7" s="1"/>
  <c r="CW938" i="7"/>
  <c r="CX513" i="7"/>
  <c r="CX934" i="7" s="1"/>
  <c r="CX408" i="7"/>
  <c r="CW881" i="7"/>
  <c r="D743" i="7"/>
  <c r="C848" i="7"/>
  <c r="C1060" i="7" s="1"/>
  <c r="CX476" i="7"/>
  <c r="CX897" i="7" s="1"/>
  <c r="CX371" i="7"/>
  <c r="CX525" i="7"/>
  <c r="CX420" i="7"/>
  <c r="CX481" i="7"/>
  <c r="CX376" i="7"/>
  <c r="BY743" i="7"/>
  <c r="BX848" i="7"/>
  <c r="BX1060" i="7" s="1"/>
  <c r="Q743" i="7"/>
  <c r="P848" i="7"/>
  <c r="P1060" i="7" s="1"/>
  <c r="AM743" i="7"/>
  <c r="AL848" i="7"/>
  <c r="AL1060" i="7" s="1"/>
  <c r="F743" i="7"/>
  <c r="E848" i="7"/>
  <c r="E1060" i="7" s="1"/>
  <c r="BG743" i="7"/>
  <c r="BF848" i="7"/>
  <c r="BF1060" i="7" s="1"/>
  <c r="AK743" i="7"/>
  <c r="AJ848" i="7"/>
  <c r="AJ1060" i="7" s="1"/>
  <c r="CU213" i="7"/>
  <c r="AO743" i="7"/>
  <c r="AN848" i="7"/>
  <c r="AN1060" i="7" s="1"/>
  <c r="CW922" i="7"/>
  <c r="CQ743" i="7"/>
  <c r="CP848" i="7"/>
  <c r="CP1060" i="7" s="1"/>
  <c r="CM743" i="7"/>
  <c r="CL848" i="7"/>
  <c r="CL1060" i="7" s="1"/>
  <c r="CX336" i="7"/>
  <c r="CX441" i="7"/>
  <c r="CX862" i="7" s="1"/>
  <c r="N743" i="7"/>
  <c r="M848" i="7"/>
  <c r="M1060" i="7" s="1"/>
  <c r="AW743" i="7"/>
  <c r="AV848" i="7"/>
  <c r="AV1060" i="7" s="1"/>
  <c r="CX446" i="7"/>
  <c r="CX341" i="7"/>
  <c r="CN743" i="7"/>
  <c r="CM848" i="7"/>
  <c r="CM1060" i="7" s="1"/>
  <c r="CW874" i="7"/>
  <c r="CX483" i="7"/>
  <c r="CX904" i="7" s="1"/>
  <c r="CX378" i="7"/>
  <c r="CX451" i="7"/>
  <c r="CX872" i="7" s="1"/>
  <c r="CX346" i="7"/>
  <c r="CX456" i="7"/>
  <c r="CX351" i="7"/>
  <c r="CX499" i="7"/>
  <c r="CX394" i="7"/>
  <c r="CX495" i="7"/>
  <c r="CX390" i="7"/>
  <c r="CV533" i="7"/>
  <c r="CV954" i="7" s="1"/>
  <c r="CV428" i="7"/>
  <c r="CX480" i="7"/>
  <c r="CX901" i="7" s="1"/>
  <c r="CX375" i="7"/>
  <c r="CX515" i="7"/>
  <c r="CX936" i="7" s="1"/>
  <c r="CX410" i="7"/>
  <c r="CX503" i="7"/>
  <c r="CX924" i="7" s="1"/>
  <c r="CX398" i="7"/>
  <c r="CX439" i="7"/>
  <c r="CX860" i="7" s="1"/>
  <c r="CX334" i="7"/>
  <c r="CX491" i="7"/>
  <c r="CX386" i="7"/>
  <c r="BK743" i="7"/>
  <c r="BJ848" i="7"/>
  <c r="BJ1060" i="7" s="1"/>
  <c r="CX510" i="7"/>
  <c r="CX931" i="7" s="1"/>
  <c r="CX405" i="7"/>
  <c r="CV427" i="7"/>
  <c r="CW897" i="7"/>
  <c r="CW937" i="7"/>
  <c r="CW887" i="7"/>
  <c r="CP743" i="7"/>
  <c r="CO848" i="7"/>
  <c r="CO1060" i="7" s="1"/>
  <c r="CD743" i="7"/>
  <c r="CC848" i="7"/>
  <c r="CC1060" i="7" s="1"/>
  <c r="S743" i="7"/>
  <c r="R848" i="7"/>
  <c r="R1060" i="7" s="1"/>
  <c r="BF743" i="7"/>
  <c r="BE848" i="7"/>
  <c r="BE1060" i="7" s="1"/>
  <c r="CX496" i="7"/>
  <c r="CX391" i="7"/>
  <c r="CX494" i="7"/>
  <c r="CX389" i="7"/>
  <c r="CX440" i="7"/>
  <c r="CX861" i="7" s="1"/>
  <c r="CX335" i="7"/>
  <c r="Z743" i="7"/>
  <c r="Y848" i="7"/>
  <c r="Y1060" i="7" s="1"/>
  <c r="CE743" i="7"/>
  <c r="CD848" i="7"/>
  <c r="CD1060" i="7" s="1"/>
  <c r="CX507" i="7"/>
  <c r="CX928" i="7" s="1"/>
  <c r="CX402" i="7"/>
  <c r="CX448" i="7"/>
  <c r="CX869" i="7" s="1"/>
  <c r="CX343" i="7"/>
  <c r="CX486" i="7"/>
  <c r="CX907" i="7" s="1"/>
  <c r="CX381" i="7"/>
  <c r="CX489" i="7"/>
  <c r="CX910" i="7" s="1"/>
  <c r="CX384" i="7"/>
  <c r="CX466" i="7"/>
  <c r="CX887" i="7" s="1"/>
  <c r="CX361" i="7"/>
  <c r="BD743" i="7"/>
  <c r="BC848" i="7"/>
  <c r="BC1060" i="7" s="1"/>
  <c r="CW945" i="7"/>
  <c r="CW901" i="7"/>
  <c r="CX487" i="7"/>
  <c r="CX908" i="7" s="1"/>
  <c r="CX382" i="7"/>
  <c r="CX479" i="7"/>
  <c r="CX900" i="7" s="1"/>
  <c r="CX374" i="7"/>
  <c r="CX488" i="7"/>
  <c r="CX909" i="7" s="1"/>
  <c r="CX383" i="7"/>
  <c r="BT743" i="7"/>
  <c r="BS848" i="7"/>
  <c r="BS1060" i="7" s="1"/>
  <c r="CG743" i="7"/>
  <c r="CF848" i="7"/>
  <c r="CF1060" i="7" s="1"/>
  <c r="CX519" i="7"/>
  <c r="CX940" i="7" s="1"/>
  <c r="CX414" i="7"/>
  <c r="CX498" i="7"/>
  <c r="CX919" i="7" s="1"/>
  <c r="CX393" i="7"/>
  <c r="CW861" i="7"/>
  <c r="CX352" i="7"/>
  <c r="CX457" i="7"/>
  <c r="CX878" i="7" s="1"/>
  <c r="BI743" i="7"/>
  <c r="BH848" i="7"/>
  <c r="BH1060" i="7" s="1"/>
  <c r="BE743" i="7"/>
  <c r="BD848" i="7"/>
  <c r="BD1060" i="7" s="1"/>
  <c r="BZ743" i="7"/>
  <c r="BY848" i="7"/>
  <c r="BY1060" i="7" s="1"/>
  <c r="CX523" i="7"/>
  <c r="CX418" i="7"/>
  <c r="CW903" i="7"/>
  <c r="CW919" i="7"/>
  <c r="AD743" i="7"/>
  <c r="AC848" i="7"/>
  <c r="AC1060" i="7" s="1"/>
  <c r="CX435" i="7"/>
  <c r="CX330" i="7"/>
  <c r="CX329" i="7"/>
  <c r="CU532" i="7"/>
  <c r="CU953" i="7" s="1"/>
  <c r="CL743" i="7"/>
  <c r="CK848" i="7"/>
  <c r="CK1060" i="7" s="1"/>
  <c r="CW900" i="7"/>
  <c r="CO743" i="7"/>
  <c r="CN848" i="7"/>
  <c r="CN1060" i="7" s="1"/>
  <c r="M743" i="7"/>
  <c r="L848" i="7"/>
  <c r="L1060" i="7" s="1"/>
  <c r="CW935" i="7"/>
  <c r="CW427" i="7"/>
  <c r="CW858" i="7"/>
  <c r="CX509" i="7"/>
  <c r="CX930" i="7" s="1"/>
  <c r="CX404" i="7"/>
  <c r="CX508" i="7"/>
  <c r="CX929" i="7" s="1"/>
  <c r="CX403" i="7"/>
  <c r="BM743" i="7"/>
  <c r="BL848" i="7"/>
  <c r="BL1060" i="7" s="1"/>
  <c r="AJ743" i="7"/>
  <c r="AI848" i="7"/>
  <c r="AI1060" i="7" s="1"/>
  <c r="CX484" i="7"/>
  <c r="CX905" i="7" s="1"/>
  <c r="CX379" i="7"/>
  <c r="CW930" i="7"/>
  <c r="CX442" i="7"/>
  <c r="CX863" i="7" s="1"/>
  <c r="CX337" i="7"/>
  <c r="CW929" i="7"/>
  <c r="CF743" i="7"/>
  <c r="CE848" i="7"/>
  <c r="CE1060" i="7" s="1"/>
  <c r="R743" i="7"/>
  <c r="Q848" i="7"/>
  <c r="Q1060" i="7" s="1"/>
  <c r="BU743" i="7"/>
  <c r="BT848" i="7"/>
  <c r="BT1060" i="7" s="1"/>
  <c r="CJ743" i="7"/>
  <c r="CI848" i="7"/>
  <c r="CI1060" i="7" s="1"/>
  <c r="BX743" i="7"/>
  <c r="BW848" i="7"/>
  <c r="BW1060" i="7" s="1"/>
  <c r="P743" i="7"/>
  <c r="O848" i="7"/>
  <c r="O1060" i="7" s="1"/>
  <c r="AY743" i="7"/>
  <c r="AX848" i="7"/>
  <c r="AX1060" i="7" s="1"/>
  <c r="CX453" i="7"/>
  <c r="CX874" i="7" s="1"/>
  <c r="CX348" i="7"/>
  <c r="H743" i="7"/>
  <c r="G848" i="7"/>
  <c r="G1060" i="7" s="1"/>
  <c r="E743" i="7"/>
  <c r="D848" i="7"/>
  <c r="D1060" i="7" s="1"/>
  <c r="CX497" i="7"/>
  <c r="CX392" i="7"/>
  <c r="CX501" i="7"/>
  <c r="CX922" i="7" s="1"/>
  <c r="CX396" i="7"/>
  <c r="CW891" i="7"/>
  <c r="CX462" i="7"/>
  <c r="CX357" i="7"/>
  <c r="CX514" i="7"/>
  <c r="CX935" i="7" s="1"/>
  <c r="CX409" i="7"/>
  <c r="CX447" i="7"/>
  <c r="CX868" i="7" s="1"/>
  <c r="CX342" i="7"/>
  <c r="CX485" i="7"/>
  <c r="CX906" i="7" s="1"/>
  <c r="CX380" i="7"/>
  <c r="CX504" i="7"/>
  <c r="CX925" i="7" s="1"/>
  <c r="CX399" i="7"/>
  <c r="CX490" i="7"/>
  <c r="CX911" i="7" s="1"/>
  <c r="CX385" i="7"/>
  <c r="CX475" i="7"/>
  <c r="CX370" i="7"/>
  <c r="CX459" i="7"/>
  <c r="CX354" i="7"/>
  <c r="BN743" i="7"/>
  <c r="BM848" i="7"/>
  <c r="BM1060" i="7" s="1"/>
  <c r="CS743" i="7"/>
  <c r="CR848" i="7"/>
  <c r="CR1060" i="7" s="1"/>
  <c r="CW860" i="7"/>
  <c r="CX527" i="7"/>
  <c r="CX948" i="7" s="1"/>
  <c r="CX422" i="7"/>
  <c r="CW927" i="7"/>
  <c r="CW868" i="7"/>
  <c r="CX511" i="7"/>
  <c r="CX932" i="7" s="1"/>
  <c r="CX406" i="7"/>
  <c r="CX492" i="7"/>
  <c r="CX913" i="7" s="1"/>
  <c r="CX387" i="7"/>
  <c r="CX473" i="7"/>
  <c r="CX894" i="7" s="1"/>
  <c r="CX368" i="7"/>
  <c r="AG743" i="7"/>
  <c r="AF848" i="7"/>
  <c r="AF1060" i="7" s="1"/>
  <c r="AE743" i="7"/>
  <c r="AD848" i="7"/>
  <c r="AD1060" i="7" s="1"/>
  <c r="AB743" i="7"/>
  <c r="AA848" i="7"/>
  <c r="AA1060" i="7" s="1"/>
  <c r="AT743" i="7"/>
  <c r="AS848" i="7"/>
  <c r="AS1060" i="7" s="1"/>
  <c r="U743" i="7"/>
  <c r="T848" i="7"/>
  <c r="T1060" i="7" s="1"/>
  <c r="AV743" i="7"/>
  <c r="AU848" i="7"/>
  <c r="AU1060" i="7" s="1"/>
  <c r="L743" i="7"/>
  <c r="K848" i="7"/>
  <c r="K1060" i="7" s="1"/>
  <c r="CW899" i="7"/>
  <c r="CW908" i="7"/>
  <c r="CX470" i="7"/>
  <c r="CX891" i="7" s="1"/>
  <c r="CX365" i="7"/>
  <c r="CT848" i="7"/>
  <c r="CT1060" i="7" s="1"/>
  <c r="CT532" i="7"/>
  <c r="AA743" i="7"/>
  <c r="Z848" i="7"/>
  <c r="Z1060" i="7" s="1"/>
  <c r="BQ743" i="7"/>
  <c r="BP848" i="7"/>
  <c r="BP1060" i="7" s="1"/>
  <c r="CW939" i="7"/>
  <c r="BC743" i="7"/>
  <c r="BB848" i="7"/>
  <c r="BB1060" i="7" s="1"/>
  <c r="CX529" i="7"/>
  <c r="CX950" i="7" s="1"/>
  <c r="CX424" i="7"/>
  <c r="CX531" i="7"/>
  <c r="CX952" i="7" s="1"/>
  <c r="CX426" i="7"/>
  <c r="CX505" i="7"/>
  <c r="CX926" i="7" s="1"/>
  <c r="CX400" i="7"/>
  <c r="BS743" i="7"/>
  <c r="BR848" i="7"/>
  <c r="BR1060" i="7" s="1"/>
  <c r="CX463" i="7"/>
  <c r="CX884" i="7" s="1"/>
  <c r="CX358" i="7"/>
  <c r="CX506" i="7"/>
  <c r="CX927" i="7" s="1"/>
  <c r="CX401" i="7"/>
  <c r="CX436" i="7"/>
  <c r="CX857" i="7" s="1"/>
  <c r="CX331" i="7"/>
  <c r="CX340" i="7"/>
  <c r="CX445" i="7"/>
  <c r="CX521" i="7"/>
  <c r="CX942" i="7" s="1"/>
  <c r="CX416" i="7"/>
  <c r="CX530" i="7"/>
  <c r="CX951" i="7" s="1"/>
  <c r="CX425" i="7"/>
  <c r="AI743" i="7"/>
  <c r="AH848" i="7"/>
  <c r="AH1060" i="7" s="1"/>
  <c r="CV531" i="7"/>
  <c r="CV952" i="7" s="1"/>
  <c r="CU113" i="7" l="1"/>
  <c r="CX214" i="7"/>
  <c r="CX848" i="7" s="1"/>
  <c r="CX1060" i="7" s="1"/>
  <c r="CV214" i="7"/>
  <c r="AW744" i="7"/>
  <c r="AV849" i="7"/>
  <c r="AV1061" i="7" s="1"/>
  <c r="AU744" i="7"/>
  <c r="AT849" i="7"/>
  <c r="AT1061" i="7" s="1"/>
  <c r="AF744" i="7"/>
  <c r="AE849" i="7"/>
  <c r="AE1061" i="7" s="1"/>
  <c r="CY474" i="7"/>
  <c r="CY895" i="7" s="1"/>
  <c r="CY369" i="7"/>
  <c r="CY512" i="7"/>
  <c r="CY933" i="7" s="1"/>
  <c r="CY407" i="7"/>
  <c r="BO744" i="7"/>
  <c r="BN849" i="7"/>
  <c r="BN1061" i="7" s="1"/>
  <c r="CX896" i="7"/>
  <c r="CX883" i="7"/>
  <c r="F744" i="7"/>
  <c r="E849" i="7"/>
  <c r="E1061" i="7" s="1"/>
  <c r="Q744" i="7"/>
  <c r="P849" i="7"/>
  <c r="P1061" i="7" s="1"/>
  <c r="CK744" i="7"/>
  <c r="CJ849" i="7"/>
  <c r="CJ1061" i="7" s="1"/>
  <c r="S744" i="7"/>
  <c r="R849" i="7"/>
  <c r="R1061" i="7" s="1"/>
  <c r="AK744" i="7"/>
  <c r="AJ849" i="7"/>
  <c r="AJ1061" i="7" s="1"/>
  <c r="CY436" i="7"/>
  <c r="CY857" i="7" s="1"/>
  <c r="CY331" i="7"/>
  <c r="CY524" i="7"/>
  <c r="CY945" i="7" s="1"/>
  <c r="CY419" i="7"/>
  <c r="CA744" i="7"/>
  <c r="BZ849" i="7"/>
  <c r="BZ1061" i="7" s="1"/>
  <c r="BJ744" i="7"/>
  <c r="BI849" i="7"/>
  <c r="BI1061" i="7" s="1"/>
  <c r="CH744" i="7"/>
  <c r="CG849" i="7"/>
  <c r="CG1061" i="7" s="1"/>
  <c r="CY488" i="7"/>
  <c r="CY909" i="7" s="1"/>
  <c r="CY383" i="7"/>
  <c r="CY467" i="7"/>
  <c r="CY888" i="7" s="1"/>
  <c r="CY362" i="7"/>
  <c r="CY487" i="7"/>
  <c r="CY908" i="7" s="1"/>
  <c r="CY382" i="7"/>
  <c r="CY508" i="7"/>
  <c r="CY929" i="7" s="1"/>
  <c r="CY403" i="7"/>
  <c r="CY495" i="7"/>
  <c r="CY916" i="7" s="1"/>
  <c r="CY390" i="7"/>
  <c r="CX917" i="7"/>
  <c r="T744" i="7"/>
  <c r="S849" i="7"/>
  <c r="S1061" i="7" s="1"/>
  <c r="CQ744" i="7"/>
  <c r="CP849" i="7"/>
  <c r="CP1061" i="7" s="1"/>
  <c r="CX912" i="7"/>
  <c r="CY496" i="7"/>
  <c r="CY917" i="7" s="1"/>
  <c r="CY391" i="7"/>
  <c r="CY457" i="7"/>
  <c r="CY878" i="7" s="1"/>
  <c r="CY352" i="7"/>
  <c r="CY484" i="7"/>
  <c r="CY905" i="7" s="1"/>
  <c r="CY379" i="7"/>
  <c r="CX867" i="7"/>
  <c r="O744" i="7"/>
  <c r="N849" i="7"/>
  <c r="N1061" i="7" s="1"/>
  <c r="CN744" i="7"/>
  <c r="CM849" i="7"/>
  <c r="CM1061" i="7" s="1"/>
  <c r="BH744" i="7"/>
  <c r="BG849" i="7"/>
  <c r="BG1061" i="7" s="1"/>
  <c r="AN744" i="7"/>
  <c r="AM849" i="7"/>
  <c r="AM1061" i="7" s="1"/>
  <c r="BZ744" i="7"/>
  <c r="BY849" i="7"/>
  <c r="BY1061" i="7" s="1"/>
  <c r="CY526" i="7"/>
  <c r="CY947" i="7" s="1"/>
  <c r="CY421" i="7"/>
  <c r="L744" i="7"/>
  <c r="K849" i="7"/>
  <c r="K1061" i="7" s="1"/>
  <c r="AR744" i="7"/>
  <c r="AQ849" i="7"/>
  <c r="AQ1061" i="7" s="1"/>
  <c r="J744" i="7"/>
  <c r="I849" i="7"/>
  <c r="I1061" i="7" s="1"/>
  <c r="CX888" i="7"/>
  <c r="CY478" i="7"/>
  <c r="CY899" i="7" s="1"/>
  <c r="CY373" i="7"/>
  <c r="CY466" i="7"/>
  <c r="CY887" i="7" s="1"/>
  <c r="CY361" i="7"/>
  <c r="CU951" i="7"/>
  <c r="CY438" i="7"/>
  <c r="CY859" i="7" s="1"/>
  <c r="CY333" i="7"/>
  <c r="CY473" i="7"/>
  <c r="CY894" i="7" s="1"/>
  <c r="CY368" i="7"/>
  <c r="K744" i="7"/>
  <c r="J849" i="7"/>
  <c r="J1061" i="7" s="1"/>
  <c r="CX870" i="7"/>
  <c r="AQ744" i="7"/>
  <c r="AP849" i="7"/>
  <c r="AP1061" i="7" s="1"/>
  <c r="CY469" i="7"/>
  <c r="CY890" i="7" s="1"/>
  <c r="CY364" i="7"/>
  <c r="BK744" i="7"/>
  <c r="BJ849" i="7"/>
  <c r="BJ1061" i="7" s="1"/>
  <c r="Y744" i="7"/>
  <c r="X849" i="7"/>
  <c r="X1061" i="7" s="1"/>
  <c r="BX744" i="7"/>
  <c r="BW849" i="7"/>
  <c r="BW1061" i="7" s="1"/>
  <c r="CX892" i="7"/>
  <c r="AM744" i="7"/>
  <c r="AL849" i="7"/>
  <c r="AL1061" i="7" s="1"/>
  <c r="AD744" i="7"/>
  <c r="AC849" i="7"/>
  <c r="AC1061" i="7" s="1"/>
  <c r="W744" i="7"/>
  <c r="V849" i="7"/>
  <c r="V1061" i="7" s="1"/>
  <c r="CY445" i="7"/>
  <c r="CY866" i="7" s="1"/>
  <c r="CY340" i="7"/>
  <c r="CY523" i="7"/>
  <c r="CY944" i="7" s="1"/>
  <c r="CY418" i="7"/>
  <c r="CY475" i="7"/>
  <c r="CY896" i="7" s="1"/>
  <c r="CY370" i="7"/>
  <c r="CY439" i="7"/>
  <c r="CY860" i="7" s="1"/>
  <c r="CY334" i="7"/>
  <c r="CY522" i="7"/>
  <c r="CY943" i="7" s="1"/>
  <c r="CY417" i="7"/>
  <c r="CY437" i="7"/>
  <c r="CY858" i="7" s="1"/>
  <c r="CY332" i="7"/>
  <c r="BT744" i="7"/>
  <c r="BS849" i="7"/>
  <c r="BS1061" i="7" s="1"/>
  <c r="CY532" i="7"/>
  <c r="CY953" i="7" s="1"/>
  <c r="CY427" i="7"/>
  <c r="AB744" i="7"/>
  <c r="AA849" i="7"/>
  <c r="AA1061" i="7" s="1"/>
  <c r="CY531" i="7"/>
  <c r="CY952" i="7" s="1"/>
  <c r="CY426" i="7"/>
  <c r="CY359" i="7"/>
  <c r="CY464" i="7"/>
  <c r="CY885" i="7" s="1"/>
  <c r="CY506" i="7"/>
  <c r="CY927" i="7" s="1"/>
  <c r="CY401" i="7"/>
  <c r="CT953" i="7"/>
  <c r="BD744" i="7"/>
  <c r="BC849" i="7"/>
  <c r="BC1061" i="7" s="1"/>
  <c r="BR744" i="7"/>
  <c r="BQ849" i="7"/>
  <c r="BQ1061" i="7" s="1"/>
  <c r="CX215" i="7"/>
  <c r="CY355" i="7"/>
  <c r="CY460" i="7"/>
  <c r="CY881" i="7" s="1"/>
  <c r="CY491" i="7"/>
  <c r="CY912" i="7" s="1"/>
  <c r="CY386" i="7"/>
  <c r="CY486" i="7"/>
  <c r="CY907" i="7" s="1"/>
  <c r="CY381" i="7"/>
  <c r="CY515" i="7"/>
  <c r="CY936" i="7" s="1"/>
  <c r="CY410" i="7"/>
  <c r="CY498" i="7"/>
  <c r="CY919" i="7" s="1"/>
  <c r="CY393" i="7"/>
  <c r="CY443" i="7"/>
  <c r="CY864" i="7" s="1"/>
  <c r="CY338" i="7"/>
  <c r="CY485" i="7"/>
  <c r="CY906" i="7" s="1"/>
  <c r="CY380" i="7"/>
  <c r="CY510" i="7"/>
  <c r="CY931" i="7" s="1"/>
  <c r="CY405" i="7"/>
  <c r="CX428" i="7"/>
  <c r="CP744" i="7"/>
  <c r="CO849" i="7"/>
  <c r="CO1061" i="7" s="1"/>
  <c r="CM744" i="7"/>
  <c r="CL849" i="7"/>
  <c r="CL1061" i="7" s="1"/>
  <c r="CX856" i="7"/>
  <c r="CX944" i="7"/>
  <c r="CY520" i="7"/>
  <c r="CY941" i="7" s="1"/>
  <c r="CY415" i="7"/>
  <c r="CY480" i="7"/>
  <c r="CY901" i="7" s="1"/>
  <c r="CY375" i="7"/>
  <c r="AA744" i="7"/>
  <c r="Z849" i="7"/>
  <c r="Z1061" i="7" s="1"/>
  <c r="CX915" i="7"/>
  <c r="CW533" i="7"/>
  <c r="CW954" i="7" s="1"/>
  <c r="CW428" i="7"/>
  <c r="CY440" i="7"/>
  <c r="CY861" i="7" s="1"/>
  <c r="CY335" i="7"/>
  <c r="CY516" i="7"/>
  <c r="CY937" i="7" s="1"/>
  <c r="CY411" i="7"/>
  <c r="CX916" i="7"/>
  <c r="CX877" i="7"/>
  <c r="CX946" i="7"/>
  <c r="E744" i="7"/>
  <c r="D849" i="7"/>
  <c r="D1061" i="7" s="1"/>
  <c r="CY514" i="7"/>
  <c r="CY935" i="7" s="1"/>
  <c r="CY409" i="7"/>
  <c r="CY459" i="7"/>
  <c r="CY880" i="7" s="1"/>
  <c r="CY354" i="7"/>
  <c r="CX898" i="7"/>
  <c r="Z744" i="7"/>
  <c r="Y849" i="7"/>
  <c r="Y1061" i="7" s="1"/>
  <c r="AS744" i="7"/>
  <c r="AR849" i="7"/>
  <c r="AR1061" i="7" s="1"/>
  <c r="AO744" i="7"/>
  <c r="AN849" i="7"/>
  <c r="AN1061" i="7" s="1"/>
  <c r="CL744" i="7"/>
  <c r="CK849" i="7"/>
  <c r="CK1061" i="7" s="1"/>
  <c r="CS744" i="7"/>
  <c r="CR849" i="7"/>
  <c r="CR1061" i="7" s="1"/>
  <c r="AT744" i="7"/>
  <c r="AS849" i="7"/>
  <c r="AS1061" i="7" s="1"/>
  <c r="CY494" i="7"/>
  <c r="CY915" i="7" s="1"/>
  <c r="CY389" i="7"/>
  <c r="CY455" i="7"/>
  <c r="CY876" i="7" s="1"/>
  <c r="CY350" i="7"/>
  <c r="CY525" i="7"/>
  <c r="CY946" i="7" s="1"/>
  <c r="CY420" i="7"/>
  <c r="CX923" i="7"/>
  <c r="CY483" i="7"/>
  <c r="CY904" i="7" s="1"/>
  <c r="CY378" i="7"/>
  <c r="CD744" i="7"/>
  <c r="CC849" i="7"/>
  <c r="CC1061" i="7" s="1"/>
  <c r="CY501" i="7"/>
  <c r="CY922" i="7" s="1"/>
  <c r="CY396" i="7"/>
  <c r="CY529" i="7"/>
  <c r="CY950" i="7" s="1"/>
  <c r="CY424" i="7"/>
  <c r="CY456" i="7"/>
  <c r="CY877" i="7" s="1"/>
  <c r="CY351" i="7"/>
  <c r="CX865" i="7"/>
  <c r="CI744" i="7"/>
  <c r="CH849" i="7"/>
  <c r="CH1061" i="7" s="1"/>
  <c r="CX859" i="7"/>
  <c r="CX866" i="7"/>
  <c r="AJ744" i="7"/>
  <c r="AI849" i="7"/>
  <c r="AI1061" i="7" s="1"/>
  <c r="CY446" i="7"/>
  <c r="CY867" i="7" s="1"/>
  <c r="CY341" i="7"/>
  <c r="CY507" i="7"/>
  <c r="CY928" i="7" s="1"/>
  <c r="CY402" i="7"/>
  <c r="CY530" i="7"/>
  <c r="CY951" i="7" s="1"/>
  <c r="CY425" i="7"/>
  <c r="CY471" i="7"/>
  <c r="CY892" i="7" s="1"/>
  <c r="CY366" i="7"/>
  <c r="M744" i="7"/>
  <c r="L849" i="7"/>
  <c r="L1061" i="7" s="1"/>
  <c r="V744" i="7"/>
  <c r="U849" i="7"/>
  <c r="U1061" i="7" s="1"/>
  <c r="AC744" i="7"/>
  <c r="AB849" i="7"/>
  <c r="AB1061" i="7" s="1"/>
  <c r="AH744" i="7"/>
  <c r="AG849" i="7"/>
  <c r="AG1061" i="7" s="1"/>
  <c r="CY493" i="7"/>
  <c r="CY914" i="7" s="1"/>
  <c r="CY388" i="7"/>
  <c r="CW214" i="7"/>
  <c r="CW113" i="7" s="1"/>
  <c r="CT744" i="7"/>
  <c r="CS849" i="7"/>
  <c r="CS1061" i="7" s="1"/>
  <c r="CX880" i="7"/>
  <c r="CX918" i="7"/>
  <c r="I744" i="7"/>
  <c r="H849" i="7"/>
  <c r="H1061" i="7" s="1"/>
  <c r="AZ744" i="7"/>
  <c r="AY849" i="7"/>
  <c r="AY1061" i="7" s="1"/>
  <c r="BY744" i="7"/>
  <c r="BX849" i="7"/>
  <c r="BX1061" i="7" s="1"/>
  <c r="BV744" i="7"/>
  <c r="BU849" i="7"/>
  <c r="BU1061" i="7" s="1"/>
  <c r="CG744" i="7"/>
  <c r="CF849" i="7"/>
  <c r="CF1061" i="7" s="1"/>
  <c r="BN744" i="7"/>
  <c r="BM849" i="7"/>
  <c r="BM1061" i="7" s="1"/>
  <c r="BF744" i="7"/>
  <c r="BE849" i="7"/>
  <c r="BE1061" i="7" s="1"/>
  <c r="BU744" i="7"/>
  <c r="BT849" i="7"/>
  <c r="BT1061" i="7" s="1"/>
  <c r="CY490" i="7"/>
  <c r="CY911" i="7" s="1"/>
  <c r="CY385" i="7"/>
  <c r="CY449" i="7"/>
  <c r="CY870" i="7" s="1"/>
  <c r="CY344" i="7"/>
  <c r="CY441" i="7"/>
  <c r="CY862" i="7" s="1"/>
  <c r="CY336" i="7"/>
  <c r="BG744" i="7"/>
  <c r="BF849" i="7"/>
  <c r="BF1061" i="7" s="1"/>
  <c r="CE744" i="7"/>
  <c r="CD849" i="7"/>
  <c r="CD1061" i="7" s="1"/>
  <c r="BL744" i="7"/>
  <c r="BK849" i="7"/>
  <c r="BK1061" i="7" s="1"/>
  <c r="CY500" i="7"/>
  <c r="CY921" i="7" s="1"/>
  <c r="CY395" i="7"/>
  <c r="CY452" i="7"/>
  <c r="CY873" i="7" s="1"/>
  <c r="CY347" i="7"/>
  <c r="CO744" i="7"/>
  <c r="CN849" i="7"/>
  <c r="CN1061" i="7" s="1"/>
  <c r="AX744" i="7"/>
  <c r="AW849" i="7"/>
  <c r="AW1061" i="7" s="1"/>
  <c r="CY442" i="7"/>
  <c r="CY863" i="7" s="1"/>
  <c r="CY337" i="7"/>
  <c r="CR744" i="7"/>
  <c r="CQ849" i="7"/>
  <c r="CQ1061" i="7" s="1"/>
  <c r="AP744" i="7"/>
  <c r="AO849" i="7"/>
  <c r="AO1061" i="7" s="1"/>
  <c r="AL744" i="7"/>
  <c r="AK849" i="7"/>
  <c r="AK1061" i="7" s="1"/>
  <c r="G744" i="7"/>
  <c r="F849" i="7"/>
  <c r="F1061" i="7" s="1"/>
  <c r="R744" i="7"/>
  <c r="Q849" i="7"/>
  <c r="Q1061" i="7" s="1"/>
  <c r="CY482" i="7"/>
  <c r="CY903" i="7" s="1"/>
  <c r="CY377" i="7"/>
  <c r="CY477" i="7"/>
  <c r="CY898" i="7" s="1"/>
  <c r="CY372" i="7"/>
  <c r="H744" i="7"/>
  <c r="G849" i="7"/>
  <c r="G1061" i="7" s="1"/>
  <c r="BB744" i="7"/>
  <c r="BA849" i="7"/>
  <c r="BA1061" i="7" s="1"/>
  <c r="CX427" i="7"/>
  <c r="CX879" i="7"/>
  <c r="CY518" i="7"/>
  <c r="CY939" i="7" s="1"/>
  <c r="CY413" i="7"/>
  <c r="CY470" i="7"/>
  <c r="CY891" i="7" s="1"/>
  <c r="CY365" i="7"/>
  <c r="CY1061" i="7"/>
  <c r="CY113" i="7"/>
  <c r="CY513" i="7"/>
  <c r="CY934" i="7" s="1"/>
  <c r="CY408" i="7"/>
  <c r="CY451" i="7"/>
  <c r="CY872" i="7" s="1"/>
  <c r="CY346" i="7"/>
  <c r="CY503" i="7"/>
  <c r="CY924" i="7" s="1"/>
  <c r="CY398" i="7"/>
  <c r="AV744" i="7"/>
  <c r="AU849" i="7"/>
  <c r="AU1061" i="7" s="1"/>
  <c r="CY462" i="7"/>
  <c r="CY883" i="7" s="1"/>
  <c r="CY357" i="7"/>
  <c r="CX921" i="7"/>
  <c r="P744" i="7"/>
  <c r="O849" i="7"/>
  <c r="O1061" i="7" s="1"/>
  <c r="AI744" i="7"/>
  <c r="AH849" i="7"/>
  <c r="AH1061" i="7" s="1"/>
  <c r="BS744" i="7"/>
  <c r="BR849" i="7"/>
  <c r="BR1061" i="7" s="1"/>
  <c r="BA744" i="7"/>
  <c r="AZ849" i="7"/>
  <c r="AZ1061" i="7" s="1"/>
  <c r="BW744" i="7"/>
  <c r="BV849" i="7"/>
  <c r="BV1061" i="7" s="1"/>
  <c r="CX876" i="7"/>
  <c r="CB744" i="7"/>
  <c r="CA849" i="7"/>
  <c r="CA1061" i="7" s="1"/>
  <c r="BP744" i="7"/>
  <c r="BO849" i="7"/>
  <c r="BO1061" i="7" s="1"/>
  <c r="CY453" i="7"/>
  <c r="CY874" i="7" s="1"/>
  <c r="CY348" i="7"/>
  <c r="CY339" i="7"/>
  <c r="CY444" i="7"/>
  <c r="CY865" i="7" s="1"/>
  <c r="CY517" i="7"/>
  <c r="CY938" i="7" s="1"/>
  <c r="CY412" i="7"/>
  <c r="CY528" i="7"/>
  <c r="CY949" i="7" s="1"/>
  <c r="CY423" i="7"/>
  <c r="CY476" i="7"/>
  <c r="CY897" i="7" s="1"/>
  <c r="CY371" i="7"/>
  <c r="CY505" i="7"/>
  <c r="CY926" i="7" s="1"/>
  <c r="CY400" i="7"/>
  <c r="CY343" i="7"/>
  <c r="CY448" i="7"/>
  <c r="CY869" i="7" s="1"/>
  <c r="CY463" i="7"/>
  <c r="CY884" i="7" s="1"/>
  <c r="CY358" i="7"/>
  <c r="CY502" i="7"/>
  <c r="CY923" i="7" s="1"/>
  <c r="CY397" i="7"/>
  <c r="CY454" i="7"/>
  <c r="CY875" i="7" s="1"/>
  <c r="CY349" i="7"/>
  <c r="CY509" i="7"/>
  <c r="CY930" i="7" s="1"/>
  <c r="CY404" i="7"/>
  <c r="N744" i="7"/>
  <c r="M849" i="7"/>
  <c r="M1061" i="7" s="1"/>
  <c r="CY435" i="7"/>
  <c r="CY856" i="7" s="1"/>
  <c r="CY329" i="7"/>
  <c r="CY330" i="7"/>
  <c r="AE744" i="7"/>
  <c r="AD849" i="7"/>
  <c r="AD1061" i="7" s="1"/>
  <c r="CY458" i="7"/>
  <c r="CY879" i="7" s="1"/>
  <c r="CY353" i="7"/>
  <c r="CY499" i="7"/>
  <c r="CY920" i="7" s="1"/>
  <c r="CY394" i="7"/>
  <c r="CY384" i="7"/>
  <c r="CY489" i="7"/>
  <c r="CY910" i="7" s="1"/>
  <c r="BE744" i="7"/>
  <c r="BD849" i="7"/>
  <c r="BD1061" i="7" s="1"/>
  <c r="CF744" i="7"/>
  <c r="CE849" i="7"/>
  <c r="CE1061" i="7" s="1"/>
  <c r="CY497" i="7"/>
  <c r="CY918" i="7" s="1"/>
  <c r="CY392" i="7"/>
  <c r="CY511" i="7"/>
  <c r="CY932" i="7" s="1"/>
  <c r="CY406" i="7"/>
  <c r="CY492" i="7"/>
  <c r="CY913" i="7" s="1"/>
  <c r="CY387" i="7"/>
  <c r="CY504" i="7"/>
  <c r="CY925" i="7" s="1"/>
  <c r="CY399" i="7"/>
  <c r="CY481" i="7"/>
  <c r="CY902" i="7" s="1"/>
  <c r="CY376" i="7"/>
  <c r="CX920" i="7"/>
  <c r="CY447" i="7"/>
  <c r="CY868" i="7" s="1"/>
  <c r="CY342" i="7"/>
  <c r="CU847" i="7"/>
  <c r="CU1059" i="7" s="1"/>
  <c r="CU531" i="7"/>
  <c r="CX902" i="7"/>
  <c r="CY416" i="7"/>
  <c r="CY521" i="7"/>
  <c r="CY942" i="7" s="1"/>
  <c r="CY468" i="7"/>
  <c r="CY889" i="7" s="1"/>
  <c r="CY363" i="7"/>
  <c r="CJ744" i="7"/>
  <c r="CI849" i="7"/>
  <c r="CI1061" i="7" s="1"/>
  <c r="CX890" i="7"/>
  <c r="U744" i="7"/>
  <c r="T849" i="7"/>
  <c r="T1061" i="7" s="1"/>
  <c r="AY744" i="7"/>
  <c r="AX849" i="7"/>
  <c r="AX1061" i="7" s="1"/>
  <c r="BM744" i="7"/>
  <c r="BL849" i="7"/>
  <c r="BL1061" i="7" s="1"/>
  <c r="AG744" i="7"/>
  <c r="AF849" i="7"/>
  <c r="AF1061" i="7" s="1"/>
  <c r="CX871" i="7"/>
  <c r="CC744" i="7"/>
  <c r="CB849" i="7"/>
  <c r="CB1061" i="7" s="1"/>
  <c r="CY479" i="7"/>
  <c r="CY900" i="7" s="1"/>
  <c r="CY374" i="7"/>
  <c r="BC744" i="7"/>
  <c r="BB849" i="7"/>
  <c r="BB1061" i="7" s="1"/>
  <c r="BQ744" i="7"/>
  <c r="BP849" i="7"/>
  <c r="BP1061" i="7" s="1"/>
  <c r="CY450" i="7"/>
  <c r="CY871" i="7" s="1"/>
  <c r="CY345" i="7"/>
  <c r="CW849" i="7"/>
  <c r="CW1061" i="7" s="1"/>
  <c r="C849" i="7"/>
  <c r="C1061" i="7" s="1"/>
  <c r="D744" i="7"/>
  <c r="CY461" i="7"/>
  <c r="CY882" i="7" s="1"/>
  <c r="CY356" i="7"/>
  <c r="CY527" i="7"/>
  <c r="CY948" i="7" s="1"/>
  <c r="CY422" i="7"/>
  <c r="CY519" i="7"/>
  <c r="CY940" i="7" s="1"/>
  <c r="CY414" i="7"/>
  <c r="CY465" i="7"/>
  <c r="CY886" i="7" s="1"/>
  <c r="CY360" i="7"/>
  <c r="CY472" i="7"/>
  <c r="CY893" i="7" s="1"/>
  <c r="CY367" i="7"/>
  <c r="X744" i="7"/>
  <c r="W849" i="7"/>
  <c r="W1061" i="7" s="1"/>
  <c r="BI744" i="7"/>
  <c r="BH849" i="7"/>
  <c r="BH1061" i="7" s="1"/>
  <c r="CX873" i="7"/>
  <c r="CX864" i="7"/>
  <c r="CX532" i="7" l="1"/>
  <c r="CX953" i="7" s="1"/>
  <c r="CV848" i="7"/>
  <c r="CV1060" i="7" s="1"/>
  <c r="CV532" i="7"/>
  <c r="CV953" i="7" s="1"/>
  <c r="CV113" i="7"/>
  <c r="CY533" i="7"/>
  <c r="CY954" i="7" s="1"/>
  <c r="CY428" i="7"/>
  <c r="CX849" i="7"/>
  <c r="CX113" i="7"/>
  <c r="CX533" i="7"/>
  <c r="CU952" i="7"/>
  <c r="CW848" i="7"/>
  <c r="CW1060" i="7" s="1"/>
  <c r="CW532" i="7"/>
  <c r="C1104" i="7" l="1" a="1"/>
  <c r="C1104" i="7" s="1"/>
  <c r="E1104" i="7" s="1"/>
  <c r="C1156" i="7" a="1"/>
  <c r="C1156" i="7" s="1"/>
  <c r="E1156" i="7" s="1"/>
  <c r="D7" i="5"/>
  <c r="C1097" i="7" a="1"/>
  <c r="C1097" i="7" s="1"/>
  <c r="E1097" i="7" s="1"/>
  <c r="D10" i="5"/>
  <c r="CX954" i="7"/>
  <c r="C1170" i="7" a="1"/>
  <c r="C1170" i="7" s="1"/>
  <c r="E1170" i="7" s="1"/>
  <c r="C1105" i="7" a="1"/>
  <c r="C1105" i="7" s="1"/>
  <c r="E1105" i="7" s="1"/>
  <c r="C1099" i="7" a="1"/>
  <c r="C1099" i="7" s="1"/>
  <c r="E1099" i="7" s="1"/>
  <c r="C1131" i="7" a="1"/>
  <c r="C1131" i="7" s="1"/>
  <c r="E1131" i="7" s="1"/>
  <c r="C1159" i="7" a="1"/>
  <c r="C1159" i="7" s="1"/>
  <c r="E1159" i="7" s="1"/>
  <c r="C1157" i="7" a="1"/>
  <c r="C1157" i="7" s="1"/>
  <c r="E1157" i="7" s="1"/>
  <c r="C1127" i="7" a="1"/>
  <c r="C1127" i="7" s="1"/>
  <c r="E1127" i="7" s="1"/>
  <c r="C1162" i="7" a="1"/>
  <c r="C1162" i="7" s="1"/>
  <c r="E1162" i="7" s="1"/>
  <c r="C1155" i="7" a="1"/>
  <c r="C1155" i="7" s="1"/>
  <c r="E1155" i="7" s="1"/>
  <c r="C1119" i="7" a="1"/>
  <c r="C1119" i="7" s="1"/>
  <c r="E1119" i="7" s="1"/>
  <c r="C1153" i="7" a="1"/>
  <c r="C1153" i="7" s="1"/>
  <c r="E1153" i="7" s="1"/>
  <c r="C1161" i="7" a="1"/>
  <c r="C1161" i="7" s="1"/>
  <c r="E1161" i="7" s="1"/>
  <c r="C1107" i="7" a="1"/>
  <c r="C1107" i="7" s="1"/>
  <c r="E1107" i="7" s="1"/>
  <c r="C1093" i="7" a="1"/>
  <c r="C1093" i="7" s="1"/>
  <c r="E1093" i="7" s="1"/>
  <c r="C1147" i="7" a="1"/>
  <c r="C1147" i="7" s="1"/>
  <c r="E1147" i="7" s="1"/>
  <c r="C1130" i="7" a="1"/>
  <c r="C1130" i="7" s="1"/>
  <c r="E1130" i="7" s="1"/>
  <c r="C1128" i="7" a="1"/>
  <c r="C1128" i="7" s="1"/>
  <c r="E1128" i="7" s="1"/>
  <c r="C1108" i="7" a="1"/>
  <c r="C1108" i="7" s="1"/>
  <c r="E1108" i="7" s="1"/>
  <c r="C1113" i="7" a="1"/>
  <c r="C1113" i="7" s="1"/>
  <c r="E1113" i="7" s="1"/>
  <c r="C1140" i="7" a="1"/>
  <c r="C1140" i="7" s="1"/>
  <c r="E1140" i="7" s="1"/>
  <c r="C1134" i="7" a="1"/>
  <c r="C1134" i="7" s="1"/>
  <c r="E1134" i="7" s="1"/>
  <c r="C1151" i="7" a="1"/>
  <c r="C1151" i="7" s="1"/>
  <c r="E1151" i="7" s="1"/>
  <c r="C1167" i="7" a="1"/>
  <c r="C1167" i="7" s="1"/>
  <c r="E1167" i="7" s="1"/>
  <c r="CX1061" i="7"/>
  <c r="F746" i="7"/>
  <c r="I746" i="7" s="1"/>
  <c r="C1124" i="7" a="1"/>
  <c r="C1124" i="7" s="1"/>
  <c r="E1124" i="7" s="1"/>
  <c r="C1117" i="7" a="1"/>
  <c r="C1117" i="7" s="1"/>
  <c r="E1117" i="7" s="1"/>
  <c r="C1129" i="7" a="1"/>
  <c r="C1129" i="7" s="1"/>
  <c r="E1129" i="7" s="1"/>
  <c r="C1126" i="7" a="1"/>
  <c r="C1126" i="7" s="1"/>
  <c r="E1126" i="7" s="1"/>
  <c r="C1102" i="7" a="1"/>
  <c r="C1102" i="7" s="1"/>
  <c r="E1102" i="7" s="1"/>
  <c r="C1110" i="7" a="1"/>
  <c r="C1110" i="7" s="1"/>
  <c r="E1110" i="7" s="1"/>
  <c r="C1071" i="7" a="1"/>
  <c r="C1071" i="7" s="1"/>
  <c r="E1071" i="7" s="1"/>
  <c r="C1100" i="7" a="1"/>
  <c r="C1100" i="7" s="1"/>
  <c r="E1100" i="7" s="1"/>
  <c r="C1122" i="7" a="1"/>
  <c r="C1122" i="7" s="1"/>
  <c r="E1122" i="7" s="1"/>
  <c r="C1143" i="7" a="1"/>
  <c r="C1143" i="7" s="1"/>
  <c r="E1143" i="7" s="1"/>
  <c r="C1123" i="7" a="1"/>
  <c r="C1123" i="7" s="1"/>
  <c r="E1123" i="7" s="1"/>
  <c r="C1088" i="7" a="1"/>
  <c r="C1088" i="7" s="1"/>
  <c r="E1088" i="7" s="1"/>
  <c r="C1158" i="7" a="1"/>
  <c r="C1158" i="7" s="1"/>
  <c r="E1158" i="7" s="1"/>
  <c r="C1081" i="7" a="1"/>
  <c r="C1081" i="7" s="1"/>
  <c r="E1081" i="7" s="1"/>
  <c r="C1079" i="7" a="1"/>
  <c r="C1079" i="7" s="1"/>
  <c r="E1079" i="7" s="1"/>
  <c r="C1133" i="7" a="1"/>
  <c r="C1133" i="7" s="1"/>
  <c r="E1133" i="7" s="1"/>
  <c r="C1073" i="7" a="1"/>
  <c r="C1073" i="7" s="1"/>
  <c r="E1073" i="7" s="1"/>
  <c r="C1160" i="7" a="1"/>
  <c r="C1160" i="7" s="1"/>
  <c r="E1160" i="7" s="1"/>
  <c r="C1115" i="7" a="1"/>
  <c r="C1115" i="7" s="1"/>
  <c r="E1115" i="7" s="1"/>
  <c r="C1136" i="7" a="1"/>
  <c r="C1136" i="7" s="1"/>
  <c r="E1136" i="7" s="1"/>
  <c r="C1091" i="7" a="1"/>
  <c r="C1091" i="7" s="1"/>
  <c r="E1091" i="7" s="1"/>
  <c r="C1139" i="7" a="1"/>
  <c r="C1139" i="7" s="1"/>
  <c r="E1139" i="7" s="1"/>
  <c r="C1086" i="7" a="1"/>
  <c r="C1086" i="7" s="1"/>
  <c r="E1086" i="7" s="1"/>
  <c r="C1103" i="7" a="1"/>
  <c r="C1103" i="7" s="1"/>
  <c r="E1103" i="7" s="1"/>
  <c r="C1111" i="7" a="1"/>
  <c r="C1111" i="7" s="1"/>
  <c r="E1111" i="7" s="1"/>
  <c r="C1164" i="7" a="1"/>
  <c r="C1164" i="7" s="1"/>
  <c r="E1164" i="7" s="1"/>
  <c r="C1112" i="7" a="1"/>
  <c r="C1112" i="7" s="1"/>
  <c r="E1112" i="7" s="1"/>
  <c r="C1165" i="7" a="1"/>
  <c r="C1165" i="7" s="1"/>
  <c r="E1165" i="7" s="1"/>
  <c r="C1144" i="7" a="1"/>
  <c r="C1144" i="7" s="1"/>
  <c r="E1144" i="7" s="1"/>
  <c r="C1114" i="7" a="1"/>
  <c r="C1114" i="7" s="1"/>
  <c r="E1114" i="7" s="1"/>
  <c r="C1075" i="7" a="1"/>
  <c r="C1075" i="7" s="1"/>
  <c r="E1075" i="7" s="1"/>
  <c r="C1098" i="7" a="1"/>
  <c r="C1098" i="7" s="1"/>
  <c r="E1098" i="7" s="1"/>
  <c r="C1083" i="7" a="1"/>
  <c r="C1083" i="7" s="1"/>
  <c r="E1083" i="7" s="1"/>
  <c r="C1078" i="7" a="1"/>
  <c r="C1078" i="7" s="1"/>
  <c r="E1078" i="7" s="1"/>
  <c r="C1132" i="7" a="1"/>
  <c r="C1132" i="7" s="1"/>
  <c r="E1132" i="7" s="1"/>
  <c r="C1149" i="7" a="1"/>
  <c r="C1149" i="7" s="1"/>
  <c r="E1149" i="7" s="1"/>
  <c r="CW953" i="7"/>
  <c r="C1169" i="7" a="1"/>
  <c r="C1169" i="7" s="1"/>
  <c r="E1169" i="7" s="1"/>
  <c r="C1154" i="7" a="1"/>
  <c r="C1154" i="7" s="1"/>
  <c r="E1154" i="7" s="1"/>
  <c r="C1106" i="7" a="1"/>
  <c r="C1106" i="7" s="1"/>
  <c r="E1106" i="7" s="1"/>
  <c r="C1141" i="7" a="1"/>
  <c r="C1141" i="7" s="1"/>
  <c r="E1141" i="7" s="1"/>
  <c r="C1121" i="7" a="1"/>
  <c r="C1121" i="7" s="1"/>
  <c r="E1121" i="7" s="1"/>
  <c r="C1148" i="7" a="1"/>
  <c r="C1148" i="7" s="1"/>
  <c r="E1148" i="7" s="1"/>
  <c r="C1125" i="7" a="1"/>
  <c r="C1125" i="7" s="1"/>
  <c r="E1125" i="7" s="1"/>
  <c r="C1166" i="7" a="1"/>
  <c r="C1166" i="7" s="1"/>
  <c r="E1166" i="7" s="1"/>
  <c r="C1150" i="7" a="1"/>
  <c r="C1150" i="7" s="1"/>
  <c r="E1150" i="7" s="1"/>
  <c r="C1109" i="7" a="1"/>
  <c r="C1109" i="7" s="1"/>
  <c r="E1109" i="7" s="1"/>
  <c r="C1137" i="7" a="1"/>
  <c r="C1137" i="7" s="1"/>
  <c r="E1137" i="7" s="1"/>
  <c r="C1092" i="7" a="1"/>
  <c r="C1092" i="7" s="1"/>
  <c r="E1092" i="7" s="1"/>
  <c r="C1072" i="7" a="1"/>
  <c r="C1072" i="7" s="1"/>
  <c r="E1072" i="7" s="1"/>
  <c r="C1145" i="7" a="1"/>
  <c r="C1145" i="7" s="1"/>
  <c r="E1145" i="7" s="1"/>
  <c r="C1074" i="7" a="1"/>
  <c r="C1074" i="7" s="1"/>
  <c r="E1074" i="7" s="1"/>
  <c r="C1138" i="7" a="1"/>
  <c r="C1138" i="7" s="1"/>
  <c r="E1138" i="7" s="1"/>
  <c r="C1118" i="7" a="1"/>
  <c r="C1118" i="7" s="1"/>
  <c r="E1118" i="7" s="1"/>
  <c r="C1087" i="7" a="1"/>
  <c r="C1087" i="7" s="1"/>
  <c r="E1087" i="7" s="1"/>
  <c r="C1152" i="7" a="1"/>
  <c r="C1152" i="7" s="1"/>
  <c r="E1152" i="7" s="1"/>
  <c r="C1080" i="7" a="1"/>
  <c r="C1080" i="7" s="1"/>
  <c r="E1080" i="7" s="1"/>
  <c r="C1076" i="7" a="1"/>
  <c r="C1076" i="7" s="1"/>
  <c r="E1076" i="7" s="1"/>
  <c r="C1089" i="7" a="1"/>
  <c r="C1089" i="7" s="1"/>
  <c r="E1089" i="7" s="1"/>
  <c r="C1090" i="7" a="1"/>
  <c r="C1090" i="7" s="1"/>
  <c r="E1090" i="7" s="1"/>
  <c r="C1168" i="7" a="1"/>
  <c r="C1168" i="7" s="1"/>
  <c r="E1168" i="7" s="1"/>
  <c r="C1096" i="7" a="1"/>
  <c r="C1096" i="7" s="1"/>
  <c r="E1096" i="7" s="1"/>
  <c r="C1163" i="7" a="1"/>
  <c r="C1163" i="7" s="1"/>
  <c r="E1163" i="7" s="1"/>
  <c r="C1085" i="7" a="1"/>
  <c r="C1085" i="7" s="1"/>
  <c r="E1085" i="7" s="1"/>
  <c r="C1082" i="7" a="1"/>
  <c r="C1082" i="7" s="1"/>
  <c r="E1082" i="7" s="1"/>
  <c r="C1095" i="7" a="1"/>
  <c r="C1095" i="7" s="1"/>
  <c r="E1095" i="7" s="1"/>
  <c r="C1135" i="7" a="1"/>
  <c r="C1135" i="7" s="1"/>
  <c r="E1135" i="7" s="1"/>
  <c r="C1142" i="7" a="1"/>
  <c r="C1142" i="7" s="1"/>
  <c r="E1142" i="7" s="1"/>
  <c r="C1084" i="7" a="1"/>
  <c r="C1084" i="7" s="1"/>
  <c r="E1084" i="7" s="1"/>
  <c r="C1094" i="7" a="1"/>
  <c r="C1094" i="7" s="1"/>
  <c r="E1094" i="7" s="1"/>
  <c r="C1120" i="7" a="1"/>
  <c r="C1120" i="7" s="1"/>
  <c r="E1120" i="7" s="1"/>
  <c r="C1101" i="7" a="1"/>
  <c r="C1101" i="7" s="1"/>
  <c r="E1101" i="7" s="1"/>
  <c r="C1116" i="7" a="1"/>
  <c r="C1116" i="7" s="1"/>
  <c r="E1116" i="7" s="1"/>
  <c r="C1146" i="7" a="1"/>
  <c r="C1146" i="7" s="1"/>
  <c r="E1146" i="7" s="1"/>
  <c r="C1077" i="7" a="1"/>
  <c r="C1077" i="7" s="1"/>
  <c r="E1077" i="7" s="1"/>
  <c r="L5" i="2" l="1"/>
  <c r="M4" i="2" l="1"/>
  <c r="K6" i="2"/>
  <c r="K8" i="2"/>
  <c r="L6" i="2"/>
  <c r="K7" i="2"/>
  <c r="L7" i="2" l="1"/>
  <c r="M6" i="2" s="1"/>
  <c r="N5" i="2"/>
  <c r="M5" i="2"/>
  <c r="K5" i="2"/>
  <c r="N6" i="2" l="1"/>
  <c r="L8" i="2"/>
  <c r="M7" i="2" s="1"/>
  <c r="L9" i="2" l="1"/>
  <c r="N7" i="2"/>
  <c r="L10" i="2" l="1"/>
  <c r="N8" i="2"/>
  <c r="M8" i="2"/>
  <c r="L11" i="2" l="1"/>
  <c r="M10" i="2" s="1"/>
  <c r="M9" i="2"/>
  <c r="N9" i="2"/>
  <c r="L12" i="2" l="1"/>
  <c r="M11" i="2" s="1"/>
  <c r="N10" i="2"/>
  <c r="L13" i="2" l="1"/>
  <c r="N11" i="2"/>
  <c r="L14" i="2" l="1"/>
  <c r="M13" i="2" s="1"/>
  <c r="N12" i="2"/>
  <c r="M12" i="2"/>
  <c r="L15" i="2" l="1"/>
  <c r="N13" i="2"/>
  <c r="L16" i="2" l="1"/>
  <c r="M15" i="2" s="1"/>
  <c r="N14" i="2"/>
  <c r="M14" i="2"/>
  <c r="L17" i="2" l="1"/>
  <c r="M16" i="2" s="1"/>
  <c r="N15" i="2"/>
  <c r="L18" i="2" l="1"/>
  <c r="M17" i="2" s="1"/>
  <c r="N16" i="2"/>
  <c r="L19" i="2" l="1"/>
  <c r="N18" i="2" s="1"/>
  <c r="N17" i="2"/>
  <c r="M18" i="2" l="1"/>
  <c r="L20" i="2"/>
  <c r="M19" i="2" s="1"/>
  <c r="N19" i="2" l="1"/>
  <c r="L21" i="2"/>
  <c r="N20" i="2" s="1"/>
  <c r="M20" i="2" l="1"/>
  <c r="L22" i="2"/>
  <c r="L23" i="2" l="1"/>
  <c r="N21" i="2"/>
  <c r="M21" i="2"/>
  <c r="L24" i="2" l="1"/>
  <c r="M23" i="2" s="1"/>
  <c r="M22" i="2"/>
  <c r="N22" i="2"/>
  <c r="L25" i="2" l="1"/>
  <c r="N23" i="2"/>
  <c r="L26" i="2" l="1"/>
  <c r="N24" i="2"/>
  <c r="M24" i="2"/>
  <c r="L27" i="2" l="1"/>
  <c r="M26" i="2" s="1"/>
  <c r="M25" i="2"/>
  <c r="N25" i="2"/>
  <c r="L28" i="2" l="1"/>
  <c r="M27" i="2" s="1"/>
  <c r="N26" i="2"/>
  <c r="L29" i="2" l="1"/>
  <c r="N27" i="2"/>
  <c r="L30" i="2" l="1"/>
  <c r="M28" i="2"/>
  <c r="N28" i="2"/>
  <c r="L31" i="2" l="1"/>
  <c r="M30" i="2" s="1"/>
  <c r="M29" i="2"/>
  <c r="N29" i="2"/>
  <c r="L32" i="2" l="1"/>
  <c r="N31" i="2" s="1"/>
  <c r="N30" i="2"/>
  <c r="L33" i="2" l="1"/>
  <c r="M31" i="2"/>
  <c r="L34" i="2" l="1"/>
  <c r="M32" i="2"/>
  <c r="N32" i="2"/>
  <c r="L35" i="2" l="1"/>
  <c r="M34" i="2" s="1"/>
  <c r="M33" i="2"/>
  <c r="N33" i="2"/>
  <c r="L36" i="2" l="1"/>
  <c r="N35" i="2" s="1"/>
  <c r="N34" i="2"/>
  <c r="L37" i="2" l="1"/>
  <c r="M35" i="2"/>
  <c r="L38" i="2" l="1"/>
  <c r="M36" i="2"/>
  <c r="N36" i="2"/>
  <c r="L39" i="2" l="1"/>
  <c r="N37" i="2"/>
  <c r="M37" i="2"/>
  <c r="L40" i="2" l="1"/>
  <c r="M39" i="2" s="1"/>
  <c r="N38" i="2"/>
  <c r="M38" i="2"/>
  <c r="L41" i="2" l="1"/>
  <c r="N40" i="2" s="1"/>
  <c r="N39" i="2"/>
  <c r="L42" i="2" l="1"/>
  <c r="N41" i="2" s="1"/>
  <c r="M40" i="2"/>
  <c r="L43" i="2" l="1"/>
  <c r="N42" i="2" s="1"/>
  <c r="M41" i="2"/>
  <c r="M42" i="2" l="1"/>
  <c r="L44" i="2"/>
  <c r="N43" i="2" s="1"/>
  <c r="L45" i="2" l="1"/>
  <c r="M43" i="2"/>
  <c r="L46" i="2" l="1"/>
  <c r="M45" i="2" s="1"/>
  <c r="M44" i="2"/>
  <c r="N44" i="2"/>
  <c r="L47" i="2" l="1"/>
  <c r="M46" i="2" s="1"/>
  <c r="N45" i="2"/>
  <c r="L48" i="2" l="1"/>
  <c r="N47" i="2" s="1"/>
  <c r="N46" i="2"/>
  <c r="L49" i="2" l="1"/>
  <c r="M48" i="2" s="1"/>
  <c r="M47" i="2"/>
  <c r="L50" i="2" l="1"/>
  <c r="N48" i="2"/>
  <c r="L51" i="2" l="1"/>
  <c r="M49" i="2"/>
  <c r="N49" i="2"/>
  <c r="L52" i="2" l="1"/>
  <c r="M51" i="2" s="1"/>
  <c r="N50" i="2"/>
  <c r="M50" i="2"/>
  <c r="L53" i="2" l="1"/>
  <c r="N52" i="2" s="1"/>
  <c r="N51" i="2"/>
  <c r="L54" i="2" l="1"/>
  <c r="M52" i="2"/>
  <c r="L55" i="2" l="1"/>
  <c r="N53" i="2"/>
  <c r="M53" i="2"/>
  <c r="L56" i="2" l="1"/>
  <c r="M55" i="2" s="1"/>
  <c r="M54" i="2"/>
  <c r="N54" i="2"/>
  <c r="L57" i="2" l="1"/>
  <c r="M56" i="2" s="1"/>
  <c r="N55" i="2"/>
  <c r="L58" i="2" l="1"/>
  <c r="N56" i="2"/>
  <c r="L59" i="2" l="1"/>
  <c r="M57" i="2"/>
  <c r="N57" i="2"/>
  <c r="L60" i="2" l="1"/>
  <c r="M59" i="2" s="1"/>
  <c r="N58" i="2"/>
  <c r="M58" i="2"/>
  <c r="L61" i="2" l="1"/>
  <c r="N60" i="2" s="1"/>
  <c r="N59" i="2"/>
  <c r="L62" i="2" l="1"/>
  <c r="M60" i="2"/>
  <c r="L63" i="2" l="1"/>
  <c r="M61" i="2"/>
  <c r="N61" i="2"/>
  <c r="L64" i="2" l="1"/>
  <c r="M63" i="2" s="1"/>
  <c r="M62" i="2"/>
  <c r="N62" i="2"/>
  <c r="L65" i="2" l="1"/>
  <c r="M64" i="2" s="1"/>
  <c r="N63" i="2"/>
  <c r="L66" i="2" l="1"/>
  <c r="N64" i="2"/>
  <c r="L67" i="2" l="1"/>
  <c r="M65" i="2"/>
  <c r="N65" i="2"/>
  <c r="L68" i="2" l="1"/>
  <c r="M67" i="2" s="1"/>
  <c r="M66" i="2"/>
  <c r="N66" i="2"/>
  <c r="L69" i="2" l="1"/>
  <c r="N68" i="2" s="1"/>
  <c r="N67" i="2"/>
  <c r="L70" i="2" l="1"/>
  <c r="M68" i="2"/>
  <c r="L71" i="2" l="1"/>
  <c r="N69" i="2"/>
  <c r="M69" i="2"/>
  <c r="L72" i="2" l="1"/>
  <c r="M70" i="2"/>
  <c r="N70" i="2"/>
  <c r="L73" i="2" l="1"/>
  <c r="N72" i="2" s="1"/>
  <c r="N71" i="2"/>
  <c r="M71" i="2"/>
  <c r="L74" i="2" l="1"/>
  <c r="N73" i="2" s="1"/>
  <c r="M72" i="2"/>
  <c r="L75" i="2" l="1"/>
  <c r="M74" i="2" s="1"/>
  <c r="M73" i="2"/>
  <c r="L76" i="2" l="1"/>
  <c r="N74" i="2"/>
  <c r="L77" i="2" l="1"/>
  <c r="M76" i="2" s="1"/>
  <c r="N75" i="2"/>
  <c r="M75" i="2"/>
  <c r="L78" i="2" l="1"/>
  <c r="M77" i="2" s="1"/>
  <c r="N76" i="2"/>
  <c r="L79" i="2" l="1"/>
  <c r="M78" i="2" s="1"/>
  <c r="N77" i="2"/>
  <c r="L80" i="2" l="1"/>
  <c r="N79" i="2" s="1"/>
  <c r="N78" i="2"/>
  <c r="L81" i="2" l="1"/>
  <c r="M80" i="2" s="1"/>
  <c r="M79" i="2"/>
  <c r="L82" i="2" l="1"/>
  <c r="N80" i="2"/>
  <c r="L83" i="2" l="1"/>
  <c r="N81" i="2"/>
  <c r="M81" i="2"/>
  <c r="L84" i="2" l="1"/>
  <c r="M83" i="2" s="1"/>
  <c r="M82" i="2"/>
  <c r="N82" i="2"/>
  <c r="L85" i="2" l="1"/>
  <c r="N84" i="2" s="1"/>
  <c r="N83" i="2"/>
  <c r="L86" i="2" l="1"/>
  <c r="M84" i="2"/>
  <c r="L87" i="2" l="1"/>
  <c r="M86" i="2" s="1"/>
  <c r="N85" i="2"/>
  <c r="M85" i="2"/>
  <c r="L88" i="2" l="1"/>
  <c r="M87" i="2" s="1"/>
  <c r="N86" i="2"/>
  <c r="N87" i="2" l="1"/>
  <c r="L89" i="2"/>
  <c r="M88" i="2" s="1"/>
  <c r="L90" i="2" l="1"/>
  <c r="N88" i="2"/>
  <c r="L91" i="2" l="1"/>
  <c r="N90" i="2" s="1"/>
  <c r="N89" i="2"/>
  <c r="M89" i="2"/>
  <c r="L92" i="2" l="1"/>
  <c r="M91" i="2" s="1"/>
  <c r="M90" i="2"/>
  <c r="N91" i="2" l="1"/>
  <c r="L93" i="2"/>
  <c r="N92" i="2" s="1"/>
  <c r="M92" i="2" l="1"/>
  <c r="L94" i="2"/>
  <c r="M93" i="2" s="1"/>
  <c r="L95" i="2" l="1"/>
  <c r="N94" i="2" s="1"/>
  <c r="N93" i="2"/>
  <c r="L96" i="2" l="1"/>
  <c r="N95" i="2" s="1"/>
  <c r="M94" i="2"/>
  <c r="M95" i="2" l="1"/>
  <c r="L97" i="2"/>
  <c r="N96" i="2" s="1"/>
  <c r="L98" i="2" l="1"/>
  <c r="M96" i="2"/>
  <c r="L99" i="2" l="1"/>
  <c r="N97" i="2"/>
  <c r="M97" i="2"/>
  <c r="L100" i="2" l="1"/>
  <c r="N99" i="2" s="1"/>
  <c r="M98" i="2"/>
  <c r="N98" i="2"/>
  <c r="L101" i="2" l="1"/>
  <c r="M100" i="2" s="1"/>
  <c r="M99" i="2"/>
  <c r="L102" i="2" l="1"/>
  <c r="N100" i="2"/>
  <c r="L103" i="2" l="1"/>
  <c r="M101" i="2"/>
  <c r="N101" i="2"/>
  <c r="L104" i="2" l="1"/>
  <c r="N103" i="2" s="1"/>
  <c r="N102" i="2"/>
  <c r="M102" i="2"/>
  <c r="L105" i="2" l="1"/>
  <c r="N104" i="2" s="1"/>
  <c r="M103" i="2"/>
  <c r="M104" i="2" l="1"/>
  <c r="L106" i="2"/>
  <c r="N105" i="2" s="1"/>
  <c r="M105" i="2" l="1"/>
  <c r="L107" i="2"/>
  <c r="M106" i="2" s="1"/>
  <c r="L108" i="2" l="1"/>
  <c r="N107" i="2" s="1"/>
  <c r="N106" i="2"/>
  <c r="L109" i="2" l="1"/>
  <c r="M108" i="2" s="1"/>
  <c r="M107" i="2"/>
  <c r="L110" i="2" l="1"/>
  <c r="M109" i="2" s="1"/>
  <c r="N108" i="2"/>
  <c r="L111" i="2" l="1"/>
  <c r="M110" i="2" s="1"/>
  <c r="N109" i="2"/>
  <c r="L112" i="2" l="1"/>
  <c r="M111" i="2" s="1"/>
  <c r="N110" i="2"/>
  <c r="N111" i="2" l="1"/>
  <c r="L113" i="2"/>
  <c r="L114" i="2" l="1"/>
  <c r="N112" i="2"/>
  <c r="M112" i="2"/>
  <c r="M113" i="2" l="1"/>
  <c r="N114" i="2"/>
  <c r="O114" i="2" s="1"/>
  <c r="M114" i="2"/>
  <c r="N113" i="2"/>
  <c r="O113" i="2" l="1"/>
  <c r="P114" i="2"/>
  <c r="P113" i="2" l="1"/>
  <c r="O112" i="2"/>
  <c r="P112" i="2" l="1"/>
  <c r="O111" i="2"/>
  <c r="P111" i="2" l="1"/>
  <c r="O110" i="2"/>
  <c r="P110" i="2" l="1"/>
  <c r="O109" i="2"/>
  <c r="P109" i="2" l="1"/>
  <c r="O108" i="2"/>
  <c r="P108" i="2" l="1"/>
  <c r="O107" i="2"/>
  <c r="P107" i="2" l="1"/>
  <c r="O106" i="2"/>
  <c r="P106" i="2" l="1"/>
  <c r="O105" i="2"/>
  <c r="P105" i="2" l="1"/>
  <c r="O104" i="2"/>
  <c r="P104" i="2" l="1"/>
  <c r="O103" i="2"/>
  <c r="P103" i="2" l="1"/>
  <c r="F1170" i="7" s="1"/>
  <c r="G1170" i="7" s="1"/>
  <c r="O102" i="2"/>
  <c r="P102" i="2" l="1"/>
  <c r="F1169" i="7" s="1"/>
  <c r="G1169" i="7" s="1"/>
  <c r="O101" i="2"/>
  <c r="P101" i="2" l="1"/>
  <c r="F1168" i="7" s="1"/>
  <c r="G1168" i="7" s="1"/>
  <c r="O100" i="2"/>
  <c r="P100" i="2" l="1"/>
  <c r="F1167" i="7" s="1"/>
  <c r="G1167" i="7" s="1"/>
  <c r="O99" i="2"/>
  <c r="P99" i="2" l="1"/>
  <c r="F1166" i="7" s="1"/>
  <c r="G1166" i="7" s="1"/>
  <c r="O98" i="2"/>
  <c r="P98" i="2" l="1"/>
  <c r="F1165" i="7" s="1"/>
  <c r="G1165" i="7" s="1"/>
  <c r="O97" i="2"/>
  <c r="P97" i="2" l="1"/>
  <c r="F1164" i="7" s="1"/>
  <c r="G1164" i="7" s="1"/>
  <c r="O96" i="2"/>
  <c r="P96" i="2" l="1"/>
  <c r="F1163" i="7" s="1"/>
  <c r="G1163" i="7" s="1"/>
  <c r="O95" i="2"/>
  <c r="P95" i="2" l="1"/>
  <c r="F1162" i="7" s="1"/>
  <c r="G1162" i="7" s="1"/>
  <c r="O94" i="2"/>
  <c r="P94" i="2" l="1"/>
  <c r="F1161" i="7" s="1"/>
  <c r="G1161" i="7" s="1"/>
  <c r="O93" i="2"/>
  <c r="P93" i="2" l="1"/>
  <c r="F1160" i="7" s="1"/>
  <c r="G1160" i="7" s="1"/>
  <c r="O92" i="2"/>
  <c r="P92" i="2" l="1"/>
  <c r="F1159" i="7" s="1"/>
  <c r="G1159" i="7" s="1"/>
  <c r="O91" i="2"/>
  <c r="P91" i="2" l="1"/>
  <c r="F1158" i="7" s="1"/>
  <c r="G1158" i="7" s="1"/>
  <c r="O90" i="2"/>
  <c r="P90" i="2" l="1"/>
  <c r="F1157" i="7" s="1"/>
  <c r="G1157" i="7" s="1"/>
  <c r="O89" i="2"/>
  <c r="P89" i="2" l="1"/>
  <c r="F1156" i="7" s="1"/>
  <c r="G1156" i="7" s="1"/>
  <c r="O88" i="2"/>
  <c r="O87" i="2" l="1"/>
  <c r="P88" i="2"/>
  <c r="F1155" i="7" s="1"/>
  <c r="G1155" i="7" s="1"/>
  <c r="O86" i="2" l="1"/>
  <c r="P87" i="2"/>
  <c r="F1154" i="7" s="1"/>
  <c r="G1154" i="7" s="1"/>
  <c r="O85" i="2" l="1"/>
  <c r="P86" i="2"/>
  <c r="F1153" i="7" s="1"/>
  <c r="G1153" i="7" s="1"/>
  <c r="O84" i="2" l="1"/>
  <c r="P85" i="2"/>
  <c r="F1152" i="7" s="1"/>
  <c r="G1152" i="7" s="1"/>
  <c r="O83" i="2" l="1"/>
  <c r="P84" i="2"/>
  <c r="F1151" i="7" s="1"/>
  <c r="G1151" i="7" s="1"/>
  <c r="O82" i="2" l="1"/>
  <c r="P83" i="2"/>
  <c r="F1150" i="7" s="1"/>
  <c r="G1150" i="7" s="1"/>
  <c r="O81" i="2" l="1"/>
  <c r="P82" i="2"/>
  <c r="F1149" i="7" s="1"/>
  <c r="G1149" i="7" s="1"/>
  <c r="O80" i="2" l="1"/>
  <c r="P81" i="2"/>
  <c r="F1148" i="7" s="1"/>
  <c r="G1148" i="7" s="1"/>
  <c r="O79" i="2" l="1"/>
  <c r="P80" i="2"/>
  <c r="F1147" i="7" s="1"/>
  <c r="G1147" i="7" s="1"/>
  <c r="O78" i="2" l="1"/>
  <c r="P79" i="2"/>
  <c r="F1146" i="7" s="1"/>
  <c r="G1146" i="7" s="1"/>
  <c r="O77" i="2" l="1"/>
  <c r="P78" i="2"/>
  <c r="F1145" i="7" s="1"/>
  <c r="G1145" i="7" s="1"/>
  <c r="O76" i="2" l="1"/>
  <c r="P77" i="2"/>
  <c r="F1144" i="7" s="1"/>
  <c r="G1144" i="7" s="1"/>
  <c r="O75" i="2" l="1"/>
  <c r="P76" i="2"/>
  <c r="F1143" i="7" s="1"/>
  <c r="G1143" i="7" s="1"/>
  <c r="O74" i="2" l="1"/>
  <c r="P75" i="2"/>
  <c r="F1142" i="7" s="1"/>
  <c r="G1142" i="7" s="1"/>
  <c r="O73" i="2" l="1"/>
  <c r="P74" i="2"/>
  <c r="F1141" i="7" s="1"/>
  <c r="G1141" i="7" s="1"/>
  <c r="O72" i="2" l="1"/>
  <c r="P73" i="2"/>
  <c r="F1140" i="7" s="1"/>
  <c r="G1140" i="7" s="1"/>
  <c r="O71" i="2" l="1"/>
  <c r="P72" i="2"/>
  <c r="F1139" i="7" s="1"/>
  <c r="G1139" i="7" s="1"/>
  <c r="O70" i="2" l="1"/>
  <c r="P71" i="2"/>
  <c r="F1138" i="7" s="1"/>
  <c r="G1138" i="7" s="1"/>
  <c r="O69" i="2" l="1"/>
  <c r="P70" i="2"/>
  <c r="F1137" i="7" s="1"/>
  <c r="G1137" i="7" s="1"/>
  <c r="O68" i="2" l="1"/>
  <c r="P69" i="2"/>
  <c r="F1136" i="7" s="1"/>
  <c r="G1136" i="7" s="1"/>
  <c r="O67" i="2" l="1"/>
  <c r="P68" i="2"/>
  <c r="F1135" i="7" s="1"/>
  <c r="G1135" i="7" s="1"/>
  <c r="O66" i="2" l="1"/>
  <c r="P67" i="2"/>
  <c r="F1134" i="7" s="1"/>
  <c r="G1134" i="7" s="1"/>
  <c r="O65" i="2" l="1"/>
  <c r="P66" i="2"/>
  <c r="F1133" i="7" s="1"/>
  <c r="G1133" i="7" s="1"/>
  <c r="O64" i="2" l="1"/>
  <c r="P65" i="2"/>
  <c r="F1132" i="7" s="1"/>
  <c r="G1132" i="7" s="1"/>
  <c r="O63" i="2" l="1"/>
  <c r="P64" i="2"/>
  <c r="F1131" i="7" s="1"/>
  <c r="G1131" i="7" s="1"/>
  <c r="O62" i="2" l="1"/>
  <c r="P63" i="2"/>
  <c r="F1130" i="7" s="1"/>
  <c r="G1130" i="7" s="1"/>
  <c r="O61" i="2" l="1"/>
  <c r="P62" i="2"/>
  <c r="F1129" i="7" s="1"/>
  <c r="G1129" i="7" s="1"/>
  <c r="O60" i="2" l="1"/>
  <c r="P61" i="2"/>
  <c r="F1128" i="7" s="1"/>
  <c r="G1128" i="7" s="1"/>
  <c r="O59" i="2" l="1"/>
  <c r="P60" i="2"/>
  <c r="F1127" i="7" s="1"/>
  <c r="G1127" i="7" s="1"/>
  <c r="O58" i="2" l="1"/>
  <c r="P59" i="2"/>
  <c r="F1126" i="7" s="1"/>
  <c r="G1126" i="7" s="1"/>
  <c r="O57" i="2" l="1"/>
  <c r="P58" i="2"/>
  <c r="F1125" i="7" s="1"/>
  <c r="G1125" i="7" s="1"/>
  <c r="O56" i="2" l="1"/>
  <c r="P57" i="2"/>
  <c r="F1124" i="7" s="1"/>
  <c r="G1124" i="7" s="1"/>
  <c r="O55" i="2" l="1"/>
  <c r="P56" i="2"/>
  <c r="F1123" i="7" s="1"/>
  <c r="G1123" i="7" s="1"/>
  <c r="O54" i="2" l="1"/>
  <c r="P55" i="2"/>
  <c r="F1122" i="7" s="1"/>
  <c r="G1122" i="7" s="1"/>
  <c r="O53" i="2" l="1"/>
  <c r="P54" i="2"/>
  <c r="F1121" i="7" s="1"/>
  <c r="G1121" i="7" s="1"/>
  <c r="O52" i="2" l="1"/>
  <c r="P53" i="2"/>
  <c r="F1120" i="7" s="1"/>
  <c r="G1120" i="7" s="1"/>
  <c r="O51" i="2" l="1"/>
  <c r="P52" i="2"/>
  <c r="F1119" i="7" s="1"/>
  <c r="G1119" i="7" s="1"/>
  <c r="O50" i="2" l="1"/>
  <c r="P51" i="2"/>
  <c r="F1118" i="7" s="1"/>
  <c r="G1118" i="7" s="1"/>
  <c r="O49" i="2" l="1"/>
  <c r="P50" i="2"/>
  <c r="F1117" i="7" s="1"/>
  <c r="G1117" i="7" s="1"/>
  <c r="O48" i="2" l="1"/>
  <c r="P49" i="2"/>
  <c r="F1116" i="7" s="1"/>
  <c r="G1116" i="7" s="1"/>
  <c r="O47" i="2" l="1"/>
  <c r="P48" i="2"/>
  <c r="F1115" i="7" s="1"/>
  <c r="G1115" i="7" s="1"/>
  <c r="O46" i="2" l="1"/>
  <c r="P47" i="2"/>
  <c r="F1114" i="7" s="1"/>
  <c r="G1114" i="7" s="1"/>
  <c r="O45" i="2" l="1"/>
  <c r="P46" i="2"/>
  <c r="F1113" i="7" s="1"/>
  <c r="G1113" i="7" s="1"/>
  <c r="O44" i="2" l="1"/>
  <c r="P45" i="2"/>
  <c r="F1112" i="7" s="1"/>
  <c r="G1112" i="7" s="1"/>
  <c r="O43" i="2" l="1"/>
  <c r="P44" i="2"/>
  <c r="F1111" i="7" s="1"/>
  <c r="G1111" i="7" s="1"/>
  <c r="O42" i="2" l="1"/>
  <c r="P43" i="2"/>
  <c r="F1110" i="7" s="1"/>
  <c r="G1110" i="7" s="1"/>
  <c r="O41" i="2" l="1"/>
  <c r="P42" i="2"/>
  <c r="F1109" i="7" s="1"/>
  <c r="G1109" i="7" s="1"/>
  <c r="O40" i="2" l="1"/>
  <c r="P41" i="2"/>
  <c r="F1108" i="7" s="1"/>
  <c r="G1108" i="7" s="1"/>
  <c r="O39" i="2" l="1"/>
  <c r="P40" i="2"/>
  <c r="F1107" i="7" s="1"/>
  <c r="G1107" i="7" s="1"/>
  <c r="O38" i="2" l="1"/>
  <c r="P39" i="2"/>
  <c r="F1106" i="7" s="1"/>
  <c r="G1106" i="7" s="1"/>
  <c r="O37" i="2" l="1"/>
  <c r="P38" i="2"/>
  <c r="F1105" i="7" s="1"/>
  <c r="G1105" i="7" s="1"/>
  <c r="O36" i="2" l="1"/>
  <c r="P37" i="2"/>
  <c r="F1104" i="7" s="1"/>
  <c r="G1104" i="7" s="1"/>
  <c r="O35" i="2" l="1"/>
  <c r="P36" i="2"/>
  <c r="F1103" i="7" s="1"/>
  <c r="G1103" i="7" s="1"/>
  <c r="O34" i="2" l="1"/>
  <c r="P35" i="2"/>
  <c r="F1102" i="7" s="1"/>
  <c r="G1102" i="7" s="1"/>
  <c r="O33" i="2" l="1"/>
  <c r="P34" i="2"/>
  <c r="F1101" i="7" s="1"/>
  <c r="G1101" i="7" s="1"/>
  <c r="O32" i="2" l="1"/>
  <c r="P33" i="2"/>
  <c r="F1100" i="7" s="1"/>
  <c r="G1100" i="7" s="1"/>
  <c r="O31" i="2" l="1"/>
  <c r="P32" i="2"/>
  <c r="F1099" i="7" s="1"/>
  <c r="G1099" i="7" s="1"/>
  <c r="O30" i="2" l="1"/>
  <c r="P31" i="2"/>
  <c r="F1098" i="7" s="1"/>
  <c r="G1098" i="7" s="1"/>
  <c r="O29" i="2" l="1"/>
  <c r="P30" i="2"/>
  <c r="F1097" i="7" s="1"/>
  <c r="G1097" i="7" s="1"/>
  <c r="O28" i="2" l="1"/>
  <c r="P29" i="2"/>
  <c r="F1096" i="7" s="1"/>
  <c r="G1096" i="7" s="1"/>
  <c r="O27" i="2" l="1"/>
  <c r="P28" i="2"/>
  <c r="F1095" i="7" s="1"/>
  <c r="G1095" i="7" s="1"/>
  <c r="O26" i="2" l="1"/>
  <c r="P27" i="2"/>
  <c r="F1094" i="7" s="1"/>
  <c r="G1094" i="7" s="1"/>
  <c r="O25" i="2" l="1"/>
  <c r="P26" i="2"/>
  <c r="F1093" i="7" s="1"/>
  <c r="G1093" i="7" s="1"/>
  <c r="O24" i="2" l="1"/>
  <c r="P25" i="2"/>
  <c r="F1092" i="7" s="1"/>
  <c r="G1092" i="7" s="1"/>
  <c r="O23" i="2" l="1"/>
  <c r="P24" i="2"/>
  <c r="F1091" i="7" s="1"/>
  <c r="G1091" i="7" s="1"/>
  <c r="O22" i="2" l="1"/>
  <c r="P23" i="2"/>
  <c r="F1090" i="7" s="1"/>
  <c r="G1090" i="7" s="1"/>
  <c r="O21" i="2" l="1"/>
  <c r="P22" i="2"/>
  <c r="F1089" i="7" s="1"/>
  <c r="G1089" i="7" s="1"/>
  <c r="O20" i="2" l="1"/>
  <c r="P21" i="2"/>
  <c r="F1088" i="7" s="1"/>
  <c r="G1088" i="7" s="1"/>
  <c r="O19" i="2" l="1"/>
  <c r="P20" i="2"/>
  <c r="F1087" i="7" s="1"/>
  <c r="G1087" i="7" s="1"/>
  <c r="O18" i="2" l="1"/>
  <c r="P19" i="2"/>
  <c r="F1086" i="7" s="1"/>
  <c r="G1086" i="7" s="1"/>
  <c r="O17" i="2" l="1"/>
  <c r="P18" i="2"/>
  <c r="F1085" i="7" s="1"/>
  <c r="G1085" i="7" s="1"/>
  <c r="O16" i="2" l="1"/>
  <c r="P17" i="2"/>
  <c r="F1084" i="7" s="1"/>
  <c r="G1084" i="7" s="1"/>
  <c r="O15" i="2" l="1"/>
  <c r="P16" i="2"/>
  <c r="F1083" i="7" s="1"/>
  <c r="G1083" i="7" s="1"/>
  <c r="O14" i="2" l="1"/>
  <c r="P15" i="2"/>
  <c r="F1082" i="7" s="1"/>
  <c r="G1082" i="7" s="1"/>
  <c r="O13" i="2" l="1"/>
  <c r="P14" i="2"/>
  <c r="F1081" i="7" s="1"/>
  <c r="G1081" i="7" s="1"/>
  <c r="O12" i="2" l="1"/>
  <c r="P13" i="2"/>
  <c r="F1080" i="7" s="1"/>
  <c r="G1080" i="7" s="1"/>
  <c r="O11" i="2" l="1"/>
  <c r="P12" i="2"/>
  <c r="F1079" i="7" s="1"/>
  <c r="G1079" i="7" s="1"/>
  <c r="O10" i="2" l="1"/>
  <c r="P11" i="2"/>
  <c r="F1078" i="7" s="1"/>
  <c r="G1078" i="7" s="1"/>
  <c r="O9" i="2" l="1"/>
  <c r="P10" i="2"/>
  <c r="F1077" i="7" s="1"/>
  <c r="G1077" i="7" s="1"/>
  <c r="O8" i="2" l="1"/>
  <c r="P9" i="2"/>
  <c r="F1076" i="7" s="1"/>
  <c r="G1076" i="7" s="1"/>
  <c r="O7" i="2" l="1"/>
  <c r="P8" i="2"/>
  <c r="F1075" i="7" s="1"/>
  <c r="G1075" i="7" s="1"/>
  <c r="O6" i="2" l="1"/>
  <c r="P7" i="2"/>
  <c r="F1074" i="7" s="1"/>
  <c r="G1074" i="7" s="1"/>
  <c r="O5" i="2" l="1"/>
  <c r="P6" i="2"/>
  <c r="F1073" i="7" s="1"/>
  <c r="G1073" i="7" s="1"/>
  <c r="O4" i="2" l="1"/>
  <c r="P4" i="2" s="1"/>
  <c r="F1071" i="7" s="1"/>
  <c r="P5" i="2"/>
  <c r="F1072" i="7" s="1"/>
  <c r="G1072" i="7" s="1"/>
  <c r="D11" i="5" l="1"/>
  <c r="D12" i="5" s="1"/>
  <c r="G1071" i="7"/>
  <c r="D9" i="5" s="1"/>
  <c r="D8" i="5"/>
  <c r="A10" i="7"/>
</calcChain>
</file>

<file path=xl/sharedStrings.xml><?xml version="1.0" encoding="utf-8"?>
<sst xmlns="http://schemas.openxmlformats.org/spreadsheetml/2006/main" count="1478" uniqueCount="318">
  <si>
    <t>EXERCISE PURPOSE</t>
  </si>
  <si>
    <t>ABBREVIATIONS AND TERMS</t>
  </si>
  <si>
    <t>Definitions</t>
  </si>
  <si>
    <t>LE</t>
  </si>
  <si>
    <t>Life Expectancy, remaining years of life expected on average in a population</t>
  </si>
  <si>
    <t>HALE</t>
  </si>
  <si>
    <t>Health-adjusted Life Expectancy, remaining years of life on average in a population, discounting for disability</t>
  </si>
  <si>
    <t>HALYs</t>
  </si>
  <si>
    <t>Health-adjusted Life Years, years of life, discounting for disability</t>
  </si>
  <si>
    <t>iLE</t>
  </si>
  <si>
    <t>Individual Life Expectancy, remaining years of life expected for a given person simulated from a population</t>
  </si>
  <si>
    <t>PIM</t>
  </si>
  <si>
    <t>Period of Increased Mortality, period after onset of illness in which person has increased risk of mortality, can be temporary or life-long</t>
  </si>
  <si>
    <t>PID</t>
  </si>
  <si>
    <t>Period of Increased Disability, period after onset of illness in which person experiences increased disability, can be temporary or life-long</t>
  </si>
  <si>
    <t>Background disability</t>
  </si>
  <si>
    <t>Disability an individual experiences from conditions other than the condition of interest, we use age-specific population average disability to approximate</t>
  </si>
  <si>
    <t>Excess disability</t>
  </si>
  <si>
    <t>Disability an individual experiences from the condition of interest</t>
  </si>
  <si>
    <t>BASELINE HEALTH MEASURES</t>
  </si>
  <si>
    <t>Current Instantaneous Disability</t>
  </si>
  <si>
    <t>Current Instantaneous Health</t>
  </si>
  <si>
    <t>Lifetime HALE</t>
  </si>
  <si>
    <t>WORKSHEET</t>
  </si>
  <si>
    <t>Description</t>
  </si>
  <si>
    <r>
      <rPr>
        <b/>
        <sz val="11"/>
        <color indexed="8"/>
        <rFont val="Calibri"/>
        <family val="2"/>
        <scheme val="minor"/>
      </rPr>
      <t>2. Create population matrix</t>
    </r>
    <r>
      <rPr>
        <sz val="12"/>
        <color theme="1"/>
        <rFont val="Calibri"/>
        <family val="2"/>
        <scheme val="minor"/>
      </rPr>
      <t>: To track the number of people at each age in our cohort, we will multiply the population in the previous year by the probability of survival (1-mortality probability). In this matrix, each row is an age, and each column is a year into the future. Each age-specific cohort can be tracked diagonally to the right and down. Since our cohort has the disease, we will use the with-disease mortality during the period of increased mortality (PIM) after onset. The first row of the disease-specific analysis spreadsheet can be used to indicate how long the with-disease mortality should be used (PIM years) before reverting to the all-cause mortality. Make sure the PIM values in row 1 reflect those from the disease-specific analysis sheet. For our purposes, we will assume no people live past age 100. Make the row for age 100 have 0 population manually.</t>
    </r>
  </si>
  <si>
    <r>
      <rPr>
        <b/>
        <sz val="11"/>
        <color indexed="8"/>
        <rFont val="Calibri"/>
        <family val="2"/>
        <scheme val="minor"/>
      </rPr>
      <t>4. Sum death matrix rows and columns to create margins</t>
    </r>
    <r>
      <rPr>
        <sz val="12"/>
        <color theme="1"/>
        <rFont val="Calibri"/>
        <family val="2"/>
        <scheme val="minor"/>
      </rPr>
      <t>: Summing the rows and columns of the death matrix can help calculate metrics that may be of interest, such as the average age of death and the average number of years lived after onset of the condition. Row 113 of the disease-specific analysis tab contains the sums of the deaths in each year after onset. The average number of years lived after onset can be calculated by weighting the years by the number of deaths. We add .5 with the assumption that the deaths occur close to midway through the year on average for simplicity. This calculation can be found in CZ113. This can be called Average Future Life Years, or the average number of years lived after the onset of the condition. To calculate the average age of death, we add up deaths in the other margin (DA116:215). We can weight the age of death by the number of deaths to find the Average Age of Death in our cohort. Again, we add .5 years to reflect deaths occurring at the midpoint of the age. This calculation can be found in DA217.</t>
    </r>
  </si>
  <si>
    <r>
      <t>6. Create post-onset cumulative healthy life</t>
    </r>
    <r>
      <rPr>
        <sz val="12"/>
        <color theme="1"/>
        <rFont val="Calibri"/>
        <family val="2"/>
        <scheme val="minor"/>
      </rPr>
      <t>: For a person starting at a given age, we need to know how many cumulative years of healthy life they have lived since the onset of the disease, for any given number of years after the onset. The first column of this matrix is simply the same as the previous matrix. However, each remaining column is calculated by adding along the diagonals, adding the healthy life advancing over age and time.  Again, this matrix does not represent the health of any set of individuals, but rather, it is the expected healthy time lived for anyone in a given age group (rows) a given number of years after the onset of illness (columns). See C329:CY428.</t>
    </r>
  </si>
  <si>
    <r>
      <rPr>
        <b/>
        <sz val="11"/>
        <color rgb="FF000000"/>
        <rFont val="Calibri"/>
        <family val="2"/>
        <scheme val="minor"/>
      </rPr>
      <t>13. Future HALE Shortfall:</t>
    </r>
    <r>
      <rPr>
        <sz val="12"/>
        <color theme="1"/>
        <rFont val="Calibri"/>
        <family val="2"/>
        <scheme val="minor"/>
      </rPr>
      <t xml:space="preserve"> To calculate future HALE shortfall, we subtract the future HALE calculated here from the reference lifetable at the corresponding age. Here, we calculate the total future HALE for each age cohort, find the average future HALE in that age cohort, and then find the shortfall in that average HALE from the reference. In the results tab, we will then find the average of the shortfall calculations, weighted by the size of the cohort with each age of onset.</t>
    </r>
  </si>
  <si>
    <t>nx</t>
  </si>
  <si>
    <t>Range of interval (In this case 1, annual)</t>
  </si>
  <si>
    <t>age</t>
  </si>
  <si>
    <t>Mx</t>
  </si>
  <si>
    <t>a</t>
  </si>
  <si>
    <t>qx</t>
  </si>
  <si>
    <t>npx</t>
  </si>
  <si>
    <t>lx</t>
  </si>
  <si>
    <t>ndx</t>
  </si>
  <si>
    <t>nLx</t>
  </si>
  <si>
    <t>Tx</t>
  </si>
  <si>
    <t>ex</t>
  </si>
  <si>
    <t>ax</t>
  </si>
  <si>
    <t>Number of cohort alive</t>
  </si>
  <si>
    <t>Lx</t>
  </si>
  <si>
    <t>Person years lived</t>
  </si>
  <si>
    <t>Person years lived in current and subsequent intervals</t>
  </si>
  <si>
    <t>Life expectancy</t>
  </si>
  <si>
    <t>Cell range</t>
  </si>
  <si>
    <t>US</t>
  </si>
  <si>
    <t>Ethiopia</t>
  </si>
  <si>
    <t>Mexico</t>
  </si>
  <si>
    <t>Japan</t>
  </si>
  <si>
    <t>INPUTS</t>
  </si>
  <si>
    <t>Age Group</t>
  </si>
  <si>
    <t>Population</t>
  </si>
  <si>
    <t>All-cause Mortality</t>
  </si>
  <si>
    <t>Population Disability (All-cause YLD rate)</t>
  </si>
  <si>
    <t>pop</t>
  </si>
  <si>
    <t>qx.allcause</t>
  </si>
  <si>
    <t>dw</t>
  </si>
  <si>
    <t>Acute myeloid leukemia (US)</t>
  </si>
  <si>
    <t>Acute lymphoid leukemia (US)</t>
  </si>
  <si>
    <t>Cervical cancer (US)</t>
  </si>
  <si>
    <t>Breast cancer (US)</t>
  </si>
  <si>
    <t>Chronic kidney disease (US)</t>
  </si>
  <si>
    <t>Alzheimer disease (US)</t>
  </si>
  <si>
    <t>Epilepsy (US)</t>
  </si>
  <si>
    <t>Schizophrenia (US)</t>
  </si>
  <si>
    <t>Lung cancer (US)</t>
  </si>
  <si>
    <t>Ischemic heart disease (US)</t>
  </si>
  <si>
    <t>Ischemic stroke (US)</t>
  </si>
  <si>
    <t>Incidence Rate</t>
  </si>
  <si>
    <t>Prevalence Rate</t>
  </si>
  <si>
    <t>YLD Rate</t>
  </si>
  <si>
    <t>Death Rate</t>
  </si>
  <si>
    <t>Period of Increased Mortality</t>
  </si>
  <si>
    <t>Period of Increased Disability</t>
  </si>
  <si>
    <t>inc.dis</t>
  </si>
  <si>
    <t>prev.dis</t>
  </si>
  <si>
    <t>ylds.dis</t>
  </si>
  <si>
    <t>qx.dis</t>
  </si>
  <si>
    <t>Acute myeloid leukemia (Ethiopia)</t>
  </si>
  <si>
    <t>Acute lymbphoid leukemia (Ethiopia)</t>
  </si>
  <si>
    <t>Cervical cancer (Ethiopia)</t>
  </si>
  <si>
    <t>Breast cancer (Ethiopia)</t>
  </si>
  <si>
    <t>Chronic kidney disease (Ethiopia)</t>
  </si>
  <si>
    <t>Alzheimer disease and other dementias (Ethiopia)</t>
  </si>
  <si>
    <t>Epilepsy (Ethiopia)</t>
  </si>
  <si>
    <t>Schizophrenia (Ethiopia)</t>
  </si>
  <si>
    <t>Lung cancer (Ethiopia)</t>
  </si>
  <si>
    <t>Ischemic heart disease (Ethiopia)</t>
  </si>
  <si>
    <t>Ischemic stroke (Ethiopia)</t>
  </si>
  <si>
    <t>Acute myeloid leukemia (Mexico)</t>
  </si>
  <si>
    <t>Acute lymbphoblastic leukemia (Mexico)</t>
  </si>
  <si>
    <t>Cervical cancer (Mexico)</t>
  </si>
  <si>
    <t>Breast cancer (Mexico)</t>
  </si>
  <si>
    <t>Chronic kidney disease (Mexico)</t>
  </si>
  <si>
    <t>Alzheimer disease and other dementias (Mexico)</t>
  </si>
  <si>
    <t>Epilepsy (Mexico)</t>
  </si>
  <si>
    <t>Schizophrenia (Mexico)</t>
  </si>
  <si>
    <t>Lung cancer (Mexico)</t>
  </si>
  <si>
    <t>Ischemic heart disease (Mexico)</t>
  </si>
  <si>
    <t>Ischemic stroke (Mexico)</t>
  </si>
  <si>
    <t>Acute myeloid leukemia (Japan)</t>
  </si>
  <si>
    <t>Acute lymbphoblastic leukemia (Japan)</t>
  </si>
  <si>
    <t>Cervical cancer (Japan)</t>
  </si>
  <si>
    <t>Breast cancer (Japan)</t>
  </si>
  <si>
    <t>Chronic kidney disease (Japan)</t>
  </si>
  <si>
    <t>Alzheimer disease and other dementias (Japan)</t>
  </si>
  <si>
    <t>Epilepsy (Japan)</t>
  </si>
  <si>
    <t>Schizophrenia (Japan)</t>
  </si>
  <si>
    <t>Lung cancer (Japan)</t>
  </si>
  <si>
    <t>Ischemic heart disease (Japan)</t>
  </si>
  <si>
    <t>Ischemic stroke (Japan)</t>
  </si>
  <si>
    <t>AML</t>
  </si>
  <si>
    <t>ALL</t>
  </si>
  <si>
    <t>Cervical cancer</t>
  </si>
  <si>
    <t>Breast cancer</t>
  </si>
  <si>
    <t>Kidney failure</t>
  </si>
  <si>
    <t>Alzheimer</t>
  </si>
  <si>
    <t>Epilepsy</t>
  </si>
  <si>
    <t>Schizo-phrenia</t>
  </si>
  <si>
    <t>Lung cancer</t>
  </si>
  <si>
    <t>AMI</t>
  </si>
  <si>
    <t>Stroke</t>
  </si>
  <si>
    <t>Age of illness onset</t>
  </si>
  <si>
    <t>Case Fatality</t>
  </si>
  <si>
    <t>Disability Weight</t>
  </si>
  <si>
    <t>Hazard Ratio</t>
  </si>
  <si>
    <t>Current Health</t>
  </si>
  <si>
    <t>Future Health</t>
  </si>
  <si>
    <t>Lifetime Health</t>
  </si>
  <si>
    <t>Excess Mortality</t>
  </si>
  <si>
    <t>Cause-Subtracted Mortality Rate</t>
  </si>
  <si>
    <t>With-Cause Mortality Rate</t>
  </si>
  <si>
    <t>Disease-specific Disability</t>
  </si>
  <si>
    <t>Cause-Subtracted Disability</t>
  </si>
  <si>
    <t>With-Cause Disability</t>
  </si>
  <si>
    <t>Variable:</t>
  </si>
  <si>
    <t>qx.excess</t>
  </si>
  <si>
    <t>qx.background</t>
  </si>
  <si>
    <t>qx.withdis</t>
  </si>
  <si>
    <t>dw.dis</t>
  </si>
  <si>
    <t>dw.background</t>
  </si>
  <si>
    <t>dw.withdis</t>
  </si>
  <si>
    <t>Formula:</t>
  </si>
  <si>
    <t>qx.dis/prev.dis</t>
  </si>
  <si>
    <t>qx.allcause-qx.dis</t>
  </si>
  <si>
    <t>qx.allcause-qx.dis+qx.excess</t>
  </si>
  <si>
    <t>ylds.dis/prev.dis</t>
  </si>
  <si>
    <t>(dw-ylds.dis)/(1-ylds.dis)</t>
  </si>
  <si>
    <t>1-(1-((dw-ylds.dis)/(1-ylds.dis)))(1-dw.dis)</t>
  </si>
  <si>
    <t>Apply PIM:</t>
  </si>
  <si>
    <t>year</t>
  </si>
  <si>
    <t>start</t>
  </si>
  <si>
    <t>NA</t>
  </si>
  <si>
    <t>Deaths</t>
  </si>
  <si>
    <t>SUM DEATHS FOR YEARS LIVED AFTER ONSET</t>
  </si>
  <si>
    <t>zero</t>
  </si>
  <si>
    <r>
      <rPr>
        <b/>
        <sz val="11"/>
        <color indexed="8"/>
        <rFont val="Calibri"/>
        <family val="2"/>
        <scheme val="minor"/>
      </rPr>
      <t>5. Age-year-specific disability weights</t>
    </r>
    <r>
      <rPr>
        <sz val="12"/>
        <color theme="1"/>
        <rFont val="Calibri"/>
        <family val="2"/>
        <scheme val="minor"/>
      </rPr>
      <t>: Future HALE requires that the average future life years be adjusted for disability. To do this most efficiently in this spreadsheet format, the first step is to create a matrix with age-specific values for health (1-disability) that we can then use to aggregate cumulative healthy years. As with previous matrices, ages are rows and years are columns. For the first PID years, we make sure to use the with-disease disability and after, the all-cause disability. This matrix can be found in C223 to CY322. Of course, some of the values will not be used (for example, there will be no 4-year-olds when the cohort has aged 20 years, so that cell does not serve a purpose), but this matrix makes the next step easier.</t>
    </r>
  </si>
  <si>
    <t>Post-Onset Healthy Life (yearly) (1-disability)</t>
  </si>
  <si>
    <t>PID=5</t>
  </si>
  <si>
    <t>Post-Onset Cumulative Healthy Life</t>
  </si>
  <si>
    <t>PID ENDS</t>
  </si>
  <si>
    <t>Future total HALE, by age and year of death</t>
  </si>
  <si>
    <t>Past HAA or Past HALYs</t>
  </si>
  <si>
    <t>Healthy Life</t>
  </si>
  <si>
    <t>Cumulative Healthy Life</t>
  </si>
  <si>
    <t>Post- plus Pre-Onset Healthy Life (cumulative)</t>
  </si>
  <si>
    <t>pre-onset</t>
  </si>
  <si>
    <t>zero (onset)</t>
  </si>
  <si>
    <t>Total healthy years</t>
  </si>
  <si>
    <t>Average HALE</t>
  </si>
  <si>
    <r>
      <rPr>
        <b/>
        <sz val="11"/>
        <color indexed="8"/>
        <rFont val="Calibri"/>
        <family val="2"/>
        <scheme val="minor"/>
      </rPr>
      <t>10. Lifetime HALE</t>
    </r>
    <r>
      <rPr>
        <sz val="12"/>
        <color theme="1"/>
        <rFont val="Calibri"/>
        <family val="2"/>
        <scheme val="minor"/>
      </rPr>
      <t xml:space="preserve">: Multiply deaths by the sum of the pre-onset healthy life and post-onset healthy life. Assume half of the year is lived in the year of the death. See formulas in C750:CY849. </t>
    </r>
  </si>
  <si>
    <r>
      <rPr>
        <b/>
        <sz val="11"/>
        <color indexed="8"/>
        <rFont val="Calibri"/>
        <family val="2"/>
        <scheme val="minor"/>
      </rPr>
      <t>11. Distribution of future HALE</t>
    </r>
    <r>
      <rPr>
        <sz val="12"/>
        <color theme="1"/>
        <rFont val="Calibri"/>
        <family val="2"/>
        <scheme val="minor"/>
      </rPr>
      <t>: There are more straightforward methods using code, but this takes several steps in this illustrative spreadsheet approach. Our future HALE table has total future HALE for people in the cohort starting at a given age and dying in a given year. We need to divide this by the number of deaths in the corresponding age/year to get the individual HALE for people in that age/year group and use the number of deaths as the count of people with that value in a distribution.</t>
    </r>
  </si>
  <si>
    <t>Individual Future HALE</t>
  </si>
  <si>
    <r>
      <rPr>
        <b/>
        <sz val="11"/>
        <color indexed="8"/>
        <rFont val="Calibri"/>
        <family val="2"/>
        <scheme val="minor"/>
      </rPr>
      <t>12. Distribution of Lifetime HALE</t>
    </r>
    <r>
      <rPr>
        <sz val="12"/>
        <color theme="1"/>
        <rFont val="Calibri"/>
        <family val="2"/>
        <scheme val="minor"/>
      </rPr>
      <t>: As with future HALE, we have total lifetime HALE calculated for people who died for a given age in a given number of years after onset, but we do not have the individual within that smaller cohort. We need to divide by deaths to obtain that, then use the distribution of deaths to calculate death-weighted metrics for the distribution measures of lifetime HALE. To produce measures that describe the distribution of these metrics, we still need to sort the total deaths by the future HALE and lifetime HALE values they are associated with, and then find the death-weighted percentiles of future HALE and lifetime HALE to create distribution measures, for example 25th percentile of lifetime HALE.</t>
    </r>
  </si>
  <si>
    <t>Individual Lifetime HALE</t>
  </si>
  <si>
    <t>Future HALE Shortfall</t>
  </si>
  <si>
    <t>Total Future HALE</t>
  </si>
  <si>
    <t>column/row adjustment</t>
  </si>
  <si>
    <t>Shortfall</t>
  </si>
  <si>
    <t>Proportional Shortfall</t>
  </si>
  <si>
    <t>FOLLOW THE 13 STEPS BELOW (↓)</t>
  </si>
  <si>
    <t>All ages</t>
  </si>
  <si>
    <t>Death Rate 
(disease specific death rate)</t>
  </si>
  <si>
    <t>Disease:</t>
  </si>
  <si>
    <t>Country:</t>
  </si>
  <si>
    <t>USA</t>
  </si>
  <si>
    <t>Year:</t>
  </si>
  <si>
    <r>
      <rPr>
        <b/>
        <sz val="11"/>
        <color indexed="8"/>
        <rFont val="Calibri"/>
        <family val="2"/>
        <scheme val="minor"/>
      </rPr>
      <t>1. Create disease cohort:</t>
    </r>
    <r>
      <rPr>
        <sz val="12"/>
        <color theme="1"/>
        <rFont val="Calibri"/>
        <family val="2"/>
        <scheme val="minor"/>
      </rPr>
      <t xml:space="preserve"> To measure health status among people with the given condition, we need to create a cohort in which to calculate these metrics. The first step is to define the age-specific populations by multiplying incidence rates from "Input" by the populations from "Input". This becomes C6:C105 on this calculations tab. Note that throughout this process we will be using matrices with time and ages rather than simpler one-dimensional vectors with ages as would be typically used in a life table. We do this because we are tracking a cohort that starts with a distribution of ages (from onset of disease in a particular year), rather than a birth cohort.</t>
    </r>
  </si>
  <si>
    <r>
      <rPr>
        <b/>
        <sz val="11"/>
        <color indexed="8"/>
        <rFont val="Calibri"/>
        <family val="2"/>
        <scheme val="minor"/>
      </rPr>
      <t>3. Create death matrix</t>
    </r>
    <r>
      <rPr>
        <sz val="12"/>
        <color theme="1"/>
        <rFont val="Calibri"/>
        <family val="2"/>
        <scheme val="minor"/>
      </rPr>
      <t>: In addition to tracking the population of our cohort over time, we want to track the deaths at each age over time. This can be done by subtracting the population in age a+1 at time t+1 from the population in age a at time t. This is reflected in the matrix of deaths from C116:CY215 in this tab.</t>
    </r>
  </si>
  <si>
    <t>Past HALYs</t>
  </si>
  <si>
    <t>Future HALE</t>
  </si>
  <si>
    <t>Input</t>
  </si>
  <si>
    <t>Appendix_Demography input</t>
  </si>
  <si>
    <t>Appendix_Disease input</t>
  </si>
  <si>
    <t>Appendix_Norm lifetable</t>
  </si>
  <si>
    <t>Appendix_Calculations</t>
  </si>
  <si>
    <t>Population-weighted average age of disease onset for the cohort using the baseline population of the cohort.</t>
  </si>
  <si>
    <t>2. Examine results</t>
  </si>
  <si>
    <t>3. Answer questions</t>
  </si>
  <si>
    <t>Questions</t>
  </si>
  <si>
    <t>Change from 0 to 1 to uncover answer</t>
  </si>
  <si>
    <t>M8:T34</t>
  </si>
  <si>
    <t>W8:AD34</t>
  </si>
  <si>
    <t>AG8:AN34</t>
  </si>
  <si>
    <t>AQ8:AX34</t>
  </si>
  <si>
    <t>BA8:BH34</t>
  </si>
  <si>
    <t>BK8:BR34</t>
  </si>
  <si>
    <t>BU8:CB34</t>
  </si>
  <si>
    <t>CE8:CL34</t>
  </si>
  <si>
    <t>CO8:CU34</t>
  </si>
  <si>
    <t>CY8:DF34</t>
  </si>
  <si>
    <t>DI8:DP34</t>
  </si>
  <si>
    <t>M43:T63</t>
  </si>
  <si>
    <t>W43:AD63</t>
  </si>
  <si>
    <t>AG43:AN63</t>
  </si>
  <si>
    <t>AQ43:AX63</t>
  </si>
  <si>
    <t>BA43:BH63</t>
  </si>
  <si>
    <t>BK43:BR63</t>
  </si>
  <si>
    <t>BU43:CB63</t>
  </si>
  <si>
    <t>CE43:CL63</t>
  </si>
  <si>
    <t>CO43:CU63</t>
  </si>
  <si>
    <t>CY43:DF63</t>
  </si>
  <si>
    <t>DI43:DP63</t>
  </si>
  <si>
    <t>M72:T92</t>
  </si>
  <si>
    <t>W72:AD92</t>
  </si>
  <si>
    <t>AG72:AN92</t>
  </si>
  <si>
    <t>AQ72:AX92</t>
  </si>
  <si>
    <t>BA72:BH92</t>
  </si>
  <si>
    <t>BK72:BR92</t>
  </si>
  <si>
    <t>BU72:CB92</t>
  </si>
  <si>
    <t>CE72:CL92</t>
  </si>
  <si>
    <t>CO72:CU92</t>
  </si>
  <si>
    <t>CY72:DF92</t>
  </si>
  <si>
    <t>DI72:DP92</t>
  </si>
  <si>
    <t>DI101:DP121</t>
  </si>
  <si>
    <t>CY101:DF121</t>
  </si>
  <si>
    <t>CO101:CU121</t>
  </si>
  <si>
    <t>CE101:CL121</t>
  </si>
  <si>
    <t>BU101:CB121</t>
  </si>
  <si>
    <t>BK101:BR121</t>
  </si>
  <si>
    <t>BA101:BH121</t>
  </si>
  <si>
    <t>AQ101:AX121</t>
  </si>
  <si>
    <t>AG101:AN121</t>
  </si>
  <si>
    <t>W101:AD121</t>
  </si>
  <si>
    <t>M101:T121</t>
  </si>
  <si>
    <t>2. Compare the two relative shortfall metrics (future and lifetime), and explain why AML is more severe from a relative future than a relative lifetime perspective.</t>
  </si>
  <si>
    <r>
      <t xml:space="preserve">Answer: </t>
    </r>
    <r>
      <rPr>
        <sz val="12"/>
        <color theme="1"/>
        <rFont val="Calibri"/>
        <family val="2"/>
        <scheme val="minor"/>
      </rPr>
      <t>Relative future shortfall (0.96) is more severe than relative lifetime shortfall (0.32) because it only contains future life prospects - which is much lower than reference lifetime life expectancy.</t>
    </r>
  </si>
  <si>
    <t>Cells are colour coded as follows:</t>
  </si>
  <si>
    <t>Exercise cell</t>
  </si>
  <si>
    <t>Exercise 6: Baseline health by disease group</t>
  </si>
  <si>
    <t>Contents</t>
  </si>
  <si>
    <t>Task</t>
  </si>
  <si>
    <t>1. Provide input data</t>
  </si>
  <si>
    <t>4. Optional extra exercise</t>
  </si>
  <si>
    <t>1 minus Current Instantaneous Disability</t>
  </si>
  <si>
    <t>Aggregated disability weights for all the conditions affecting an individual; we use the aggregation method from the Global Burden of Disease Study, but alternative approaches are possible.</t>
  </si>
  <si>
    <t>The sum of instantaneous health over the remaining length of life, starting at current age, a, at the current time, t</t>
  </si>
  <si>
    <t>The sum of instantaneous health over life lived up to current age, a, at current time, t</t>
  </si>
  <si>
    <t>Result</t>
  </si>
  <si>
    <t>Overview</t>
  </si>
  <si>
    <t>Overview of the exercise, and key definitions</t>
  </si>
  <si>
    <t>EXERCISE STEP</t>
  </si>
  <si>
    <t>4. As an optional extra exercise, look at the "Appendix_Calculations" tab and read the descriptions to understand how these measures are calculated. Note that because the cohorts that are followed to make these calculations start at multiple ages, matrices are necessary for the calculations. For diseases like sickle cell disorders, which begin at birth and are life-long illnesses, these calculations can be done using a normal life table approach. For illnesses that last only a certain amount of time and begin at variable ages, matrices are necessary to track over age and time.</t>
  </si>
  <si>
    <t>Results and Questions</t>
  </si>
  <si>
    <t>Go to the "Results and Questions" tab to see the results.</t>
  </si>
  <si>
    <t>Answer the questions in the "Results and Questions" tab.</t>
  </si>
  <si>
    <t>Results for an illustrative example - Acute Myeloid Leukemia (AML) in the USA - and exercise questions.</t>
  </si>
  <si>
    <t>END</t>
  </si>
  <si>
    <t>HAAD</t>
  </si>
  <si>
    <t>Health-adjusted Age at Death, health adjusted age + remaining years of life for a given person simulated from a population, discounting for disability</t>
  </si>
  <si>
    <t>1. Why is the average lifetime HAAD for AML in the United States lower than the average age of illness onset?</t>
  </si>
  <si>
    <r>
      <rPr>
        <b/>
        <sz val="12"/>
        <color theme="1"/>
        <rFont val="Calibri"/>
        <family val="2"/>
        <scheme val="minor"/>
      </rPr>
      <t>Answer:</t>
    </r>
    <r>
      <rPr>
        <sz val="12"/>
        <color theme="1"/>
        <rFont val="Calibri"/>
        <family val="2"/>
        <scheme val="minor"/>
      </rPr>
      <t xml:space="preserve"> HAAD measures healthy years lived. If the average age of onset is 64.9, the average healthy years lived to the age of onset is lower than 64.9.</t>
    </r>
  </si>
  <si>
    <r>
      <rPr>
        <b/>
        <sz val="12"/>
        <color theme="1"/>
        <rFont val="Calibri"/>
        <family val="2"/>
        <scheme val="minor"/>
      </rPr>
      <t xml:space="preserve">Answer: </t>
    </r>
    <r>
      <rPr>
        <sz val="12"/>
        <color theme="1"/>
        <rFont val="Calibri"/>
        <family val="2"/>
        <scheme val="minor"/>
      </rPr>
      <t>AML has higher case fatality, so not surprisingly, it has a lower future HALE (more severe). The lifetime HAAD is similar between the two.</t>
    </r>
  </si>
  <si>
    <r>
      <rPr>
        <b/>
        <sz val="11"/>
        <color indexed="8"/>
        <rFont val="Calibri"/>
        <family val="2"/>
        <scheme val="minor"/>
      </rPr>
      <t>7. Future HAAD</t>
    </r>
    <r>
      <rPr>
        <sz val="12"/>
        <color theme="1"/>
        <rFont val="Calibri"/>
        <family val="2"/>
        <scheme val="minor"/>
      </rPr>
      <t xml:space="preserve">: To calculate HAAD, we use the cumulative post-onset health to make the health adjustment for the future life years. In this matrix, we multiply the deaths in the earlier matrix by the cumulative healthy years to get the number of healthy years for those who have died. Each cell then quantifies the total HAAD among people who died at a given age in a given year. It is not quite as simple as multiplying the death matrix by the cumulative healthy years from onset to death because we want to account for healthy life that occurred during half of the year of death (assuming deaths occurred halfway through the year as an approximation). So, we multiply the healthy life from the current year by .5, add that to the cumulative healthy life from previous years in that cohort, and then multiply by the deaths. The formulas can be seen in the cells (C434:CY533). </t>
    </r>
  </si>
  <si>
    <r>
      <rPr>
        <b/>
        <sz val="11"/>
        <color indexed="8"/>
        <rFont val="Calibri"/>
        <family val="2"/>
        <scheme val="minor"/>
      </rPr>
      <t>8. Past HAA or past HALYs</t>
    </r>
    <r>
      <rPr>
        <sz val="12"/>
        <color theme="1"/>
        <rFont val="Calibri"/>
        <family val="2"/>
        <scheme val="minor"/>
      </rPr>
      <t>: Once we have future HAAD, we are close to creating lifetime HAAD. All we need to do is use the age at onset and adjust years lived before onset by disability C539:C638 contain one minus the all-cause YLD rate (or population average disability) by age, in other words, healthy years. D539:D638 contain the cumulative healthy years.</t>
    </r>
  </si>
  <si>
    <r>
      <rPr>
        <b/>
        <sz val="11"/>
        <color indexed="8"/>
        <rFont val="Calibri"/>
        <family val="2"/>
        <scheme val="minor"/>
      </rPr>
      <t>9. Pre- plus post-onset cumulative healthy life</t>
    </r>
    <r>
      <rPr>
        <sz val="12"/>
        <color theme="1"/>
        <rFont val="Calibri"/>
        <family val="2"/>
        <scheme val="minor"/>
      </rPr>
      <t>: Before we calculate lifetime HAAD, we need to calculate the total number of healthy years (pre- and post-onset) that a person would have lived if they died at a given age in a given number of years post-onset. To do this, we add pre-onset and post-onset cumulative healthy life (results from calculation steps 6 and 8 above). C645:C744 contains the pre-onset cumulative healthy life. To that, we add the first year of healthy life after onset. Then, we begin adding for cohorts, advancing by one age and one year diagonally towards the bottom right.</t>
    </r>
  </si>
  <si>
    <t>Death rate from illness divided by prevalence of illness</t>
  </si>
  <si>
    <t>The average of the with-disease disability weight</t>
  </si>
  <si>
    <t>Note 1: The disease label, country label and results will all change if you enter new data in the "Input" tab.</t>
  </si>
  <si>
    <t>Note 2: All estimates are weighted by age-specific cohort populations</t>
  </si>
  <si>
    <t>Ratio of with-disease mortality and all-cause mortality</t>
  </si>
  <si>
    <t>Total number of future healthy life years, divided by the total population in the cohort</t>
  </si>
  <si>
    <t>HAAD shortfall</t>
  </si>
  <si>
    <t>HAAD relative  shortfall</t>
  </si>
  <si>
    <t>Sum of total healthy years before and after disease onset, divided by the total population in the cohort.</t>
  </si>
  <si>
    <t>HALE shortfall</t>
  </si>
  <si>
    <t>HALE relative shortfall</t>
  </si>
  <si>
    <t>Difference between HAAD with disease and HAAD without disease (using low-mortality reference life table) from age of onset (same as HALE shortfall)</t>
  </si>
  <si>
    <t>Ratio of HALE shortfall and HALE without disease (using low-mortality reference life table) from age of onset
0  = no shortfall from the reference low-mortality HALE; 1 = maximum possible shortfall</t>
  </si>
  <si>
    <t>Ratio of HAAD shortfall and HAAD without disease (using low-mortality reference life table) from age of onset
0  = no shortfall from the reference low-mortality HAAD; 1 = maximum possible shortfall</t>
  </si>
  <si>
    <t>Difference between HALE with disease and HALE without disease (using low mortality reference life table) from age of onset (same as HAAD shortfall)</t>
  </si>
  <si>
    <t>Input data required to calculate the different baseline health measures</t>
  </si>
  <si>
    <t>Disease-specific input data (incidence, prevalence, disability, mortality) for AML and 10 other diseases in the USA, Ethiopia, Mexico and Japan.</t>
  </si>
  <si>
    <t>To learn how to calculate nine different measures of baseline health using data from Global Burden of Disease</t>
  </si>
  <si>
    <t>Reference GBD lifetable for caculating health shortfalls</t>
  </si>
  <si>
    <t>General demographic input data (all-cause mortality, all-cause disability) for the USA, Ethiopia, Mexico and Japan.</t>
  </si>
  <si>
    <t>Step-by-step calculations underpinning the results</t>
  </si>
  <si>
    <t>Go to the "Input" tab and follow the instructions to insert suitable epidemiological data from GBD for the United States for acute myeloid leukemia (AML), a type of blood cancer.  The same steps could then be followed for other illnesses and other countries.   The calculations are done automatically for you, based on formulae within the "Input" tab and further calculations in the "Appendix_Calculations" tab.</t>
  </si>
  <si>
    <t>Go to the "Appendix Calculations" tab and follow the 13 steps to understand the details of the calculations.</t>
  </si>
  <si>
    <t>The sum of past HALYs and future HALE (lifetime health)</t>
  </si>
  <si>
    <t>qx (a method)</t>
  </si>
  <si>
    <t>Probability of dying between age x and (x+1), age specific death rate</t>
  </si>
  <si>
    <t>Median years lived by those who die between age x and (x+1), separation factor</t>
  </si>
  <si>
    <t>(input from GBD 2016, http://ghdx.healthdata.org/record/ihme-data/gbd-2016-reference-life-table)</t>
  </si>
  <si>
    <t>Monthly crude death rate (all cause)</t>
  </si>
  <si>
    <t>Key to life table calculations</t>
  </si>
  <si>
    <t>Life Table for Calculating Life Expectancy by Single Age</t>
  </si>
  <si>
    <t>Reference Norms for Maximum Life Expectancy (GBP 2016)</t>
  </si>
  <si>
    <t xml:space="preserve">Basic input data: world's lowest monthly crude mortality rate (Mx) in 5 Year Age Bands </t>
  </si>
  <si>
    <t>Based on the lowest age-specific mortality attained in any country in the world</t>
  </si>
  <si>
    <t>Death Rate
 (GBD reference life table)</t>
  </si>
  <si>
    <t>AML
(USA, 2016)</t>
  </si>
  <si>
    <t>ALL
(USA, 2016)</t>
  </si>
  <si>
    <t>Disease
comparison</t>
  </si>
  <si>
    <t>3. Now let's compare US results for a different type of cancer - Acute Lymphoid Leukemia (ALL).  First take a copy of AML results currently in the above table from Column D by copying and pasting them to complete the yellow cells in the table to the right (paste values rather than formulas). Then, change the formulas in the "Input" sheet to a different disease (acute lymphoid leukemia). The cells that need to be changed are E8 to H28. To do this, change the formula in E8 so that it reads "='Appendix_Disease input'!M14" and drag the formula down to E28 (this should auto-update the numbers such that each row down gives one number higher in the formula). Then, highlighting E8 to E28, drag the formula over columns E, F, G and H (by clicking and dragging the bottom right corner of the selected cells over to H28). This should update the formulas in E, F, G and H to reflect the prevalence, YLD rate, and death rate from acute lymphoid leukemia. Check the formulas are correct by looking at the corresponding cells in the "Appendix_Disease input" sheet. Make sure you change the disease you are entering to keep track of what results you are examining. The calculations are automatic, so new results should appear in the "Summary Results" tab. Compare these results to the results for AML. Which disease has a higher severity in terms of case fatality? Which disease has a higher severity in terms of future HALE? And in terms of lifetime HAAD?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</si>
</sst>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00"/>
    <numFmt numFmtId="165" formatCode="0.0"/>
    <numFmt numFmtId="166" formatCode="0.0000"/>
    <numFmt numFmtId="167" formatCode="0.00000"/>
    <numFmt numFmtId="168" formatCode="0.0000000"/>
  </numFmts>
  <fonts count="25" x14ac:knownFonts="1">
    <font>
      <sz val="12"/>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2"/>
      <color rgb="FF006100"/>
      <name val="Calibri"/>
      <family val="2"/>
      <scheme val="minor"/>
    </font>
    <font>
      <sz val="12"/>
      <color theme="0"/>
      <name val="Calibri"/>
      <family val="2"/>
      <scheme val="minor"/>
    </font>
    <font>
      <sz val="11"/>
      <color theme="0"/>
      <name val="Calibri"/>
      <family val="2"/>
      <scheme val="minor"/>
    </font>
    <font>
      <b/>
      <sz val="11"/>
      <color indexed="8"/>
      <name val="Calibri"/>
      <family val="2"/>
      <scheme val="minor"/>
    </font>
    <font>
      <sz val="11"/>
      <color theme="1"/>
      <name val="Calibri"/>
      <family val="2"/>
      <scheme val="minor"/>
    </font>
    <font>
      <b/>
      <sz val="11"/>
      <color rgb="FF000000"/>
      <name val="Calibri"/>
      <family val="2"/>
      <scheme val="minor"/>
    </font>
    <font>
      <sz val="16"/>
      <color indexed="8"/>
      <name val="Calibri"/>
      <family val="2"/>
      <scheme val="minor"/>
    </font>
    <font>
      <b/>
      <sz val="11"/>
      <color theme="0"/>
      <name val="Calibri"/>
      <family val="2"/>
      <scheme val="minor"/>
    </font>
    <font>
      <i/>
      <sz val="11"/>
      <color indexed="8"/>
      <name val="Calibri"/>
      <family val="2"/>
      <scheme val="minor"/>
    </font>
    <font>
      <sz val="10"/>
      <color rgb="FF333333"/>
      <name val="Verdana"/>
      <family val="2"/>
    </font>
    <font>
      <sz val="11"/>
      <color rgb="FF0A0101"/>
      <name val="Calibri"/>
      <family val="2"/>
      <scheme val="minor"/>
    </font>
    <font>
      <sz val="10"/>
      <color theme="1"/>
      <name val="Calibri"/>
      <family val="2"/>
      <scheme val="minor"/>
    </font>
    <font>
      <b/>
      <u/>
      <sz val="12"/>
      <color theme="1"/>
      <name val="Calibri"/>
      <family val="2"/>
      <scheme val="minor"/>
    </font>
    <font>
      <b/>
      <sz val="12"/>
      <color theme="1"/>
      <name val="Calibri"/>
      <family val="2"/>
      <scheme val="minor"/>
    </font>
    <font>
      <b/>
      <sz val="18"/>
      <color theme="1"/>
      <name val="Arial"/>
      <family val="2"/>
    </font>
    <font>
      <b/>
      <sz val="11"/>
      <color theme="1"/>
      <name val="Arial"/>
      <family val="2"/>
    </font>
    <font>
      <b/>
      <sz val="16"/>
      <color theme="0"/>
      <name val="Calibri"/>
      <family val="2"/>
      <scheme val="minor"/>
    </font>
    <font>
      <b/>
      <sz val="18"/>
      <color theme="1"/>
      <name val="Calibri"/>
      <family val="2"/>
      <scheme val="minor"/>
    </font>
    <font>
      <b/>
      <sz val="14"/>
      <color theme="1"/>
      <name val="Calibri"/>
      <family val="2"/>
      <scheme val="minor"/>
    </font>
    <font>
      <b/>
      <sz val="14"/>
      <color indexed="8"/>
      <name val="Calibri"/>
      <family val="2"/>
      <scheme val="minor"/>
    </font>
    <font>
      <b/>
      <sz val="14"/>
      <color theme="0"/>
      <name val="Calibri"/>
      <family val="2"/>
      <scheme val="minor"/>
    </font>
  </fonts>
  <fills count="14">
    <fill>
      <patternFill patternType="none"/>
    </fill>
    <fill>
      <patternFill patternType="gray125"/>
    </fill>
    <fill>
      <patternFill patternType="solid">
        <fgColor rgb="FFC6EFCE"/>
      </patternFill>
    </fill>
    <fill>
      <patternFill patternType="solid">
        <fgColor theme="4"/>
      </patternFill>
    </fill>
    <fill>
      <patternFill patternType="solid">
        <fgColor theme="4" tint="0.59999389629810485"/>
        <bgColor indexed="65"/>
      </patternFill>
    </fill>
    <fill>
      <patternFill patternType="solid">
        <fgColor theme="0"/>
        <bgColor indexed="64"/>
      </patternFill>
    </fill>
    <fill>
      <patternFill patternType="solid">
        <fgColor theme="3" tint="0.3999755851924192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4"/>
        <bgColor indexed="64"/>
      </patternFill>
    </fill>
    <fill>
      <patternFill patternType="solid">
        <fgColor theme="0" tint="-0.14999847407452621"/>
        <bgColor indexed="64"/>
      </patternFill>
    </fill>
    <fill>
      <patternFill patternType="solid">
        <fgColor indexed="9"/>
        <bgColor indexed="64"/>
      </patternFill>
    </fill>
  </fills>
  <borders count="4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diagonal/>
    </border>
    <border>
      <left/>
      <right style="medium">
        <color indexed="64"/>
      </right>
      <top/>
      <bottom style="medium">
        <color indexed="64"/>
      </bottom>
      <diagonal/>
    </border>
    <border>
      <left/>
      <right/>
      <top/>
      <bottom style="medium">
        <color indexed="64"/>
      </bottom>
      <diagonal/>
    </border>
  </borders>
  <cellStyleXfs count="6">
    <xf numFmtId="0" fontId="0" fillId="0" borderId="0"/>
    <xf numFmtId="0" fontId="4" fillId="2" borderId="0" applyNumberFormat="0" applyBorder="0" applyAlignment="0" applyProtection="0"/>
    <xf numFmtId="0" fontId="5" fillId="3" borderId="0" applyNumberFormat="0" applyBorder="0" applyAlignment="0" applyProtection="0"/>
    <xf numFmtId="0" fontId="3" fillId="4" borderId="0" applyNumberFormat="0" applyBorder="0" applyAlignment="0" applyProtection="0"/>
    <xf numFmtId="0" fontId="8" fillId="0" borderId="0"/>
    <xf numFmtId="0" fontId="8" fillId="4" borderId="0" applyNumberFormat="0" applyBorder="0" applyAlignment="0" applyProtection="0"/>
  </cellStyleXfs>
  <cellXfs count="262">
    <xf numFmtId="0" fontId="0" fillId="0" borderId="0" xfId="0"/>
    <xf numFmtId="0" fontId="0" fillId="5" borderId="0" xfId="0" applyFill="1"/>
    <xf numFmtId="0" fontId="5" fillId="3" borderId="0" xfId="2"/>
    <xf numFmtId="0" fontId="7" fillId="5" borderId="4" xfId="0" applyFont="1" applyFill="1" applyBorder="1"/>
    <xf numFmtId="0" fontId="0" fillId="5" borderId="5" xfId="0" applyFill="1" applyBorder="1"/>
    <xf numFmtId="0" fontId="0" fillId="5" borderId="6" xfId="0" applyFill="1" applyBorder="1"/>
    <xf numFmtId="0" fontId="7" fillId="5" borderId="7" xfId="0" applyFont="1" applyFill="1" applyBorder="1"/>
    <xf numFmtId="0" fontId="0" fillId="5" borderId="8" xfId="0" applyFill="1" applyBorder="1"/>
    <xf numFmtId="0" fontId="7" fillId="5" borderId="9" xfId="0" applyFont="1" applyFill="1" applyBorder="1"/>
    <xf numFmtId="0" fontId="0" fillId="5" borderId="10" xfId="0" applyFill="1" applyBorder="1"/>
    <xf numFmtId="0" fontId="0" fillId="5" borderId="11" xfId="0" applyFill="1" applyBorder="1"/>
    <xf numFmtId="0" fontId="7" fillId="0" borderId="0" xfId="0" applyFont="1"/>
    <xf numFmtId="0" fontId="0" fillId="0" borderId="0" xfId="0" applyAlignment="1">
      <alignment horizontal="center"/>
    </xf>
    <xf numFmtId="0" fontId="11" fillId="6" borderId="0" xfId="0" applyFont="1" applyFill="1"/>
    <xf numFmtId="0" fontId="3" fillId="4" borderId="0" xfId="3" applyAlignment="1">
      <alignment horizontal="center"/>
    </xf>
    <xf numFmtId="0" fontId="0" fillId="7" borderId="0" xfId="0" applyFill="1"/>
    <xf numFmtId="0" fontId="8" fillId="7" borderId="0" xfId="4" applyFill="1"/>
    <xf numFmtId="0" fontId="0" fillId="5" borderId="13" xfId="0" applyFill="1" applyBorder="1" applyAlignment="1">
      <alignment horizontal="center"/>
    </xf>
    <xf numFmtId="0" fontId="0" fillId="5" borderId="14" xfId="0" applyFill="1" applyBorder="1" applyAlignment="1">
      <alignment horizontal="center"/>
    </xf>
    <xf numFmtId="164" fontId="0" fillId="5" borderId="14" xfId="0" applyNumberFormat="1" applyFill="1" applyBorder="1" applyAlignment="1">
      <alignment horizontal="center"/>
    </xf>
    <xf numFmtId="0" fontId="8" fillId="0" borderId="0" xfId="4"/>
    <xf numFmtId="0" fontId="0" fillId="5" borderId="15" xfId="0" applyFill="1" applyBorder="1" applyAlignment="1">
      <alignment horizontal="center"/>
    </xf>
    <xf numFmtId="0" fontId="10" fillId="0" borderId="0" xfId="0" applyFont="1"/>
    <xf numFmtId="0" fontId="5" fillId="3" borderId="0" xfId="2" applyAlignment="1">
      <alignment wrapText="1"/>
    </xf>
    <xf numFmtId="0" fontId="0" fillId="0" borderId="0" xfId="0" applyAlignment="1">
      <alignment wrapText="1"/>
    </xf>
    <xf numFmtId="0" fontId="3" fillId="4" borderId="0" xfId="3"/>
    <xf numFmtId="0" fontId="0" fillId="5" borderId="4" xfId="0" applyFill="1" applyBorder="1"/>
    <xf numFmtId="0" fontId="8" fillId="5" borderId="5" xfId="4" applyFill="1" applyBorder="1"/>
    <xf numFmtId="0" fontId="8" fillId="5" borderId="6" xfId="4" applyFill="1" applyBorder="1"/>
    <xf numFmtId="0" fontId="0" fillId="5" borderId="7" xfId="0" applyFill="1" applyBorder="1"/>
    <xf numFmtId="0" fontId="8" fillId="5" borderId="0" xfId="4" applyFill="1"/>
    <xf numFmtId="0" fontId="8" fillId="5" borderId="8" xfId="4" applyFill="1" applyBorder="1"/>
    <xf numFmtId="0" fontId="0" fillId="5" borderId="9" xfId="0" applyFill="1" applyBorder="1"/>
    <xf numFmtId="0" fontId="8" fillId="5" borderId="10" xfId="4" applyFill="1" applyBorder="1"/>
    <xf numFmtId="0" fontId="8" fillId="5" borderId="11" xfId="4" applyFill="1" applyBorder="1"/>
    <xf numFmtId="0" fontId="8" fillId="4" borderId="0" xfId="5"/>
    <xf numFmtId="11" fontId="8" fillId="5" borderId="5" xfId="4" applyNumberFormat="1" applyFill="1" applyBorder="1"/>
    <xf numFmtId="11" fontId="8" fillId="5" borderId="6" xfId="4" applyNumberFormat="1" applyFill="1" applyBorder="1"/>
    <xf numFmtId="0" fontId="0" fillId="5" borderId="1" xfId="0" applyFill="1" applyBorder="1"/>
    <xf numFmtId="0" fontId="0" fillId="5" borderId="3" xfId="0" applyFill="1" applyBorder="1"/>
    <xf numFmtId="11" fontId="8" fillId="5" borderId="8" xfId="4" applyNumberFormat="1" applyFill="1" applyBorder="1"/>
    <xf numFmtId="11" fontId="8" fillId="5" borderId="10" xfId="4" applyNumberFormat="1" applyFill="1" applyBorder="1"/>
    <xf numFmtId="0" fontId="12" fillId="5" borderId="16" xfId="0" applyFont="1" applyFill="1" applyBorder="1" applyAlignment="1">
      <alignment wrapText="1"/>
    </xf>
    <xf numFmtId="0" fontId="0" fillId="5" borderId="14" xfId="0" applyFill="1" applyBorder="1" applyAlignment="1">
      <alignment horizontal="center" vertical="center" wrapText="1"/>
    </xf>
    <xf numFmtId="0" fontId="0" fillId="5" borderId="17" xfId="0" applyFill="1" applyBorder="1" applyAlignment="1">
      <alignment horizontal="center" vertical="center" wrapText="1"/>
    </xf>
    <xf numFmtId="0" fontId="0" fillId="5" borderId="18" xfId="0" applyFill="1" applyBorder="1" applyAlignment="1">
      <alignment horizontal="center" vertical="center" wrapText="1"/>
    </xf>
    <xf numFmtId="0" fontId="0" fillId="5" borderId="19" xfId="0" applyFill="1" applyBorder="1" applyAlignment="1">
      <alignment horizontal="center" vertical="center" wrapText="1"/>
    </xf>
    <xf numFmtId="0" fontId="0" fillId="5" borderId="15" xfId="0" applyFill="1" applyBorder="1"/>
    <xf numFmtId="0" fontId="8" fillId="4" borderId="0" xfId="3" applyFont="1"/>
    <xf numFmtId="0" fontId="13" fillId="0" borderId="0" xfId="0" applyFont="1"/>
    <xf numFmtId="0" fontId="7" fillId="0" borderId="0" xfId="0" applyFont="1" applyAlignment="1">
      <alignment wrapText="1"/>
    </xf>
    <xf numFmtId="0" fontId="3" fillId="4" borderId="0" xfId="3" applyAlignment="1">
      <alignment wrapText="1"/>
    </xf>
    <xf numFmtId="0" fontId="14" fillId="0" borderId="0" xfId="0" applyFont="1"/>
    <xf numFmtId="0" fontId="0" fillId="5" borderId="0" xfId="0" applyFill="1" applyBorder="1"/>
    <xf numFmtId="0" fontId="15" fillId="5" borderId="20" xfId="0" quotePrefix="1" applyFont="1" applyFill="1" applyBorder="1" applyAlignment="1">
      <alignment horizontal="left"/>
    </xf>
    <xf numFmtId="0" fontId="15" fillId="5" borderId="21" xfId="0" quotePrefix="1" applyFont="1" applyFill="1" applyBorder="1" applyAlignment="1">
      <alignment horizontal="left"/>
    </xf>
    <xf numFmtId="0" fontId="15" fillId="5" borderId="22" xfId="0" quotePrefix="1" applyFont="1" applyFill="1" applyBorder="1" applyAlignment="1">
      <alignment horizontal="left"/>
    </xf>
    <xf numFmtId="0" fontId="15" fillId="5" borderId="23" xfId="0" quotePrefix="1" applyFont="1" applyFill="1" applyBorder="1" applyAlignment="1">
      <alignment horizontal="left"/>
    </xf>
    <xf numFmtId="0" fontId="15" fillId="5" borderId="12" xfId="0" quotePrefix="1" applyFont="1" applyFill="1" applyBorder="1" applyAlignment="1">
      <alignment horizontal="left"/>
    </xf>
    <xf numFmtId="0" fontId="15" fillId="5" borderId="24" xfId="0" quotePrefix="1" applyFont="1" applyFill="1" applyBorder="1" applyAlignment="1">
      <alignment horizontal="left"/>
    </xf>
    <xf numFmtId="0" fontId="0" fillId="0" borderId="0" xfId="0" applyFill="1"/>
    <xf numFmtId="0" fontId="0" fillId="0" borderId="25" xfId="0" applyFill="1" applyBorder="1"/>
    <xf numFmtId="0" fontId="15" fillId="0" borderId="26" xfId="0" quotePrefix="1" applyFont="1" applyFill="1" applyBorder="1" applyAlignment="1">
      <alignment horizontal="left"/>
    </xf>
    <xf numFmtId="0" fontId="15" fillId="0" borderId="27" xfId="0" quotePrefix="1" applyFont="1" applyFill="1" applyBorder="1" applyAlignment="1">
      <alignment horizontal="left"/>
    </xf>
    <xf numFmtId="0" fontId="15" fillId="0" borderId="28" xfId="0" quotePrefix="1" applyFont="1" applyFill="1" applyBorder="1" applyAlignment="1">
      <alignment horizontal="left"/>
    </xf>
    <xf numFmtId="0" fontId="5" fillId="3" borderId="0" xfId="2" applyAlignment="1">
      <alignment horizontal="center" vertical="center"/>
    </xf>
    <xf numFmtId="0" fontId="3" fillId="4" borderId="0" xfId="3" applyAlignment="1">
      <alignment horizontal="center" vertical="center"/>
    </xf>
    <xf numFmtId="0" fontId="8" fillId="4" borderId="0" xfId="3" applyFont="1" applyAlignment="1">
      <alignment horizontal="center" vertical="center"/>
    </xf>
    <xf numFmtId="166" fontId="0" fillId="5" borderId="0" xfId="0" applyNumberFormat="1" applyFill="1" applyBorder="1" applyAlignment="1">
      <alignment horizontal="center" vertical="center"/>
    </xf>
    <xf numFmtId="2" fontId="0" fillId="5" borderId="29" xfId="0" applyNumberFormat="1" applyFill="1" applyBorder="1" applyAlignment="1">
      <alignment horizontal="center"/>
    </xf>
    <xf numFmtId="0" fontId="3" fillId="4" borderId="0" xfId="3" applyBorder="1" applyAlignment="1">
      <alignment horizontal="center"/>
    </xf>
    <xf numFmtId="0" fontId="16" fillId="0" borderId="0" xfId="0" applyFont="1"/>
    <xf numFmtId="0" fontId="0" fillId="0" borderId="0" xfId="0" quotePrefix="1"/>
    <xf numFmtId="0" fontId="3" fillId="4" borderId="29" xfId="3" applyBorder="1"/>
    <xf numFmtId="0" fontId="4" fillId="5" borderId="0" xfId="1" applyFill="1" applyAlignment="1">
      <alignment vertical="center" wrapText="1"/>
    </xf>
    <xf numFmtId="0" fontId="5" fillId="3" borderId="19" xfId="2" applyBorder="1" applyAlignment="1">
      <alignment vertical="center" wrapText="1"/>
    </xf>
    <xf numFmtId="0" fontId="5" fillId="3" borderId="37" xfId="2" applyBorder="1" applyAlignment="1">
      <alignment vertical="center" wrapText="1"/>
    </xf>
    <xf numFmtId="0" fontId="5" fillId="3" borderId="38" xfId="2" applyBorder="1" applyAlignment="1">
      <alignment vertical="center" wrapText="1"/>
    </xf>
    <xf numFmtId="0" fontId="5" fillId="3" borderId="34" xfId="2" applyBorder="1" applyAlignment="1">
      <alignment vertical="center" wrapText="1"/>
    </xf>
    <xf numFmtId="0" fontId="5" fillId="3" borderId="35" xfId="2" applyBorder="1" applyAlignment="1">
      <alignment vertical="center" wrapText="1"/>
    </xf>
    <xf numFmtId="0" fontId="5" fillId="3" borderId="36" xfId="2" applyBorder="1" applyAlignment="1">
      <alignment vertical="center" wrapText="1"/>
    </xf>
    <xf numFmtId="0" fontId="5" fillId="3" borderId="0" xfId="2" applyAlignment="1">
      <alignment horizontal="center"/>
    </xf>
    <xf numFmtId="165" fontId="6" fillId="6" borderId="19" xfId="0" applyNumberFormat="1" applyFont="1" applyFill="1" applyBorder="1" applyAlignment="1">
      <alignment horizontal="center"/>
    </xf>
    <xf numFmtId="0" fontId="0" fillId="5" borderId="0" xfId="0" applyFill="1" applyBorder="1" applyAlignment="1">
      <alignment horizontal="center"/>
    </xf>
    <xf numFmtId="164" fontId="0" fillId="5" borderId="0" xfId="0" applyNumberFormat="1" applyFill="1" applyBorder="1" applyAlignment="1">
      <alignment horizontal="center"/>
    </xf>
    <xf numFmtId="165" fontId="6" fillId="6" borderId="37" xfId="0" applyNumberFormat="1" applyFont="1" applyFill="1" applyBorder="1" applyAlignment="1">
      <alignment horizontal="center"/>
    </xf>
    <xf numFmtId="0" fontId="0" fillId="0" borderId="15" xfId="0" applyBorder="1" applyAlignment="1">
      <alignment horizontal="center"/>
    </xf>
    <xf numFmtId="0" fontId="0" fillId="5" borderId="25" xfId="0" applyFill="1" applyBorder="1" applyAlignment="1">
      <alignment horizontal="center"/>
    </xf>
    <xf numFmtId="0" fontId="0" fillId="5" borderId="39" xfId="0" applyFill="1" applyBorder="1" applyAlignment="1">
      <alignment horizontal="center"/>
    </xf>
    <xf numFmtId="164" fontId="0" fillId="5" borderId="39" xfId="0" applyNumberFormat="1" applyFill="1" applyBorder="1" applyAlignment="1">
      <alignment horizontal="center"/>
    </xf>
    <xf numFmtId="165" fontId="6" fillId="6" borderId="38" xfId="0" applyNumberFormat="1" applyFont="1" applyFill="1" applyBorder="1" applyAlignment="1">
      <alignment horizontal="center"/>
    </xf>
    <xf numFmtId="0" fontId="5" fillId="3" borderId="13" xfId="2" applyBorder="1" applyAlignment="1">
      <alignment horizontal="center"/>
    </xf>
    <xf numFmtId="0" fontId="5" fillId="3" borderId="14" xfId="2" applyBorder="1" applyAlignment="1">
      <alignment horizontal="center"/>
    </xf>
    <xf numFmtId="0" fontId="5" fillId="3" borderId="19" xfId="2" applyBorder="1" applyAlignment="1">
      <alignment horizontal="center"/>
    </xf>
    <xf numFmtId="0" fontId="3" fillId="4" borderId="25" xfId="3" applyBorder="1" applyAlignment="1">
      <alignment horizontal="center"/>
    </xf>
    <xf numFmtId="0" fontId="8" fillId="4" borderId="39" xfId="3" applyFont="1" applyBorder="1" applyAlignment="1">
      <alignment horizontal="center"/>
    </xf>
    <xf numFmtId="0" fontId="3" fillId="4" borderId="39" xfId="3" applyBorder="1" applyAlignment="1">
      <alignment horizontal="center"/>
    </xf>
    <xf numFmtId="0" fontId="3" fillId="4" borderId="38" xfId="3" applyBorder="1" applyAlignment="1">
      <alignment horizontal="center"/>
    </xf>
    <xf numFmtId="0" fontId="0" fillId="5" borderId="0" xfId="0" applyFill="1" applyAlignment="1">
      <alignment horizontal="center" vertical="center"/>
    </xf>
    <xf numFmtId="0" fontId="11" fillId="6" borderId="0" xfId="0" applyFont="1" applyFill="1" applyAlignment="1">
      <alignment horizontal="center" vertical="center"/>
    </xf>
    <xf numFmtId="0" fontId="8" fillId="7" borderId="0" xfId="4" applyFill="1" applyAlignment="1">
      <alignment horizontal="center" vertical="center"/>
    </xf>
    <xf numFmtId="0" fontId="0" fillId="7" borderId="0" xfId="0" applyFill="1" applyAlignment="1">
      <alignment horizontal="center" vertical="center"/>
    </xf>
    <xf numFmtId="0" fontId="11" fillId="6" borderId="0" xfId="0" applyFont="1" applyFill="1" applyAlignment="1">
      <alignment horizontal="left" vertical="top"/>
    </xf>
    <xf numFmtId="0" fontId="11" fillId="5" borderId="0" xfId="0" applyFont="1" applyFill="1" applyAlignment="1">
      <alignment horizontal="center" vertical="center"/>
    </xf>
    <xf numFmtId="0" fontId="4" fillId="5" borderId="0" xfId="1" applyFill="1" applyAlignment="1">
      <alignment horizontal="left" vertical="top"/>
    </xf>
    <xf numFmtId="0" fontId="11" fillId="6" borderId="0" xfId="0" applyFont="1" applyFill="1" applyAlignment="1">
      <alignment horizontal="center" vertical="center" wrapText="1"/>
    </xf>
    <xf numFmtId="0" fontId="5" fillId="3" borderId="0" xfId="2" applyAlignment="1">
      <alignment horizontal="left" wrapText="1"/>
    </xf>
    <xf numFmtId="0" fontId="3" fillId="4" borderId="0" xfId="3" applyAlignment="1">
      <alignment horizontal="left"/>
    </xf>
    <xf numFmtId="0" fontId="0" fillId="5" borderId="4" xfId="0" applyFill="1" applyBorder="1" applyAlignment="1">
      <alignment horizontal="left"/>
    </xf>
    <xf numFmtId="0" fontId="0" fillId="5" borderId="7" xfId="0" applyFill="1" applyBorder="1" applyAlignment="1">
      <alignment horizontal="left"/>
    </xf>
    <xf numFmtId="0" fontId="0" fillId="5" borderId="9" xfId="0" applyFill="1" applyBorder="1" applyAlignment="1">
      <alignment horizontal="left"/>
    </xf>
    <xf numFmtId="0" fontId="0" fillId="0" borderId="0" xfId="0" applyAlignment="1">
      <alignment horizontal="left"/>
    </xf>
    <xf numFmtId="0" fontId="0" fillId="5" borderId="0" xfId="0" applyFill="1" applyAlignment="1">
      <alignment vertical="top"/>
    </xf>
    <xf numFmtId="0" fontId="0" fillId="5" borderId="0" xfId="0" applyFill="1" applyAlignment="1">
      <alignment horizontal="left" vertical="top"/>
    </xf>
    <xf numFmtId="0" fontId="8" fillId="4" borderId="0" xfId="3" applyFont="1" applyAlignment="1">
      <alignment horizontal="left" vertical="center"/>
    </xf>
    <xf numFmtId="0" fontId="0" fillId="5" borderId="0" xfId="0" applyFill="1" applyAlignment="1">
      <alignment horizontal="left"/>
    </xf>
    <xf numFmtId="0" fontId="8" fillId="4" borderId="0" xfId="3" applyFont="1" applyBorder="1"/>
    <xf numFmtId="0" fontId="3" fillId="4" borderId="0" xfId="3" applyBorder="1" applyAlignment="1">
      <alignment horizontal="center" vertical="center"/>
    </xf>
    <xf numFmtId="0" fontId="8" fillId="4" borderId="0" xfId="3" applyFont="1" applyBorder="1" applyAlignment="1">
      <alignment horizontal="center" vertical="center"/>
    </xf>
    <xf numFmtId="0" fontId="0" fillId="5" borderId="4" xfId="0" applyFill="1" applyBorder="1" applyAlignment="1">
      <alignment horizontal="center"/>
    </xf>
    <xf numFmtId="166" fontId="0" fillId="5" borderId="5" xfId="0" applyNumberFormat="1" applyFill="1" applyBorder="1" applyAlignment="1">
      <alignment horizontal="center" vertical="center"/>
    </xf>
    <xf numFmtId="0" fontId="0" fillId="5" borderId="7" xfId="0" applyFill="1" applyBorder="1" applyAlignment="1">
      <alignment horizontal="center"/>
    </xf>
    <xf numFmtId="0" fontId="0" fillId="5" borderId="9" xfId="0" applyFill="1" applyBorder="1" applyAlignment="1">
      <alignment horizontal="center"/>
    </xf>
    <xf numFmtId="166" fontId="0" fillId="5" borderId="10" xfId="0" applyNumberFormat="1" applyFill="1" applyBorder="1" applyAlignment="1">
      <alignment horizontal="center" vertical="center"/>
    </xf>
    <xf numFmtId="166" fontId="0" fillId="5" borderId="6" xfId="0" applyNumberFormat="1" applyFill="1" applyBorder="1" applyAlignment="1">
      <alignment horizontal="center" vertical="center"/>
    </xf>
    <xf numFmtId="166" fontId="0" fillId="5" borderId="8" xfId="0" applyNumberFormat="1" applyFill="1" applyBorder="1" applyAlignment="1">
      <alignment horizontal="center" vertical="center"/>
    </xf>
    <xf numFmtId="166" fontId="0" fillId="5" borderId="11" xfId="0" applyNumberFormat="1" applyFill="1" applyBorder="1" applyAlignment="1">
      <alignment horizontal="center" vertical="center"/>
    </xf>
    <xf numFmtId="11" fontId="8" fillId="5" borderId="0" xfId="4" applyNumberFormat="1" applyFill="1" applyBorder="1"/>
    <xf numFmtId="11" fontId="8" fillId="5" borderId="11" xfId="4" applyNumberFormat="1" applyFill="1" applyBorder="1"/>
    <xf numFmtId="2" fontId="0" fillId="5" borderId="30" xfId="0" applyNumberFormat="1" applyFill="1" applyBorder="1" applyAlignment="1">
      <alignment horizontal="center"/>
    </xf>
    <xf numFmtId="2" fontId="0" fillId="5" borderId="31" xfId="0" applyNumberFormat="1" applyFill="1" applyBorder="1" applyAlignment="1">
      <alignment horizontal="center"/>
    </xf>
    <xf numFmtId="164" fontId="0" fillId="5" borderId="4" xfId="0" applyNumberFormat="1" applyFill="1" applyBorder="1"/>
    <xf numFmtId="164" fontId="0" fillId="5" borderId="7" xfId="0" applyNumberFormat="1" applyFill="1" applyBorder="1"/>
    <xf numFmtId="164" fontId="0" fillId="5" borderId="9" xfId="0" applyNumberFormat="1" applyFill="1" applyBorder="1"/>
    <xf numFmtId="0" fontId="0" fillId="5" borderId="0" xfId="0" applyFill="1" applyBorder="1" applyAlignment="1">
      <alignment horizontal="left" wrapText="1"/>
    </xf>
    <xf numFmtId="0" fontId="7" fillId="5" borderId="4" xfId="0" applyFont="1" applyFill="1" applyBorder="1" applyAlignment="1">
      <alignment horizontal="left" vertical="center"/>
    </xf>
    <xf numFmtId="0" fontId="0" fillId="5" borderId="5" xfId="0" applyFill="1" applyBorder="1" applyAlignment="1">
      <alignment horizontal="left" wrapText="1"/>
    </xf>
    <xf numFmtId="0" fontId="7" fillId="5" borderId="7" xfId="0" applyFont="1" applyFill="1" applyBorder="1" applyAlignment="1">
      <alignment horizontal="left"/>
    </xf>
    <xf numFmtId="0" fontId="0" fillId="0" borderId="8" xfId="0" applyBorder="1"/>
    <xf numFmtId="0" fontId="7" fillId="5" borderId="9" xfId="0" applyFont="1" applyFill="1" applyBorder="1" applyAlignment="1">
      <alignment horizontal="left"/>
    </xf>
    <xf numFmtId="0" fontId="0" fillId="5" borderId="10" xfId="0" applyFill="1" applyBorder="1" applyAlignment="1">
      <alignment horizontal="left" wrapText="1"/>
    </xf>
    <xf numFmtId="0" fontId="7" fillId="5" borderId="7" xfId="0" applyFont="1" applyFill="1" applyBorder="1" applyAlignment="1">
      <alignment vertical="center" wrapText="1"/>
    </xf>
    <xf numFmtId="0" fontId="7" fillId="5" borderId="9" xfId="0" applyFont="1" applyFill="1" applyBorder="1" applyAlignment="1">
      <alignment vertical="center" wrapText="1"/>
    </xf>
    <xf numFmtId="0" fontId="7" fillId="5" borderId="4" xfId="0" applyFont="1" applyFill="1" applyBorder="1" applyAlignment="1">
      <alignment vertical="top" wrapText="1"/>
    </xf>
    <xf numFmtId="11" fontId="0" fillId="5" borderId="5" xfId="0" applyNumberFormat="1" applyFill="1" applyBorder="1" applyAlignment="1">
      <alignment horizontal="center"/>
    </xf>
    <xf numFmtId="0" fontId="0" fillId="5" borderId="5" xfId="0" applyFill="1" applyBorder="1" applyAlignment="1">
      <alignment horizontal="center"/>
    </xf>
    <xf numFmtId="11" fontId="0" fillId="5" borderId="6" xfId="0" applyNumberFormat="1" applyFill="1" applyBorder="1" applyAlignment="1">
      <alignment horizontal="center"/>
    </xf>
    <xf numFmtId="11" fontId="0" fillId="5" borderId="0" xfId="0" applyNumberFormat="1" applyFill="1" applyBorder="1" applyAlignment="1">
      <alignment horizontal="center"/>
    </xf>
    <xf numFmtId="11" fontId="0" fillId="5" borderId="8" xfId="0" applyNumberFormat="1" applyFill="1" applyBorder="1" applyAlignment="1">
      <alignment horizontal="center"/>
    </xf>
    <xf numFmtId="11" fontId="0" fillId="5" borderId="10" xfId="0" applyNumberFormat="1" applyFill="1" applyBorder="1" applyAlignment="1">
      <alignment horizontal="center"/>
    </xf>
    <xf numFmtId="0" fontId="0" fillId="5" borderId="10" xfId="0" applyFill="1" applyBorder="1" applyAlignment="1">
      <alignment horizontal="center"/>
    </xf>
    <xf numFmtId="11" fontId="0" fillId="5" borderId="11" xfId="0" applyNumberFormat="1" applyFill="1" applyBorder="1" applyAlignment="1">
      <alignment horizontal="center"/>
    </xf>
    <xf numFmtId="0" fontId="19" fillId="9" borderId="12" xfId="0" applyFont="1" applyFill="1" applyBorder="1" applyAlignment="1">
      <alignment horizontal="center"/>
    </xf>
    <xf numFmtId="0" fontId="19" fillId="10" borderId="12" xfId="0" applyFont="1" applyFill="1" applyBorder="1" applyAlignment="1">
      <alignment horizontal="center"/>
    </xf>
    <xf numFmtId="0" fontId="0" fillId="9" borderId="0" xfId="0" applyFill="1" applyAlignment="1">
      <alignment horizontal="center" vertical="center"/>
    </xf>
    <xf numFmtId="11" fontId="8" fillId="9" borderId="0" xfId="4" applyNumberFormat="1" applyFill="1" applyBorder="1"/>
    <xf numFmtId="0" fontId="8" fillId="9" borderId="0" xfId="4" applyFill="1" applyBorder="1"/>
    <xf numFmtId="0" fontId="0" fillId="9" borderId="0" xfId="0" applyFill="1" applyBorder="1" applyAlignment="1">
      <alignment horizontal="center" vertical="center"/>
    </xf>
    <xf numFmtId="0" fontId="0" fillId="9" borderId="1" xfId="0" applyFill="1" applyBorder="1" applyAlignment="1">
      <alignment horizontal="center"/>
    </xf>
    <xf numFmtId="0" fontId="0" fillId="9" borderId="0" xfId="0" applyFill="1" applyAlignment="1">
      <alignment vertical="top"/>
    </xf>
    <xf numFmtId="0" fontId="0" fillId="9" borderId="0" xfId="0" applyFill="1" applyAlignment="1">
      <alignment horizontal="left" vertical="top"/>
    </xf>
    <xf numFmtId="0" fontId="0" fillId="8" borderId="35" xfId="0" applyFont="1" applyFill="1" applyBorder="1" applyAlignment="1">
      <alignment vertical="center" wrapText="1"/>
    </xf>
    <xf numFmtId="0" fontId="0" fillId="8" borderId="36" xfId="0" applyFont="1" applyFill="1" applyBorder="1" applyAlignment="1">
      <alignment vertical="center" wrapText="1"/>
    </xf>
    <xf numFmtId="167" fontId="0" fillId="8" borderId="34" xfId="0" applyNumberFormat="1" applyFont="1" applyFill="1" applyBorder="1" applyAlignment="1">
      <alignment vertical="center"/>
    </xf>
    <xf numFmtId="0" fontId="18" fillId="5" borderId="0" xfId="0" applyFont="1" applyFill="1" applyAlignment="1"/>
    <xf numFmtId="0" fontId="0" fillId="5" borderId="0" xfId="0" applyFont="1" applyFill="1"/>
    <xf numFmtId="0" fontId="5" fillId="3" borderId="7" xfId="2" applyBorder="1"/>
    <xf numFmtId="0" fontId="5" fillId="3" borderId="8" xfId="2" applyBorder="1"/>
    <xf numFmtId="0" fontId="7" fillId="5" borderId="7" xfId="0" applyFont="1" applyFill="1" applyBorder="1" applyAlignment="1">
      <alignment horizontal="left" vertical="top"/>
    </xf>
    <xf numFmtId="0" fontId="0" fillId="5" borderId="8" xfId="0" applyFill="1" applyBorder="1" applyAlignment="1">
      <alignment horizontal="left" vertical="top" wrapText="1"/>
    </xf>
    <xf numFmtId="0" fontId="0" fillId="5" borderId="0" xfId="0" applyFill="1" applyAlignment="1">
      <alignment horizontal="center"/>
    </xf>
    <xf numFmtId="0" fontId="0" fillId="5" borderId="0" xfId="0" applyFill="1" applyAlignment="1">
      <alignment vertical="center"/>
    </xf>
    <xf numFmtId="0" fontId="17" fillId="12" borderId="4" xfId="0" applyFont="1" applyFill="1" applyBorder="1" applyAlignment="1">
      <alignment vertical="center"/>
    </xf>
    <xf numFmtId="2" fontId="17" fillId="12" borderId="6" xfId="0" applyNumberFormat="1" applyFont="1" applyFill="1" applyBorder="1" applyAlignment="1">
      <alignment horizontal="center" vertical="center"/>
    </xf>
    <xf numFmtId="0" fontId="17" fillId="12" borderId="9" xfId="0" applyFont="1" applyFill="1" applyBorder="1" applyAlignment="1">
      <alignment vertical="center"/>
    </xf>
    <xf numFmtId="2" fontId="17" fillId="12" borderId="11" xfId="0" applyNumberFormat="1" applyFont="1" applyFill="1" applyBorder="1" applyAlignment="1">
      <alignment horizontal="center" vertical="center"/>
    </xf>
    <xf numFmtId="2" fontId="17" fillId="12" borderId="34" xfId="0" applyNumberFormat="1" applyFont="1" applyFill="1" applyBorder="1" applyAlignment="1">
      <alignment horizontal="center" vertical="center"/>
    </xf>
    <xf numFmtId="2" fontId="17" fillId="12" borderId="35" xfId="0" applyNumberFormat="1" applyFont="1" applyFill="1" applyBorder="1" applyAlignment="1">
      <alignment horizontal="center" vertical="center"/>
    </xf>
    <xf numFmtId="165" fontId="17" fillId="12" borderId="36" xfId="0" applyNumberFormat="1" applyFont="1" applyFill="1" applyBorder="1" applyAlignment="1">
      <alignment horizontal="center" vertical="center"/>
    </xf>
    <xf numFmtId="165" fontId="17" fillId="12" borderId="35" xfId="0" applyNumberFormat="1" applyFont="1" applyFill="1" applyBorder="1" applyAlignment="1">
      <alignment horizontal="center" vertical="center"/>
    </xf>
    <xf numFmtId="2" fontId="17" fillId="12" borderId="36" xfId="0" applyNumberFormat="1" applyFont="1" applyFill="1" applyBorder="1" applyAlignment="1">
      <alignment horizontal="center" vertical="center"/>
    </xf>
    <xf numFmtId="165" fontId="17" fillId="12" borderId="16" xfId="0" applyNumberFormat="1" applyFont="1" applyFill="1" applyBorder="1" applyAlignment="1">
      <alignment horizontal="center" vertical="center"/>
    </xf>
    <xf numFmtId="0" fontId="17" fillId="5" borderId="4" xfId="0" applyFont="1" applyFill="1" applyBorder="1" applyAlignment="1">
      <alignment vertical="center"/>
    </xf>
    <xf numFmtId="0" fontId="0" fillId="5" borderId="7" xfId="0" applyFill="1" applyBorder="1" applyAlignment="1">
      <alignment vertical="center" wrapText="1"/>
    </xf>
    <xf numFmtId="0" fontId="0" fillId="5" borderId="0" xfId="0" applyFill="1" applyBorder="1" applyAlignment="1">
      <alignment vertical="center" wrapText="1"/>
    </xf>
    <xf numFmtId="0" fontId="0" fillId="5" borderId="8" xfId="0" applyFill="1" applyBorder="1" applyAlignment="1">
      <alignment vertical="center" wrapText="1"/>
    </xf>
    <xf numFmtId="0" fontId="0" fillId="5" borderId="7" xfId="0" applyFill="1" applyBorder="1" applyAlignment="1">
      <alignment vertical="center"/>
    </xf>
    <xf numFmtId="0" fontId="0" fillId="5" borderId="0" xfId="0" applyFill="1" applyAlignment="1">
      <alignment horizontal="center" vertical="center" wrapText="1"/>
    </xf>
    <xf numFmtId="165" fontId="17" fillId="12" borderId="15" xfId="0" applyNumberFormat="1" applyFont="1" applyFill="1" applyBorder="1" applyAlignment="1">
      <alignment horizontal="center" vertical="center"/>
    </xf>
    <xf numFmtId="2" fontId="17" fillId="12" borderId="25" xfId="0" applyNumberFormat="1" applyFont="1" applyFill="1" applyBorder="1" applyAlignment="1">
      <alignment horizontal="center" vertical="center"/>
    </xf>
    <xf numFmtId="0" fontId="0" fillId="8" borderId="34" xfId="0" applyFont="1" applyFill="1" applyBorder="1" applyAlignment="1">
      <alignment vertical="center" wrapText="1"/>
    </xf>
    <xf numFmtId="165" fontId="17" fillId="12" borderId="13" xfId="0" applyNumberFormat="1" applyFont="1" applyFill="1" applyBorder="1" applyAlignment="1">
      <alignment horizontal="center" vertical="center"/>
    </xf>
    <xf numFmtId="165" fontId="17" fillId="12" borderId="34" xfId="0" applyNumberFormat="1" applyFont="1" applyFill="1" applyBorder="1" applyAlignment="1">
      <alignment horizontal="center" vertical="center"/>
    </xf>
    <xf numFmtId="0" fontId="0" fillId="0" borderId="0" xfId="0" applyAlignment="1">
      <alignment horizontal="center"/>
    </xf>
    <xf numFmtId="168" fontId="0" fillId="5" borderId="14" xfId="0" applyNumberFormat="1" applyFill="1" applyBorder="1" applyAlignment="1">
      <alignment horizontal="center"/>
    </xf>
    <xf numFmtId="168" fontId="0" fillId="5" borderId="0" xfId="0" applyNumberFormat="1" applyFill="1" applyBorder="1" applyAlignment="1">
      <alignment horizontal="center"/>
    </xf>
    <xf numFmtId="168" fontId="0" fillId="0" borderId="39" xfId="0" applyNumberFormat="1" applyBorder="1" applyAlignment="1">
      <alignment horizontal="center"/>
    </xf>
    <xf numFmtId="0" fontId="23" fillId="5" borderId="0" xfId="0" applyFont="1" applyFill="1" applyAlignment="1">
      <alignment horizontal="left" vertical="center"/>
    </xf>
    <xf numFmtId="0" fontId="7" fillId="5" borderId="0" xfId="0" applyFont="1" applyFill="1" applyAlignment="1">
      <alignment horizontal="center"/>
    </xf>
    <xf numFmtId="0" fontId="22" fillId="5" borderId="0" xfId="0" applyFont="1" applyFill="1"/>
    <xf numFmtId="0" fontId="0" fillId="5" borderId="15" xfId="0" applyFill="1" applyBorder="1" applyAlignment="1">
      <alignment horizontal="center" vertical="center"/>
    </xf>
    <xf numFmtId="0" fontId="0" fillId="5" borderId="25" xfId="0" applyFill="1" applyBorder="1" applyAlignment="1">
      <alignment horizontal="center" vertical="center"/>
    </xf>
    <xf numFmtId="0" fontId="8" fillId="4" borderId="25" xfId="3" applyFont="1" applyBorder="1" applyAlignment="1">
      <alignment horizontal="center"/>
    </xf>
    <xf numFmtId="0" fontId="2" fillId="4" borderId="39" xfId="3" applyFont="1" applyBorder="1" applyAlignment="1">
      <alignment horizontal="center"/>
    </xf>
    <xf numFmtId="0" fontId="2" fillId="4" borderId="38" xfId="3" applyFont="1" applyBorder="1" applyAlignment="1">
      <alignment horizontal="center"/>
    </xf>
    <xf numFmtId="0" fontId="0" fillId="5" borderId="37" xfId="0" applyFill="1" applyBorder="1" applyAlignment="1">
      <alignment horizontal="center" vertical="center"/>
    </xf>
    <xf numFmtId="0" fontId="0" fillId="5" borderId="38" xfId="0" applyFill="1" applyBorder="1" applyAlignment="1">
      <alignment horizontal="center" vertical="center"/>
    </xf>
    <xf numFmtId="167" fontId="8" fillId="13" borderId="0" xfId="4" applyNumberFormat="1" applyFill="1"/>
    <xf numFmtId="168" fontId="0" fillId="7" borderId="14" xfId="0" applyNumberFormat="1" applyFill="1" applyBorder="1" applyAlignment="1">
      <alignment horizontal="center"/>
    </xf>
    <xf numFmtId="168" fontId="0" fillId="7" borderId="0" xfId="0" applyNumberFormat="1" applyFill="1" applyBorder="1" applyAlignment="1">
      <alignment horizontal="center"/>
    </xf>
    <xf numFmtId="168" fontId="0" fillId="7" borderId="39" xfId="0" applyNumberFormat="1" applyFill="1" applyBorder="1" applyAlignment="1">
      <alignment horizontal="center"/>
    </xf>
    <xf numFmtId="0" fontId="17" fillId="5" borderId="0" xfId="0" applyFont="1" applyFill="1"/>
    <xf numFmtId="0" fontId="24" fillId="6" borderId="0" xfId="0" applyFont="1" applyFill="1"/>
    <xf numFmtId="0" fontId="1" fillId="4" borderId="39" xfId="3" applyFont="1" applyBorder="1" applyAlignment="1">
      <alignment horizontal="center"/>
    </xf>
    <xf numFmtId="0" fontId="19" fillId="5" borderId="0" xfId="0" applyFont="1" applyFill="1" applyBorder="1" applyAlignment="1">
      <alignment horizontal="left"/>
    </xf>
    <xf numFmtId="0" fontId="0" fillId="0" borderId="5" xfId="0" applyBorder="1"/>
    <xf numFmtId="0" fontId="17" fillId="5" borderId="16" xfId="0" applyFont="1" applyFill="1" applyBorder="1" applyAlignment="1">
      <alignment horizontal="center" wrapText="1"/>
    </xf>
    <xf numFmtId="0" fontId="20" fillId="11" borderId="4" xfId="0" applyFont="1" applyFill="1" applyBorder="1" applyAlignment="1">
      <alignment horizontal="center" vertical="top"/>
    </xf>
    <xf numFmtId="0" fontId="20" fillId="11" borderId="6" xfId="0" applyFont="1" applyFill="1" applyBorder="1" applyAlignment="1">
      <alignment horizontal="center" vertical="top"/>
    </xf>
    <xf numFmtId="0" fontId="0" fillId="5" borderId="10" xfId="0" applyFill="1" applyBorder="1" applyAlignment="1">
      <alignment horizontal="left"/>
    </xf>
    <xf numFmtId="0" fontId="0" fillId="5" borderId="11" xfId="0" applyFill="1" applyBorder="1" applyAlignment="1">
      <alignment horizontal="left"/>
    </xf>
    <xf numFmtId="0" fontId="0" fillId="0" borderId="1" xfId="0" applyBorder="1" applyAlignment="1">
      <alignment horizontal="left" wrapText="1"/>
    </xf>
    <xf numFmtId="0" fontId="0" fillId="0" borderId="2" xfId="0" applyBorder="1" applyAlignment="1">
      <alignment horizontal="left" wrapText="1"/>
    </xf>
    <xf numFmtId="0" fontId="0" fillId="0" borderId="3" xfId="0" applyBorder="1" applyAlignment="1">
      <alignment horizontal="left" wrapText="1"/>
    </xf>
    <xf numFmtId="0" fontId="5" fillId="3" borderId="0" xfId="2" applyAlignment="1">
      <alignment horizontal="left"/>
    </xf>
    <xf numFmtId="0" fontId="0" fillId="5" borderId="5" xfId="0" applyFill="1" applyBorder="1" applyAlignment="1">
      <alignment horizontal="left" wrapText="1"/>
    </xf>
    <xf numFmtId="0" fontId="0" fillId="5" borderId="6" xfId="0" applyFill="1" applyBorder="1" applyAlignment="1">
      <alignment horizontal="left" wrapText="1"/>
    </xf>
    <xf numFmtId="0" fontId="0" fillId="5" borderId="0" xfId="0" applyFill="1" applyBorder="1" applyAlignment="1">
      <alignment horizontal="left" wrapText="1"/>
    </xf>
    <xf numFmtId="0" fontId="0" fillId="5" borderId="8" xfId="0" applyFill="1" applyBorder="1" applyAlignment="1">
      <alignment horizontal="left" wrapText="1"/>
    </xf>
    <xf numFmtId="0" fontId="21" fillId="5" borderId="0" xfId="0" applyFont="1" applyFill="1" applyAlignment="1">
      <alignment horizontal="right" vertical="center"/>
    </xf>
    <xf numFmtId="0" fontId="17" fillId="5" borderId="13" xfId="0" applyFont="1" applyFill="1" applyBorder="1" applyAlignment="1">
      <alignment horizontal="center" wrapText="1"/>
    </xf>
    <xf numFmtId="0" fontId="17" fillId="5" borderId="19" xfId="0" applyFont="1" applyFill="1" applyBorder="1" applyAlignment="1">
      <alignment horizontal="center"/>
    </xf>
    <xf numFmtId="0" fontId="17" fillId="5" borderId="15" xfId="0" applyFont="1" applyFill="1" applyBorder="1" applyAlignment="1">
      <alignment horizontal="center"/>
    </xf>
    <xf numFmtId="0" fontId="17" fillId="5" borderId="37" xfId="0" applyFont="1" applyFill="1" applyBorder="1" applyAlignment="1">
      <alignment horizontal="center"/>
    </xf>
    <xf numFmtId="0" fontId="5" fillId="3" borderId="35" xfId="2" applyBorder="1" applyAlignment="1">
      <alignment horizontal="center" vertical="center" textRotation="90"/>
    </xf>
    <xf numFmtId="0" fontId="5" fillId="3" borderId="36" xfId="2" applyBorder="1" applyAlignment="1">
      <alignment horizontal="center" vertical="center" textRotation="90"/>
    </xf>
    <xf numFmtId="0" fontId="5" fillId="3" borderId="32" xfId="2" applyBorder="1" applyAlignment="1">
      <alignment horizontal="center" vertical="center"/>
    </xf>
    <xf numFmtId="0" fontId="5" fillId="3" borderId="33" xfId="2" applyBorder="1" applyAlignment="1">
      <alignment horizontal="center" vertical="center"/>
    </xf>
    <xf numFmtId="0" fontId="5" fillId="3" borderId="34" xfId="2" applyBorder="1" applyAlignment="1">
      <alignment horizontal="center" vertical="center" textRotation="90"/>
    </xf>
    <xf numFmtId="0" fontId="0" fillId="5" borderId="7" xfId="0" applyFill="1" applyBorder="1" applyAlignment="1">
      <alignment horizontal="left" vertical="center" wrapText="1"/>
    </xf>
    <xf numFmtId="0" fontId="0" fillId="5" borderId="0" xfId="0" applyFill="1" applyBorder="1" applyAlignment="1">
      <alignment horizontal="left" vertical="center" wrapText="1"/>
    </xf>
    <xf numFmtId="0" fontId="0" fillId="5" borderId="8" xfId="0" applyFill="1" applyBorder="1" applyAlignment="1">
      <alignment horizontal="left" vertical="center" wrapText="1"/>
    </xf>
    <xf numFmtId="0" fontId="0" fillId="5" borderId="9" xfId="0" applyFill="1" applyBorder="1" applyAlignment="1">
      <alignment horizontal="left" vertical="center" wrapText="1"/>
    </xf>
    <xf numFmtId="0" fontId="0" fillId="5" borderId="10" xfId="0" applyFill="1" applyBorder="1" applyAlignment="1">
      <alignment horizontal="left" vertical="center" wrapText="1"/>
    </xf>
    <xf numFmtId="0" fontId="0" fillId="5" borderId="11" xfId="0" applyFill="1" applyBorder="1" applyAlignment="1">
      <alignment horizontal="left" vertical="center" wrapText="1"/>
    </xf>
    <xf numFmtId="0" fontId="17" fillId="0" borderId="7" xfId="0" applyFont="1" applyBorder="1" applyAlignment="1">
      <alignment horizontal="left" vertical="center" wrapText="1"/>
    </xf>
    <xf numFmtId="0" fontId="17" fillId="0" borderId="0" xfId="0" applyFont="1" applyBorder="1" applyAlignment="1">
      <alignment horizontal="left" vertical="center" wrapText="1"/>
    </xf>
    <xf numFmtId="0" fontId="17" fillId="0" borderId="8" xfId="0" applyFont="1" applyBorder="1" applyAlignment="1">
      <alignment horizontal="left" vertical="center" wrapText="1"/>
    </xf>
    <xf numFmtId="0" fontId="0" fillId="0" borderId="7" xfId="0" applyBorder="1" applyAlignment="1">
      <alignment horizontal="left" vertical="center"/>
    </xf>
    <xf numFmtId="0" fontId="0" fillId="0" borderId="0" xfId="0" applyBorder="1" applyAlignment="1">
      <alignment horizontal="left" vertical="center"/>
    </xf>
    <xf numFmtId="0" fontId="0" fillId="0" borderId="8" xfId="0" applyBorder="1" applyAlignment="1">
      <alignment horizontal="left" vertical="center"/>
    </xf>
    <xf numFmtId="0" fontId="0" fillId="5" borderId="8" xfId="0" applyFill="1" applyBorder="1" applyAlignment="1">
      <alignment horizontal="center" vertical="center" wrapText="1"/>
    </xf>
    <xf numFmtId="0" fontId="0" fillId="0" borderId="0" xfId="0" applyAlignment="1">
      <alignment horizontal="center"/>
    </xf>
    <xf numFmtId="0" fontId="5" fillId="3" borderId="0" xfId="2" applyAlignment="1">
      <alignment horizontal="center"/>
    </xf>
    <xf numFmtId="0" fontId="0" fillId="0" borderId="0" xfId="0" applyAlignment="1">
      <alignment horizontal="center" wrapText="1"/>
    </xf>
    <xf numFmtId="2" fontId="17" fillId="9" borderId="34" xfId="0" applyNumberFormat="1" applyFont="1" applyFill="1" applyBorder="1" applyAlignment="1">
      <alignment horizontal="center" vertical="center"/>
    </xf>
    <xf numFmtId="2" fontId="17" fillId="9" borderId="35" xfId="0" applyNumberFormat="1" applyFont="1" applyFill="1" applyBorder="1" applyAlignment="1">
      <alignment horizontal="center" vertical="center"/>
    </xf>
    <xf numFmtId="165" fontId="17" fillId="9" borderId="36" xfId="0" applyNumberFormat="1" applyFont="1" applyFill="1" applyBorder="1" applyAlignment="1">
      <alignment horizontal="center" vertical="center"/>
    </xf>
    <xf numFmtId="165" fontId="17" fillId="9" borderId="34" xfId="0" applyNumberFormat="1" applyFont="1" applyFill="1" applyBorder="1" applyAlignment="1">
      <alignment horizontal="center" vertical="center"/>
    </xf>
    <xf numFmtId="165" fontId="17" fillId="9" borderId="35" xfId="0" applyNumberFormat="1" applyFont="1" applyFill="1" applyBorder="1" applyAlignment="1">
      <alignment horizontal="center" vertical="center"/>
    </xf>
    <xf numFmtId="2" fontId="17" fillId="9" borderId="36" xfId="0" applyNumberFormat="1" applyFont="1" applyFill="1" applyBorder="1" applyAlignment="1">
      <alignment horizontal="center" vertical="center"/>
    </xf>
    <xf numFmtId="165" fontId="17" fillId="9" borderId="16" xfId="0" applyNumberFormat="1" applyFont="1" applyFill="1" applyBorder="1" applyAlignment="1">
      <alignment horizontal="center" vertical="center"/>
    </xf>
  </cellXfs>
  <cellStyles count="6">
    <cellStyle name="40% - Accent1" xfId="3" builtinId="31"/>
    <cellStyle name="40% - Accent1 2" xfId="5" xr:uid="{00000000-0005-0000-0000-000001000000}"/>
    <cellStyle name="Accent1" xfId="2" builtinId="29"/>
    <cellStyle name="Good" xfId="1" builtinId="26"/>
    <cellStyle name="Normal" xfId="0" builtinId="0"/>
    <cellStyle name="Normal 2" xfId="4" xr:uid="{00000000-0005-0000-0000-000005000000}"/>
  </cellStyles>
  <dxfs count="3">
    <dxf>
      <fill>
        <patternFill>
          <bgColor theme="1"/>
        </patternFill>
      </fill>
    </dxf>
    <dxf>
      <fill>
        <patternFill>
          <bgColor theme="1"/>
        </patternFill>
      </fill>
    </dxf>
    <dxf>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200024</xdr:colOff>
      <xdr:row>1</xdr:row>
      <xdr:rowOff>193674</xdr:rowOff>
    </xdr:from>
    <xdr:ext cx="4486275" cy="5349876"/>
    <xdr:sp macro="" textlink="">
      <xdr:nvSpPr>
        <xdr:cNvPr id="17" name="TextBox 16">
          <a:extLst>
            <a:ext uri="{FF2B5EF4-FFF2-40B4-BE49-F238E27FC236}">
              <a16:creationId xmlns:a16="http://schemas.microsoft.com/office/drawing/2014/main" id="{AD95C941-651F-48AC-B48E-1DB8812DF5C7}"/>
            </a:ext>
          </a:extLst>
        </xdr:cNvPr>
        <xdr:cNvSpPr txBox="1"/>
      </xdr:nvSpPr>
      <xdr:spPr>
        <a:xfrm>
          <a:off x="200024" y="488949"/>
          <a:ext cx="4486275" cy="5349876"/>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300" b="1" baseline="0"/>
            <a:t>This training exercise accompanies Chapter 6 of the Oxford University Press Handbook of Distributional Cost-Effectiveness Analysis, and is freely available at this website: </a:t>
          </a:r>
          <a:r>
            <a:rPr lang="en-GB" sz="1300" b="1">
              <a:hlinkClick xmlns:r="http://schemas.openxmlformats.org/officeDocument/2006/relationships" r:id=""/>
            </a:rPr>
            <a:t>https://www.york.ac.uk/che/research/equity/handbook</a:t>
          </a:r>
          <a:endParaRPr lang="en-GB" sz="1300" b="1"/>
        </a:p>
        <a:p>
          <a:endParaRPr lang="en-GB" sz="1300" b="1" baseline="0"/>
        </a:p>
        <a:p>
          <a:r>
            <a:rPr lang="en-GB" sz="1300" b="1"/>
            <a:t>Instructions are within the spreadsheet.  </a:t>
          </a:r>
          <a:r>
            <a:rPr lang="en-GB" sz="1300" b="1" baseline="0"/>
            <a:t>Start with the "Overview" sheet to familiarise yourself with the exercise, and then complete the "Input", and "Results and Questions" sheets.  Try to answer question 1 to 3 (and 4 if you want) to check your basic understanding of these concepts.</a:t>
          </a:r>
        </a:p>
        <a:p>
          <a:endParaRPr lang="en-GB" sz="1300" b="1" baseline="0"/>
        </a:p>
        <a:p>
          <a:r>
            <a:rPr lang="en-GB" sz="1300" b="1" baseline="0"/>
            <a:t>There are two files: "Ex 6 - student" and "Ex 6 - solution".  Start with the former that shows results for AML. The "Ex 6 - solution" file shows results for ALL, which you can look at if you get stuck with question 3.</a:t>
          </a:r>
        </a:p>
        <a:p>
          <a:endParaRPr lang="en-GB" sz="1300" b="1" baseline="0"/>
        </a:p>
        <a:p>
          <a:r>
            <a:rPr lang="en-GB" sz="1300" b="1" baseline="0"/>
            <a:t>The "Appendix" sheets include supplementary data allowing you to calculate baseline health for other diseaes in other countries, and an optional extra exercise taking you step-by-step through the complicated underpinning calculations.</a:t>
          </a:r>
        </a:p>
        <a:p>
          <a:endParaRPr lang="en-GB" sz="1300" b="1" baseline="0"/>
        </a:p>
        <a:p>
          <a:r>
            <a:rPr lang="en-GB" sz="1300" b="1"/>
            <a:t>A research tool for doing th</a:t>
          </a:r>
          <a:r>
            <a:rPr lang="en-GB" sz="1300" b="1" baseline="0"/>
            <a:t>e underpinning </a:t>
          </a:r>
          <a:r>
            <a:rPr lang="en-GB" sz="1300" b="1"/>
            <a:t>calculations more efficiently using R code is under</a:t>
          </a:r>
          <a:r>
            <a:rPr lang="en-GB" sz="1300" b="1" baseline="0"/>
            <a:t> development and by the Bergen Centre for Ethics and Priority Setting (BCEPS) https://www.uib.no/en/bceps.</a:t>
          </a:r>
          <a:endParaRPr lang="en-GB" sz="1400" b="1"/>
        </a:p>
      </xdr:txBody>
    </xdr:sp>
    <xdr:clientData/>
  </xdr:oneCellAnchor>
  <xdr:oneCellAnchor>
    <xdr:from>
      <xdr:col>5</xdr:col>
      <xdr:colOff>16613</xdr:colOff>
      <xdr:row>12</xdr:row>
      <xdr:rowOff>88605</xdr:rowOff>
    </xdr:from>
    <xdr:ext cx="7088373" cy="526090"/>
    <xdr:sp macro="" textlink="">
      <xdr:nvSpPr>
        <xdr:cNvPr id="3" name="TextBox 2">
          <a:extLst>
            <a:ext uri="{FF2B5EF4-FFF2-40B4-BE49-F238E27FC236}">
              <a16:creationId xmlns:a16="http://schemas.microsoft.com/office/drawing/2014/main" id="{DCAEF646-F066-422E-8214-A796D499C809}"/>
            </a:ext>
          </a:extLst>
        </xdr:cNvPr>
        <xdr:cNvSpPr txBox="1"/>
      </xdr:nvSpPr>
      <xdr:spPr>
        <a:xfrm>
          <a:off x="4801264" y="4236410"/>
          <a:ext cx="7088373" cy="526090"/>
        </a:xfrm>
        <a:prstGeom prst="rect">
          <a:avLst/>
        </a:prstGeom>
        <a:solidFill>
          <a:schemeClr val="accent1">
            <a:lumMod val="60000"/>
            <a:lumOff val="40000"/>
          </a:schemeClr>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400" b="1" baseline="0">
              <a:solidFill>
                <a:schemeClr val="bg1"/>
              </a:solidFill>
            </a:rPr>
            <a:t>This exercise was produced by Kjell Arne Johansson, Matthew Coates, Jan-Magnus Økland and Øystein A. Haaland, and edited by Richard Cookson.</a:t>
          </a:r>
        </a:p>
        <a:p>
          <a:endParaRPr lang="en-GB" sz="1400" b="1">
            <a:solidFill>
              <a:schemeClr val="bg1"/>
            </a:solidFill>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xdr:col>
      <xdr:colOff>38101</xdr:colOff>
      <xdr:row>0</xdr:row>
      <xdr:rowOff>180974</xdr:rowOff>
    </xdr:from>
    <xdr:to>
      <xdr:col>4</xdr:col>
      <xdr:colOff>1</xdr:colOff>
      <xdr:row>2</xdr:row>
      <xdr:rowOff>180975</xdr:rowOff>
    </xdr:to>
    <xdr:sp macro="" textlink="">
      <xdr:nvSpPr>
        <xdr:cNvPr id="2" name="Rounded Rectangle 1">
          <a:extLst>
            <a:ext uri="{FF2B5EF4-FFF2-40B4-BE49-F238E27FC236}">
              <a16:creationId xmlns:a16="http://schemas.microsoft.com/office/drawing/2014/main" id="{DD857111-DA1C-3144-9D31-76217FA0CA62}"/>
            </a:ext>
          </a:extLst>
        </xdr:cNvPr>
        <xdr:cNvSpPr/>
      </xdr:nvSpPr>
      <xdr:spPr>
        <a:xfrm>
          <a:off x="323851" y="180974"/>
          <a:ext cx="11658600" cy="400051"/>
        </a:xfrm>
        <a:prstGeom prst="roundRect">
          <a:avLst/>
        </a:prstGeom>
        <a:solidFill>
          <a:schemeClr val="bg1"/>
        </a:solidFill>
        <a:ln>
          <a:solidFill>
            <a:schemeClr val="tx2">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GB" sz="2000" b="1" baseline="0">
              <a:solidFill>
                <a:schemeClr val="tx1"/>
              </a:solidFill>
              <a:latin typeface="Arial" panose="020B0604020202020204" pitchFamily="34" charset="0"/>
              <a:cs typeface="Arial" panose="020B0604020202020204" pitchFamily="34" charset="0"/>
            </a:rPr>
            <a:t>Overview</a:t>
          </a:r>
          <a:endParaRPr lang="en-GB" sz="2000" b="1">
            <a:solidFill>
              <a:schemeClr val="tx1"/>
            </a:solidFill>
            <a:latin typeface="Arial" panose="020B0604020202020204" pitchFamily="34" charset="0"/>
            <a:cs typeface="Arial" panose="020B0604020202020204" pitchFamily="34" charset="0"/>
          </a:endParaRPr>
        </a:p>
      </xdr:txBody>
    </xdr:sp>
    <xdr:clientData/>
  </xdr:twoCellAnchor>
  <xdr:twoCellAnchor>
    <xdr:from>
      <xdr:col>3</xdr:col>
      <xdr:colOff>838200</xdr:colOff>
      <xdr:row>25</xdr:row>
      <xdr:rowOff>57150</xdr:rowOff>
    </xdr:from>
    <xdr:to>
      <xdr:col>3</xdr:col>
      <xdr:colOff>2876550</xdr:colOff>
      <xdr:row>25</xdr:row>
      <xdr:rowOff>542925</xdr:rowOff>
    </xdr:to>
    <xdr:pic>
      <xdr:nvPicPr>
        <xdr:cNvPr id="4" name="Picture 8">
          <a:extLst>
            <a:ext uri="{FF2B5EF4-FFF2-40B4-BE49-F238E27FC236}">
              <a16:creationId xmlns:a16="http://schemas.microsoft.com/office/drawing/2014/main" id="{F506B5A9-61D7-7943-8E02-544A65E43CD9}"/>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407900" y="7410450"/>
          <a:ext cx="0" cy="346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523875</xdr:colOff>
      <xdr:row>27</xdr:row>
      <xdr:rowOff>133350</xdr:rowOff>
    </xdr:from>
    <xdr:to>
      <xdr:col>3</xdr:col>
      <xdr:colOff>3124200</xdr:colOff>
      <xdr:row>27</xdr:row>
      <xdr:rowOff>542925</xdr:rowOff>
    </xdr:to>
    <xdr:pic>
      <xdr:nvPicPr>
        <xdr:cNvPr id="5" name="Picture 13">
          <a:extLst>
            <a:ext uri="{FF2B5EF4-FFF2-40B4-BE49-F238E27FC236}">
              <a16:creationId xmlns:a16="http://schemas.microsoft.com/office/drawing/2014/main" id="{93104A8D-50C8-7D4D-8C82-3EB5270B0A1D}"/>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309475" y="8096250"/>
          <a:ext cx="984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619125</xdr:colOff>
      <xdr:row>28</xdr:row>
      <xdr:rowOff>76200</xdr:rowOff>
    </xdr:from>
    <xdr:to>
      <xdr:col>3</xdr:col>
      <xdr:colOff>2933700</xdr:colOff>
      <xdr:row>28</xdr:row>
      <xdr:rowOff>476250</xdr:rowOff>
    </xdr:to>
    <xdr:pic>
      <xdr:nvPicPr>
        <xdr:cNvPr id="6" name="Picture 14">
          <a:extLst>
            <a:ext uri="{FF2B5EF4-FFF2-40B4-BE49-F238E27FC236}">
              <a16:creationId xmlns:a16="http://schemas.microsoft.com/office/drawing/2014/main" id="{B6FD421C-DFCC-9447-821C-5E99260CEA47}"/>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404725" y="8242300"/>
          <a:ext cx="3175" cy="12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514350</xdr:colOff>
      <xdr:row>29</xdr:row>
      <xdr:rowOff>171450</xdr:rowOff>
    </xdr:from>
    <xdr:to>
      <xdr:col>3</xdr:col>
      <xdr:colOff>3124200</xdr:colOff>
      <xdr:row>29</xdr:row>
      <xdr:rowOff>381000</xdr:rowOff>
    </xdr:to>
    <xdr:pic>
      <xdr:nvPicPr>
        <xdr:cNvPr id="7" name="Picture 15">
          <a:extLst>
            <a:ext uri="{FF2B5EF4-FFF2-40B4-BE49-F238E27FC236}">
              <a16:creationId xmlns:a16="http://schemas.microsoft.com/office/drawing/2014/main" id="{46A2DB60-21AD-474E-AD75-19706C27140A}"/>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299950" y="8540750"/>
          <a:ext cx="107950" cy="3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742950</xdr:colOff>
      <xdr:row>26</xdr:row>
      <xdr:rowOff>180975</xdr:rowOff>
    </xdr:from>
    <xdr:to>
      <xdr:col>3</xdr:col>
      <xdr:colOff>2781300</xdr:colOff>
      <xdr:row>26</xdr:row>
      <xdr:rowOff>390525</xdr:rowOff>
    </xdr:to>
    <xdr:pic>
      <xdr:nvPicPr>
        <xdr:cNvPr id="8" name="Picture 16">
          <a:extLst>
            <a:ext uri="{FF2B5EF4-FFF2-40B4-BE49-F238E27FC236}">
              <a16:creationId xmlns:a16="http://schemas.microsoft.com/office/drawing/2014/main" id="{DF3C18B5-9537-F44D-9B10-483A979400AE}"/>
            </a:ext>
          </a:extLst>
        </xdr:cNvPr>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401550" y="7940675"/>
          <a:ext cx="63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312964</xdr:colOff>
      <xdr:row>0</xdr:row>
      <xdr:rowOff>191555</xdr:rowOff>
    </xdr:from>
    <xdr:to>
      <xdr:col>33</xdr:col>
      <xdr:colOff>1862363</xdr:colOff>
      <xdr:row>0</xdr:row>
      <xdr:rowOff>305017</xdr:rowOff>
    </xdr:to>
    <xdr:grpSp>
      <xdr:nvGrpSpPr>
        <xdr:cNvPr id="22" name="Gruppe 21">
          <a:extLst>
            <a:ext uri="{FF2B5EF4-FFF2-40B4-BE49-F238E27FC236}">
              <a16:creationId xmlns:a16="http://schemas.microsoft.com/office/drawing/2014/main" id="{4DE37605-ED71-BE49-88DB-72AE7A8EF753}"/>
            </a:ext>
          </a:extLst>
        </xdr:cNvPr>
        <xdr:cNvGrpSpPr/>
      </xdr:nvGrpSpPr>
      <xdr:grpSpPr>
        <a:xfrm>
          <a:off x="9799864" y="191555"/>
          <a:ext cx="38877874" cy="113462"/>
          <a:chOff x="945829" y="357479"/>
          <a:chExt cx="38757999" cy="35119"/>
        </a:xfrm>
      </xdr:grpSpPr>
      <xdr:cxnSp macro="">
        <xdr:nvCxnSpPr>
          <xdr:cNvPr id="5" name="Rett pil 4">
            <a:extLst>
              <a:ext uri="{FF2B5EF4-FFF2-40B4-BE49-F238E27FC236}">
                <a16:creationId xmlns:a16="http://schemas.microsoft.com/office/drawing/2014/main" id="{66B32B97-7422-F042-A6A0-44B5B617EAA8}"/>
              </a:ext>
            </a:extLst>
          </xdr:cNvPr>
          <xdr:cNvCxnSpPr/>
        </xdr:nvCxnSpPr>
        <xdr:spPr>
          <a:xfrm>
            <a:off x="3556000" y="387804"/>
            <a:ext cx="1832429" cy="0"/>
          </a:xfrm>
          <a:prstGeom prst="straightConnector1">
            <a:avLst/>
          </a:prstGeom>
          <a:ln w="6350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6" name="Rett pil 5">
            <a:extLst>
              <a:ext uri="{FF2B5EF4-FFF2-40B4-BE49-F238E27FC236}">
                <a16:creationId xmlns:a16="http://schemas.microsoft.com/office/drawing/2014/main" id="{5AF6BAF6-ABED-8D45-91CC-94164C510719}"/>
              </a:ext>
            </a:extLst>
          </xdr:cNvPr>
          <xdr:cNvCxnSpPr/>
        </xdr:nvCxnSpPr>
        <xdr:spPr>
          <a:xfrm>
            <a:off x="945829" y="382425"/>
            <a:ext cx="1832429" cy="0"/>
          </a:xfrm>
          <a:prstGeom prst="straightConnector1">
            <a:avLst/>
          </a:prstGeom>
          <a:ln w="6350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 name="Rett pil 6">
            <a:extLst>
              <a:ext uri="{FF2B5EF4-FFF2-40B4-BE49-F238E27FC236}">
                <a16:creationId xmlns:a16="http://schemas.microsoft.com/office/drawing/2014/main" id="{5C4F2D69-CE80-164C-A2BA-0F8736382442}"/>
              </a:ext>
            </a:extLst>
          </xdr:cNvPr>
          <xdr:cNvCxnSpPr/>
        </xdr:nvCxnSpPr>
        <xdr:spPr>
          <a:xfrm>
            <a:off x="6087771" y="392598"/>
            <a:ext cx="1832429" cy="0"/>
          </a:xfrm>
          <a:prstGeom prst="straightConnector1">
            <a:avLst/>
          </a:prstGeom>
          <a:ln w="6350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 name="Rett pil 7">
            <a:extLst>
              <a:ext uri="{FF2B5EF4-FFF2-40B4-BE49-F238E27FC236}">
                <a16:creationId xmlns:a16="http://schemas.microsoft.com/office/drawing/2014/main" id="{B3DD1111-5C76-334C-A7EA-3A5A810741EB}"/>
              </a:ext>
            </a:extLst>
          </xdr:cNvPr>
          <xdr:cNvCxnSpPr/>
        </xdr:nvCxnSpPr>
        <xdr:spPr>
          <a:xfrm>
            <a:off x="8567056" y="384628"/>
            <a:ext cx="1832429" cy="0"/>
          </a:xfrm>
          <a:prstGeom prst="straightConnector1">
            <a:avLst/>
          </a:prstGeom>
          <a:ln w="6350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9" name="Rett pil 8">
            <a:extLst>
              <a:ext uri="{FF2B5EF4-FFF2-40B4-BE49-F238E27FC236}">
                <a16:creationId xmlns:a16="http://schemas.microsoft.com/office/drawing/2014/main" id="{BB915632-D9DA-144E-9E67-C0F49C426658}"/>
              </a:ext>
            </a:extLst>
          </xdr:cNvPr>
          <xdr:cNvCxnSpPr/>
        </xdr:nvCxnSpPr>
        <xdr:spPr>
          <a:xfrm>
            <a:off x="10914742" y="391886"/>
            <a:ext cx="1832429" cy="0"/>
          </a:xfrm>
          <a:prstGeom prst="straightConnector1">
            <a:avLst/>
          </a:prstGeom>
          <a:ln w="6350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0" name="Rett pil 9">
            <a:extLst>
              <a:ext uri="{FF2B5EF4-FFF2-40B4-BE49-F238E27FC236}">
                <a16:creationId xmlns:a16="http://schemas.microsoft.com/office/drawing/2014/main" id="{2DD41C43-0254-2F42-9FE9-0195882A0710}"/>
              </a:ext>
            </a:extLst>
          </xdr:cNvPr>
          <xdr:cNvCxnSpPr/>
        </xdr:nvCxnSpPr>
        <xdr:spPr>
          <a:xfrm>
            <a:off x="13334999" y="381000"/>
            <a:ext cx="1832429" cy="0"/>
          </a:xfrm>
          <a:prstGeom prst="straightConnector1">
            <a:avLst/>
          </a:prstGeom>
          <a:ln w="6350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 name="Rett pil 10">
            <a:extLst>
              <a:ext uri="{FF2B5EF4-FFF2-40B4-BE49-F238E27FC236}">
                <a16:creationId xmlns:a16="http://schemas.microsoft.com/office/drawing/2014/main" id="{A6F1E248-7BB2-D441-8288-D4C79DE4BDC2}"/>
              </a:ext>
            </a:extLst>
          </xdr:cNvPr>
          <xdr:cNvCxnSpPr/>
        </xdr:nvCxnSpPr>
        <xdr:spPr>
          <a:xfrm>
            <a:off x="15610113" y="370114"/>
            <a:ext cx="1832429" cy="0"/>
          </a:xfrm>
          <a:prstGeom prst="straightConnector1">
            <a:avLst/>
          </a:prstGeom>
          <a:ln w="6350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 name="Rett pil 11">
            <a:extLst>
              <a:ext uri="{FF2B5EF4-FFF2-40B4-BE49-F238E27FC236}">
                <a16:creationId xmlns:a16="http://schemas.microsoft.com/office/drawing/2014/main" id="{5C6EBE0C-2801-1041-BB2E-D42CE0BDFFAA}"/>
              </a:ext>
            </a:extLst>
          </xdr:cNvPr>
          <xdr:cNvCxnSpPr/>
        </xdr:nvCxnSpPr>
        <xdr:spPr>
          <a:xfrm>
            <a:off x="17848942" y="359228"/>
            <a:ext cx="1832429" cy="0"/>
          </a:xfrm>
          <a:prstGeom prst="straightConnector1">
            <a:avLst/>
          </a:prstGeom>
          <a:ln w="6350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3" name="Rett pil 12">
            <a:extLst>
              <a:ext uri="{FF2B5EF4-FFF2-40B4-BE49-F238E27FC236}">
                <a16:creationId xmlns:a16="http://schemas.microsoft.com/office/drawing/2014/main" id="{14D7A037-B10E-5C42-9619-1D3CCEFD3640}"/>
              </a:ext>
            </a:extLst>
          </xdr:cNvPr>
          <xdr:cNvCxnSpPr/>
        </xdr:nvCxnSpPr>
        <xdr:spPr>
          <a:xfrm>
            <a:off x="20015199" y="366485"/>
            <a:ext cx="1832429" cy="0"/>
          </a:xfrm>
          <a:prstGeom prst="straightConnector1">
            <a:avLst/>
          </a:prstGeom>
          <a:ln w="6350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4" name="Rett pil 13">
            <a:extLst>
              <a:ext uri="{FF2B5EF4-FFF2-40B4-BE49-F238E27FC236}">
                <a16:creationId xmlns:a16="http://schemas.microsoft.com/office/drawing/2014/main" id="{676E4C3F-CD43-384E-8F38-05749B1334A7}"/>
              </a:ext>
            </a:extLst>
          </xdr:cNvPr>
          <xdr:cNvCxnSpPr/>
        </xdr:nvCxnSpPr>
        <xdr:spPr>
          <a:xfrm>
            <a:off x="22281370" y="366938"/>
            <a:ext cx="1832429" cy="0"/>
          </a:xfrm>
          <a:prstGeom prst="straightConnector1">
            <a:avLst/>
          </a:prstGeom>
          <a:ln w="6350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5" name="Rett pil 14">
            <a:extLst>
              <a:ext uri="{FF2B5EF4-FFF2-40B4-BE49-F238E27FC236}">
                <a16:creationId xmlns:a16="http://schemas.microsoft.com/office/drawing/2014/main" id="{16E6925E-2B68-404F-B0E6-5E8AB89DC985}"/>
              </a:ext>
            </a:extLst>
          </xdr:cNvPr>
          <xdr:cNvCxnSpPr/>
        </xdr:nvCxnSpPr>
        <xdr:spPr>
          <a:xfrm>
            <a:off x="24529141" y="365773"/>
            <a:ext cx="1832429" cy="0"/>
          </a:xfrm>
          <a:prstGeom prst="straightConnector1">
            <a:avLst/>
          </a:prstGeom>
          <a:ln w="6350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6" name="Rett pil 15">
            <a:extLst>
              <a:ext uri="{FF2B5EF4-FFF2-40B4-BE49-F238E27FC236}">
                <a16:creationId xmlns:a16="http://schemas.microsoft.com/office/drawing/2014/main" id="{E1692751-F25D-C84B-A7CF-47BBA6FBF6E6}"/>
              </a:ext>
            </a:extLst>
          </xdr:cNvPr>
          <xdr:cNvCxnSpPr/>
        </xdr:nvCxnSpPr>
        <xdr:spPr>
          <a:xfrm>
            <a:off x="26908513" y="364606"/>
            <a:ext cx="1832429" cy="0"/>
          </a:xfrm>
          <a:prstGeom prst="straightConnector1">
            <a:avLst/>
          </a:prstGeom>
          <a:ln w="6350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7" name="Rett pil 16">
            <a:extLst>
              <a:ext uri="{FF2B5EF4-FFF2-40B4-BE49-F238E27FC236}">
                <a16:creationId xmlns:a16="http://schemas.microsoft.com/office/drawing/2014/main" id="{B61B866C-8A7F-E24B-BA95-684A0E6C318F}"/>
              </a:ext>
            </a:extLst>
          </xdr:cNvPr>
          <xdr:cNvCxnSpPr/>
        </xdr:nvCxnSpPr>
        <xdr:spPr>
          <a:xfrm>
            <a:off x="29079114" y="366357"/>
            <a:ext cx="1832429" cy="0"/>
          </a:xfrm>
          <a:prstGeom prst="straightConnector1">
            <a:avLst/>
          </a:prstGeom>
          <a:ln w="6350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8" name="Rett pil 17">
            <a:extLst>
              <a:ext uri="{FF2B5EF4-FFF2-40B4-BE49-F238E27FC236}">
                <a16:creationId xmlns:a16="http://schemas.microsoft.com/office/drawing/2014/main" id="{879F8761-E428-5747-B272-7D5295B30111}"/>
              </a:ext>
            </a:extLst>
          </xdr:cNvPr>
          <xdr:cNvCxnSpPr/>
        </xdr:nvCxnSpPr>
        <xdr:spPr>
          <a:xfrm>
            <a:off x="31286513" y="359682"/>
            <a:ext cx="1832429" cy="0"/>
          </a:xfrm>
          <a:prstGeom prst="straightConnector1">
            <a:avLst/>
          </a:prstGeom>
          <a:ln w="6350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9" name="Rett pil 18">
            <a:extLst>
              <a:ext uri="{FF2B5EF4-FFF2-40B4-BE49-F238E27FC236}">
                <a16:creationId xmlns:a16="http://schemas.microsoft.com/office/drawing/2014/main" id="{9A49D5AA-0841-6641-AB0B-E5E03F690040}"/>
              </a:ext>
            </a:extLst>
          </xdr:cNvPr>
          <xdr:cNvCxnSpPr/>
        </xdr:nvCxnSpPr>
        <xdr:spPr>
          <a:xfrm>
            <a:off x="33448170" y="368235"/>
            <a:ext cx="1832429" cy="0"/>
          </a:xfrm>
          <a:prstGeom prst="straightConnector1">
            <a:avLst/>
          </a:prstGeom>
          <a:ln w="6350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0" name="Rett pil 19">
            <a:extLst>
              <a:ext uri="{FF2B5EF4-FFF2-40B4-BE49-F238E27FC236}">
                <a16:creationId xmlns:a16="http://schemas.microsoft.com/office/drawing/2014/main" id="{AFC59ACF-FDA9-B44C-B3BF-E4BF447B8D97}"/>
              </a:ext>
            </a:extLst>
          </xdr:cNvPr>
          <xdr:cNvCxnSpPr/>
        </xdr:nvCxnSpPr>
        <xdr:spPr>
          <a:xfrm>
            <a:off x="35659913" y="371280"/>
            <a:ext cx="1832429" cy="0"/>
          </a:xfrm>
          <a:prstGeom prst="straightConnector1">
            <a:avLst/>
          </a:prstGeom>
          <a:ln w="6350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1" name="Rett pil 20">
            <a:extLst>
              <a:ext uri="{FF2B5EF4-FFF2-40B4-BE49-F238E27FC236}">
                <a16:creationId xmlns:a16="http://schemas.microsoft.com/office/drawing/2014/main" id="{F8F2CEEF-6D7A-5849-A6B4-C67A9AAD2990}"/>
              </a:ext>
            </a:extLst>
          </xdr:cNvPr>
          <xdr:cNvCxnSpPr/>
        </xdr:nvCxnSpPr>
        <xdr:spPr>
          <a:xfrm>
            <a:off x="37871399" y="357479"/>
            <a:ext cx="1832429" cy="0"/>
          </a:xfrm>
          <a:prstGeom prst="straightConnector1">
            <a:avLst/>
          </a:prstGeom>
          <a:ln w="63500">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0</xdr:colOff>
      <xdr:row>2</xdr:row>
      <xdr:rowOff>1359</xdr:rowOff>
    </xdr:from>
    <xdr:to>
      <xdr:col>1</xdr:col>
      <xdr:colOff>462243</xdr:colOff>
      <xdr:row>48</xdr:row>
      <xdr:rowOff>152399</xdr:rowOff>
    </xdr:to>
    <xdr:sp macro="" textlink="">
      <xdr:nvSpPr>
        <xdr:cNvPr id="2" name="TextBox 1">
          <a:extLst>
            <a:ext uri="{FF2B5EF4-FFF2-40B4-BE49-F238E27FC236}">
              <a16:creationId xmlns:a16="http://schemas.microsoft.com/office/drawing/2014/main" id="{9ADAF43F-B76C-479B-96CC-D9E7D54C8F57}"/>
            </a:ext>
          </a:extLst>
        </xdr:cNvPr>
        <xdr:cNvSpPr txBox="1"/>
      </xdr:nvSpPr>
      <xdr:spPr>
        <a:xfrm>
          <a:off x="0" y="525234"/>
          <a:ext cx="9120468" cy="100665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b="1">
              <a:solidFill>
                <a:schemeClr val="dk1"/>
              </a:solidFill>
              <a:effectLst/>
              <a:latin typeface="+mn-lt"/>
              <a:ea typeface="+mn-ea"/>
              <a:cs typeface="+mn-cs"/>
            </a:rPr>
            <a:t>Scroll</a:t>
          </a:r>
          <a:r>
            <a:rPr lang="en-GB" sz="2000" b="1" baseline="0">
              <a:solidFill>
                <a:schemeClr val="dk1"/>
              </a:solidFill>
              <a:effectLst/>
              <a:latin typeface="+mn-lt"/>
              <a:ea typeface="+mn-ea"/>
              <a:cs typeface="+mn-cs"/>
            </a:rPr>
            <a:t> right to c</a:t>
          </a:r>
          <a:r>
            <a:rPr lang="en-GB" sz="2000" b="1">
              <a:solidFill>
                <a:schemeClr val="dk1"/>
              </a:solidFill>
              <a:effectLst/>
              <a:latin typeface="+mn-lt"/>
              <a:ea typeface="+mn-ea"/>
              <a:cs typeface="+mn-cs"/>
            </a:rPr>
            <a:t>omplete the yellow cells, and then</a:t>
          </a:r>
          <a:r>
            <a:rPr lang="en-GB" sz="2000" b="1" baseline="0">
              <a:solidFill>
                <a:schemeClr val="dk1"/>
              </a:solidFill>
              <a:effectLst/>
              <a:latin typeface="+mn-lt"/>
              <a:ea typeface="+mn-ea"/>
              <a:cs typeface="+mn-cs"/>
            </a:rPr>
            <a:t> further right to see the detailed results. Either </a:t>
          </a:r>
          <a:r>
            <a:rPr lang="en-GB" sz="2000" b="1">
              <a:solidFill>
                <a:schemeClr val="dk1"/>
              </a:solidFill>
              <a:effectLst/>
              <a:latin typeface="+mn-lt"/>
              <a:ea typeface="+mn-ea"/>
              <a:cs typeface="+mn-cs"/>
            </a:rPr>
            <a:t>download</a:t>
          </a:r>
          <a:r>
            <a:rPr lang="en-GB" sz="2000" b="1" baseline="0">
              <a:solidFill>
                <a:schemeClr val="dk1"/>
              </a:solidFill>
              <a:effectLst/>
              <a:latin typeface="+mn-lt"/>
              <a:ea typeface="+mn-ea"/>
              <a:cs typeface="+mn-cs"/>
            </a:rPr>
            <a:t> up-to-date </a:t>
          </a:r>
          <a:r>
            <a:rPr lang="en-GB" sz="2000" b="1">
              <a:solidFill>
                <a:schemeClr val="dk1"/>
              </a:solidFill>
              <a:effectLst/>
              <a:latin typeface="+mn-lt"/>
              <a:ea typeface="+mn-ea"/>
              <a:cs typeface="+mn-cs"/>
            </a:rPr>
            <a:t>data yourself from the GBD website or copy across the 2016 data from the Appendix worksheets.</a:t>
          </a:r>
        </a:p>
        <a:p>
          <a:endParaRPr lang="en-GB" sz="1800">
            <a:solidFill>
              <a:schemeClr val="dk1"/>
            </a:solidFill>
            <a:effectLst/>
            <a:latin typeface="+mn-lt"/>
            <a:ea typeface="+mn-ea"/>
            <a:cs typeface="+mn-cs"/>
          </a:endParaRPr>
        </a:p>
        <a:p>
          <a:r>
            <a:rPr lang="en-GB" sz="1800">
              <a:solidFill>
                <a:schemeClr val="dk1"/>
              </a:solidFill>
              <a:effectLst/>
              <a:latin typeface="+mn-lt"/>
              <a:ea typeface="+mn-ea"/>
              <a:cs typeface="+mn-cs"/>
            </a:rPr>
            <a:t>1. Data for the "Mx" column is in &lt;Appendix_Norm lifetable</a:t>
          </a:r>
          <a:r>
            <a:rPr lang="en-GB" sz="1800" baseline="0">
              <a:solidFill>
                <a:schemeClr val="dk1"/>
              </a:solidFill>
              <a:effectLst/>
              <a:latin typeface="+mn-lt"/>
              <a:ea typeface="+mn-ea"/>
              <a:cs typeface="+mn-cs"/>
            </a:rPr>
            <a:t>&gt; and </a:t>
          </a:r>
          <a:r>
            <a:rPr lang="en-GB" sz="1800">
              <a:solidFill>
                <a:schemeClr val="dk1"/>
              </a:solidFill>
              <a:effectLst/>
              <a:latin typeface="+mn-lt"/>
              <a:ea typeface="+mn-ea"/>
              <a:cs typeface="+mn-cs"/>
            </a:rPr>
            <a:t>also downloadable</a:t>
          </a:r>
          <a:r>
            <a:rPr lang="en-GB" sz="1800" baseline="0">
              <a:solidFill>
                <a:schemeClr val="dk1"/>
              </a:solidFill>
              <a:effectLst/>
              <a:latin typeface="+mn-lt"/>
              <a:ea typeface="+mn-ea"/>
              <a:cs typeface="+mn-cs"/>
            </a:rPr>
            <a:t> </a:t>
          </a:r>
          <a:r>
            <a:rPr lang="en-GB" sz="1800">
              <a:solidFill>
                <a:schemeClr val="dk1"/>
              </a:solidFill>
              <a:effectLst/>
              <a:latin typeface="+mn-lt"/>
              <a:ea typeface="+mn-ea"/>
              <a:cs typeface="+mn-cs"/>
            </a:rPr>
            <a:t>here: </a:t>
          </a:r>
        </a:p>
        <a:p>
          <a:r>
            <a:rPr lang="en-GB" sz="1800" u="sng">
              <a:solidFill>
                <a:schemeClr val="dk1"/>
              </a:solidFill>
              <a:effectLst/>
              <a:latin typeface="+mn-lt"/>
              <a:ea typeface="+mn-ea"/>
              <a:cs typeface="+mn-cs"/>
              <a:hlinkClick xmlns:r="http://schemas.openxmlformats.org/officeDocument/2006/relationships" r:id=""/>
            </a:rPr>
            <a:t>http://ghdx.healthdata.org/record/ihme-data/gbd-2016-reference-life-table</a:t>
          </a:r>
          <a:endParaRPr lang="en-GB" sz="1800">
            <a:solidFill>
              <a:schemeClr val="dk1"/>
            </a:solidFill>
            <a:effectLst/>
            <a:latin typeface="+mn-lt"/>
            <a:ea typeface="+mn-ea"/>
            <a:cs typeface="+mn-cs"/>
          </a:endParaRPr>
        </a:p>
        <a:p>
          <a:r>
            <a:rPr lang="en-GB" sz="1800">
              <a:solidFill>
                <a:schemeClr val="dk1"/>
              </a:solidFill>
              <a:effectLst/>
              <a:latin typeface="+mn-lt"/>
              <a:ea typeface="+mn-ea"/>
              <a:cs typeface="+mn-cs"/>
            </a:rPr>
            <a:t>"Mx" are the lowest estimated age-specific mortality rates from all locations with populations over 5 million in GBD 2016. This allows calculation</a:t>
          </a:r>
          <a:r>
            <a:rPr lang="en-GB" sz="1800" baseline="0">
              <a:solidFill>
                <a:schemeClr val="dk1"/>
              </a:solidFill>
              <a:effectLst/>
              <a:latin typeface="+mn-lt"/>
              <a:ea typeface="+mn-ea"/>
              <a:cs typeface="+mn-cs"/>
            </a:rPr>
            <a:t> of </a:t>
          </a:r>
          <a:r>
            <a:rPr lang="en-GB" sz="1800">
              <a:solidFill>
                <a:schemeClr val="dk1"/>
              </a:solidFill>
              <a:effectLst/>
              <a:latin typeface="+mn-lt"/>
              <a:ea typeface="+mn-ea"/>
              <a:cs typeface="+mn-cs"/>
            </a:rPr>
            <a:t>upper reference norms for life expectancy (the "best" life expectancy</a:t>
          </a:r>
          <a:r>
            <a:rPr lang="en-GB" sz="1800" baseline="0">
              <a:solidFill>
                <a:schemeClr val="dk1"/>
              </a:solidFill>
              <a:effectLst/>
              <a:latin typeface="+mn-lt"/>
              <a:ea typeface="+mn-ea"/>
              <a:cs typeface="+mn-cs"/>
            </a:rPr>
            <a:t> </a:t>
          </a:r>
          <a:r>
            <a:rPr lang="en-GB" sz="1800">
              <a:solidFill>
                <a:schemeClr val="dk1"/>
              </a:solidFill>
              <a:effectLst/>
              <a:latin typeface="+mn-lt"/>
              <a:ea typeface="+mn-ea"/>
              <a:cs typeface="+mn-cs"/>
            </a:rPr>
            <a:t>achievable in the world)</a:t>
          </a:r>
          <a:r>
            <a:rPr lang="en-GB" sz="1800" baseline="0">
              <a:solidFill>
                <a:schemeClr val="dk1"/>
              </a:solidFill>
              <a:effectLst/>
              <a:latin typeface="+mn-lt"/>
              <a:ea typeface="+mn-ea"/>
              <a:cs typeface="+mn-cs"/>
            </a:rPr>
            <a:t> for </a:t>
          </a:r>
          <a:r>
            <a:rPr lang="en-GB" sz="1800">
              <a:solidFill>
                <a:schemeClr val="dk1"/>
              </a:solidFill>
              <a:effectLst/>
              <a:latin typeface="+mn-lt"/>
              <a:ea typeface="+mn-ea"/>
              <a:cs typeface="+mn-cs"/>
            </a:rPr>
            <a:t>calculating health shortfalls.  For</a:t>
          </a:r>
          <a:r>
            <a:rPr lang="en-GB" sz="1800" baseline="0">
              <a:solidFill>
                <a:schemeClr val="dk1"/>
              </a:solidFill>
              <a:effectLst/>
              <a:latin typeface="+mn-lt"/>
              <a:ea typeface="+mn-ea"/>
              <a:cs typeface="+mn-cs"/>
            </a:rPr>
            <a:t> calculating life expectancy we need to use </a:t>
          </a:r>
          <a:r>
            <a:rPr lang="en-GB" sz="1800">
              <a:solidFill>
                <a:schemeClr val="dk1"/>
              </a:solidFill>
              <a:effectLst/>
              <a:latin typeface="+mn-lt"/>
              <a:ea typeface="+mn-ea"/>
              <a:cs typeface="+mn-cs"/>
            </a:rPr>
            <a:t>mortality probability</a:t>
          </a:r>
          <a:r>
            <a:rPr lang="en-GB" sz="1800" baseline="0">
              <a:solidFill>
                <a:schemeClr val="dk1"/>
              </a:solidFill>
              <a:effectLst/>
              <a:latin typeface="+mn-lt"/>
              <a:ea typeface="+mn-ea"/>
              <a:cs typeface="+mn-cs"/>
            </a:rPr>
            <a:t> </a:t>
          </a:r>
          <a:r>
            <a:rPr lang="en-GB" sz="1800">
              <a:solidFill>
                <a:schemeClr val="dk1"/>
              </a:solidFill>
              <a:effectLst/>
              <a:latin typeface="+mn-lt"/>
              <a:ea typeface="+mn-ea"/>
              <a:cs typeface="+mn-cs"/>
            </a:rPr>
            <a:t>(qx)</a:t>
          </a:r>
          <a:r>
            <a:rPr lang="en-GB" sz="1800" baseline="0">
              <a:solidFill>
                <a:schemeClr val="dk1"/>
              </a:solidFill>
              <a:effectLst/>
              <a:latin typeface="+mn-lt"/>
              <a:ea typeface="+mn-ea"/>
              <a:cs typeface="+mn-cs"/>
            </a:rPr>
            <a:t> rather than mortality rate (Mx), as shown in the &lt;Appendix_Norm lifetable&gt;.  However, Mx and qx </a:t>
          </a:r>
          <a:r>
            <a:rPr lang="en-GB" sz="1800">
              <a:solidFill>
                <a:schemeClr val="dk1"/>
              </a:solidFill>
              <a:effectLst/>
              <a:latin typeface="+mn-lt"/>
              <a:ea typeface="+mn-ea"/>
              <a:cs typeface="+mn-cs"/>
            </a:rPr>
            <a:t>become similar when adjusted to single-year age groups so we use Mx</a:t>
          </a:r>
          <a:r>
            <a:rPr lang="en-GB" sz="1800" baseline="0">
              <a:solidFill>
                <a:schemeClr val="dk1"/>
              </a:solidFill>
              <a:effectLst/>
              <a:latin typeface="+mn-lt"/>
              <a:ea typeface="+mn-ea"/>
              <a:cs typeface="+mn-cs"/>
            </a:rPr>
            <a:t> as an approximation in this worksheet</a:t>
          </a:r>
          <a:r>
            <a:rPr lang="en-GB" sz="1800">
              <a:solidFill>
                <a:schemeClr val="dk1"/>
              </a:solidFill>
              <a:effectLst/>
              <a:latin typeface="+mn-lt"/>
              <a:ea typeface="+mn-ea"/>
              <a:cs typeface="+mn-cs"/>
            </a:rPr>
            <a:t>. The GBD results tool reports rate per 100,000. If you download new input data, you need to convert to rates per person. </a:t>
          </a:r>
        </a:p>
        <a:p>
          <a:endParaRPr lang="en-GB" sz="1800">
            <a:solidFill>
              <a:schemeClr val="dk1"/>
            </a:solidFill>
            <a:effectLst/>
            <a:latin typeface="+mn-lt"/>
            <a:ea typeface="+mn-ea"/>
            <a:cs typeface="+mn-cs"/>
          </a:endParaRPr>
        </a:p>
        <a:p>
          <a:r>
            <a:rPr lang="en-GB" sz="1800">
              <a:solidFill>
                <a:schemeClr val="dk1"/>
              </a:solidFill>
              <a:effectLst/>
              <a:latin typeface="+mn-lt"/>
              <a:ea typeface="+mn-ea"/>
              <a:cs typeface="+mn-cs"/>
            </a:rPr>
            <a:t>2. Data for the other columns (incidence, prevalence, YLD and qx.dis, pop, qx.allcause and dw) are in &lt;Appendix_Disease</a:t>
          </a:r>
          <a:r>
            <a:rPr lang="en-GB" sz="1800" baseline="0">
              <a:solidFill>
                <a:schemeClr val="dk1"/>
              </a:solidFill>
              <a:effectLst/>
              <a:latin typeface="+mn-lt"/>
              <a:ea typeface="+mn-ea"/>
              <a:cs typeface="+mn-cs"/>
            </a:rPr>
            <a:t> input&gt; and &lt;Appendix_Demography input&gt; and </a:t>
          </a:r>
          <a:r>
            <a:rPr lang="en-GB" sz="1800">
              <a:solidFill>
                <a:schemeClr val="dk1"/>
              </a:solidFill>
              <a:effectLst/>
              <a:latin typeface="+mn-lt"/>
              <a:ea typeface="+mn-ea"/>
              <a:cs typeface="+mn-cs"/>
            </a:rPr>
            <a:t>can</a:t>
          </a:r>
          <a:r>
            <a:rPr lang="en-GB" sz="1800" baseline="0">
              <a:solidFill>
                <a:schemeClr val="dk1"/>
              </a:solidFill>
              <a:effectLst/>
              <a:latin typeface="+mn-lt"/>
              <a:ea typeface="+mn-ea"/>
              <a:cs typeface="+mn-cs"/>
            </a:rPr>
            <a:t> also be </a:t>
          </a:r>
          <a:r>
            <a:rPr lang="en-GB" sz="1800">
              <a:solidFill>
                <a:schemeClr val="dk1"/>
              </a:solidFill>
              <a:effectLst/>
              <a:latin typeface="+mn-lt"/>
              <a:ea typeface="+mn-ea"/>
              <a:cs typeface="+mn-cs"/>
            </a:rPr>
            <a:t>downloaded from the GBD results tool: </a:t>
          </a:r>
          <a:r>
            <a:rPr lang="en-GB" sz="1800" u="sng">
              <a:solidFill>
                <a:schemeClr val="dk1"/>
              </a:solidFill>
              <a:effectLst/>
              <a:latin typeface="+mn-lt"/>
              <a:ea typeface="+mn-ea"/>
              <a:cs typeface="+mn-cs"/>
              <a:hlinkClick xmlns:r="http://schemas.openxmlformats.org/officeDocument/2006/relationships" r:id=""/>
            </a:rPr>
            <a:t>http://ghdx.healthdata.org/gbd-results-tool</a:t>
          </a:r>
          <a:r>
            <a:rPr lang="en-GB" sz="1800">
              <a:solidFill>
                <a:schemeClr val="dk1"/>
              </a:solidFill>
              <a:effectLst/>
              <a:latin typeface="+mn-lt"/>
              <a:ea typeface="+mn-ea"/>
              <a:cs typeface="+mn-cs"/>
            </a:rPr>
            <a:t>. </a:t>
          </a:r>
        </a:p>
        <a:p>
          <a:r>
            <a:rPr lang="en-GB" sz="1800">
              <a:solidFill>
                <a:schemeClr val="dk1"/>
              </a:solidFill>
              <a:effectLst/>
              <a:latin typeface="+mn-lt"/>
              <a:ea typeface="+mn-ea"/>
              <a:cs typeface="+mn-cs"/>
            </a:rPr>
            <a:t>The GBD results tool will give results for the current version of GBD.</a:t>
          </a:r>
          <a:r>
            <a:rPr lang="en-GB" sz="1800" baseline="0">
              <a:solidFill>
                <a:schemeClr val="dk1"/>
              </a:solidFill>
              <a:effectLst/>
              <a:latin typeface="+mn-lt"/>
              <a:ea typeface="+mn-ea"/>
              <a:cs typeface="+mn-cs"/>
            </a:rPr>
            <a:t> Th</a:t>
          </a:r>
          <a:r>
            <a:rPr lang="en-GB" sz="1800">
              <a:solidFill>
                <a:schemeClr val="dk1"/>
              </a:solidFill>
              <a:effectLst/>
              <a:latin typeface="+mn-lt"/>
              <a:ea typeface="+mn-ea"/>
              <a:cs typeface="+mn-cs"/>
            </a:rPr>
            <a:t>is exercise is based on GBD 2016 data (in the appendix tabs).</a:t>
          </a:r>
        </a:p>
        <a:p>
          <a:endParaRPr lang="en-GB" sz="1800">
            <a:solidFill>
              <a:schemeClr val="dk1"/>
            </a:solidFill>
            <a:effectLst/>
            <a:latin typeface="+mn-lt"/>
            <a:ea typeface="+mn-ea"/>
            <a:cs typeface="+mn-cs"/>
          </a:endParaRPr>
        </a:p>
        <a:p>
          <a:r>
            <a:rPr lang="en-GB" sz="1800">
              <a:solidFill>
                <a:schemeClr val="dk1"/>
              </a:solidFill>
              <a:effectLst/>
              <a:latin typeface="+mn-lt"/>
              <a:ea typeface="+mn-ea"/>
              <a:cs typeface="+mn-cs"/>
            </a:rPr>
            <a:t>The sheets</a:t>
          </a:r>
          <a:r>
            <a:rPr lang="en-GB" sz="1800" baseline="0">
              <a:solidFill>
                <a:schemeClr val="dk1"/>
              </a:solidFill>
              <a:effectLst/>
              <a:latin typeface="+mn-lt"/>
              <a:ea typeface="+mn-ea"/>
              <a:cs typeface="+mn-cs"/>
            </a:rPr>
            <a:t> </a:t>
          </a:r>
          <a:r>
            <a:rPr lang="en-GB" sz="1800">
              <a:solidFill>
                <a:schemeClr val="dk1"/>
              </a:solidFill>
              <a:effectLst/>
              <a:latin typeface="+mn-lt"/>
              <a:ea typeface="+mn-ea"/>
              <a:cs typeface="+mn-cs"/>
            </a:rPr>
            <a:t>"Appendix_Demography input" and "Appendix_Disease input"</a:t>
          </a:r>
          <a:r>
            <a:rPr lang="en-GB" sz="1800" baseline="0">
              <a:solidFill>
                <a:schemeClr val="dk1"/>
              </a:solidFill>
              <a:effectLst/>
              <a:latin typeface="+mn-lt"/>
              <a:ea typeface="+mn-ea"/>
              <a:cs typeface="+mn-cs"/>
            </a:rPr>
            <a:t> also contain example data from other countries and conditions. These data can be be used as input (copy-paste) in this  sheet ("Input") to do severity calculations for other countries and conditions. </a:t>
          </a:r>
          <a:r>
            <a:rPr lang="en-GB" sz="1800">
              <a:solidFill>
                <a:schemeClr val="dk1"/>
              </a:solidFill>
              <a:effectLst/>
              <a:latin typeface="+mn-lt"/>
              <a:ea typeface="+mn-ea"/>
              <a:cs typeface="+mn-cs"/>
            </a:rPr>
            <a:t> </a:t>
          </a:r>
        </a:p>
        <a:p>
          <a:br>
            <a:rPr lang="en-GB" sz="1800">
              <a:solidFill>
                <a:schemeClr val="dk1"/>
              </a:solidFill>
              <a:effectLst/>
              <a:latin typeface="+mn-lt"/>
              <a:ea typeface="+mn-ea"/>
              <a:cs typeface="+mn-cs"/>
            </a:rPr>
          </a:br>
          <a:r>
            <a:rPr lang="en-GB" sz="1800">
              <a:solidFill>
                <a:schemeClr val="dk1"/>
              </a:solidFill>
              <a:effectLst/>
              <a:latin typeface="+mn-lt"/>
              <a:ea typeface="+mn-ea"/>
              <a:cs typeface="+mn-cs"/>
            </a:rPr>
            <a:t>3. Specify PIM and PID (see definition in the "Overview" sheet). PIM/PID values can be found in the “Appendix_Disease input” sheet. We assume that PIM=5 and PID=5, but you may want to revise these if more accurate empirical estimates are available.</a:t>
          </a:r>
        </a:p>
        <a:p>
          <a:endParaRPr lang="en-GB" sz="1800">
            <a:solidFill>
              <a:schemeClr val="dk1"/>
            </a:solidFill>
            <a:effectLst/>
            <a:latin typeface="+mn-lt"/>
            <a:ea typeface="+mn-ea"/>
            <a:cs typeface="+mn-cs"/>
          </a:endParaRPr>
        </a:p>
        <a:p>
          <a:r>
            <a:rPr lang="en-GB" sz="1800">
              <a:solidFill>
                <a:schemeClr val="dk1"/>
              </a:solidFill>
              <a:effectLst/>
              <a:latin typeface="+mn-lt"/>
              <a:ea typeface="+mn-ea"/>
              <a:cs typeface="+mn-cs"/>
            </a:rPr>
            <a:t>4. Specify disease (AML in this template), country (United States in this template) and year (2016 in this template)</a:t>
          </a:r>
        </a:p>
        <a:p>
          <a:endParaRPr lang="en-GB" sz="1800">
            <a:solidFill>
              <a:schemeClr val="dk1"/>
            </a:solidFill>
            <a:effectLst/>
            <a:latin typeface="+mn-lt"/>
            <a:ea typeface="+mn-ea"/>
            <a:cs typeface="+mn-cs"/>
          </a:endParaRPr>
        </a:p>
        <a:p>
          <a:r>
            <a:rPr lang="en-GB" sz="1800">
              <a:solidFill>
                <a:schemeClr val="dk1"/>
              </a:solidFill>
              <a:effectLst/>
              <a:latin typeface="+mn-lt"/>
              <a:ea typeface="+mn-ea"/>
              <a:cs typeface="+mn-cs"/>
            </a:rPr>
            <a:t>Note that each of the GBD inputs comes from 5-year age groups, and in the right table we approximate these values for single-year age groups by using constant rates over the whole age group and dividing the population by the number of years in the age group.</a:t>
          </a:r>
        </a:p>
        <a:p>
          <a:endParaRPr lang="en-GB"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A961D-FFAE-4C25-B347-923CC616AAC0}">
  <dimension ref="A1:G22"/>
  <sheetViews>
    <sheetView tabSelected="1" zoomScaleNormal="100" workbookViewId="0"/>
  </sheetViews>
  <sheetFormatPr defaultColWidth="8.875" defaultRowHeight="15.75" x14ac:dyDescent="0.25"/>
  <cols>
    <col min="1" max="1" width="8.875" style="1"/>
    <col min="2" max="2" width="9" style="1" customWidth="1"/>
    <col min="3" max="3" width="13.5" style="1" bestFit="1" customWidth="1"/>
    <col min="4" max="4" width="8.875" style="1"/>
    <col min="5" max="5" width="22.5" style="1" customWidth="1"/>
    <col min="6" max="6" width="26" style="1" bestFit="1" customWidth="1"/>
    <col min="7" max="7" width="67.375" style="1" customWidth="1"/>
    <col min="8" max="16384" width="8.875" style="165"/>
  </cols>
  <sheetData>
    <row r="1" spans="1:7" ht="23.25" x14ac:dyDescent="0.35">
      <c r="A1" s="164" t="s">
        <v>252</v>
      </c>
    </row>
    <row r="3" spans="1:7" ht="21" x14ac:dyDescent="0.25">
      <c r="F3" s="217" t="s">
        <v>253</v>
      </c>
      <c r="G3" s="218"/>
    </row>
    <row r="4" spans="1:7" x14ac:dyDescent="0.25">
      <c r="F4" s="166" t="s">
        <v>23</v>
      </c>
      <c r="G4" s="167" t="s">
        <v>24</v>
      </c>
    </row>
    <row r="5" spans="1:7" x14ac:dyDescent="0.25">
      <c r="F5" s="168" t="s">
        <v>262</v>
      </c>
      <c r="G5" s="169" t="s">
        <v>263</v>
      </c>
    </row>
    <row r="6" spans="1:7" x14ac:dyDescent="0.25">
      <c r="F6" s="168" t="s">
        <v>194</v>
      </c>
      <c r="G6" s="169" t="s">
        <v>294</v>
      </c>
    </row>
    <row r="7" spans="1:7" ht="31.5" x14ac:dyDescent="0.25">
      <c r="F7" s="168" t="s">
        <v>266</v>
      </c>
      <c r="G7" s="169" t="s">
        <v>269</v>
      </c>
    </row>
    <row r="8" spans="1:7" x14ac:dyDescent="0.25">
      <c r="F8" s="168" t="s">
        <v>197</v>
      </c>
      <c r="G8" s="169" t="s">
        <v>297</v>
      </c>
    </row>
    <row r="9" spans="1:7" ht="31.5" x14ac:dyDescent="0.25">
      <c r="F9" s="168" t="s">
        <v>196</v>
      </c>
      <c r="G9" s="169" t="s">
        <v>295</v>
      </c>
    </row>
    <row r="10" spans="1:7" ht="31.5" x14ac:dyDescent="0.25">
      <c r="F10" s="168" t="s">
        <v>195</v>
      </c>
      <c r="G10" s="169" t="s">
        <v>298</v>
      </c>
    </row>
    <row r="11" spans="1:7" x14ac:dyDescent="0.25">
      <c r="F11" s="168" t="s">
        <v>198</v>
      </c>
      <c r="G11" s="169" t="s">
        <v>299</v>
      </c>
    </row>
    <row r="12" spans="1:7" x14ac:dyDescent="0.25">
      <c r="F12" s="32"/>
      <c r="G12" s="10"/>
    </row>
    <row r="17" spans="5:6" x14ac:dyDescent="0.25">
      <c r="F17" s="214" t="s">
        <v>250</v>
      </c>
    </row>
    <row r="18" spans="5:6" x14ac:dyDescent="0.25">
      <c r="F18" s="152" t="s">
        <v>251</v>
      </c>
    </row>
    <row r="19" spans="5:6" x14ac:dyDescent="0.25">
      <c r="F19" s="153" t="s">
        <v>261</v>
      </c>
    </row>
    <row r="20" spans="5:6" x14ac:dyDescent="0.25">
      <c r="F20" s="215"/>
    </row>
    <row r="21" spans="5:6" x14ac:dyDescent="0.25">
      <c r="F21" s="53"/>
    </row>
    <row r="22" spans="5:6" x14ac:dyDescent="0.25">
      <c r="E22"/>
    </row>
  </sheetData>
  <mergeCells count="1">
    <mergeCell ref="F3:G3"/>
  </mergeCells>
  <pageMargins left="0.7" right="0.7" top="0.75" bottom="0.75" header="0.3" footer="0.3"/>
  <pageSetup paperSize="9"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D38"/>
  <sheetViews>
    <sheetView zoomScaleNormal="100" workbookViewId="0"/>
  </sheetViews>
  <sheetFormatPr defaultColWidth="8.875" defaultRowHeight="15.75" x14ac:dyDescent="0.25"/>
  <cols>
    <col min="1" max="1" width="3.75" style="1" customWidth="1"/>
    <col min="2" max="2" width="26" style="1" bestFit="1" customWidth="1"/>
    <col min="3" max="3" width="119.5" style="1" bestFit="1" customWidth="1"/>
    <col min="4" max="4" width="8" style="1" bestFit="1" customWidth="1"/>
    <col min="5" max="5" width="3.625" style="1" customWidth="1"/>
    <col min="6" max="16384" width="8.875" style="1"/>
  </cols>
  <sheetData>
    <row r="1" spans="2:4" ht="11.25" customHeight="1" x14ac:dyDescent="0.25"/>
    <row r="4" spans="2:4" ht="8.25" customHeight="1" x14ac:dyDescent="0.25"/>
    <row r="5" spans="2:4" x14ac:dyDescent="0.25">
      <c r="B5" s="2" t="s">
        <v>0</v>
      </c>
      <c r="C5" s="2"/>
      <c r="D5" s="2"/>
    </row>
    <row r="6" spans="2:4" x14ac:dyDescent="0.25">
      <c r="B6" s="221" t="s">
        <v>296</v>
      </c>
      <c r="C6" s="222"/>
      <c r="D6" s="223"/>
    </row>
    <row r="8" spans="2:4" x14ac:dyDescent="0.25">
      <c r="B8" s="2" t="s">
        <v>264</v>
      </c>
      <c r="C8" s="224" t="s">
        <v>254</v>
      </c>
      <c r="D8" s="224"/>
    </row>
    <row r="9" spans="2:4" ht="45.75" customHeight="1" x14ac:dyDescent="0.25">
      <c r="B9" s="143" t="s">
        <v>255</v>
      </c>
      <c r="C9" s="225" t="s">
        <v>300</v>
      </c>
      <c r="D9" s="226"/>
    </row>
    <row r="10" spans="2:4" x14ac:dyDescent="0.25">
      <c r="B10" s="141" t="s">
        <v>200</v>
      </c>
      <c r="C10" s="227" t="s">
        <v>267</v>
      </c>
      <c r="D10" s="228"/>
    </row>
    <row r="11" spans="2:4" x14ac:dyDescent="0.25">
      <c r="B11" s="141" t="s">
        <v>201</v>
      </c>
      <c r="C11" s="227" t="s">
        <v>268</v>
      </c>
      <c r="D11" s="228"/>
    </row>
    <row r="12" spans="2:4" x14ac:dyDescent="0.25">
      <c r="B12" s="142" t="s">
        <v>256</v>
      </c>
      <c r="C12" s="219" t="s">
        <v>301</v>
      </c>
      <c r="D12" s="220"/>
    </row>
    <row r="14" spans="2:4" x14ac:dyDescent="0.25">
      <c r="B14" s="2" t="s">
        <v>1</v>
      </c>
      <c r="C14" s="2" t="s">
        <v>2</v>
      </c>
      <c r="D14" s="2"/>
    </row>
    <row r="15" spans="2:4" x14ac:dyDescent="0.25">
      <c r="B15" s="3" t="s">
        <v>3</v>
      </c>
      <c r="C15" s="4" t="s">
        <v>4</v>
      </c>
      <c r="D15" s="5"/>
    </row>
    <row r="16" spans="2:4" x14ac:dyDescent="0.25">
      <c r="B16" s="6" t="s">
        <v>5</v>
      </c>
      <c r="C16" s="1" t="s">
        <v>6</v>
      </c>
      <c r="D16" s="7"/>
    </row>
    <row r="17" spans="2:4" x14ac:dyDescent="0.25">
      <c r="B17" s="6" t="s">
        <v>7</v>
      </c>
      <c r="C17" s="1" t="s">
        <v>8</v>
      </c>
      <c r="D17" s="7"/>
    </row>
    <row r="18" spans="2:4" x14ac:dyDescent="0.25">
      <c r="B18" s="6" t="s">
        <v>9</v>
      </c>
      <c r="C18" s="1" t="s">
        <v>10</v>
      </c>
      <c r="D18" s="7"/>
    </row>
    <row r="19" spans="2:4" x14ac:dyDescent="0.25">
      <c r="B19" s="6" t="s">
        <v>271</v>
      </c>
      <c r="C19" s="1" t="s">
        <v>272</v>
      </c>
      <c r="D19" s="7"/>
    </row>
    <row r="20" spans="2:4" x14ac:dyDescent="0.25">
      <c r="B20" s="6" t="s">
        <v>11</v>
      </c>
      <c r="C20" s="1" t="s">
        <v>12</v>
      </c>
      <c r="D20" s="7"/>
    </row>
    <row r="21" spans="2:4" x14ac:dyDescent="0.25">
      <c r="B21" s="6" t="s">
        <v>13</v>
      </c>
      <c r="C21" s="1" t="s">
        <v>14</v>
      </c>
      <c r="D21" s="7"/>
    </row>
    <row r="22" spans="2:4" x14ac:dyDescent="0.25">
      <c r="B22" s="6" t="s">
        <v>15</v>
      </c>
      <c r="C22" s="1" t="s">
        <v>16</v>
      </c>
      <c r="D22" s="7"/>
    </row>
    <row r="23" spans="2:4" x14ac:dyDescent="0.25">
      <c r="B23" s="8" t="s">
        <v>17</v>
      </c>
      <c r="C23" s="9" t="s">
        <v>18</v>
      </c>
      <c r="D23" s="10"/>
    </row>
    <row r="24" spans="2:4" x14ac:dyDescent="0.25">
      <c r="B24" s="11"/>
    </row>
    <row r="25" spans="2:4" x14ac:dyDescent="0.25">
      <c r="B25" s="2" t="s">
        <v>19</v>
      </c>
      <c r="C25" s="2" t="s">
        <v>2</v>
      </c>
      <c r="D25" s="2"/>
    </row>
    <row r="26" spans="2:4" ht="31.5" x14ac:dyDescent="0.25">
      <c r="B26" s="135" t="s">
        <v>20</v>
      </c>
      <c r="C26" s="136" t="s">
        <v>258</v>
      </c>
      <c r="D26" s="5"/>
    </row>
    <row r="27" spans="2:4" x14ac:dyDescent="0.25">
      <c r="B27" s="137" t="s">
        <v>21</v>
      </c>
      <c r="C27" s="134" t="s">
        <v>257</v>
      </c>
      <c r="D27" s="138"/>
    </row>
    <row r="28" spans="2:4" x14ac:dyDescent="0.25">
      <c r="B28" s="137" t="s">
        <v>193</v>
      </c>
      <c r="C28" s="134" t="s">
        <v>259</v>
      </c>
      <c r="D28" s="7"/>
    </row>
    <row r="29" spans="2:4" x14ac:dyDescent="0.25">
      <c r="B29" s="137" t="s">
        <v>192</v>
      </c>
      <c r="C29" s="134" t="s">
        <v>260</v>
      </c>
      <c r="D29" s="7"/>
    </row>
    <row r="30" spans="2:4" x14ac:dyDescent="0.25">
      <c r="B30" s="139" t="s">
        <v>271</v>
      </c>
      <c r="C30" s="140" t="s">
        <v>302</v>
      </c>
      <c r="D30" s="10"/>
    </row>
    <row r="31" spans="2:4" x14ac:dyDescent="0.25">
      <c r="B31"/>
    </row>
    <row r="37" spans="3:3" x14ac:dyDescent="0.25">
      <c r="C37" s="53"/>
    </row>
    <row r="38" spans="3:3" x14ac:dyDescent="0.25">
      <c r="C38" s="53"/>
    </row>
  </sheetData>
  <mergeCells count="6">
    <mergeCell ref="C12:D12"/>
    <mergeCell ref="B6:D6"/>
    <mergeCell ref="C8:D8"/>
    <mergeCell ref="C9:D9"/>
    <mergeCell ref="C10:D10"/>
    <mergeCell ref="C11:D1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C1:AH308"/>
  <sheetViews>
    <sheetView zoomScaleNormal="100" workbookViewId="0"/>
  </sheetViews>
  <sheetFormatPr defaultColWidth="10.875" defaultRowHeight="15.75" x14ac:dyDescent="0.25"/>
  <cols>
    <col min="1" max="1" width="113.625" style="1" customWidth="1"/>
    <col min="2" max="2" width="10.875" style="1"/>
    <col min="3" max="3" width="14" style="98" customWidth="1"/>
    <col min="4" max="6" width="16" style="98" customWidth="1"/>
    <col min="7" max="7" width="20" style="98" customWidth="1"/>
    <col min="8" max="9" width="16" style="98" customWidth="1"/>
    <col min="10" max="10" width="19.875" style="98" customWidth="1"/>
    <col min="11" max="12" width="16" style="98" customWidth="1"/>
    <col min="13" max="13" width="4.5" style="98" customWidth="1"/>
    <col min="14" max="16" width="16" style="98" customWidth="1"/>
    <col min="17" max="17" width="4.5" style="98" customWidth="1"/>
    <col min="18" max="18" width="12.875" style="111" customWidth="1"/>
    <col min="19" max="20" width="12.875" customWidth="1"/>
    <col min="21" max="22" width="16" style="98" customWidth="1"/>
    <col min="23" max="23" width="12.875" customWidth="1"/>
    <col min="24" max="26" width="16" style="98" customWidth="1"/>
    <col min="27" max="28" width="10.875" style="1"/>
    <col min="29" max="29" width="14.5" style="1" bestFit="1" customWidth="1"/>
    <col min="30" max="30" width="28.375" style="1" bestFit="1" customWidth="1"/>
    <col min="31" max="31" width="24.5" style="1" bestFit="1" customWidth="1"/>
    <col min="32" max="32" width="22.5" style="1" bestFit="1" customWidth="1"/>
    <col min="33" max="33" width="23.875" style="1" bestFit="1" customWidth="1"/>
    <col min="34" max="34" width="37.375" style="1" bestFit="1" customWidth="1"/>
    <col min="35" max="16384" width="10.875" style="1"/>
  </cols>
  <sheetData>
    <row r="1" spans="3:34" ht="25.5" customHeight="1" x14ac:dyDescent="0.25">
      <c r="R1" s="104"/>
      <c r="S1" s="1"/>
      <c r="T1" s="1"/>
      <c r="W1" s="74"/>
      <c r="AH1" s="229" t="s">
        <v>270</v>
      </c>
    </row>
    <row r="2" spans="3:34" ht="15.95" customHeight="1" x14ac:dyDescent="0.25">
      <c r="R2" s="104"/>
      <c r="S2" s="1"/>
      <c r="T2" s="1"/>
      <c r="W2" s="74"/>
      <c r="AH2" s="229"/>
    </row>
    <row r="3" spans="3:34" x14ac:dyDescent="0.25">
      <c r="C3" s="112" t="s">
        <v>187</v>
      </c>
      <c r="D3" s="159" t="s">
        <v>188</v>
      </c>
      <c r="E3" s="112"/>
      <c r="F3" s="112"/>
      <c r="G3" s="112"/>
      <c r="H3" s="112"/>
      <c r="I3" s="112"/>
      <c r="J3" s="112"/>
      <c r="K3" s="112"/>
      <c r="L3" s="112"/>
      <c r="R3" s="1"/>
      <c r="S3" s="1"/>
      <c r="T3" s="1"/>
      <c r="W3" s="1"/>
      <c r="X3" s="1"/>
      <c r="Y3" s="1"/>
      <c r="Z3" s="1"/>
    </row>
    <row r="4" spans="3:34" x14ac:dyDescent="0.25">
      <c r="C4" s="112" t="s">
        <v>186</v>
      </c>
      <c r="D4" s="159" t="s">
        <v>115</v>
      </c>
      <c r="E4" s="113"/>
      <c r="F4" s="113"/>
      <c r="G4" s="113"/>
      <c r="H4" s="113"/>
      <c r="I4" s="113"/>
      <c r="J4" s="113"/>
      <c r="K4" s="113"/>
      <c r="L4" s="113"/>
      <c r="M4" s="103"/>
      <c r="N4" s="103"/>
      <c r="O4" s="103"/>
      <c r="P4" s="103"/>
      <c r="Q4" s="103"/>
      <c r="R4" s="1"/>
      <c r="S4" s="1"/>
      <c r="T4" s="1"/>
      <c r="U4" s="103"/>
      <c r="V4" s="103"/>
      <c r="W4" s="1"/>
      <c r="X4" s="1"/>
      <c r="Y4" s="1"/>
      <c r="Z4" s="1"/>
    </row>
    <row r="5" spans="3:34" x14ac:dyDescent="0.25">
      <c r="C5" s="112" t="s">
        <v>189</v>
      </c>
      <c r="D5" s="160">
        <v>2016</v>
      </c>
      <c r="E5" s="113"/>
      <c r="F5" s="113"/>
      <c r="G5" s="113"/>
      <c r="H5" s="113"/>
      <c r="I5" s="113"/>
      <c r="J5" s="113"/>
      <c r="K5" s="113"/>
      <c r="L5" s="113"/>
      <c r="R5" s="1"/>
      <c r="S5" s="1"/>
      <c r="T5" s="1"/>
      <c r="W5" s="1"/>
      <c r="X5" s="1"/>
      <c r="Y5" s="1"/>
      <c r="Z5" s="1"/>
      <c r="AA5" s="81"/>
      <c r="AB5" s="2"/>
      <c r="AC5" s="65" t="s">
        <v>132</v>
      </c>
      <c r="AD5" s="65" t="s">
        <v>133</v>
      </c>
      <c r="AE5" s="65" t="s">
        <v>134</v>
      </c>
      <c r="AF5" s="65" t="s">
        <v>135</v>
      </c>
      <c r="AG5" s="65" t="s">
        <v>136</v>
      </c>
      <c r="AH5" s="65" t="s">
        <v>137</v>
      </c>
    </row>
    <row r="6" spans="3:34" ht="72" customHeight="1" x14ac:dyDescent="0.25">
      <c r="C6" s="102"/>
      <c r="D6" s="105" t="s">
        <v>313</v>
      </c>
      <c r="E6" s="99" t="s">
        <v>71</v>
      </c>
      <c r="F6" s="99" t="s">
        <v>72</v>
      </c>
      <c r="G6" s="99" t="s">
        <v>73</v>
      </c>
      <c r="H6" s="105" t="s">
        <v>185</v>
      </c>
      <c r="I6" s="105" t="s">
        <v>54</v>
      </c>
      <c r="J6" s="99" t="s">
        <v>55</v>
      </c>
      <c r="K6" s="105" t="s">
        <v>56</v>
      </c>
      <c r="L6" s="99"/>
      <c r="N6" s="102"/>
      <c r="O6" s="105" t="s">
        <v>75</v>
      </c>
      <c r="P6" s="105" t="s">
        <v>76</v>
      </c>
      <c r="R6" s="106" t="s">
        <v>53</v>
      </c>
      <c r="S6" s="23" t="s">
        <v>71</v>
      </c>
      <c r="T6" s="23" t="s">
        <v>72</v>
      </c>
      <c r="U6" s="23" t="s">
        <v>73</v>
      </c>
      <c r="V6" s="23" t="s">
        <v>185</v>
      </c>
      <c r="W6" s="23" t="s">
        <v>54</v>
      </c>
      <c r="X6" s="23" t="s">
        <v>55</v>
      </c>
      <c r="Y6" s="23" t="s">
        <v>56</v>
      </c>
      <c r="Z6" s="103"/>
      <c r="AA6" s="14"/>
      <c r="AB6" s="114" t="s">
        <v>138</v>
      </c>
      <c r="AC6" s="66" t="s">
        <v>139</v>
      </c>
      <c r="AD6" s="66" t="s">
        <v>140</v>
      </c>
      <c r="AE6" s="66" t="s">
        <v>141</v>
      </c>
      <c r="AF6" s="66" t="s">
        <v>142</v>
      </c>
      <c r="AG6" s="67" t="s">
        <v>143</v>
      </c>
      <c r="AH6" s="66" t="s">
        <v>144</v>
      </c>
    </row>
    <row r="7" spans="3:34" x14ac:dyDescent="0.25">
      <c r="C7" s="100" t="s">
        <v>31</v>
      </c>
      <c r="D7" s="101" t="s">
        <v>32</v>
      </c>
      <c r="E7" s="101" t="s">
        <v>77</v>
      </c>
      <c r="F7" s="101" t="s">
        <v>78</v>
      </c>
      <c r="G7" s="101" t="s">
        <v>79</v>
      </c>
      <c r="H7" s="101" t="s">
        <v>80</v>
      </c>
      <c r="I7" s="101" t="s">
        <v>57</v>
      </c>
      <c r="J7" s="101" t="s">
        <v>58</v>
      </c>
      <c r="K7" s="101" t="s">
        <v>59</v>
      </c>
      <c r="L7" s="101"/>
      <c r="N7" s="100"/>
      <c r="O7" s="101" t="s">
        <v>11</v>
      </c>
      <c r="P7" s="101" t="s">
        <v>13</v>
      </c>
      <c r="R7" s="107" t="s">
        <v>31</v>
      </c>
      <c r="S7" s="25" t="s">
        <v>77</v>
      </c>
      <c r="T7" s="25" t="s">
        <v>78</v>
      </c>
      <c r="U7" s="25" t="s">
        <v>79</v>
      </c>
      <c r="V7" s="25" t="s">
        <v>80</v>
      </c>
      <c r="W7" s="25" t="s">
        <v>57</v>
      </c>
      <c r="X7" s="25" t="s">
        <v>58</v>
      </c>
      <c r="Y7" s="25" t="s">
        <v>59</v>
      </c>
      <c r="AA7" s="70" t="s">
        <v>31</v>
      </c>
      <c r="AB7" s="116" t="s">
        <v>145</v>
      </c>
      <c r="AC7" s="117" t="s">
        <v>146</v>
      </c>
      <c r="AD7" s="117" t="s">
        <v>147</v>
      </c>
      <c r="AE7" s="117" t="s">
        <v>148</v>
      </c>
      <c r="AF7" s="117" t="s">
        <v>149</v>
      </c>
      <c r="AG7" s="117" t="s">
        <v>150</v>
      </c>
      <c r="AH7" s="118" t="s">
        <v>151</v>
      </c>
    </row>
    <row r="8" spans="3:34" x14ac:dyDescent="0.25">
      <c r="C8" s="98">
        <v>0</v>
      </c>
      <c r="D8" s="154">
        <f>'Appendix_Norm lifetable'!C18</f>
        <v>1.9984999999999998E-3</v>
      </c>
      <c r="E8" s="155">
        <f>'Appendix_Disease input'!M14</f>
        <v>8.5785199915733496E-5</v>
      </c>
      <c r="F8" s="155">
        <f>'Appendix_Disease input'!N14</f>
        <v>1.8626837963406199E-4</v>
      </c>
      <c r="G8" s="155">
        <f>'Appendix_Disease input'!O14</f>
        <v>3.81422884403861E-5</v>
      </c>
      <c r="H8" s="155">
        <f>'Appendix_Disease input'!P14</f>
        <v>2.75003046574469E-6</v>
      </c>
      <c r="I8" s="156">
        <f>'Appendix_Demography input'!C5</f>
        <v>3992097</v>
      </c>
      <c r="J8" s="156">
        <f>'Appendix_Demography input'!D5</f>
        <v>5.8778844335595996E-3</v>
      </c>
      <c r="K8" s="156">
        <f>'Appendix_Demography input'!E5</f>
        <v>1.56041464328029E-2</v>
      </c>
      <c r="L8" s="157"/>
      <c r="N8" s="98" t="s">
        <v>184</v>
      </c>
      <c r="O8" s="158">
        <f>'Appendix_Disease input'!H14</f>
        <v>5</v>
      </c>
      <c r="P8" s="158">
        <f>'Appendix_Disease input'!I14</f>
        <v>5</v>
      </c>
      <c r="R8" s="108">
        <v>0</v>
      </c>
      <c r="S8" s="144">
        <f>Input!E8</f>
        <v>8.5785199915733496E-5</v>
      </c>
      <c r="T8" s="144">
        <f>Input!F8</f>
        <v>1.8626837963406199E-4</v>
      </c>
      <c r="U8" s="144">
        <f>Input!G8</f>
        <v>3.81422884403861E-5</v>
      </c>
      <c r="V8" s="144">
        <f>Input!H8</f>
        <v>2.75003046574469E-6</v>
      </c>
      <c r="W8" s="145">
        <f>Input!I8</f>
        <v>3992097</v>
      </c>
      <c r="X8" s="144">
        <f>Input!J8</f>
        <v>5.8778844335595996E-3</v>
      </c>
      <c r="Y8" s="146">
        <f>Input!K8</f>
        <v>1.56041464328029E-2</v>
      </c>
      <c r="AA8" s="119">
        <v>0</v>
      </c>
      <c r="AB8" s="4"/>
      <c r="AC8" s="120">
        <f t="shared" ref="AC8:AC39" si="0">IF(V8/T8&gt;0.99,0.99,V8/T8)</f>
        <v>1.476380731473226E-2</v>
      </c>
      <c r="AD8" s="120">
        <f t="shared" ref="AD8:AD39" si="1">X8-V8</f>
        <v>5.8751344030938549E-3</v>
      </c>
      <c r="AE8" s="120">
        <f t="shared" ref="AE8:AE39" si="2">IF(AD8+AC8&gt;0.99,0.99,AD8+AC8)</f>
        <v>2.0638941717826115E-2</v>
      </c>
      <c r="AF8" s="120">
        <f t="shared" ref="AF8:AF39" si="3">U8/T8</f>
        <v>0.20477060312286738</v>
      </c>
      <c r="AG8" s="120">
        <f t="shared" ref="AG8:AG39" si="4">(Y8-U8)/(1-U8)</f>
        <v>1.556659789002927E-2</v>
      </c>
      <c r="AH8" s="124">
        <f t="shared" ref="AH8:AH39" si="5">1-(1-((Y8-U8)/(1-U8)))*(1-AF8)</f>
        <v>0.21714961937438415</v>
      </c>
    </row>
    <row r="9" spans="3:34" x14ac:dyDescent="0.25">
      <c r="C9" s="98">
        <v>1</v>
      </c>
      <c r="D9" s="154">
        <f>'Appendix_Norm lifetable'!C19</f>
        <v>4.4739999999999998E-4</v>
      </c>
      <c r="E9" s="155">
        <f>'Appendix_Disease input'!M15</f>
        <v>1.12201154211952E-4</v>
      </c>
      <c r="F9" s="155">
        <f>'Appendix_Disease input'!N15</f>
        <v>6.1710651688743701E-4</v>
      </c>
      <c r="G9" s="155">
        <f>'Appendix_Disease input'!O15</f>
        <v>5.6363854413509103E-5</v>
      </c>
      <c r="H9" s="155">
        <f>'Appendix_Disease input'!P15</f>
        <v>3.2145176278580198E-6</v>
      </c>
      <c r="I9" s="156">
        <f>'Appendix_Demography input'!C6</f>
        <v>15671220.5</v>
      </c>
      <c r="J9" s="156">
        <f>'Appendix_Demography input'!D6</f>
        <v>2.5550478857852798E-4</v>
      </c>
      <c r="K9" s="156">
        <f>'Appendix_Demography input'!E6</f>
        <v>2.92983408554554E-2</v>
      </c>
      <c r="L9" s="157"/>
      <c r="R9" s="109">
        <v>1</v>
      </c>
      <c r="S9" s="147">
        <f>Input!E$9</f>
        <v>1.12201154211952E-4</v>
      </c>
      <c r="T9" s="147">
        <f>Input!F$9</f>
        <v>6.1710651688743701E-4</v>
      </c>
      <c r="U9" s="147">
        <f>Input!G$9</f>
        <v>5.6363854413509103E-5</v>
      </c>
      <c r="V9" s="147">
        <f>Input!H$9</f>
        <v>3.2145176278580198E-6</v>
      </c>
      <c r="W9" s="83">
        <f>Input!I$9*1/4</f>
        <v>3917805.125</v>
      </c>
      <c r="X9" s="147">
        <f>Input!J$9</f>
        <v>2.5550478857852798E-4</v>
      </c>
      <c r="Y9" s="148">
        <f>Input!K$9</f>
        <v>2.92983408554554E-2</v>
      </c>
      <c r="AA9" s="121">
        <v>1</v>
      </c>
      <c r="AB9" s="53"/>
      <c r="AC9" s="68">
        <f t="shared" si="0"/>
        <v>5.2090158504100878E-3</v>
      </c>
      <c r="AD9" s="68">
        <f t="shared" si="1"/>
        <v>2.5229027095066995E-4</v>
      </c>
      <c r="AE9" s="68">
        <f t="shared" si="2"/>
        <v>5.4613061213607574E-3</v>
      </c>
      <c r="AF9" s="68">
        <f t="shared" si="3"/>
        <v>9.1335697924237153E-2</v>
      </c>
      <c r="AG9" s="68">
        <f t="shared" si="4"/>
        <v>2.9243625284479949E-2</v>
      </c>
      <c r="AH9" s="125">
        <f t="shared" si="5"/>
        <v>0.11790833628352426</v>
      </c>
    </row>
    <row r="10" spans="3:34" x14ac:dyDescent="0.25">
      <c r="C10" s="98">
        <v>5</v>
      </c>
      <c r="D10" s="154">
        <f>'Appendix_Norm lifetable'!C20</f>
        <v>3.28E-4</v>
      </c>
      <c r="E10" s="155">
        <f>'Appendix_Disease input'!M16</f>
        <v>3.1568286595889402E-5</v>
      </c>
      <c r="F10" s="155">
        <f>'Appendix_Disease input'!N16</f>
        <v>1.25228466161074E-4</v>
      </c>
      <c r="G10" s="155">
        <f>'Appendix_Disease input'!O16</f>
        <v>1.4537700162551501E-5</v>
      </c>
      <c r="H10" s="155">
        <f>'Appendix_Disease input'!P16</f>
        <v>3.6136757919016202E-6</v>
      </c>
      <c r="I10" s="156">
        <f>'Appendix_Demography input'!C7</f>
        <v>20578751.960000001</v>
      </c>
      <c r="J10" s="156">
        <f>'Appendix_Demography input'!D7</f>
        <v>1.15752801434709E-4</v>
      </c>
      <c r="K10" s="156">
        <f>'Appendix_Demography input'!E7</f>
        <v>3.3944172712746003E-2</v>
      </c>
      <c r="L10" s="157"/>
      <c r="R10" s="109">
        <v>2</v>
      </c>
      <c r="S10" s="147">
        <f>Input!E$9</f>
        <v>1.12201154211952E-4</v>
      </c>
      <c r="T10" s="147">
        <f>Input!F$9</f>
        <v>6.1710651688743701E-4</v>
      </c>
      <c r="U10" s="147">
        <f>Input!G$9</f>
        <v>5.6363854413509103E-5</v>
      </c>
      <c r="V10" s="147">
        <f>Input!H$9</f>
        <v>3.2145176278580198E-6</v>
      </c>
      <c r="W10" s="83">
        <f>Input!I$9*1/4</f>
        <v>3917805.125</v>
      </c>
      <c r="X10" s="147">
        <f>Input!J$9</f>
        <v>2.5550478857852798E-4</v>
      </c>
      <c r="Y10" s="148">
        <f>Input!K$9</f>
        <v>2.92983408554554E-2</v>
      </c>
      <c r="AA10" s="121">
        <v>2</v>
      </c>
      <c r="AB10" s="53"/>
      <c r="AC10" s="68">
        <f t="shared" si="0"/>
        <v>5.2090158504100878E-3</v>
      </c>
      <c r="AD10" s="68">
        <f t="shared" si="1"/>
        <v>2.5229027095066995E-4</v>
      </c>
      <c r="AE10" s="68">
        <f t="shared" si="2"/>
        <v>5.4613061213607574E-3</v>
      </c>
      <c r="AF10" s="68">
        <f t="shared" si="3"/>
        <v>9.1335697924237153E-2</v>
      </c>
      <c r="AG10" s="68">
        <f t="shared" si="4"/>
        <v>2.9243625284479949E-2</v>
      </c>
      <c r="AH10" s="125">
        <f t="shared" si="5"/>
        <v>0.11790833628352426</v>
      </c>
    </row>
    <row r="11" spans="3:34" x14ac:dyDescent="0.25">
      <c r="C11" s="98">
        <v>10</v>
      </c>
      <c r="D11" s="154">
        <f>'Appendix_Norm lifetable'!C21</f>
        <v>3.4380000000000001E-4</v>
      </c>
      <c r="E11" s="155">
        <f>'Appendix_Disease input'!M17</f>
        <v>1.6425037892321801E-5</v>
      </c>
      <c r="F11" s="155">
        <f>'Appendix_Disease input'!N17</f>
        <v>5.8245334265876299E-5</v>
      </c>
      <c r="G11" s="155">
        <f>'Appendix_Disease input'!O17</f>
        <v>7.6392397876000297E-6</v>
      </c>
      <c r="H11" s="155">
        <f>'Appendix_Disease input'!P17</f>
        <v>3.9526531138945599E-6</v>
      </c>
      <c r="I11" s="156">
        <f>'Appendix_Demography input'!C8</f>
        <v>20635387.690000001</v>
      </c>
      <c r="J11" s="156">
        <f>'Appendix_Demography input'!D8</f>
        <v>1.42873395240291E-4</v>
      </c>
      <c r="K11" s="156">
        <f>'Appendix_Demography input'!E8</f>
        <v>5.7583929207001998E-2</v>
      </c>
      <c r="L11" s="157"/>
      <c r="R11" s="109">
        <v>3</v>
      </c>
      <c r="S11" s="147">
        <f>Input!E$9</f>
        <v>1.12201154211952E-4</v>
      </c>
      <c r="T11" s="147">
        <f>Input!F$9</f>
        <v>6.1710651688743701E-4</v>
      </c>
      <c r="U11" s="147">
        <f>Input!G$9</f>
        <v>5.6363854413509103E-5</v>
      </c>
      <c r="V11" s="147">
        <f>Input!H$9</f>
        <v>3.2145176278580198E-6</v>
      </c>
      <c r="W11" s="83">
        <f>Input!I$9*1/4</f>
        <v>3917805.125</v>
      </c>
      <c r="X11" s="147">
        <f>Input!J$9</f>
        <v>2.5550478857852798E-4</v>
      </c>
      <c r="Y11" s="148">
        <f>Input!K$9</f>
        <v>2.92983408554554E-2</v>
      </c>
      <c r="AA11" s="121">
        <v>3</v>
      </c>
      <c r="AB11" s="53"/>
      <c r="AC11" s="68">
        <f t="shared" si="0"/>
        <v>5.2090158504100878E-3</v>
      </c>
      <c r="AD11" s="68">
        <f t="shared" si="1"/>
        <v>2.5229027095066995E-4</v>
      </c>
      <c r="AE11" s="68">
        <f t="shared" si="2"/>
        <v>5.4613061213607574E-3</v>
      </c>
      <c r="AF11" s="68">
        <f t="shared" si="3"/>
        <v>9.1335697924237153E-2</v>
      </c>
      <c r="AG11" s="68">
        <f t="shared" si="4"/>
        <v>2.9243625284479949E-2</v>
      </c>
      <c r="AH11" s="125">
        <f t="shared" si="5"/>
        <v>0.11790833628352426</v>
      </c>
    </row>
    <row r="12" spans="3:34" x14ac:dyDescent="0.25">
      <c r="C12" s="98">
        <v>15</v>
      </c>
      <c r="D12" s="154">
        <f>'Appendix_Norm lifetable'!C22</f>
        <v>7.3870000000000001E-4</v>
      </c>
      <c r="E12" s="155">
        <f>'Appendix_Disease input'!M18</f>
        <v>8.6801546047863401E-6</v>
      </c>
      <c r="F12" s="155">
        <f>'Appendix_Disease input'!N18</f>
        <v>3.0612365644182898E-5</v>
      </c>
      <c r="G12" s="155">
        <f>'Appendix_Disease input'!O18</f>
        <v>4.04175087375318E-6</v>
      </c>
      <c r="H12" s="155">
        <f>'Appendix_Disease input'!P18</f>
        <v>3.80830696368146E-6</v>
      </c>
      <c r="I12" s="156">
        <f>'Appendix_Demography input'!C9</f>
        <v>20822833.989999998</v>
      </c>
      <c r="J12" s="156">
        <f>'Appendix_Demography input'!D9</f>
        <v>4.7936148438601701E-4</v>
      </c>
      <c r="K12" s="156">
        <f>'Appendix_Demography input'!E9</f>
        <v>9.4025035568657503E-2</v>
      </c>
      <c r="L12" s="157"/>
      <c r="R12" s="109">
        <v>4</v>
      </c>
      <c r="S12" s="147">
        <f>Input!E$9</f>
        <v>1.12201154211952E-4</v>
      </c>
      <c r="T12" s="147">
        <f>Input!F$9</f>
        <v>6.1710651688743701E-4</v>
      </c>
      <c r="U12" s="147">
        <f>Input!G$9</f>
        <v>5.6363854413509103E-5</v>
      </c>
      <c r="V12" s="147">
        <f>Input!H$9</f>
        <v>3.2145176278580198E-6</v>
      </c>
      <c r="W12" s="83">
        <f>Input!I$9*1/4</f>
        <v>3917805.125</v>
      </c>
      <c r="X12" s="147">
        <f>Input!J$9</f>
        <v>2.5550478857852798E-4</v>
      </c>
      <c r="Y12" s="148">
        <f>Input!K$9</f>
        <v>2.92983408554554E-2</v>
      </c>
      <c r="AA12" s="121">
        <v>4</v>
      </c>
      <c r="AB12" s="53"/>
      <c r="AC12" s="68">
        <f t="shared" si="0"/>
        <v>5.2090158504100878E-3</v>
      </c>
      <c r="AD12" s="68">
        <f t="shared" si="1"/>
        <v>2.5229027095066995E-4</v>
      </c>
      <c r="AE12" s="68">
        <f t="shared" si="2"/>
        <v>5.4613061213607574E-3</v>
      </c>
      <c r="AF12" s="68">
        <f t="shared" si="3"/>
        <v>9.1335697924237153E-2</v>
      </c>
      <c r="AG12" s="68">
        <f t="shared" si="4"/>
        <v>2.9243625284479949E-2</v>
      </c>
      <c r="AH12" s="125">
        <f t="shared" si="5"/>
        <v>0.11790833628352426</v>
      </c>
    </row>
    <row r="13" spans="3:34" x14ac:dyDescent="0.25">
      <c r="C13" s="98">
        <v>20</v>
      </c>
      <c r="D13" s="154">
        <f>'Appendix_Norm lifetable'!C23</f>
        <v>9.1889999999999995E-4</v>
      </c>
      <c r="E13" s="155">
        <f>'Appendix_Disease input'!M19</f>
        <v>6.6871081218393004E-6</v>
      </c>
      <c r="F13" s="155">
        <f>'Appendix_Disease input'!N19</f>
        <v>2.3572391663470401E-5</v>
      </c>
      <c r="G13" s="155">
        <f>'Appendix_Disease input'!O19</f>
        <v>3.1110046677938901E-6</v>
      </c>
      <c r="H13" s="155">
        <f>'Appendix_Disease input'!P19</f>
        <v>4.20047093156932E-6</v>
      </c>
      <c r="I13" s="156">
        <f>'Appendix_Demography input'!C10</f>
        <v>23156896.48</v>
      </c>
      <c r="J13" s="156">
        <f>'Appendix_Demography input'!D10</f>
        <v>8.7135379098520697E-4</v>
      </c>
      <c r="K13" s="156">
        <f>'Appendix_Demography input'!E10</f>
        <v>0.105809646804622</v>
      </c>
      <c r="L13" s="157"/>
      <c r="R13" s="109">
        <v>5</v>
      </c>
      <c r="S13" s="147">
        <f>Input!E$10</f>
        <v>3.1568286595889402E-5</v>
      </c>
      <c r="T13" s="147">
        <f>Input!F$10</f>
        <v>1.25228466161074E-4</v>
      </c>
      <c r="U13" s="147">
        <f>Input!G$10</f>
        <v>1.4537700162551501E-5</v>
      </c>
      <c r="V13" s="147">
        <f>Input!H$10</f>
        <v>3.6136757919016202E-6</v>
      </c>
      <c r="W13" s="83">
        <f>Input!I$10*1/5</f>
        <v>4115750.392</v>
      </c>
      <c r="X13" s="147">
        <f>Input!J$10</f>
        <v>1.15752801434709E-4</v>
      </c>
      <c r="Y13" s="148">
        <f>Input!K$10</f>
        <v>3.3944172712746003E-2</v>
      </c>
      <c r="AA13" s="121">
        <v>5</v>
      </c>
      <c r="AB13" s="53"/>
      <c r="AC13" s="68">
        <f t="shared" si="0"/>
        <v>2.8856664164947622E-2</v>
      </c>
      <c r="AD13" s="68">
        <f t="shared" si="1"/>
        <v>1.1213912564280737E-4</v>
      </c>
      <c r="AE13" s="68">
        <f t="shared" si="2"/>
        <v>2.8968803290590428E-2</v>
      </c>
      <c r="AF13" s="68">
        <f t="shared" si="3"/>
        <v>0.11608942126507014</v>
      </c>
      <c r="AG13" s="68">
        <f t="shared" si="4"/>
        <v>3.3930128278614843E-2</v>
      </c>
      <c r="AH13" s="125">
        <f t="shared" si="5"/>
        <v>0.14608062058837101</v>
      </c>
    </row>
    <row r="14" spans="3:34" x14ac:dyDescent="0.25">
      <c r="C14" s="98">
        <v>25</v>
      </c>
      <c r="D14" s="154">
        <f>'Appendix_Norm lifetable'!C24</f>
        <v>9.4899999999999997E-4</v>
      </c>
      <c r="E14" s="155">
        <f>'Appendix_Disease input'!M20</f>
        <v>4.2306993720763997E-6</v>
      </c>
      <c r="F14" s="155">
        <f>'Appendix_Disease input'!N20</f>
        <v>1.4918777663070001E-5</v>
      </c>
      <c r="G14" s="155">
        <f>'Appendix_Disease input'!O20</f>
        <v>1.9681688915708502E-6</v>
      </c>
      <c r="H14" s="155">
        <f>'Appendix_Disease input'!P20</f>
        <v>3.7690886495676801E-6</v>
      </c>
      <c r="I14" s="156">
        <f>'Appendix_Demography input'!C11</f>
        <v>22437199.210000001</v>
      </c>
      <c r="J14" s="156">
        <f>'Appendix_Demography input'!D11</f>
        <v>1.0295672091597001E-3</v>
      </c>
      <c r="K14" s="156">
        <f>'Appendix_Demography input'!E11</f>
        <v>0.11361805149387</v>
      </c>
      <c r="L14" s="157"/>
      <c r="R14" s="109">
        <v>6</v>
      </c>
      <c r="S14" s="147">
        <f>Input!E$10</f>
        <v>3.1568286595889402E-5</v>
      </c>
      <c r="T14" s="147">
        <f>Input!F$10</f>
        <v>1.25228466161074E-4</v>
      </c>
      <c r="U14" s="147">
        <f>Input!G$10</f>
        <v>1.4537700162551501E-5</v>
      </c>
      <c r="V14" s="147">
        <f>Input!H$10</f>
        <v>3.6136757919016202E-6</v>
      </c>
      <c r="W14" s="83">
        <f>Input!I$10*1/5</f>
        <v>4115750.392</v>
      </c>
      <c r="X14" s="147">
        <f>Input!J$10</f>
        <v>1.15752801434709E-4</v>
      </c>
      <c r="Y14" s="148">
        <f>Input!K$10</f>
        <v>3.3944172712746003E-2</v>
      </c>
      <c r="AA14" s="121">
        <v>6</v>
      </c>
      <c r="AB14" s="53"/>
      <c r="AC14" s="68">
        <f t="shared" si="0"/>
        <v>2.8856664164947622E-2</v>
      </c>
      <c r="AD14" s="68">
        <f t="shared" si="1"/>
        <v>1.1213912564280737E-4</v>
      </c>
      <c r="AE14" s="68">
        <f t="shared" si="2"/>
        <v>2.8968803290590428E-2</v>
      </c>
      <c r="AF14" s="68">
        <f t="shared" si="3"/>
        <v>0.11608942126507014</v>
      </c>
      <c r="AG14" s="68">
        <f t="shared" si="4"/>
        <v>3.3930128278614843E-2</v>
      </c>
      <c r="AH14" s="125">
        <f t="shared" si="5"/>
        <v>0.14608062058837101</v>
      </c>
    </row>
    <row r="15" spans="3:34" x14ac:dyDescent="0.25">
      <c r="C15" s="98">
        <v>30</v>
      </c>
      <c r="D15" s="154">
        <f>'Appendix_Norm lifetable'!C25</f>
        <v>1.3554000000000001E-3</v>
      </c>
      <c r="E15" s="155">
        <f>'Appendix_Disease input'!M21</f>
        <v>4.0111887110912204E-6</v>
      </c>
      <c r="F15" s="155">
        <f>'Appendix_Disease input'!N21</f>
        <v>1.41284558521761E-5</v>
      </c>
      <c r="G15" s="155">
        <f>'Appendix_Disease input'!O21</f>
        <v>1.8662670333183899E-6</v>
      </c>
      <c r="H15" s="155">
        <f>'Appendix_Disease input'!P21</f>
        <v>3.0607400690254001E-6</v>
      </c>
      <c r="I15" s="156">
        <f>'Appendix_Demography input'!C12</f>
        <v>22082463.850000001</v>
      </c>
      <c r="J15" s="156">
        <f>'Appendix_Demography input'!D12</f>
        <v>1.20270718703339E-3</v>
      </c>
      <c r="K15" s="156">
        <f>'Appendix_Demography input'!E12</f>
        <v>0.118705599361821</v>
      </c>
      <c r="L15" s="157"/>
      <c r="R15" s="109">
        <v>7</v>
      </c>
      <c r="S15" s="147">
        <f>Input!E$10</f>
        <v>3.1568286595889402E-5</v>
      </c>
      <c r="T15" s="147">
        <f>Input!F$10</f>
        <v>1.25228466161074E-4</v>
      </c>
      <c r="U15" s="147">
        <f>Input!G$10</f>
        <v>1.4537700162551501E-5</v>
      </c>
      <c r="V15" s="147">
        <f>Input!H$10</f>
        <v>3.6136757919016202E-6</v>
      </c>
      <c r="W15" s="83">
        <f>Input!I$10*1/5</f>
        <v>4115750.392</v>
      </c>
      <c r="X15" s="147">
        <f>Input!J$10</f>
        <v>1.15752801434709E-4</v>
      </c>
      <c r="Y15" s="148">
        <f>Input!K$10</f>
        <v>3.3944172712746003E-2</v>
      </c>
      <c r="AA15" s="121">
        <v>7</v>
      </c>
      <c r="AB15" s="53"/>
      <c r="AC15" s="68">
        <f t="shared" si="0"/>
        <v>2.8856664164947622E-2</v>
      </c>
      <c r="AD15" s="68">
        <f t="shared" si="1"/>
        <v>1.1213912564280737E-4</v>
      </c>
      <c r="AE15" s="68">
        <f t="shared" si="2"/>
        <v>2.8968803290590428E-2</v>
      </c>
      <c r="AF15" s="68">
        <f t="shared" si="3"/>
        <v>0.11608942126507014</v>
      </c>
      <c r="AG15" s="68">
        <f t="shared" si="4"/>
        <v>3.3930128278614843E-2</v>
      </c>
      <c r="AH15" s="125">
        <f t="shared" si="5"/>
        <v>0.14608062058837101</v>
      </c>
    </row>
    <row r="16" spans="3:34" x14ac:dyDescent="0.25">
      <c r="C16" s="98">
        <v>35</v>
      </c>
      <c r="D16" s="154">
        <f>'Appendix_Norm lifetable'!C26</f>
        <v>2.0639E-3</v>
      </c>
      <c r="E16" s="155">
        <f>'Appendix_Disease input'!M22</f>
        <v>3.2774892894400802E-6</v>
      </c>
      <c r="F16" s="155">
        <f>'Appendix_Disease input'!N22</f>
        <v>1.1558382170749299E-5</v>
      </c>
      <c r="G16" s="155">
        <f>'Appendix_Disease input'!O22</f>
        <v>1.5248998543434E-6</v>
      </c>
      <c r="H16" s="155">
        <f>'Appendix_Disease input'!P22</f>
        <v>3.1228536945832302E-6</v>
      </c>
      <c r="I16" s="156">
        <f>'Appendix_Demography input'!C13</f>
        <v>20277035.16</v>
      </c>
      <c r="J16" s="156">
        <f>'Appendix_Demography input'!D13</f>
        <v>1.4963776882655499E-3</v>
      </c>
      <c r="K16" s="156">
        <f>'Appendix_Demography input'!E13</f>
        <v>0.12554379917640801</v>
      </c>
      <c r="L16" s="157"/>
      <c r="R16" s="109">
        <v>8</v>
      </c>
      <c r="S16" s="147">
        <f>Input!E$10</f>
        <v>3.1568286595889402E-5</v>
      </c>
      <c r="T16" s="147">
        <f>Input!F$10</f>
        <v>1.25228466161074E-4</v>
      </c>
      <c r="U16" s="147">
        <f>Input!G$10</f>
        <v>1.4537700162551501E-5</v>
      </c>
      <c r="V16" s="147">
        <f>Input!H$10</f>
        <v>3.6136757919016202E-6</v>
      </c>
      <c r="W16" s="83">
        <f>Input!I$10*1/5</f>
        <v>4115750.392</v>
      </c>
      <c r="X16" s="147">
        <f>Input!J$10</f>
        <v>1.15752801434709E-4</v>
      </c>
      <c r="Y16" s="148">
        <f>Input!K$10</f>
        <v>3.3944172712746003E-2</v>
      </c>
      <c r="AA16" s="121">
        <v>8</v>
      </c>
      <c r="AB16" s="53"/>
      <c r="AC16" s="68">
        <f t="shared" si="0"/>
        <v>2.8856664164947622E-2</v>
      </c>
      <c r="AD16" s="68">
        <f t="shared" si="1"/>
        <v>1.1213912564280737E-4</v>
      </c>
      <c r="AE16" s="68">
        <f t="shared" si="2"/>
        <v>2.8968803290590428E-2</v>
      </c>
      <c r="AF16" s="68">
        <f t="shared" si="3"/>
        <v>0.11608942126507014</v>
      </c>
      <c r="AG16" s="68">
        <f t="shared" si="4"/>
        <v>3.3930128278614843E-2</v>
      </c>
      <c r="AH16" s="125">
        <f t="shared" si="5"/>
        <v>0.14608062058837101</v>
      </c>
    </row>
    <row r="17" spans="3:34" x14ac:dyDescent="0.25">
      <c r="C17" s="98">
        <v>40</v>
      </c>
      <c r="D17" s="154">
        <f>'Appendix_Norm lifetable'!C27</f>
        <v>3.4269999999999999E-3</v>
      </c>
      <c r="E17" s="155">
        <f>'Appendix_Disease input'!M23</f>
        <v>5.1754211133921596E-6</v>
      </c>
      <c r="F17" s="155">
        <f>'Appendix_Disease input'!N23</f>
        <v>1.82639494149956E-5</v>
      </c>
      <c r="G17" s="155">
        <f>'Appendix_Disease input'!O23</f>
        <v>2.4084884430372398E-6</v>
      </c>
      <c r="H17" s="155">
        <f>'Appendix_Disease input'!P23</f>
        <v>3.35650306459098E-6</v>
      </c>
      <c r="I17" s="156">
        <f>'Appendix_Demography input'!C14</f>
        <v>20298504.890000001</v>
      </c>
      <c r="J17" s="156">
        <f>'Appendix_Demography input'!D14</f>
        <v>2.0396455232521301E-3</v>
      </c>
      <c r="K17" s="156">
        <f>'Appendix_Demography input'!E14</f>
        <v>0.13315339971031701</v>
      </c>
      <c r="L17" s="157"/>
      <c r="R17" s="109">
        <v>9</v>
      </c>
      <c r="S17" s="147">
        <f>Input!E$10</f>
        <v>3.1568286595889402E-5</v>
      </c>
      <c r="T17" s="147">
        <f>Input!F$10</f>
        <v>1.25228466161074E-4</v>
      </c>
      <c r="U17" s="147">
        <f>Input!G$10</f>
        <v>1.4537700162551501E-5</v>
      </c>
      <c r="V17" s="147">
        <f>Input!H$10</f>
        <v>3.6136757919016202E-6</v>
      </c>
      <c r="W17" s="83">
        <f>Input!I$10*1/5</f>
        <v>4115750.392</v>
      </c>
      <c r="X17" s="147">
        <f>Input!J$10</f>
        <v>1.15752801434709E-4</v>
      </c>
      <c r="Y17" s="148">
        <f>Input!K$10</f>
        <v>3.3944172712746003E-2</v>
      </c>
      <c r="AA17" s="121">
        <v>9</v>
      </c>
      <c r="AB17" s="53"/>
      <c r="AC17" s="68">
        <f t="shared" si="0"/>
        <v>2.8856664164947622E-2</v>
      </c>
      <c r="AD17" s="68">
        <f t="shared" si="1"/>
        <v>1.1213912564280737E-4</v>
      </c>
      <c r="AE17" s="68">
        <f t="shared" si="2"/>
        <v>2.8968803290590428E-2</v>
      </c>
      <c r="AF17" s="68">
        <f t="shared" si="3"/>
        <v>0.11608942126507014</v>
      </c>
      <c r="AG17" s="68">
        <f t="shared" si="4"/>
        <v>3.3930128278614843E-2</v>
      </c>
      <c r="AH17" s="125">
        <f t="shared" si="5"/>
        <v>0.14608062058837101</v>
      </c>
    </row>
    <row r="18" spans="3:34" x14ac:dyDescent="0.25">
      <c r="C18" s="98">
        <v>45</v>
      </c>
      <c r="D18" s="154">
        <f>'Appendix_Norm lifetable'!C28</f>
        <v>5.7396000000000001E-3</v>
      </c>
      <c r="E18" s="155">
        <f>'Appendix_Disease input'!M24</f>
        <v>8.0863398036284506E-6</v>
      </c>
      <c r="F18" s="155">
        <f>'Appendix_Disease input'!N24</f>
        <v>2.85365019027373E-5</v>
      </c>
      <c r="G18" s="155">
        <f>'Appendix_Disease input'!O24</f>
        <v>3.76140596840268E-6</v>
      </c>
      <c r="H18" s="155">
        <f>'Appendix_Disease input'!P24</f>
        <v>3.7792149558317401E-6</v>
      </c>
      <c r="I18" s="156">
        <f>'Appendix_Demography input'!C15</f>
        <v>20351540.010000002</v>
      </c>
      <c r="J18" s="156">
        <f>'Appendix_Demography input'!D15</f>
        <v>3.1499230757377999E-3</v>
      </c>
      <c r="K18" s="156">
        <f>'Appendix_Demography input'!E15</f>
        <v>0.14162654843681299</v>
      </c>
      <c r="L18" s="157"/>
      <c r="R18" s="109">
        <v>10</v>
      </c>
      <c r="S18" s="147">
        <f>Input!E$11</f>
        <v>1.6425037892321801E-5</v>
      </c>
      <c r="T18" s="147">
        <f>Input!F$11</f>
        <v>5.8245334265876299E-5</v>
      </c>
      <c r="U18" s="147">
        <f>Input!G$11</f>
        <v>7.6392397876000297E-6</v>
      </c>
      <c r="V18" s="147">
        <f>Input!H$11</f>
        <v>3.9526531138945599E-6</v>
      </c>
      <c r="W18" s="83">
        <f>Input!I$11*1/5</f>
        <v>4127077.5380000002</v>
      </c>
      <c r="X18" s="147">
        <f>Input!J$11</f>
        <v>1.42873395240291E-4</v>
      </c>
      <c r="Y18" s="148">
        <f>Input!K$11</f>
        <v>5.7583929207001998E-2</v>
      </c>
      <c r="AA18" s="121">
        <v>10</v>
      </c>
      <c r="AB18" s="53"/>
      <c r="AC18" s="68">
        <f t="shared" si="0"/>
        <v>6.7862141469591797E-2</v>
      </c>
      <c r="AD18" s="68">
        <f t="shared" si="1"/>
        <v>1.3892074212639645E-4</v>
      </c>
      <c r="AE18" s="68">
        <f t="shared" si="2"/>
        <v>6.80010622117182E-2</v>
      </c>
      <c r="AF18" s="68">
        <f t="shared" si="3"/>
        <v>0.13115625283784432</v>
      </c>
      <c r="AG18" s="68">
        <f t="shared" si="4"/>
        <v>5.7576729809659596E-2</v>
      </c>
      <c r="AH18" s="125">
        <f t="shared" si="5"/>
        <v>0.1811814345150119</v>
      </c>
    </row>
    <row r="19" spans="3:34" x14ac:dyDescent="0.25">
      <c r="C19" s="98">
        <v>50</v>
      </c>
      <c r="D19" s="154">
        <f>'Appendix_Norm lifetable'!C29</f>
        <v>8.8860999999999992E-3</v>
      </c>
      <c r="E19" s="155">
        <f>'Appendix_Disease input'!M25</f>
        <v>1.0339711984710699E-5</v>
      </c>
      <c r="F19" s="155">
        <f>'Appendix_Disease input'!N25</f>
        <v>3.64787032397788E-5</v>
      </c>
      <c r="G19" s="155">
        <f>'Appendix_Disease input'!O25</f>
        <v>4.8105352215837003E-6</v>
      </c>
      <c r="H19" s="155">
        <f>'Appendix_Disease input'!P25</f>
        <v>4.4384711634087896E-6</v>
      </c>
      <c r="I19" s="156">
        <f>'Appendix_Demography input'!C16</f>
        <v>22480568.359999999</v>
      </c>
      <c r="J19" s="156">
        <f>'Appendix_Demography input'!D16</f>
        <v>4.9207014601476001E-3</v>
      </c>
      <c r="K19" s="156">
        <f>'Appendix_Demography input'!E16</f>
        <v>0.15311055941069601</v>
      </c>
      <c r="L19" s="157"/>
      <c r="R19" s="109">
        <v>11</v>
      </c>
      <c r="S19" s="147">
        <f>Input!E$11</f>
        <v>1.6425037892321801E-5</v>
      </c>
      <c r="T19" s="147">
        <f>Input!F$11</f>
        <v>5.8245334265876299E-5</v>
      </c>
      <c r="U19" s="147">
        <f>Input!G$11</f>
        <v>7.6392397876000297E-6</v>
      </c>
      <c r="V19" s="147">
        <f>Input!H$11</f>
        <v>3.9526531138945599E-6</v>
      </c>
      <c r="W19" s="83">
        <f>Input!I$11*1/5</f>
        <v>4127077.5380000002</v>
      </c>
      <c r="X19" s="147">
        <f>Input!J$11</f>
        <v>1.42873395240291E-4</v>
      </c>
      <c r="Y19" s="148">
        <f>Input!K$11</f>
        <v>5.7583929207001998E-2</v>
      </c>
      <c r="AA19" s="121">
        <v>11</v>
      </c>
      <c r="AB19" s="53"/>
      <c r="AC19" s="68">
        <f t="shared" si="0"/>
        <v>6.7862141469591797E-2</v>
      </c>
      <c r="AD19" s="68">
        <f t="shared" si="1"/>
        <v>1.3892074212639645E-4</v>
      </c>
      <c r="AE19" s="68">
        <f t="shared" si="2"/>
        <v>6.80010622117182E-2</v>
      </c>
      <c r="AF19" s="68">
        <f t="shared" si="3"/>
        <v>0.13115625283784432</v>
      </c>
      <c r="AG19" s="68">
        <f t="shared" si="4"/>
        <v>5.7576729809659596E-2</v>
      </c>
      <c r="AH19" s="125">
        <f t="shared" si="5"/>
        <v>0.1811814345150119</v>
      </c>
    </row>
    <row r="20" spans="3:34" x14ac:dyDescent="0.25">
      <c r="C20" s="98">
        <v>55</v>
      </c>
      <c r="D20" s="154">
        <f>'Appendix_Norm lifetable'!C30</f>
        <v>1.2828600000000001E-2</v>
      </c>
      <c r="E20" s="155">
        <f>'Appendix_Disease input'!M26</f>
        <v>9.5763901051845002E-6</v>
      </c>
      <c r="F20" s="155">
        <f>'Appendix_Disease input'!N26</f>
        <v>3.3600975367229302E-5</v>
      </c>
      <c r="G20" s="155">
        <f>'Appendix_Disease input'!O26</f>
        <v>4.4566354381222504E-6</v>
      </c>
      <c r="H20" s="155">
        <f>'Appendix_Disease input'!P26</f>
        <v>5.8114624930838897E-6</v>
      </c>
      <c r="I20" s="156">
        <f>'Appendix_Demography input'!C17</f>
        <v>22240744.149999999</v>
      </c>
      <c r="J20" s="156">
        <f>'Appendix_Demography input'!D17</f>
        <v>7.2624259388820904E-3</v>
      </c>
      <c r="K20" s="156">
        <f>'Appendix_Demography input'!E17</f>
        <v>0.168284595102003</v>
      </c>
      <c r="L20" s="157"/>
      <c r="R20" s="109">
        <v>12</v>
      </c>
      <c r="S20" s="147">
        <f>Input!E$11</f>
        <v>1.6425037892321801E-5</v>
      </c>
      <c r="T20" s="147">
        <f>Input!F$11</f>
        <v>5.8245334265876299E-5</v>
      </c>
      <c r="U20" s="147">
        <f>Input!G$11</f>
        <v>7.6392397876000297E-6</v>
      </c>
      <c r="V20" s="147">
        <f>Input!H$11</f>
        <v>3.9526531138945599E-6</v>
      </c>
      <c r="W20" s="83">
        <f>Input!I$11*1/5</f>
        <v>4127077.5380000002</v>
      </c>
      <c r="X20" s="147">
        <f>Input!J$11</f>
        <v>1.42873395240291E-4</v>
      </c>
      <c r="Y20" s="148">
        <f>Input!K$11</f>
        <v>5.7583929207001998E-2</v>
      </c>
      <c r="AA20" s="121">
        <v>12</v>
      </c>
      <c r="AB20" s="53"/>
      <c r="AC20" s="68">
        <f t="shared" si="0"/>
        <v>6.7862141469591797E-2</v>
      </c>
      <c r="AD20" s="68">
        <f t="shared" si="1"/>
        <v>1.3892074212639645E-4</v>
      </c>
      <c r="AE20" s="68">
        <f t="shared" si="2"/>
        <v>6.80010622117182E-2</v>
      </c>
      <c r="AF20" s="68">
        <f t="shared" si="3"/>
        <v>0.13115625283784432</v>
      </c>
      <c r="AG20" s="68">
        <f t="shared" si="4"/>
        <v>5.7576729809659596E-2</v>
      </c>
      <c r="AH20" s="125">
        <f t="shared" si="5"/>
        <v>0.1811814345150119</v>
      </c>
    </row>
    <row r="21" spans="3:34" x14ac:dyDescent="0.25">
      <c r="C21" s="98">
        <v>60</v>
      </c>
      <c r="D21" s="154">
        <f>'Appendix_Norm lifetable'!C31</f>
        <v>1.9113700000000001E-2</v>
      </c>
      <c r="E21" s="155">
        <f>'Appendix_Disease input'!M27</f>
        <v>8.8173047525677693E-6</v>
      </c>
      <c r="F21" s="155">
        <f>'Appendix_Disease input'!N27</f>
        <v>3.0708429986823197E-5</v>
      </c>
      <c r="G21" s="155">
        <f>'Appendix_Disease input'!O27</f>
        <v>4.1036018258518104E-6</v>
      </c>
      <c r="H21" s="155">
        <f>'Appendix_Disease input'!P27</f>
        <v>7.1950284106562101E-6</v>
      </c>
      <c r="I21" s="156">
        <f>'Appendix_Demography input'!C18</f>
        <v>19298135.739999998</v>
      </c>
      <c r="J21" s="156">
        <f>'Appendix_Demography input'!D18</f>
        <v>1.03716720778439E-2</v>
      </c>
      <c r="K21" s="156">
        <f>'Appendix_Demography input'!E18</f>
        <v>0.18728727973596501</v>
      </c>
      <c r="L21" s="157"/>
      <c r="R21" s="109">
        <v>13</v>
      </c>
      <c r="S21" s="147">
        <f>Input!E$11</f>
        <v>1.6425037892321801E-5</v>
      </c>
      <c r="T21" s="147">
        <f>Input!F$11</f>
        <v>5.8245334265876299E-5</v>
      </c>
      <c r="U21" s="147">
        <f>Input!G$11</f>
        <v>7.6392397876000297E-6</v>
      </c>
      <c r="V21" s="147">
        <f>Input!H$11</f>
        <v>3.9526531138945599E-6</v>
      </c>
      <c r="W21" s="83">
        <f>Input!I$11*1/5</f>
        <v>4127077.5380000002</v>
      </c>
      <c r="X21" s="147">
        <f>Input!J$11</f>
        <v>1.42873395240291E-4</v>
      </c>
      <c r="Y21" s="148">
        <f>Input!K$11</f>
        <v>5.7583929207001998E-2</v>
      </c>
      <c r="AA21" s="121">
        <v>13</v>
      </c>
      <c r="AB21" s="53"/>
      <c r="AC21" s="68">
        <f t="shared" si="0"/>
        <v>6.7862141469591797E-2</v>
      </c>
      <c r="AD21" s="68">
        <f t="shared" si="1"/>
        <v>1.3892074212639645E-4</v>
      </c>
      <c r="AE21" s="68">
        <f t="shared" si="2"/>
        <v>6.80010622117182E-2</v>
      </c>
      <c r="AF21" s="68">
        <f t="shared" si="3"/>
        <v>0.13115625283784432</v>
      </c>
      <c r="AG21" s="68">
        <f t="shared" si="4"/>
        <v>5.7576729809659596E-2</v>
      </c>
      <c r="AH21" s="125">
        <f t="shared" si="5"/>
        <v>0.1811814345150119</v>
      </c>
    </row>
    <row r="22" spans="3:34" x14ac:dyDescent="0.25">
      <c r="C22" s="98">
        <v>65</v>
      </c>
      <c r="D22" s="154">
        <f>'Appendix_Norm lifetable'!C32</f>
        <v>2.8786200000000001E-2</v>
      </c>
      <c r="E22" s="155">
        <f>'Appendix_Disease input'!M28</f>
        <v>1.2403045096187501E-5</v>
      </c>
      <c r="F22" s="155">
        <f>'Appendix_Disease input'!N28</f>
        <v>4.2864765919828403E-5</v>
      </c>
      <c r="G22" s="155">
        <f>'Appendix_Disease input'!O28</f>
        <v>5.7704297374999396E-6</v>
      </c>
      <c r="H22" s="155">
        <f>'Appendix_Disease input'!P28</f>
        <v>9.4901263056187406E-6</v>
      </c>
      <c r="I22" s="156">
        <f>'Appendix_Demography input'!C19</f>
        <v>16667972.66</v>
      </c>
      <c r="J22" s="156">
        <f>'Appendix_Demography input'!D19</f>
        <v>1.48721240991044E-2</v>
      </c>
      <c r="K22" s="156">
        <f>'Appendix_Demography input'!E19</f>
        <v>0.20995216303108599</v>
      </c>
      <c r="L22" s="157"/>
      <c r="R22" s="109">
        <v>14</v>
      </c>
      <c r="S22" s="147">
        <f>Input!E$11</f>
        <v>1.6425037892321801E-5</v>
      </c>
      <c r="T22" s="147">
        <f>Input!F$11</f>
        <v>5.8245334265876299E-5</v>
      </c>
      <c r="U22" s="147">
        <f>Input!G$11</f>
        <v>7.6392397876000297E-6</v>
      </c>
      <c r="V22" s="147">
        <f>Input!H$11</f>
        <v>3.9526531138945599E-6</v>
      </c>
      <c r="W22" s="83">
        <f>Input!I$11*1/5</f>
        <v>4127077.5380000002</v>
      </c>
      <c r="X22" s="147">
        <f>Input!J$11</f>
        <v>1.42873395240291E-4</v>
      </c>
      <c r="Y22" s="148">
        <f>Input!K$11</f>
        <v>5.7583929207001998E-2</v>
      </c>
      <c r="AA22" s="121">
        <v>14</v>
      </c>
      <c r="AB22" s="53"/>
      <c r="AC22" s="68">
        <f t="shared" si="0"/>
        <v>6.7862141469591797E-2</v>
      </c>
      <c r="AD22" s="68">
        <f t="shared" si="1"/>
        <v>1.3892074212639645E-4</v>
      </c>
      <c r="AE22" s="68">
        <f t="shared" si="2"/>
        <v>6.80010622117182E-2</v>
      </c>
      <c r="AF22" s="68">
        <f t="shared" si="3"/>
        <v>0.13115625283784432</v>
      </c>
      <c r="AG22" s="68">
        <f t="shared" si="4"/>
        <v>5.7576729809659596E-2</v>
      </c>
      <c r="AH22" s="125">
        <f t="shared" si="5"/>
        <v>0.1811814345150119</v>
      </c>
    </row>
    <row r="23" spans="3:34" x14ac:dyDescent="0.25">
      <c r="C23" s="98">
        <v>70</v>
      </c>
      <c r="D23" s="154">
        <f>'Appendix_Norm lifetable'!C33</f>
        <v>4.8519399999999997E-2</v>
      </c>
      <c r="E23" s="155">
        <f>'Appendix_Disease input'!M29</f>
        <v>1.30442613614375E-5</v>
      </c>
      <c r="F23" s="155">
        <f>'Appendix_Disease input'!N29</f>
        <v>4.4379091660603E-5</v>
      </c>
      <c r="G23" s="155">
        <f>'Appendix_Disease input'!O29</f>
        <v>6.0676527649341E-6</v>
      </c>
      <c r="H23" s="155">
        <f>'Appendix_Disease input'!P29</f>
        <v>1.1940605130597501E-5</v>
      </c>
      <c r="I23" s="156">
        <f>'Appendix_Demography input'!C20</f>
        <v>11875198.23</v>
      </c>
      <c r="J23" s="156">
        <f>'Appendix_Demography input'!D20</f>
        <v>2.2901378187604401E-2</v>
      </c>
      <c r="K23" s="156">
        <f>'Appendix_Demography input'!E20</f>
        <v>0.235930177008085</v>
      </c>
      <c r="L23" s="157"/>
      <c r="R23" s="109">
        <v>15</v>
      </c>
      <c r="S23" s="147">
        <f>Input!E$12</f>
        <v>8.6801546047863401E-6</v>
      </c>
      <c r="T23" s="147">
        <f>Input!F$12</f>
        <v>3.0612365644182898E-5</v>
      </c>
      <c r="U23" s="147">
        <f>Input!G$12</f>
        <v>4.04175087375318E-6</v>
      </c>
      <c r="V23" s="147">
        <f>Input!H$12</f>
        <v>3.80830696368146E-6</v>
      </c>
      <c r="W23" s="83">
        <f>Input!I$12*1/5</f>
        <v>4164566.7979999995</v>
      </c>
      <c r="X23" s="147">
        <f>Input!J$12</f>
        <v>4.7936148438601701E-4</v>
      </c>
      <c r="Y23" s="148">
        <f>Input!K$12</f>
        <v>9.4025035568657503E-2</v>
      </c>
      <c r="AA23" s="121">
        <v>15</v>
      </c>
      <c r="AB23" s="53"/>
      <c r="AC23" s="68">
        <f t="shared" si="0"/>
        <v>0.12440420344989352</v>
      </c>
      <c r="AD23" s="68">
        <f t="shared" si="1"/>
        <v>4.7555317742233554E-4</v>
      </c>
      <c r="AE23" s="68">
        <f t="shared" si="2"/>
        <v>0.12487975662731585</v>
      </c>
      <c r="AF23" s="68">
        <f t="shared" si="3"/>
        <v>0.13203000776652529</v>
      </c>
      <c r="AG23" s="68">
        <f t="shared" si="4"/>
        <v>9.4021373828753585E-2</v>
      </c>
      <c r="AH23" s="125">
        <f t="shared" si="5"/>
        <v>0.21363773887844917</v>
      </c>
    </row>
    <row r="24" spans="3:34" x14ac:dyDescent="0.25">
      <c r="C24" s="98">
        <v>75</v>
      </c>
      <c r="D24" s="154">
        <f>'Appendix_Norm lifetable'!C34</f>
        <v>8.6647199999999994E-2</v>
      </c>
      <c r="E24" s="155">
        <f>'Appendix_Disease input'!M30</f>
        <v>1.2125489718889299E-5</v>
      </c>
      <c r="F24" s="155">
        <f>'Appendix_Disease input'!N30</f>
        <v>4.0221631505649199E-5</v>
      </c>
      <c r="G24" s="155">
        <f>'Appendix_Disease input'!O30</f>
        <v>5.6430575264059597E-6</v>
      </c>
      <c r="H24" s="155">
        <f>'Appendix_Disease input'!P30</f>
        <v>1.5200028519340999E-5</v>
      </c>
      <c r="I24" s="156">
        <f>'Appendix_Demography input'!C21</f>
        <v>8153834.96</v>
      </c>
      <c r="J24" s="156">
        <f>'Appendix_Demography input'!D21</f>
        <v>3.6541977411448601E-2</v>
      </c>
      <c r="K24" s="156">
        <f>'Appendix_Demography input'!E21</f>
        <v>0.26128499557464702</v>
      </c>
      <c r="L24" s="157"/>
      <c r="R24" s="109">
        <v>16</v>
      </c>
      <c r="S24" s="147">
        <f>Input!E$12</f>
        <v>8.6801546047863401E-6</v>
      </c>
      <c r="T24" s="147">
        <f>Input!F$12</f>
        <v>3.0612365644182898E-5</v>
      </c>
      <c r="U24" s="147">
        <f>Input!G$12</f>
        <v>4.04175087375318E-6</v>
      </c>
      <c r="V24" s="147">
        <f>Input!H$12</f>
        <v>3.80830696368146E-6</v>
      </c>
      <c r="W24" s="83">
        <f>Input!I$12*1/5</f>
        <v>4164566.7979999995</v>
      </c>
      <c r="X24" s="147">
        <f>Input!J$12</f>
        <v>4.7936148438601701E-4</v>
      </c>
      <c r="Y24" s="148">
        <f>Input!K$12</f>
        <v>9.4025035568657503E-2</v>
      </c>
      <c r="AA24" s="121">
        <v>16</v>
      </c>
      <c r="AB24" s="53"/>
      <c r="AC24" s="68">
        <f t="shared" si="0"/>
        <v>0.12440420344989352</v>
      </c>
      <c r="AD24" s="68">
        <f t="shared" si="1"/>
        <v>4.7555317742233554E-4</v>
      </c>
      <c r="AE24" s="68">
        <f t="shared" si="2"/>
        <v>0.12487975662731585</v>
      </c>
      <c r="AF24" s="68">
        <f t="shared" si="3"/>
        <v>0.13203000776652529</v>
      </c>
      <c r="AG24" s="68">
        <f t="shared" si="4"/>
        <v>9.4021373828753585E-2</v>
      </c>
      <c r="AH24" s="125">
        <f t="shared" si="5"/>
        <v>0.21363773887844917</v>
      </c>
    </row>
    <row r="25" spans="3:34" x14ac:dyDescent="0.25">
      <c r="C25" s="98">
        <v>80</v>
      </c>
      <c r="D25" s="154">
        <f>'Appendix_Norm lifetable'!C35</f>
        <v>0.16320850000000001</v>
      </c>
      <c r="E25" s="155">
        <f>'Appendix_Disease input'!M31</f>
        <v>1.3794170243489701E-5</v>
      </c>
      <c r="F25" s="155">
        <f>'Appendix_Disease input'!N31</f>
        <v>6.8876938268982998E-5</v>
      </c>
      <c r="G25" s="155">
        <f>'Appendix_Disease input'!O31</f>
        <v>6.6542508659665602E-6</v>
      </c>
      <c r="H25" s="155">
        <f>'Appendix_Disease input'!P31</f>
        <v>1.7775608259905299E-5</v>
      </c>
      <c r="I25" s="156">
        <f>'Appendix_Demography input'!C22</f>
        <v>5668862.0599999996</v>
      </c>
      <c r="J25" s="156">
        <f>'Appendix_Demography input'!D22</f>
        <v>6.0873940314222399E-2</v>
      </c>
      <c r="K25" s="156">
        <f>'Appendix_Demography input'!E22</f>
        <v>0.29022010879728499</v>
      </c>
      <c r="L25" s="157"/>
      <c r="R25" s="109">
        <v>17</v>
      </c>
      <c r="S25" s="147">
        <f>Input!E$12</f>
        <v>8.6801546047863401E-6</v>
      </c>
      <c r="T25" s="147">
        <f>Input!F$12</f>
        <v>3.0612365644182898E-5</v>
      </c>
      <c r="U25" s="147">
        <f>Input!G$12</f>
        <v>4.04175087375318E-6</v>
      </c>
      <c r="V25" s="147">
        <f>Input!H$12</f>
        <v>3.80830696368146E-6</v>
      </c>
      <c r="W25" s="83">
        <f>Input!I$12*1/5</f>
        <v>4164566.7979999995</v>
      </c>
      <c r="X25" s="147">
        <f>Input!J$12</f>
        <v>4.7936148438601701E-4</v>
      </c>
      <c r="Y25" s="148">
        <f>Input!K$12</f>
        <v>9.4025035568657503E-2</v>
      </c>
      <c r="AA25" s="121">
        <v>17</v>
      </c>
      <c r="AB25" s="53"/>
      <c r="AC25" s="68">
        <f t="shared" si="0"/>
        <v>0.12440420344989352</v>
      </c>
      <c r="AD25" s="68">
        <f t="shared" si="1"/>
        <v>4.7555317742233554E-4</v>
      </c>
      <c r="AE25" s="68">
        <f t="shared" si="2"/>
        <v>0.12487975662731585</v>
      </c>
      <c r="AF25" s="68">
        <f t="shared" si="3"/>
        <v>0.13203000776652529</v>
      </c>
      <c r="AG25" s="68">
        <f t="shared" si="4"/>
        <v>9.4021373828753585E-2</v>
      </c>
      <c r="AH25" s="125">
        <f t="shared" si="5"/>
        <v>0.21363773887844917</v>
      </c>
    </row>
    <row r="26" spans="3:34" x14ac:dyDescent="0.25">
      <c r="C26" s="98">
        <v>85</v>
      </c>
      <c r="D26" s="154">
        <f>'Appendix_Norm lifetable'!C36</f>
        <v>0.30161260000000001</v>
      </c>
      <c r="E26" s="155">
        <f>'Appendix_Disease input'!M32</f>
        <v>1.6819237947413302E-5</v>
      </c>
      <c r="F26" s="155">
        <f>'Appendix_Disease input'!N32</f>
        <v>4.96187455472583E-5</v>
      </c>
      <c r="G26" s="155">
        <f>'Appendix_Disease input'!O32</f>
        <v>7.7889139868216692E-6</v>
      </c>
      <c r="H26" s="155">
        <f>'Appendix_Disease input'!P32</f>
        <v>2.2320479511524301E-5</v>
      </c>
      <c r="I26" s="156">
        <f>'Appendix_Demography input'!C23</f>
        <v>3828862.93</v>
      </c>
      <c r="J26" s="156">
        <f>'Appendix_Demography input'!D23</f>
        <v>0.103216624321153</v>
      </c>
      <c r="K26" s="156">
        <f>'Appendix_Demography input'!E23</f>
        <v>0.321909408496376</v>
      </c>
      <c r="L26" s="157"/>
      <c r="R26" s="109">
        <v>18</v>
      </c>
      <c r="S26" s="147">
        <f>Input!E$12</f>
        <v>8.6801546047863401E-6</v>
      </c>
      <c r="T26" s="147">
        <f>Input!F$12</f>
        <v>3.0612365644182898E-5</v>
      </c>
      <c r="U26" s="147">
        <f>Input!G$12</f>
        <v>4.04175087375318E-6</v>
      </c>
      <c r="V26" s="147">
        <f>Input!H$12</f>
        <v>3.80830696368146E-6</v>
      </c>
      <c r="W26" s="83">
        <f>Input!I$12*1/5</f>
        <v>4164566.7979999995</v>
      </c>
      <c r="X26" s="147">
        <f>Input!J$12</f>
        <v>4.7936148438601701E-4</v>
      </c>
      <c r="Y26" s="148">
        <f>Input!K$12</f>
        <v>9.4025035568657503E-2</v>
      </c>
      <c r="AA26" s="121">
        <v>18</v>
      </c>
      <c r="AB26" s="53"/>
      <c r="AC26" s="68">
        <f t="shared" si="0"/>
        <v>0.12440420344989352</v>
      </c>
      <c r="AD26" s="68">
        <f t="shared" si="1"/>
        <v>4.7555317742233554E-4</v>
      </c>
      <c r="AE26" s="68">
        <f t="shared" si="2"/>
        <v>0.12487975662731585</v>
      </c>
      <c r="AF26" s="68">
        <f t="shared" si="3"/>
        <v>0.13203000776652529</v>
      </c>
      <c r="AG26" s="68">
        <f t="shared" si="4"/>
        <v>9.4021373828753585E-2</v>
      </c>
      <c r="AH26" s="125">
        <f t="shared" si="5"/>
        <v>0.21363773887844917</v>
      </c>
    </row>
    <row r="27" spans="3:34" x14ac:dyDescent="0.25">
      <c r="C27" s="98">
        <v>90</v>
      </c>
      <c r="D27" s="154">
        <f>'Appendix_Norm lifetable'!C37</f>
        <v>0.50141290000000005</v>
      </c>
      <c r="E27" s="155">
        <f>'Appendix_Disease input'!M33</f>
        <v>1.7345407207284799E-5</v>
      </c>
      <c r="F27" s="155">
        <f>'Appendix_Disease input'!N33</f>
        <v>4.5070250246056001E-5</v>
      </c>
      <c r="G27" s="155">
        <f>'Appendix_Disease input'!O33</f>
        <v>7.9348106853403594E-6</v>
      </c>
      <c r="H27" s="155">
        <f>'Appendix_Disease input'!P33</f>
        <v>2.37319834648869E-5</v>
      </c>
      <c r="I27" s="156">
        <f>'Appendix_Demography input'!C24</f>
        <v>1829085.77</v>
      </c>
      <c r="J27" s="156">
        <f>'Appendix_Demography input'!D24</f>
        <v>0.17963224019888399</v>
      </c>
      <c r="K27" s="156">
        <f>'Appendix_Demography input'!E24</f>
        <v>0.34785550987310998</v>
      </c>
      <c r="L27" s="157"/>
      <c r="R27" s="109">
        <v>19</v>
      </c>
      <c r="S27" s="147">
        <f>Input!E$12</f>
        <v>8.6801546047863401E-6</v>
      </c>
      <c r="T27" s="147">
        <f>Input!F$12</f>
        <v>3.0612365644182898E-5</v>
      </c>
      <c r="U27" s="147">
        <f>Input!G$12</f>
        <v>4.04175087375318E-6</v>
      </c>
      <c r="V27" s="147">
        <f>Input!H$12</f>
        <v>3.80830696368146E-6</v>
      </c>
      <c r="W27" s="83">
        <f>Input!I$12*1/5</f>
        <v>4164566.7979999995</v>
      </c>
      <c r="X27" s="147">
        <f>Input!J$12</f>
        <v>4.7936148438601701E-4</v>
      </c>
      <c r="Y27" s="148">
        <f>Input!K$12</f>
        <v>9.4025035568657503E-2</v>
      </c>
      <c r="AA27" s="121">
        <v>19</v>
      </c>
      <c r="AB27" s="53"/>
      <c r="AC27" s="68">
        <f t="shared" si="0"/>
        <v>0.12440420344989352</v>
      </c>
      <c r="AD27" s="68">
        <f t="shared" si="1"/>
        <v>4.7555317742233554E-4</v>
      </c>
      <c r="AE27" s="68">
        <f t="shared" si="2"/>
        <v>0.12487975662731585</v>
      </c>
      <c r="AF27" s="68">
        <f t="shared" si="3"/>
        <v>0.13203000776652529</v>
      </c>
      <c r="AG27" s="68">
        <f t="shared" si="4"/>
        <v>9.4021373828753585E-2</v>
      </c>
      <c r="AH27" s="125">
        <f t="shared" si="5"/>
        <v>0.21363773887844917</v>
      </c>
    </row>
    <row r="28" spans="3:34" x14ac:dyDescent="0.25">
      <c r="C28" s="98">
        <v>95</v>
      </c>
      <c r="D28" s="154">
        <f>'Appendix_Norm lifetable'!C38</f>
        <v>0.71197180000000004</v>
      </c>
      <c r="E28" s="155">
        <f>'Appendix_Disease input'!M34</f>
        <v>1.7328046257927699E-5</v>
      </c>
      <c r="F28" s="155">
        <f>'Appendix_Disease input'!N34</f>
        <v>4.0112138589223998E-5</v>
      </c>
      <c r="G28" s="155">
        <f>'Appendix_Disease input'!O34</f>
        <v>7.7858687350443702E-6</v>
      </c>
      <c r="H28" s="155">
        <f>'Appendix_Disease input'!P34</f>
        <v>2.5898208950331401E-5</v>
      </c>
      <c r="I28" s="156">
        <f>'Appendix_Demography input'!C25</f>
        <v>519833.49</v>
      </c>
      <c r="J28" s="156">
        <f>'Appendix_Demography input'!D25</f>
        <v>0.31734555073971898</v>
      </c>
      <c r="K28" s="156">
        <f>'Appendix_Demography input'!E25</f>
        <v>0.34852127873485</v>
      </c>
      <c r="L28" s="157"/>
      <c r="R28" s="109">
        <v>20</v>
      </c>
      <c r="S28" s="147">
        <f>Input!E$13</f>
        <v>6.6871081218393004E-6</v>
      </c>
      <c r="T28" s="147">
        <f>Input!F$13</f>
        <v>2.3572391663470401E-5</v>
      </c>
      <c r="U28" s="147">
        <f>Input!G$13</f>
        <v>3.1110046677938901E-6</v>
      </c>
      <c r="V28" s="147">
        <f>Input!H$13</f>
        <v>4.20047093156932E-6</v>
      </c>
      <c r="W28" s="83">
        <f>Input!I$13*1/5</f>
        <v>4631379.2960000001</v>
      </c>
      <c r="X28" s="147">
        <f>Input!J$13</f>
        <v>8.7135379098520697E-4</v>
      </c>
      <c r="Y28" s="148">
        <f>Input!K$13</f>
        <v>0.105809646804622</v>
      </c>
      <c r="AA28" s="121">
        <v>20</v>
      </c>
      <c r="AB28" s="53"/>
      <c r="AC28" s="68">
        <f t="shared" si="0"/>
        <v>0.17819451634509764</v>
      </c>
      <c r="AD28" s="68">
        <f t="shared" si="1"/>
        <v>8.6715332005363763E-4</v>
      </c>
      <c r="AE28" s="68">
        <f t="shared" si="2"/>
        <v>0.17906166966515127</v>
      </c>
      <c r="AF28" s="68">
        <f t="shared" si="3"/>
        <v>0.13197662384911682</v>
      </c>
      <c r="AG28" s="68">
        <f t="shared" si="4"/>
        <v>0.105806864965605</v>
      </c>
      <c r="AH28" s="125">
        <f t="shared" si="5"/>
        <v>0.22381945599650188</v>
      </c>
    </row>
    <row r="29" spans="3:34" x14ac:dyDescent="0.25">
      <c r="C29" s="98">
        <v>100</v>
      </c>
      <c r="D29" s="154">
        <f>'Appendix_Norm lifetable'!C39</f>
        <v>0.86729659999999997</v>
      </c>
      <c r="E29" s="155"/>
      <c r="F29" s="155"/>
      <c r="G29" s="155"/>
      <c r="H29" s="155"/>
      <c r="I29" s="156"/>
      <c r="J29" s="156"/>
      <c r="K29" s="156"/>
      <c r="L29" s="157"/>
      <c r="R29" s="109">
        <v>21</v>
      </c>
      <c r="S29" s="147">
        <f>Input!E$13</f>
        <v>6.6871081218393004E-6</v>
      </c>
      <c r="T29" s="147">
        <f>Input!F$13</f>
        <v>2.3572391663470401E-5</v>
      </c>
      <c r="U29" s="147">
        <f>Input!G$13</f>
        <v>3.1110046677938901E-6</v>
      </c>
      <c r="V29" s="147">
        <f>Input!H$13</f>
        <v>4.20047093156932E-6</v>
      </c>
      <c r="W29" s="83">
        <f>Input!I$13*1/5</f>
        <v>4631379.2960000001</v>
      </c>
      <c r="X29" s="147">
        <f>Input!J$13</f>
        <v>8.7135379098520697E-4</v>
      </c>
      <c r="Y29" s="148">
        <f>Input!K$13</f>
        <v>0.105809646804622</v>
      </c>
      <c r="AA29" s="121">
        <v>21</v>
      </c>
      <c r="AB29" s="53"/>
      <c r="AC29" s="68">
        <f t="shared" si="0"/>
        <v>0.17819451634509764</v>
      </c>
      <c r="AD29" s="68">
        <f t="shared" si="1"/>
        <v>8.6715332005363763E-4</v>
      </c>
      <c r="AE29" s="68">
        <f t="shared" si="2"/>
        <v>0.17906166966515127</v>
      </c>
      <c r="AF29" s="68">
        <f t="shared" si="3"/>
        <v>0.13197662384911682</v>
      </c>
      <c r="AG29" s="68">
        <f t="shared" si="4"/>
        <v>0.105806864965605</v>
      </c>
      <c r="AH29" s="125">
        <f t="shared" si="5"/>
        <v>0.22381945599650188</v>
      </c>
    </row>
    <row r="30" spans="3:34" x14ac:dyDescent="0.25">
      <c r="C30" s="98">
        <v>105</v>
      </c>
      <c r="D30" s="154">
        <f>'Appendix_Norm lifetable'!C40</f>
        <v>0.96231040000000001</v>
      </c>
      <c r="E30" s="155"/>
      <c r="F30" s="155"/>
      <c r="G30" s="155"/>
      <c r="H30" s="155"/>
      <c r="I30" s="156"/>
      <c r="J30" s="156"/>
      <c r="K30" s="156"/>
      <c r="L30" s="157"/>
      <c r="R30" s="109">
        <v>22</v>
      </c>
      <c r="S30" s="147">
        <f>Input!E$13</f>
        <v>6.6871081218393004E-6</v>
      </c>
      <c r="T30" s="147">
        <f>Input!F$13</f>
        <v>2.3572391663470401E-5</v>
      </c>
      <c r="U30" s="147">
        <f>Input!G$13</f>
        <v>3.1110046677938901E-6</v>
      </c>
      <c r="V30" s="147">
        <f>Input!H$13</f>
        <v>4.20047093156932E-6</v>
      </c>
      <c r="W30" s="83">
        <f>Input!I$13*1/5</f>
        <v>4631379.2960000001</v>
      </c>
      <c r="X30" s="147">
        <f>Input!J$13</f>
        <v>8.7135379098520697E-4</v>
      </c>
      <c r="Y30" s="148">
        <f>Input!K$13</f>
        <v>0.105809646804622</v>
      </c>
      <c r="AA30" s="121">
        <v>22</v>
      </c>
      <c r="AB30" s="53"/>
      <c r="AC30" s="68">
        <f t="shared" si="0"/>
        <v>0.17819451634509764</v>
      </c>
      <c r="AD30" s="68">
        <f t="shared" si="1"/>
        <v>8.6715332005363763E-4</v>
      </c>
      <c r="AE30" s="68">
        <f t="shared" si="2"/>
        <v>0.17906166966515127</v>
      </c>
      <c r="AF30" s="68">
        <f t="shared" si="3"/>
        <v>0.13197662384911682</v>
      </c>
      <c r="AG30" s="68">
        <f t="shared" si="4"/>
        <v>0.105806864965605</v>
      </c>
      <c r="AH30" s="125">
        <f t="shared" si="5"/>
        <v>0.22381945599650188</v>
      </c>
    </row>
    <row r="31" spans="3:34" x14ac:dyDescent="0.25">
      <c r="C31" s="98">
        <v>110</v>
      </c>
      <c r="D31" s="154">
        <f>'Appendix_Norm lifetable'!C41</f>
        <v>1</v>
      </c>
      <c r="E31" s="155"/>
      <c r="F31" s="155"/>
      <c r="G31" s="155"/>
      <c r="H31" s="155"/>
      <c r="I31" s="156"/>
      <c r="J31" s="156"/>
      <c r="K31" s="156"/>
      <c r="L31" s="157"/>
      <c r="R31" s="109">
        <v>23</v>
      </c>
      <c r="S31" s="147">
        <f>Input!E$13</f>
        <v>6.6871081218393004E-6</v>
      </c>
      <c r="T31" s="147">
        <f>Input!F$13</f>
        <v>2.3572391663470401E-5</v>
      </c>
      <c r="U31" s="147">
        <f>Input!G$13</f>
        <v>3.1110046677938901E-6</v>
      </c>
      <c r="V31" s="147">
        <f>Input!H$13</f>
        <v>4.20047093156932E-6</v>
      </c>
      <c r="W31" s="83">
        <f>Input!I$13*1/5</f>
        <v>4631379.2960000001</v>
      </c>
      <c r="X31" s="147">
        <f>Input!J$13</f>
        <v>8.7135379098520697E-4</v>
      </c>
      <c r="Y31" s="148">
        <f>Input!K$13</f>
        <v>0.105809646804622</v>
      </c>
      <c r="AA31" s="121">
        <v>23</v>
      </c>
      <c r="AB31" s="53"/>
      <c r="AC31" s="68">
        <f t="shared" si="0"/>
        <v>0.17819451634509764</v>
      </c>
      <c r="AD31" s="68">
        <f t="shared" si="1"/>
        <v>8.6715332005363763E-4</v>
      </c>
      <c r="AE31" s="68">
        <f t="shared" si="2"/>
        <v>0.17906166966515127</v>
      </c>
      <c r="AF31" s="68">
        <f t="shared" si="3"/>
        <v>0.13197662384911682</v>
      </c>
      <c r="AG31" s="68">
        <f t="shared" si="4"/>
        <v>0.105806864965605</v>
      </c>
      <c r="AH31" s="125">
        <f t="shared" si="5"/>
        <v>0.22381945599650188</v>
      </c>
    </row>
    <row r="32" spans="3:34" x14ac:dyDescent="0.25">
      <c r="R32" s="109">
        <v>24</v>
      </c>
      <c r="S32" s="147">
        <f>Input!E$13</f>
        <v>6.6871081218393004E-6</v>
      </c>
      <c r="T32" s="147">
        <f>Input!F$13</f>
        <v>2.3572391663470401E-5</v>
      </c>
      <c r="U32" s="147">
        <f>Input!G$13</f>
        <v>3.1110046677938901E-6</v>
      </c>
      <c r="V32" s="147">
        <f>Input!H$13</f>
        <v>4.20047093156932E-6</v>
      </c>
      <c r="W32" s="83">
        <f>Input!I$13*1/5</f>
        <v>4631379.2960000001</v>
      </c>
      <c r="X32" s="147">
        <f>Input!J$13</f>
        <v>8.7135379098520697E-4</v>
      </c>
      <c r="Y32" s="148">
        <f>Input!K$13</f>
        <v>0.105809646804622</v>
      </c>
      <c r="AA32" s="121">
        <v>24</v>
      </c>
      <c r="AB32" s="53"/>
      <c r="AC32" s="68">
        <f t="shared" si="0"/>
        <v>0.17819451634509764</v>
      </c>
      <c r="AD32" s="68">
        <f t="shared" si="1"/>
        <v>8.6715332005363763E-4</v>
      </c>
      <c r="AE32" s="68">
        <f t="shared" si="2"/>
        <v>0.17906166966515127</v>
      </c>
      <c r="AF32" s="68">
        <f t="shared" si="3"/>
        <v>0.13197662384911682</v>
      </c>
      <c r="AG32" s="68">
        <f t="shared" si="4"/>
        <v>0.105806864965605</v>
      </c>
      <c r="AH32" s="125">
        <f t="shared" si="5"/>
        <v>0.22381945599650188</v>
      </c>
    </row>
    <row r="33" spans="18:34" x14ac:dyDescent="0.25">
      <c r="R33" s="109">
        <v>25</v>
      </c>
      <c r="S33" s="147">
        <f>Input!E$14</f>
        <v>4.2306993720763997E-6</v>
      </c>
      <c r="T33" s="147">
        <f>Input!F$14</f>
        <v>1.4918777663070001E-5</v>
      </c>
      <c r="U33" s="147">
        <f>Input!G$14</f>
        <v>1.9681688915708502E-6</v>
      </c>
      <c r="V33" s="147">
        <f>Input!H$14</f>
        <v>3.7690886495676801E-6</v>
      </c>
      <c r="W33" s="83">
        <f>Input!I$14*1/5</f>
        <v>4487439.8420000002</v>
      </c>
      <c r="X33" s="147">
        <f>Input!J$14</f>
        <v>1.0295672091597001E-3</v>
      </c>
      <c r="Y33" s="148">
        <f>Input!K$14</f>
        <v>0.11361805149387</v>
      </c>
      <c r="AA33" s="121">
        <v>25</v>
      </c>
      <c r="AB33" s="53"/>
      <c r="AC33" s="68">
        <f t="shared" si="0"/>
        <v>0.25264058052810162</v>
      </c>
      <c r="AD33" s="68">
        <f t="shared" si="1"/>
        <v>1.0257981205101323E-3</v>
      </c>
      <c r="AE33" s="68">
        <f t="shared" si="2"/>
        <v>0.25366637864861175</v>
      </c>
      <c r="AF33" s="68">
        <f t="shared" si="3"/>
        <v>0.131925613211789</v>
      </c>
      <c r="AG33" s="68">
        <f t="shared" si="4"/>
        <v>0.11361630694105931</v>
      </c>
      <c r="AH33" s="125">
        <f t="shared" si="5"/>
        <v>0.23055301918879023</v>
      </c>
    </row>
    <row r="34" spans="18:34" x14ac:dyDescent="0.25">
      <c r="R34" s="109">
        <v>26</v>
      </c>
      <c r="S34" s="147">
        <f>Input!E$14</f>
        <v>4.2306993720763997E-6</v>
      </c>
      <c r="T34" s="147">
        <f>Input!F$14</f>
        <v>1.4918777663070001E-5</v>
      </c>
      <c r="U34" s="147">
        <f>Input!G$14</f>
        <v>1.9681688915708502E-6</v>
      </c>
      <c r="V34" s="147">
        <f>Input!H$14</f>
        <v>3.7690886495676801E-6</v>
      </c>
      <c r="W34" s="83">
        <f>Input!I$14*1/5</f>
        <v>4487439.8420000002</v>
      </c>
      <c r="X34" s="147">
        <f>Input!J$14</f>
        <v>1.0295672091597001E-3</v>
      </c>
      <c r="Y34" s="148">
        <f>Input!K$14</f>
        <v>0.11361805149387</v>
      </c>
      <c r="AA34" s="121">
        <v>26</v>
      </c>
      <c r="AB34" s="53"/>
      <c r="AC34" s="68">
        <f t="shared" si="0"/>
        <v>0.25264058052810162</v>
      </c>
      <c r="AD34" s="68">
        <f t="shared" si="1"/>
        <v>1.0257981205101323E-3</v>
      </c>
      <c r="AE34" s="68">
        <f t="shared" si="2"/>
        <v>0.25366637864861175</v>
      </c>
      <c r="AF34" s="68">
        <f t="shared" si="3"/>
        <v>0.131925613211789</v>
      </c>
      <c r="AG34" s="68">
        <f t="shared" si="4"/>
        <v>0.11361630694105931</v>
      </c>
      <c r="AH34" s="125">
        <f t="shared" si="5"/>
        <v>0.23055301918879023</v>
      </c>
    </row>
    <row r="35" spans="18:34" x14ac:dyDescent="0.25">
      <c r="R35" s="109">
        <v>27</v>
      </c>
      <c r="S35" s="147">
        <f>Input!E$14</f>
        <v>4.2306993720763997E-6</v>
      </c>
      <c r="T35" s="147">
        <f>Input!F$14</f>
        <v>1.4918777663070001E-5</v>
      </c>
      <c r="U35" s="147">
        <f>Input!G$14</f>
        <v>1.9681688915708502E-6</v>
      </c>
      <c r="V35" s="147">
        <f>Input!H$14</f>
        <v>3.7690886495676801E-6</v>
      </c>
      <c r="W35" s="83">
        <f>Input!I$14*1/5</f>
        <v>4487439.8420000002</v>
      </c>
      <c r="X35" s="147">
        <f>Input!J$14</f>
        <v>1.0295672091597001E-3</v>
      </c>
      <c r="Y35" s="148">
        <f>Input!K$14</f>
        <v>0.11361805149387</v>
      </c>
      <c r="AA35" s="121">
        <v>27</v>
      </c>
      <c r="AB35" s="53"/>
      <c r="AC35" s="68">
        <f t="shared" si="0"/>
        <v>0.25264058052810162</v>
      </c>
      <c r="AD35" s="68">
        <f t="shared" si="1"/>
        <v>1.0257981205101323E-3</v>
      </c>
      <c r="AE35" s="68">
        <f t="shared" si="2"/>
        <v>0.25366637864861175</v>
      </c>
      <c r="AF35" s="68">
        <f t="shared" si="3"/>
        <v>0.131925613211789</v>
      </c>
      <c r="AG35" s="68">
        <f t="shared" si="4"/>
        <v>0.11361630694105931</v>
      </c>
      <c r="AH35" s="125">
        <f t="shared" si="5"/>
        <v>0.23055301918879023</v>
      </c>
    </row>
    <row r="36" spans="18:34" x14ac:dyDescent="0.25">
      <c r="R36" s="109">
        <v>28</v>
      </c>
      <c r="S36" s="147">
        <f>Input!E$14</f>
        <v>4.2306993720763997E-6</v>
      </c>
      <c r="T36" s="147">
        <f>Input!F$14</f>
        <v>1.4918777663070001E-5</v>
      </c>
      <c r="U36" s="147">
        <f>Input!G$14</f>
        <v>1.9681688915708502E-6</v>
      </c>
      <c r="V36" s="147">
        <f>Input!H$14</f>
        <v>3.7690886495676801E-6</v>
      </c>
      <c r="W36" s="83">
        <f>Input!I$14*1/5</f>
        <v>4487439.8420000002</v>
      </c>
      <c r="X36" s="147">
        <f>Input!J$14</f>
        <v>1.0295672091597001E-3</v>
      </c>
      <c r="Y36" s="148">
        <f>Input!K$14</f>
        <v>0.11361805149387</v>
      </c>
      <c r="AA36" s="121">
        <v>28</v>
      </c>
      <c r="AB36" s="53"/>
      <c r="AC36" s="68">
        <f t="shared" si="0"/>
        <v>0.25264058052810162</v>
      </c>
      <c r="AD36" s="68">
        <f t="shared" si="1"/>
        <v>1.0257981205101323E-3</v>
      </c>
      <c r="AE36" s="68">
        <f t="shared" si="2"/>
        <v>0.25366637864861175</v>
      </c>
      <c r="AF36" s="68">
        <f t="shared" si="3"/>
        <v>0.131925613211789</v>
      </c>
      <c r="AG36" s="68">
        <f t="shared" si="4"/>
        <v>0.11361630694105931</v>
      </c>
      <c r="AH36" s="125">
        <f t="shared" si="5"/>
        <v>0.23055301918879023</v>
      </c>
    </row>
    <row r="37" spans="18:34" x14ac:dyDescent="0.25">
      <c r="R37" s="109">
        <v>29</v>
      </c>
      <c r="S37" s="147">
        <f>Input!E$14</f>
        <v>4.2306993720763997E-6</v>
      </c>
      <c r="T37" s="147">
        <f>Input!F$14</f>
        <v>1.4918777663070001E-5</v>
      </c>
      <c r="U37" s="147">
        <f>Input!G$14</f>
        <v>1.9681688915708502E-6</v>
      </c>
      <c r="V37" s="147">
        <f>Input!H$14</f>
        <v>3.7690886495676801E-6</v>
      </c>
      <c r="W37" s="83">
        <f>Input!I$14*1/5</f>
        <v>4487439.8420000002</v>
      </c>
      <c r="X37" s="147">
        <f>Input!J$14</f>
        <v>1.0295672091597001E-3</v>
      </c>
      <c r="Y37" s="148">
        <f>Input!K$14</f>
        <v>0.11361805149387</v>
      </c>
      <c r="AA37" s="121">
        <v>29</v>
      </c>
      <c r="AB37" s="53"/>
      <c r="AC37" s="68">
        <f t="shared" si="0"/>
        <v>0.25264058052810162</v>
      </c>
      <c r="AD37" s="68">
        <f t="shared" si="1"/>
        <v>1.0257981205101323E-3</v>
      </c>
      <c r="AE37" s="68">
        <f t="shared" si="2"/>
        <v>0.25366637864861175</v>
      </c>
      <c r="AF37" s="68">
        <f t="shared" si="3"/>
        <v>0.131925613211789</v>
      </c>
      <c r="AG37" s="68">
        <f t="shared" si="4"/>
        <v>0.11361630694105931</v>
      </c>
      <c r="AH37" s="125">
        <f t="shared" si="5"/>
        <v>0.23055301918879023</v>
      </c>
    </row>
    <row r="38" spans="18:34" x14ac:dyDescent="0.25">
      <c r="R38" s="109">
        <v>30</v>
      </c>
      <c r="S38" s="147">
        <f>Input!E$15</f>
        <v>4.0111887110912204E-6</v>
      </c>
      <c r="T38" s="147">
        <f>Input!F$15</f>
        <v>1.41284558521761E-5</v>
      </c>
      <c r="U38" s="147">
        <f>Input!G$15</f>
        <v>1.8662670333183899E-6</v>
      </c>
      <c r="V38" s="147">
        <f>Input!H$15</f>
        <v>3.0607400690254001E-6</v>
      </c>
      <c r="W38" s="83">
        <f>Input!I$15*1/5</f>
        <v>4416492.7700000005</v>
      </c>
      <c r="X38" s="147">
        <f>Input!J$15</f>
        <v>1.20270718703339E-3</v>
      </c>
      <c r="Y38" s="148">
        <f>Input!K$15</f>
        <v>0.118705599361821</v>
      </c>
      <c r="AA38" s="121">
        <v>30</v>
      </c>
      <c r="AB38" s="53"/>
      <c r="AC38" s="68">
        <f t="shared" si="0"/>
        <v>0.21663655965304782</v>
      </c>
      <c r="AD38" s="68">
        <f t="shared" si="1"/>
        <v>1.1996464469643646E-3</v>
      </c>
      <c r="AE38" s="68">
        <f t="shared" si="2"/>
        <v>0.21783620610001217</v>
      </c>
      <c r="AF38" s="68">
        <f t="shared" si="3"/>
        <v>0.13209278160648694</v>
      </c>
      <c r="AG38" s="68">
        <f t="shared" si="4"/>
        <v>0.11870395462806493</v>
      </c>
      <c r="AH38" s="125">
        <f t="shared" si="5"/>
        <v>0.23511680068004059</v>
      </c>
    </row>
    <row r="39" spans="18:34" x14ac:dyDescent="0.25">
      <c r="R39" s="109">
        <v>31</v>
      </c>
      <c r="S39" s="147">
        <f>Input!E$15</f>
        <v>4.0111887110912204E-6</v>
      </c>
      <c r="T39" s="147">
        <f>Input!F$15</f>
        <v>1.41284558521761E-5</v>
      </c>
      <c r="U39" s="147">
        <f>Input!G$15</f>
        <v>1.8662670333183899E-6</v>
      </c>
      <c r="V39" s="147">
        <f>Input!H$15</f>
        <v>3.0607400690254001E-6</v>
      </c>
      <c r="W39" s="83">
        <f>Input!I$15*1/5</f>
        <v>4416492.7700000005</v>
      </c>
      <c r="X39" s="147">
        <f>Input!J$15</f>
        <v>1.20270718703339E-3</v>
      </c>
      <c r="Y39" s="148">
        <f>Input!K$15</f>
        <v>0.118705599361821</v>
      </c>
      <c r="AA39" s="121">
        <v>31</v>
      </c>
      <c r="AB39" s="53"/>
      <c r="AC39" s="68">
        <f t="shared" si="0"/>
        <v>0.21663655965304782</v>
      </c>
      <c r="AD39" s="68">
        <f t="shared" si="1"/>
        <v>1.1996464469643646E-3</v>
      </c>
      <c r="AE39" s="68">
        <f t="shared" si="2"/>
        <v>0.21783620610001217</v>
      </c>
      <c r="AF39" s="68">
        <f t="shared" si="3"/>
        <v>0.13209278160648694</v>
      </c>
      <c r="AG39" s="68">
        <f t="shared" si="4"/>
        <v>0.11870395462806493</v>
      </c>
      <c r="AH39" s="125">
        <f t="shared" si="5"/>
        <v>0.23511680068004059</v>
      </c>
    </row>
    <row r="40" spans="18:34" x14ac:dyDescent="0.25">
      <c r="R40" s="109">
        <v>32</v>
      </c>
      <c r="S40" s="147">
        <f>Input!E$15</f>
        <v>4.0111887110912204E-6</v>
      </c>
      <c r="T40" s="147">
        <f>Input!F$15</f>
        <v>1.41284558521761E-5</v>
      </c>
      <c r="U40" s="147">
        <f>Input!G$15</f>
        <v>1.8662670333183899E-6</v>
      </c>
      <c r="V40" s="147">
        <f>Input!H$15</f>
        <v>3.0607400690254001E-6</v>
      </c>
      <c r="W40" s="83">
        <f>Input!I$15*1/5</f>
        <v>4416492.7700000005</v>
      </c>
      <c r="X40" s="147">
        <f>Input!J$15</f>
        <v>1.20270718703339E-3</v>
      </c>
      <c r="Y40" s="148">
        <f>Input!K$15</f>
        <v>0.118705599361821</v>
      </c>
      <c r="AA40" s="121">
        <v>32</v>
      </c>
      <c r="AB40" s="53"/>
      <c r="AC40" s="68">
        <f t="shared" ref="AC40:AC71" si="6">IF(V40/T40&gt;0.99,0.99,V40/T40)</f>
        <v>0.21663655965304782</v>
      </c>
      <c r="AD40" s="68">
        <f t="shared" ref="AD40:AD71" si="7">X40-V40</f>
        <v>1.1996464469643646E-3</v>
      </c>
      <c r="AE40" s="68">
        <f t="shared" ref="AE40:AE71" si="8">IF(AD40+AC40&gt;0.99,0.99,AD40+AC40)</f>
        <v>0.21783620610001217</v>
      </c>
      <c r="AF40" s="68">
        <f t="shared" ref="AF40:AF71" si="9">U40/T40</f>
        <v>0.13209278160648694</v>
      </c>
      <c r="AG40" s="68">
        <f t="shared" ref="AG40:AG71" si="10">(Y40-U40)/(1-U40)</f>
        <v>0.11870395462806493</v>
      </c>
      <c r="AH40" s="125">
        <f t="shared" ref="AH40:AH71" si="11">1-(1-((Y40-U40)/(1-U40)))*(1-AF40)</f>
        <v>0.23511680068004059</v>
      </c>
    </row>
    <row r="41" spans="18:34" x14ac:dyDescent="0.25">
      <c r="R41" s="109">
        <v>33</v>
      </c>
      <c r="S41" s="147">
        <f>Input!E$15</f>
        <v>4.0111887110912204E-6</v>
      </c>
      <c r="T41" s="147">
        <f>Input!F$15</f>
        <v>1.41284558521761E-5</v>
      </c>
      <c r="U41" s="147">
        <f>Input!G$15</f>
        <v>1.8662670333183899E-6</v>
      </c>
      <c r="V41" s="147">
        <f>Input!H$15</f>
        <v>3.0607400690254001E-6</v>
      </c>
      <c r="W41" s="83">
        <f>Input!I$15*1/5</f>
        <v>4416492.7700000005</v>
      </c>
      <c r="X41" s="147">
        <f>Input!J$15</f>
        <v>1.20270718703339E-3</v>
      </c>
      <c r="Y41" s="148">
        <f>Input!K$15</f>
        <v>0.118705599361821</v>
      </c>
      <c r="AA41" s="121">
        <v>33</v>
      </c>
      <c r="AB41" s="53"/>
      <c r="AC41" s="68">
        <f t="shared" si="6"/>
        <v>0.21663655965304782</v>
      </c>
      <c r="AD41" s="68">
        <f t="shared" si="7"/>
        <v>1.1996464469643646E-3</v>
      </c>
      <c r="AE41" s="68">
        <f t="shared" si="8"/>
        <v>0.21783620610001217</v>
      </c>
      <c r="AF41" s="68">
        <f t="shared" si="9"/>
        <v>0.13209278160648694</v>
      </c>
      <c r="AG41" s="68">
        <f t="shared" si="10"/>
        <v>0.11870395462806493</v>
      </c>
      <c r="AH41" s="125">
        <f t="shared" si="11"/>
        <v>0.23511680068004059</v>
      </c>
    </row>
    <row r="42" spans="18:34" x14ac:dyDescent="0.25">
      <c r="R42" s="109">
        <v>34</v>
      </c>
      <c r="S42" s="147">
        <f>Input!E$15</f>
        <v>4.0111887110912204E-6</v>
      </c>
      <c r="T42" s="147">
        <f>Input!F$15</f>
        <v>1.41284558521761E-5</v>
      </c>
      <c r="U42" s="147">
        <f>Input!G$15</f>
        <v>1.8662670333183899E-6</v>
      </c>
      <c r="V42" s="147">
        <f>Input!H$15</f>
        <v>3.0607400690254001E-6</v>
      </c>
      <c r="W42" s="83">
        <f>Input!I$15*1/5</f>
        <v>4416492.7700000005</v>
      </c>
      <c r="X42" s="147">
        <f>Input!J$15</f>
        <v>1.20270718703339E-3</v>
      </c>
      <c r="Y42" s="148">
        <f>Input!K$15</f>
        <v>0.118705599361821</v>
      </c>
      <c r="AA42" s="121">
        <v>34</v>
      </c>
      <c r="AB42" s="53"/>
      <c r="AC42" s="68">
        <f t="shared" si="6"/>
        <v>0.21663655965304782</v>
      </c>
      <c r="AD42" s="68">
        <f t="shared" si="7"/>
        <v>1.1996464469643646E-3</v>
      </c>
      <c r="AE42" s="68">
        <f t="shared" si="8"/>
        <v>0.21783620610001217</v>
      </c>
      <c r="AF42" s="68">
        <f t="shared" si="9"/>
        <v>0.13209278160648694</v>
      </c>
      <c r="AG42" s="68">
        <f t="shared" si="10"/>
        <v>0.11870395462806493</v>
      </c>
      <c r="AH42" s="125">
        <f t="shared" si="11"/>
        <v>0.23511680068004059</v>
      </c>
    </row>
    <row r="43" spans="18:34" x14ac:dyDescent="0.25">
      <c r="R43" s="109">
        <v>35</v>
      </c>
      <c r="S43" s="147">
        <f>Input!E$16</f>
        <v>3.2774892894400802E-6</v>
      </c>
      <c r="T43" s="147">
        <f>Input!F$16</f>
        <v>1.1558382170749299E-5</v>
      </c>
      <c r="U43" s="147">
        <f>Input!G$16</f>
        <v>1.5248998543434E-6</v>
      </c>
      <c r="V43" s="147">
        <f>Input!H$16</f>
        <v>3.1228536945832302E-6</v>
      </c>
      <c r="W43" s="83">
        <f>Input!I$16*1/5</f>
        <v>4055407.0320000001</v>
      </c>
      <c r="X43" s="147">
        <f>Input!J$16</f>
        <v>1.4963776882655499E-3</v>
      </c>
      <c r="Y43" s="148">
        <f>Input!K$16</f>
        <v>0.12554379917640801</v>
      </c>
      <c r="AA43" s="121">
        <v>35</v>
      </c>
      <c r="AB43" s="53"/>
      <c r="AC43" s="68">
        <f t="shared" si="6"/>
        <v>0.27018086514618023</v>
      </c>
      <c r="AD43" s="68">
        <f t="shared" si="7"/>
        <v>1.4932548345709667E-3</v>
      </c>
      <c r="AE43" s="68">
        <f t="shared" si="8"/>
        <v>0.27167411998075119</v>
      </c>
      <c r="AF43" s="68">
        <f t="shared" si="9"/>
        <v>0.13193021582228448</v>
      </c>
      <c r="AG43" s="68">
        <f t="shared" si="10"/>
        <v>0.12554246571624136</v>
      </c>
      <c r="AH43" s="125">
        <f t="shared" si="11"/>
        <v>0.24090983694172041</v>
      </c>
    </row>
    <row r="44" spans="18:34" x14ac:dyDescent="0.25">
      <c r="R44" s="109">
        <v>36</v>
      </c>
      <c r="S44" s="147">
        <f>Input!E$16</f>
        <v>3.2774892894400802E-6</v>
      </c>
      <c r="T44" s="147">
        <f>Input!F$16</f>
        <v>1.1558382170749299E-5</v>
      </c>
      <c r="U44" s="147">
        <f>Input!G$16</f>
        <v>1.5248998543434E-6</v>
      </c>
      <c r="V44" s="147">
        <f>Input!H$16</f>
        <v>3.1228536945832302E-6</v>
      </c>
      <c r="W44" s="83">
        <f>Input!I$16*1/5</f>
        <v>4055407.0320000001</v>
      </c>
      <c r="X44" s="147">
        <f>Input!J$16</f>
        <v>1.4963776882655499E-3</v>
      </c>
      <c r="Y44" s="148">
        <f>Input!K$16</f>
        <v>0.12554379917640801</v>
      </c>
      <c r="AA44" s="121">
        <v>36</v>
      </c>
      <c r="AB44" s="53"/>
      <c r="AC44" s="68">
        <f t="shared" si="6"/>
        <v>0.27018086514618023</v>
      </c>
      <c r="AD44" s="68">
        <f t="shared" si="7"/>
        <v>1.4932548345709667E-3</v>
      </c>
      <c r="AE44" s="68">
        <f t="shared" si="8"/>
        <v>0.27167411998075119</v>
      </c>
      <c r="AF44" s="68">
        <f t="shared" si="9"/>
        <v>0.13193021582228448</v>
      </c>
      <c r="AG44" s="68">
        <f t="shared" si="10"/>
        <v>0.12554246571624136</v>
      </c>
      <c r="AH44" s="125">
        <f t="shared" si="11"/>
        <v>0.24090983694172041</v>
      </c>
    </row>
    <row r="45" spans="18:34" x14ac:dyDescent="0.25">
      <c r="R45" s="109">
        <v>37</v>
      </c>
      <c r="S45" s="147">
        <f>Input!E$16</f>
        <v>3.2774892894400802E-6</v>
      </c>
      <c r="T45" s="147">
        <f>Input!F$16</f>
        <v>1.1558382170749299E-5</v>
      </c>
      <c r="U45" s="147">
        <f>Input!G$16</f>
        <v>1.5248998543434E-6</v>
      </c>
      <c r="V45" s="147">
        <f>Input!H$16</f>
        <v>3.1228536945832302E-6</v>
      </c>
      <c r="W45" s="83">
        <f>Input!I$16*1/5</f>
        <v>4055407.0320000001</v>
      </c>
      <c r="X45" s="147">
        <f>Input!J$16</f>
        <v>1.4963776882655499E-3</v>
      </c>
      <c r="Y45" s="148">
        <f>Input!K$16</f>
        <v>0.12554379917640801</v>
      </c>
      <c r="AA45" s="121">
        <v>37</v>
      </c>
      <c r="AB45" s="53"/>
      <c r="AC45" s="68">
        <f t="shared" si="6"/>
        <v>0.27018086514618023</v>
      </c>
      <c r="AD45" s="68">
        <f t="shared" si="7"/>
        <v>1.4932548345709667E-3</v>
      </c>
      <c r="AE45" s="68">
        <f t="shared" si="8"/>
        <v>0.27167411998075119</v>
      </c>
      <c r="AF45" s="68">
        <f t="shared" si="9"/>
        <v>0.13193021582228448</v>
      </c>
      <c r="AG45" s="68">
        <f t="shared" si="10"/>
        <v>0.12554246571624136</v>
      </c>
      <c r="AH45" s="125">
        <f t="shared" si="11"/>
        <v>0.24090983694172041</v>
      </c>
    </row>
    <row r="46" spans="18:34" x14ac:dyDescent="0.25">
      <c r="R46" s="109">
        <v>38</v>
      </c>
      <c r="S46" s="147">
        <f>Input!E$16</f>
        <v>3.2774892894400802E-6</v>
      </c>
      <c r="T46" s="147">
        <f>Input!F$16</f>
        <v>1.1558382170749299E-5</v>
      </c>
      <c r="U46" s="147">
        <f>Input!G$16</f>
        <v>1.5248998543434E-6</v>
      </c>
      <c r="V46" s="147">
        <f>Input!H$16</f>
        <v>3.1228536945832302E-6</v>
      </c>
      <c r="W46" s="83">
        <f>Input!I$16*1/5</f>
        <v>4055407.0320000001</v>
      </c>
      <c r="X46" s="147">
        <f>Input!J$16</f>
        <v>1.4963776882655499E-3</v>
      </c>
      <c r="Y46" s="148">
        <f>Input!K$16</f>
        <v>0.12554379917640801</v>
      </c>
      <c r="AA46" s="121">
        <v>38</v>
      </c>
      <c r="AB46" s="53"/>
      <c r="AC46" s="68">
        <f t="shared" si="6"/>
        <v>0.27018086514618023</v>
      </c>
      <c r="AD46" s="68">
        <f t="shared" si="7"/>
        <v>1.4932548345709667E-3</v>
      </c>
      <c r="AE46" s="68">
        <f t="shared" si="8"/>
        <v>0.27167411998075119</v>
      </c>
      <c r="AF46" s="68">
        <f t="shared" si="9"/>
        <v>0.13193021582228448</v>
      </c>
      <c r="AG46" s="68">
        <f t="shared" si="10"/>
        <v>0.12554246571624136</v>
      </c>
      <c r="AH46" s="125">
        <f t="shared" si="11"/>
        <v>0.24090983694172041</v>
      </c>
    </row>
    <row r="47" spans="18:34" x14ac:dyDescent="0.25">
      <c r="R47" s="109">
        <v>39</v>
      </c>
      <c r="S47" s="147">
        <f>Input!E$16</f>
        <v>3.2774892894400802E-6</v>
      </c>
      <c r="T47" s="147">
        <f>Input!F$16</f>
        <v>1.1558382170749299E-5</v>
      </c>
      <c r="U47" s="147">
        <f>Input!G$16</f>
        <v>1.5248998543434E-6</v>
      </c>
      <c r="V47" s="147">
        <f>Input!H$16</f>
        <v>3.1228536945832302E-6</v>
      </c>
      <c r="W47" s="83">
        <f>Input!I$16*1/5</f>
        <v>4055407.0320000001</v>
      </c>
      <c r="X47" s="147">
        <f>Input!J$16</f>
        <v>1.4963776882655499E-3</v>
      </c>
      <c r="Y47" s="148">
        <f>Input!K$16</f>
        <v>0.12554379917640801</v>
      </c>
      <c r="AA47" s="121">
        <v>39</v>
      </c>
      <c r="AB47" s="53"/>
      <c r="AC47" s="68">
        <f t="shared" si="6"/>
        <v>0.27018086514618023</v>
      </c>
      <c r="AD47" s="68">
        <f t="shared" si="7"/>
        <v>1.4932548345709667E-3</v>
      </c>
      <c r="AE47" s="68">
        <f t="shared" si="8"/>
        <v>0.27167411998075119</v>
      </c>
      <c r="AF47" s="68">
        <f t="shared" si="9"/>
        <v>0.13193021582228448</v>
      </c>
      <c r="AG47" s="68">
        <f t="shared" si="10"/>
        <v>0.12554246571624136</v>
      </c>
      <c r="AH47" s="125">
        <f t="shared" si="11"/>
        <v>0.24090983694172041</v>
      </c>
    </row>
    <row r="48" spans="18:34" x14ac:dyDescent="0.25">
      <c r="R48" s="109">
        <v>40</v>
      </c>
      <c r="S48" s="147">
        <f>Input!E$17</f>
        <v>5.1754211133921596E-6</v>
      </c>
      <c r="T48" s="147">
        <f>Input!F$17</f>
        <v>1.82639494149956E-5</v>
      </c>
      <c r="U48" s="147">
        <f>Input!G$17</f>
        <v>2.4084884430372398E-6</v>
      </c>
      <c r="V48" s="147">
        <f>Input!H$17</f>
        <v>3.35650306459098E-6</v>
      </c>
      <c r="W48" s="83">
        <f>Input!I$17*1/5</f>
        <v>4059700.9780000001</v>
      </c>
      <c r="X48" s="147">
        <f>Input!J$17</f>
        <v>2.0396455232521301E-3</v>
      </c>
      <c r="Y48" s="148">
        <f>Input!K$17</f>
        <v>0.13315339971031701</v>
      </c>
      <c r="AA48" s="121">
        <v>40</v>
      </c>
      <c r="AB48" s="53"/>
      <c r="AC48" s="68">
        <f t="shared" si="6"/>
        <v>0.18377750552873992</v>
      </c>
      <c r="AD48" s="68">
        <f t="shared" si="7"/>
        <v>2.0362890201875393E-3</v>
      </c>
      <c r="AE48" s="68">
        <f t="shared" si="8"/>
        <v>0.18581379454892746</v>
      </c>
      <c r="AF48" s="68">
        <f t="shared" si="9"/>
        <v>0.13187117355131045</v>
      </c>
      <c r="AG48" s="68">
        <f t="shared" si="10"/>
        <v>0.13315131191526988</v>
      </c>
      <c r="AH48" s="125">
        <f t="shared" si="11"/>
        <v>0.24746366570441714</v>
      </c>
    </row>
    <row r="49" spans="18:34" x14ac:dyDescent="0.25">
      <c r="R49" s="109">
        <v>41</v>
      </c>
      <c r="S49" s="147">
        <f>Input!E$17</f>
        <v>5.1754211133921596E-6</v>
      </c>
      <c r="T49" s="147">
        <f>Input!F$17</f>
        <v>1.82639494149956E-5</v>
      </c>
      <c r="U49" s="147">
        <f>Input!G$17</f>
        <v>2.4084884430372398E-6</v>
      </c>
      <c r="V49" s="147">
        <f>Input!H$17</f>
        <v>3.35650306459098E-6</v>
      </c>
      <c r="W49" s="83">
        <f>Input!I$17*1/5</f>
        <v>4059700.9780000001</v>
      </c>
      <c r="X49" s="147">
        <f>Input!J$17</f>
        <v>2.0396455232521301E-3</v>
      </c>
      <c r="Y49" s="148">
        <f>Input!K$17</f>
        <v>0.13315339971031701</v>
      </c>
      <c r="AA49" s="121">
        <v>41</v>
      </c>
      <c r="AB49" s="53"/>
      <c r="AC49" s="68">
        <f t="shared" si="6"/>
        <v>0.18377750552873992</v>
      </c>
      <c r="AD49" s="68">
        <f t="shared" si="7"/>
        <v>2.0362890201875393E-3</v>
      </c>
      <c r="AE49" s="68">
        <f t="shared" si="8"/>
        <v>0.18581379454892746</v>
      </c>
      <c r="AF49" s="68">
        <f t="shared" si="9"/>
        <v>0.13187117355131045</v>
      </c>
      <c r="AG49" s="68">
        <f t="shared" si="10"/>
        <v>0.13315131191526988</v>
      </c>
      <c r="AH49" s="125">
        <f t="shared" si="11"/>
        <v>0.24746366570441714</v>
      </c>
    </row>
    <row r="50" spans="18:34" x14ac:dyDescent="0.25">
      <c r="R50" s="109">
        <v>42</v>
      </c>
      <c r="S50" s="147">
        <f>Input!E$17</f>
        <v>5.1754211133921596E-6</v>
      </c>
      <c r="T50" s="147">
        <f>Input!F$17</f>
        <v>1.82639494149956E-5</v>
      </c>
      <c r="U50" s="147">
        <f>Input!G$17</f>
        <v>2.4084884430372398E-6</v>
      </c>
      <c r="V50" s="147">
        <f>Input!H$17</f>
        <v>3.35650306459098E-6</v>
      </c>
      <c r="W50" s="83">
        <f>Input!I$17*1/5</f>
        <v>4059700.9780000001</v>
      </c>
      <c r="X50" s="147">
        <f>Input!J$17</f>
        <v>2.0396455232521301E-3</v>
      </c>
      <c r="Y50" s="148">
        <f>Input!K$17</f>
        <v>0.13315339971031701</v>
      </c>
      <c r="AA50" s="121">
        <v>42</v>
      </c>
      <c r="AB50" s="53"/>
      <c r="AC50" s="68">
        <f t="shared" si="6"/>
        <v>0.18377750552873992</v>
      </c>
      <c r="AD50" s="68">
        <f t="shared" si="7"/>
        <v>2.0362890201875393E-3</v>
      </c>
      <c r="AE50" s="68">
        <f t="shared" si="8"/>
        <v>0.18581379454892746</v>
      </c>
      <c r="AF50" s="68">
        <f t="shared" si="9"/>
        <v>0.13187117355131045</v>
      </c>
      <c r="AG50" s="68">
        <f t="shared" si="10"/>
        <v>0.13315131191526988</v>
      </c>
      <c r="AH50" s="125">
        <f t="shared" si="11"/>
        <v>0.24746366570441714</v>
      </c>
    </row>
    <row r="51" spans="18:34" x14ac:dyDescent="0.25">
      <c r="R51" s="109">
        <v>43</v>
      </c>
      <c r="S51" s="147">
        <f>Input!E$17</f>
        <v>5.1754211133921596E-6</v>
      </c>
      <c r="T51" s="147">
        <f>Input!F$17</f>
        <v>1.82639494149956E-5</v>
      </c>
      <c r="U51" s="147">
        <f>Input!G$17</f>
        <v>2.4084884430372398E-6</v>
      </c>
      <c r="V51" s="147">
        <f>Input!H$17</f>
        <v>3.35650306459098E-6</v>
      </c>
      <c r="W51" s="83">
        <f>Input!I$17*1/5</f>
        <v>4059700.9780000001</v>
      </c>
      <c r="X51" s="147">
        <f>Input!J$17</f>
        <v>2.0396455232521301E-3</v>
      </c>
      <c r="Y51" s="148">
        <f>Input!K$17</f>
        <v>0.13315339971031701</v>
      </c>
      <c r="AA51" s="121">
        <v>43</v>
      </c>
      <c r="AB51" s="53"/>
      <c r="AC51" s="68">
        <f t="shared" si="6"/>
        <v>0.18377750552873992</v>
      </c>
      <c r="AD51" s="68">
        <f t="shared" si="7"/>
        <v>2.0362890201875393E-3</v>
      </c>
      <c r="AE51" s="68">
        <f t="shared" si="8"/>
        <v>0.18581379454892746</v>
      </c>
      <c r="AF51" s="68">
        <f t="shared" si="9"/>
        <v>0.13187117355131045</v>
      </c>
      <c r="AG51" s="68">
        <f t="shared" si="10"/>
        <v>0.13315131191526988</v>
      </c>
      <c r="AH51" s="125">
        <f t="shared" si="11"/>
        <v>0.24746366570441714</v>
      </c>
    </row>
    <row r="52" spans="18:34" x14ac:dyDescent="0.25">
      <c r="R52" s="109">
        <v>44</v>
      </c>
      <c r="S52" s="147">
        <f>Input!E$17</f>
        <v>5.1754211133921596E-6</v>
      </c>
      <c r="T52" s="147">
        <f>Input!F$17</f>
        <v>1.82639494149956E-5</v>
      </c>
      <c r="U52" s="147">
        <f>Input!G$17</f>
        <v>2.4084884430372398E-6</v>
      </c>
      <c r="V52" s="147">
        <f>Input!H$17</f>
        <v>3.35650306459098E-6</v>
      </c>
      <c r="W52" s="83">
        <f>Input!I$17*1/5</f>
        <v>4059700.9780000001</v>
      </c>
      <c r="X52" s="147">
        <f>Input!J$17</f>
        <v>2.0396455232521301E-3</v>
      </c>
      <c r="Y52" s="148">
        <f>Input!K$17</f>
        <v>0.13315339971031701</v>
      </c>
      <c r="AA52" s="121">
        <v>44</v>
      </c>
      <c r="AB52" s="53"/>
      <c r="AC52" s="68">
        <f t="shared" si="6"/>
        <v>0.18377750552873992</v>
      </c>
      <c r="AD52" s="68">
        <f t="shared" si="7"/>
        <v>2.0362890201875393E-3</v>
      </c>
      <c r="AE52" s="68">
        <f t="shared" si="8"/>
        <v>0.18581379454892746</v>
      </c>
      <c r="AF52" s="68">
        <f t="shared" si="9"/>
        <v>0.13187117355131045</v>
      </c>
      <c r="AG52" s="68">
        <f t="shared" si="10"/>
        <v>0.13315131191526988</v>
      </c>
      <c r="AH52" s="125">
        <f t="shared" si="11"/>
        <v>0.24746366570441714</v>
      </c>
    </row>
    <row r="53" spans="18:34" x14ac:dyDescent="0.25">
      <c r="R53" s="109">
        <v>45</v>
      </c>
      <c r="S53" s="147">
        <f>Input!E$18</f>
        <v>8.0863398036284506E-6</v>
      </c>
      <c r="T53" s="147">
        <f>Input!F$18</f>
        <v>2.85365019027373E-5</v>
      </c>
      <c r="U53" s="147">
        <f>Input!G$18</f>
        <v>3.76140596840268E-6</v>
      </c>
      <c r="V53" s="147">
        <f>Input!H$18</f>
        <v>3.7792149558317401E-6</v>
      </c>
      <c r="W53" s="83">
        <f>Input!I$18*1/5</f>
        <v>4070308.0020000003</v>
      </c>
      <c r="X53" s="147">
        <f>Input!J$18</f>
        <v>3.1499230757377999E-3</v>
      </c>
      <c r="Y53" s="148">
        <f>Input!K$18</f>
        <v>0.14162654843681299</v>
      </c>
      <c r="AA53" s="121">
        <v>45</v>
      </c>
      <c r="AB53" s="53"/>
      <c r="AC53" s="68">
        <f t="shared" si="6"/>
        <v>0.13243441570773704</v>
      </c>
      <c r="AD53" s="68">
        <f t="shared" si="7"/>
        <v>3.1461438607819684E-3</v>
      </c>
      <c r="AE53" s="68">
        <f t="shared" si="8"/>
        <v>0.135580559568519</v>
      </c>
      <c r="AF53" s="68">
        <f t="shared" si="9"/>
        <v>0.1318103382545944</v>
      </c>
      <c r="AG53" s="68">
        <f t="shared" si="10"/>
        <v>0.14162331973364467</v>
      </c>
      <c r="AH53" s="125">
        <f t="shared" si="11"/>
        <v>0.25476624030940886</v>
      </c>
    </row>
    <row r="54" spans="18:34" x14ac:dyDescent="0.25">
      <c r="R54" s="109">
        <v>46</v>
      </c>
      <c r="S54" s="147">
        <f>Input!E$18</f>
        <v>8.0863398036284506E-6</v>
      </c>
      <c r="T54" s="147">
        <f>Input!F$18</f>
        <v>2.85365019027373E-5</v>
      </c>
      <c r="U54" s="147">
        <f>Input!G$18</f>
        <v>3.76140596840268E-6</v>
      </c>
      <c r="V54" s="147">
        <f>Input!H$18</f>
        <v>3.7792149558317401E-6</v>
      </c>
      <c r="W54" s="83">
        <f>Input!I$18*1/5</f>
        <v>4070308.0020000003</v>
      </c>
      <c r="X54" s="147">
        <f>Input!J$18</f>
        <v>3.1499230757377999E-3</v>
      </c>
      <c r="Y54" s="148">
        <f>Input!K$18</f>
        <v>0.14162654843681299</v>
      </c>
      <c r="AA54" s="121">
        <v>46</v>
      </c>
      <c r="AB54" s="53"/>
      <c r="AC54" s="68">
        <f t="shared" si="6"/>
        <v>0.13243441570773704</v>
      </c>
      <c r="AD54" s="68">
        <f t="shared" si="7"/>
        <v>3.1461438607819684E-3</v>
      </c>
      <c r="AE54" s="68">
        <f t="shared" si="8"/>
        <v>0.135580559568519</v>
      </c>
      <c r="AF54" s="68">
        <f t="shared" si="9"/>
        <v>0.1318103382545944</v>
      </c>
      <c r="AG54" s="68">
        <f t="shared" si="10"/>
        <v>0.14162331973364467</v>
      </c>
      <c r="AH54" s="125">
        <f t="shared" si="11"/>
        <v>0.25476624030940886</v>
      </c>
    </row>
    <row r="55" spans="18:34" x14ac:dyDescent="0.25">
      <c r="R55" s="109">
        <v>47</v>
      </c>
      <c r="S55" s="147">
        <f>Input!E$18</f>
        <v>8.0863398036284506E-6</v>
      </c>
      <c r="T55" s="147">
        <f>Input!F$18</f>
        <v>2.85365019027373E-5</v>
      </c>
      <c r="U55" s="147">
        <f>Input!G$18</f>
        <v>3.76140596840268E-6</v>
      </c>
      <c r="V55" s="147">
        <f>Input!H$18</f>
        <v>3.7792149558317401E-6</v>
      </c>
      <c r="W55" s="83">
        <f>Input!I$18*1/5</f>
        <v>4070308.0020000003</v>
      </c>
      <c r="X55" s="147">
        <f>Input!J$18</f>
        <v>3.1499230757377999E-3</v>
      </c>
      <c r="Y55" s="148">
        <f>Input!K$18</f>
        <v>0.14162654843681299</v>
      </c>
      <c r="AA55" s="121">
        <v>47</v>
      </c>
      <c r="AB55" s="53"/>
      <c r="AC55" s="68">
        <f t="shared" si="6"/>
        <v>0.13243441570773704</v>
      </c>
      <c r="AD55" s="68">
        <f t="shared" si="7"/>
        <v>3.1461438607819684E-3</v>
      </c>
      <c r="AE55" s="68">
        <f t="shared" si="8"/>
        <v>0.135580559568519</v>
      </c>
      <c r="AF55" s="68">
        <f t="shared" si="9"/>
        <v>0.1318103382545944</v>
      </c>
      <c r="AG55" s="68">
        <f t="shared" si="10"/>
        <v>0.14162331973364467</v>
      </c>
      <c r="AH55" s="125">
        <f t="shared" si="11"/>
        <v>0.25476624030940886</v>
      </c>
    </row>
    <row r="56" spans="18:34" x14ac:dyDescent="0.25">
      <c r="R56" s="109">
        <v>48</v>
      </c>
      <c r="S56" s="147">
        <f>Input!E$18</f>
        <v>8.0863398036284506E-6</v>
      </c>
      <c r="T56" s="147">
        <f>Input!F$18</f>
        <v>2.85365019027373E-5</v>
      </c>
      <c r="U56" s="147">
        <f>Input!G$18</f>
        <v>3.76140596840268E-6</v>
      </c>
      <c r="V56" s="147">
        <f>Input!H$18</f>
        <v>3.7792149558317401E-6</v>
      </c>
      <c r="W56" s="83">
        <f>Input!I$18*1/5</f>
        <v>4070308.0020000003</v>
      </c>
      <c r="X56" s="147">
        <f>Input!J$18</f>
        <v>3.1499230757377999E-3</v>
      </c>
      <c r="Y56" s="148">
        <f>Input!K$18</f>
        <v>0.14162654843681299</v>
      </c>
      <c r="AA56" s="121">
        <v>48</v>
      </c>
      <c r="AB56" s="53"/>
      <c r="AC56" s="68">
        <f t="shared" si="6"/>
        <v>0.13243441570773704</v>
      </c>
      <c r="AD56" s="68">
        <f t="shared" si="7"/>
        <v>3.1461438607819684E-3</v>
      </c>
      <c r="AE56" s="68">
        <f t="shared" si="8"/>
        <v>0.135580559568519</v>
      </c>
      <c r="AF56" s="68">
        <f t="shared" si="9"/>
        <v>0.1318103382545944</v>
      </c>
      <c r="AG56" s="68">
        <f t="shared" si="10"/>
        <v>0.14162331973364467</v>
      </c>
      <c r="AH56" s="125">
        <f t="shared" si="11"/>
        <v>0.25476624030940886</v>
      </c>
    </row>
    <row r="57" spans="18:34" x14ac:dyDescent="0.25">
      <c r="R57" s="109">
        <v>49</v>
      </c>
      <c r="S57" s="147">
        <f>Input!E$18</f>
        <v>8.0863398036284506E-6</v>
      </c>
      <c r="T57" s="147">
        <f>Input!F$18</f>
        <v>2.85365019027373E-5</v>
      </c>
      <c r="U57" s="147">
        <f>Input!G$18</f>
        <v>3.76140596840268E-6</v>
      </c>
      <c r="V57" s="147">
        <f>Input!H$18</f>
        <v>3.7792149558317401E-6</v>
      </c>
      <c r="W57" s="83">
        <f>Input!I$18*1/5</f>
        <v>4070308.0020000003</v>
      </c>
      <c r="X57" s="147">
        <f>Input!J$18</f>
        <v>3.1499230757377999E-3</v>
      </c>
      <c r="Y57" s="148">
        <f>Input!K$18</f>
        <v>0.14162654843681299</v>
      </c>
      <c r="AA57" s="121">
        <v>49</v>
      </c>
      <c r="AB57" s="53"/>
      <c r="AC57" s="68">
        <f t="shared" si="6"/>
        <v>0.13243441570773704</v>
      </c>
      <c r="AD57" s="68">
        <f t="shared" si="7"/>
        <v>3.1461438607819684E-3</v>
      </c>
      <c r="AE57" s="68">
        <f t="shared" si="8"/>
        <v>0.135580559568519</v>
      </c>
      <c r="AF57" s="68">
        <f t="shared" si="9"/>
        <v>0.1318103382545944</v>
      </c>
      <c r="AG57" s="68">
        <f t="shared" si="10"/>
        <v>0.14162331973364467</v>
      </c>
      <c r="AH57" s="125">
        <f t="shared" si="11"/>
        <v>0.25476624030940886</v>
      </c>
    </row>
    <row r="58" spans="18:34" x14ac:dyDescent="0.25">
      <c r="R58" s="109">
        <v>50</v>
      </c>
      <c r="S58" s="147">
        <f>Input!E$19</f>
        <v>1.0339711984710699E-5</v>
      </c>
      <c r="T58" s="147">
        <f>Input!F$19</f>
        <v>3.64787032397788E-5</v>
      </c>
      <c r="U58" s="147">
        <f>Input!G$19</f>
        <v>4.8105352215837003E-6</v>
      </c>
      <c r="V58" s="147">
        <f>Input!H$19</f>
        <v>4.4384711634087896E-6</v>
      </c>
      <c r="W58" s="83">
        <f>Input!I$19*1/5</f>
        <v>4496113.6720000003</v>
      </c>
      <c r="X58" s="147">
        <f>Input!J$19</f>
        <v>4.9207014601476001E-3</v>
      </c>
      <c r="Y58" s="148">
        <f>Input!K$19</f>
        <v>0.15311055941069601</v>
      </c>
      <c r="AA58" s="121">
        <v>50</v>
      </c>
      <c r="AB58" s="53"/>
      <c r="AC58" s="68">
        <f t="shared" si="6"/>
        <v>0.12167294254497474</v>
      </c>
      <c r="AD58" s="68">
        <f t="shared" si="7"/>
        <v>4.9162629889841917E-3</v>
      </c>
      <c r="AE58" s="68">
        <f t="shared" si="8"/>
        <v>0.12658920553395894</v>
      </c>
      <c r="AF58" s="68">
        <f t="shared" si="9"/>
        <v>0.13187242950944519</v>
      </c>
      <c r="AG58" s="68">
        <f t="shared" si="10"/>
        <v>0.15310648539961511</v>
      </c>
      <c r="AH58" s="125">
        <f t="shared" si="11"/>
        <v>0.26478839070576066</v>
      </c>
    </row>
    <row r="59" spans="18:34" x14ac:dyDescent="0.25">
      <c r="R59" s="109">
        <v>51</v>
      </c>
      <c r="S59" s="147">
        <f>Input!E$19</f>
        <v>1.0339711984710699E-5</v>
      </c>
      <c r="T59" s="147">
        <f>Input!F$19</f>
        <v>3.64787032397788E-5</v>
      </c>
      <c r="U59" s="147">
        <f>Input!G$19</f>
        <v>4.8105352215837003E-6</v>
      </c>
      <c r="V59" s="147">
        <f>Input!H$19</f>
        <v>4.4384711634087896E-6</v>
      </c>
      <c r="W59" s="83">
        <f>Input!I$19*1/5</f>
        <v>4496113.6720000003</v>
      </c>
      <c r="X59" s="147">
        <f>Input!J$19</f>
        <v>4.9207014601476001E-3</v>
      </c>
      <c r="Y59" s="148">
        <f>Input!K$19</f>
        <v>0.15311055941069601</v>
      </c>
      <c r="AA59" s="121">
        <v>51</v>
      </c>
      <c r="AB59" s="53"/>
      <c r="AC59" s="68">
        <f t="shared" si="6"/>
        <v>0.12167294254497474</v>
      </c>
      <c r="AD59" s="68">
        <f t="shared" si="7"/>
        <v>4.9162629889841917E-3</v>
      </c>
      <c r="AE59" s="68">
        <f t="shared" si="8"/>
        <v>0.12658920553395894</v>
      </c>
      <c r="AF59" s="68">
        <f t="shared" si="9"/>
        <v>0.13187242950944519</v>
      </c>
      <c r="AG59" s="68">
        <f t="shared" si="10"/>
        <v>0.15310648539961511</v>
      </c>
      <c r="AH59" s="125">
        <f t="shared" si="11"/>
        <v>0.26478839070576066</v>
      </c>
    </row>
    <row r="60" spans="18:34" x14ac:dyDescent="0.25">
      <c r="R60" s="109">
        <v>52</v>
      </c>
      <c r="S60" s="147">
        <f>Input!E$19</f>
        <v>1.0339711984710699E-5</v>
      </c>
      <c r="T60" s="147">
        <f>Input!F$19</f>
        <v>3.64787032397788E-5</v>
      </c>
      <c r="U60" s="147">
        <f>Input!G$19</f>
        <v>4.8105352215837003E-6</v>
      </c>
      <c r="V60" s="147">
        <f>Input!H$19</f>
        <v>4.4384711634087896E-6</v>
      </c>
      <c r="W60" s="83">
        <f>Input!I$19*1/5</f>
        <v>4496113.6720000003</v>
      </c>
      <c r="X60" s="147">
        <f>Input!J$19</f>
        <v>4.9207014601476001E-3</v>
      </c>
      <c r="Y60" s="148">
        <f>Input!K$19</f>
        <v>0.15311055941069601</v>
      </c>
      <c r="AA60" s="121">
        <v>52</v>
      </c>
      <c r="AB60" s="53"/>
      <c r="AC60" s="68">
        <f t="shared" si="6"/>
        <v>0.12167294254497474</v>
      </c>
      <c r="AD60" s="68">
        <f t="shared" si="7"/>
        <v>4.9162629889841917E-3</v>
      </c>
      <c r="AE60" s="68">
        <f t="shared" si="8"/>
        <v>0.12658920553395894</v>
      </c>
      <c r="AF60" s="68">
        <f t="shared" si="9"/>
        <v>0.13187242950944519</v>
      </c>
      <c r="AG60" s="68">
        <f t="shared" si="10"/>
        <v>0.15310648539961511</v>
      </c>
      <c r="AH60" s="125">
        <f t="shared" si="11"/>
        <v>0.26478839070576066</v>
      </c>
    </row>
    <row r="61" spans="18:34" x14ac:dyDescent="0.25">
      <c r="R61" s="109">
        <v>53</v>
      </c>
      <c r="S61" s="147">
        <f>Input!E$19</f>
        <v>1.0339711984710699E-5</v>
      </c>
      <c r="T61" s="147">
        <f>Input!F$19</f>
        <v>3.64787032397788E-5</v>
      </c>
      <c r="U61" s="147">
        <f>Input!G$19</f>
        <v>4.8105352215837003E-6</v>
      </c>
      <c r="V61" s="147">
        <f>Input!H$19</f>
        <v>4.4384711634087896E-6</v>
      </c>
      <c r="W61" s="83">
        <f>Input!I$19*1/5</f>
        <v>4496113.6720000003</v>
      </c>
      <c r="X61" s="147">
        <f>Input!J$19</f>
        <v>4.9207014601476001E-3</v>
      </c>
      <c r="Y61" s="148">
        <f>Input!K$19</f>
        <v>0.15311055941069601</v>
      </c>
      <c r="AA61" s="121">
        <v>53</v>
      </c>
      <c r="AB61" s="53"/>
      <c r="AC61" s="68">
        <f t="shared" si="6"/>
        <v>0.12167294254497474</v>
      </c>
      <c r="AD61" s="68">
        <f t="shared" si="7"/>
        <v>4.9162629889841917E-3</v>
      </c>
      <c r="AE61" s="68">
        <f t="shared" si="8"/>
        <v>0.12658920553395894</v>
      </c>
      <c r="AF61" s="68">
        <f t="shared" si="9"/>
        <v>0.13187242950944519</v>
      </c>
      <c r="AG61" s="68">
        <f t="shared" si="10"/>
        <v>0.15310648539961511</v>
      </c>
      <c r="AH61" s="125">
        <f t="shared" si="11"/>
        <v>0.26478839070576066</v>
      </c>
    </row>
    <row r="62" spans="18:34" x14ac:dyDescent="0.25">
      <c r="R62" s="109">
        <v>54</v>
      </c>
      <c r="S62" s="147">
        <f>Input!E$19</f>
        <v>1.0339711984710699E-5</v>
      </c>
      <c r="T62" s="147">
        <f>Input!F$19</f>
        <v>3.64787032397788E-5</v>
      </c>
      <c r="U62" s="147">
        <f>Input!G$19</f>
        <v>4.8105352215837003E-6</v>
      </c>
      <c r="V62" s="147">
        <f>Input!H$19</f>
        <v>4.4384711634087896E-6</v>
      </c>
      <c r="W62" s="83">
        <f>Input!I$19*1/5</f>
        <v>4496113.6720000003</v>
      </c>
      <c r="X62" s="147">
        <f>Input!J$19</f>
        <v>4.9207014601476001E-3</v>
      </c>
      <c r="Y62" s="148">
        <f>Input!K$19</f>
        <v>0.15311055941069601</v>
      </c>
      <c r="AA62" s="121">
        <v>54</v>
      </c>
      <c r="AB62" s="53"/>
      <c r="AC62" s="68">
        <f t="shared" si="6"/>
        <v>0.12167294254497474</v>
      </c>
      <c r="AD62" s="68">
        <f t="shared" si="7"/>
        <v>4.9162629889841917E-3</v>
      </c>
      <c r="AE62" s="68">
        <f t="shared" si="8"/>
        <v>0.12658920553395894</v>
      </c>
      <c r="AF62" s="68">
        <f t="shared" si="9"/>
        <v>0.13187242950944519</v>
      </c>
      <c r="AG62" s="68">
        <f t="shared" si="10"/>
        <v>0.15310648539961511</v>
      </c>
      <c r="AH62" s="125">
        <f t="shared" si="11"/>
        <v>0.26478839070576066</v>
      </c>
    </row>
    <row r="63" spans="18:34" x14ac:dyDescent="0.25">
      <c r="R63" s="109">
        <v>55</v>
      </c>
      <c r="S63" s="147">
        <f>Input!E$20</f>
        <v>9.5763901051845002E-6</v>
      </c>
      <c r="T63" s="147">
        <f>Input!F$20</f>
        <v>3.3600975367229302E-5</v>
      </c>
      <c r="U63" s="147">
        <f>Input!G$20</f>
        <v>4.4566354381222504E-6</v>
      </c>
      <c r="V63" s="147">
        <f>Input!H$20</f>
        <v>5.8114624930838897E-6</v>
      </c>
      <c r="W63" s="83">
        <f>Input!I$20*1/5</f>
        <v>4448148.83</v>
      </c>
      <c r="X63" s="147">
        <f>Input!J$20</f>
        <v>7.2624259388820904E-3</v>
      </c>
      <c r="Y63" s="148">
        <f>Input!K$20</f>
        <v>0.168284595102003</v>
      </c>
      <c r="AA63" s="121">
        <v>55</v>
      </c>
      <c r="AB63" s="53"/>
      <c r="AC63" s="68">
        <f t="shared" si="6"/>
        <v>0.17295517256775086</v>
      </c>
      <c r="AD63" s="68">
        <f t="shared" si="7"/>
        <v>7.2566144763890061E-3</v>
      </c>
      <c r="AE63" s="68">
        <f t="shared" si="8"/>
        <v>0.18021178704413987</v>
      </c>
      <c r="AF63" s="68">
        <f t="shared" si="9"/>
        <v>0.13263410926067232</v>
      </c>
      <c r="AG63" s="68">
        <f t="shared" si="10"/>
        <v>0.16828088843313582</v>
      </c>
      <c r="AH63" s="125">
        <f t="shared" si="11"/>
        <v>0.27859521195088455</v>
      </c>
    </row>
    <row r="64" spans="18:34" x14ac:dyDescent="0.25">
      <c r="R64" s="109">
        <v>56</v>
      </c>
      <c r="S64" s="147">
        <f>Input!E$20</f>
        <v>9.5763901051845002E-6</v>
      </c>
      <c r="T64" s="147">
        <f>Input!F$20</f>
        <v>3.3600975367229302E-5</v>
      </c>
      <c r="U64" s="147">
        <f>Input!G$20</f>
        <v>4.4566354381222504E-6</v>
      </c>
      <c r="V64" s="147">
        <f>Input!H$20</f>
        <v>5.8114624930838897E-6</v>
      </c>
      <c r="W64" s="83">
        <f>Input!I$20*1/5</f>
        <v>4448148.83</v>
      </c>
      <c r="X64" s="147">
        <f>Input!J$20</f>
        <v>7.2624259388820904E-3</v>
      </c>
      <c r="Y64" s="148">
        <f>Input!K$20</f>
        <v>0.168284595102003</v>
      </c>
      <c r="AA64" s="121">
        <v>56</v>
      </c>
      <c r="AB64" s="53"/>
      <c r="AC64" s="68">
        <f t="shared" si="6"/>
        <v>0.17295517256775086</v>
      </c>
      <c r="AD64" s="68">
        <f t="shared" si="7"/>
        <v>7.2566144763890061E-3</v>
      </c>
      <c r="AE64" s="68">
        <f t="shared" si="8"/>
        <v>0.18021178704413987</v>
      </c>
      <c r="AF64" s="68">
        <f t="shared" si="9"/>
        <v>0.13263410926067232</v>
      </c>
      <c r="AG64" s="68">
        <f t="shared" si="10"/>
        <v>0.16828088843313582</v>
      </c>
      <c r="AH64" s="125">
        <f t="shared" si="11"/>
        <v>0.27859521195088455</v>
      </c>
    </row>
    <row r="65" spans="18:34" x14ac:dyDescent="0.25">
      <c r="R65" s="109">
        <v>57</v>
      </c>
      <c r="S65" s="147">
        <f>Input!E$20</f>
        <v>9.5763901051845002E-6</v>
      </c>
      <c r="T65" s="147">
        <f>Input!F$20</f>
        <v>3.3600975367229302E-5</v>
      </c>
      <c r="U65" s="147">
        <f>Input!G$20</f>
        <v>4.4566354381222504E-6</v>
      </c>
      <c r="V65" s="147">
        <f>Input!H$20</f>
        <v>5.8114624930838897E-6</v>
      </c>
      <c r="W65" s="83">
        <f>Input!I$20*1/5</f>
        <v>4448148.83</v>
      </c>
      <c r="X65" s="147">
        <f>Input!J$20</f>
        <v>7.2624259388820904E-3</v>
      </c>
      <c r="Y65" s="148">
        <f>Input!K$20</f>
        <v>0.168284595102003</v>
      </c>
      <c r="AA65" s="121">
        <v>57</v>
      </c>
      <c r="AB65" s="53"/>
      <c r="AC65" s="68">
        <f t="shared" si="6"/>
        <v>0.17295517256775086</v>
      </c>
      <c r="AD65" s="68">
        <f t="shared" si="7"/>
        <v>7.2566144763890061E-3</v>
      </c>
      <c r="AE65" s="68">
        <f t="shared" si="8"/>
        <v>0.18021178704413987</v>
      </c>
      <c r="AF65" s="68">
        <f t="shared" si="9"/>
        <v>0.13263410926067232</v>
      </c>
      <c r="AG65" s="68">
        <f t="shared" si="10"/>
        <v>0.16828088843313582</v>
      </c>
      <c r="AH65" s="125">
        <f t="shared" si="11"/>
        <v>0.27859521195088455</v>
      </c>
    </row>
    <row r="66" spans="18:34" x14ac:dyDescent="0.25">
      <c r="R66" s="109">
        <v>58</v>
      </c>
      <c r="S66" s="147">
        <f>Input!E$20</f>
        <v>9.5763901051845002E-6</v>
      </c>
      <c r="T66" s="147">
        <f>Input!F$20</f>
        <v>3.3600975367229302E-5</v>
      </c>
      <c r="U66" s="147">
        <f>Input!G$20</f>
        <v>4.4566354381222504E-6</v>
      </c>
      <c r="V66" s="147">
        <f>Input!H$20</f>
        <v>5.8114624930838897E-6</v>
      </c>
      <c r="W66" s="83">
        <f>Input!I$20*1/5</f>
        <v>4448148.83</v>
      </c>
      <c r="X66" s="147">
        <f>Input!J$20</f>
        <v>7.2624259388820904E-3</v>
      </c>
      <c r="Y66" s="148">
        <f>Input!K$20</f>
        <v>0.168284595102003</v>
      </c>
      <c r="AA66" s="121">
        <v>58</v>
      </c>
      <c r="AB66" s="53"/>
      <c r="AC66" s="68">
        <f t="shared" si="6"/>
        <v>0.17295517256775086</v>
      </c>
      <c r="AD66" s="68">
        <f t="shared" si="7"/>
        <v>7.2566144763890061E-3</v>
      </c>
      <c r="AE66" s="68">
        <f t="shared" si="8"/>
        <v>0.18021178704413987</v>
      </c>
      <c r="AF66" s="68">
        <f t="shared" si="9"/>
        <v>0.13263410926067232</v>
      </c>
      <c r="AG66" s="68">
        <f t="shared" si="10"/>
        <v>0.16828088843313582</v>
      </c>
      <c r="AH66" s="125">
        <f t="shared" si="11"/>
        <v>0.27859521195088455</v>
      </c>
    </row>
    <row r="67" spans="18:34" x14ac:dyDescent="0.25">
      <c r="R67" s="109">
        <v>59</v>
      </c>
      <c r="S67" s="147">
        <f>Input!E$20</f>
        <v>9.5763901051845002E-6</v>
      </c>
      <c r="T67" s="147">
        <f>Input!F$20</f>
        <v>3.3600975367229302E-5</v>
      </c>
      <c r="U67" s="147">
        <f>Input!G$20</f>
        <v>4.4566354381222504E-6</v>
      </c>
      <c r="V67" s="147">
        <f>Input!H$20</f>
        <v>5.8114624930838897E-6</v>
      </c>
      <c r="W67" s="83">
        <f>Input!I$20*1/5</f>
        <v>4448148.83</v>
      </c>
      <c r="X67" s="147">
        <f>Input!J$20</f>
        <v>7.2624259388820904E-3</v>
      </c>
      <c r="Y67" s="148">
        <f>Input!K$20</f>
        <v>0.168284595102003</v>
      </c>
      <c r="AA67" s="121">
        <v>59</v>
      </c>
      <c r="AB67" s="53"/>
      <c r="AC67" s="68">
        <f t="shared" si="6"/>
        <v>0.17295517256775086</v>
      </c>
      <c r="AD67" s="68">
        <f t="shared" si="7"/>
        <v>7.2566144763890061E-3</v>
      </c>
      <c r="AE67" s="68">
        <f t="shared" si="8"/>
        <v>0.18021178704413987</v>
      </c>
      <c r="AF67" s="68">
        <f t="shared" si="9"/>
        <v>0.13263410926067232</v>
      </c>
      <c r="AG67" s="68">
        <f t="shared" si="10"/>
        <v>0.16828088843313582</v>
      </c>
      <c r="AH67" s="125">
        <f t="shared" si="11"/>
        <v>0.27859521195088455</v>
      </c>
    </row>
    <row r="68" spans="18:34" x14ac:dyDescent="0.25">
      <c r="R68" s="109">
        <v>60</v>
      </c>
      <c r="S68" s="147">
        <f>Input!E$21</f>
        <v>8.8173047525677693E-6</v>
      </c>
      <c r="T68" s="147">
        <f>Input!F$21</f>
        <v>3.0708429986823197E-5</v>
      </c>
      <c r="U68" s="147">
        <f>Input!G$21</f>
        <v>4.1036018258518104E-6</v>
      </c>
      <c r="V68" s="147">
        <f>Input!H$21</f>
        <v>7.1950284106562101E-6</v>
      </c>
      <c r="W68" s="83">
        <f>Input!I$21*1/5</f>
        <v>3859627.1479999996</v>
      </c>
      <c r="X68" s="147">
        <f>Input!J$21</f>
        <v>1.03716720778439E-2</v>
      </c>
      <c r="Y68" s="148">
        <f>Input!K$21</f>
        <v>0.18728727973596501</v>
      </c>
      <c r="AA68" s="121">
        <v>60</v>
      </c>
      <c r="AB68" s="53"/>
      <c r="AC68" s="68">
        <f t="shared" si="6"/>
        <v>0.23430140888816373</v>
      </c>
      <c r="AD68" s="68">
        <f t="shared" si="7"/>
        <v>1.0364477049433244E-2</v>
      </c>
      <c r="AE68" s="68">
        <f t="shared" si="8"/>
        <v>0.24466588593759697</v>
      </c>
      <c r="AF68" s="68">
        <f t="shared" si="9"/>
        <v>0.13363111782701498</v>
      </c>
      <c r="AG68" s="68">
        <f t="shared" si="10"/>
        <v>0.18728394467287648</v>
      </c>
      <c r="AH68" s="125">
        <f t="shared" si="11"/>
        <v>0.29588809962220208</v>
      </c>
    </row>
    <row r="69" spans="18:34" x14ac:dyDescent="0.25">
      <c r="R69" s="109">
        <v>61</v>
      </c>
      <c r="S69" s="147">
        <f>Input!E$21</f>
        <v>8.8173047525677693E-6</v>
      </c>
      <c r="T69" s="147">
        <f>Input!F$21</f>
        <v>3.0708429986823197E-5</v>
      </c>
      <c r="U69" s="147">
        <f>Input!G$21</f>
        <v>4.1036018258518104E-6</v>
      </c>
      <c r="V69" s="147">
        <f>Input!H$21</f>
        <v>7.1950284106562101E-6</v>
      </c>
      <c r="W69" s="83">
        <f>Input!I$21*1/5</f>
        <v>3859627.1479999996</v>
      </c>
      <c r="X69" s="147">
        <f>Input!J$21</f>
        <v>1.03716720778439E-2</v>
      </c>
      <c r="Y69" s="148">
        <f>Input!K$21</f>
        <v>0.18728727973596501</v>
      </c>
      <c r="AA69" s="121">
        <v>61</v>
      </c>
      <c r="AB69" s="53"/>
      <c r="AC69" s="68">
        <f t="shared" si="6"/>
        <v>0.23430140888816373</v>
      </c>
      <c r="AD69" s="68">
        <f t="shared" si="7"/>
        <v>1.0364477049433244E-2</v>
      </c>
      <c r="AE69" s="68">
        <f t="shared" si="8"/>
        <v>0.24466588593759697</v>
      </c>
      <c r="AF69" s="68">
        <f t="shared" si="9"/>
        <v>0.13363111782701498</v>
      </c>
      <c r="AG69" s="68">
        <f t="shared" si="10"/>
        <v>0.18728394467287648</v>
      </c>
      <c r="AH69" s="125">
        <f t="shared" si="11"/>
        <v>0.29588809962220208</v>
      </c>
    </row>
    <row r="70" spans="18:34" x14ac:dyDescent="0.25">
      <c r="R70" s="109">
        <v>62</v>
      </c>
      <c r="S70" s="147">
        <f>Input!E$21</f>
        <v>8.8173047525677693E-6</v>
      </c>
      <c r="T70" s="147">
        <f>Input!F$21</f>
        <v>3.0708429986823197E-5</v>
      </c>
      <c r="U70" s="147">
        <f>Input!G$21</f>
        <v>4.1036018258518104E-6</v>
      </c>
      <c r="V70" s="147">
        <f>Input!H$21</f>
        <v>7.1950284106562101E-6</v>
      </c>
      <c r="W70" s="83">
        <f>Input!I$21*1/5</f>
        <v>3859627.1479999996</v>
      </c>
      <c r="X70" s="147">
        <f>Input!J$21</f>
        <v>1.03716720778439E-2</v>
      </c>
      <c r="Y70" s="148">
        <f>Input!K$21</f>
        <v>0.18728727973596501</v>
      </c>
      <c r="AA70" s="121">
        <v>62</v>
      </c>
      <c r="AB70" s="53"/>
      <c r="AC70" s="68">
        <f t="shared" si="6"/>
        <v>0.23430140888816373</v>
      </c>
      <c r="AD70" s="68">
        <f t="shared" si="7"/>
        <v>1.0364477049433244E-2</v>
      </c>
      <c r="AE70" s="68">
        <f t="shared" si="8"/>
        <v>0.24466588593759697</v>
      </c>
      <c r="AF70" s="68">
        <f t="shared" si="9"/>
        <v>0.13363111782701498</v>
      </c>
      <c r="AG70" s="68">
        <f t="shared" si="10"/>
        <v>0.18728394467287648</v>
      </c>
      <c r="AH70" s="125">
        <f t="shared" si="11"/>
        <v>0.29588809962220208</v>
      </c>
    </row>
    <row r="71" spans="18:34" x14ac:dyDescent="0.25">
      <c r="R71" s="109">
        <v>63</v>
      </c>
      <c r="S71" s="147">
        <f>Input!E$21</f>
        <v>8.8173047525677693E-6</v>
      </c>
      <c r="T71" s="147">
        <f>Input!F$21</f>
        <v>3.0708429986823197E-5</v>
      </c>
      <c r="U71" s="147">
        <f>Input!G$21</f>
        <v>4.1036018258518104E-6</v>
      </c>
      <c r="V71" s="147">
        <f>Input!H$21</f>
        <v>7.1950284106562101E-6</v>
      </c>
      <c r="W71" s="83">
        <f>Input!I$21*1/5</f>
        <v>3859627.1479999996</v>
      </c>
      <c r="X71" s="147">
        <f>Input!J$21</f>
        <v>1.03716720778439E-2</v>
      </c>
      <c r="Y71" s="148">
        <f>Input!K$21</f>
        <v>0.18728727973596501</v>
      </c>
      <c r="AA71" s="121">
        <v>63</v>
      </c>
      <c r="AB71" s="53"/>
      <c r="AC71" s="68">
        <f t="shared" si="6"/>
        <v>0.23430140888816373</v>
      </c>
      <c r="AD71" s="68">
        <f t="shared" si="7"/>
        <v>1.0364477049433244E-2</v>
      </c>
      <c r="AE71" s="68">
        <f t="shared" si="8"/>
        <v>0.24466588593759697</v>
      </c>
      <c r="AF71" s="68">
        <f t="shared" si="9"/>
        <v>0.13363111782701498</v>
      </c>
      <c r="AG71" s="68">
        <f t="shared" si="10"/>
        <v>0.18728394467287648</v>
      </c>
      <c r="AH71" s="125">
        <f t="shared" si="11"/>
        <v>0.29588809962220208</v>
      </c>
    </row>
    <row r="72" spans="18:34" x14ac:dyDescent="0.25">
      <c r="R72" s="109">
        <v>64</v>
      </c>
      <c r="S72" s="147">
        <f>Input!E$21</f>
        <v>8.8173047525677693E-6</v>
      </c>
      <c r="T72" s="147">
        <f>Input!F$21</f>
        <v>3.0708429986823197E-5</v>
      </c>
      <c r="U72" s="147">
        <f>Input!G$21</f>
        <v>4.1036018258518104E-6</v>
      </c>
      <c r="V72" s="147">
        <f>Input!H$21</f>
        <v>7.1950284106562101E-6</v>
      </c>
      <c r="W72" s="83">
        <f>Input!I$21*1/5</f>
        <v>3859627.1479999996</v>
      </c>
      <c r="X72" s="147">
        <f>Input!J$21</f>
        <v>1.03716720778439E-2</v>
      </c>
      <c r="Y72" s="148">
        <f>Input!K$21</f>
        <v>0.18728727973596501</v>
      </c>
      <c r="AA72" s="121">
        <v>64</v>
      </c>
      <c r="AB72" s="53"/>
      <c r="AC72" s="68">
        <f t="shared" ref="AC72:AC107" si="12">IF(V72/T72&gt;0.99,0.99,V72/T72)</f>
        <v>0.23430140888816373</v>
      </c>
      <c r="AD72" s="68">
        <f t="shared" ref="AD72:AD107" si="13">X72-V72</f>
        <v>1.0364477049433244E-2</v>
      </c>
      <c r="AE72" s="68">
        <f t="shared" ref="AE72:AE103" si="14">IF(AD72+AC72&gt;0.99,0.99,AD72+AC72)</f>
        <v>0.24466588593759697</v>
      </c>
      <c r="AF72" s="68">
        <f t="shared" ref="AF72:AF107" si="15">U72/T72</f>
        <v>0.13363111782701498</v>
      </c>
      <c r="AG72" s="68">
        <f t="shared" ref="AG72:AG107" si="16">(Y72-U72)/(1-U72)</f>
        <v>0.18728394467287648</v>
      </c>
      <c r="AH72" s="125">
        <f t="shared" ref="AH72:AH107" si="17">1-(1-((Y72-U72)/(1-U72)))*(1-AF72)</f>
        <v>0.29588809962220208</v>
      </c>
    </row>
    <row r="73" spans="18:34" x14ac:dyDescent="0.25">
      <c r="R73" s="109">
        <v>65</v>
      </c>
      <c r="S73" s="147">
        <f>Input!E$22</f>
        <v>1.2403045096187501E-5</v>
      </c>
      <c r="T73" s="147">
        <f>Input!F$22</f>
        <v>4.2864765919828403E-5</v>
      </c>
      <c r="U73" s="147">
        <f>Input!G$22</f>
        <v>5.7704297374999396E-6</v>
      </c>
      <c r="V73" s="147">
        <f>Input!H$22</f>
        <v>9.4901263056187406E-6</v>
      </c>
      <c r="W73" s="83">
        <f>Input!I$22*1/5</f>
        <v>3333594.5320000001</v>
      </c>
      <c r="X73" s="147">
        <f>Input!J$22</f>
        <v>1.48721240991044E-2</v>
      </c>
      <c r="Y73" s="148">
        <f>Input!K$22</f>
        <v>0.20995216303108599</v>
      </c>
      <c r="AA73" s="121">
        <v>65</v>
      </c>
      <c r="AB73" s="53"/>
      <c r="AC73" s="68">
        <f t="shared" si="12"/>
        <v>0.22139690027395656</v>
      </c>
      <c r="AD73" s="68">
        <f t="shared" si="13"/>
        <v>1.4862633972798783E-2</v>
      </c>
      <c r="AE73" s="68">
        <f t="shared" si="14"/>
        <v>0.23625953424675533</v>
      </c>
      <c r="AF73" s="68">
        <f t="shared" si="15"/>
        <v>0.13461941558931159</v>
      </c>
      <c r="AG73" s="68">
        <f t="shared" si="16"/>
        <v>0.20994760408924643</v>
      </c>
      <c r="AH73" s="125">
        <f t="shared" si="17"/>
        <v>0.31630399591168745</v>
      </c>
    </row>
    <row r="74" spans="18:34" x14ac:dyDescent="0.25">
      <c r="R74" s="109">
        <v>66</v>
      </c>
      <c r="S74" s="147">
        <f>Input!E$22</f>
        <v>1.2403045096187501E-5</v>
      </c>
      <c r="T74" s="147">
        <f>Input!F$22</f>
        <v>4.2864765919828403E-5</v>
      </c>
      <c r="U74" s="147">
        <f>Input!G$22</f>
        <v>5.7704297374999396E-6</v>
      </c>
      <c r="V74" s="147">
        <f>Input!H$22</f>
        <v>9.4901263056187406E-6</v>
      </c>
      <c r="W74" s="83">
        <f>Input!I$22*1/5</f>
        <v>3333594.5320000001</v>
      </c>
      <c r="X74" s="147">
        <f>Input!J$22</f>
        <v>1.48721240991044E-2</v>
      </c>
      <c r="Y74" s="148">
        <f>Input!K$22</f>
        <v>0.20995216303108599</v>
      </c>
      <c r="AA74" s="121">
        <v>66</v>
      </c>
      <c r="AB74" s="53"/>
      <c r="AC74" s="68">
        <f t="shared" si="12"/>
        <v>0.22139690027395656</v>
      </c>
      <c r="AD74" s="68">
        <f t="shared" si="13"/>
        <v>1.4862633972798783E-2</v>
      </c>
      <c r="AE74" s="68">
        <f t="shared" si="14"/>
        <v>0.23625953424675533</v>
      </c>
      <c r="AF74" s="68">
        <f t="shared" si="15"/>
        <v>0.13461941558931159</v>
      </c>
      <c r="AG74" s="68">
        <f t="shared" si="16"/>
        <v>0.20994760408924643</v>
      </c>
      <c r="AH74" s="125">
        <f t="shared" si="17"/>
        <v>0.31630399591168745</v>
      </c>
    </row>
    <row r="75" spans="18:34" x14ac:dyDescent="0.25">
      <c r="R75" s="109">
        <v>67</v>
      </c>
      <c r="S75" s="147">
        <f>Input!E$22</f>
        <v>1.2403045096187501E-5</v>
      </c>
      <c r="T75" s="147">
        <f>Input!F$22</f>
        <v>4.2864765919828403E-5</v>
      </c>
      <c r="U75" s="147">
        <f>Input!G$22</f>
        <v>5.7704297374999396E-6</v>
      </c>
      <c r="V75" s="147">
        <f>Input!H$22</f>
        <v>9.4901263056187406E-6</v>
      </c>
      <c r="W75" s="83">
        <f>Input!I$22*1/5</f>
        <v>3333594.5320000001</v>
      </c>
      <c r="X75" s="147">
        <f>Input!J$22</f>
        <v>1.48721240991044E-2</v>
      </c>
      <c r="Y75" s="148">
        <f>Input!K$22</f>
        <v>0.20995216303108599</v>
      </c>
      <c r="AA75" s="121">
        <v>67</v>
      </c>
      <c r="AB75" s="53"/>
      <c r="AC75" s="68">
        <f t="shared" si="12"/>
        <v>0.22139690027395656</v>
      </c>
      <c r="AD75" s="68">
        <f t="shared" si="13"/>
        <v>1.4862633972798783E-2</v>
      </c>
      <c r="AE75" s="68">
        <f t="shared" si="14"/>
        <v>0.23625953424675533</v>
      </c>
      <c r="AF75" s="68">
        <f t="shared" si="15"/>
        <v>0.13461941558931159</v>
      </c>
      <c r="AG75" s="68">
        <f t="shared" si="16"/>
        <v>0.20994760408924643</v>
      </c>
      <c r="AH75" s="125">
        <f t="shared" si="17"/>
        <v>0.31630399591168745</v>
      </c>
    </row>
    <row r="76" spans="18:34" x14ac:dyDescent="0.25">
      <c r="R76" s="109">
        <v>68</v>
      </c>
      <c r="S76" s="147">
        <f>Input!E$22</f>
        <v>1.2403045096187501E-5</v>
      </c>
      <c r="T76" s="147">
        <f>Input!F$22</f>
        <v>4.2864765919828403E-5</v>
      </c>
      <c r="U76" s="147">
        <f>Input!G$22</f>
        <v>5.7704297374999396E-6</v>
      </c>
      <c r="V76" s="147">
        <f>Input!H$22</f>
        <v>9.4901263056187406E-6</v>
      </c>
      <c r="W76" s="83">
        <f>Input!I$22*1/5</f>
        <v>3333594.5320000001</v>
      </c>
      <c r="X76" s="147">
        <f>Input!J$22</f>
        <v>1.48721240991044E-2</v>
      </c>
      <c r="Y76" s="148">
        <f>Input!K$22</f>
        <v>0.20995216303108599</v>
      </c>
      <c r="AA76" s="121">
        <v>68</v>
      </c>
      <c r="AB76" s="53"/>
      <c r="AC76" s="68">
        <f t="shared" si="12"/>
        <v>0.22139690027395656</v>
      </c>
      <c r="AD76" s="68">
        <f t="shared" si="13"/>
        <v>1.4862633972798783E-2</v>
      </c>
      <c r="AE76" s="68">
        <f t="shared" si="14"/>
        <v>0.23625953424675533</v>
      </c>
      <c r="AF76" s="68">
        <f t="shared" si="15"/>
        <v>0.13461941558931159</v>
      </c>
      <c r="AG76" s="68">
        <f t="shared" si="16"/>
        <v>0.20994760408924643</v>
      </c>
      <c r="AH76" s="125">
        <f t="shared" si="17"/>
        <v>0.31630399591168745</v>
      </c>
    </row>
    <row r="77" spans="18:34" x14ac:dyDescent="0.25">
      <c r="R77" s="109">
        <v>69</v>
      </c>
      <c r="S77" s="147">
        <f>Input!E$22</f>
        <v>1.2403045096187501E-5</v>
      </c>
      <c r="T77" s="147">
        <f>Input!F$22</f>
        <v>4.2864765919828403E-5</v>
      </c>
      <c r="U77" s="147">
        <f>Input!G$22</f>
        <v>5.7704297374999396E-6</v>
      </c>
      <c r="V77" s="147">
        <f>Input!H$22</f>
        <v>9.4901263056187406E-6</v>
      </c>
      <c r="W77" s="83">
        <f>Input!I$22*1/5</f>
        <v>3333594.5320000001</v>
      </c>
      <c r="X77" s="147">
        <f>Input!J$22</f>
        <v>1.48721240991044E-2</v>
      </c>
      <c r="Y77" s="148">
        <f>Input!K$22</f>
        <v>0.20995216303108599</v>
      </c>
      <c r="AA77" s="121">
        <v>69</v>
      </c>
      <c r="AB77" s="53"/>
      <c r="AC77" s="68">
        <f t="shared" si="12"/>
        <v>0.22139690027395656</v>
      </c>
      <c r="AD77" s="68">
        <f t="shared" si="13"/>
        <v>1.4862633972798783E-2</v>
      </c>
      <c r="AE77" s="68">
        <f t="shared" si="14"/>
        <v>0.23625953424675533</v>
      </c>
      <c r="AF77" s="68">
        <f t="shared" si="15"/>
        <v>0.13461941558931159</v>
      </c>
      <c r="AG77" s="68">
        <f t="shared" si="16"/>
        <v>0.20994760408924643</v>
      </c>
      <c r="AH77" s="125">
        <f t="shared" si="17"/>
        <v>0.31630399591168745</v>
      </c>
    </row>
    <row r="78" spans="18:34" x14ac:dyDescent="0.25">
      <c r="R78" s="109">
        <v>70</v>
      </c>
      <c r="S78" s="147">
        <f>Input!E$23</f>
        <v>1.30442613614375E-5</v>
      </c>
      <c r="T78" s="147">
        <f>Input!F$23</f>
        <v>4.4379091660603E-5</v>
      </c>
      <c r="U78" s="147">
        <f>Input!G$23</f>
        <v>6.0676527649341E-6</v>
      </c>
      <c r="V78" s="147">
        <f>Input!H$23</f>
        <v>1.1940605130597501E-5</v>
      </c>
      <c r="W78" s="83">
        <f>Input!I$23*1/5</f>
        <v>2375039.6460000002</v>
      </c>
      <c r="X78" s="147">
        <f>Input!J$23</f>
        <v>2.2901378187604401E-2</v>
      </c>
      <c r="Y78" s="148">
        <f>Input!K$23</f>
        <v>0.235930177008085</v>
      </c>
      <c r="AA78" s="121">
        <v>70</v>
      </c>
      <c r="AB78" s="53"/>
      <c r="AC78" s="68">
        <f t="shared" si="12"/>
        <v>0.26905925028649536</v>
      </c>
      <c r="AD78" s="68">
        <f t="shared" si="13"/>
        <v>2.2889437582473804E-2</v>
      </c>
      <c r="AE78" s="68">
        <f t="shared" si="14"/>
        <v>0.29194868786896916</v>
      </c>
      <c r="AF78" s="68">
        <f t="shared" si="15"/>
        <v>0.13672323019446983</v>
      </c>
      <c r="AG78" s="68">
        <f t="shared" si="16"/>
        <v>0.23592554086958045</v>
      </c>
      <c r="AH78" s="125">
        <f t="shared" si="17"/>
        <v>0.34039226903098385</v>
      </c>
    </row>
    <row r="79" spans="18:34" x14ac:dyDescent="0.25">
      <c r="R79" s="109">
        <v>71</v>
      </c>
      <c r="S79" s="147">
        <f>Input!E$23</f>
        <v>1.30442613614375E-5</v>
      </c>
      <c r="T79" s="147">
        <f>Input!F$23</f>
        <v>4.4379091660603E-5</v>
      </c>
      <c r="U79" s="147">
        <f>Input!G$23</f>
        <v>6.0676527649341E-6</v>
      </c>
      <c r="V79" s="147">
        <f>Input!H$23</f>
        <v>1.1940605130597501E-5</v>
      </c>
      <c r="W79" s="83">
        <f>Input!I$23*1/5</f>
        <v>2375039.6460000002</v>
      </c>
      <c r="X79" s="147">
        <f>Input!J$23</f>
        <v>2.2901378187604401E-2</v>
      </c>
      <c r="Y79" s="148">
        <f>Input!K$23</f>
        <v>0.235930177008085</v>
      </c>
      <c r="AA79" s="121">
        <v>71</v>
      </c>
      <c r="AB79" s="53"/>
      <c r="AC79" s="68">
        <f t="shared" si="12"/>
        <v>0.26905925028649536</v>
      </c>
      <c r="AD79" s="68">
        <f t="shared" si="13"/>
        <v>2.2889437582473804E-2</v>
      </c>
      <c r="AE79" s="68">
        <f t="shared" si="14"/>
        <v>0.29194868786896916</v>
      </c>
      <c r="AF79" s="68">
        <f t="shared" si="15"/>
        <v>0.13672323019446983</v>
      </c>
      <c r="AG79" s="68">
        <f t="shared" si="16"/>
        <v>0.23592554086958045</v>
      </c>
      <c r="AH79" s="125">
        <f t="shared" si="17"/>
        <v>0.34039226903098385</v>
      </c>
    </row>
    <row r="80" spans="18:34" x14ac:dyDescent="0.25">
      <c r="R80" s="109">
        <v>72</v>
      </c>
      <c r="S80" s="147">
        <f>Input!E$23</f>
        <v>1.30442613614375E-5</v>
      </c>
      <c r="T80" s="147">
        <f>Input!F$23</f>
        <v>4.4379091660603E-5</v>
      </c>
      <c r="U80" s="147">
        <f>Input!G$23</f>
        <v>6.0676527649341E-6</v>
      </c>
      <c r="V80" s="147">
        <f>Input!H$23</f>
        <v>1.1940605130597501E-5</v>
      </c>
      <c r="W80" s="83">
        <f>Input!I$23*1/5</f>
        <v>2375039.6460000002</v>
      </c>
      <c r="X80" s="147">
        <f>Input!J$23</f>
        <v>2.2901378187604401E-2</v>
      </c>
      <c r="Y80" s="148">
        <f>Input!K$23</f>
        <v>0.235930177008085</v>
      </c>
      <c r="AA80" s="121">
        <v>72</v>
      </c>
      <c r="AB80" s="53"/>
      <c r="AC80" s="68">
        <f t="shared" si="12"/>
        <v>0.26905925028649536</v>
      </c>
      <c r="AD80" s="68">
        <f t="shared" si="13"/>
        <v>2.2889437582473804E-2</v>
      </c>
      <c r="AE80" s="68">
        <f t="shared" si="14"/>
        <v>0.29194868786896916</v>
      </c>
      <c r="AF80" s="68">
        <f t="shared" si="15"/>
        <v>0.13672323019446983</v>
      </c>
      <c r="AG80" s="68">
        <f t="shared" si="16"/>
        <v>0.23592554086958045</v>
      </c>
      <c r="AH80" s="125">
        <f t="shared" si="17"/>
        <v>0.34039226903098385</v>
      </c>
    </row>
    <row r="81" spans="18:34" x14ac:dyDescent="0.25">
      <c r="R81" s="109">
        <v>73</v>
      </c>
      <c r="S81" s="147">
        <f>Input!E$23</f>
        <v>1.30442613614375E-5</v>
      </c>
      <c r="T81" s="147">
        <f>Input!F$23</f>
        <v>4.4379091660603E-5</v>
      </c>
      <c r="U81" s="147">
        <f>Input!G$23</f>
        <v>6.0676527649341E-6</v>
      </c>
      <c r="V81" s="147">
        <f>Input!H$23</f>
        <v>1.1940605130597501E-5</v>
      </c>
      <c r="W81" s="83">
        <f>Input!I$23*1/5</f>
        <v>2375039.6460000002</v>
      </c>
      <c r="X81" s="147">
        <f>Input!J$23</f>
        <v>2.2901378187604401E-2</v>
      </c>
      <c r="Y81" s="148">
        <f>Input!K$23</f>
        <v>0.235930177008085</v>
      </c>
      <c r="AA81" s="121">
        <v>73</v>
      </c>
      <c r="AB81" s="53"/>
      <c r="AC81" s="68">
        <f t="shared" si="12"/>
        <v>0.26905925028649536</v>
      </c>
      <c r="AD81" s="68">
        <f t="shared" si="13"/>
        <v>2.2889437582473804E-2</v>
      </c>
      <c r="AE81" s="68">
        <f t="shared" si="14"/>
        <v>0.29194868786896916</v>
      </c>
      <c r="AF81" s="68">
        <f t="shared" si="15"/>
        <v>0.13672323019446983</v>
      </c>
      <c r="AG81" s="68">
        <f t="shared" si="16"/>
        <v>0.23592554086958045</v>
      </c>
      <c r="AH81" s="125">
        <f t="shared" si="17"/>
        <v>0.34039226903098385</v>
      </c>
    </row>
    <row r="82" spans="18:34" x14ac:dyDescent="0.25">
      <c r="R82" s="109">
        <v>74</v>
      </c>
      <c r="S82" s="147">
        <f>Input!E$23</f>
        <v>1.30442613614375E-5</v>
      </c>
      <c r="T82" s="147">
        <f>Input!F$23</f>
        <v>4.4379091660603E-5</v>
      </c>
      <c r="U82" s="147">
        <f>Input!G$23</f>
        <v>6.0676527649341E-6</v>
      </c>
      <c r="V82" s="147">
        <f>Input!H$23</f>
        <v>1.1940605130597501E-5</v>
      </c>
      <c r="W82" s="83">
        <f>Input!I$23*1/5</f>
        <v>2375039.6460000002</v>
      </c>
      <c r="X82" s="147">
        <f>Input!J$23</f>
        <v>2.2901378187604401E-2</v>
      </c>
      <c r="Y82" s="148">
        <f>Input!K$23</f>
        <v>0.235930177008085</v>
      </c>
      <c r="AA82" s="121">
        <v>74</v>
      </c>
      <c r="AB82" s="53"/>
      <c r="AC82" s="68">
        <f t="shared" si="12"/>
        <v>0.26905925028649536</v>
      </c>
      <c r="AD82" s="68">
        <f t="shared" si="13"/>
        <v>2.2889437582473804E-2</v>
      </c>
      <c r="AE82" s="68">
        <f t="shared" si="14"/>
        <v>0.29194868786896916</v>
      </c>
      <c r="AF82" s="68">
        <f t="shared" si="15"/>
        <v>0.13672323019446983</v>
      </c>
      <c r="AG82" s="68">
        <f t="shared" si="16"/>
        <v>0.23592554086958045</v>
      </c>
      <c r="AH82" s="125">
        <f t="shared" si="17"/>
        <v>0.34039226903098385</v>
      </c>
    </row>
    <row r="83" spans="18:34" x14ac:dyDescent="0.25">
      <c r="R83" s="109">
        <v>75</v>
      </c>
      <c r="S83" s="147">
        <f>Input!E$24</f>
        <v>1.2125489718889299E-5</v>
      </c>
      <c r="T83" s="147">
        <f>Input!F$24</f>
        <v>4.0221631505649199E-5</v>
      </c>
      <c r="U83" s="147">
        <f>Input!G$24</f>
        <v>5.6430575264059597E-6</v>
      </c>
      <c r="V83" s="147">
        <f>Input!H$24</f>
        <v>1.5200028519340999E-5</v>
      </c>
      <c r="W83" s="83">
        <f>Input!I$24*1/5</f>
        <v>1630766.9920000001</v>
      </c>
      <c r="X83" s="147">
        <f>Input!J$24</f>
        <v>3.6541977411448601E-2</v>
      </c>
      <c r="Y83" s="148">
        <f>Input!K$24</f>
        <v>0.26128499557464702</v>
      </c>
      <c r="AA83" s="121">
        <v>75</v>
      </c>
      <c r="AB83" s="53"/>
      <c r="AC83" s="68">
        <f t="shared" si="12"/>
        <v>0.37790681159231765</v>
      </c>
      <c r="AD83" s="68">
        <f t="shared" si="13"/>
        <v>3.6526777382929261E-2</v>
      </c>
      <c r="AE83" s="68">
        <f t="shared" si="14"/>
        <v>0.4144335889752469</v>
      </c>
      <c r="AF83" s="68">
        <f t="shared" si="15"/>
        <v>0.14029907080257006</v>
      </c>
      <c r="AG83" s="68">
        <f t="shared" si="16"/>
        <v>0.26128082693985755</v>
      </c>
      <c r="AH83" s="125">
        <f t="shared" si="17"/>
        <v>0.3649224405042385</v>
      </c>
    </row>
    <row r="84" spans="18:34" x14ac:dyDescent="0.25">
      <c r="R84" s="109">
        <v>76</v>
      </c>
      <c r="S84" s="147">
        <f>Input!E$24</f>
        <v>1.2125489718889299E-5</v>
      </c>
      <c r="T84" s="147">
        <f>Input!F$24</f>
        <v>4.0221631505649199E-5</v>
      </c>
      <c r="U84" s="147">
        <f>Input!G$24</f>
        <v>5.6430575264059597E-6</v>
      </c>
      <c r="V84" s="147">
        <f>Input!H$24</f>
        <v>1.5200028519340999E-5</v>
      </c>
      <c r="W84" s="83">
        <f>Input!I$24*1/5</f>
        <v>1630766.9920000001</v>
      </c>
      <c r="X84" s="147">
        <f>Input!J$24</f>
        <v>3.6541977411448601E-2</v>
      </c>
      <c r="Y84" s="148">
        <f>Input!K$24</f>
        <v>0.26128499557464702</v>
      </c>
      <c r="AA84" s="121">
        <v>76</v>
      </c>
      <c r="AB84" s="53"/>
      <c r="AC84" s="68">
        <f t="shared" si="12"/>
        <v>0.37790681159231765</v>
      </c>
      <c r="AD84" s="68">
        <f t="shared" si="13"/>
        <v>3.6526777382929261E-2</v>
      </c>
      <c r="AE84" s="68">
        <f t="shared" si="14"/>
        <v>0.4144335889752469</v>
      </c>
      <c r="AF84" s="68">
        <f t="shared" si="15"/>
        <v>0.14029907080257006</v>
      </c>
      <c r="AG84" s="68">
        <f t="shared" si="16"/>
        <v>0.26128082693985755</v>
      </c>
      <c r="AH84" s="125">
        <f t="shared" si="17"/>
        <v>0.3649224405042385</v>
      </c>
    </row>
    <row r="85" spans="18:34" x14ac:dyDescent="0.25">
      <c r="R85" s="109">
        <v>77</v>
      </c>
      <c r="S85" s="147">
        <f>Input!E$24</f>
        <v>1.2125489718889299E-5</v>
      </c>
      <c r="T85" s="147">
        <f>Input!F$24</f>
        <v>4.0221631505649199E-5</v>
      </c>
      <c r="U85" s="147">
        <f>Input!G$24</f>
        <v>5.6430575264059597E-6</v>
      </c>
      <c r="V85" s="147">
        <f>Input!H$24</f>
        <v>1.5200028519340999E-5</v>
      </c>
      <c r="W85" s="83">
        <f>Input!I$24*1/5</f>
        <v>1630766.9920000001</v>
      </c>
      <c r="X85" s="147">
        <f>Input!J$24</f>
        <v>3.6541977411448601E-2</v>
      </c>
      <c r="Y85" s="148">
        <f>Input!K$24</f>
        <v>0.26128499557464702</v>
      </c>
      <c r="AA85" s="121">
        <v>77</v>
      </c>
      <c r="AB85" s="53"/>
      <c r="AC85" s="68">
        <f t="shared" si="12"/>
        <v>0.37790681159231765</v>
      </c>
      <c r="AD85" s="68">
        <f t="shared" si="13"/>
        <v>3.6526777382929261E-2</v>
      </c>
      <c r="AE85" s="68">
        <f t="shared" si="14"/>
        <v>0.4144335889752469</v>
      </c>
      <c r="AF85" s="68">
        <f t="shared" si="15"/>
        <v>0.14029907080257006</v>
      </c>
      <c r="AG85" s="68">
        <f t="shared" si="16"/>
        <v>0.26128082693985755</v>
      </c>
      <c r="AH85" s="125">
        <f t="shared" si="17"/>
        <v>0.3649224405042385</v>
      </c>
    </row>
    <row r="86" spans="18:34" x14ac:dyDescent="0.25">
      <c r="R86" s="109">
        <v>78</v>
      </c>
      <c r="S86" s="147">
        <f>Input!E$24</f>
        <v>1.2125489718889299E-5</v>
      </c>
      <c r="T86" s="147">
        <f>Input!F$24</f>
        <v>4.0221631505649199E-5</v>
      </c>
      <c r="U86" s="147">
        <f>Input!G$24</f>
        <v>5.6430575264059597E-6</v>
      </c>
      <c r="V86" s="147">
        <f>Input!H$24</f>
        <v>1.5200028519340999E-5</v>
      </c>
      <c r="W86" s="83">
        <f>Input!I$24*1/5</f>
        <v>1630766.9920000001</v>
      </c>
      <c r="X86" s="147">
        <f>Input!J$24</f>
        <v>3.6541977411448601E-2</v>
      </c>
      <c r="Y86" s="148">
        <f>Input!K$24</f>
        <v>0.26128499557464702</v>
      </c>
      <c r="AA86" s="121">
        <v>78</v>
      </c>
      <c r="AB86" s="53"/>
      <c r="AC86" s="68">
        <f t="shared" si="12"/>
        <v>0.37790681159231765</v>
      </c>
      <c r="AD86" s="68">
        <f t="shared" si="13"/>
        <v>3.6526777382929261E-2</v>
      </c>
      <c r="AE86" s="68">
        <f t="shared" si="14"/>
        <v>0.4144335889752469</v>
      </c>
      <c r="AF86" s="68">
        <f t="shared" si="15"/>
        <v>0.14029907080257006</v>
      </c>
      <c r="AG86" s="68">
        <f t="shared" si="16"/>
        <v>0.26128082693985755</v>
      </c>
      <c r="AH86" s="125">
        <f t="shared" si="17"/>
        <v>0.3649224405042385</v>
      </c>
    </row>
    <row r="87" spans="18:34" x14ac:dyDescent="0.25">
      <c r="R87" s="109">
        <v>79</v>
      </c>
      <c r="S87" s="147">
        <f>Input!E$24</f>
        <v>1.2125489718889299E-5</v>
      </c>
      <c r="T87" s="147">
        <f>Input!F$24</f>
        <v>4.0221631505649199E-5</v>
      </c>
      <c r="U87" s="147">
        <f>Input!G$24</f>
        <v>5.6430575264059597E-6</v>
      </c>
      <c r="V87" s="147">
        <f>Input!H$24</f>
        <v>1.5200028519340999E-5</v>
      </c>
      <c r="W87" s="83">
        <f>Input!I$24*1/5</f>
        <v>1630766.9920000001</v>
      </c>
      <c r="X87" s="147">
        <f>Input!J$24</f>
        <v>3.6541977411448601E-2</v>
      </c>
      <c r="Y87" s="148">
        <f>Input!K$24</f>
        <v>0.26128499557464702</v>
      </c>
      <c r="AA87" s="121">
        <v>79</v>
      </c>
      <c r="AB87" s="53"/>
      <c r="AC87" s="68">
        <f t="shared" si="12"/>
        <v>0.37790681159231765</v>
      </c>
      <c r="AD87" s="68">
        <f t="shared" si="13"/>
        <v>3.6526777382929261E-2</v>
      </c>
      <c r="AE87" s="68">
        <f t="shared" si="14"/>
        <v>0.4144335889752469</v>
      </c>
      <c r="AF87" s="68">
        <f t="shared" si="15"/>
        <v>0.14029907080257006</v>
      </c>
      <c r="AG87" s="68">
        <f t="shared" si="16"/>
        <v>0.26128082693985755</v>
      </c>
      <c r="AH87" s="125">
        <f t="shared" si="17"/>
        <v>0.3649224405042385</v>
      </c>
    </row>
    <row r="88" spans="18:34" x14ac:dyDescent="0.25">
      <c r="R88" s="109">
        <v>80</v>
      </c>
      <c r="S88" s="147">
        <f>Input!E$25</f>
        <v>1.3794170243489701E-5</v>
      </c>
      <c r="T88" s="147">
        <f>Input!F$25</f>
        <v>6.8876938268982998E-5</v>
      </c>
      <c r="U88" s="147">
        <f>Input!G$25</f>
        <v>6.6542508659665602E-6</v>
      </c>
      <c r="V88" s="147">
        <f>Input!H$25</f>
        <v>1.7775608259905299E-5</v>
      </c>
      <c r="W88" s="83">
        <f>Input!I$25*1/5</f>
        <v>1133772.412</v>
      </c>
      <c r="X88" s="147">
        <f>Input!J$25</f>
        <v>6.0873940314222399E-2</v>
      </c>
      <c r="Y88" s="148">
        <f>Input!K$25</f>
        <v>0.29022010879728499</v>
      </c>
      <c r="AA88" s="121">
        <v>80</v>
      </c>
      <c r="AB88" s="53"/>
      <c r="AC88" s="68">
        <f t="shared" si="12"/>
        <v>0.25807779362210848</v>
      </c>
      <c r="AD88" s="68">
        <f t="shared" si="13"/>
        <v>6.0856164705962494E-2</v>
      </c>
      <c r="AE88" s="68">
        <f t="shared" si="14"/>
        <v>0.31893395832807098</v>
      </c>
      <c r="AF88" s="68">
        <f t="shared" si="15"/>
        <v>9.6610723896871226E-2</v>
      </c>
      <c r="AG88" s="68">
        <f t="shared" si="16"/>
        <v>0.29021538571240069</v>
      </c>
      <c r="AH88" s="125">
        <f t="shared" si="17"/>
        <v>0.35878819110958715</v>
      </c>
    </row>
    <row r="89" spans="18:34" x14ac:dyDescent="0.25">
      <c r="R89" s="109">
        <v>81</v>
      </c>
      <c r="S89" s="147">
        <f>Input!E$25</f>
        <v>1.3794170243489701E-5</v>
      </c>
      <c r="T89" s="147">
        <f>Input!F$25</f>
        <v>6.8876938268982998E-5</v>
      </c>
      <c r="U89" s="147">
        <f>Input!G$25</f>
        <v>6.6542508659665602E-6</v>
      </c>
      <c r="V89" s="147">
        <f>Input!H$25</f>
        <v>1.7775608259905299E-5</v>
      </c>
      <c r="W89" s="83">
        <f>Input!I$25*1/5</f>
        <v>1133772.412</v>
      </c>
      <c r="X89" s="147">
        <f>Input!J$25</f>
        <v>6.0873940314222399E-2</v>
      </c>
      <c r="Y89" s="148">
        <f>Input!K$25</f>
        <v>0.29022010879728499</v>
      </c>
      <c r="AA89" s="121">
        <v>81</v>
      </c>
      <c r="AB89" s="53"/>
      <c r="AC89" s="68">
        <f t="shared" si="12"/>
        <v>0.25807779362210848</v>
      </c>
      <c r="AD89" s="68">
        <f t="shared" si="13"/>
        <v>6.0856164705962494E-2</v>
      </c>
      <c r="AE89" s="68">
        <f t="shared" si="14"/>
        <v>0.31893395832807098</v>
      </c>
      <c r="AF89" s="68">
        <f t="shared" si="15"/>
        <v>9.6610723896871226E-2</v>
      </c>
      <c r="AG89" s="68">
        <f t="shared" si="16"/>
        <v>0.29021538571240069</v>
      </c>
      <c r="AH89" s="125">
        <f t="shared" si="17"/>
        <v>0.35878819110958715</v>
      </c>
    </row>
    <row r="90" spans="18:34" x14ac:dyDescent="0.25">
      <c r="R90" s="109">
        <v>82</v>
      </c>
      <c r="S90" s="147">
        <f>Input!E$25</f>
        <v>1.3794170243489701E-5</v>
      </c>
      <c r="T90" s="147">
        <f>Input!F$25</f>
        <v>6.8876938268982998E-5</v>
      </c>
      <c r="U90" s="147">
        <f>Input!G$25</f>
        <v>6.6542508659665602E-6</v>
      </c>
      <c r="V90" s="147">
        <f>Input!H$25</f>
        <v>1.7775608259905299E-5</v>
      </c>
      <c r="W90" s="83">
        <f>Input!I$25*1/5</f>
        <v>1133772.412</v>
      </c>
      <c r="X90" s="147">
        <f>Input!J$25</f>
        <v>6.0873940314222399E-2</v>
      </c>
      <c r="Y90" s="148">
        <f>Input!K$25</f>
        <v>0.29022010879728499</v>
      </c>
      <c r="AA90" s="121">
        <v>82</v>
      </c>
      <c r="AB90" s="53"/>
      <c r="AC90" s="68">
        <f t="shared" si="12"/>
        <v>0.25807779362210848</v>
      </c>
      <c r="AD90" s="68">
        <f t="shared" si="13"/>
        <v>6.0856164705962494E-2</v>
      </c>
      <c r="AE90" s="68">
        <f t="shared" si="14"/>
        <v>0.31893395832807098</v>
      </c>
      <c r="AF90" s="68">
        <f t="shared" si="15"/>
        <v>9.6610723896871226E-2</v>
      </c>
      <c r="AG90" s="68">
        <f t="shared" si="16"/>
        <v>0.29021538571240069</v>
      </c>
      <c r="AH90" s="125">
        <f t="shared" si="17"/>
        <v>0.35878819110958715</v>
      </c>
    </row>
    <row r="91" spans="18:34" x14ac:dyDescent="0.25">
      <c r="R91" s="109">
        <v>83</v>
      </c>
      <c r="S91" s="147">
        <f>Input!E$25</f>
        <v>1.3794170243489701E-5</v>
      </c>
      <c r="T91" s="147">
        <f>Input!F$25</f>
        <v>6.8876938268982998E-5</v>
      </c>
      <c r="U91" s="147">
        <f>Input!G$25</f>
        <v>6.6542508659665602E-6</v>
      </c>
      <c r="V91" s="147">
        <f>Input!H$25</f>
        <v>1.7775608259905299E-5</v>
      </c>
      <c r="W91" s="83">
        <f>Input!I$25*1/5</f>
        <v>1133772.412</v>
      </c>
      <c r="X91" s="147">
        <f>Input!J$25</f>
        <v>6.0873940314222399E-2</v>
      </c>
      <c r="Y91" s="148">
        <f>Input!K$25</f>
        <v>0.29022010879728499</v>
      </c>
      <c r="AA91" s="121">
        <v>83</v>
      </c>
      <c r="AB91" s="53"/>
      <c r="AC91" s="68">
        <f t="shared" si="12"/>
        <v>0.25807779362210848</v>
      </c>
      <c r="AD91" s="68">
        <f t="shared" si="13"/>
        <v>6.0856164705962494E-2</v>
      </c>
      <c r="AE91" s="68">
        <f t="shared" si="14"/>
        <v>0.31893395832807098</v>
      </c>
      <c r="AF91" s="68">
        <f t="shared" si="15"/>
        <v>9.6610723896871226E-2</v>
      </c>
      <c r="AG91" s="68">
        <f t="shared" si="16"/>
        <v>0.29021538571240069</v>
      </c>
      <c r="AH91" s="125">
        <f t="shared" si="17"/>
        <v>0.35878819110958715</v>
      </c>
    </row>
    <row r="92" spans="18:34" x14ac:dyDescent="0.25">
      <c r="R92" s="109">
        <v>84</v>
      </c>
      <c r="S92" s="147">
        <f>Input!E$25</f>
        <v>1.3794170243489701E-5</v>
      </c>
      <c r="T92" s="147">
        <f>Input!F$25</f>
        <v>6.8876938268982998E-5</v>
      </c>
      <c r="U92" s="147">
        <f>Input!G$25</f>
        <v>6.6542508659665602E-6</v>
      </c>
      <c r="V92" s="147">
        <f>Input!H$25</f>
        <v>1.7775608259905299E-5</v>
      </c>
      <c r="W92" s="83">
        <f>Input!I$25*1/5</f>
        <v>1133772.412</v>
      </c>
      <c r="X92" s="147">
        <f>Input!J$25</f>
        <v>6.0873940314222399E-2</v>
      </c>
      <c r="Y92" s="148">
        <f>Input!K$25</f>
        <v>0.29022010879728499</v>
      </c>
      <c r="AA92" s="121">
        <v>84</v>
      </c>
      <c r="AB92" s="53"/>
      <c r="AC92" s="68">
        <f t="shared" si="12"/>
        <v>0.25807779362210848</v>
      </c>
      <c r="AD92" s="68">
        <f t="shared" si="13"/>
        <v>6.0856164705962494E-2</v>
      </c>
      <c r="AE92" s="68">
        <f t="shared" si="14"/>
        <v>0.31893395832807098</v>
      </c>
      <c r="AF92" s="68">
        <f t="shared" si="15"/>
        <v>9.6610723896871226E-2</v>
      </c>
      <c r="AG92" s="68">
        <f t="shared" si="16"/>
        <v>0.29021538571240069</v>
      </c>
      <c r="AH92" s="125">
        <f t="shared" si="17"/>
        <v>0.35878819110958715</v>
      </c>
    </row>
    <row r="93" spans="18:34" x14ac:dyDescent="0.25">
      <c r="R93" s="109">
        <v>85</v>
      </c>
      <c r="S93" s="147">
        <f>Input!E$26</f>
        <v>1.6819237947413302E-5</v>
      </c>
      <c r="T93" s="147">
        <f>Input!F$26</f>
        <v>4.96187455472583E-5</v>
      </c>
      <c r="U93" s="147">
        <f>Input!G$26</f>
        <v>7.7889139868216692E-6</v>
      </c>
      <c r="V93" s="147">
        <f>Input!H$26</f>
        <v>2.2320479511524301E-5</v>
      </c>
      <c r="W93" s="83">
        <f>Input!I$26*1/5</f>
        <v>765772.58600000001</v>
      </c>
      <c r="X93" s="147">
        <f>Input!J$26</f>
        <v>0.103216624321153</v>
      </c>
      <c r="Y93" s="148">
        <f>Input!K$26</f>
        <v>0.321909408496376</v>
      </c>
      <c r="AA93" s="121">
        <v>85</v>
      </c>
      <c r="AB93" s="53"/>
      <c r="AC93" s="68">
        <f t="shared" si="12"/>
        <v>0.44983965768069739</v>
      </c>
      <c r="AD93" s="68">
        <f t="shared" si="13"/>
        <v>0.10319430384164148</v>
      </c>
      <c r="AE93" s="68">
        <f t="shared" si="14"/>
        <v>0.55303396152233886</v>
      </c>
      <c r="AF93" s="68">
        <f t="shared" si="15"/>
        <v>0.15697522984339229</v>
      </c>
      <c r="AG93" s="68">
        <f t="shared" si="16"/>
        <v>0.32190412686594533</v>
      </c>
      <c r="AH93" s="125">
        <f t="shared" si="17"/>
        <v>0.42834838240701933</v>
      </c>
    </row>
    <row r="94" spans="18:34" x14ac:dyDescent="0.25">
      <c r="R94" s="109">
        <v>86</v>
      </c>
      <c r="S94" s="147">
        <f>Input!E$26</f>
        <v>1.6819237947413302E-5</v>
      </c>
      <c r="T94" s="147">
        <f>Input!F$26</f>
        <v>4.96187455472583E-5</v>
      </c>
      <c r="U94" s="147">
        <f>Input!G$26</f>
        <v>7.7889139868216692E-6</v>
      </c>
      <c r="V94" s="147">
        <f>Input!H$26</f>
        <v>2.2320479511524301E-5</v>
      </c>
      <c r="W94" s="83">
        <f>Input!I$26*1/5</f>
        <v>765772.58600000001</v>
      </c>
      <c r="X94" s="147">
        <f>Input!J$26</f>
        <v>0.103216624321153</v>
      </c>
      <c r="Y94" s="148">
        <f>Input!K$26</f>
        <v>0.321909408496376</v>
      </c>
      <c r="AA94" s="121">
        <v>86</v>
      </c>
      <c r="AB94" s="53"/>
      <c r="AC94" s="68">
        <f t="shared" si="12"/>
        <v>0.44983965768069739</v>
      </c>
      <c r="AD94" s="68">
        <f t="shared" si="13"/>
        <v>0.10319430384164148</v>
      </c>
      <c r="AE94" s="68">
        <f t="shared" si="14"/>
        <v>0.55303396152233886</v>
      </c>
      <c r="AF94" s="68">
        <f t="shared" si="15"/>
        <v>0.15697522984339229</v>
      </c>
      <c r="AG94" s="68">
        <f t="shared" si="16"/>
        <v>0.32190412686594533</v>
      </c>
      <c r="AH94" s="125">
        <f t="shared" si="17"/>
        <v>0.42834838240701933</v>
      </c>
    </row>
    <row r="95" spans="18:34" x14ac:dyDescent="0.25">
      <c r="R95" s="109">
        <v>87</v>
      </c>
      <c r="S95" s="147">
        <f>Input!E$26</f>
        <v>1.6819237947413302E-5</v>
      </c>
      <c r="T95" s="147">
        <f>Input!F$26</f>
        <v>4.96187455472583E-5</v>
      </c>
      <c r="U95" s="147">
        <f>Input!G$26</f>
        <v>7.7889139868216692E-6</v>
      </c>
      <c r="V95" s="147">
        <f>Input!H$26</f>
        <v>2.2320479511524301E-5</v>
      </c>
      <c r="W95" s="83">
        <f>Input!I$26*1/5</f>
        <v>765772.58600000001</v>
      </c>
      <c r="X95" s="147">
        <f>Input!J$26</f>
        <v>0.103216624321153</v>
      </c>
      <c r="Y95" s="148">
        <f>Input!K$26</f>
        <v>0.321909408496376</v>
      </c>
      <c r="AA95" s="121">
        <v>87</v>
      </c>
      <c r="AB95" s="53"/>
      <c r="AC95" s="68">
        <f t="shared" si="12"/>
        <v>0.44983965768069739</v>
      </c>
      <c r="AD95" s="68">
        <f t="shared" si="13"/>
        <v>0.10319430384164148</v>
      </c>
      <c r="AE95" s="68">
        <f t="shared" si="14"/>
        <v>0.55303396152233886</v>
      </c>
      <c r="AF95" s="68">
        <f t="shared" si="15"/>
        <v>0.15697522984339229</v>
      </c>
      <c r="AG95" s="68">
        <f t="shared" si="16"/>
        <v>0.32190412686594533</v>
      </c>
      <c r="AH95" s="125">
        <f t="shared" si="17"/>
        <v>0.42834838240701933</v>
      </c>
    </row>
    <row r="96" spans="18:34" x14ac:dyDescent="0.25">
      <c r="R96" s="109">
        <v>88</v>
      </c>
      <c r="S96" s="147">
        <f>Input!E$26</f>
        <v>1.6819237947413302E-5</v>
      </c>
      <c r="T96" s="147">
        <f>Input!F$26</f>
        <v>4.96187455472583E-5</v>
      </c>
      <c r="U96" s="147">
        <f>Input!G$26</f>
        <v>7.7889139868216692E-6</v>
      </c>
      <c r="V96" s="147">
        <f>Input!H$26</f>
        <v>2.2320479511524301E-5</v>
      </c>
      <c r="W96" s="83">
        <f>Input!I$26*1/5</f>
        <v>765772.58600000001</v>
      </c>
      <c r="X96" s="147">
        <f>Input!J$26</f>
        <v>0.103216624321153</v>
      </c>
      <c r="Y96" s="148">
        <f>Input!K$26</f>
        <v>0.321909408496376</v>
      </c>
      <c r="AA96" s="121">
        <v>88</v>
      </c>
      <c r="AB96" s="53"/>
      <c r="AC96" s="68">
        <f t="shared" si="12"/>
        <v>0.44983965768069739</v>
      </c>
      <c r="AD96" s="68">
        <f t="shared" si="13"/>
        <v>0.10319430384164148</v>
      </c>
      <c r="AE96" s="68">
        <f t="shared" si="14"/>
        <v>0.55303396152233886</v>
      </c>
      <c r="AF96" s="68">
        <f t="shared" si="15"/>
        <v>0.15697522984339229</v>
      </c>
      <c r="AG96" s="68">
        <f t="shared" si="16"/>
        <v>0.32190412686594533</v>
      </c>
      <c r="AH96" s="125">
        <f t="shared" si="17"/>
        <v>0.42834838240701933</v>
      </c>
    </row>
    <row r="97" spans="18:34" x14ac:dyDescent="0.25">
      <c r="R97" s="109">
        <v>89</v>
      </c>
      <c r="S97" s="147">
        <f>Input!E$26</f>
        <v>1.6819237947413302E-5</v>
      </c>
      <c r="T97" s="147">
        <f>Input!F$26</f>
        <v>4.96187455472583E-5</v>
      </c>
      <c r="U97" s="147">
        <f>Input!G$26</f>
        <v>7.7889139868216692E-6</v>
      </c>
      <c r="V97" s="147">
        <f>Input!H$26</f>
        <v>2.2320479511524301E-5</v>
      </c>
      <c r="W97" s="83">
        <f>Input!I$26*1/5</f>
        <v>765772.58600000001</v>
      </c>
      <c r="X97" s="147">
        <f>Input!J$26</f>
        <v>0.103216624321153</v>
      </c>
      <c r="Y97" s="148">
        <f>Input!K$26</f>
        <v>0.321909408496376</v>
      </c>
      <c r="AA97" s="121">
        <v>89</v>
      </c>
      <c r="AB97" s="53"/>
      <c r="AC97" s="68">
        <f t="shared" si="12"/>
        <v>0.44983965768069739</v>
      </c>
      <c r="AD97" s="68">
        <f t="shared" si="13"/>
        <v>0.10319430384164148</v>
      </c>
      <c r="AE97" s="68">
        <f t="shared" si="14"/>
        <v>0.55303396152233886</v>
      </c>
      <c r="AF97" s="68">
        <f t="shared" si="15"/>
        <v>0.15697522984339229</v>
      </c>
      <c r="AG97" s="68">
        <f t="shared" si="16"/>
        <v>0.32190412686594533</v>
      </c>
      <c r="AH97" s="125">
        <f t="shared" si="17"/>
        <v>0.42834838240701933</v>
      </c>
    </row>
    <row r="98" spans="18:34" x14ac:dyDescent="0.25">
      <c r="R98" s="109">
        <v>90</v>
      </c>
      <c r="S98" s="147">
        <f>Input!E$27</f>
        <v>1.7345407207284799E-5</v>
      </c>
      <c r="T98" s="147">
        <f>Input!F$27</f>
        <v>4.5070250246056001E-5</v>
      </c>
      <c r="U98" s="147">
        <f>Input!G$27</f>
        <v>7.9348106853403594E-6</v>
      </c>
      <c r="V98" s="147">
        <f>Input!H$27</f>
        <v>2.37319834648869E-5</v>
      </c>
      <c r="W98" s="83">
        <f>Input!I$27*1/5</f>
        <v>365817.15399999998</v>
      </c>
      <c r="X98" s="147">
        <f>Input!J$27</f>
        <v>0.17963224019888399</v>
      </c>
      <c r="Y98" s="148">
        <f>Input!K$27</f>
        <v>0.34785550987310998</v>
      </c>
      <c r="AA98" s="121">
        <v>90</v>
      </c>
      <c r="AB98" s="53"/>
      <c r="AC98" s="68">
        <f t="shared" si="12"/>
        <v>0.52655539597239387</v>
      </c>
      <c r="AD98" s="68">
        <f t="shared" si="13"/>
        <v>0.1796085082154191</v>
      </c>
      <c r="AE98" s="68">
        <f t="shared" si="14"/>
        <v>0.70616390418781294</v>
      </c>
      <c r="AF98" s="68">
        <f t="shared" si="15"/>
        <v>0.17605428507765425</v>
      </c>
      <c r="AG98" s="68">
        <f t="shared" si="16"/>
        <v>0.34785033518898123</v>
      </c>
      <c r="AH98" s="125">
        <f t="shared" si="17"/>
        <v>0.46266407819091704</v>
      </c>
    </row>
    <row r="99" spans="18:34" x14ac:dyDescent="0.25">
      <c r="R99" s="109">
        <v>91</v>
      </c>
      <c r="S99" s="147">
        <f>Input!E$27</f>
        <v>1.7345407207284799E-5</v>
      </c>
      <c r="T99" s="147">
        <f>Input!F$27</f>
        <v>4.5070250246056001E-5</v>
      </c>
      <c r="U99" s="147">
        <f>Input!G$27</f>
        <v>7.9348106853403594E-6</v>
      </c>
      <c r="V99" s="147">
        <f>Input!H$27</f>
        <v>2.37319834648869E-5</v>
      </c>
      <c r="W99" s="83">
        <f>Input!I$27*1/5</f>
        <v>365817.15399999998</v>
      </c>
      <c r="X99" s="147">
        <f>Input!J$27</f>
        <v>0.17963224019888399</v>
      </c>
      <c r="Y99" s="148">
        <f>Input!K$27</f>
        <v>0.34785550987310998</v>
      </c>
      <c r="AA99" s="121">
        <v>91</v>
      </c>
      <c r="AB99" s="53"/>
      <c r="AC99" s="68">
        <f t="shared" si="12"/>
        <v>0.52655539597239387</v>
      </c>
      <c r="AD99" s="68">
        <f t="shared" si="13"/>
        <v>0.1796085082154191</v>
      </c>
      <c r="AE99" s="68">
        <f t="shared" si="14"/>
        <v>0.70616390418781294</v>
      </c>
      <c r="AF99" s="68">
        <f t="shared" si="15"/>
        <v>0.17605428507765425</v>
      </c>
      <c r="AG99" s="68">
        <f t="shared" si="16"/>
        <v>0.34785033518898123</v>
      </c>
      <c r="AH99" s="125">
        <f t="shared" si="17"/>
        <v>0.46266407819091704</v>
      </c>
    </row>
    <row r="100" spans="18:34" x14ac:dyDescent="0.25">
      <c r="R100" s="109">
        <v>92</v>
      </c>
      <c r="S100" s="147">
        <f>Input!E$27</f>
        <v>1.7345407207284799E-5</v>
      </c>
      <c r="T100" s="147">
        <f>Input!F$27</f>
        <v>4.5070250246056001E-5</v>
      </c>
      <c r="U100" s="147">
        <f>Input!G$27</f>
        <v>7.9348106853403594E-6</v>
      </c>
      <c r="V100" s="147">
        <f>Input!H$27</f>
        <v>2.37319834648869E-5</v>
      </c>
      <c r="W100" s="83">
        <f>Input!I$27*1/5</f>
        <v>365817.15399999998</v>
      </c>
      <c r="X100" s="147">
        <f>Input!J$27</f>
        <v>0.17963224019888399</v>
      </c>
      <c r="Y100" s="148">
        <f>Input!K$27</f>
        <v>0.34785550987310998</v>
      </c>
      <c r="AA100" s="121">
        <v>92</v>
      </c>
      <c r="AB100" s="53"/>
      <c r="AC100" s="68">
        <f t="shared" si="12"/>
        <v>0.52655539597239387</v>
      </c>
      <c r="AD100" s="68">
        <f t="shared" si="13"/>
        <v>0.1796085082154191</v>
      </c>
      <c r="AE100" s="68">
        <f t="shared" si="14"/>
        <v>0.70616390418781294</v>
      </c>
      <c r="AF100" s="68">
        <f t="shared" si="15"/>
        <v>0.17605428507765425</v>
      </c>
      <c r="AG100" s="68">
        <f t="shared" si="16"/>
        <v>0.34785033518898123</v>
      </c>
      <c r="AH100" s="125">
        <f t="shared" si="17"/>
        <v>0.46266407819091704</v>
      </c>
    </row>
    <row r="101" spans="18:34" x14ac:dyDescent="0.25">
      <c r="R101" s="109">
        <v>93</v>
      </c>
      <c r="S101" s="147">
        <f>Input!E$27</f>
        <v>1.7345407207284799E-5</v>
      </c>
      <c r="T101" s="147">
        <f>Input!F$27</f>
        <v>4.5070250246056001E-5</v>
      </c>
      <c r="U101" s="147">
        <f>Input!G$27</f>
        <v>7.9348106853403594E-6</v>
      </c>
      <c r="V101" s="147">
        <f>Input!H$27</f>
        <v>2.37319834648869E-5</v>
      </c>
      <c r="W101" s="83">
        <f>Input!I$27*1/5</f>
        <v>365817.15399999998</v>
      </c>
      <c r="X101" s="147">
        <f>Input!J$27</f>
        <v>0.17963224019888399</v>
      </c>
      <c r="Y101" s="148">
        <f>Input!K$27</f>
        <v>0.34785550987310998</v>
      </c>
      <c r="AA101" s="121">
        <v>93</v>
      </c>
      <c r="AB101" s="53"/>
      <c r="AC101" s="68">
        <f t="shared" si="12"/>
        <v>0.52655539597239387</v>
      </c>
      <c r="AD101" s="68">
        <f t="shared" si="13"/>
        <v>0.1796085082154191</v>
      </c>
      <c r="AE101" s="68">
        <f t="shared" si="14"/>
        <v>0.70616390418781294</v>
      </c>
      <c r="AF101" s="68">
        <f t="shared" si="15"/>
        <v>0.17605428507765425</v>
      </c>
      <c r="AG101" s="68">
        <f t="shared" si="16"/>
        <v>0.34785033518898123</v>
      </c>
      <c r="AH101" s="125">
        <f t="shared" si="17"/>
        <v>0.46266407819091704</v>
      </c>
    </row>
    <row r="102" spans="18:34" x14ac:dyDescent="0.25">
      <c r="R102" s="109">
        <v>94</v>
      </c>
      <c r="S102" s="147">
        <f>Input!E$27</f>
        <v>1.7345407207284799E-5</v>
      </c>
      <c r="T102" s="147">
        <f>Input!F$27</f>
        <v>4.5070250246056001E-5</v>
      </c>
      <c r="U102" s="147">
        <f>Input!G$27</f>
        <v>7.9348106853403594E-6</v>
      </c>
      <c r="V102" s="147">
        <f>Input!H$27</f>
        <v>2.37319834648869E-5</v>
      </c>
      <c r="W102" s="83">
        <f>Input!I$27*1/5</f>
        <v>365817.15399999998</v>
      </c>
      <c r="X102" s="147">
        <f>Input!J$27</f>
        <v>0.17963224019888399</v>
      </c>
      <c r="Y102" s="148">
        <f>Input!K$27</f>
        <v>0.34785550987310998</v>
      </c>
      <c r="AA102" s="121">
        <v>94</v>
      </c>
      <c r="AB102" s="53"/>
      <c r="AC102" s="68">
        <f t="shared" si="12"/>
        <v>0.52655539597239387</v>
      </c>
      <c r="AD102" s="68">
        <f t="shared" si="13"/>
        <v>0.1796085082154191</v>
      </c>
      <c r="AE102" s="68">
        <f t="shared" si="14"/>
        <v>0.70616390418781294</v>
      </c>
      <c r="AF102" s="68">
        <f t="shared" si="15"/>
        <v>0.17605428507765425</v>
      </c>
      <c r="AG102" s="68">
        <f t="shared" si="16"/>
        <v>0.34785033518898123</v>
      </c>
      <c r="AH102" s="125">
        <f t="shared" si="17"/>
        <v>0.46266407819091704</v>
      </c>
    </row>
    <row r="103" spans="18:34" x14ac:dyDescent="0.25">
      <c r="R103" s="109">
        <v>95</v>
      </c>
      <c r="S103" s="147">
        <f>Input!E$28</f>
        <v>1.7328046257927699E-5</v>
      </c>
      <c r="T103" s="147">
        <f>Input!F$28</f>
        <v>4.0112138589223998E-5</v>
      </c>
      <c r="U103" s="147">
        <f>Input!G$28</f>
        <v>7.7858687350443702E-6</v>
      </c>
      <c r="V103" s="147">
        <f>Input!H$28</f>
        <v>2.5898208950331401E-5</v>
      </c>
      <c r="W103" s="83">
        <f>Input!I$28*1/5</f>
        <v>103966.698</v>
      </c>
      <c r="X103" s="147">
        <f>Input!J$28</f>
        <v>0.31734555073971898</v>
      </c>
      <c r="Y103" s="148">
        <f>Input!K$28</f>
        <v>0.34852127873485</v>
      </c>
      <c r="AA103" s="121">
        <v>95</v>
      </c>
      <c r="AB103" s="53"/>
      <c r="AC103" s="68">
        <f t="shared" si="12"/>
        <v>0.64564518026692486</v>
      </c>
      <c r="AD103" s="68">
        <f t="shared" si="13"/>
        <v>0.31731965253076866</v>
      </c>
      <c r="AE103" s="68">
        <f t="shared" si="14"/>
        <v>0.96296483279769352</v>
      </c>
      <c r="AF103" s="68">
        <f t="shared" si="15"/>
        <v>0.19410255869867829</v>
      </c>
      <c r="AG103" s="68">
        <f t="shared" si="16"/>
        <v>0.34851620636754976</v>
      </c>
      <c r="AH103" s="125">
        <f t="shared" si="17"/>
        <v>0.47497087766233004</v>
      </c>
    </row>
    <row r="104" spans="18:34" x14ac:dyDescent="0.25">
      <c r="R104" s="109">
        <v>96</v>
      </c>
      <c r="S104" s="147">
        <f>Input!E$28</f>
        <v>1.7328046257927699E-5</v>
      </c>
      <c r="T104" s="147">
        <f>Input!F$28</f>
        <v>4.0112138589223998E-5</v>
      </c>
      <c r="U104" s="147">
        <f>Input!G$28</f>
        <v>7.7858687350443702E-6</v>
      </c>
      <c r="V104" s="147">
        <f>Input!H$28</f>
        <v>2.5898208950331401E-5</v>
      </c>
      <c r="W104" s="83">
        <f>Input!I$28*1/5</f>
        <v>103966.698</v>
      </c>
      <c r="X104" s="147">
        <f>Input!J$28</f>
        <v>0.31734555073971898</v>
      </c>
      <c r="Y104" s="148">
        <f>Input!K$28</f>
        <v>0.34852127873485</v>
      </c>
      <c r="AA104" s="121">
        <v>96</v>
      </c>
      <c r="AB104" s="53"/>
      <c r="AC104" s="68">
        <f t="shared" si="12"/>
        <v>0.64564518026692486</v>
      </c>
      <c r="AD104" s="68">
        <f t="shared" si="13"/>
        <v>0.31731965253076866</v>
      </c>
      <c r="AE104" s="68">
        <f t="shared" ref="AE104:AE107" si="18">IF(AD104+AC104&gt;0.99,0.99,AD104+AC104)</f>
        <v>0.96296483279769352</v>
      </c>
      <c r="AF104" s="68">
        <f t="shared" si="15"/>
        <v>0.19410255869867829</v>
      </c>
      <c r="AG104" s="68">
        <f t="shared" si="16"/>
        <v>0.34851620636754976</v>
      </c>
      <c r="AH104" s="125">
        <f t="shared" si="17"/>
        <v>0.47497087766233004</v>
      </c>
    </row>
    <row r="105" spans="18:34" x14ac:dyDescent="0.25">
      <c r="R105" s="109">
        <v>97</v>
      </c>
      <c r="S105" s="147">
        <f>Input!E$28</f>
        <v>1.7328046257927699E-5</v>
      </c>
      <c r="T105" s="147">
        <f>Input!F$28</f>
        <v>4.0112138589223998E-5</v>
      </c>
      <c r="U105" s="147">
        <f>Input!G$28</f>
        <v>7.7858687350443702E-6</v>
      </c>
      <c r="V105" s="147">
        <f>Input!H$28</f>
        <v>2.5898208950331401E-5</v>
      </c>
      <c r="W105" s="83">
        <f>Input!I$28*1/5</f>
        <v>103966.698</v>
      </c>
      <c r="X105" s="147">
        <f>Input!J$28</f>
        <v>0.31734555073971898</v>
      </c>
      <c r="Y105" s="148">
        <f>Input!K$28</f>
        <v>0.34852127873485</v>
      </c>
      <c r="AA105" s="121">
        <v>97</v>
      </c>
      <c r="AB105" s="53"/>
      <c r="AC105" s="68">
        <f t="shared" si="12"/>
        <v>0.64564518026692486</v>
      </c>
      <c r="AD105" s="68">
        <f t="shared" si="13"/>
        <v>0.31731965253076866</v>
      </c>
      <c r="AE105" s="68">
        <f t="shared" si="18"/>
        <v>0.96296483279769352</v>
      </c>
      <c r="AF105" s="68">
        <f t="shared" si="15"/>
        <v>0.19410255869867829</v>
      </c>
      <c r="AG105" s="68">
        <f t="shared" si="16"/>
        <v>0.34851620636754976</v>
      </c>
      <c r="AH105" s="125">
        <f t="shared" si="17"/>
        <v>0.47497087766233004</v>
      </c>
    </row>
    <row r="106" spans="18:34" x14ac:dyDescent="0.25">
      <c r="R106" s="109">
        <v>98</v>
      </c>
      <c r="S106" s="147">
        <f>Input!E$28</f>
        <v>1.7328046257927699E-5</v>
      </c>
      <c r="T106" s="147">
        <f>Input!F$28</f>
        <v>4.0112138589223998E-5</v>
      </c>
      <c r="U106" s="147">
        <f>Input!G$28</f>
        <v>7.7858687350443702E-6</v>
      </c>
      <c r="V106" s="147">
        <f>Input!H$28</f>
        <v>2.5898208950331401E-5</v>
      </c>
      <c r="W106" s="83">
        <f>Input!I$28*1/5</f>
        <v>103966.698</v>
      </c>
      <c r="X106" s="147">
        <f>Input!J$28</f>
        <v>0.31734555073971898</v>
      </c>
      <c r="Y106" s="148">
        <f>Input!K$28</f>
        <v>0.34852127873485</v>
      </c>
      <c r="AA106" s="121">
        <v>98</v>
      </c>
      <c r="AB106" s="53"/>
      <c r="AC106" s="68">
        <f t="shared" si="12"/>
        <v>0.64564518026692486</v>
      </c>
      <c r="AD106" s="68">
        <f t="shared" si="13"/>
        <v>0.31731965253076866</v>
      </c>
      <c r="AE106" s="68">
        <f t="shared" si="18"/>
        <v>0.96296483279769352</v>
      </c>
      <c r="AF106" s="68">
        <f t="shared" si="15"/>
        <v>0.19410255869867829</v>
      </c>
      <c r="AG106" s="68">
        <f t="shared" si="16"/>
        <v>0.34851620636754976</v>
      </c>
      <c r="AH106" s="125">
        <f t="shared" si="17"/>
        <v>0.47497087766233004</v>
      </c>
    </row>
    <row r="107" spans="18:34" x14ac:dyDescent="0.25">
      <c r="R107" s="110">
        <v>99</v>
      </c>
      <c r="S107" s="149">
        <f>Input!E$28</f>
        <v>1.7328046257927699E-5</v>
      </c>
      <c r="T107" s="149">
        <f>Input!F$28</f>
        <v>4.0112138589223998E-5</v>
      </c>
      <c r="U107" s="149">
        <f>Input!G$28</f>
        <v>7.7858687350443702E-6</v>
      </c>
      <c r="V107" s="149">
        <f>Input!H$28</f>
        <v>2.5898208950331401E-5</v>
      </c>
      <c r="W107" s="150">
        <f>Input!I$28*1/5</f>
        <v>103966.698</v>
      </c>
      <c r="X107" s="149">
        <f>Input!J$28</f>
        <v>0.31734555073971898</v>
      </c>
      <c r="Y107" s="151">
        <f>Input!K$28</f>
        <v>0.34852127873485</v>
      </c>
      <c r="AA107" s="122">
        <v>99</v>
      </c>
      <c r="AB107" s="9"/>
      <c r="AC107" s="123">
        <f t="shared" si="12"/>
        <v>0.64564518026692486</v>
      </c>
      <c r="AD107" s="123">
        <f t="shared" si="13"/>
        <v>0.31731965253076866</v>
      </c>
      <c r="AE107" s="123">
        <f t="shared" si="18"/>
        <v>0.96296483279769352</v>
      </c>
      <c r="AF107" s="123">
        <f t="shared" si="15"/>
        <v>0.19410255869867829</v>
      </c>
      <c r="AG107" s="123">
        <f t="shared" si="16"/>
        <v>0.34851620636754976</v>
      </c>
      <c r="AH107" s="126">
        <f t="shared" si="17"/>
        <v>0.47497087766233004</v>
      </c>
    </row>
    <row r="108" spans="18:34" x14ac:dyDescent="0.25">
      <c r="R108" s="115"/>
      <c r="S108" s="1"/>
      <c r="T108" s="1"/>
      <c r="W108" s="83"/>
    </row>
    <row r="109" spans="18:34" x14ac:dyDescent="0.25">
      <c r="R109" s="115"/>
      <c r="S109" s="1"/>
      <c r="T109" s="1"/>
      <c r="W109" s="83"/>
    </row>
    <row r="110" spans="18:34" x14ac:dyDescent="0.25">
      <c r="R110" s="115"/>
      <c r="S110" s="1"/>
      <c r="T110" s="1"/>
      <c r="W110" s="83"/>
    </row>
    <row r="111" spans="18:34" x14ac:dyDescent="0.25">
      <c r="R111" s="115"/>
      <c r="S111" s="1"/>
      <c r="T111" s="1"/>
      <c r="W111" s="83"/>
    </row>
    <row r="112" spans="18:34" x14ac:dyDescent="0.25">
      <c r="R112" s="115"/>
      <c r="S112" s="1"/>
      <c r="T112" s="1"/>
      <c r="W112" s="83"/>
    </row>
    <row r="113" spans="18:23" x14ac:dyDescent="0.25">
      <c r="R113" s="115"/>
      <c r="S113" s="1"/>
      <c r="T113" s="1"/>
      <c r="W113" s="1"/>
    </row>
    <row r="114" spans="18:23" x14ac:dyDescent="0.25">
      <c r="R114" s="115"/>
      <c r="S114" s="1"/>
      <c r="T114" s="1"/>
      <c r="W114" s="1"/>
    </row>
    <row r="115" spans="18:23" x14ac:dyDescent="0.25">
      <c r="R115" s="115"/>
      <c r="S115" s="1"/>
      <c r="T115" s="1"/>
      <c r="W115" s="1"/>
    </row>
    <row r="116" spans="18:23" x14ac:dyDescent="0.25">
      <c r="R116" s="115"/>
      <c r="S116" s="1"/>
      <c r="T116" s="1"/>
      <c r="W116" s="1"/>
    </row>
    <row r="117" spans="18:23" x14ac:dyDescent="0.25">
      <c r="R117" s="115"/>
      <c r="S117" s="1"/>
      <c r="T117" s="1"/>
      <c r="W117" s="1"/>
    </row>
    <row r="118" spans="18:23" x14ac:dyDescent="0.25">
      <c r="R118" s="115"/>
      <c r="S118" s="1"/>
      <c r="T118" s="1"/>
      <c r="W118" s="1"/>
    </row>
    <row r="119" spans="18:23" x14ac:dyDescent="0.25">
      <c r="R119" s="115"/>
      <c r="S119" s="1"/>
      <c r="T119" s="1"/>
      <c r="W119" s="1"/>
    </row>
    <row r="120" spans="18:23" x14ac:dyDescent="0.25">
      <c r="R120" s="115"/>
      <c r="S120" s="1"/>
      <c r="T120" s="1"/>
      <c r="W120" s="1"/>
    </row>
    <row r="121" spans="18:23" x14ac:dyDescent="0.25">
      <c r="R121" s="115"/>
      <c r="S121" s="1"/>
      <c r="T121" s="1"/>
      <c r="W121" s="1"/>
    </row>
    <row r="122" spans="18:23" x14ac:dyDescent="0.25">
      <c r="R122" s="115"/>
      <c r="S122" s="1"/>
      <c r="T122" s="1"/>
      <c r="W122" s="1"/>
    </row>
    <row r="123" spans="18:23" x14ac:dyDescent="0.25">
      <c r="R123" s="115"/>
      <c r="S123" s="1"/>
      <c r="T123" s="1"/>
      <c r="W123" s="1"/>
    </row>
    <row r="124" spans="18:23" x14ac:dyDescent="0.25">
      <c r="R124" s="115"/>
      <c r="S124" s="1"/>
      <c r="T124" s="1"/>
      <c r="W124" s="1"/>
    </row>
    <row r="125" spans="18:23" x14ac:dyDescent="0.25">
      <c r="R125" s="115"/>
      <c r="S125" s="1"/>
      <c r="T125" s="1"/>
      <c r="W125" s="1"/>
    </row>
    <row r="126" spans="18:23" x14ac:dyDescent="0.25">
      <c r="R126" s="115"/>
      <c r="S126" s="1"/>
      <c r="T126" s="1"/>
      <c r="W126" s="1"/>
    </row>
    <row r="127" spans="18:23" x14ac:dyDescent="0.25">
      <c r="R127" s="115"/>
      <c r="S127" s="1"/>
      <c r="T127" s="1"/>
      <c r="W127" s="1"/>
    </row>
    <row r="128" spans="18:23" x14ac:dyDescent="0.25">
      <c r="R128" s="115"/>
      <c r="S128" s="1"/>
      <c r="T128" s="1"/>
      <c r="W128" s="1"/>
    </row>
    <row r="129" spans="18:23" x14ac:dyDescent="0.25">
      <c r="R129" s="115"/>
      <c r="S129" s="1"/>
      <c r="T129" s="1"/>
      <c r="W129" s="1"/>
    </row>
    <row r="130" spans="18:23" x14ac:dyDescent="0.25">
      <c r="R130" s="115"/>
      <c r="S130" s="1"/>
      <c r="T130" s="1"/>
      <c r="W130" s="1"/>
    </row>
    <row r="131" spans="18:23" x14ac:dyDescent="0.25">
      <c r="R131" s="115"/>
      <c r="S131" s="1"/>
      <c r="T131" s="1"/>
      <c r="W131" s="1"/>
    </row>
    <row r="132" spans="18:23" x14ac:dyDescent="0.25">
      <c r="R132" s="115"/>
      <c r="S132" s="1"/>
      <c r="T132" s="1"/>
      <c r="W132" s="1"/>
    </row>
    <row r="133" spans="18:23" x14ac:dyDescent="0.25">
      <c r="R133" s="115"/>
      <c r="S133" s="1"/>
      <c r="T133" s="1"/>
      <c r="W133" s="1"/>
    </row>
    <row r="134" spans="18:23" x14ac:dyDescent="0.25">
      <c r="R134" s="115"/>
      <c r="S134" s="1"/>
      <c r="T134" s="1"/>
      <c r="W134" s="1"/>
    </row>
    <row r="135" spans="18:23" x14ac:dyDescent="0.25">
      <c r="R135" s="115"/>
      <c r="S135" s="1"/>
      <c r="T135" s="1"/>
      <c r="W135" s="1"/>
    </row>
    <row r="136" spans="18:23" x14ac:dyDescent="0.25">
      <c r="R136" s="115"/>
      <c r="S136" s="1"/>
      <c r="T136" s="1"/>
      <c r="W136" s="1"/>
    </row>
    <row r="137" spans="18:23" x14ac:dyDescent="0.25">
      <c r="R137" s="115"/>
      <c r="S137" s="1"/>
      <c r="T137" s="1"/>
      <c r="W137" s="1"/>
    </row>
    <row r="138" spans="18:23" x14ac:dyDescent="0.25">
      <c r="R138" s="115"/>
      <c r="S138" s="1"/>
      <c r="T138" s="1"/>
      <c r="W138" s="1"/>
    </row>
    <row r="139" spans="18:23" x14ac:dyDescent="0.25">
      <c r="R139" s="115"/>
      <c r="S139" s="1"/>
      <c r="T139" s="1"/>
      <c r="W139" s="1"/>
    </row>
    <row r="140" spans="18:23" x14ac:dyDescent="0.25">
      <c r="R140" s="115"/>
      <c r="S140" s="1"/>
      <c r="T140" s="1"/>
      <c r="W140" s="1"/>
    </row>
    <row r="141" spans="18:23" x14ac:dyDescent="0.25">
      <c r="R141" s="115"/>
      <c r="S141" s="1"/>
      <c r="T141" s="1"/>
      <c r="W141" s="1"/>
    </row>
    <row r="142" spans="18:23" x14ac:dyDescent="0.25">
      <c r="R142" s="115"/>
      <c r="S142" s="1"/>
      <c r="T142" s="1"/>
      <c r="W142" s="1"/>
    </row>
    <row r="143" spans="18:23" x14ac:dyDescent="0.25">
      <c r="R143" s="115"/>
      <c r="S143" s="1"/>
      <c r="T143" s="1"/>
      <c r="W143" s="1"/>
    </row>
    <row r="144" spans="18:23" x14ac:dyDescent="0.25">
      <c r="R144" s="115"/>
      <c r="S144" s="1"/>
      <c r="T144" s="1"/>
      <c r="W144" s="1"/>
    </row>
    <row r="145" spans="18:23" x14ac:dyDescent="0.25">
      <c r="R145" s="115"/>
      <c r="S145" s="1"/>
      <c r="T145" s="1"/>
      <c r="W145" s="1"/>
    </row>
    <row r="146" spans="18:23" x14ac:dyDescent="0.25">
      <c r="R146" s="115"/>
      <c r="S146" s="1"/>
      <c r="T146" s="1"/>
      <c r="W146" s="1"/>
    </row>
    <row r="147" spans="18:23" x14ac:dyDescent="0.25">
      <c r="R147" s="115"/>
      <c r="S147" s="1"/>
      <c r="T147" s="1"/>
      <c r="W147" s="1"/>
    </row>
    <row r="148" spans="18:23" x14ac:dyDescent="0.25">
      <c r="R148" s="115"/>
      <c r="S148" s="1"/>
      <c r="T148" s="1"/>
      <c r="W148" s="1"/>
    </row>
    <row r="149" spans="18:23" x14ac:dyDescent="0.25">
      <c r="R149" s="115"/>
      <c r="S149" s="1"/>
      <c r="T149" s="1"/>
      <c r="W149" s="1"/>
    </row>
    <row r="150" spans="18:23" x14ac:dyDescent="0.25">
      <c r="R150" s="115"/>
      <c r="S150" s="1"/>
      <c r="T150" s="1"/>
      <c r="W150" s="1"/>
    </row>
    <row r="151" spans="18:23" x14ac:dyDescent="0.25">
      <c r="R151" s="115"/>
      <c r="S151" s="1"/>
      <c r="T151" s="1"/>
      <c r="W151" s="1"/>
    </row>
    <row r="152" spans="18:23" x14ac:dyDescent="0.25">
      <c r="R152" s="115"/>
      <c r="S152" s="1"/>
      <c r="T152" s="1"/>
      <c r="W152" s="1"/>
    </row>
    <row r="153" spans="18:23" x14ac:dyDescent="0.25">
      <c r="R153" s="115"/>
      <c r="S153" s="1"/>
      <c r="T153" s="1"/>
      <c r="W153" s="1"/>
    </row>
    <row r="154" spans="18:23" x14ac:dyDescent="0.25">
      <c r="R154" s="115"/>
      <c r="S154" s="1"/>
      <c r="T154" s="1"/>
      <c r="W154" s="1"/>
    </row>
    <row r="155" spans="18:23" x14ac:dyDescent="0.25">
      <c r="R155" s="115"/>
      <c r="S155" s="1"/>
      <c r="T155" s="1"/>
      <c r="W155" s="1"/>
    </row>
    <row r="156" spans="18:23" x14ac:dyDescent="0.25">
      <c r="R156" s="115"/>
      <c r="S156" s="1"/>
      <c r="T156" s="1"/>
      <c r="W156" s="1"/>
    </row>
    <row r="157" spans="18:23" x14ac:dyDescent="0.25">
      <c r="R157" s="115"/>
      <c r="S157" s="1"/>
      <c r="T157" s="1"/>
      <c r="W157" s="1"/>
    </row>
    <row r="158" spans="18:23" x14ac:dyDescent="0.25">
      <c r="R158" s="115"/>
      <c r="S158" s="1"/>
      <c r="T158" s="1"/>
      <c r="W158" s="1"/>
    </row>
    <row r="159" spans="18:23" x14ac:dyDescent="0.25">
      <c r="R159" s="115"/>
      <c r="S159" s="1"/>
      <c r="T159" s="1"/>
      <c r="W159" s="1"/>
    </row>
    <row r="160" spans="18:23" x14ac:dyDescent="0.25">
      <c r="R160" s="115"/>
      <c r="S160" s="1"/>
      <c r="T160" s="1"/>
      <c r="W160" s="1"/>
    </row>
    <row r="161" spans="18:23" x14ac:dyDescent="0.25">
      <c r="R161" s="115"/>
      <c r="S161" s="1"/>
      <c r="T161" s="1"/>
      <c r="W161" s="1"/>
    </row>
    <row r="162" spans="18:23" x14ac:dyDescent="0.25">
      <c r="R162" s="115"/>
      <c r="S162" s="1"/>
      <c r="T162" s="1"/>
      <c r="W162" s="1"/>
    </row>
    <row r="163" spans="18:23" x14ac:dyDescent="0.25">
      <c r="R163" s="115"/>
      <c r="S163" s="1"/>
      <c r="T163" s="1"/>
      <c r="W163" s="1"/>
    </row>
    <row r="164" spans="18:23" x14ac:dyDescent="0.25">
      <c r="R164" s="115"/>
      <c r="S164" s="1"/>
      <c r="T164" s="1"/>
      <c r="W164" s="1"/>
    </row>
    <row r="165" spans="18:23" x14ac:dyDescent="0.25">
      <c r="R165" s="115"/>
      <c r="S165" s="1"/>
      <c r="T165" s="1"/>
      <c r="W165" s="1"/>
    </row>
    <row r="166" spans="18:23" x14ac:dyDescent="0.25">
      <c r="R166" s="115"/>
      <c r="S166" s="1"/>
      <c r="T166" s="1"/>
      <c r="W166" s="1"/>
    </row>
    <row r="167" spans="18:23" x14ac:dyDescent="0.25">
      <c r="R167" s="115"/>
      <c r="S167" s="1"/>
      <c r="T167" s="1"/>
      <c r="W167" s="1"/>
    </row>
    <row r="168" spans="18:23" x14ac:dyDescent="0.25">
      <c r="R168" s="115"/>
      <c r="S168" s="1"/>
      <c r="T168" s="1"/>
      <c r="W168" s="1"/>
    </row>
    <row r="169" spans="18:23" x14ac:dyDescent="0.25">
      <c r="R169" s="115"/>
      <c r="S169" s="1"/>
      <c r="T169" s="1"/>
      <c r="W169" s="1"/>
    </row>
    <row r="170" spans="18:23" x14ac:dyDescent="0.25">
      <c r="R170" s="115"/>
      <c r="S170" s="1"/>
      <c r="T170" s="1"/>
      <c r="W170" s="1"/>
    </row>
    <row r="171" spans="18:23" x14ac:dyDescent="0.25">
      <c r="R171" s="115"/>
      <c r="S171" s="1"/>
      <c r="T171" s="1"/>
      <c r="W171" s="1"/>
    </row>
    <row r="172" spans="18:23" x14ac:dyDescent="0.25">
      <c r="R172" s="115"/>
      <c r="S172" s="1"/>
      <c r="T172" s="1"/>
      <c r="W172" s="1"/>
    </row>
    <row r="173" spans="18:23" x14ac:dyDescent="0.25">
      <c r="R173" s="115"/>
      <c r="S173" s="1"/>
      <c r="T173" s="1"/>
      <c r="W173" s="1"/>
    </row>
    <row r="174" spans="18:23" x14ac:dyDescent="0.25">
      <c r="R174" s="115"/>
      <c r="S174" s="1"/>
      <c r="T174" s="1"/>
      <c r="W174" s="1"/>
    </row>
    <row r="175" spans="18:23" x14ac:dyDescent="0.25">
      <c r="R175" s="115"/>
      <c r="S175" s="1"/>
      <c r="T175" s="1"/>
      <c r="W175" s="1"/>
    </row>
    <row r="176" spans="18:23" x14ac:dyDescent="0.25">
      <c r="R176" s="115"/>
      <c r="S176" s="1"/>
      <c r="T176" s="1"/>
      <c r="W176" s="1"/>
    </row>
    <row r="177" spans="18:23" x14ac:dyDescent="0.25">
      <c r="R177" s="115"/>
      <c r="S177" s="1"/>
      <c r="T177" s="1"/>
      <c r="W177" s="1"/>
    </row>
    <row r="178" spans="18:23" x14ac:dyDescent="0.25">
      <c r="R178" s="115"/>
      <c r="S178" s="1"/>
      <c r="T178" s="1"/>
      <c r="W178" s="1"/>
    </row>
    <row r="179" spans="18:23" x14ac:dyDescent="0.25">
      <c r="R179" s="115"/>
      <c r="S179" s="1"/>
      <c r="T179" s="1"/>
      <c r="W179" s="1"/>
    </row>
    <row r="180" spans="18:23" x14ac:dyDescent="0.25">
      <c r="R180" s="115"/>
      <c r="S180" s="1"/>
      <c r="T180" s="1"/>
      <c r="W180" s="1"/>
    </row>
    <row r="181" spans="18:23" x14ac:dyDescent="0.25">
      <c r="R181" s="115"/>
      <c r="S181" s="1"/>
      <c r="T181" s="1"/>
      <c r="W181" s="1"/>
    </row>
    <row r="182" spans="18:23" x14ac:dyDescent="0.25">
      <c r="R182" s="115"/>
      <c r="S182" s="1"/>
      <c r="T182" s="1"/>
      <c r="W182" s="1"/>
    </row>
    <row r="183" spans="18:23" x14ac:dyDescent="0.25">
      <c r="R183" s="115"/>
      <c r="S183" s="1"/>
      <c r="T183" s="1"/>
      <c r="W183" s="1"/>
    </row>
    <row r="184" spans="18:23" x14ac:dyDescent="0.25">
      <c r="R184" s="115"/>
      <c r="S184" s="1"/>
      <c r="T184" s="1"/>
      <c r="W184" s="1"/>
    </row>
    <row r="185" spans="18:23" x14ac:dyDescent="0.25">
      <c r="R185" s="115"/>
      <c r="S185" s="1"/>
      <c r="T185" s="1"/>
      <c r="W185" s="1"/>
    </row>
    <row r="186" spans="18:23" x14ac:dyDescent="0.25">
      <c r="R186" s="115"/>
      <c r="S186" s="1"/>
      <c r="T186" s="1"/>
      <c r="W186" s="1"/>
    </row>
    <row r="187" spans="18:23" x14ac:dyDescent="0.25">
      <c r="R187" s="115"/>
      <c r="S187" s="1"/>
      <c r="T187" s="1"/>
      <c r="W187" s="1"/>
    </row>
    <row r="188" spans="18:23" x14ac:dyDescent="0.25">
      <c r="R188" s="115"/>
      <c r="S188" s="1"/>
      <c r="T188" s="1"/>
      <c r="W188" s="1"/>
    </row>
    <row r="189" spans="18:23" x14ac:dyDescent="0.25">
      <c r="R189" s="115"/>
      <c r="S189" s="1"/>
      <c r="T189" s="1"/>
      <c r="W189" s="1"/>
    </row>
    <row r="190" spans="18:23" x14ac:dyDescent="0.25">
      <c r="R190" s="115"/>
      <c r="S190" s="1"/>
      <c r="T190" s="1"/>
      <c r="W190" s="1"/>
    </row>
    <row r="191" spans="18:23" x14ac:dyDescent="0.25">
      <c r="R191" s="115"/>
      <c r="S191" s="1"/>
      <c r="T191" s="1"/>
      <c r="W191" s="1"/>
    </row>
    <row r="192" spans="18:23" x14ac:dyDescent="0.25">
      <c r="R192" s="115"/>
      <c r="S192" s="1"/>
      <c r="T192" s="1"/>
      <c r="W192" s="1"/>
    </row>
    <row r="193" spans="18:23" x14ac:dyDescent="0.25">
      <c r="R193" s="115"/>
      <c r="S193" s="1"/>
      <c r="T193" s="1"/>
      <c r="W193" s="1"/>
    </row>
    <row r="194" spans="18:23" x14ac:dyDescent="0.25">
      <c r="R194" s="115"/>
      <c r="S194" s="1"/>
      <c r="T194" s="1"/>
      <c r="W194" s="1"/>
    </row>
    <row r="195" spans="18:23" x14ac:dyDescent="0.25">
      <c r="R195" s="115"/>
      <c r="S195" s="1"/>
      <c r="T195" s="1"/>
      <c r="W195" s="1"/>
    </row>
    <row r="196" spans="18:23" x14ac:dyDescent="0.25">
      <c r="R196" s="115"/>
      <c r="S196" s="1"/>
      <c r="T196" s="1"/>
      <c r="W196" s="1"/>
    </row>
    <row r="197" spans="18:23" x14ac:dyDescent="0.25">
      <c r="R197" s="115"/>
      <c r="S197" s="1"/>
      <c r="T197" s="1"/>
      <c r="W197" s="1"/>
    </row>
    <row r="198" spans="18:23" x14ac:dyDescent="0.25">
      <c r="R198" s="115"/>
      <c r="S198" s="1"/>
      <c r="T198" s="1"/>
      <c r="W198" s="1"/>
    </row>
    <row r="199" spans="18:23" x14ac:dyDescent="0.25">
      <c r="R199" s="115"/>
      <c r="S199" s="1"/>
      <c r="T199" s="1"/>
      <c r="W199" s="1"/>
    </row>
    <row r="200" spans="18:23" x14ac:dyDescent="0.25">
      <c r="R200" s="115"/>
      <c r="S200" s="1"/>
      <c r="T200" s="1"/>
      <c r="W200" s="1"/>
    </row>
    <row r="201" spans="18:23" x14ac:dyDescent="0.25">
      <c r="R201" s="115"/>
      <c r="S201" s="1"/>
      <c r="T201" s="1"/>
      <c r="W201" s="1"/>
    </row>
    <row r="202" spans="18:23" x14ac:dyDescent="0.25">
      <c r="R202" s="115"/>
      <c r="S202" s="1"/>
      <c r="T202" s="1"/>
      <c r="W202" s="1"/>
    </row>
    <row r="203" spans="18:23" x14ac:dyDescent="0.25">
      <c r="R203" s="115"/>
      <c r="S203" s="1"/>
      <c r="T203" s="1"/>
      <c r="W203" s="1"/>
    </row>
    <row r="204" spans="18:23" x14ac:dyDescent="0.25">
      <c r="R204" s="115"/>
      <c r="S204" s="1"/>
      <c r="T204" s="1"/>
      <c r="W204" s="1"/>
    </row>
    <row r="205" spans="18:23" x14ac:dyDescent="0.25">
      <c r="R205" s="115"/>
      <c r="S205" s="1"/>
      <c r="T205" s="1"/>
      <c r="W205" s="1"/>
    </row>
    <row r="206" spans="18:23" x14ac:dyDescent="0.25">
      <c r="R206" s="115"/>
      <c r="S206" s="1"/>
      <c r="T206" s="1"/>
      <c r="W206" s="1"/>
    </row>
    <row r="207" spans="18:23" x14ac:dyDescent="0.25">
      <c r="R207" s="115"/>
      <c r="S207" s="1"/>
      <c r="T207" s="1"/>
      <c r="W207" s="1"/>
    </row>
    <row r="208" spans="18:23" x14ac:dyDescent="0.25">
      <c r="R208" s="115"/>
      <c r="S208" s="1"/>
      <c r="T208" s="1"/>
      <c r="W208" s="1"/>
    </row>
    <row r="209" spans="18:23" x14ac:dyDescent="0.25">
      <c r="R209" s="115"/>
      <c r="S209" s="1"/>
      <c r="T209" s="1"/>
      <c r="W209" s="1"/>
    </row>
    <row r="210" spans="18:23" x14ac:dyDescent="0.25">
      <c r="R210" s="115"/>
      <c r="S210" s="1"/>
      <c r="T210" s="1"/>
      <c r="W210" s="1"/>
    </row>
    <row r="211" spans="18:23" x14ac:dyDescent="0.25">
      <c r="R211" s="115"/>
      <c r="S211" s="1"/>
      <c r="T211" s="1"/>
      <c r="W211" s="1"/>
    </row>
    <row r="212" spans="18:23" x14ac:dyDescent="0.25">
      <c r="R212" s="115"/>
      <c r="S212" s="1"/>
      <c r="T212" s="1"/>
      <c r="W212" s="1"/>
    </row>
    <row r="213" spans="18:23" x14ac:dyDescent="0.25">
      <c r="R213" s="115"/>
      <c r="S213" s="1"/>
      <c r="T213" s="1"/>
      <c r="W213" s="1"/>
    </row>
    <row r="214" spans="18:23" x14ac:dyDescent="0.25">
      <c r="R214" s="115"/>
      <c r="S214" s="1"/>
      <c r="T214" s="1"/>
      <c r="W214" s="1"/>
    </row>
    <row r="215" spans="18:23" x14ac:dyDescent="0.25">
      <c r="R215" s="115"/>
      <c r="S215" s="1"/>
      <c r="T215" s="1"/>
      <c r="W215" s="1"/>
    </row>
    <row r="216" spans="18:23" x14ac:dyDescent="0.25">
      <c r="R216" s="115"/>
      <c r="S216" s="1"/>
      <c r="T216" s="1"/>
      <c r="W216" s="1"/>
    </row>
    <row r="217" spans="18:23" x14ac:dyDescent="0.25">
      <c r="R217" s="115"/>
      <c r="S217" s="1"/>
      <c r="T217" s="1"/>
      <c r="W217" s="1"/>
    </row>
    <row r="218" spans="18:23" x14ac:dyDescent="0.25">
      <c r="R218" s="115"/>
      <c r="S218" s="1"/>
      <c r="T218" s="1"/>
      <c r="W218" s="1"/>
    </row>
    <row r="219" spans="18:23" x14ac:dyDescent="0.25">
      <c r="R219" s="115"/>
      <c r="S219" s="1"/>
      <c r="T219" s="1"/>
      <c r="W219" s="1"/>
    </row>
    <row r="220" spans="18:23" x14ac:dyDescent="0.25">
      <c r="R220" s="115"/>
      <c r="S220" s="1"/>
      <c r="T220" s="1"/>
      <c r="W220" s="1"/>
    </row>
    <row r="221" spans="18:23" x14ac:dyDescent="0.25">
      <c r="R221" s="115"/>
      <c r="S221" s="1"/>
      <c r="T221" s="1"/>
      <c r="W221" s="1"/>
    </row>
    <row r="222" spans="18:23" x14ac:dyDescent="0.25">
      <c r="R222" s="115"/>
      <c r="S222" s="1"/>
      <c r="T222" s="1"/>
      <c r="W222" s="1"/>
    </row>
    <row r="223" spans="18:23" x14ac:dyDescent="0.25">
      <c r="R223" s="115"/>
      <c r="S223" s="1"/>
      <c r="T223" s="1"/>
      <c r="W223" s="1"/>
    </row>
    <row r="224" spans="18:23" x14ac:dyDescent="0.25">
      <c r="R224" s="115"/>
      <c r="S224" s="1"/>
      <c r="T224" s="1"/>
      <c r="W224" s="1"/>
    </row>
    <row r="225" spans="18:23" x14ac:dyDescent="0.25">
      <c r="R225" s="115"/>
      <c r="S225" s="1"/>
      <c r="T225" s="1"/>
      <c r="W225" s="1"/>
    </row>
    <row r="226" spans="18:23" x14ac:dyDescent="0.25">
      <c r="R226" s="115"/>
      <c r="S226" s="1"/>
      <c r="T226" s="1"/>
      <c r="W226" s="1"/>
    </row>
    <row r="227" spans="18:23" x14ac:dyDescent="0.25">
      <c r="R227" s="115"/>
      <c r="S227" s="1"/>
      <c r="T227" s="1"/>
      <c r="W227" s="1"/>
    </row>
    <row r="228" spans="18:23" x14ac:dyDescent="0.25">
      <c r="R228" s="115"/>
      <c r="S228" s="1"/>
      <c r="T228" s="1"/>
      <c r="W228" s="1"/>
    </row>
    <row r="229" spans="18:23" x14ac:dyDescent="0.25">
      <c r="R229" s="115"/>
      <c r="S229" s="1"/>
      <c r="T229" s="1"/>
      <c r="W229" s="1"/>
    </row>
    <row r="230" spans="18:23" x14ac:dyDescent="0.25">
      <c r="R230" s="115"/>
      <c r="S230" s="1"/>
      <c r="T230" s="1"/>
      <c r="W230" s="1"/>
    </row>
    <row r="231" spans="18:23" x14ac:dyDescent="0.25">
      <c r="R231" s="115"/>
      <c r="S231" s="1"/>
      <c r="T231" s="1"/>
      <c r="W231" s="1"/>
    </row>
    <row r="232" spans="18:23" x14ac:dyDescent="0.25">
      <c r="R232" s="115"/>
      <c r="S232" s="1"/>
      <c r="T232" s="1"/>
      <c r="W232" s="1"/>
    </row>
    <row r="233" spans="18:23" x14ac:dyDescent="0.25">
      <c r="R233" s="115"/>
      <c r="S233" s="1"/>
      <c r="T233" s="1"/>
      <c r="W233" s="1"/>
    </row>
    <row r="234" spans="18:23" x14ac:dyDescent="0.25">
      <c r="R234" s="115"/>
      <c r="S234" s="1"/>
      <c r="T234" s="1"/>
      <c r="W234" s="1"/>
    </row>
    <row r="235" spans="18:23" x14ac:dyDescent="0.25">
      <c r="R235" s="115"/>
      <c r="S235" s="1"/>
      <c r="T235" s="1"/>
      <c r="W235" s="1"/>
    </row>
    <row r="236" spans="18:23" x14ac:dyDescent="0.25">
      <c r="R236" s="115"/>
      <c r="S236" s="1"/>
      <c r="T236" s="1"/>
      <c r="W236" s="1"/>
    </row>
    <row r="237" spans="18:23" x14ac:dyDescent="0.25">
      <c r="R237" s="115"/>
      <c r="S237" s="1"/>
      <c r="T237" s="1"/>
      <c r="W237" s="1"/>
    </row>
    <row r="238" spans="18:23" x14ac:dyDescent="0.25">
      <c r="R238" s="115"/>
      <c r="S238" s="1"/>
      <c r="T238" s="1"/>
      <c r="W238" s="1"/>
    </row>
    <row r="239" spans="18:23" x14ac:dyDescent="0.25">
      <c r="R239" s="115"/>
      <c r="S239" s="1"/>
      <c r="T239" s="1"/>
      <c r="W239" s="1"/>
    </row>
    <row r="240" spans="18:23" x14ac:dyDescent="0.25">
      <c r="R240" s="115"/>
      <c r="S240" s="1"/>
      <c r="T240" s="1"/>
      <c r="W240" s="1"/>
    </row>
    <row r="241" spans="18:23" x14ac:dyDescent="0.25">
      <c r="R241" s="115"/>
      <c r="S241" s="1"/>
      <c r="T241" s="1"/>
      <c r="W241" s="1"/>
    </row>
    <row r="242" spans="18:23" x14ac:dyDescent="0.25">
      <c r="R242" s="115"/>
      <c r="S242" s="1"/>
      <c r="T242" s="1"/>
      <c r="W242" s="1"/>
    </row>
    <row r="243" spans="18:23" x14ac:dyDescent="0.25">
      <c r="R243" s="115"/>
      <c r="S243" s="1"/>
      <c r="T243" s="1"/>
      <c r="W243" s="1"/>
    </row>
    <row r="244" spans="18:23" x14ac:dyDescent="0.25">
      <c r="R244" s="115"/>
      <c r="S244" s="1"/>
      <c r="T244" s="1"/>
      <c r="W244" s="1"/>
    </row>
    <row r="245" spans="18:23" x14ac:dyDescent="0.25">
      <c r="R245" s="115"/>
      <c r="S245" s="1"/>
      <c r="T245" s="1"/>
      <c r="W245" s="1"/>
    </row>
    <row r="246" spans="18:23" x14ac:dyDescent="0.25">
      <c r="R246" s="115"/>
      <c r="S246" s="1"/>
      <c r="T246" s="1"/>
      <c r="W246" s="1"/>
    </row>
    <row r="247" spans="18:23" x14ac:dyDescent="0.25">
      <c r="R247" s="115"/>
      <c r="S247" s="1"/>
      <c r="T247" s="1"/>
      <c r="W247" s="1"/>
    </row>
    <row r="248" spans="18:23" x14ac:dyDescent="0.25">
      <c r="R248" s="115"/>
      <c r="S248" s="1"/>
      <c r="T248" s="1"/>
      <c r="W248" s="1"/>
    </row>
    <row r="249" spans="18:23" x14ac:dyDescent="0.25">
      <c r="R249" s="115"/>
      <c r="S249" s="1"/>
      <c r="T249" s="1"/>
      <c r="W249" s="1"/>
    </row>
    <row r="250" spans="18:23" x14ac:dyDescent="0.25">
      <c r="R250" s="115"/>
      <c r="S250" s="1"/>
      <c r="T250" s="1"/>
      <c r="W250" s="1"/>
    </row>
    <row r="251" spans="18:23" x14ac:dyDescent="0.25">
      <c r="R251" s="115"/>
      <c r="S251" s="1"/>
      <c r="T251" s="1"/>
      <c r="W251" s="1"/>
    </row>
    <row r="252" spans="18:23" x14ac:dyDescent="0.25">
      <c r="R252" s="115"/>
      <c r="S252" s="1"/>
      <c r="T252" s="1"/>
      <c r="W252" s="1"/>
    </row>
    <row r="253" spans="18:23" x14ac:dyDescent="0.25">
      <c r="R253" s="115"/>
      <c r="S253" s="1"/>
      <c r="T253" s="1"/>
      <c r="W253" s="1"/>
    </row>
    <row r="254" spans="18:23" x14ac:dyDescent="0.25">
      <c r="R254" s="115"/>
      <c r="S254" s="1"/>
      <c r="T254" s="1"/>
      <c r="W254" s="1"/>
    </row>
    <row r="255" spans="18:23" x14ac:dyDescent="0.25">
      <c r="R255" s="115"/>
      <c r="S255" s="1"/>
      <c r="T255" s="1"/>
      <c r="W255" s="1"/>
    </row>
    <row r="256" spans="18:23" x14ac:dyDescent="0.25">
      <c r="R256" s="115"/>
      <c r="S256" s="1"/>
      <c r="T256" s="1"/>
      <c r="W256" s="1"/>
    </row>
    <row r="257" spans="18:23" x14ac:dyDescent="0.25">
      <c r="R257" s="115"/>
      <c r="S257" s="1"/>
      <c r="T257" s="1"/>
      <c r="W257" s="1"/>
    </row>
    <row r="258" spans="18:23" x14ac:dyDescent="0.25">
      <c r="R258" s="115"/>
      <c r="S258" s="1"/>
      <c r="T258" s="1"/>
      <c r="W258" s="1"/>
    </row>
    <row r="259" spans="18:23" x14ac:dyDescent="0.25">
      <c r="R259" s="115"/>
      <c r="S259" s="1"/>
      <c r="T259" s="1"/>
      <c r="W259" s="1"/>
    </row>
    <row r="260" spans="18:23" x14ac:dyDescent="0.25">
      <c r="R260" s="115"/>
      <c r="S260" s="1"/>
      <c r="T260" s="1"/>
      <c r="W260" s="1"/>
    </row>
    <row r="261" spans="18:23" x14ac:dyDescent="0.25">
      <c r="R261" s="115"/>
      <c r="S261" s="1"/>
      <c r="T261" s="1"/>
      <c r="W261" s="1"/>
    </row>
    <row r="262" spans="18:23" x14ac:dyDescent="0.25">
      <c r="R262" s="115"/>
      <c r="S262" s="1"/>
      <c r="T262" s="1"/>
      <c r="W262" s="1"/>
    </row>
    <row r="263" spans="18:23" x14ac:dyDescent="0.25">
      <c r="R263" s="115"/>
      <c r="S263" s="1"/>
      <c r="T263" s="1"/>
      <c r="W263" s="1"/>
    </row>
    <row r="264" spans="18:23" x14ac:dyDescent="0.25">
      <c r="R264" s="115"/>
      <c r="S264" s="1"/>
      <c r="T264" s="1"/>
      <c r="W264" s="1"/>
    </row>
    <row r="265" spans="18:23" x14ac:dyDescent="0.25">
      <c r="R265" s="115"/>
      <c r="S265" s="1"/>
      <c r="T265" s="1"/>
      <c r="W265" s="1"/>
    </row>
    <row r="266" spans="18:23" x14ac:dyDescent="0.25">
      <c r="R266" s="115"/>
      <c r="S266" s="1"/>
      <c r="T266" s="1"/>
      <c r="W266" s="1"/>
    </row>
    <row r="267" spans="18:23" x14ac:dyDescent="0.25">
      <c r="R267" s="115"/>
      <c r="S267" s="1"/>
      <c r="T267" s="1"/>
      <c r="W267" s="1"/>
    </row>
    <row r="268" spans="18:23" x14ac:dyDescent="0.25">
      <c r="R268" s="115"/>
      <c r="S268" s="1"/>
      <c r="T268" s="1"/>
      <c r="W268" s="1"/>
    </row>
    <row r="269" spans="18:23" x14ac:dyDescent="0.25">
      <c r="R269" s="115"/>
      <c r="S269" s="1"/>
      <c r="T269" s="1"/>
      <c r="W269" s="1"/>
    </row>
    <row r="270" spans="18:23" x14ac:dyDescent="0.25">
      <c r="R270" s="115"/>
      <c r="S270" s="1"/>
      <c r="T270" s="1"/>
      <c r="W270" s="1"/>
    </row>
    <row r="271" spans="18:23" x14ac:dyDescent="0.25">
      <c r="R271" s="115"/>
      <c r="S271" s="1"/>
      <c r="T271" s="1"/>
      <c r="W271" s="1"/>
    </row>
    <row r="272" spans="18:23" x14ac:dyDescent="0.25">
      <c r="R272" s="115"/>
      <c r="S272" s="1"/>
      <c r="T272" s="1"/>
      <c r="W272" s="1"/>
    </row>
    <row r="273" spans="18:23" x14ac:dyDescent="0.25">
      <c r="R273" s="115"/>
      <c r="S273" s="1"/>
      <c r="T273" s="1"/>
      <c r="W273" s="1"/>
    </row>
    <row r="274" spans="18:23" x14ac:dyDescent="0.25">
      <c r="R274" s="115"/>
      <c r="S274" s="1"/>
      <c r="T274" s="1"/>
      <c r="W274" s="1"/>
    </row>
    <row r="275" spans="18:23" x14ac:dyDescent="0.25">
      <c r="R275" s="115"/>
      <c r="S275" s="1"/>
      <c r="T275" s="1"/>
      <c r="W275" s="1"/>
    </row>
    <row r="276" spans="18:23" x14ac:dyDescent="0.25">
      <c r="R276" s="115"/>
      <c r="S276" s="1"/>
      <c r="T276" s="1"/>
      <c r="W276" s="1"/>
    </row>
    <row r="277" spans="18:23" x14ac:dyDescent="0.25">
      <c r="R277" s="115"/>
      <c r="S277" s="1"/>
      <c r="T277" s="1"/>
      <c r="W277" s="1"/>
    </row>
    <row r="278" spans="18:23" x14ac:dyDescent="0.25">
      <c r="R278" s="115"/>
      <c r="S278" s="1"/>
      <c r="T278" s="1"/>
      <c r="W278" s="1"/>
    </row>
    <row r="279" spans="18:23" x14ac:dyDescent="0.25">
      <c r="R279" s="115"/>
      <c r="S279" s="1"/>
      <c r="T279" s="1"/>
      <c r="W279" s="1"/>
    </row>
    <row r="280" spans="18:23" x14ac:dyDescent="0.25">
      <c r="R280" s="115"/>
      <c r="S280" s="1"/>
      <c r="T280" s="1"/>
      <c r="W280" s="1"/>
    </row>
    <row r="281" spans="18:23" x14ac:dyDescent="0.25">
      <c r="R281" s="115"/>
      <c r="S281" s="1"/>
      <c r="T281" s="1"/>
      <c r="W281" s="1"/>
    </row>
    <row r="282" spans="18:23" x14ac:dyDescent="0.25">
      <c r="R282" s="115"/>
      <c r="S282" s="1"/>
      <c r="T282" s="1"/>
      <c r="W282" s="1"/>
    </row>
    <row r="283" spans="18:23" x14ac:dyDescent="0.25">
      <c r="R283" s="115"/>
      <c r="S283" s="1"/>
      <c r="T283" s="1"/>
      <c r="W283" s="1"/>
    </row>
    <row r="284" spans="18:23" x14ac:dyDescent="0.25">
      <c r="R284" s="115"/>
      <c r="S284" s="1"/>
      <c r="T284" s="1"/>
      <c r="W284" s="1"/>
    </row>
    <row r="285" spans="18:23" x14ac:dyDescent="0.25">
      <c r="R285" s="115"/>
      <c r="S285" s="1"/>
      <c r="T285" s="1"/>
      <c r="W285" s="1"/>
    </row>
    <row r="286" spans="18:23" x14ac:dyDescent="0.25">
      <c r="R286" s="115"/>
      <c r="S286" s="1"/>
      <c r="T286" s="1"/>
      <c r="W286" s="1"/>
    </row>
    <row r="287" spans="18:23" x14ac:dyDescent="0.25">
      <c r="R287" s="115"/>
      <c r="S287" s="1"/>
      <c r="T287" s="1"/>
      <c r="W287" s="1"/>
    </row>
    <row r="288" spans="18:23" x14ac:dyDescent="0.25">
      <c r="R288" s="115"/>
      <c r="S288" s="1"/>
      <c r="T288" s="1"/>
      <c r="W288" s="1"/>
    </row>
    <row r="289" spans="18:23" x14ac:dyDescent="0.25">
      <c r="R289" s="115"/>
      <c r="S289" s="1"/>
      <c r="T289" s="1"/>
      <c r="W289" s="1"/>
    </row>
    <row r="290" spans="18:23" x14ac:dyDescent="0.25">
      <c r="R290" s="115"/>
      <c r="S290" s="1"/>
      <c r="T290" s="1"/>
      <c r="W290" s="1"/>
    </row>
    <row r="291" spans="18:23" x14ac:dyDescent="0.25">
      <c r="R291" s="115"/>
      <c r="S291" s="1"/>
      <c r="T291" s="1"/>
      <c r="W291" s="1"/>
    </row>
    <row r="292" spans="18:23" x14ac:dyDescent="0.25">
      <c r="R292" s="115"/>
      <c r="S292" s="1"/>
      <c r="T292" s="1"/>
      <c r="W292" s="1"/>
    </row>
    <row r="293" spans="18:23" x14ac:dyDescent="0.25">
      <c r="R293" s="115"/>
      <c r="S293" s="1"/>
      <c r="T293" s="1"/>
      <c r="W293" s="1"/>
    </row>
    <row r="294" spans="18:23" x14ac:dyDescent="0.25">
      <c r="R294" s="115"/>
      <c r="S294" s="1"/>
      <c r="T294" s="1"/>
      <c r="W294" s="1"/>
    </row>
    <row r="295" spans="18:23" x14ac:dyDescent="0.25">
      <c r="R295" s="115"/>
      <c r="S295" s="1"/>
      <c r="T295" s="1"/>
      <c r="W295" s="1"/>
    </row>
    <row r="296" spans="18:23" x14ac:dyDescent="0.25">
      <c r="R296" s="115"/>
      <c r="S296" s="1"/>
      <c r="T296" s="1"/>
      <c r="W296" s="1"/>
    </row>
    <row r="297" spans="18:23" x14ac:dyDescent="0.25">
      <c r="R297" s="115"/>
      <c r="S297" s="1"/>
      <c r="T297" s="1"/>
      <c r="W297" s="1"/>
    </row>
    <row r="298" spans="18:23" x14ac:dyDescent="0.25">
      <c r="R298" s="115"/>
      <c r="S298" s="1"/>
      <c r="T298" s="1"/>
      <c r="W298" s="1"/>
    </row>
    <row r="299" spans="18:23" x14ac:dyDescent="0.25">
      <c r="R299" s="115"/>
      <c r="S299" s="1"/>
      <c r="T299" s="1"/>
      <c r="W299" s="1"/>
    </row>
    <row r="300" spans="18:23" x14ac:dyDescent="0.25">
      <c r="R300" s="115"/>
      <c r="S300" s="1"/>
      <c r="T300" s="1"/>
      <c r="W300" s="1"/>
    </row>
    <row r="301" spans="18:23" x14ac:dyDescent="0.25">
      <c r="R301" s="115"/>
      <c r="S301" s="1"/>
      <c r="T301" s="1"/>
      <c r="W301" s="1"/>
    </row>
    <row r="302" spans="18:23" x14ac:dyDescent="0.25">
      <c r="R302" s="115"/>
      <c r="S302" s="1"/>
      <c r="T302" s="1"/>
      <c r="W302" s="1"/>
    </row>
    <row r="303" spans="18:23" x14ac:dyDescent="0.25">
      <c r="R303" s="115"/>
      <c r="S303" s="1"/>
      <c r="T303" s="1"/>
      <c r="W303" s="1"/>
    </row>
    <row r="304" spans="18:23" x14ac:dyDescent="0.25">
      <c r="R304" s="115"/>
      <c r="S304" s="1"/>
      <c r="T304" s="1"/>
      <c r="W304" s="1"/>
    </row>
    <row r="305" spans="18:23" x14ac:dyDescent="0.25">
      <c r="R305" s="115"/>
      <c r="S305" s="1"/>
      <c r="T305" s="1"/>
      <c r="W305" s="1"/>
    </row>
    <row r="306" spans="18:23" x14ac:dyDescent="0.25">
      <c r="R306" s="115"/>
      <c r="S306" s="1"/>
      <c r="T306" s="1"/>
      <c r="W306" s="1"/>
    </row>
    <row r="307" spans="18:23" x14ac:dyDescent="0.25">
      <c r="R307" s="115"/>
      <c r="S307" s="1"/>
      <c r="T307" s="1"/>
      <c r="W307" s="1"/>
    </row>
    <row r="308" spans="18:23" x14ac:dyDescent="0.25">
      <c r="R308" s="115"/>
      <c r="S308" s="1"/>
      <c r="T308" s="1"/>
      <c r="W308" s="1"/>
    </row>
  </sheetData>
  <mergeCells count="1">
    <mergeCell ref="AH1:AH2"/>
  </mergeCells>
  <pageMargins left="0.7" right="0.7" top="0.75" bottom="0.75" header="0.3" footer="0.3"/>
  <pageSetup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O34"/>
  <sheetViews>
    <sheetView zoomScaleNormal="100" workbookViewId="0"/>
  </sheetViews>
  <sheetFormatPr defaultColWidth="11" defaultRowHeight="15.75" x14ac:dyDescent="0.25"/>
  <cols>
    <col min="1" max="1" width="3.5" style="1" customWidth="1"/>
    <col min="2" max="2" width="14.5" style="1" customWidth="1"/>
    <col min="3" max="3" width="29" style="171" customWidth="1"/>
    <col min="4" max="4" width="12.375" style="1" customWidth="1"/>
    <col min="5" max="5" width="99.75" style="1" customWidth="1"/>
    <col min="6" max="14" width="11" style="1"/>
    <col min="15" max="15" width="12.5" style="1" customWidth="1"/>
    <col min="16" max="16384" width="11" style="1"/>
  </cols>
  <sheetData>
    <row r="1" spans="2:15" x14ac:dyDescent="0.25">
      <c r="C1" s="172" t="s">
        <v>186</v>
      </c>
      <c r="D1" s="173" t="str">
        <f>Input!D4</f>
        <v>ALL</v>
      </c>
      <c r="E1" s="1" t="s">
        <v>281</v>
      </c>
      <c r="G1" s="230" t="s">
        <v>316</v>
      </c>
      <c r="H1" s="231"/>
    </row>
    <row r="2" spans="2:15" ht="16.5" thickBot="1" x14ac:dyDescent="0.3">
      <c r="C2" s="174" t="s">
        <v>187</v>
      </c>
      <c r="D2" s="175" t="str">
        <f>Input!D3</f>
        <v>USA</v>
      </c>
      <c r="E2" s="1" t="s">
        <v>282</v>
      </c>
      <c r="G2" s="232"/>
      <c r="H2" s="233"/>
    </row>
    <row r="3" spans="2:15" ht="32.25" thickBot="1" x14ac:dyDescent="0.3">
      <c r="G3" s="216" t="s">
        <v>314</v>
      </c>
      <c r="H3" s="216" t="s">
        <v>315</v>
      </c>
    </row>
    <row r="4" spans="2:15" ht="41.25" customHeight="1" x14ac:dyDescent="0.25">
      <c r="B4" s="238" t="s">
        <v>129</v>
      </c>
      <c r="C4" s="75" t="s">
        <v>126</v>
      </c>
      <c r="D4" s="176">
        <f>SUMPRODUCT(Input!AC8:AC107,Appendix_Calculations!C6:C105)/SUM(Appendix_Calculations!C6:C105)</f>
        <v>9.7952150051831541E-2</v>
      </c>
      <c r="E4" s="163" t="s">
        <v>279</v>
      </c>
      <c r="F4" s="53"/>
      <c r="G4" s="255">
        <v>0.6558273412148703</v>
      </c>
      <c r="H4" s="255">
        <v>9.7952150051831541E-2</v>
      </c>
      <c r="I4" s="53"/>
      <c r="J4" s="53"/>
      <c r="K4" s="53"/>
      <c r="L4" s="53"/>
      <c r="M4" s="53"/>
      <c r="N4" s="53"/>
      <c r="O4" s="53"/>
    </row>
    <row r="5" spans="2:15" ht="41.25" customHeight="1" x14ac:dyDescent="0.25">
      <c r="B5" s="234"/>
      <c r="C5" s="76" t="s">
        <v>127</v>
      </c>
      <c r="D5" s="177">
        <f>SUMPRODUCT(1-Appendix_Calculations!C329:C428,Appendix_Calculations!C6:C105)/SUM(Appendix_Calculations!C6:C105)</f>
        <v>0.19945221307379357</v>
      </c>
      <c r="E5" s="161" t="s">
        <v>280</v>
      </c>
      <c r="F5" s="53"/>
      <c r="G5" s="256">
        <v>0.37572469621232479</v>
      </c>
      <c r="H5" s="256">
        <v>0.19945221307379357</v>
      </c>
      <c r="I5" s="53"/>
      <c r="J5" s="53"/>
      <c r="K5" s="53"/>
      <c r="L5" s="53"/>
      <c r="M5" s="53"/>
      <c r="N5" s="53"/>
      <c r="O5" s="53"/>
    </row>
    <row r="6" spans="2:15" ht="41.25" customHeight="1" thickBot="1" x14ac:dyDescent="0.3">
      <c r="B6" s="235"/>
      <c r="C6" s="77" t="s">
        <v>128</v>
      </c>
      <c r="D6" s="178">
        <f>SUMPRODUCT(Input!AE8:AE107/Input!X8:X107,Appendix_Calculations!C6:C105)/SUM(Appendix_Calculations!C6:C105)</f>
        <v>102.28923934285137</v>
      </c>
      <c r="E6" s="161" t="s">
        <v>283</v>
      </c>
      <c r="F6" s="53"/>
      <c r="G6" s="257">
        <v>112.69279703632088</v>
      </c>
      <c r="H6" s="257">
        <v>102.28923934285137</v>
      </c>
      <c r="I6" s="53"/>
      <c r="J6" s="53"/>
      <c r="K6" s="53"/>
      <c r="L6" s="53"/>
      <c r="M6" s="53"/>
      <c r="N6" s="53"/>
      <c r="O6" s="53"/>
    </row>
    <row r="7" spans="2:15" ht="41.25" customHeight="1" x14ac:dyDescent="0.25">
      <c r="B7" s="238" t="s">
        <v>130</v>
      </c>
      <c r="C7" s="75" t="s">
        <v>5</v>
      </c>
      <c r="D7" s="191">
        <f>_xlfn.AGGREGATE(9,6,Appendix_Calculations!C434:CX533)/SUM(Appendix_Calculations!C6:C106)</f>
        <v>36.604809954758494</v>
      </c>
      <c r="E7" s="190" t="s">
        <v>284</v>
      </c>
      <c r="F7" s="53"/>
      <c r="G7" s="258">
        <v>1.4085401628994079</v>
      </c>
      <c r="H7" s="258">
        <v>36.604809954758494</v>
      </c>
      <c r="I7" s="53"/>
      <c r="J7" s="53"/>
      <c r="K7" s="53"/>
      <c r="L7" s="53"/>
      <c r="M7" s="53"/>
      <c r="N7" s="53"/>
      <c r="O7" s="53"/>
    </row>
    <row r="8" spans="2:15" ht="41.25" customHeight="1" x14ac:dyDescent="0.25">
      <c r="B8" s="234"/>
      <c r="C8" s="76" t="s">
        <v>288</v>
      </c>
      <c r="D8" s="188">
        <f>SUMPRODUCT(Appendix_Calculations!F$1071:F$1170,Appendix_Calculations!C6:C105)/SUM(Appendix_Calculations!C6:C105)</f>
        <v>26.876445269158864</v>
      </c>
      <c r="E8" s="161" t="s">
        <v>293</v>
      </c>
      <c r="F8" s="53"/>
      <c r="G8" s="259">
        <v>23.241086400541715</v>
      </c>
      <c r="H8" s="259">
        <v>26.876445269158864</v>
      </c>
      <c r="I8" s="53"/>
      <c r="J8" s="53"/>
      <c r="K8" s="53"/>
      <c r="L8" s="53"/>
      <c r="M8" s="53"/>
      <c r="N8" s="53"/>
      <c r="O8" s="53"/>
    </row>
    <row r="9" spans="2:15" ht="41.25" customHeight="1" thickBot="1" x14ac:dyDescent="0.3">
      <c r="B9" s="235"/>
      <c r="C9" s="77" t="s">
        <v>289</v>
      </c>
      <c r="D9" s="189">
        <f>SUMPRODUCT(Appendix_Calculations!G$1071:G$1170,Appendix_Calculations!C6:C105)/SUM(Appendix_Calculations!C6:C105)</f>
        <v>0.50772812849339921</v>
      </c>
      <c r="E9" s="162" t="s">
        <v>291</v>
      </c>
      <c r="F9" s="53"/>
      <c r="G9" s="260">
        <v>0.9558117072830784</v>
      </c>
      <c r="H9" s="260">
        <v>0.50772812849339921</v>
      </c>
      <c r="I9" s="53"/>
      <c r="J9" s="53"/>
      <c r="K9" s="53"/>
      <c r="L9" s="53"/>
      <c r="M9" s="53"/>
      <c r="N9" s="53"/>
      <c r="O9" s="53"/>
    </row>
    <row r="10" spans="2:15" ht="41.25" customHeight="1" x14ac:dyDescent="0.25">
      <c r="B10" s="234" t="s">
        <v>131</v>
      </c>
      <c r="C10" s="78" t="s">
        <v>271</v>
      </c>
      <c r="D10" s="192">
        <f>_xlfn.AGGREGATE(9,6,Appendix_Calculations!C750:CX849)/SUM(Appendix_Calculations!C6:C106)</f>
        <v>57.827627574220067</v>
      </c>
      <c r="E10" s="190" t="s">
        <v>287</v>
      </c>
      <c r="F10" s="53"/>
      <c r="G10" s="258">
        <v>58.425682379215317</v>
      </c>
      <c r="H10" s="258">
        <v>57.827627574220067</v>
      </c>
      <c r="I10" s="53"/>
      <c r="J10" s="53"/>
      <c r="K10" s="53"/>
      <c r="L10" s="53"/>
      <c r="M10" s="53"/>
      <c r="N10" s="53"/>
      <c r="O10" s="53"/>
    </row>
    <row r="11" spans="2:15" ht="41.25" customHeight="1" x14ac:dyDescent="0.25">
      <c r="B11" s="234"/>
      <c r="C11" s="79" t="s">
        <v>285</v>
      </c>
      <c r="D11" s="179">
        <f>SUMPRODUCT(Appendix_Calculations!F$1071:F$1170,Appendix_Calculations!C6:C105)/SUM(Appendix_Calculations!C6:C105)</f>
        <v>26.876445269158864</v>
      </c>
      <c r="E11" s="161" t="s">
        <v>290</v>
      </c>
      <c r="F11" s="53"/>
      <c r="G11" s="259">
        <v>23.241086400541715</v>
      </c>
      <c r="H11" s="259">
        <v>26.876445269158864</v>
      </c>
      <c r="I11" s="53"/>
      <c r="J11" s="53"/>
      <c r="K11" s="53"/>
      <c r="L11" s="53"/>
      <c r="M11" s="53"/>
      <c r="N11" s="53"/>
      <c r="O11" s="53"/>
    </row>
    <row r="12" spans="2:15" ht="41.25" customHeight="1" thickBot="1" x14ac:dyDescent="0.3">
      <c r="B12" s="235"/>
      <c r="C12" s="80" t="s">
        <v>286</v>
      </c>
      <c r="D12" s="180">
        <f>D11/'Appendix_Norm lifetable'!P4</f>
        <v>0.31403333052066357</v>
      </c>
      <c r="E12" s="162" t="s">
        <v>292</v>
      </c>
      <c r="F12" s="53"/>
      <c r="G12" s="260">
        <v>0.27155658771793489</v>
      </c>
      <c r="H12" s="260">
        <v>0.31403333052066357</v>
      </c>
      <c r="I12" s="53"/>
      <c r="J12" s="53"/>
      <c r="K12" s="53"/>
      <c r="L12" s="53"/>
      <c r="M12" s="53"/>
      <c r="N12" s="53"/>
      <c r="O12" s="53"/>
    </row>
    <row r="13" spans="2:15" ht="41.25" customHeight="1" thickBot="1" x14ac:dyDescent="0.3">
      <c r="B13" s="236" t="s">
        <v>125</v>
      </c>
      <c r="C13" s="237"/>
      <c r="D13" s="181">
        <f>SUMPRODUCT(Appendix_Calculations!C6:C106,Appendix_Calculations!B6:B106)/SUM(Appendix_Calculations!C6:C106)</f>
        <v>23.577172811039656</v>
      </c>
      <c r="E13" s="162" t="s">
        <v>199</v>
      </c>
      <c r="F13" s="53"/>
      <c r="G13" s="261">
        <v>64.918145742270056</v>
      </c>
      <c r="H13" s="261">
        <v>23.577172811039656</v>
      </c>
      <c r="I13" s="53"/>
      <c r="J13" s="53"/>
      <c r="K13" s="53"/>
      <c r="L13" s="53"/>
      <c r="M13" s="53"/>
      <c r="N13" s="53"/>
      <c r="O13" s="53"/>
    </row>
    <row r="14" spans="2:15" x14ac:dyDescent="0.25">
      <c r="C14" s="165"/>
      <c r="F14" s="53"/>
      <c r="G14" s="53"/>
      <c r="H14" s="53"/>
      <c r="I14" s="53"/>
      <c r="J14" s="53"/>
      <c r="K14" s="53"/>
      <c r="L14" s="53"/>
      <c r="M14" s="53"/>
      <c r="N14" s="53"/>
      <c r="O14" s="53"/>
    </row>
    <row r="15" spans="2:15" x14ac:dyDescent="0.25">
      <c r="C15" s="182" t="s">
        <v>202</v>
      </c>
      <c r="D15" s="4"/>
      <c r="E15" s="5"/>
      <c r="F15" s="53"/>
      <c r="G15" s="53"/>
      <c r="H15" s="53"/>
      <c r="I15" s="53"/>
      <c r="J15" s="53"/>
      <c r="K15" s="53"/>
      <c r="L15" s="53"/>
      <c r="M15" s="53"/>
      <c r="N15" s="53"/>
      <c r="O15" s="53"/>
    </row>
    <row r="16" spans="2:15" ht="48.95" customHeight="1" x14ac:dyDescent="0.25">
      <c r="B16" s="187" t="s">
        <v>203</v>
      </c>
      <c r="C16" s="239" t="s">
        <v>273</v>
      </c>
      <c r="D16" s="240"/>
      <c r="E16" s="241"/>
      <c r="F16" s="53"/>
      <c r="G16" s="53"/>
      <c r="H16" s="53"/>
      <c r="I16" s="53"/>
      <c r="J16" s="53"/>
      <c r="K16" s="53"/>
      <c r="L16" s="53"/>
      <c r="M16" s="53"/>
      <c r="N16" s="53"/>
      <c r="O16" s="53"/>
    </row>
    <row r="17" spans="2:5" ht="18.95" customHeight="1" x14ac:dyDescent="0.25">
      <c r="B17" s="170">
        <v>1</v>
      </c>
      <c r="C17" s="239" t="s">
        <v>274</v>
      </c>
      <c r="D17" s="240"/>
      <c r="E17" s="241"/>
    </row>
    <row r="18" spans="2:5" x14ac:dyDescent="0.25">
      <c r="B18" s="251" t="s">
        <v>203</v>
      </c>
      <c r="C18" s="183"/>
      <c r="D18" s="184"/>
      <c r="E18" s="185"/>
    </row>
    <row r="19" spans="2:5" ht="46.5" customHeight="1" x14ac:dyDescent="0.25">
      <c r="B19" s="251"/>
      <c r="C19" s="239" t="s">
        <v>248</v>
      </c>
      <c r="D19" s="240"/>
      <c r="E19" s="241"/>
    </row>
    <row r="20" spans="2:5" ht="8.1" customHeight="1" x14ac:dyDescent="0.25">
      <c r="B20" s="251"/>
      <c r="C20" s="239"/>
      <c r="D20" s="240"/>
      <c r="E20" s="241"/>
    </row>
    <row r="21" spans="2:5" x14ac:dyDescent="0.25">
      <c r="B21" s="170">
        <v>1</v>
      </c>
      <c r="C21" s="245" t="s">
        <v>249</v>
      </c>
      <c r="D21" s="246"/>
      <c r="E21" s="247"/>
    </row>
    <row r="22" spans="2:5" x14ac:dyDescent="0.25">
      <c r="C22" s="183"/>
      <c r="D22" s="184"/>
      <c r="E22" s="185"/>
    </row>
    <row r="23" spans="2:5" ht="15.95" customHeight="1" x14ac:dyDescent="0.25">
      <c r="B23" s="251" t="s">
        <v>203</v>
      </c>
      <c r="C23" s="239" t="s">
        <v>317</v>
      </c>
      <c r="D23" s="240"/>
      <c r="E23" s="241"/>
    </row>
    <row r="24" spans="2:5" x14ac:dyDescent="0.25">
      <c r="B24" s="251"/>
      <c r="C24" s="239"/>
      <c r="D24" s="240"/>
      <c r="E24" s="241"/>
    </row>
    <row r="25" spans="2:5" x14ac:dyDescent="0.25">
      <c r="B25" s="251"/>
      <c r="C25" s="239"/>
      <c r="D25" s="240"/>
      <c r="E25" s="241"/>
    </row>
    <row r="26" spans="2:5" x14ac:dyDescent="0.25">
      <c r="B26" s="251"/>
      <c r="C26" s="239"/>
      <c r="D26" s="240"/>
      <c r="E26" s="241"/>
    </row>
    <row r="27" spans="2:5" ht="15.6" customHeight="1" x14ac:dyDescent="0.25">
      <c r="B27" s="251"/>
      <c r="C27" s="239"/>
      <c r="D27" s="240"/>
      <c r="E27" s="241"/>
    </row>
    <row r="28" spans="2:5" ht="15.6" customHeight="1" x14ac:dyDescent="0.25">
      <c r="B28" s="251"/>
      <c r="C28" s="239"/>
      <c r="D28" s="240"/>
      <c r="E28" s="241"/>
    </row>
    <row r="29" spans="2:5" ht="57" customHeight="1" x14ac:dyDescent="0.25">
      <c r="B29" s="251"/>
      <c r="C29" s="239"/>
      <c r="D29" s="240"/>
      <c r="E29" s="241"/>
    </row>
    <row r="30" spans="2:5" x14ac:dyDescent="0.25">
      <c r="B30" s="98">
        <v>1</v>
      </c>
      <c r="C30" s="248" t="s">
        <v>275</v>
      </c>
      <c r="D30" s="249"/>
      <c r="E30" s="250"/>
    </row>
    <row r="31" spans="2:5" x14ac:dyDescent="0.25">
      <c r="C31" s="186"/>
      <c r="D31" s="53"/>
      <c r="E31" s="7"/>
    </row>
    <row r="32" spans="2:5" ht="38.25" customHeight="1" x14ac:dyDescent="0.25">
      <c r="C32" s="239" t="s">
        <v>265</v>
      </c>
      <c r="D32" s="240"/>
      <c r="E32" s="241"/>
    </row>
    <row r="33" spans="3:5" x14ac:dyDescent="0.25">
      <c r="C33" s="239"/>
      <c r="D33" s="240"/>
      <c r="E33" s="241"/>
    </row>
    <row r="34" spans="3:5" x14ac:dyDescent="0.25">
      <c r="C34" s="242"/>
      <c r="D34" s="243"/>
      <c r="E34" s="244"/>
    </row>
  </sheetData>
  <mergeCells count="14">
    <mergeCell ref="B23:B29"/>
    <mergeCell ref="B18:B20"/>
    <mergeCell ref="C23:E29"/>
    <mergeCell ref="C16:E16"/>
    <mergeCell ref="C17:E17"/>
    <mergeCell ref="C32:E34"/>
    <mergeCell ref="C21:E21"/>
    <mergeCell ref="C19:E20"/>
    <mergeCell ref="C30:E30"/>
    <mergeCell ref="G1:H2"/>
    <mergeCell ref="B10:B12"/>
    <mergeCell ref="B13:C13"/>
    <mergeCell ref="B4:B6"/>
    <mergeCell ref="B7:B9"/>
  </mergeCells>
  <conditionalFormatting sqref="C17:E17">
    <cfRule type="expression" dxfId="2" priority="3">
      <formula>$B$17=0</formula>
    </cfRule>
  </conditionalFormatting>
  <conditionalFormatting sqref="C21:E21">
    <cfRule type="expression" dxfId="1" priority="2">
      <formula>$B$21=0</formula>
    </cfRule>
  </conditionalFormatting>
  <conditionalFormatting sqref="C30:E30">
    <cfRule type="expression" dxfId="0" priority="1">
      <formula>$B$30=0</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T114"/>
  <sheetViews>
    <sheetView zoomScaleNormal="100" workbookViewId="0"/>
  </sheetViews>
  <sheetFormatPr defaultColWidth="8.875" defaultRowHeight="15.75" x14ac:dyDescent="0.25"/>
  <cols>
    <col min="1" max="1" width="3" style="1" customWidth="1"/>
    <col min="2" max="2" width="11.375" style="1" bestFit="1" customWidth="1"/>
    <col min="3" max="3" width="76.125" style="1" bestFit="1" customWidth="1"/>
    <col min="4" max="4" width="3.25" style="1" customWidth="1"/>
    <col min="5" max="5" width="7.5" style="12" customWidth="1"/>
    <col min="6" max="6" width="2" style="12" bestFit="1" customWidth="1"/>
    <col min="7" max="7" width="9.625" style="193" bestFit="1" customWidth="1"/>
    <col min="8" max="8" width="4" style="12" bestFit="1" customWidth="1"/>
    <col min="9" max="9" width="14" style="193" hidden="1" customWidth="1"/>
    <col min="10" max="10" width="15.625" style="12" customWidth="1"/>
    <col min="11" max="12" width="12" style="12" bestFit="1" customWidth="1"/>
    <col min="13" max="13" width="13.5" style="12" customWidth="1"/>
    <col min="14" max="14" width="15.5" style="12" customWidth="1"/>
    <col min="15" max="15" width="17.375" style="12" customWidth="1"/>
    <col min="16" max="16" width="9.5" style="12" bestFit="1" customWidth="1"/>
    <col min="17" max="17" width="3.5" style="1" customWidth="1"/>
    <col min="18" max="19" width="8.875" style="1"/>
    <col min="20" max="20" width="26.875" style="1" customWidth="1"/>
    <col min="21" max="21" width="10" style="1" bestFit="1" customWidth="1"/>
    <col min="22" max="22" width="29.75" style="1" customWidth="1"/>
    <col min="23" max="23" width="15.5" style="1" bestFit="1" customWidth="1"/>
    <col min="24" max="16384" width="8.875" style="1"/>
  </cols>
  <sheetData>
    <row r="1" spans="2:20" ht="19.5" thickBot="1" x14ac:dyDescent="0.35">
      <c r="B1" s="199" t="s">
        <v>310</v>
      </c>
      <c r="E1" s="197" t="s">
        <v>309</v>
      </c>
      <c r="F1" s="170"/>
      <c r="G1" s="170"/>
      <c r="H1" s="170"/>
      <c r="I1" s="170"/>
      <c r="J1" s="170"/>
      <c r="K1" s="170"/>
      <c r="L1" s="170"/>
      <c r="M1" s="170"/>
      <c r="N1" s="198"/>
      <c r="O1" s="170"/>
      <c r="P1" s="170"/>
      <c r="T1" s="199"/>
    </row>
    <row r="2" spans="2:20" x14ac:dyDescent="0.25">
      <c r="B2" s="211" t="s">
        <v>312</v>
      </c>
      <c r="E2" s="91"/>
      <c r="F2" s="92"/>
      <c r="G2" s="92"/>
      <c r="H2" s="92"/>
      <c r="I2" s="92"/>
      <c r="J2" s="92"/>
      <c r="K2" s="92"/>
      <c r="L2" s="92"/>
      <c r="M2" s="92"/>
      <c r="N2" s="92"/>
      <c r="O2" s="92"/>
      <c r="P2" s="93"/>
    </row>
    <row r="3" spans="2:20" ht="16.5" thickBot="1" x14ac:dyDescent="0.3">
      <c r="E3" s="94" t="s">
        <v>31</v>
      </c>
      <c r="F3" s="95" t="s">
        <v>29</v>
      </c>
      <c r="G3" s="203" t="s">
        <v>32</v>
      </c>
      <c r="H3" s="95" t="s">
        <v>33</v>
      </c>
      <c r="I3" s="203" t="s">
        <v>303</v>
      </c>
      <c r="J3" s="213" t="s">
        <v>34</v>
      </c>
      <c r="K3" s="95" t="s">
        <v>35</v>
      </c>
      <c r="L3" s="95" t="s">
        <v>36</v>
      </c>
      <c r="M3" s="96" t="s">
        <v>37</v>
      </c>
      <c r="N3" s="96" t="s">
        <v>38</v>
      </c>
      <c r="O3" s="96" t="s">
        <v>39</v>
      </c>
      <c r="P3" s="97" t="s">
        <v>40</v>
      </c>
    </row>
    <row r="4" spans="2:20" ht="18.75" x14ac:dyDescent="0.3">
      <c r="B4" s="212" t="s">
        <v>308</v>
      </c>
      <c r="C4" s="13"/>
      <c r="E4" s="17">
        <v>0</v>
      </c>
      <c r="F4" s="18">
        <v>1</v>
      </c>
      <c r="G4" s="208">
        <f>$C$18</f>
        <v>1.9984999999999998E-3</v>
      </c>
      <c r="H4" s="18">
        <v>0.1</v>
      </c>
      <c r="I4" s="207">
        <f>+(F4*G4)/(1+F4*(1-H4)*G4)</f>
        <v>1.9949118517977637E-3</v>
      </c>
      <c r="J4" s="194">
        <f>$C$18</f>
        <v>1.9984999999999998E-3</v>
      </c>
      <c r="K4" s="194">
        <f>1-J4</f>
        <v>0.99800149999999999</v>
      </c>
      <c r="L4" s="18">
        <v>100000</v>
      </c>
      <c r="M4" s="19">
        <f>+L4-L5</f>
        <v>199.85000000000582</v>
      </c>
      <c r="N4" s="19">
        <f>H4*M4+(L5)</f>
        <v>99820.134999999995</v>
      </c>
      <c r="O4" s="19">
        <f>+O5+N4</f>
        <v>8558469.0085597076</v>
      </c>
      <c r="P4" s="82">
        <f t="shared" ref="P4:P104" si="0">+O4/L4</f>
        <v>85.584690085597074</v>
      </c>
    </row>
    <row r="5" spans="2:20" ht="15" customHeight="1" x14ac:dyDescent="0.25">
      <c r="B5" s="15" t="s">
        <v>29</v>
      </c>
      <c r="C5" s="15" t="s">
        <v>30</v>
      </c>
      <c r="E5" s="21">
        <v>1</v>
      </c>
      <c r="F5" s="83">
        <v>1</v>
      </c>
      <c r="G5" s="209">
        <f>$C$19*1/4</f>
        <v>1.1184999999999999E-4</v>
      </c>
      <c r="H5" s="83">
        <v>0.4</v>
      </c>
      <c r="I5" s="207">
        <f>+(F5*G5)/(1+F5*(1-H5)*G5)</f>
        <v>1.1184249425021086E-4</v>
      </c>
      <c r="J5" s="195">
        <f>1-POWER(1-$C$19,1/4)</f>
        <v>1.1186877053281918E-4</v>
      </c>
      <c r="K5" s="83">
        <f t="shared" ref="K5:K104" si="1">1-J5</f>
        <v>0.99988813122946718</v>
      </c>
      <c r="L5" s="83">
        <f>+L4-(L4*J4)</f>
        <v>99800.15</v>
      </c>
      <c r="M5" s="84">
        <f>+L5-L6</f>
        <v>11.164520079488284</v>
      </c>
      <c r="N5" s="84">
        <f t="shared" ref="N5:N36" si="2">H5*(L5+L6)</f>
        <v>79835.654191968206</v>
      </c>
      <c r="O5" s="84">
        <f t="shared" ref="O5:O68" si="3">+O6+N5</f>
        <v>8458648.8735597078</v>
      </c>
      <c r="P5" s="85">
        <f t="shared" si="0"/>
        <v>84.75587334848403</v>
      </c>
    </row>
    <row r="6" spans="2:20" x14ac:dyDescent="0.25">
      <c r="B6" s="16" t="s">
        <v>41</v>
      </c>
      <c r="C6" s="15" t="s">
        <v>305</v>
      </c>
      <c r="E6" s="21">
        <v>2</v>
      </c>
      <c r="F6" s="83">
        <v>1</v>
      </c>
      <c r="G6" s="209">
        <f>$C$19*1/4</f>
        <v>1.1184999999999999E-4</v>
      </c>
      <c r="H6" s="83">
        <v>0.4</v>
      </c>
      <c r="I6" s="207">
        <f t="shared" ref="I6:I69" si="4">+(F6*G6)/(1+F6*(1-H6)*G6)</f>
        <v>1.1184249425021086E-4</v>
      </c>
      <c r="J6" s="195">
        <f>1-POWER(1-$C$19,1/4)</f>
        <v>1.1186877053281918E-4</v>
      </c>
      <c r="K6" s="83">
        <f t="shared" si="1"/>
        <v>0.99988813122946718</v>
      </c>
      <c r="L6" s="83">
        <f t="shared" ref="L6:L69" si="5">+L5-(L5*J5)</f>
        <v>99788.985479920506</v>
      </c>
      <c r="M6" s="84">
        <f t="shared" ref="M6:M69" si="6">+L6-L7</f>
        <v>11.1632711183629</v>
      </c>
      <c r="N6" s="84">
        <f t="shared" si="2"/>
        <v>79826.723075489062</v>
      </c>
      <c r="O6" s="84">
        <f t="shared" si="3"/>
        <v>8378813.2193677397</v>
      </c>
      <c r="P6" s="85">
        <f t="shared" si="0"/>
        <v>83.965311192122712</v>
      </c>
    </row>
    <row r="7" spans="2:20" x14ac:dyDescent="0.25">
      <c r="B7" s="16" t="s">
        <v>32</v>
      </c>
      <c r="C7" s="15" t="s">
        <v>307</v>
      </c>
      <c r="E7" s="21">
        <v>3</v>
      </c>
      <c r="F7" s="83">
        <v>1</v>
      </c>
      <c r="G7" s="209">
        <f>$C$19*1/4</f>
        <v>1.1184999999999999E-4</v>
      </c>
      <c r="H7" s="83">
        <v>0.4</v>
      </c>
      <c r="I7" s="207">
        <f t="shared" si="4"/>
        <v>1.1184249425021086E-4</v>
      </c>
      <c r="J7" s="195">
        <f>1-POWER(1-$C$19,1/4)</f>
        <v>1.1186877053281918E-4</v>
      </c>
      <c r="K7" s="83">
        <f t="shared" si="1"/>
        <v>0.99988813122946718</v>
      </c>
      <c r="L7" s="83">
        <f t="shared" si="5"/>
        <v>99777.822208802143</v>
      </c>
      <c r="M7" s="84">
        <f t="shared" si="6"/>
        <v>11.162022296935902</v>
      </c>
      <c r="N7" s="84">
        <f t="shared" si="2"/>
        <v>79817.79295812294</v>
      </c>
      <c r="O7" s="84">
        <f t="shared" si="3"/>
        <v>8298986.4962922502</v>
      </c>
      <c r="P7" s="85">
        <f t="shared" si="0"/>
        <v>83.174660586650234</v>
      </c>
    </row>
    <row r="8" spans="2:20" x14ac:dyDescent="0.25">
      <c r="B8" s="16" t="s">
        <v>34</v>
      </c>
      <c r="C8" s="15" t="s">
        <v>304</v>
      </c>
      <c r="E8" s="21">
        <v>4</v>
      </c>
      <c r="F8" s="83">
        <v>1</v>
      </c>
      <c r="G8" s="209">
        <f>$C$19*1/4</f>
        <v>1.1184999999999999E-4</v>
      </c>
      <c r="H8" s="83">
        <v>0.4</v>
      </c>
      <c r="I8" s="207">
        <f t="shared" si="4"/>
        <v>1.1184249425021086E-4</v>
      </c>
      <c r="J8" s="195">
        <f>1-POWER(1-$C$19,1/4)</f>
        <v>1.1186877053281918E-4</v>
      </c>
      <c r="K8" s="83">
        <f t="shared" si="1"/>
        <v>0.99988813122946718</v>
      </c>
      <c r="L8" s="83">
        <f t="shared" si="5"/>
        <v>99766.660186505207</v>
      </c>
      <c r="M8" s="84">
        <f t="shared" si="6"/>
        <v>11.160773615236394</v>
      </c>
      <c r="N8" s="84">
        <f t="shared" si="2"/>
        <v>79808.86383975808</v>
      </c>
      <c r="O8" s="84">
        <f t="shared" si="3"/>
        <v>8219168.7033341276</v>
      </c>
      <c r="P8" s="85">
        <f t="shared" si="0"/>
        <v>82.383921522170809</v>
      </c>
    </row>
    <row r="9" spans="2:20" x14ac:dyDescent="0.25">
      <c r="B9" s="16" t="s">
        <v>36</v>
      </c>
      <c r="C9" s="15" t="s">
        <v>42</v>
      </c>
      <c r="E9" s="21">
        <v>5</v>
      </c>
      <c r="F9" s="83">
        <v>1</v>
      </c>
      <c r="G9" s="209">
        <f>$C$19*1/5</f>
        <v>8.947999999999999E-5</v>
      </c>
      <c r="H9" s="83">
        <v>0.5</v>
      </c>
      <c r="I9" s="207">
        <f t="shared" si="4"/>
        <v>8.9475996843901186E-5</v>
      </c>
      <c r="J9" s="195">
        <f>1-POWER(1-C$20,1/5)</f>
        <v>6.5608608414202685E-5</v>
      </c>
      <c r="K9" s="83">
        <f t="shared" si="1"/>
        <v>0.9999343913915858</v>
      </c>
      <c r="L9" s="83">
        <f t="shared" si="5"/>
        <v>99755.499412889971</v>
      </c>
      <c r="M9" s="84">
        <f t="shared" si="6"/>
        <v>6.5448194981436245</v>
      </c>
      <c r="N9" s="84">
        <f t="shared" si="2"/>
        <v>99752.227003140899</v>
      </c>
      <c r="O9" s="84">
        <f t="shared" si="3"/>
        <v>8139359.8394943699</v>
      </c>
      <c r="P9" s="85">
        <f t="shared" si="0"/>
        <v>81.59309398878753</v>
      </c>
    </row>
    <row r="10" spans="2:20" x14ac:dyDescent="0.25">
      <c r="B10" s="16" t="s">
        <v>43</v>
      </c>
      <c r="C10" s="15" t="s">
        <v>44</v>
      </c>
      <c r="E10" s="21">
        <v>6</v>
      </c>
      <c r="F10" s="83">
        <v>1</v>
      </c>
      <c r="G10" s="209">
        <f>$C$19*1/5</f>
        <v>8.947999999999999E-5</v>
      </c>
      <c r="H10" s="83">
        <v>0.5</v>
      </c>
      <c r="I10" s="207">
        <f t="shared" si="4"/>
        <v>8.9475996843901186E-5</v>
      </c>
      <c r="J10" s="195">
        <f>1-POWER(1-C$20,1/5)</f>
        <v>6.5608608414202685E-5</v>
      </c>
      <c r="K10" s="83">
        <f t="shared" si="1"/>
        <v>0.9999343913915858</v>
      </c>
      <c r="L10" s="83">
        <f t="shared" si="5"/>
        <v>99748.954593391827</v>
      </c>
      <c r="M10" s="84">
        <f t="shared" si="6"/>
        <v>6.5443901016406016</v>
      </c>
      <c r="N10" s="84">
        <f t="shared" si="2"/>
        <v>99745.682398341014</v>
      </c>
      <c r="O10" s="84">
        <f t="shared" si="3"/>
        <v>8039607.6124912286</v>
      </c>
      <c r="P10" s="85">
        <f t="shared" si="0"/>
        <v>80.598414742923396</v>
      </c>
    </row>
    <row r="11" spans="2:20" x14ac:dyDescent="0.25">
      <c r="B11" s="16" t="s">
        <v>39</v>
      </c>
      <c r="C11" s="15" t="s">
        <v>45</v>
      </c>
      <c r="E11" s="21">
        <v>7</v>
      </c>
      <c r="F11" s="83">
        <v>1</v>
      </c>
      <c r="G11" s="209">
        <f>$C$19*1/5</f>
        <v>8.947999999999999E-5</v>
      </c>
      <c r="H11" s="83">
        <v>0.5</v>
      </c>
      <c r="I11" s="207">
        <f t="shared" si="4"/>
        <v>8.9475996843901186E-5</v>
      </c>
      <c r="J11" s="195">
        <f>1-POWER(1-C$20,1/5)</f>
        <v>6.5608608414202685E-5</v>
      </c>
      <c r="K11" s="83">
        <f t="shared" si="1"/>
        <v>0.9999343913915858</v>
      </c>
      <c r="L11" s="83">
        <f t="shared" si="5"/>
        <v>99742.410203290186</v>
      </c>
      <c r="M11" s="84">
        <f t="shared" si="6"/>
        <v>6.5439607333100867</v>
      </c>
      <c r="N11" s="84">
        <f t="shared" si="2"/>
        <v>99739.138222923531</v>
      </c>
      <c r="O11" s="84">
        <f t="shared" si="3"/>
        <v>7939861.930092888</v>
      </c>
      <c r="P11" s="85">
        <f t="shared" si="0"/>
        <v>79.603670233256281</v>
      </c>
    </row>
    <row r="12" spans="2:20" x14ac:dyDescent="0.25">
      <c r="B12" s="16" t="s">
        <v>40</v>
      </c>
      <c r="C12" s="15" t="s">
        <v>46</v>
      </c>
      <c r="E12" s="21">
        <v>8</v>
      </c>
      <c r="F12" s="83">
        <v>1</v>
      </c>
      <c r="G12" s="209">
        <f>$C$19*1/5</f>
        <v>8.947999999999999E-5</v>
      </c>
      <c r="H12" s="83">
        <v>0.5</v>
      </c>
      <c r="I12" s="207">
        <f t="shared" si="4"/>
        <v>8.9475996843901186E-5</v>
      </c>
      <c r="J12" s="195">
        <f>1-POWER(1-C$20,1/5)</f>
        <v>6.5608608414202685E-5</v>
      </c>
      <c r="K12" s="83">
        <f t="shared" si="1"/>
        <v>0.9999343913915858</v>
      </c>
      <c r="L12" s="83">
        <f t="shared" si="5"/>
        <v>99735.866242556876</v>
      </c>
      <c r="M12" s="84">
        <f t="shared" si="6"/>
        <v>6.5435313931520795</v>
      </c>
      <c r="N12" s="84">
        <f t="shared" si="2"/>
        <v>99732.594476860308</v>
      </c>
      <c r="O12" s="84">
        <f t="shared" si="3"/>
        <v>7840122.7918699645</v>
      </c>
      <c r="P12" s="85">
        <f t="shared" si="0"/>
        <v>78.608860455503986</v>
      </c>
    </row>
    <row r="13" spans="2:20" x14ac:dyDescent="0.25">
      <c r="E13" s="21">
        <v>9</v>
      </c>
      <c r="F13" s="83">
        <v>1</v>
      </c>
      <c r="G13" s="209">
        <f>$C$19*1/5</f>
        <v>8.947999999999999E-5</v>
      </c>
      <c r="H13" s="83">
        <v>0.5</v>
      </c>
      <c r="I13" s="207">
        <f t="shared" si="4"/>
        <v>8.9475996843901186E-5</v>
      </c>
      <c r="J13" s="195">
        <f>1-POWER(1-C$20,1/5)</f>
        <v>6.5608608414202685E-5</v>
      </c>
      <c r="K13" s="83">
        <f t="shared" si="1"/>
        <v>0.9999343913915858</v>
      </c>
      <c r="L13" s="83">
        <f t="shared" si="5"/>
        <v>99729.322711163724</v>
      </c>
      <c r="M13" s="84">
        <f t="shared" si="6"/>
        <v>6.5431020811665803</v>
      </c>
      <c r="N13" s="84">
        <f t="shared" si="2"/>
        <v>99726.051160123141</v>
      </c>
      <c r="O13" s="84">
        <f t="shared" si="3"/>
        <v>7740390.1973931044</v>
      </c>
      <c r="P13" s="85">
        <f t="shared" si="0"/>
        <v>77.613985405384128</v>
      </c>
    </row>
    <row r="14" spans="2:20" ht="18.75" x14ac:dyDescent="0.3">
      <c r="B14" s="199" t="s">
        <v>311</v>
      </c>
      <c r="E14" s="21">
        <v>10</v>
      </c>
      <c r="F14" s="83">
        <v>1</v>
      </c>
      <c r="G14" s="209">
        <f>$C$20*1/5</f>
        <v>6.5599999999999995E-5</v>
      </c>
      <c r="H14" s="83">
        <v>0.5</v>
      </c>
      <c r="I14" s="207">
        <f t="shared" si="4"/>
        <v>6.5597848390572776E-5</v>
      </c>
      <c r="J14" s="195">
        <f>1-POWER(1-C$21,1/5)</f>
        <v>6.8769457826189928E-5</v>
      </c>
      <c r="K14" s="83">
        <f t="shared" si="1"/>
        <v>0.99993123054217381</v>
      </c>
      <c r="L14" s="83">
        <f t="shared" si="5"/>
        <v>99722.779609082558</v>
      </c>
      <c r="M14" s="84">
        <f t="shared" si="6"/>
        <v>6.8578814866341418</v>
      </c>
      <c r="N14" s="84">
        <f t="shared" si="2"/>
        <v>99719.350668339233</v>
      </c>
      <c r="O14" s="84">
        <f t="shared" si="3"/>
        <v>7640664.1462329812</v>
      </c>
      <c r="P14" s="85">
        <f t="shared" si="0"/>
        <v>76.619045078613951</v>
      </c>
    </row>
    <row r="15" spans="2:20" ht="16.5" thickBot="1" x14ac:dyDescent="0.3">
      <c r="B15" s="211" t="s">
        <v>306</v>
      </c>
      <c r="E15" s="21">
        <v>11</v>
      </c>
      <c r="F15" s="83">
        <v>1</v>
      </c>
      <c r="G15" s="209">
        <f>$C$20*1/5</f>
        <v>6.5599999999999995E-5</v>
      </c>
      <c r="H15" s="83">
        <v>0.5</v>
      </c>
      <c r="I15" s="207">
        <f t="shared" si="4"/>
        <v>6.5597848390572776E-5</v>
      </c>
      <c r="J15" s="195">
        <f>1-POWER(1-C$21,1/5)</f>
        <v>6.8769457826189928E-5</v>
      </c>
      <c r="K15" s="83">
        <f t="shared" si="1"/>
        <v>0.99993123054217381</v>
      </c>
      <c r="L15" s="83">
        <f t="shared" si="5"/>
        <v>99715.921727595924</v>
      </c>
      <c r="M15" s="84">
        <f t="shared" si="6"/>
        <v>6.8574098738463363</v>
      </c>
      <c r="N15" s="84">
        <f t="shared" si="2"/>
        <v>99712.493022659008</v>
      </c>
      <c r="O15" s="84">
        <f t="shared" si="3"/>
        <v>7540944.7955646422</v>
      </c>
      <c r="P15" s="85">
        <f t="shared" si="0"/>
        <v>75.624280104084121</v>
      </c>
    </row>
    <row r="16" spans="2:20" x14ac:dyDescent="0.25">
      <c r="B16" s="91"/>
      <c r="C16" s="93"/>
      <c r="E16" s="21">
        <v>12</v>
      </c>
      <c r="F16" s="83">
        <v>1</v>
      </c>
      <c r="G16" s="209">
        <f>$C$20*1/5</f>
        <v>6.5599999999999995E-5</v>
      </c>
      <c r="H16" s="83">
        <v>0.5</v>
      </c>
      <c r="I16" s="207">
        <f t="shared" si="4"/>
        <v>6.5597848390572776E-5</v>
      </c>
      <c r="J16" s="195">
        <f>1-POWER(1-C$21,1/5)</f>
        <v>6.8769457826189928E-5</v>
      </c>
      <c r="K16" s="83">
        <f t="shared" si="1"/>
        <v>0.99993123054217381</v>
      </c>
      <c r="L16" s="83">
        <f t="shared" si="5"/>
        <v>99709.064317722077</v>
      </c>
      <c r="M16" s="84">
        <f t="shared" si="6"/>
        <v>6.8569382934801979</v>
      </c>
      <c r="N16" s="84">
        <f t="shared" si="2"/>
        <v>99705.63584857533</v>
      </c>
      <c r="O16" s="84">
        <f t="shared" si="3"/>
        <v>7441232.3025419833</v>
      </c>
      <c r="P16" s="85">
        <f t="shared" si="0"/>
        <v>74.629446715401528</v>
      </c>
    </row>
    <row r="17" spans="2:16" ht="16.5" thickBot="1" x14ac:dyDescent="0.3">
      <c r="B17" s="202" t="s">
        <v>31</v>
      </c>
      <c r="C17" s="204" t="s">
        <v>32</v>
      </c>
      <c r="E17" s="21">
        <v>13</v>
      </c>
      <c r="F17" s="83">
        <v>1</v>
      </c>
      <c r="G17" s="209">
        <f>$C$20*1/5</f>
        <v>6.5599999999999995E-5</v>
      </c>
      <c r="H17" s="83">
        <v>0.5</v>
      </c>
      <c r="I17" s="207">
        <f t="shared" si="4"/>
        <v>6.5597848390572776E-5</v>
      </c>
      <c r="J17" s="195">
        <f>1-POWER(1-C$21,1/5)</f>
        <v>6.8769457826189928E-5</v>
      </c>
      <c r="K17" s="83">
        <f t="shared" si="1"/>
        <v>0.99993123054217381</v>
      </c>
      <c r="L17" s="83">
        <f t="shared" si="5"/>
        <v>99702.207379428597</v>
      </c>
      <c r="M17" s="84">
        <f t="shared" si="6"/>
        <v>6.8564667455648305</v>
      </c>
      <c r="N17" s="84">
        <f t="shared" si="2"/>
        <v>99698.779146055807</v>
      </c>
      <c r="O17" s="84">
        <f t="shared" si="3"/>
        <v>7341526.666693408</v>
      </c>
      <c r="P17" s="85">
        <f t="shared" si="0"/>
        <v>73.634544907861027</v>
      </c>
    </row>
    <row r="18" spans="2:16" x14ac:dyDescent="0.25">
      <c r="B18" s="200">
        <v>0</v>
      </c>
      <c r="C18" s="205">
        <v>1.9984999999999998E-3</v>
      </c>
      <c r="E18" s="21">
        <v>14</v>
      </c>
      <c r="F18" s="83">
        <v>1</v>
      </c>
      <c r="G18" s="209">
        <f>$C$20*1/5</f>
        <v>6.5599999999999995E-5</v>
      </c>
      <c r="H18" s="83">
        <v>0.5</v>
      </c>
      <c r="I18" s="207">
        <f t="shared" si="4"/>
        <v>6.5597848390572776E-5</v>
      </c>
      <c r="J18" s="195">
        <f>1-POWER(1-C$21,1/5)</f>
        <v>6.8769457826189928E-5</v>
      </c>
      <c r="K18" s="83">
        <f t="shared" si="1"/>
        <v>0.99993123054217381</v>
      </c>
      <c r="L18" s="83">
        <f t="shared" si="5"/>
        <v>99695.350912683032</v>
      </c>
      <c r="M18" s="84">
        <f t="shared" si="6"/>
        <v>6.8559952300565783</v>
      </c>
      <c r="N18" s="84">
        <f t="shared" si="2"/>
        <v>99691.922915068004</v>
      </c>
      <c r="O18" s="84">
        <f t="shared" si="3"/>
        <v>7241827.8875473524</v>
      </c>
      <c r="P18" s="85">
        <f t="shared" si="0"/>
        <v>72.639574676757192</v>
      </c>
    </row>
    <row r="19" spans="2:16" x14ac:dyDescent="0.25">
      <c r="B19" s="200">
        <v>1</v>
      </c>
      <c r="C19" s="205">
        <v>4.4739999999999998E-4</v>
      </c>
      <c r="E19" s="21">
        <v>15</v>
      </c>
      <c r="F19" s="83">
        <v>1</v>
      </c>
      <c r="G19" s="209">
        <f>$C$21*1/5</f>
        <v>6.8759999999999999E-5</v>
      </c>
      <c r="H19" s="83">
        <v>0.5</v>
      </c>
      <c r="I19" s="207">
        <f t="shared" si="4"/>
        <v>6.8757636112470457E-5</v>
      </c>
      <c r="J19" s="195">
        <f>1-POWER(1-C$22,1/5)</f>
        <v>1.4778367357359823E-4</v>
      </c>
      <c r="K19" s="83">
        <f t="shared" si="1"/>
        <v>0.9998522163264264</v>
      </c>
      <c r="L19" s="83">
        <f t="shared" si="5"/>
        <v>99688.494917452976</v>
      </c>
      <c r="M19" s="84">
        <f t="shared" si="6"/>
        <v>14.732331991923274</v>
      </c>
      <c r="N19" s="84">
        <f t="shared" si="2"/>
        <v>99681.128751457014</v>
      </c>
      <c r="O19" s="84">
        <f t="shared" si="3"/>
        <v>7142135.9646322839</v>
      </c>
      <c r="P19" s="85">
        <f t="shared" si="0"/>
        <v>71.644536017384226</v>
      </c>
    </row>
    <row r="20" spans="2:16" x14ac:dyDescent="0.25">
      <c r="B20" s="200">
        <v>5</v>
      </c>
      <c r="C20" s="205">
        <v>3.28E-4</v>
      </c>
      <c r="E20" s="21">
        <v>16</v>
      </c>
      <c r="F20" s="83">
        <v>1</v>
      </c>
      <c r="G20" s="209">
        <f>$C$21*1/5</f>
        <v>6.8759999999999999E-5</v>
      </c>
      <c r="H20" s="83">
        <v>0.5</v>
      </c>
      <c r="I20" s="207">
        <f t="shared" si="4"/>
        <v>6.8757636112470457E-5</v>
      </c>
      <c r="J20" s="195">
        <f>1-POWER(1-C$22,1/5)</f>
        <v>1.4778367357359823E-4</v>
      </c>
      <c r="K20" s="83">
        <f t="shared" si="1"/>
        <v>0.9998522163264264</v>
      </c>
      <c r="L20" s="83">
        <f t="shared" si="5"/>
        <v>99673.762585461052</v>
      </c>
      <c r="M20" s="84">
        <f t="shared" si="6"/>
        <v>14.730154793782276</v>
      </c>
      <c r="N20" s="84">
        <f t="shared" si="2"/>
        <v>99666.397508064169</v>
      </c>
      <c r="O20" s="84">
        <f t="shared" si="3"/>
        <v>7042454.8358808272</v>
      </c>
      <c r="P20" s="85">
        <f t="shared" si="0"/>
        <v>70.655051572298902</v>
      </c>
    </row>
    <row r="21" spans="2:16" x14ac:dyDescent="0.25">
      <c r="B21" s="200">
        <v>10</v>
      </c>
      <c r="C21" s="205">
        <v>3.4380000000000001E-4</v>
      </c>
      <c r="E21" s="21">
        <v>17</v>
      </c>
      <c r="F21" s="83">
        <v>1</v>
      </c>
      <c r="G21" s="209">
        <f>$C$21*1/5</f>
        <v>6.8759999999999999E-5</v>
      </c>
      <c r="H21" s="83">
        <v>0.5</v>
      </c>
      <c r="I21" s="207">
        <f t="shared" si="4"/>
        <v>6.8757636112470457E-5</v>
      </c>
      <c r="J21" s="195">
        <f>1-POWER(1-C$22,1/5)</f>
        <v>1.4778367357359823E-4</v>
      </c>
      <c r="K21" s="83">
        <f t="shared" si="1"/>
        <v>0.9998522163264264</v>
      </c>
      <c r="L21" s="83">
        <f t="shared" si="5"/>
        <v>99659.03243066727</v>
      </c>
      <c r="M21" s="84">
        <f t="shared" si="6"/>
        <v>14.727977917398675</v>
      </c>
      <c r="N21" s="84">
        <f t="shared" si="2"/>
        <v>99651.668441708578</v>
      </c>
      <c r="O21" s="84">
        <f t="shared" si="3"/>
        <v>6942788.4383727629</v>
      </c>
      <c r="P21" s="85">
        <f t="shared" si="0"/>
        <v>69.665420875953785</v>
      </c>
    </row>
    <row r="22" spans="2:16" x14ac:dyDescent="0.25">
      <c r="B22" s="200">
        <v>15</v>
      </c>
      <c r="C22" s="205">
        <v>7.3870000000000001E-4</v>
      </c>
      <c r="E22" s="21">
        <v>18</v>
      </c>
      <c r="F22" s="83">
        <v>1</v>
      </c>
      <c r="G22" s="209">
        <f>$C$21*1/5</f>
        <v>6.8759999999999999E-5</v>
      </c>
      <c r="H22" s="83">
        <v>0.5</v>
      </c>
      <c r="I22" s="207">
        <f t="shared" si="4"/>
        <v>6.8757636112470457E-5</v>
      </c>
      <c r="J22" s="195">
        <f>1-POWER(1-C$22,1/5)</f>
        <v>1.4778367357359823E-4</v>
      </c>
      <c r="K22" s="83">
        <f t="shared" si="1"/>
        <v>0.9998522163264264</v>
      </c>
      <c r="L22" s="83">
        <f t="shared" si="5"/>
        <v>99644.304452749871</v>
      </c>
      <c r="M22" s="84">
        <f t="shared" si="6"/>
        <v>14.725801362714265</v>
      </c>
      <c r="N22" s="84">
        <f t="shared" si="2"/>
        <v>99636.941552068514</v>
      </c>
      <c r="O22" s="84">
        <f t="shared" si="3"/>
        <v>6843136.7699310547</v>
      </c>
      <c r="P22" s="85">
        <f t="shared" si="0"/>
        <v>68.675643906732148</v>
      </c>
    </row>
    <row r="23" spans="2:16" x14ac:dyDescent="0.25">
      <c r="B23" s="200">
        <v>20</v>
      </c>
      <c r="C23" s="205">
        <v>9.1889999999999995E-4</v>
      </c>
      <c r="E23" s="21">
        <v>19</v>
      </c>
      <c r="F23" s="83">
        <v>1</v>
      </c>
      <c r="G23" s="209">
        <f>$C$21*1/5</f>
        <v>6.8759999999999999E-5</v>
      </c>
      <c r="H23" s="83">
        <v>0.5</v>
      </c>
      <c r="I23" s="207">
        <f t="shared" si="4"/>
        <v>6.8757636112470457E-5</v>
      </c>
      <c r="J23" s="195">
        <f>1-POWER(1-C$22,1/5)</f>
        <v>1.4778367357359823E-4</v>
      </c>
      <c r="K23" s="83">
        <f t="shared" si="1"/>
        <v>0.9998522163264264</v>
      </c>
      <c r="L23" s="83">
        <f t="shared" si="5"/>
        <v>99629.578651387157</v>
      </c>
      <c r="M23" s="84">
        <f t="shared" si="6"/>
        <v>14.723625129685388</v>
      </c>
      <c r="N23" s="84">
        <f t="shared" si="2"/>
        <v>99622.216838822322</v>
      </c>
      <c r="O23" s="84">
        <f t="shared" si="3"/>
        <v>6743499.8283789866</v>
      </c>
      <c r="P23" s="85">
        <f t="shared" si="0"/>
        <v>67.685720643014037</v>
      </c>
    </row>
    <row r="24" spans="2:16" x14ac:dyDescent="0.25">
      <c r="B24" s="200">
        <v>25</v>
      </c>
      <c r="C24" s="205">
        <v>9.4899999999999997E-4</v>
      </c>
      <c r="E24" s="21">
        <v>20</v>
      </c>
      <c r="F24" s="83">
        <v>1</v>
      </c>
      <c r="G24" s="209">
        <f>$C$22*1/5</f>
        <v>1.4773999999999999E-4</v>
      </c>
      <c r="H24" s="83">
        <v>0.5</v>
      </c>
      <c r="I24" s="207">
        <f t="shared" si="4"/>
        <v>1.4772908725232465E-4</v>
      </c>
      <c r="J24" s="195">
        <f>1-POWER(1-C$23,1/5)</f>
        <v>1.8384758744383056E-4</v>
      </c>
      <c r="K24" s="83">
        <f t="shared" si="1"/>
        <v>0.99981615241255617</v>
      </c>
      <c r="L24" s="83">
        <f t="shared" si="5"/>
        <v>99614.855026257472</v>
      </c>
      <c r="M24" s="84">
        <f t="shared" si="6"/>
        <v>18.313950770141673</v>
      </c>
      <c r="N24" s="84">
        <f t="shared" si="2"/>
        <v>99605.698050872394</v>
      </c>
      <c r="O24" s="84">
        <f t="shared" si="3"/>
        <v>6643877.6115401639</v>
      </c>
      <c r="P24" s="85">
        <f t="shared" si="0"/>
        <v>66.695651063176314</v>
      </c>
    </row>
    <row r="25" spans="2:16" x14ac:dyDescent="0.25">
      <c r="B25" s="200">
        <v>30</v>
      </c>
      <c r="C25" s="205">
        <v>1.3554000000000001E-3</v>
      </c>
      <c r="E25" s="21">
        <v>21</v>
      </c>
      <c r="F25" s="83">
        <v>1</v>
      </c>
      <c r="G25" s="209">
        <f>$C$22*1/5</f>
        <v>1.4773999999999999E-4</v>
      </c>
      <c r="H25" s="83">
        <v>0.5</v>
      </c>
      <c r="I25" s="207">
        <f t="shared" si="4"/>
        <v>1.4772908725232465E-4</v>
      </c>
      <c r="J25" s="195">
        <f>1-POWER(1-C$23,1/5)</f>
        <v>1.8384758744383056E-4</v>
      </c>
      <c r="K25" s="83">
        <f t="shared" si="1"/>
        <v>0.99981615241255617</v>
      </c>
      <c r="L25" s="83">
        <f t="shared" si="5"/>
        <v>99596.54107548733</v>
      </c>
      <c r="M25" s="84">
        <f t="shared" si="6"/>
        <v>18.310583794474951</v>
      </c>
      <c r="N25" s="84">
        <f t="shared" si="2"/>
        <v>99587.385783590085</v>
      </c>
      <c r="O25" s="84">
        <f t="shared" si="3"/>
        <v>6544271.9134892914</v>
      </c>
      <c r="P25" s="85">
        <f t="shared" si="0"/>
        <v>65.707823211743701</v>
      </c>
    </row>
    <row r="26" spans="2:16" x14ac:dyDescent="0.25">
      <c r="B26" s="200">
        <v>35</v>
      </c>
      <c r="C26" s="205">
        <v>2.0639E-3</v>
      </c>
      <c r="E26" s="21">
        <v>22</v>
      </c>
      <c r="F26" s="83">
        <v>1</v>
      </c>
      <c r="G26" s="209">
        <f>$C$22*1/5</f>
        <v>1.4773999999999999E-4</v>
      </c>
      <c r="H26" s="83">
        <v>0.5</v>
      </c>
      <c r="I26" s="207">
        <f t="shared" si="4"/>
        <v>1.4772908725232465E-4</v>
      </c>
      <c r="J26" s="195">
        <f>1-POWER(1-C$23,1/5)</f>
        <v>1.8384758744383056E-4</v>
      </c>
      <c r="K26" s="83">
        <f t="shared" si="1"/>
        <v>0.99981615241255617</v>
      </c>
      <c r="L26" s="83">
        <f t="shared" si="5"/>
        <v>99578.230491692855</v>
      </c>
      <c r="M26" s="84">
        <f t="shared" si="6"/>
        <v>18.307217437817599</v>
      </c>
      <c r="N26" s="84">
        <f t="shared" si="2"/>
        <v>99569.076882973954</v>
      </c>
      <c r="O26" s="84">
        <f t="shared" si="3"/>
        <v>6444684.5277057011</v>
      </c>
      <c r="P26" s="85">
        <f t="shared" si="0"/>
        <v>64.719813717149137</v>
      </c>
    </row>
    <row r="27" spans="2:16" x14ac:dyDescent="0.25">
      <c r="B27" s="200">
        <v>40</v>
      </c>
      <c r="C27" s="205">
        <v>3.4269999999999999E-3</v>
      </c>
      <c r="E27" s="21">
        <v>23</v>
      </c>
      <c r="F27" s="83">
        <v>1</v>
      </c>
      <c r="G27" s="209">
        <f>$C$22*1/5</f>
        <v>1.4773999999999999E-4</v>
      </c>
      <c r="H27" s="83">
        <v>0.5</v>
      </c>
      <c r="I27" s="207">
        <f t="shared" si="4"/>
        <v>1.4772908725232465E-4</v>
      </c>
      <c r="J27" s="195">
        <f>1-POWER(1-C$23,1/5)</f>
        <v>1.8384758744383056E-4</v>
      </c>
      <c r="K27" s="83">
        <f t="shared" si="1"/>
        <v>0.99981615241255617</v>
      </c>
      <c r="L27" s="83">
        <f t="shared" si="5"/>
        <v>99559.923274255038</v>
      </c>
      <c r="M27" s="84">
        <f t="shared" si="6"/>
        <v>18.303851700067753</v>
      </c>
      <c r="N27" s="84">
        <f t="shared" si="2"/>
        <v>99550.771348405004</v>
      </c>
      <c r="O27" s="84">
        <f t="shared" si="3"/>
        <v>6345115.4508227268</v>
      </c>
      <c r="P27" s="85">
        <f t="shared" si="0"/>
        <v>63.731622545991804</v>
      </c>
    </row>
    <row r="28" spans="2:16" x14ac:dyDescent="0.25">
      <c r="B28" s="200">
        <v>45</v>
      </c>
      <c r="C28" s="205">
        <v>5.7396000000000001E-3</v>
      </c>
      <c r="E28" s="21">
        <v>24</v>
      </c>
      <c r="F28" s="83">
        <v>1</v>
      </c>
      <c r="G28" s="209">
        <f>$C$22*1/5</f>
        <v>1.4773999999999999E-4</v>
      </c>
      <c r="H28" s="83">
        <v>0.5</v>
      </c>
      <c r="I28" s="207">
        <f t="shared" si="4"/>
        <v>1.4772908725232465E-4</v>
      </c>
      <c r="J28" s="195">
        <f>1-POWER(1-C$23,1/5)</f>
        <v>1.8384758744383056E-4</v>
      </c>
      <c r="K28" s="83">
        <f t="shared" si="1"/>
        <v>0.99981615241255617</v>
      </c>
      <c r="L28" s="83">
        <f t="shared" si="5"/>
        <v>99541.61942255497</v>
      </c>
      <c r="M28" s="84">
        <f t="shared" si="6"/>
        <v>18.300486581094447</v>
      </c>
      <c r="N28" s="84">
        <f t="shared" si="2"/>
        <v>99532.469179264415</v>
      </c>
      <c r="O28" s="84">
        <f t="shared" si="3"/>
        <v>6245564.6794743221</v>
      </c>
      <c r="P28" s="85">
        <f t="shared" si="0"/>
        <v>62.743249664864805</v>
      </c>
    </row>
    <row r="29" spans="2:16" x14ac:dyDescent="0.25">
      <c r="B29" s="200">
        <v>50</v>
      </c>
      <c r="C29" s="205">
        <v>8.8860999999999992E-3</v>
      </c>
      <c r="E29" s="21">
        <v>25</v>
      </c>
      <c r="F29" s="83">
        <v>1</v>
      </c>
      <c r="G29" s="209">
        <f>$C$23*1/5</f>
        <v>1.8377999999999998E-4</v>
      </c>
      <c r="H29" s="83">
        <v>0.5</v>
      </c>
      <c r="I29" s="207">
        <f t="shared" si="4"/>
        <v>1.8376311400745385E-4</v>
      </c>
      <c r="J29" s="195">
        <f>1-POWER(1-C$24,1/5)</f>
        <v>1.8987208913145981E-4</v>
      </c>
      <c r="K29" s="83">
        <f t="shared" si="1"/>
        <v>0.99981012791086854</v>
      </c>
      <c r="L29" s="83">
        <f t="shared" si="5"/>
        <v>99523.318935973875</v>
      </c>
      <c r="M29" s="84">
        <f t="shared" si="6"/>
        <v>18.896700483674067</v>
      </c>
      <c r="N29" s="84">
        <f t="shared" si="2"/>
        <v>99513.870585732046</v>
      </c>
      <c r="O29" s="84">
        <f t="shared" si="3"/>
        <v>6146032.2102950579</v>
      </c>
      <c r="P29" s="85">
        <f t="shared" si="0"/>
        <v>61.754695040355031</v>
      </c>
    </row>
    <row r="30" spans="2:16" x14ac:dyDescent="0.25">
      <c r="B30" s="200">
        <v>55</v>
      </c>
      <c r="C30" s="205">
        <v>1.2828600000000001E-2</v>
      </c>
      <c r="E30" s="21">
        <v>26</v>
      </c>
      <c r="F30" s="83">
        <v>1</v>
      </c>
      <c r="G30" s="209">
        <f>$C$23*1/5</f>
        <v>1.8377999999999998E-4</v>
      </c>
      <c r="H30" s="83">
        <v>0.5</v>
      </c>
      <c r="I30" s="207">
        <f t="shared" si="4"/>
        <v>1.8376311400745385E-4</v>
      </c>
      <c r="J30" s="195">
        <f>1-POWER(1-C$24,1/5)</f>
        <v>1.8987208913145981E-4</v>
      </c>
      <c r="K30" s="83">
        <f t="shared" si="1"/>
        <v>0.99981012791086854</v>
      </c>
      <c r="L30" s="83">
        <f t="shared" si="5"/>
        <v>99504.422235490201</v>
      </c>
      <c r="M30" s="84">
        <f t="shared" si="6"/>
        <v>18.893112527672201</v>
      </c>
      <c r="N30" s="84">
        <f t="shared" si="2"/>
        <v>99494.975679226365</v>
      </c>
      <c r="O30" s="84">
        <f t="shared" si="3"/>
        <v>6046518.3397093257</v>
      </c>
      <c r="P30" s="85">
        <f t="shared" si="0"/>
        <v>60.766327806008974</v>
      </c>
    </row>
    <row r="31" spans="2:16" x14ac:dyDescent="0.25">
      <c r="B31" s="200">
        <v>60</v>
      </c>
      <c r="C31" s="205">
        <v>1.9113700000000001E-2</v>
      </c>
      <c r="E31" s="21">
        <v>27</v>
      </c>
      <c r="F31" s="83">
        <v>1</v>
      </c>
      <c r="G31" s="209">
        <f>$C$23*1/5</f>
        <v>1.8377999999999998E-4</v>
      </c>
      <c r="H31" s="83">
        <v>0.5</v>
      </c>
      <c r="I31" s="207">
        <f t="shared" si="4"/>
        <v>1.8376311400745385E-4</v>
      </c>
      <c r="J31" s="195">
        <f>1-POWER(1-C$24,1/5)</f>
        <v>1.8987208913145981E-4</v>
      </c>
      <c r="K31" s="83">
        <f t="shared" si="1"/>
        <v>0.99981012791086854</v>
      </c>
      <c r="L31" s="83">
        <f t="shared" si="5"/>
        <v>99485.529122962529</v>
      </c>
      <c r="M31" s="84">
        <f t="shared" si="6"/>
        <v>18.889525252932799</v>
      </c>
      <c r="N31" s="84">
        <f t="shared" si="2"/>
        <v>99476.08436033607</v>
      </c>
      <c r="O31" s="84">
        <f t="shared" si="3"/>
        <v>5947023.3640300995</v>
      </c>
      <c r="P31" s="85">
        <f t="shared" si="0"/>
        <v>59.7777728726725</v>
      </c>
    </row>
    <row r="32" spans="2:16" x14ac:dyDescent="0.25">
      <c r="B32" s="200">
        <v>65</v>
      </c>
      <c r="C32" s="205">
        <v>2.8786200000000001E-2</v>
      </c>
      <c r="E32" s="21">
        <v>28</v>
      </c>
      <c r="F32" s="83">
        <v>1</v>
      </c>
      <c r="G32" s="209">
        <f>$C$23*1/5</f>
        <v>1.8377999999999998E-4</v>
      </c>
      <c r="H32" s="83">
        <v>0.5</v>
      </c>
      <c r="I32" s="207">
        <f t="shared" si="4"/>
        <v>1.8376311400745385E-4</v>
      </c>
      <c r="J32" s="195">
        <f>1-POWER(1-C$24,1/5)</f>
        <v>1.8987208913145981E-4</v>
      </c>
      <c r="K32" s="83">
        <f t="shared" si="1"/>
        <v>0.99981012791086854</v>
      </c>
      <c r="L32" s="83">
        <f t="shared" si="5"/>
        <v>99466.639597709596</v>
      </c>
      <c r="M32" s="84">
        <f t="shared" si="6"/>
        <v>18.885938659310341</v>
      </c>
      <c r="N32" s="84">
        <f t="shared" si="2"/>
        <v>99457.196628379941</v>
      </c>
      <c r="O32" s="84">
        <f t="shared" si="3"/>
        <v>5847547.2796697635</v>
      </c>
      <c r="P32" s="85">
        <f t="shared" si="0"/>
        <v>58.789030204700047</v>
      </c>
    </row>
    <row r="33" spans="2:16" x14ac:dyDescent="0.25">
      <c r="B33" s="200">
        <v>70</v>
      </c>
      <c r="C33" s="205">
        <v>4.8519399999999997E-2</v>
      </c>
      <c r="E33" s="21">
        <v>29</v>
      </c>
      <c r="F33" s="83">
        <v>1</v>
      </c>
      <c r="G33" s="209">
        <f>$C$23*1/5</f>
        <v>1.8377999999999998E-4</v>
      </c>
      <c r="H33" s="83">
        <v>0.5</v>
      </c>
      <c r="I33" s="207">
        <f t="shared" si="4"/>
        <v>1.8376311400745385E-4</v>
      </c>
      <c r="J33" s="195">
        <f>1-POWER(1-C$24,1/5)</f>
        <v>1.8987208913145981E-4</v>
      </c>
      <c r="K33" s="83">
        <f t="shared" si="1"/>
        <v>0.99981012791086854</v>
      </c>
      <c r="L33" s="83">
        <f t="shared" si="5"/>
        <v>99447.753659050286</v>
      </c>
      <c r="M33" s="84">
        <f t="shared" si="6"/>
        <v>18.88235274667386</v>
      </c>
      <c r="N33" s="84">
        <f t="shared" si="2"/>
        <v>99438.312482676949</v>
      </c>
      <c r="O33" s="84">
        <f t="shared" si="3"/>
        <v>5748090.0830413839</v>
      </c>
      <c r="P33" s="85">
        <f t="shared" si="0"/>
        <v>57.800099766439281</v>
      </c>
    </row>
    <row r="34" spans="2:16" x14ac:dyDescent="0.25">
      <c r="B34" s="200">
        <v>75</v>
      </c>
      <c r="C34" s="205">
        <v>8.6647199999999994E-2</v>
      </c>
      <c r="E34" s="21">
        <v>30</v>
      </c>
      <c r="F34" s="83">
        <v>1</v>
      </c>
      <c r="G34" s="209">
        <f>$C$24*1/5</f>
        <v>1.8980000000000001E-4</v>
      </c>
      <c r="H34" s="83">
        <v>0.5</v>
      </c>
      <c r="I34" s="207">
        <f t="shared" si="4"/>
        <v>1.8978198968917851E-4</v>
      </c>
      <c r="J34" s="195">
        <f>1-POWER(1-C$25,1/5)</f>
        <v>2.7122708836713194E-4</v>
      </c>
      <c r="K34" s="83">
        <f t="shared" si="1"/>
        <v>0.99972877291163287</v>
      </c>
      <c r="L34" s="83">
        <f t="shared" si="5"/>
        <v>99428.871306303612</v>
      </c>
      <c r="M34" s="84">
        <f t="shared" si="6"/>
        <v>26.967803264036775</v>
      </c>
      <c r="N34" s="84">
        <f t="shared" si="2"/>
        <v>99415.387404671594</v>
      </c>
      <c r="O34" s="84">
        <f t="shared" si="3"/>
        <v>5648651.7705587065</v>
      </c>
      <c r="P34" s="85">
        <f t="shared" si="0"/>
        <v>56.810981522231081</v>
      </c>
    </row>
    <row r="35" spans="2:16" x14ac:dyDescent="0.25">
      <c r="B35" s="200">
        <v>80</v>
      </c>
      <c r="C35" s="205">
        <v>0.16320850000000001</v>
      </c>
      <c r="E35" s="21">
        <v>31</v>
      </c>
      <c r="F35" s="83">
        <v>1</v>
      </c>
      <c r="G35" s="209">
        <f>$C$24*1/5</f>
        <v>1.8980000000000001E-4</v>
      </c>
      <c r="H35" s="83">
        <v>0.5</v>
      </c>
      <c r="I35" s="207">
        <f t="shared" si="4"/>
        <v>1.8978198968917851E-4</v>
      </c>
      <c r="J35" s="195">
        <f>1-POWER(1-C$25,1/5)</f>
        <v>2.7122708836713194E-4</v>
      </c>
      <c r="K35" s="83">
        <f t="shared" si="1"/>
        <v>0.99972877291163287</v>
      </c>
      <c r="L35" s="83">
        <f t="shared" si="5"/>
        <v>99401.903503039575</v>
      </c>
      <c r="M35" s="84">
        <f t="shared" si="6"/>
        <v>26.960488865282969</v>
      </c>
      <c r="N35" s="84">
        <f t="shared" si="2"/>
        <v>99388.423258606927</v>
      </c>
      <c r="O35" s="84">
        <f t="shared" si="3"/>
        <v>5549236.3831540346</v>
      </c>
      <c r="P35" s="85">
        <f t="shared" si="0"/>
        <v>55.826258729384861</v>
      </c>
    </row>
    <row r="36" spans="2:16" x14ac:dyDescent="0.25">
      <c r="B36" s="200">
        <v>85</v>
      </c>
      <c r="C36" s="205">
        <v>0.30161260000000001</v>
      </c>
      <c r="E36" s="21">
        <v>32</v>
      </c>
      <c r="F36" s="83">
        <v>1</v>
      </c>
      <c r="G36" s="209">
        <f>$C$24*1/5</f>
        <v>1.8980000000000001E-4</v>
      </c>
      <c r="H36" s="83">
        <v>0.5</v>
      </c>
      <c r="I36" s="207">
        <f t="shared" si="4"/>
        <v>1.8978198968917851E-4</v>
      </c>
      <c r="J36" s="195">
        <f>1-POWER(1-C$25,1/5)</f>
        <v>2.7122708836713194E-4</v>
      </c>
      <c r="K36" s="83">
        <f t="shared" si="1"/>
        <v>0.99972877291163287</v>
      </c>
      <c r="L36" s="83">
        <f t="shared" si="5"/>
        <v>99374.943014174292</v>
      </c>
      <c r="M36" s="84">
        <f t="shared" si="6"/>
        <v>26.953176450377214</v>
      </c>
      <c r="N36" s="84">
        <f t="shared" si="2"/>
        <v>99361.466425949096</v>
      </c>
      <c r="O36" s="84">
        <f t="shared" si="3"/>
        <v>5449847.9598954273</v>
      </c>
      <c r="P36" s="85">
        <f t="shared" si="0"/>
        <v>54.841268780582759</v>
      </c>
    </row>
    <row r="37" spans="2:16" x14ac:dyDescent="0.25">
      <c r="B37" s="200">
        <v>90</v>
      </c>
      <c r="C37" s="205">
        <v>0.50141290000000005</v>
      </c>
      <c r="E37" s="21">
        <v>33</v>
      </c>
      <c r="F37" s="83">
        <v>1</v>
      </c>
      <c r="G37" s="209">
        <f>$C$24*1/5</f>
        <v>1.8980000000000001E-4</v>
      </c>
      <c r="H37" s="83">
        <v>0.5</v>
      </c>
      <c r="I37" s="207">
        <f t="shared" si="4"/>
        <v>1.8978198968917851E-4</v>
      </c>
      <c r="J37" s="195">
        <f>1-POWER(1-C$25,1/5)</f>
        <v>2.7122708836713194E-4</v>
      </c>
      <c r="K37" s="83">
        <f t="shared" si="1"/>
        <v>0.99972877291163287</v>
      </c>
      <c r="L37" s="83">
        <f t="shared" si="5"/>
        <v>99347.989837723915</v>
      </c>
      <c r="M37" s="84">
        <f t="shared" si="6"/>
        <v>26.945866018810193</v>
      </c>
      <c r="N37" s="84">
        <f t="shared" ref="N37:N68" si="7">H37*(L37+L38)</f>
        <v>99334.516904714517</v>
      </c>
      <c r="O37" s="84">
        <f t="shared" si="3"/>
        <v>5350486.4934694786</v>
      </c>
      <c r="P37" s="85">
        <f t="shared" si="0"/>
        <v>53.856011603345181</v>
      </c>
    </row>
    <row r="38" spans="2:16" x14ac:dyDescent="0.25">
      <c r="B38" s="200">
        <v>95</v>
      </c>
      <c r="C38" s="205">
        <v>0.71197180000000004</v>
      </c>
      <c r="E38" s="21">
        <v>34</v>
      </c>
      <c r="F38" s="83">
        <v>1</v>
      </c>
      <c r="G38" s="209">
        <f>$C$24*1/5</f>
        <v>1.8980000000000001E-4</v>
      </c>
      <c r="H38" s="83">
        <v>0.5</v>
      </c>
      <c r="I38" s="207">
        <f t="shared" si="4"/>
        <v>1.8978198968917851E-4</v>
      </c>
      <c r="J38" s="195">
        <f>1-POWER(1-C$25,1/5)</f>
        <v>2.7122708836713194E-4</v>
      </c>
      <c r="K38" s="83">
        <f t="shared" si="1"/>
        <v>0.99972877291163287</v>
      </c>
      <c r="L38" s="83">
        <f t="shared" si="5"/>
        <v>99321.043971705105</v>
      </c>
      <c r="M38" s="84">
        <f t="shared" si="6"/>
        <v>26.938557570028934</v>
      </c>
      <c r="N38" s="84">
        <f t="shared" si="7"/>
        <v>99307.574692920083</v>
      </c>
      <c r="O38" s="84">
        <f t="shared" si="3"/>
        <v>5251151.976564764</v>
      </c>
      <c r="P38" s="85">
        <f t="shared" si="0"/>
        <v>52.870487125172879</v>
      </c>
    </row>
    <row r="39" spans="2:16" x14ac:dyDescent="0.25">
      <c r="B39" s="200">
        <v>100</v>
      </c>
      <c r="C39" s="205">
        <v>0.86729659999999997</v>
      </c>
      <c r="E39" s="21">
        <v>35</v>
      </c>
      <c r="F39" s="83">
        <v>1</v>
      </c>
      <c r="G39" s="209">
        <f>$C$25*1/5</f>
        <v>2.7108000000000004E-4</v>
      </c>
      <c r="H39" s="83">
        <v>0.5</v>
      </c>
      <c r="I39" s="207">
        <f t="shared" si="4"/>
        <v>2.7104326279616065E-4</v>
      </c>
      <c r="J39" s="195">
        <f>1-POWER(1-C$26,1/5)</f>
        <v>4.1312119726233387E-4</v>
      </c>
      <c r="K39" s="83">
        <f t="shared" si="1"/>
        <v>0.99958687880273767</v>
      </c>
      <c r="L39" s="83">
        <f t="shared" si="5"/>
        <v>99294.105414135076</v>
      </c>
      <c r="M39" s="84">
        <f t="shared" si="6"/>
        <v>41.020499709775322</v>
      </c>
      <c r="N39" s="84">
        <f t="shared" si="7"/>
        <v>99273.595164280181</v>
      </c>
      <c r="O39" s="84">
        <f t="shared" si="3"/>
        <v>5151844.4018718442</v>
      </c>
      <c r="P39" s="85">
        <f t="shared" si="0"/>
        <v>51.884695273546924</v>
      </c>
    </row>
    <row r="40" spans="2:16" x14ac:dyDescent="0.25">
      <c r="B40" s="200">
        <v>105</v>
      </c>
      <c r="C40" s="205">
        <v>0.96231040000000001</v>
      </c>
      <c r="E40" s="21">
        <v>36</v>
      </c>
      <c r="F40" s="83">
        <v>1</v>
      </c>
      <c r="G40" s="209">
        <f>$C$25*1/5</f>
        <v>2.7108000000000004E-4</v>
      </c>
      <c r="H40" s="83">
        <v>0.5</v>
      </c>
      <c r="I40" s="207">
        <f t="shared" si="4"/>
        <v>2.7104326279616065E-4</v>
      </c>
      <c r="J40" s="195">
        <f>1-POWER(1-C$26,1/5)</f>
        <v>4.1312119726233387E-4</v>
      </c>
      <c r="K40" s="83">
        <f t="shared" si="1"/>
        <v>0.99958687880273767</v>
      </c>
      <c r="L40" s="83">
        <f t="shared" si="5"/>
        <v>99253.084914425301</v>
      </c>
      <c r="M40" s="84">
        <f t="shared" si="6"/>
        <v>41.003553271832061</v>
      </c>
      <c r="N40" s="84">
        <f t="shared" si="7"/>
        <v>99232.583137789392</v>
      </c>
      <c r="O40" s="84">
        <f t="shared" si="3"/>
        <v>5052570.8067075638</v>
      </c>
      <c r="P40" s="85">
        <f t="shared" si="0"/>
        <v>50.905932153784676</v>
      </c>
    </row>
    <row r="41" spans="2:16" ht="16.5" thickBot="1" x14ac:dyDescent="0.3">
      <c r="B41" s="201">
        <v>110</v>
      </c>
      <c r="C41" s="206">
        <v>1</v>
      </c>
      <c r="E41" s="21">
        <v>37</v>
      </c>
      <c r="F41" s="83">
        <v>1</v>
      </c>
      <c r="G41" s="209">
        <f>$C$25*1/5</f>
        <v>2.7108000000000004E-4</v>
      </c>
      <c r="H41" s="83">
        <v>0.5</v>
      </c>
      <c r="I41" s="207">
        <f t="shared" si="4"/>
        <v>2.7104326279616065E-4</v>
      </c>
      <c r="J41" s="195">
        <f>1-POWER(1-C$26,1/5)</f>
        <v>4.1312119726233387E-4</v>
      </c>
      <c r="K41" s="83">
        <f t="shared" si="1"/>
        <v>0.99958687880273767</v>
      </c>
      <c r="L41" s="83">
        <f t="shared" si="5"/>
        <v>99212.081361153469</v>
      </c>
      <c r="M41" s="84">
        <f t="shared" si="6"/>
        <v>40.986613834800664</v>
      </c>
      <c r="N41" s="84">
        <f t="shared" si="7"/>
        <v>99191.588054236068</v>
      </c>
      <c r="O41" s="84">
        <f t="shared" si="3"/>
        <v>4953338.2235697741</v>
      </c>
      <c r="P41" s="85">
        <f t="shared" si="0"/>
        <v>49.92676451911688</v>
      </c>
    </row>
    <row r="42" spans="2:16" x14ac:dyDescent="0.25">
      <c r="E42" s="21">
        <v>38</v>
      </c>
      <c r="F42" s="83">
        <v>1</v>
      </c>
      <c r="G42" s="209">
        <f>$C$25*1/5</f>
        <v>2.7108000000000004E-4</v>
      </c>
      <c r="H42" s="83">
        <v>0.5</v>
      </c>
      <c r="I42" s="207">
        <f t="shared" si="4"/>
        <v>2.7104326279616065E-4</v>
      </c>
      <c r="J42" s="195">
        <f>1-POWER(1-C$26,1/5)</f>
        <v>4.1312119726233387E-4</v>
      </c>
      <c r="K42" s="83">
        <f t="shared" si="1"/>
        <v>0.99958687880273767</v>
      </c>
      <c r="L42" s="83">
        <f t="shared" si="5"/>
        <v>99171.094747318668</v>
      </c>
      <c r="M42" s="84">
        <f t="shared" si="6"/>
        <v>40.969681395828957</v>
      </c>
      <c r="N42" s="84">
        <f t="shared" si="7"/>
        <v>99150.609906620753</v>
      </c>
      <c r="O42" s="84">
        <f t="shared" si="3"/>
        <v>4854146.635515538</v>
      </c>
      <c r="P42" s="85">
        <f t="shared" si="0"/>
        <v>48.947192202360775</v>
      </c>
    </row>
    <row r="43" spans="2:16" x14ac:dyDescent="0.25">
      <c r="E43" s="21">
        <v>39</v>
      </c>
      <c r="F43" s="83">
        <v>1</v>
      </c>
      <c r="G43" s="209">
        <f>$C$25*1/5</f>
        <v>2.7108000000000004E-4</v>
      </c>
      <c r="H43" s="83">
        <v>0.5</v>
      </c>
      <c r="I43" s="207">
        <f t="shared" si="4"/>
        <v>2.7104326279616065E-4</v>
      </c>
      <c r="J43" s="195">
        <f>1-POWER(1-C$26,1/5)</f>
        <v>4.1312119726233387E-4</v>
      </c>
      <c r="K43" s="83">
        <f t="shared" si="1"/>
        <v>0.99958687880273767</v>
      </c>
      <c r="L43" s="83">
        <f t="shared" si="5"/>
        <v>99130.125065922839</v>
      </c>
      <c r="M43" s="84">
        <f t="shared" si="6"/>
        <v>40.952755951992003</v>
      </c>
      <c r="N43" s="84">
        <f t="shared" si="7"/>
        <v>99109.648687946843</v>
      </c>
      <c r="O43" s="84">
        <f t="shared" si="3"/>
        <v>4754996.0256089177</v>
      </c>
      <c r="P43" s="85">
        <f t="shared" si="0"/>
        <v>47.967215036264534</v>
      </c>
    </row>
    <row r="44" spans="2:16" x14ac:dyDescent="0.25">
      <c r="E44" s="21">
        <v>40</v>
      </c>
      <c r="F44" s="83">
        <v>1</v>
      </c>
      <c r="G44" s="209">
        <f>$C$26*1/5</f>
        <v>4.1278000000000002E-4</v>
      </c>
      <c r="H44" s="83">
        <v>0.5</v>
      </c>
      <c r="I44" s="207">
        <f t="shared" si="4"/>
        <v>4.1269482391529213E-4</v>
      </c>
      <c r="J44" s="195">
        <f>1-POWER(1-C$27,1/5)</f>
        <v>6.8634148286161878E-4</v>
      </c>
      <c r="K44" s="83">
        <f t="shared" si="1"/>
        <v>0.99931365851713838</v>
      </c>
      <c r="L44" s="83">
        <f t="shared" si="5"/>
        <v>99089.172309970847</v>
      </c>
      <c r="M44" s="84">
        <f t="shared" si="6"/>
        <v>68.00900945875037</v>
      </c>
      <c r="N44" s="84">
        <f t="shared" si="7"/>
        <v>99055.167805241479</v>
      </c>
      <c r="O44" s="84">
        <f t="shared" si="3"/>
        <v>4655886.3769209711</v>
      </c>
      <c r="P44" s="85">
        <f t="shared" si="0"/>
        <v>46.986832853507167</v>
      </c>
    </row>
    <row r="45" spans="2:16" x14ac:dyDescent="0.25">
      <c r="E45" s="21">
        <v>41</v>
      </c>
      <c r="F45" s="83">
        <v>1</v>
      </c>
      <c r="G45" s="209">
        <f>$C$26*1/5</f>
        <v>4.1278000000000002E-4</v>
      </c>
      <c r="H45" s="83">
        <v>0.5</v>
      </c>
      <c r="I45" s="207">
        <f t="shared" si="4"/>
        <v>4.1269482391529213E-4</v>
      </c>
      <c r="J45" s="195">
        <f>1-POWER(1-C$27,1/5)</f>
        <v>6.8634148286161878E-4</v>
      </c>
      <c r="K45" s="83">
        <f t="shared" si="1"/>
        <v>0.99931365851713838</v>
      </c>
      <c r="L45" s="83">
        <f t="shared" si="5"/>
        <v>99021.163300512097</v>
      </c>
      <c r="M45" s="84">
        <f t="shared" si="6"/>
        <v>67.962332054361468</v>
      </c>
      <c r="N45" s="84">
        <f t="shared" si="7"/>
        <v>98987.182134484916</v>
      </c>
      <c r="O45" s="84">
        <f t="shared" si="3"/>
        <v>4556831.2091157297</v>
      </c>
      <c r="P45" s="85">
        <f t="shared" si="0"/>
        <v>46.018760608644186</v>
      </c>
    </row>
    <row r="46" spans="2:16" x14ac:dyDescent="0.25">
      <c r="E46" s="21">
        <v>42</v>
      </c>
      <c r="F46" s="83">
        <v>1</v>
      </c>
      <c r="G46" s="209">
        <f>$C$26*1/5</f>
        <v>4.1278000000000002E-4</v>
      </c>
      <c r="H46" s="83">
        <v>0.5</v>
      </c>
      <c r="I46" s="207">
        <f t="shared" si="4"/>
        <v>4.1269482391529213E-4</v>
      </c>
      <c r="J46" s="195">
        <f>1-POWER(1-C$27,1/5)</f>
        <v>6.8634148286161878E-4</v>
      </c>
      <c r="K46" s="83">
        <f t="shared" si="1"/>
        <v>0.99931365851713838</v>
      </c>
      <c r="L46" s="83">
        <f t="shared" si="5"/>
        <v>98953.200968457735</v>
      </c>
      <c r="M46" s="84">
        <f t="shared" si="6"/>
        <v>67.915686686596018</v>
      </c>
      <c r="N46" s="84">
        <f t="shared" si="7"/>
        <v>98919.243125114444</v>
      </c>
      <c r="O46" s="84">
        <f t="shared" si="3"/>
        <v>4457844.0269812448</v>
      </c>
      <c r="P46" s="85">
        <f t="shared" si="0"/>
        <v>45.050023479303356</v>
      </c>
    </row>
    <row r="47" spans="2:16" x14ac:dyDescent="0.25">
      <c r="E47" s="21">
        <v>43</v>
      </c>
      <c r="F47" s="83">
        <v>1</v>
      </c>
      <c r="G47" s="209">
        <f>$C$26*1/5</f>
        <v>4.1278000000000002E-4</v>
      </c>
      <c r="H47" s="83">
        <v>0.5</v>
      </c>
      <c r="I47" s="207">
        <f t="shared" si="4"/>
        <v>4.1269482391529213E-4</v>
      </c>
      <c r="J47" s="195">
        <f>1-POWER(1-C$27,1/5)</f>
        <v>6.8634148286161878E-4</v>
      </c>
      <c r="K47" s="83">
        <f t="shared" si="1"/>
        <v>0.99931365851713838</v>
      </c>
      <c r="L47" s="83">
        <f t="shared" si="5"/>
        <v>98885.285281771139</v>
      </c>
      <c r="M47" s="84">
        <f t="shared" si="6"/>
        <v>67.869073333480628</v>
      </c>
      <c r="N47" s="84">
        <f t="shared" si="7"/>
        <v>98851.350745104399</v>
      </c>
      <c r="O47" s="84">
        <f t="shared" si="3"/>
        <v>4358924.7838561302</v>
      </c>
      <c r="P47" s="85">
        <f t="shared" si="0"/>
        <v>44.080621008833454</v>
      </c>
    </row>
    <row r="48" spans="2:16" x14ac:dyDescent="0.25">
      <c r="E48" s="21">
        <v>44</v>
      </c>
      <c r="F48" s="83">
        <v>1</v>
      </c>
      <c r="G48" s="209">
        <f>$C$26*1/5</f>
        <v>4.1278000000000002E-4</v>
      </c>
      <c r="H48" s="83">
        <v>0.5</v>
      </c>
      <c r="I48" s="207">
        <f t="shared" si="4"/>
        <v>4.1269482391529213E-4</v>
      </c>
      <c r="J48" s="195">
        <f>1-POWER(1-C$27,1/5)</f>
        <v>6.8634148286161878E-4</v>
      </c>
      <c r="K48" s="83">
        <f t="shared" si="1"/>
        <v>0.99931365851713838</v>
      </c>
      <c r="L48" s="83">
        <f t="shared" si="5"/>
        <v>98817.416208437658</v>
      </c>
      <c r="M48" s="84">
        <f t="shared" si="6"/>
        <v>67.822491973056458</v>
      </c>
      <c r="N48" s="84">
        <f t="shared" si="7"/>
        <v>98783.50496245113</v>
      </c>
      <c r="O48" s="84">
        <f t="shared" si="3"/>
        <v>4260073.433111026</v>
      </c>
      <c r="P48" s="85">
        <f t="shared" si="0"/>
        <v>43.110552740269625</v>
      </c>
    </row>
    <row r="49" spans="5:16" x14ac:dyDescent="0.25">
      <c r="E49" s="21">
        <v>45</v>
      </c>
      <c r="F49" s="83">
        <v>1</v>
      </c>
      <c r="G49" s="209">
        <f>$C$27*1/5</f>
        <v>6.8539999999999996E-4</v>
      </c>
      <c r="H49" s="83">
        <v>0.5</v>
      </c>
      <c r="I49" s="207">
        <f t="shared" si="4"/>
        <v>6.8516519388805454E-4</v>
      </c>
      <c r="J49" s="195">
        <f>1-POWER(1-C$28,1/5)</f>
        <v>1.1505645531018072E-3</v>
      </c>
      <c r="K49" s="83">
        <f t="shared" si="1"/>
        <v>0.99884943544689819</v>
      </c>
      <c r="L49" s="83">
        <f t="shared" si="5"/>
        <v>98749.593716464602</v>
      </c>
      <c r="M49" s="84">
        <f t="shared" si="6"/>
        <v>113.61778216337552</v>
      </c>
      <c r="N49" s="84">
        <f t="shared" si="7"/>
        <v>98692.784825382914</v>
      </c>
      <c r="O49" s="84">
        <f t="shared" si="3"/>
        <v>4161289.9281485747</v>
      </c>
      <c r="P49" s="85">
        <f t="shared" si="0"/>
        <v>42.139818216333168</v>
      </c>
    </row>
    <row r="50" spans="5:16" x14ac:dyDescent="0.25">
      <c r="E50" s="21">
        <v>46</v>
      </c>
      <c r="F50" s="83">
        <v>1</v>
      </c>
      <c r="G50" s="209">
        <f>$C$27*1/5</f>
        <v>6.8539999999999996E-4</v>
      </c>
      <c r="H50" s="83">
        <v>0.5</v>
      </c>
      <c r="I50" s="207">
        <f t="shared" si="4"/>
        <v>6.8516519388805454E-4</v>
      </c>
      <c r="J50" s="195">
        <f>1-POWER(1-C$28,1/5)</f>
        <v>1.1505645531018072E-3</v>
      </c>
      <c r="K50" s="83">
        <f t="shared" si="1"/>
        <v>0.99884943544689819</v>
      </c>
      <c r="L50" s="83">
        <f t="shared" si="5"/>
        <v>98635.975934301227</v>
      </c>
      <c r="M50" s="84">
        <f t="shared" si="6"/>
        <v>113.48705757061543</v>
      </c>
      <c r="N50" s="84">
        <f t="shared" si="7"/>
        <v>98579.232405515912</v>
      </c>
      <c r="O50" s="84">
        <f t="shared" si="3"/>
        <v>4062597.1433231919</v>
      </c>
      <c r="P50" s="85">
        <f t="shared" si="0"/>
        <v>41.187782701406825</v>
      </c>
    </row>
    <row r="51" spans="5:16" x14ac:dyDescent="0.25">
      <c r="E51" s="21">
        <v>47</v>
      </c>
      <c r="F51" s="83">
        <v>1</v>
      </c>
      <c r="G51" s="209">
        <f>$C$27*1/5</f>
        <v>6.8539999999999996E-4</v>
      </c>
      <c r="H51" s="83">
        <v>0.5</v>
      </c>
      <c r="I51" s="207">
        <f t="shared" si="4"/>
        <v>6.8516519388805454E-4</v>
      </c>
      <c r="J51" s="195">
        <f>1-POWER(1-C$28,1/5)</f>
        <v>1.1505645531018072E-3</v>
      </c>
      <c r="K51" s="83">
        <f t="shared" si="1"/>
        <v>0.99884943544689819</v>
      </c>
      <c r="L51" s="83">
        <f t="shared" si="5"/>
        <v>98522.488876730611</v>
      </c>
      <c r="M51" s="84">
        <f t="shared" si="6"/>
        <v>113.35648338493775</v>
      </c>
      <c r="N51" s="84">
        <f t="shared" si="7"/>
        <v>98465.810635038142</v>
      </c>
      <c r="O51" s="84">
        <f t="shared" si="3"/>
        <v>3964017.9109176761</v>
      </c>
      <c r="P51" s="85">
        <f t="shared" si="0"/>
        <v>40.234650546408517</v>
      </c>
    </row>
    <row r="52" spans="5:16" x14ac:dyDescent="0.25">
      <c r="E52" s="21">
        <v>48</v>
      </c>
      <c r="F52" s="83">
        <v>1</v>
      </c>
      <c r="G52" s="209">
        <f>$C$27*1/5</f>
        <v>6.8539999999999996E-4</v>
      </c>
      <c r="H52" s="83">
        <v>0.5</v>
      </c>
      <c r="I52" s="207">
        <f t="shared" si="4"/>
        <v>6.8516519388805454E-4</v>
      </c>
      <c r="J52" s="195">
        <f>1-POWER(1-C$28,1/5)</f>
        <v>1.1505645531018072E-3</v>
      </c>
      <c r="K52" s="83">
        <f t="shared" si="1"/>
        <v>0.99884943544689819</v>
      </c>
      <c r="L52" s="83">
        <f t="shared" si="5"/>
        <v>98409.132393345673</v>
      </c>
      <c r="M52" s="84">
        <f t="shared" si="6"/>
        <v>113.22605943329108</v>
      </c>
      <c r="N52" s="84">
        <f t="shared" si="7"/>
        <v>98352.519363629021</v>
      </c>
      <c r="O52" s="84">
        <f t="shared" si="3"/>
        <v>3865552.1002826379</v>
      </c>
      <c r="P52" s="85">
        <f t="shared" si="0"/>
        <v>39.280420488129643</v>
      </c>
    </row>
    <row r="53" spans="5:16" x14ac:dyDescent="0.25">
      <c r="E53" s="21">
        <v>49</v>
      </c>
      <c r="F53" s="83">
        <v>1</v>
      </c>
      <c r="G53" s="209">
        <f>$C$27*1/5</f>
        <v>6.8539999999999996E-4</v>
      </c>
      <c r="H53" s="83">
        <v>0.5</v>
      </c>
      <c r="I53" s="207">
        <f t="shared" si="4"/>
        <v>6.8516519388805454E-4</v>
      </c>
      <c r="J53" s="195">
        <f>1-POWER(1-C$28,1/5)</f>
        <v>1.1505645531018072E-3</v>
      </c>
      <c r="K53" s="83">
        <f t="shared" si="1"/>
        <v>0.99884943544689819</v>
      </c>
      <c r="L53" s="83">
        <f t="shared" si="5"/>
        <v>98295.906333912382</v>
      </c>
      <c r="M53" s="84">
        <f t="shared" si="6"/>
        <v>113.09578554281325</v>
      </c>
      <c r="N53" s="84">
        <f t="shared" si="7"/>
        <v>98239.358441140968</v>
      </c>
      <c r="O53" s="84">
        <f t="shared" si="3"/>
        <v>3767199.5809190087</v>
      </c>
      <c r="P53" s="85">
        <f t="shared" si="0"/>
        <v>38.325091261906536</v>
      </c>
    </row>
    <row r="54" spans="5:16" x14ac:dyDescent="0.25">
      <c r="E54" s="21">
        <v>50</v>
      </c>
      <c r="F54" s="83">
        <v>1</v>
      </c>
      <c r="G54" s="209">
        <f>$C$28*1/5</f>
        <v>1.14792E-3</v>
      </c>
      <c r="H54" s="83">
        <v>0.5</v>
      </c>
      <c r="I54" s="207">
        <f t="shared" si="4"/>
        <v>1.1472615177792553E-3</v>
      </c>
      <c r="J54" s="195">
        <f>1-POWER(1-C$29,1/5)</f>
        <v>1.7835709129945254E-3</v>
      </c>
      <c r="K54" s="83">
        <f t="shared" si="1"/>
        <v>0.99821642908700547</v>
      </c>
      <c r="L54" s="83">
        <f t="shared" si="5"/>
        <v>98182.810548369569</v>
      </c>
      <c r="M54" s="84">
        <f t="shared" si="6"/>
        <v>175.11600505012029</v>
      </c>
      <c r="N54" s="84">
        <f t="shared" si="7"/>
        <v>98095.252545844502</v>
      </c>
      <c r="O54" s="84">
        <f t="shared" si="3"/>
        <v>3668960.2224778677</v>
      </c>
      <c r="P54" s="85">
        <f t="shared" si="0"/>
        <v>37.368661601618761</v>
      </c>
    </row>
    <row r="55" spans="5:16" x14ac:dyDescent="0.25">
      <c r="E55" s="21">
        <v>51</v>
      </c>
      <c r="F55" s="83">
        <v>1</v>
      </c>
      <c r="G55" s="209">
        <f>$C$28*1/5</f>
        <v>1.14792E-3</v>
      </c>
      <c r="H55" s="83">
        <v>0.5</v>
      </c>
      <c r="I55" s="207">
        <f t="shared" si="4"/>
        <v>1.1472615177792553E-3</v>
      </c>
      <c r="J55" s="195">
        <f>1-POWER(1-C$29,1/5)</f>
        <v>1.7835709129945254E-3</v>
      </c>
      <c r="K55" s="83">
        <f t="shared" si="1"/>
        <v>0.99821642908700547</v>
      </c>
      <c r="L55" s="83">
        <f t="shared" si="5"/>
        <v>98007.694543319449</v>
      </c>
      <c r="M55" s="84">
        <f t="shared" si="6"/>
        <v>174.80367323711107</v>
      </c>
      <c r="N55" s="84">
        <f t="shared" si="7"/>
        <v>97920.292706700886</v>
      </c>
      <c r="O55" s="84">
        <f t="shared" si="3"/>
        <v>3570864.9699320234</v>
      </c>
      <c r="P55" s="85">
        <f t="shared" si="0"/>
        <v>36.43453696743881</v>
      </c>
    </row>
    <row r="56" spans="5:16" x14ac:dyDescent="0.25">
      <c r="E56" s="21">
        <v>52</v>
      </c>
      <c r="F56" s="83">
        <v>1</v>
      </c>
      <c r="G56" s="209">
        <f>$C$28*1/5</f>
        <v>1.14792E-3</v>
      </c>
      <c r="H56" s="83">
        <v>0.5</v>
      </c>
      <c r="I56" s="207">
        <f t="shared" si="4"/>
        <v>1.1472615177792553E-3</v>
      </c>
      <c r="J56" s="195">
        <f>1-POWER(1-C$29,1/5)</f>
        <v>1.7835709129945254E-3</v>
      </c>
      <c r="K56" s="83">
        <f t="shared" si="1"/>
        <v>0.99821642908700547</v>
      </c>
      <c r="L56" s="83">
        <f t="shared" si="5"/>
        <v>97832.890870082338</v>
      </c>
      <c r="M56" s="84">
        <f t="shared" si="6"/>
        <v>174.49189849004324</v>
      </c>
      <c r="N56" s="84">
        <f t="shared" si="7"/>
        <v>97745.644920837309</v>
      </c>
      <c r="O56" s="84">
        <f t="shared" si="3"/>
        <v>3472944.6772253225</v>
      </c>
      <c r="P56" s="85">
        <f t="shared" si="0"/>
        <v>35.498743278855329</v>
      </c>
    </row>
    <row r="57" spans="5:16" x14ac:dyDescent="0.25">
      <c r="E57" s="21">
        <v>53</v>
      </c>
      <c r="F57" s="83">
        <v>1</v>
      </c>
      <c r="G57" s="209">
        <f>$C$28*1/5</f>
        <v>1.14792E-3</v>
      </c>
      <c r="H57" s="83">
        <v>0.5</v>
      </c>
      <c r="I57" s="207">
        <f t="shared" si="4"/>
        <v>1.1472615177792553E-3</v>
      </c>
      <c r="J57" s="195">
        <f>1-POWER(1-C$29,1/5)</f>
        <v>1.7835709129945254E-3</v>
      </c>
      <c r="K57" s="83">
        <f t="shared" si="1"/>
        <v>0.99821642908700547</v>
      </c>
      <c r="L57" s="83">
        <f t="shared" si="5"/>
        <v>97658.398971592294</v>
      </c>
      <c r="M57" s="84">
        <f t="shared" si="6"/>
        <v>174.18067981534114</v>
      </c>
      <c r="N57" s="84">
        <f t="shared" si="7"/>
        <v>97571.308631684631</v>
      </c>
      <c r="O57" s="84">
        <f t="shared" si="3"/>
        <v>3375199.0323044853</v>
      </c>
      <c r="P57" s="85">
        <f t="shared" si="0"/>
        <v>34.56127755367249</v>
      </c>
    </row>
    <row r="58" spans="5:16" x14ac:dyDescent="0.25">
      <c r="E58" s="21">
        <v>54</v>
      </c>
      <c r="F58" s="83">
        <v>1</v>
      </c>
      <c r="G58" s="209">
        <f>$C$28*1/5</f>
        <v>1.14792E-3</v>
      </c>
      <c r="H58" s="83">
        <v>0.5</v>
      </c>
      <c r="I58" s="207">
        <f t="shared" si="4"/>
        <v>1.1472615177792553E-3</v>
      </c>
      <c r="J58" s="195">
        <f>1-POWER(1-C$29,1/5)</f>
        <v>1.7835709129945254E-3</v>
      </c>
      <c r="K58" s="83">
        <f t="shared" si="1"/>
        <v>0.99821642908700547</v>
      </c>
      <c r="L58" s="83">
        <f t="shared" si="5"/>
        <v>97484.218291776953</v>
      </c>
      <c r="M58" s="84">
        <f t="shared" si="6"/>
        <v>173.87001622121898</v>
      </c>
      <c r="N58" s="84">
        <f t="shared" si="7"/>
        <v>97397.283283666344</v>
      </c>
      <c r="O58" s="84">
        <f t="shared" si="3"/>
        <v>3277627.7236728007</v>
      </c>
      <c r="P58" s="85">
        <f t="shared" si="0"/>
        <v>33.622136804365972</v>
      </c>
    </row>
    <row r="59" spans="5:16" x14ac:dyDescent="0.25">
      <c r="E59" s="21">
        <v>55</v>
      </c>
      <c r="F59" s="83">
        <v>1</v>
      </c>
      <c r="G59" s="209">
        <f>$C$29*1/5</f>
        <v>1.7772199999999999E-3</v>
      </c>
      <c r="H59" s="83">
        <v>0.5</v>
      </c>
      <c r="I59" s="207">
        <f t="shared" si="4"/>
        <v>1.7756421466320811E-3</v>
      </c>
      <c r="J59" s="195">
        <f>1-POWER(1-C$30,1/5)</f>
        <v>2.5789880967961309E-3</v>
      </c>
      <c r="K59" s="83">
        <f t="shared" si="1"/>
        <v>0.99742101190320387</v>
      </c>
      <c r="L59" s="83">
        <f t="shared" si="5"/>
        <v>97310.348275555734</v>
      </c>
      <c r="M59" s="84">
        <f t="shared" si="6"/>
        <v>250.96222989774833</v>
      </c>
      <c r="N59" s="84">
        <f t="shared" si="7"/>
        <v>97184.867160606867</v>
      </c>
      <c r="O59" s="84">
        <f t="shared" si="3"/>
        <v>3180230.4403891345</v>
      </c>
      <c r="P59" s="85">
        <f t="shared" si="0"/>
        <v>32.681318038073506</v>
      </c>
    </row>
    <row r="60" spans="5:16" x14ac:dyDescent="0.25">
      <c r="E60" s="21">
        <v>56</v>
      </c>
      <c r="F60" s="83">
        <v>1</v>
      </c>
      <c r="G60" s="209">
        <f>$C$29*1/5</f>
        <v>1.7772199999999999E-3</v>
      </c>
      <c r="H60" s="83">
        <v>0.5</v>
      </c>
      <c r="I60" s="207">
        <f t="shared" si="4"/>
        <v>1.7756421466320811E-3</v>
      </c>
      <c r="J60" s="195">
        <f>1-POWER(1-C$30,1/5)</f>
        <v>2.5789880967961309E-3</v>
      </c>
      <c r="K60" s="83">
        <f t="shared" si="1"/>
        <v>0.99742101190320387</v>
      </c>
      <c r="L60" s="83">
        <f t="shared" si="5"/>
        <v>97059.386045657986</v>
      </c>
      <c r="M60" s="84">
        <f t="shared" si="6"/>
        <v>250.3150012940896</v>
      </c>
      <c r="N60" s="84">
        <f t="shared" si="7"/>
        <v>96934.228545010934</v>
      </c>
      <c r="O60" s="84">
        <f t="shared" si="3"/>
        <v>3083045.5732285278</v>
      </c>
      <c r="P60" s="85">
        <f t="shared" si="0"/>
        <v>31.764527871402603</v>
      </c>
    </row>
    <row r="61" spans="5:16" x14ac:dyDescent="0.25">
      <c r="E61" s="21">
        <v>57</v>
      </c>
      <c r="F61" s="83">
        <v>1</v>
      </c>
      <c r="G61" s="209">
        <f>$C$29*1/5</f>
        <v>1.7772199999999999E-3</v>
      </c>
      <c r="H61" s="83">
        <v>0.5</v>
      </c>
      <c r="I61" s="207">
        <f t="shared" si="4"/>
        <v>1.7756421466320811E-3</v>
      </c>
      <c r="J61" s="195">
        <f>1-POWER(1-C$30,1/5)</f>
        <v>2.5789880967961309E-3</v>
      </c>
      <c r="K61" s="83">
        <f t="shared" si="1"/>
        <v>0.99742101190320387</v>
      </c>
      <c r="L61" s="83">
        <f t="shared" si="5"/>
        <v>96809.071044363896</v>
      </c>
      <c r="M61" s="84">
        <f t="shared" si="6"/>
        <v>249.66944188530033</v>
      </c>
      <c r="N61" s="84">
        <f t="shared" si="7"/>
        <v>96684.236323421239</v>
      </c>
      <c r="O61" s="84">
        <f t="shared" si="3"/>
        <v>2986111.3446835168</v>
      </c>
      <c r="P61" s="85">
        <f t="shared" si="0"/>
        <v>30.845367200301883</v>
      </c>
    </row>
    <row r="62" spans="5:16" x14ac:dyDescent="0.25">
      <c r="E62" s="21">
        <v>58</v>
      </c>
      <c r="F62" s="83">
        <v>1</v>
      </c>
      <c r="G62" s="209">
        <f>$C$29*1/5</f>
        <v>1.7772199999999999E-3</v>
      </c>
      <c r="H62" s="83">
        <v>0.5</v>
      </c>
      <c r="I62" s="207">
        <f t="shared" si="4"/>
        <v>1.7756421466320811E-3</v>
      </c>
      <c r="J62" s="195">
        <f>1-POWER(1-C$30,1/5)</f>
        <v>2.5789880967961309E-3</v>
      </c>
      <c r="K62" s="83">
        <f t="shared" si="1"/>
        <v>0.99742101190320387</v>
      </c>
      <c r="L62" s="83">
        <f t="shared" si="5"/>
        <v>96559.401602478596</v>
      </c>
      <c r="M62" s="84">
        <f t="shared" si="6"/>
        <v>249.02554736654565</v>
      </c>
      <c r="N62" s="84">
        <f t="shared" si="7"/>
        <v>96434.888828795316</v>
      </c>
      <c r="O62" s="84">
        <f t="shared" si="3"/>
        <v>2889427.1083600954</v>
      </c>
      <c r="P62" s="85">
        <f t="shared" si="0"/>
        <v>29.923829895461225</v>
      </c>
    </row>
    <row r="63" spans="5:16" x14ac:dyDescent="0.25">
      <c r="E63" s="21">
        <v>59</v>
      </c>
      <c r="F63" s="83">
        <v>1</v>
      </c>
      <c r="G63" s="209">
        <f>$C$29*1/5</f>
        <v>1.7772199999999999E-3</v>
      </c>
      <c r="H63" s="83">
        <v>0.5</v>
      </c>
      <c r="I63" s="207">
        <f t="shared" si="4"/>
        <v>1.7756421466320811E-3</v>
      </c>
      <c r="J63" s="195">
        <f>1-POWER(1-C$30,1/5)</f>
        <v>2.5789880967961309E-3</v>
      </c>
      <c r="K63" s="83">
        <f t="shared" si="1"/>
        <v>0.99742101190320387</v>
      </c>
      <c r="L63" s="83">
        <f t="shared" si="5"/>
        <v>96310.37605511205</v>
      </c>
      <c r="M63" s="84">
        <f t="shared" si="6"/>
        <v>248.3833134440938</v>
      </c>
      <c r="N63" s="84">
        <f t="shared" si="7"/>
        <v>96186.184398390003</v>
      </c>
      <c r="O63" s="84">
        <f t="shared" si="3"/>
        <v>2792992.2195313</v>
      </c>
      <c r="P63" s="85">
        <f t="shared" si="0"/>
        <v>28.999909811722212</v>
      </c>
    </row>
    <row r="64" spans="5:16" x14ac:dyDescent="0.25">
      <c r="E64" s="21">
        <v>60</v>
      </c>
      <c r="F64" s="83">
        <v>1</v>
      </c>
      <c r="G64" s="209">
        <f>$C$30*1/5</f>
        <v>2.5657200000000001E-3</v>
      </c>
      <c r="H64" s="83">
        <v>0.5</v>
      </c>
      <c r="I64" s="207">
        <f t="shared" si="4"/>
        <v>2.562432757512697E-3</v>
      </c>
      <c r="J64" s="195">
        <f>1-POWER(1-C$31,1/5)</f>
        <v>3.8523064109377003E-3</v>
      </c>
      <c r="K64" s="83">
        <f t="shared" si="1"/>
        <v>0.9961476935890623</v>
      </c>
      <c r="L64" s="83">
        <f t="shared" si="5"/>
        <v>96061.992741667957</v>
      </c>
      <c r="M64" s="84">
        <f t="shared" si="6"/>
        <v>370.06023048618226</v>
      </c>
      <c r="N64" s="84">
        <f t="shared" si="7"/>
        <v>95876.962626424865</v>
      </c>
      <c r="O64" s="84">
        <f t="shared" si="3"/>
        <v>2696806.0351329101</v>
      </c>
      <c r="P64" s="85">
        <f t="shared" si="0"/>
        <v>28.073600788037165</v>
      </c>
    </row>
    <row r="65" spans="5:16" x14ac:dyDescent="0.25">
      <c r="E65" s="21">
        <v>61</v>
      </c>
      <c r="F65" s="83">
        <v>1</v>
      </c>
      <c r="G65" s="209">
        <f>$C$30*1/5</f>
        <v>2.5657200000000001E-3</v>
      </c>
      <c r="H65" s="83">
        <v>0.5</v>
      </c>
      <c r="I65" s="207">
        <f t="shared" si="4"/>
        <v>2.562432757512697E-3</v>
      </c>
      <c r="J65" s="195">
        <f>1-POWER(1-C$31,1/5)</f>
        <v>3.8523064109377003E-3</v>
      </c>
      <c r="K65" s="83">
        <f t="shared" si="1"/>
        <v>0.9961476935890623</v>
      </c>
      <c r="L65" s="83">
        <f t="shared" si="5"/>
        <v>95691.932511181774</v>
      </c>
      <c r="M65" s="84">
        <f t="shared" si="6"/>
        <v>368.63464508784818</v>
      </c>
      <c r="N65" s="84">
        <f t="shared" si="7"/>
        <v>95507.61518863785</v>
      </c>
      <c r="O65" s="84">
        <f t="shared" si="3"/>
        <v>2600929.072506485</v>
      </c>
      <c r="P65" s="85">
        <f t="shared" si="0"/>
        <v>27.18023352911764</v>
      </c>
    </row>
    <row r="66" spans="5:16" x14ac:dyDescent="0.25">
      <c r="E66" s="21">
        <v>62</v>
      </c>
      <c r="F66" s="83">
        <v>1</v>
      </c>
      <c r="G66" s="209">
        <f>$C$30*1/5</f>
        <v>2.5657200000000001E-3</v>
      </c>
      <c r="H66" s="83">
        <v>0.5</v>
      </c>
      <c r="I66" s="207">
        <f t="shared" si="4"/>
        <v>2.562432757512697E-3</v>
      </c>
      <c r="J66" s="195">
        <f>1-POWER(1-C$31,1/5)</f>
        <v>3.8523064109377003E-3</v>
      </c>
      <c r="K66" s="83">
        <f t="shared" si="1"/>
        <v>0.9961476935890623</v>
      </c>
      <c r="L66" s="83">
        <f t="shared" si="5"/>
        <v>95323.297866093926</v>
      </c>
      <c r="M66" s="84">
        <f t="shared" si="6"/>
        <v>367.21455148127279</v>
      </c>
      <c r="N66" s="84">
        <f t="shared" si="7"/>
        <v>95139.69059035329</v>
      </c>
      <c r="O66" s="84">
        <f t="shared" si="3"/>
        <v>2505421.4573178473</v>
      </c>
      <c r="P66" s="85">
        <f t="shared" si="0"/>
        <v>26.283411436702028</v>
      </c>
    </row>
    <row r="67" spans="5:16" x14ac:dyDescent="0.25">
      <c r="E67" s="21">
        <v>63</v>
      </c>
      <c r="F67" s="83">
        <v>1</v>
      </c>
      <c r="G67" s="209">
        <f>$C$30*1/5</f>
        <v>2.5657200000000001E-3</v>
      </c>
      <c r="H67" s="83">
        <v>0.5</v>
      </c>
      <c r="I67" s="207">
        <f t="shared" si="4"/>
        <v>2.562432757512697E-3</v>
      </c>
      <c r="J67" s="195">
        <f>1-POWER(1-C$31,1/5)</f>
        <v>3.8523064109377003E-3</v>
      </c>
      <c r="K67" s="83">
        <f t="shared" si="1"/>
        <v>0.9961476935890623</v>
      </c>
      <c r="L67" s="83">
        <f t="shared" si="5"/>
        <v>94956.083314612653</v>
      </c>
      <c r="M67" s="84">
        <f t="shared" si="6"/>
        <v>365.79992851041607</v>
      </c>
      <c r="N67" s="84">
        <f t="shared" si="7"/>
        <v>94773.183350357445</v>
      </c>
      <c r="O67" s="84">
        <f t="shared" si="3"/>
        <v>2410281.7667274941</v>
      </c>
      <c r="P67" s="85">
        <f t="shared" si="0"/>
        <v>25.383121150244193</v>
      </c>
    </row>
    <row r="68" spans="5:16" x14ac:dyDescent="0.25">
      <c r="E68" s="21">
        <v>64</v>
      </c>
      <c r="F68" s="83">
        <v>1</v>
      </c>
      <c r="G68" s="209">
        <f>$C$30*1/5</f>
        <v>2.5657200000000001E-3</v>
      </c>
      <c r="H68" s="83">
        <v>0.5</v>
      </c>
      <c r="I68" s="207">
        <f t="shared" si="4"/>
        <v>2.562432757512697E-3</v>
      </c>
      <c r="J68" s="195">
        <f>1-POWER(1-C$31,1/5)</f>
        <v>3.8523064109377003E-3</v>
      </c>
      <c r="K68" s="83">
        <f t="shared" si="1"/>
        <v>0.9961476935890623</v>
      </c>
      <c r="L68" s="83">
        <f t="shared" si="5"/>
        <v>94590.283386102237</v>
      </c>
      <c r="M68" s="84">
        <f t="shared" si="6"/>
        <v>364.39075510069961</v>
      </c>
      <c r="N68" s="84">
        <f t="shared" si="7"/>
        <v>94408.088008551887</v>
      </c>
      <c r="O68" s="84">
        <f t="shared" si="3"/>
        <v>2315508.5833771368</v>
      </c>
      <c r="P68" s="85">
        <f t="shared" si="0"/>
        <v>24.479349257530028</v>
      </c>
    </row>
    <row r="69" spans="5:16" x14ac:dyDescent="0.25">
      <c r="E69" s="21">
        <v>65</v>
      </c>
      <c r="F69" s="83">
        <v>1</v>
      </c>
      <c r="G69" s="209">
        <f>$C$31*1/5</f>
        <v>3.8227400000000003E-3</v>
      </c>
      <c r="H69" s="83">
        <v>0.5</v>
      </c>
      <c r="I69" s="207">
        <f t="shared" si="4"/>
        <v>3.8154472685543038E-3</v>
      </c>
      <c r="J69" s="195">
        <f>1-POWER(1-C$32,1/5)</f>
        <v>5.8247001834161871E-3</v>
      </c>
      <c r="K69" s="83">
        <f t="shared" si="1"/>
        <v>0.99417529981658381</v>
      </c>
      <c r="L69" s="83">
        <f t="shared" si="5"/>
        <v>94225.892631001538</v>
      </c>
      <c r="M69" s="84">
        <f t="shared" si="6"/>
        <v>548.83757409034297</v>
      </c>
      <c r="N69" s="84">
        <f t="shared" ref="N69:N100" si="8">H69*(L69+L70)</f>
        <v>93951.473843956366</v>
      </c>
      <c r="O69" s="84">
        <f t="shared" ref="O69:O113" si="9">+O70+N69</f>
        <v>2221100.495368585</v>
      </c>
      <c r="P69" s="85">
        <f t="shared" si="0"/>
        <v>23.572082294477667</v>
      </c>
    </row>
    <row r="70" spans="5:16" x14ac:dyDescent="0.25">
      <c r="E70" s="21">
        <v>66</v>
      </c>
      <c r="F70" s="83">
        <v>1</v>
      </c>
      <c r="G70" s="209">
        <f>$C$31*1/5</f>
        <v>3.8227400000000003E-3</v>
      </c>
      <c r="H70" s="83">
        <v>0.5</v>
      </c>
      <c r="I70" s="207">
        <f t="shared" ref="I70:I113" si="10">+(F70*G70)/(1+F70*(1-H70)*G70)</f>
        <v>3.8154472685543038E-3</v>
      </c>
      <c r="J70" s="195">
        <f>1-POWER(1-C$32,1/5)</f>
        <v>5.8247001834161871E-3</v>
      </c>
      <c r="K70" s="83">
        <f t="shared" si="1"/>
        <v>0.99417529981658381</v>
      </c>
      <c r="L70" s="83">
        <f t="shared" ref="L70:L114" si="11">+L69-(L69*J69)</f>
        <v>93677.055056911195</v>
      </c>
      <c r="M70" s="84">
        <f t="shared" ref="M70:M114" si="12">+L70-L71</f>
        <v>545.64075977187895</v>
      </c>
      <c r="N70" s="84">
        <f t="shared" si="8"/>
        <v>93404.234677025262</v>
      </c>
      <c r="O70" s="84">
        <f t="shared" si="9"/>
        <v>2127149.0215246286</v>
      </c>
      <c r="P70" s="85">
        <f t="shared" si="0"/>
        <v>22.707257612147728</v>
      </c>
    </row>
    <row r="71" spans="5:16" x14ac:dyDescent="0.25">
      <c r="E71" s="21">
        <v>67</v>
      </c>
      <c r="F71" s="83">
        <v>1</v>
      </c>
      <c r="G71" s="209">
        <f>$C$31*1/5</f>
        <v>3.8227400000000003E-3</v>
      </c>
      <c r="H71" s="83">
        <v>0.5</v>
      </c>
      <c r="I71" s="207">
        <f t="shared" si="10"/>
        <v>3.8154472685543038E-3</v>
      </c>
      <c r="J71" s="195">
        <f>1-POWER(1-C$32,1/5)</f>
        <v>5.8247001834161871E-3</v>
      </c>
      <c r="K71" s="83">
        <f t="shared" si="1"/>
        <v>0.99417529981658381</v>
      </c>
      <c r="L71" s="83">
        <f t="shared" si="11"/>
        <v>93131.414297139316</v>
      </c>
      <c r="M71" s="84">
        <f t="shared" si="12"/>
        <v>542.46256593836006</v>
      </c>
      <c r="N71" s="84">
        <f t="shared" si="8"/>
        <v>92860.183014170136</v>
      </c>
      <c r="O71" s="84">
        <f t="shared" si="9"/>
        <v>2033744.7868476033</v>
      </c>
      <c r="P71" s="85">
        <f t="shared" si="0"/>
        <v>21.837366072406709</v>
      </c>
    </row>
    <row r="72" spans="5:16" x14ac:dyDescent="0.25">
      <c r="E72" s="21">
        <v>68</v>
      </c>
      <c r="F72" s="83">
        <v>1</v>
      </c>
      <c r="G72" s="209">
        <f>$C$31*1/5</f>
        <v>3.8227400000000003E-3</v>
      </c>
      <c r="H72" s="83">
        <v>0.5</v>
      </c>
      <c r="I72" s="207">
        <f t="shared" si="10"/>
        <v>3.8154472685543038E-3</v>
      </c>
      <c r="J72" s="195">
        <f>1-POWER(1-C$32,1/5)</f>
        <v>5.8247001834161871E-3</v>
      </c>
      <c r="K72" s="83">
        <f t="shared" si="1"/>
        <v>0.99417529981658381</v>
      </c>
      <c r="L72" s="83">
        <f t="shared" si="11"/>
        <v>92588.951731200956</v>
      </c>
      <c r="M72" s="84">
        <f t="shared" si="12"/>
        <v>539.30288413104427</v>
      </c>
      <c r="N72" s="84">
        <f t="shared" si="8"/>
        <v>92319.300289135426</v>
      </c>
      <c r="O72" s="84">
        <f t="shared" si="9"/>
        <v>1940884.6038334332</v>
      </c>
      <c r="P72" s="85">
        <f t="shared" si="0"/>
        <v>20.962377989418222</v>
      </c>
    </row>
    <row r="73" spans="5:16" x14ac:dyDescent="0.25">
      <c r="E73" s="21">
        <v>69</v>
      </c>
      <c r="F73" s="83">
        <v>1</v>
      </c>
      <c r="G73" s="209">
        <f>$C$31*1/5</f>
        <v>3.8227400000000003E-3</v>
      </c>
      <c r="H73" s="83">
        <v>0.5</v>
      </c>
      <c r="I73" s="207">
        <f t="shared" si="10"/>
        <v>3.8154472685543038E-3</v>
      </c>
      <c r="J73" s="195">
        <f>1-POWER(1-C$32,1/5)</f>
        <v>5.8247001834161871E-3</v>
      </c>
      <c r="K73" s="83">
        <f t="shared" si="1"/>
        <v>0.99417529981658381</v>
      </c>
      <c r="L73" s="83">
        <f t="shared" si="11"/>
        <v>92049.648847069911</v>
      </c>
      <c r="M73" s="84">
        <f t="shared" si="12"/>
        <v>536.16160652291728</v>
      </c>
      <c r="N73" s="84">
        <f t="shared" si="8"/>
        <v>91781.568043808453</v>
      </c>
      <c r="O73" s="84">
        <f t="shared" si="9"/>
        <v>1848565.3035442978</v>
      </c>
      <c r="P73" s="85">
        <f t="shared" si="0"/>
        <v>20.082263503421725</v>
      </c>
    </row>
    <row r="74" spans="5:16" x14ac:dyDescent="0.25">
      <c r="E74" s="21">
        <v>70</v>
      </c>
      <c r="F74" s="83">
        <v>1</v>
      </c>
      <c r="G74" s="209">
        <f>$C$32*1/5</f>
        <v>5.7572400000000003E-3</v>
      </c>
      <c r="H74" s="83">
        <v>0.5</v>
      </c>
      <c r="I74" s="207">
        <f t="shared" si="10"/>
        <v>5.7407146639540489E-3</v>
      </c>
      <c r="J74" s="195">
        <f>1-POWER(1-C$33,1/5)</f>
        <v>9.8978865392236326E-3</v>
      </c>
      <c r="K74" s="83">
        <f t="shared" si="1"/>
        <v>0.99010211346077637</v>
      </c>
      <c r="L74" s="83">
        <f t="shared" si="11"/>
        <v>91513.487240546994</v>
      </c>
      <c r="M74" s="84">
        <f t="shared" si="12"/>
        <v>905.79011351562804</v>
      </c>
      <c r="N74" s="84">
        <f t="shared" si="8"/>
        <v>91060.59218378918</v>
      </c>
      <c r="O74" s="84">
        <f t="shared" si="9"/>
        <v>1756783.7355004894</v>
      </c>
      <c r="P74" s="85">
        <f t="shared" si="0"/>
        <v>19.19699257971353</v>
      </c>
    </row>
    <row r="75" spans="5:16" x14ac:dyDescent="0.25">
      <c r="E75" s="21">
        <v>71</v>
      </c>
      <c r="F75" s="83">
        <v>1</v>
      </c>
      <c r="G75" s="209">
        <f>$C$32*1/5</f>
        <v>5.7572400000000003E-3</v>
      </c>
      <c r="H75" s="83">
        <v>0.5</v>
      </c>
      <c r="I75" s="207">
        <f t="shared" si="10"/>
        <v>5.7407146639540489E-3</v>
      </c>
      <c r="J75" s="195">
        <f>1-POWER(1-C$33,1/5)</f>
        <v>9.8978865392236326E-3</v>
      </c>
      <c r="K75" s="83">
        <f t="shared" si="1"/>
        <v>0.99010211346077637</v>
      </c>
      <c r="L75" s="83">
        <f t="shared" si="11"/>
        <v>90607.697127031366</v>
      </c>
      <c r="M75" s="84">
        <f t="shared" si="12"/>
        <v>896.82470574369654</v>
      </c>
      <c r="N75" s="84">
        <f t="shared" si="8"/>
        <v>90159.284774159518</v>
      </c>
      <c r="O75" s="84">
        <f t="shared" si="9"/>
        <v>1665723.1433167001</v>
      </c>
      <c r="P75" s="85">
        <f t="shared" si="0"/>
        <v>18.383903312114509</v>
      </c>
    </row>
    <row r="76" spans="5:16" x14ac:dyDescent="0.25">
      <c r="E76" s="21">
        <v>72</v>
      </c>
      <c r="F76" s="83">
        <v>1</v>
      </c>
      <c r="G76" s="209">
        <f>$C$32*1/5</f>
        <v>5.7572400000000003E-3</v>
      </c>
      <c r="H76" s="83">
        <v>0.5</v>
      </c>
      <c r="I76" s="207">
        <f t="shared" si="10"/>
        <v>5.7407146639540489E-3</v>
      </c>
      <c r="J76" s="195">
        <f>1-POWER(1-C$33,1/5)</f>
        <v>9.8978865392236326E-3</v>
      </c>
      <c r="K76" s="83">
        <f t="shared" si="1"/>
        <v>0.99010211346077637</v>
      </c>
      <c r="L76" s="83">
        <f t="shared" si="11"/>
        <v>89710.87242128767</v>
      </c>
      <c r="M76" s="84">
        <f t="shared" si="12"/>
        <v>887.94803656067234</v>
      </c>
      <c r="N76" s="84">
        <f t="shared" si="8"/>
        <v>89266.898403007333</v>
      </c>
      <c r="O76" s="84">
        <f t="shared" si="9"/>
        <v>1575563.8585425406</v>
      </c>
      <c r="P76" s="85">
        <f t="shared" si="0"/>
        <v>17.562685726024352</v>
      </c>
    </row>
    <row r="77" spans="5:16" x14ac:dyDescent="0.25">
      <c r="E77" s="21">
        <v>73</v>
      </c>
      <c r="F77" s="83">
        <v>1</v>
      </c>
      <c r="G77" s="209">
        <f>$C$32*1/5</f>
        <v>5.7572400000000003E-3</v>
      </c>
      <c r="H77" s="83">
        <v>0.5</v>
      </c>
      <c r="I77" s="207">
        <f t="shared" si="10"/>
        <v>5.7407146639540489E-3</v>
      </c>
      <c r="J77" s="195">
        <f>1-POWER(1-C$33,1/5)</f>
        <v>9.8978865392236326E-3</v>
      </c>
      <c r="K77" s="83">
        <f t="shared" si="1"/>
        <v>0.99010211346077637</v>
      </c>
      <c r="L77" s="83">
        <f t="shared" si="11"/>
        <v>88822.924384726997</v>
      </c>
      <c r="M77" s="84">
        <f t="shared" si="12"/>
        <v>879.15922764207062</v>
      </c>
      <c r="N77" s="84">
        <f t="shared" si="8"/>
        <v>88383.344770905969</v>
      </c>
      <c r="O77" s="84">
        <f t="shared" si="9"/>
        <v>1486296.9601395333</v>
      </c>
      <c r="P77" s="85">
        <f t="shared" si="0"/>
        <v>16.733258563991846</v>
      </c>
    </row>
    <row r="78" spans="5:16" x14ac:dyDescent="0.25">
      <c r="E78" s="21">
        <v>74</v>
      </c>
      <c r="F78" s="83">
        <v>1</v>
      </c>
      <c r="G78" s="209">
        <f>$C$32*1/5</f>
        <v>5.7572400000000003E-3</v>
      </c>
      <c r="H78" s="83">
        <v>0.5</v>
      </c>
      <c r="I78" s="207">
        <f t="shared" si="10"/>
        <v>5.7407146639540489E-3</v>
      </c>
      <c r="J78" s="195">
        <f>1-POWER(1-C$33,1/5)</f>
        <v>9.8978865392236326E-3</v>
      </c>
      <c r="K78" s="83">
        <f t="shared" si="1"/>
        <v>0.99010211346077637</v>
      </c>
      <c r="L78" s="83">
        <f t="shared" si="11"/>
        <v>87943.765157084927</v>
      </c>
      <c r="M78" s="84">
        <f t="shared" si="12"/>
        <v>870.45740935695358</v>
      </c>
      <c r="N78" s="84">
        <f t="shared" si="8"/>
        <v>87508.53645240645</v>
      </c>
      <c r="O78" s="84">
        <f t="shared" si="9"/>
        <v>1397913.6153686272</v>
      </c>
      <c r="P78" s="85">
        <f t="shared" si="0"/>
        <v>15.895539756248525</v>
      </c>
    </row>
    <row r="79" spans="5:16" x14ac:dyDescent="0.25">
      <c r="E79" s="21">
        <v>75</v>
      </c>
      <c r="F79" s="83">
        <v>1</v>
      </c>
      <c r="G79" s="209">
        <f>$C$33*1/5</f>
        <v>9.7038799999999998E-3</v>
      </c>
      <c r="H79" s="83">
        <v>0.5</v>
      </c>
      <c r="I79" s="207">
        <f t="shared" si="10"/>
        <v>9.6570246955984384E-3</v>
      </c>
      <c r="J79" s="195">
        <f>1-POWER(1-C$34,1/5)</f>
        <v>1.7963312086981431E-2</v>
      </c>
      <c r="K79" s="83">
        <f t="shared" si="1"/>
        <v>0.98203668791301857</v>
      </c>
      <c r="L79" s="83">
        <f t="shared" si="11"/>
        <v>87073.307747727973</v>
      </c>
      <c r="M79" s="84">
        <f t="shared" si="12"/>
        <v>1564.1250015182159</v>
      </c>
      <c r="N79" s="84">
        <f t="shared" si="8"/>
        <v>86291.245246968872</v>
      </c>
      <c r="O79" s="84">
        <f t="shared" si="9"/>
        <v>1310405.0789162207</v>
      </c>
      <c r="P79" s="85">
        <f t="shared" si="0"/>
        <v>15.049446412588058</v>
      </c>
    </row>
    <row r="80" spans="5:16" x14ac:dyDescent="0.25">
      <c r="E80" s="21">
        <v>76</v>
      </c>
      <c r="F80" s="83">
        <v>1</v>
      </c>
      <c r="G80" s="209">
        <f>$C$33*1/5</f>
        <v>9.7038799999999998E-3</v>
      </c>
      <c r="H80" s="83">
        <v>0.5</v>
      </c>
      <c r="I80" s="207">
        <f t="shared" si="10"/>
        <v>9.6570246955984384E-3</v>
      </c>
      <c r="J80" s="195">
        <f>1-POWER(1-C$34,1/5)</f>
        <v>1.7963312086981431E-2</v>
      </c>
      <c r="K80" s="83">
        <f t="shared" si="1"/>
        <v>0.98203668791301857</v>
      </c>
      <c r="L80" s="83">
        <f t="shared" si="11"/>
        <v>85509.182746209757</v>
      </c>
      <c r="M80" s="84">
        <f t="shared" si="12"/>
        <v>1536.0281359728979</v>
      </c>
      <c r="N80" s="84">
        <f t="shared" si="8"/>
        <v>84741.168678223301</v>
      </c>
      <c r="O80" s="84">
        <f t="shared" si="9"/>
        <v>1224113.8336692518</v>
      </c>
      <c r="P80" s="85">
        <f t="shared" si="0"/>
        <v>14.315583360238714</v>
      </c>
    </row>
    <row r="81" spans="5:16" x14ac:dyDescent="0.25">
      <c r="E81" s="21">
        <v>77</v>
      </c>
      <c r="F81" s="83">
        <v>1</v>
      </c>
      <c r="G81" s="209">
        <f>$C$33*1/5</f>
        <v>9.7038799999999998E-3</v>
      </c>
      <c r="H81" s="83">
        <v>0.5</v>
      </c>
      <c r="I81" s="207">
        <f t="shared" si="10"/>
        <v>9.6570246955984384E-3</v>
      </c>
      <c r="J81" s="195">
        <f>1-POWER(1-C$34,1/5)</f>
        <v>1.7963312086981431E-2</v>
      </c>
      <c r="K81" s="83">
        <f t="shared" si="1"/>
        <v>0.98203668791301857</v>
      </c>
      <c r="L81" s="83">
        <f t="shared" si="11"/>
        <v>83973.154610236859</v>
      </c>
      <c r="M81" s="84">
        <f t="shared" si="12"/>
        <v>1508.4359831920301</v>
      </c>
      <c r="N81" s="84">
        <f t="shared" si="8"/>
        <v>83218.936618640844</v>
      </c>
      <c r="O81" s="84">
        <f t="shared" si="9"/>
        <v>1139372.6649910284</v>
      </c>
      <c r="P81" s="85">
        <f t="shared" si="0"/>
        <v>13.568296561912558</v>
      </c>
    </row>
    <row r="82" spans="5:16" x14ac:dyDescent="0.25">
      <c r="E82" s="21">
        <v>78</v>
      </c>
      <c r="F82" s="83">
        <v>1</v>
      </c>
      <c r="G82" s="209">
        <f>$C$33*1/5</f>
        <v>9.7038799999999998E-3</v>
      </c>
      <c r="H82" s="83">
        <v>0.5</v>
      </c>
      <c r="I82" s="207">
        <f t="shared" si="10"/>
        <v>9.6570246955984384E-3</v>
      </c>
      <c r="J82" s="195">
        <f>1-POWER(1-C$34,1/5)</f>
        <v>1.7963312086981431E-2</v>
      </c>
      <c r="K82" s="83">
        <f t="shared" si="1"/>
        <v>0.98203668791301857</v>
      </c>
      <c r="L82" s="83">
        <f t="shared" si="11"/>
        <v>82464.718627044829</v>
      </c>
      <c r="M82" s="84">
        <f t="shared" si="12"/>
        <v>1481.3394768627186</v>
      </c>
      <c r="N82" s="84">
        <f t="shared" si="8"/>
        <v>81724.04888861347</v>
      </c>
      <c r="O82" s="84">
        <f t="shared" si="9"/>
        <v>1056153.7283723876</v>
      </c>
      <c r="P82" s="85">
        <f t="shared" si="0"/>
        <v>12.80734047185623</v>
      </c>
    </row>
    <row r="83" spans="5:16" x14ac:dyDescent="0.25">
      <c r="E83" s="21">
        <v>79</v>
      </c>
      <c r="F83" s="83">
        <v>1</v>
      </c>
      <c r="G83" s="209">
        <f>$C$33*1/5</f>
        <v>9.7038799999999998E-3</v>
      </c>
      <c r="H83" s="83">
        <v>0.5</v>
      </c>
      <c r="I83" s="207">
        <f t="shared" si="10"/>
        <v>9.6570246955984384E-3</v>
      </c>
      <c r="J83" s="195">
        <f>1-POWER(1-C$34,1/5)</f>
        <v>1.7963312086981431E-2</v>
      </c>
      <c r="K83" s="83">
        <f t="shared" si="1"/>
        <v>0.98203668791301857</v>
      </c>
      <c r="L83" s="83">
        <f t="shared" si="11"/>
        <v>80983.379150182111</v>
      </c>
      <c r="M83" s="84">
        <f t="shared" si="12"/>
        <v>1454.7297135330591</v>
      </c>
      <c r="N83" s="84">
        <f t="shared" si="8"/>
        <v>80256.014293415588</v>
      </c>
      <c r="O83" s="84">
        <f t="shared" si="9"/>
        <v>974429.679483774</v>
      </c>
      <c r="P83" s="85">
        <f t="shared" si="0"/>
        <v>12.032465052819209</v>
      </c>
    </row>
    <row r="84" spans="5:16" x14ac:dyDescent="0.25">
      <c r="E84" s="21">
        <v>80</v>
      </c>
      <c r="F84" s="83">
        <v>1</v>
      </c>
      <c r="G84" s="209">
        <f>$C$34*1/5</f>
        <v>1.7329439999999998E-2</v>
      </c>
      <c r="H84" s="83">
        <v>0.5</v>
      </c>
      <c r="I84" s="207">
        <f t="shared" si="10"/>
        <v>1.7180575127084843E-2</v>
      </c>
      <c r="J84" s="195">
        <f>1-POWER(1-C$35,1/5)</f>
        <v>3.5008579825320241E-2</v>
      </c>
      <c r="K84" s="83">
        <f t="shared" si="1"/>
        <v>0.96499142017467976</v>
      </c>
      <c r="L84" s="83">
        <f t="shared" si="11"/>
        <v>79528.649436649051</v>
      </c>
      <c r="M84" s="84">
        <f t="shared" si="12"/>
        <v>2784.1850722028321</v>
      </c>
      <c r="N84" s="84">
        <f t="shared" si="8"/>
        <v>78136.556900547643</v>
      </c>
      <c r="O84" s="84">
        <f t="shared" si="9"/>
        <v>894173.66519035841</v>
      </c>
      <c r="P84" s="85">
        <f t="shared" si="0"/>
        <v>11.243415693895814</v>
      </c>
    </row>
    <row r="85" spans="5:16" x14ac:dyDescent="0.25">
      <c r="E85" s="21">
        <v>81</v>
      </c>
      <c r="F85" s="83">
        <v>1</v>
      </c>
      <c r="G85" s="209">
        <f>$C$34*1/5</f>
        <v>1.7329439999999998E-2</v>
      </c>
      <c r="H85" s="83">
        <v>0.5</v>
      </c>
      <c r="I85" s="207">
        <f t="shared" si="10"/>
        <v>1.7180575127084843E-2</v>
      </c>
      <c r="J85" s="195">
        <f>1-POWER(1-C$35,1/5)</f>
        <v>3.5008579825320241E-2</v>
      </c>
      <c r="K85" s="83">
        <f t="shared" si="1"/>
        <v>0.96499142017467976</v>
      </c>
      <c r="L85" s="83">
        <f t="shared" si="11"/>
        <v>76744.464364446219</v>
      </c>
      <c r="M85" s="84">
        <f t="shared" si="12"/>
        <v>2686.7147068541526</v>
      </c>
      <c r="N85" s="84">
        <f t="shared" si="8"/>
        <v>75401.107011019136</v>
      </c>
      <c r="O85" s="84">
        <f t="shared" si="9"/>
        <v>816037.10828981083</v>
      </c>
      <c r="P85" s="85">
        <f t="shared" si="0"/>
        <v>10.633172243076601</v>
      </c>
    </row>
    <row r="86" spans="5:16" x14ac:dyDescent="0.25">
      <c r="E86" s="21">
        <v>82</v>
      </c>
      <c r="F86" s="83">
        <v>1</v>
      </c>
      <c r="G86" s="209">
        <f>$C$34*1/5</f>
        <v>1.7329439999999998E-2</v>
      </c>
      <c r="H86" s="83">
        <v>0.5</v>
      </c>
      <c r="I86" s="207">
        <f t="shared" si="10"/>
        <v>1.7180575127084843E-2</v>
      </c>
      <c r="J86" s="195">
        <f>1-POWER(1-C$35,1/5)</f>
        <v>3.5008579825320241E-2</v>
      </c>
      <c r="K86" s="83">
        <f t="shared" si="1"/>
        <v>0.96499142017467976</v>
      </c>
      <c r="L86" s="83">
        <f t="shared" si="11"/>
        <v>74057.749657592067</v>
      </c>
      <c r="M86" s="84">
        <f t="shared" si="12"/>
        <v>2592.6566405713966</v>
      </c>
      <c r="N86" s="84">
        <f t="shared" si="8"/>
        <v>72761.421337306369</v>
      </c>
      <c r="O86" s="84">
        <f t="shared" si="9"/>
        <v>740636.00127879169</v>
      </c>
      <c r="P86" s="85">
        <f t="shared" si="0"/>
        <v>10.000789987585925</v>
      </c>
    </row>
    <row r="87" spans="5:16" x14ac:dyDescent="0.25">
      <c r="E87" s="21">
        <v>83</v>
      </c>
      <c r="F87" s="83">
        <v>1</v>
      </c>
      <c r="G87" s="209">
        <f>$C$34*1/5</f>
        <v>1.7329439999999998E-2</v>
      </c>
      <c r="H87" s="83">
        <v>0.5</v>
      </c>
      <c r="I87" s="207">
        <f t="shared" si="10"/>
        <v>1.7180575127084843E-2</v>
      </c>
      <c r="J87" s="195">
        <f>1-POWER(1-C$35,1/5)</f>
        <v>3.5008579825320241E-2</v>
      </c>
      <c r="K87" s="83">
        <f t="shared" si="1"/>
        <v>0.96499142017467976</v>
      </c>
      <c r="L87" s="83">
        <f t="shared" si="11"/>
        <v>71465.09301702067</v>
      </c>
      <c r="M87" s="84">
        <f t="shared" si="12"/>
        <v>2501.8914136102976</v>
      </c>
      <c r="N87" s="84">
        <f t="shared" si="8"/>
        <v>70214.147310215514</v>
      </c>
      <c r="O87" s="84">
        <f t="shared" si="9"/>
        <v>667874.57994148531</v>
      </c>
      <c r="P87" s="85">
        <f t="shared" si="0"/>
        <v>9.3454657616190211</v>
      </c>
    </row>
    <row r="88" spans="5:16" x14ac:dyDescent="0.25">
      <c r="E88" s="21">
        <v>84</v>
      </c>
      <c r="F88" s="83">
        <v>1</v>
      </c>
      <c r="G88" s="209">
        <f>$C$34*1/5</f>
        <v>1.7329439999999998E-2</v>
      </c>
      <c r="H88" s="83">
        <v>0.5</v>
      </c>
      <c r="I88" s="207">
        <f t="shared" si="10"/>
        <v>1.7180575127084843E-2</v>
      </c>
      <c r="J88" s="195">
        <f>1-POWER(1-C$35,1/5)</f>
        <v>3.5008579825320241E-2</v>
      </c>
      <c r="K88" s="83">
        <f t="shared" si="1"/>
        <v>0.96499142017467976</v>
      </c>
      <c r="L88" s="83">
        <f t="shared" si="11"/>
        <v>68963.201603410373</v>
      </c>
      <c r="M88" s="84">
        <f t="shared" si="12"/>
        <v>2414.3037483426451</v>
      </c>
      <c r="N88" s="84">
        <f t="shared" si="8"/>
        <v>67756.04972923905</v>
      </c>
      <c r="O88" s="84">
        <f t="shared" si="9"/>
        <v>597660.4326312698</v>
      </c>
      <c r="P88" s="85">
        <f t="shared" si="0"/>
        <v>8.6663672616051262</v>
      </c>
    </row>
    <row r="89" spans="5:16" x14ac:dyDescent="0.25">
      <c r="E89" s="21">
        <v>85</v>
      </c>
      <c r="F89" s="83">
        <v>1</v>
      </c>
      <c r="G89" s="209">
        <f>$C$35*1/5</f>
        <v>3.2641700000000003E-2</v>
      </c>
      <c r="H89" s="83">
        <v>0.5</v>
      </c>
      <c r="I89" s="207">
        <f t="shared" si="10"/>
        <v>3.2117514857635754E-2</v>
      </c>
      <c r="J89" s="195">
        <f>1-POWER(1-C$36,1/5)</f>
        <v>6.9279501461220194E-2</v>
      </c>
      <c r="K89" s="83">
        <f t="shared" si="1"/>
        <v>0.93072049853877981</v>
      </c>
      <c r="L89" s="83">
        <f t="shared" si="11"/>
        <v>66548.897855067728</v>
      </c>
      <c r="M89" s="84">
        <f t="shared" si="12"/>
        <v>4610.4744661927543</v>
      </c>
      <c r="N89" s="84">
        <f t="shared" si="8"/>
        <v>64243.66062197135</v>
      </c>
      <c r="O89" s="84">
        <f t="shared" si="9"/>
        <v>529904.38290203072</v>
      </c>
      <c r="P89" s="85">
        <f t="shared" si="0"/>
        <v>7.9626319891288517</v>
      </c>
    </row>
    <row r="90" spans="5:16" x14ac:dyDescent="0.25">
      <c r="E90" s="21">
        <v>86</v>
      </c>
      <c r="F90" s="83">
        <v>1</v>
      </c>
      <c r="G90" s="209">
        <f>$C$35*1/5</f>
        <v>3.2641700000000003E-2</v>
      </c>
      <c r="H90" s="83">
        <v>0.5</v>
      </c>
      <c r="I90" s="207">
        <f t="shared" si="10"/>
        <v>3.2117514857635754E-2</v>
      </c>
      <c r="J90" s="195">
        <f>1-POWER(1-C$36,1/5)</f>
        <v>6.9279501461220194E-2</v>
      </c>
      <c r="K90" s="83">
        <f t="shared" si="1"/>
        <v>0.93072049853877981</v>
      </c>
      <c r="L90" s="83">
        <f t="shared" si="11"/>
        <v>61938.423388874973</v>
      </c>
      <c r="M90" s="84">
        <f t="shared" si="12"/>
        <v>4291.0630936752423</v>
      </c>
      <c r="N90" s="84">
        <f t="shared" si="8"/>
        <v>59792.891842037352</v>
      </c>
      <c r="O90" s="84">
        <f t="shared" si="9"/>
        <v>465660.72228005936</v>
      </c>
      <c r="P90" s="85">
        <f t="shared" si="0"/>
        <v>7.518123594403578</v>
      </c>
    </row>
    <row r="91" spans="5:16" x14ac:dyDescent="0.25">
      <c r="E91" s="21">
        <v>87</v>
      </c>
      <c r="F91" s="83">
        <v>1</v>
      </c>
      <c r="G91" s="209">
        <f>$C$35*1/5</f>
        <v>3.2641700000000003E-2</v>
      </c>
      <c r="H91" s="83">
        <v>0.5</v>
      </c>
      <c r="I91" s="207">
        <f t="shared" si="10"/>
        <v>3.2117514857635754E-2</v>
      </c>
      <c r="J91" s="195">
        <f>1-POWER(1-C$36,1/5)</f>
        <v>6.9279501461220194E-2</v>
      </c>
      <c r="K91" s="83">
        <f t="shared" si="1"/>
        <v>0.93072049853877981</v>
      </c>
      <c r="L91" s="83">
        <f t="shared" si="11"/>
        <v>57647.360295199731</v>
      </c>
      <c r="M91" s="84">
        <f t="shared" si="12"/>
        <v>3993.7803818067769</v>
      </c>
      <c r="N91" s="84">
        <f t="shared" si="8"/>
        <v>55650.470104296342</v>
      </c>
      <c r="O91" s="84">
        <f t="shared" si="9"/>
        <v>405867.83043802198</v>
      </c>
      <c r="P91" s="85">
        <f t="shared" si="0"/>
        <v>7.0405275863397758</v>
      </c>
    </row>
    <row r="92" spans="5:16" x14ac:dyDescent="0.25">
      <c r="E92" s="21">
        <v>88</v>
      </c>
      <c r="F92" s="83">
        <v>1</v>
      </c>
      <c r="G92" s="209">
        <f>$C$35*1/5</f>
        <v>3.2641700000000003E-2</v>
      </c>
      <c r="H92" s="83">
        <v>0.5</v>
      </c>
      <c r="I92" s="207">
        <f t="shared" si="10"/>
        <v>3.2117514857635754E-2</v>
      </c>
      <c r="J92" s="195">
        <f>1-POWER(1-C$36,1/5)</f>
        <v>6.9279501461220194E-2</v>
      </c>
      <c r="K92" s="83">
        <f t="shared" si="1"/>
        <v>0.93072049853877981</v>
      </c>
      <c r="L92" s="83">
        <f t="shared" si="11"/>
        <v>53653.579913392954</v>
      </c>
      <c r="M92" s="84">
        <f t="shared" si="12"/>
        <v>3717.0932680096012</v>
      </c>
      <c r="N92" s="84">
        <f t="shared" si="8"/>
        <v>51795.033279388153</v>
      </c>
      <c r="O92" s="84">
        <f t="shared" si="9"/>
        <v>350217.36033372564</v>
      </c>
      <c r="P92" s="85">
        <f t="shared" si="0"/>
        <v>6.5273810414709104</v>
      </c>
    </row>
    <row r="93" spans="5:16" x14ac:dyDescent="0.25">
      <c r="E93" s="21">
        <v>89</v>
      </c>
      <c r="F93" s="83">
        <v>1</v>
      </c>
      <c r="G93" s="209">
        <f>$C$35*1/5</f>
        <v>3.2641700000000003E-2</v>
      </c>
      <c r="H93" s="83">
        <v>0.5</v>
      </c>
      <c r="I93" s="207">
        <f t="shared" si="10"/>
        <v>3.2117514857635754E-2</v>
      </c>
      <c r="J93" s="195">
        <f>1-POWER(1-C$36,1/5)</f>
        <v>6.9279501461220194E-2</v>
      </c>
      <c r="K93" s="83">
        <f t="shared" si="1"/>
        <v>0.93072049853877981</v>
      </c>
      <c r="L93" s="83">
        <f t="shared" si="11"/>
        <v>49936.486645383353</v>
      </c>
      <c r="M93" s="84">
        <f t="shared" si="12"/>
        <v>3459.5748995170361</v>
      </c>
      <c r="N93" s="84">
        <f t="shared" si="8"/>
        <v>48206.699195624838</v>
      </c>
      <c r="O93" s="84">
        <f t="shared" si="9"/>
        <v>298422.32705433748</v>
      </c>
      <c r="P93" s="85">
        <f t="shared" si="0"/>
        <v>5.976037705126112</v>
      </c>
    </row>
    <row r="94" spans="5:16" x14ac:dyDescent="0.25">
      <c r="E94" s="21">
        <v>90</v>
      </c>
      <c r="F94" s="83">
        <v>1</v>
      </c>
      <c r="G94" s="209">
        <f>$C$36*1/5</f>
        <v>6.0322520000000004E-2</v>
      </c>
      <c r="H94" s="83">
        <v>0.5</v>
      </c>
      <c r="I94" s="207">
        <f t="shared" si="10"/>
        <v>5.8556385628401521E-2</v>
      </c>
      <c r="J94" s="195">
        <f>1-POWER(1-C$37,1/5)</f>
        <v>0.12994199412282692</v>
      </c>
      <c r="K94" s="83">
        <f t="shared" si="1"/>
        <v>0.87005800587717308</v>
      </c>
      <c r="L94" s="83">
        <f t="shared" si="11"/>
        <v>46476.911745866317</v>
      </c>
      <c r="M94" s="84">
        <f t="shared" si="12"/>
        <v>6039.3025929285068</v>
      </c>
      <c r="N94" s="84">
        <f t="shared" si="8"/>
        <v>43457.260449402063</v>
      </c>
      <c r="O94" s="84">
        <f t="shared" si="9"/>
        <v>250215.62785871266</v>
      </c>
      <c r="P94" s="85">
        <f t="shared" si="0"/>
        <v>5.3836543449117391</v>
      </c>
    </row>
    <row r="95" spans="5:16" x14ac:dyDescent="0.25">
      <c r="E95" s="21">
        <v>91</v>
      </c>
      <c r="F95" s="83">
        <v>1</v>
      </c>
      <c r="G95" s="209">
        <f>$C$36*1/5</f>
        <v>6.0322520000000004E-2</v>
      </c>
      <c r="H95" s="83">
        <v>0.5</v>
      </c>
      <c r="I95" s="207">
        <f t="shared" si="10"/>
        <v>5.8556385628401521E-2</v>
      </c>
      <c r="J95" s="195">
        <f>1-POWER(1-C$37,1/5)</f>
        <v>0.12994199412282692</v>
      </c>
      <c r="K95" s="83">
        <f t="shared" si="1"/>
        <v>0.87005800587717308</v>
      </c>
      <c r="L95" s="83">
        <f t="shared" si="11"/>
        <v>40437.60915293781</v>
      </c>
      <c r="M95" s="84">
        <f t="shared" si="12"/>
        <v>5254.5435708922159</v>
      </c>
      <c r="N95" s="84">
        <f t="shared" si="8"/>
        <v>37810.337367491702</v>
      </c>
      <c r="O95" s="84">
        <f t="shared" si="9"/>
        <v>206758.36740931059</v>
      </c>
      <c r="P95" s="85">
        <f t="shared" si="0"/>
        <v>5.113021559393788</v>
      </c>
    </row>
    <row r="96" spans="5:16" x14ac:dyDescent="0.25">
      <c r="E96" s="21">
        <v>92</v>
      </c>
      <c r="F96" s="83">
        <v>1</v>
      </c>
      <c r="G96" s="209">
        <f>$C$36*1/5</f>
        <v>6.0322520000000004E-2</v>
      </c>
      <c r="H96" s="83">
        <v>0.5</v>
      </c>
      <c r="I96" s="207">
        <f t="shared" si="10"/>
        <v>5.8556385628401521E-2</v>
      </c>
      <c r="J96" s="195">
        <f>1-POWER(1-C$37,1/5)</f>
        <v>0.12994199412282692</v>
      </c>
      <c r="K96" s="83">
        <f t="shared" si="1"/>
        <v>0.87005800587717308</v>
      </c>
      <c r="L96" s="83">
        <f t="shared" si="11"/>
        <v>35183.065582045594</v>
      </c>
      <c r="M96" s="84">
        <f t="shared" si="12"/>
        <v>4571.7577010852037</v>
      </c>
      <c r="N96" s="84">
        <f t="shared" si="8"/>
        <v>32897.186731502996</v>
      </c>
      <c r="O96" s="84">
        <f t="shared" si="9"/>
        <v>168948.03004181889</v>
      </c>
      <c r="P96" s="85">
        <f t="shared" si="0"/>
        <v>4.8019701309949356</v>
      </c>
    </row>
    <row r="97" spans="5:16" x14ac:dyDescent="0.25">
      <c r="E97" s="21">
        <v>93</v>
      </c>
      <c r="F97" s="83">
        <v>1</v>
      </c>
      <c r="G97" s="209">
        <f>$C$36*1/5</f>
        <v>6.0322520000000004E-2</v>
      </c>
      <c r="H97" s="83">
        <v>0.5</v>
      </c>
      <c r="I97" s="207">
        <f t="shared" si="10"/>
        <v>5.8556385628401521E-2</v>
      </c>
      <c r="J97" s="195">
        <f>1-POWER(1-C$37,1/5)</f>
        <v>0.12994199412282692</v>
      </c>
      <c r="K97" s="83">
        <f t="shared" si="1"/>
        <v>0.87005800587717308</v>
      </c>
      <c r="L97" s="83">
        <f t="shared" si="11"/>
        <v>30611.30788096039</v>
      </c>
      <c r="M97" s="84">
        <f t="shared" si="12"/>
        <v>3977.694388759799</v>
      </c>
      <c r="N97" s="84">
        <f t="shared" si="8"/>
        <v>28622.460686580489</v>
      </c>
      <c r="O97" s="84">
        <f t="shared" si="9"/>
        <v>136050.84331031589</v>
      </c>
      <c r="P97" s="85">
        <f t="shared" si="0"/>
        <v>4.4444635897094988</v>
      </c>
    </row>
    <row r="98" spans="5:16" x14ac:dyDescent="0.25">
      <c r="E98" s="21">
        <v>94</v>
      </c>
      <c r="F98" s="83">
        <v>1</v>
      </c>
      <c r="G98" s="209">
        <f>$C$36*1/5</f>
        <v>6.0322520000000004E-2</v>
      </c>
      <c r="H98" s="83">
        <v>0.5</v>
      </c>
      <c r="I98" s="207">
        <f t="shared" si="10"/>
        <v>5.8556385628401521E-2</v>
      </c>
      <c r="J98" s="195">
        <f>1-POWER(1-C$37,1/5)</f>
        <v>0.12994199412282692</v>
      </c>
      <c r="K98" s="83">
        <f t="shared" si="1"/>
        <v>0.87005800587717308</v>
      </c>
      <c r="L98" s="83">
        <f t="shared" si="11"/>
        <v>26633.613492200591</v>
      </c>
      <c r="M98" s="84">
        <f t="shared" si="12"/>
        <v>3460.824847873173</v>
      </c>
      <c r="N98" s="84">
        <f t="shared" si="8"/>
        <v>24903.201068264003</v>
      </c>
      <c r="O98" s="84">
        <f t="shared" si="9"/>
        <v>107428.38262373541</v>
      </c>
      <c r="P98" s="85">
        <f t="shared" si="0"/>
        <v>4.0335639268473589</v>
      </c>
    </row>
    <row r="99" spans="5:16" x14ac:dyDescent="0.25">
      <c r="E99" s="21">
        <v>95</v>
      </c>
      <c r="F99" s="83">
        <v>1</v>
      </c>
      <c r="G99" s="209">
        <f>$C$37*1/5</f>
        <v>0.10028258000000001</v>
      </c>
      <c r="H99" s="83">
        <v>0.5</v>
      </c>
      <c r="I99" s="207">
        <f t="shared" si="10"/>
        <v>9.5494369143413083E-2</v>
      </c>
      <c r="J99" s="195">
        <f>1-POWER(1-C$38,1/5)</f>
        <v>0.22037276501365666</v>
      </c>
      <c r="K99" s="83">
        <f t="shared" si="1"/>
        <v>0.77962723498634334</v>
      </c>
      <c r="L99" s="83">
        <f t="shared" si="11"/>
        <v>23172.788644327418</v>
      </c>
      <c r="M99" s="84">
        <f t="shared" si="12"/>
        <v>5106.6515066274987</v>
      </c>
      <c r="N99" s="84">
        <f t="shared" si="8"/>
        <v>20619.462891013667</v>
      </c>
      <c r="O99" s="84">
        <f t="shared" si="9"/>
        <v>82525.181555471412</v>
      </c>
      <c r="P99" s="85">
        <f t="shared" si="0"/>
        <v>3.561296951442793</v>
      </c>
    </row>
    <row r="100" spans="5:16" x14ac:dyDescent="0.25">
      <c r="E100" s="21">
        <v>96</v>
      </c>
      <c r="F100" s="83">
        <v>1</v>
      </c>
      <c r="G100" s="209">
        <f>$C$37*1/5</f>
        <v>0.10028258000000001</v>
      </c>
      <c r="H100" s="83">
        <v>0.5</v>
      </c>
      <c r="I100" s="207">
        <f t="shared" si="10"/>
        <v>9.5494369143413083E-2</v>
      </c>
      <c r="J100" s="195">
        <f>1-POWER(1-C$38,1/5)</f>
        <v>0.22037276501365666</v>
      </c>
      <c r="K100" s="83">
        <f t="shared" si="1"/>
        <v>0.77962723498634334</v>
      </c>
      <c r="L100" s="83">
        <f t="shared" si="11"/>
        <v>18066.13713769992</v>
      </c>
      <c r="M100" s="84">
        <f t="shared" si="12"/>
        <v>3981.2845941508403</v>
      </c>
      <c r="N100" s="84">
        <f t="shared" si="8"/>
        <v>16075.494840624498</v>
      </c>
      <c r="O100" s="84">
        <f t="shared" si="9"/>
        <v>61905.718664457745</v>
      </c>
      <c r="P100" s="85">
        <f t="shared" si="0"/>
        <v>3.4266162264026319</v>
      </c>
    </row>
    <row r="101" spans="5:16" x14ac:dyDescent="0.25">
      <c r="E101" s="21">
        <v>97</v>
      </c>
      <c r="F101" s="83">
        <v>1</v>
      </c>
      <c r="G101" s="209">
        <f>$C$37*1/5</f>
        <v>0.10028258000000001</v>
      </c>
      <c r="H101" s="83">
        <v>0.5</v>
      </c>
      <c r="I101" s="207">
        <f t="shared" si="10"/>
        <v>9.5494369143413083E-2</v>
      </c>
      <c r="J101" s="195">
        <f>1-POWER(1-C$38,1/5)</f>
        <v>0.22037276501365666</v>
      </c>
      <c r="K101" s="83">
        <f t="shared" si="1"/>
        <v>0.77962723498634334</v>
      </c>
      <c r="L101" s="83">
        <f t="shared" si="11"/>
        <v>14084.852543549079</v>
      </c>
      <c r="M101" s="84">
        <f t="shared" si="12"/>
        <v>3103.9178998315456</v>
      </c>
      <c r="N101" s="84">
        <f t="shared" ref="N101:N113" si="13">H101*(L101+L102)</f>
        <v>12532.893593633307</v>
      </c>
      <c r="O101" s="84">
        <f t="shared" si="9"/>
        <v>45830.223823833243</v>
      </c>
      <c r="P101" s="85">
        <f t="shared" si="0"/>
        <v>3.2538660722311699</v>
      </c>
    </row>
    <row r="102" spans="5:16" x14ac:dyDescent="0.25">
      <c r="E102" s="21">
        <v>98</v>
      </c>
      <c r="F102" s="83">
        <v>1</v>
      </c>
      <c r="G102" s="209">
        <f>$C$37*1/5</f>
        <v>0.10028258000000001</v>
      </c>
      <c r="H102" s="83">
        <v>0.5</v>
      </c>
      <c r="I102" s="207">
        <f t="shared" si="10"/>
        <v>9.5494369143413083E-2</v>
      </c>
      <c r="J102" s="195">
        <f>1-POWER(1-C$38,1/5)</f>
        <v>0.22037276501365666</v>
      </c>
      <c r="K102" s="83">
        <f t="shared" si="1"/>
        <v>0.77962723498634334</v>
      </c>
      <c r="L102" s="83">
        <f t="shared" si="11"/>
        <v>10980.934643717534</v>
      </c>
      <c r="M102" s="84">
        <f t="shared" si="12"/>
        <v>2419.8989298702854</v>
      </c>
      <c r="N102" s="84">
        <f t="shared" si="13"/>
        <v>9770.98517878239</v>
      </c>
      <c r="O102" s="84">
        <f t="shared" si="9"/>
        <v>33297.330230199936</v>
      </c>
      <c r="P102" s="85">
        <f t="shared" si="0"/>
        <v>3.0322856214475484</v>
      </c>
    </row>
    <row r="103" spans="5:16" x14ac:dyDescent="0.25">
      <c r="E103" s="21">
        <v>99</v>
      </c>
      <c r="F103" s="83">
        <v>1</v>
      </c>
      <c r="G103" s="209">
        <f>$C$37*1/5</f>
        <v>0.10028258000000001</v>
      </c>
      <c r="H103" s="83">
        <v>0.5</v>
      </c>
      <c r="I103" s="207">
        <f t="shared" si="10"/>
        <v>9.5494369143413083E-2</v>
      </c>
      <c r="J103" s="195">
        <f>1-POWER(1-C$38,1/5)</f>
        <v>0.22037276501365666</v>
      </c>
      <c r="K103" s="83">
        <f t="shared" si="1"/>
        <v>0.77962723498634334</v>
      </c>
      <c r="L103" s="83">
        <f t="shared" si="11"/>
        <v>8561.0357138472482</v>
      </c>
      <c r="M103" s="84">
        <f t="shared" si="12"/>
        <v>1886.6191116411819</v>
      </c>
      <c r="N103" s="84">
        <f t="shared" si="13"/>
        <v>7617.7261580266568</v>
      </c>
      <c r="O103" s="84">
        <f t="shared" si="9"/>
        <v>23526.345051417542</v>
      </c>
      <c r="P103" s="85">
        <f t="shared" si="0"/>
        <v>2.7480722937955164</v>
      </c>
    </row>
    <row r="104" spans="5:16" x14ac:dyDescent="0.25">
      <c r="E104" s="86">
        <v>100</v>
      </c>
      <c r="F104" s="83">
        <v>1</v>
      </c>
      <c r="G104" s="209">
        <f>$C$38*1/5</f>
        <v>0.14239436</v>
      </c>
      <c r="H104" s="83">
        <v>0.5</v>
      </c>
      <c r="I104" s="207">
        <f t="shared" si="10"/>
        <v>0.13293011096239069</v>
      </c>
      <c r="J104" s="195">
        <f>1-POWER(1-C$39,1/5)</f>
        <v>0.33230763519632467</v>
      </c>
      <c r="K104" s="83">
        <f t="shared" si="1"/>
        <v>0.66769236480367533</v>
      </c>
      <c r="L104" s="83">
        <f t="shared" si="11"/>
        <v>6674.4166022060663</v>
      </c>
      <c r="M104" s="84">
        <f t="shared" si="12"/>
        <v>2217.9595973941859</v>
      </c>
      <c r="N104" s="84">
        <f t="shared" si="13"/>
        <v>5565.4368035089738</v>
      </c>
      <c r="O104" s="84">
        <f t="shared" si="9"/>
        <v>15908.618893390883</v>
      </c>
      <c r="P104" s="85">
        <f t="shared" si="0"/>
        <v>2.38352201271534</v>
      </c>
    </row>
    <row r="105" spans="5:16" x14ac:dyDescent="0.25">
      <c r="E105" s="21">
        <v>101</v>
      </c>
      <c r="F105" s="83">
        <v>1</v>
      </c>
      <c r="G105" s="209">
        <f>$C$38*1/5</f>
        <v>0.14239436</v>
      </c>
      <c r="H105" s="83">
        <v>0.5</v>
      </c>
      <c r="I105" s="207">
        <f t="shared" si="10"/>
        <v>0.13293011096239069</v>
      </c>
      <c r="J105" s="195">
        <f>1-POWER(1-C$39,1/5)</f>
        <v>0.33230763519632467</v>
      </c>
      <c r="K105" s="83">
        <f t="shared" ref="K105:K114" si="14">1-J105</f>
        <v>0.66769236480367533</v>
      </c>
      <c r="L105" s="83">
        <f t="shared" si="11"/>
        <v>4456.4570048118803</v>
      </c>
      <c r="M105" s="84">
        <f t="shared" si="12"/>
        <v>1480.914688623132</v>
      </c>
      <c r="N105" s="84">
        <f t="shared" si="13"/>
        <v>3715.9996605003143</v>
      </c>
      <c r="O105" s="84">
        <f t="shared" si="9"/>
        <v>10343.18208988191</v>
      </c>
      <c r="P105" s="85">
        <f t="shared" ref="P105:P114" si="15">+O105/L105</f>
        <v>2.3209428653106738</v>
      </c>
    </row>
    <row r="106" spans="5:16" x14ac:dyDescent="0.25">
      <c r="E106" s="21">
        <v>102</v>
      </c>
      <c r="F106" s="83">
        <v>1</v>
      </c>
      <c r="G106" s="209">
        <f>$C$38*1/5</f>
        <v>0.14239436</v>
      </c>
      <c r="H106" s="83">
        <v>0.5</v>
      </c>
      <c r="I106" s="207">
        <f t="shared" si="10"/>
        <v>0.13293011096239069</v>
      </c>
      <c r="J106" s="195">
        <f>1-POWER(1-C$39,1/5)</f>
        <v>0.33230763519632467</v>
      </c>
      <c r="K106" s="83">
        <f t="shared" si="14"/>
        <v>0.66769236480367533</v>
      </c>
      <c r="L106" s="83">
        <f t="shared" si="11"/>
        <v>2975.5423161887484</v>
      </c>
      <c r="M106" s="84">
        <f t="shared" si="12"/>
        <v>988.79543051927749</v>
      </c>
      <c r="N106" s="84">
        <f t="shared" si="13"/>
        <v>2481.1446009291094</v>
      </c>
      <c r="O106" s="84">
        <f t="shared" si="9"/>
        <v>6627.1824293815944</v>
      </c>
      <c r="P106" s="85">
        <f t="shared" si="15"/>
        <v>2.2272183438043265</v>
      </c>
    </row>
    <row r="107" spans="5:16" x14ac:dyDescent="0.25">
      <c r="E107" s="21">
        <v>103</v>
      </c>
      <c r="F107" s="83">
        <v>1</v>
      </c>
      <c r="G107" s="209">
        <f>$C$38*1/5</f>
        <v>0.14239436</v>
      </c>
      <c r="H107" s="83">
        <v>0.5</v>
      </c>
      <c r="I107" s="207">
        <f t="shared" si="10"/>
        <v>0.13293011096239069</v>
      </c>
      <c r="J107" s="195">
        <f>1-POWER(1-C$39,1/5)</f>
        <v>0.33230763519632467</v>
      </c>
      <c r="K107" s="83">
        <f t="shared" si="14"/>
        <v>0.66769236480367533</v>
      </c>
      <c r="L107" s="83">
        <f t="shared" si="11"/>
        <v>1986.7468856694709</v>
      </c>
      <c r="M107" s="84">
        <f t="shared" si="12"/>
        <v>660.21115931048462</v>
      </c>
      <c r="N107" s="84">
        <f t="shared" si="13"/>
        <v>1656.6413060142286</v>
      </c>
      <c r="O107" s="84">
        <f t="shared" si="9"/>
        <v>4146.037828452485</v>
      </c>
      <c r="P107" s="85">
        <f t="shared" si="15"/>
        <v>2.0868475286701664</v>
      </c>
    </row>
    <row r="108" spans="5:16" x14ac:dyDescent="0.25">
      <c r="E108" s="86">
        <v>104</v>
      </c>
      <c r="F108" s="83">
        <v>1</v>
      </c>
      <c r="G108" s="209">
        <f>$C$38*1/5</f>
        <v>0.14239436</v>
      </c>
      <c r="H108" s="83">
        <v>0.5</v>
      </c>
      <c r="I108" s="207">
        <f t="shared" si="10"/>
        <v>0.13293011096239069</v>
      </c>
      <c r="J108" s="195">
        <f>1-POWER(1-C$39,1/5)</f>
        <v>0.33230763519632467</v>
      </c>
      <c r="K108" s="83">
        <f t="shared" si="14"/>
        <v>0.66769236480367533</v>
      </c>
      <c r="L108" s="83">
        <f t="shared" si="11"/>
        <v>1326.5357263589863</v>
      </c>
      <c r="M108" s="84">
        <f t="shared" si="12"/>
        <v>440.8179502297935</v>
      </c>
      <c r="N108" s="84">
        <f t="shared" si="13"/>
        <v>1106.1267512440895</v>
      </c>
      <c r="O108" s="84">
        <f t="shared" si="9"/>
        <v>2489.3965224382569</v>
      </c>
      <c r="P108" s="85">
        <f t="shared" si="15"/>
        <v>1.8766147590091953</v>
      </c>
    </row>
    <row r="109" spans="5:16" x14ac:dyDescent="0.25">
      <c r="E109" s="21">
        <v>105</v>
      </c>
      <c r="F109" s="83">
        <v>1</v>
      </c>
      <c r="G109" s="209">
        <f>$C$39*1/5</f>
        <v>0.17345932</v>
      </c>
      <c r="H109" s="83">
        <v>0.5</v>
      </c>
      <c r="I109" s="207">
        <f t="shared" si="10"/>
        <v>0.15961588827896719</v>
      </c>
      <c r="J109" s="195">
        <f>1-POWER(1-C$40,1/5)</f>
        <v>0.48090803601166243</v>
      </c>
      <c r="K109" s="83">
        <f t="shared" si="14"/>
        <v>0.51909196398833757</v>
      </c>
      <c r="L109" s="83">
        <f t="shared" si="11"/>
        <v>885.71777612919277</v>
      </c>
      <c r="M109" s="84">
        <f t="shared" si="12"/>
        <v>425.9487961789074</v>
      </c>
      <c r="N109" s="84">
        <f t="shared" si="13"/>
        <v>672.74337803973913</v>
      </c>
      <c r="O109" s="84">
        <f t="shared" si="9"/>
        <v>1383.2697711941673</v>
      </c>
      <c r="P109" s="85">
        <f t="shared" si="15"/>
        <v>1.5617500387532026</v>
      </c>
    </row>
    <row r="110" spans="5:16" x14ac:dyDescent="0.25">
      <c r="E110" s="21">
        <v>106</v>
      </c>
      <c r="F110" s="83">
        <v>1</v>
      </c>
      <c r="G110" s="209">
        <f>$C$39*1/5</f>
        <v>0.17345932</v>
      </c>
      <c r="H110" s="83">
        <v>0.5</v>
      </c>
      <c r="I110" s="207">
        <f t="shared" si="10"/>
        <v>0.15961588827896719</v>
      </c>
      <c r="J110" s="195">
        <f>1-POWER(1-C$40,1/5)</f>
        <v>0.48090803601166243</v>
      </c>
      <c r="K110" s="83">
        <f t="shared" si="14"/>
        <v>0.51909196398833757</v>
      </c>
      <c r="L110" s="83">
        <f t="shared" si="11"/>
        <v>459.76897995028537</v>
      </c>
      <c r="M110" s="84">
        <f t="shared" si="12"/>
        <v>221.10659716697714</v>
      </c>
      <c r="N110" s="84">
        <f t="shared" si="13"/>
        <v>349.21568136679679</v>
      </c>
      <c r="O110" s="84">
        <f t="shared" si="9"/>
        <v>710.52639315442821</v>
      </c>
      <c r="P110" s="85">
        <f t="shared" si="15"/>
        <v>1.5453987200947248</v>
      </c>
    </row>
    <row r="111" spans="5:16" x14ac:dyDescent="0.25">
      <c r="E111" s="21">
        <v>107</v>
      </c>
      <c r="F111" s="83">
        <v>1</v>
      </c>
      <c r="G111" s="209">
        <f>$C$39*1/5</f>
        <v>0.17345932</v>
      </c>
      <c r="H111" s="83">
        <v>0.5</v>
      </c>
      <c r="I111" s="207">
        <f t="shared" si="10"/>
        <v>0.15961588827896719</v>
      </c>
      <c r="J111" s="195">
        <f>1-POWER(1-C$40,1/5)</f>
        <v>0.48090803601166243</v>
      </c>
      <c r="K111" s="83">
        <f t="shared" si="14"/>
        <v>0.51909196398833757</v>
      </c>
      <c r="L111" s="83">
        <f t="shared" si="11"/>
        <v>238.66238278330823</v>
      </c>
      <c r="M111" s="84">
        <f t="shared" si="12"/>
        <v>114.77465777418436</v>
      </c>
      <c r="N111" s="84">
        <f t="shared" si="13"/>
        <v>181.27505389621604</v>
      </c>
      <c r="O111" s="84">
        <f t="shared" si="9"/>
        <v>361.31071178763148</v>
      </c>
      <c r="P111" s="85">
        <f t="shared" si="15"/>
        <v>1.5138988707561882</v>
      </c>
    </row>
    <row r="112" spans="5:16" x14ac:dyDescent="0.25">
      <c r="E112" s="86">
        <v>108</v>
      </c>
      <c r="F112" s="83">
        <v>1</v>
      </c>
      <c r="G112" s="209">
        <f>$C$39*1/5</f>
        <v>0.17345932</v>
      </c>
      <c r="H112" s="83">
        <v>0.5</v>
      </c>
      <c r="I112" s="207">
        <f t="shared" si="10"/>
        <v>0.15961588827896719</v>
      </c>
      <c r="J112" s="195">
        <f>1-POWER(1-C$40,1/5)</f>
        <v>0.48090803601166243</v>
      </c>
      <c r="K112" s="83">
        <f t="shared" si="14"/>
        <v>0.51909196398833757</v>
      </c>
      <c r="L112" s="83">
        <f t="shared" si="11"/>
        <v>123.88772500912387</v>
      </c>
      <c r="M112" s="84">
        <f t="shared" si="12"/>
        <v>59.578602520090669</v>
      </c>
      <c r="N112" s="84">
        <f t="shared" si="13"/>
        <v>94.098423749078535</v>
      </c>
      <c r="O112" s="84">
        <f t="shared" si="9"/>
        <v>180.03565789141544</v>
      </c>
      <c r="P112" s="85">
        <f t="shared" si="15"/>
        <v>1.4532162720572719</v>
      </c>
    </row>
    <row r="113" spans="5:16" x14ac:dyDescent="0.25">
      <c r="E113" s="21">
        <v>109</v>
      </c>
      <c r="F113" s="83">
        <v>1</v>
      </c>
      <c r="G113" s="209">
        <f>$C$39*1/5</f>
        <v>0.17345932</v>
      </c>
      <c r="H113" s="83">
        <v>0.5</v>
      </c>
      <c r="I113" s="207">
        <f t="shared" si="10"/>
        <v>0.15961588827896719</v>
      </c>
      <c r="J113" s="195">
        <f>1-POWER(1-C$40,1/5)</f>
        <v>0.48090803601166243</v>
      </c>
      <c r="K113" s="83">
        <f t="shared" si="14"/>
        <v>0.51909196398833757</v>
      </c>
      <c r="L113" s="83">
        <f t="shared" si="11"/>
        <v>64.3091224890332</v>
      </c>
      <c r="M113" s="84">
        <f t="shared" si="12"/>
        <v>30.926773793834386</v>
      </c>
      <c r="N113" s="84">
        <f t="shared" si="13"/>
        <v>48.845735592116007</v>
      </c>
      <c r="O113" s="84">
        <f t="shared" si="9"/>
        <v>85.937234142336905</v>
      </c>
      <c r="P113" s="85">
        <f t="shared" si="15"/>
        <v>1.3363148308700994</v>
      </c>
    </row>
    <row r="114" spans="5:16" ht="16.5" thickBot="1" x14ac:dyDescent="0.3">
      <c r="E114" s="87">
        <v>110</v>
      </c>
      <c r="F114" s="88">
        <v>1</v>
      </c>
      <c r="G114" s="210">
        <v>0.9</v>
      </c>
      <c r="H114" s="88">
        <v>0.5</v>
      </c>
      <c r="I114" s="196">
        <v>1</v>
      </c>
      <c r="J114" s="196">
        <v>1</v>
      </c>
      <c r="K114" s="88">
        <f t="shared" si="14"/>
        <v>0</v>
      </c>
      <c r="L114" s="88">
        <f t="shared" si="11"/>
        <v>33.382348695198814</v>
      </c>
      <c r="M114" s="89">
        <f t="shared" si="12"/>
        <v>33.382348695198814</v>
      </c>
      <c r="N114" s="88">
        <f>+L114/G114</f>
        <v>37.091498550220905</v>
      </c>
      <c r="O114" s="89">
        <f>+N114</f>
        <v>37.091498550220905</v>
      </c>
      <c r="P114" s="90">
        <f t="shared" si="15"/>
        <v>1.1111111111111112</v>
      </c>
    </row>
  </sheetData>
  <pageMargins left="0.7" right="0.7" top="0.75" bottom="0.75" header="0.3" footer="0.3"/>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DE121"/>
  <sheetViews>
    <sheetView workbookViewId="0"/>
  </sheetViews>
  <sheetFormatPr defaultColWidth="11" defaultRowHeight="15.75" x14ac:dyDescent="0.25"/>
  <sheetData>
    <row r="1" spans="2:109" ht="35.25" customHeight="1" thickBot="1" x14ac:dyDescent="0.3">
      <c r="B1" s="42" t="s">
        <v>47</v>
      </c>
      <c r="C1" s="43" t="s">
        <v>114</v>
      </c>
      <c r="D1" s="44" t="s">
        <v>115</v>
      </c>
      <c r="E1" s="44" t="s">
        <v>116</v>
      </c>
      <c r="F1" s="44" t="s">
        <v>117</v>
      </c>
      <c r="G1" s="44" t="s">
        <v>118</v>
      </c>
      <c r="H1" s="44" t="s">
        <v>119</v>
      </c>
      <c r="I1" s="45" t="s">
        <v>120</v>
      </c>
      <c r="J1" s="46" t="s">
        <v>121</v>
      </c>
      <c r="K1" s="44" t="s">
        <v>122</v>
      </c>
      <c r="L1" s="45" t="s">
        <v>123</v>
      </c>
      <c r="M1" s="46" t="s">
        <v>124</v>
      </c>
    </row>
    <row r="2" spans="2:109" x14ac:dyDescent="0.25">
      <c r="B2" s="47" t="s">
        <v>48</v>
      </c>
      <c r="C2" s="54" t="s">
        <v>204</v>
      </c>
      <c r="D2" s="55" t="s">
        <v>205</v>
      </c>
      <c r="E2" s="55" t="s">
        <v>206</v>
      </c>
      <c r="F2" s="55" t="s">
        <v>207</v>
      </c>
      <c r="G2" s="55" t="s">
        <v>208</v>
      </c>
      <c r="H2" s="55" t="s">
        <v>209</v>
      </c>
      <c r="I2" s="55" t="s">
        <v>210</v>
      </c>
      <c r="J2" s="55" t="s">
        <v>211</v>
      </c>
      <c r="K2" s="55" t="s">
        <v>212</v>
      </c>
      <c r="L2" s="55" t="s">
        <v>213</v>
      </c>
      <c r="M2" s="56" t="s">
        <v>214</v>
      </c>
    </row>
    <row r="3" spans="2:109" x14ac:dyDescent="0.25">
      <c r="B3" s="47" t="s">
        <v>49</v>
      </c>
      <c r="C3" s="57" t="s">
        <v>215</v>
      </c>
      <c r="D3" s="58" t="s">
        <v>216</v>
      </c>
      <c r="E3" s="58" t="s">
        <v>217</v>
      </c>
      <c r="F3" s="58" t="s">
        <v>218</v>
      </c>
      <c r="G3" s="58" t="s">
        <v>219</v>
      </c>
      <c r="H3" s="58" t="s">
        <v>220</v>
      </c>
      <c r="I3" s="58" t="s">
        <v>221</v>
      </c>
      <c r="J3" s="58" t="s">
        <v>222</v>
      </c>
      <c r="K3" s="58" t="s">
        <v>223</v>
      </c>
      <c r="L3" s="58" t="s">
        <v>224</v>
      </c>
      <c r="M3" s="59" t="s">
        <v>225</v>
      </c>
    </row>
    <row r="4" spans="2:109" x14ac:dyDescent="0.25">
      <c r="B4" s="47" t="s">
        <v>50</v>
      </c>
      <c r="C4" s="57" t="s">
        <v>226</v>
      </c>
      <c r="D4" s="58" t="s">
        <v>227</v>
      </c>
      <c r="E4" s="58" t="s">
        <v>228</v>
      </c>
      <c r="F4" s="58" t="s">
        <v>229</v>
      </c>
      <c r="G4" s="58" t="s">
        <v>230</v>
      </c>
      <c r="H4" s="58" t="s">
        <v>231</v>
      </c>
      <c r="I4" s="58" t="s">
        <v>232</v>
      </c>
      <c r="J4" s="58" t="s">
        <v>233</v>
      </c>
      <c r="K4" s="58" t="s">
        <v>234</v>
      </c>
      <c r="L4" s="58" t="s">
        <v>235</v>
      </c>
      <c r="M4" s="59" t="s">
        <v>236</v>
      </c>
    </row>
    <row r="5" spans="2:109" s="60" customFormat="1" ht="16.5" thickBot="1" x14ac:dyDescent="0.3">
      <c r="B5" s="61" t="s">
        <v>51</v>
      </c>
      <c r="C5" s="62" t="s">
        <v>247</v>
      </c>
      <c r="D5" s="63" t="s">
        <v>246</v>
      </c>
      <c r="E5" s="63" t="s">
        <v>245</v>
      </c>
      <c r="F5" s="63" t="s">
        <v>244</v>
      </c>
      <c r="G5" s="63" t="s">
        <v>243</v>
      </c>
      <c r="H5" s="63" t="s">
        <v>242</v>
      </c>
      <c r="I5" s="63" t="s">
        <v>241</v>
      </c>
      <c r="J5" s="63" t="s">
        <v>240</v>
      </c>
      <c r="K5" s="63" t="s">
        <v>239</v>
      </c>
      <c r="L5" s="63" t="s">
        <v>238</v>
      </c>
      <c r="M5" s="64" t="s">
        <v>237</v>
      </c>
    </row>
    <row r="6" spans="2:109" s="60" customFormat="1" ht="17.25" customHeight="1" x14ac:dyDescent="0.25"/>
    <row r="7" spans="2:109" s="60" customFormat="1" ht="15.95" customHeight="1" x14ac:dyDescent="0.25"/>
    <row r="9" spans="2:109" ht="15.95" customHeight="1" x14ac:dyDescent="0.25"/>
    <row r="10" spans="2:109" ht="15.95" customHeight="1" x14ac:dyDescent="0.35">
      <c r="B10" s="22" t="s">
        <v>52</v>
      </c>
      <c r="D10" s="11" t="s">
        <v>60</v>
      </c>
      <c r="L10" s="22" t="s">
        <v>52</v>
      </c>
      <c r="N10" s="11" t="s">
        <v>61</v>
      </c>
      <c r="V10" s="22" t="s">
        <v>52</v>
      </c>
      <c r="X10" s="11" t="s">
        <v>62</v>
      </c>
      <c r="AF10" s="22" t="s">
        <v>52</v>
      </c>
      <c r="AH10" s="11" t="s">
        <v>63</v>
      </c>
      <c r="AP10" s="22" t="s">
        <v>52</v>
      </c>
      <c r="AR10" s="11" t="s">
        <v>64</v>
      </c>
      <c r="AZ10" s="22" t="s">
        <v>52</v>
      </c>
      <c r="BB10" s="11" t="s">
        <v>65</v>
      </c>
      <c r="BJ10" s="22" t="s">
        <v>52</v>
      </c>
      <c r="BL10" s="11" t="s">
        <v>66</v>
      </c>
      <c r="BT10" s="22" t="s">
        <v>52</v>
      </c>
      <c r="BV10" s="11" t="s">
        <v>67</v>
      </c>
      <c r="CD10" s="22" t="s">
        <v>52</v>
      </c>
      <c r="CF10" s="11" t="s">
        <v>68</v>
      </c>
      <c r="CN10" s="22" t="s">
        <v>52</v>
      </c>
      <c r="CP10" s="11" t="s">
        <v>69</v>
      </c>
      <c r="CX10" s="22" t="s">
        <v>52</v>
      </c>
      <c r="CZ10" s="11" t="s">
        <v>70</v>
      </c>
    </row>
    <row r="12" spans="2:109" ht="47.25" x14ac:dyDescent="0.25">
      <c r="B12" s="23" t="s">
        <v>53</v>
      </c>
      <c r="C12" s="23" t="s">
        <v>71</v>
      </c>
      <c r="D12" s="23" t="s">
        <v>72</v>
      </c>
      <c r="E12" s="23" t="s">
        <v>73</v>
      </c>
      <c r="F12" s="23" t="s">
        <v>74</v>
      </c>
      <c r="G12" s="24"/>
      <c r="H12" s="23" t="s">
        <v>75</v>
      </c>
      <c r="I12" s="23" t="s">
        <v>76</v>
      </c>
      <c r="L12" s="23" t="s">
        <v>53</v>
      </c>
      <c r="M12" s="23" t="s">
        <v>71</v>
      </c>
      <c r="N12" s="23" t="s">
        <v>72</v>
      </c>
      <c r="O12" s="23" t="s">
        <v>73</v>
      </c>
      <c r="P12" s="23" t="s">
        <v>74</v>
      </c>
      <c r="Q12" s="24"/>
      <c r="R12" s="23" t="s">
        <v>75</v>
      </c>
      <c r="S12" s="23" t="s">
        <v>76</v>
      </c>
      <c r="V12" s="23" t="s">
        <v>53</v>
      </c>
      <c r="W12" s="23" t="s">
        <v>71</v>
      </c>
      <c r="X12" s="23" t="s">
        <v>72</v>
      </c>
      <c r="Y12" s="23" t="s">
        <v>73</v>
      </c>
      <c r="Z12" s="23" t="s">
        <v>74</v>
      </c>
      <c r="AA12" s="24"/>
      <c r="AB12" s="23" t="s">
        <v>75</v>
      </c>
      <c r="AC12" s="23" t="s">
        <v>76</v>
      </c>
      <c r="AF12" s="23" t="s">
        <v>53</v>
      </c>
      <c r="AG12" s="23" t="s">
        <v>71</v>
      </c>
      <c r="AH12" s="23" t="s">
        <v>72</v>
      </c>
      <c r="AI12" s="23" t="s">
        <v>73</v>
      </c>
      <c r="AJ12" s="23" t="s">
        <v>74</v>
      </c>
      <c r="AK12" s="24"/>
      <c r="AL12" s="23" t="s">
        <v>75</v>
      </c>
      <c r="AM12" s="23" t="s">
        <v>76</v>
      </c>
      <c r="AP12" s="23" t="s">
        <v>53</v>
      </c>
      <c r="AQ12" s="23" t="s">
        <v>71</v>
      </c>
      <c r="AR12" s="23" t="s">
        <v>72</v>
      </c>
      <c r="AS12" s="23" t="s">
        <v>73</v>
      </c>
      <c r="AT12" s="23" t="s">
        <v>74</v>
      </c>
      <c r="AU12" s="24"/>
      <c r="AV12" s="23" t="s">
        <v>75</v>
      </c>
      <c r="AW12" s="23" t="s">
        <v>76</v>
      </c>
      <c r="AZ12" s="23" t="s">
        <v>53</v>
      </c>
      <c r="BA12" s="23" t="s">
        <v>71</v>
      </c>
      <c r="BB12" s="23" t="s">
        <v>72</v>
      </c>
      <c r="BC12" s="23" t="s">
        <v>73</v>
      </c>
      <c r="BD12" s="23" t="s">
        <v>74</v>
      </c>
      <c r="BE12" s="24"/>
      <c r="BF12" s="23" t="s">
        <v>75</v>
      </c>
      <c r="BG12" s="23" t="s">
        <v>76</v>
      </c>
      <c r="BJ12" s="23" t="s">
        <v>53</v>
      </c>
      <c r="BK12" s="23" t="s">
        <v>71</v>
      </c>
      <c r="BL12" s="23" t="s">
        <v>72</v>
      </c>
      <c r="BM12" s="23" t="s">
        <v>73</v>
      </c>
      <c r="BN12" s="23" t="s">
        <v>74</v>
      </c>
      <c r="BO12" s="24"/>
      <c r="BP12" s="23" t="s">
        <v>75</v>
      </c>
      <c r="BQ12" s="23" t="s">
        <v>76</v>
      </c>
      <c r="BT12" s="23" t="s">
        <v>53</v>
      </c>
      <c r="BU12" s="23" t="s">
        <v>71</v>
      </c>
      <c r="BV12" s="23" t="s">
        <v>72</v>
      </c>
      <c r="BW12" s="23" t="s">
        <v>73</v>
      </c>
      <c r="BX12" s="23" t="s">
        <v>74</v>
      </c>
      <c r="BY12" s="24"/>
      <c r="BZ12" s="23" t="s">
        <v>75</v>
      </c>
      <c r="CA12" s="23" t="s">
        <v>76</v>
      </c>
      <c r="CD12" s="23" t="s">
        <v>53</v>
      </c>
      <c r="CE12" s="23" t="s">
        <v>71</v>
      </c>
      <c r="CF12" s="23" t="s">
        <v>72</v>
      </c>
      <c r="CG12" s="23" t="s">
        <v>73</v>
      </c>
      <c r="CH12" s="23" t="s">
        <v>74</v>
      </c>
      <c r="CI12" s="24"/>
      <c r="CJ12" s="23" t="s">
        <v>75</v>
      </c>
      <c r="CK12" s="23" t="s">
        <v>76</v>
      </c>
      <c r="CN12" s="23" t="s">
        <v>53</v>
      </c>
      <c r="CO12" s="23" t="s">
        <v>71</v>
      </c>
      <c r="CP12" s="23" t="s">
        <v>72</v>
      </c>
      <c r="CQ12" s="23" t="s">
        <v>73</v>
      </c>
      <c r="CR12" s="23" t="s">
        <v>74</v>
      </c>
      <c r="CS12" s="24"/>
      <c r="CT12" s="23" t="s">
        <v>75</v>
      </c>
      <c r="CU12" s="23" t="s">
        <v>76</v>
      </c>
      <c r="CX12" s="23" t="s">
        <v>53</v>
      </c>
      <c r="CY12" s="23" t="s">
        <v>71</v>
      </c>
      <c r="CZ12" s="23" t="s">
        <v>72</v>
      </c>
      <c r="DA12" s="23" t="s">
        <v>73</v>
      </c>
      <c r="DB12" s="23" t="s">
        <v>74</v>
      </c>
      <c r="DC12" s="24"/>
      <c r="DD12" s="23" t="s">
        <v>75</v>
      </c>
      <c r="DE12" s="23" t="s">
        <v>76</v>
      </c>
    </row>
    <row r="13" spans="2:109" ht="15" customHeight="1" x14ac:dyDescent="0.25">
      <c r="B13" s="25" t="s">
        <v>31</v>
      </c>
      <c r="C13" s="25" t="s">
        <v>77</v>
      </c>
      <c r="D13" s="25" t="s">
        <v>78</v>
      </c>
      <c r="E13" s="25" t="s">
        <v>79</v>
      </c>
      <c r="F13" s="25" t="s">
        <v>80</v>
      </c>
      <c r="H13" s="25" t="s">
        <v>11</v>
      </c>
      <c r="I13" s="25" t="s">
        <v>13</v>
      </c>
      <c r="L13" s="25" t="s">
        <v>31</v>
      </c>
      <c r="M13" s="25" t="s">
        <v>77</v>
      </c>
      <c r="N13" s="25" t="s">
        <v>78</v>
      </c>
      <c r="O13" s="25" t="s">
        <v>79</v>
      </c>
      <c r="P13" s="25" t="s">
        <v>80</v>
      </c>
      <c r="R13" s="25" t="s">
        <v>11</v>
      </c>
      <c r="S13" s="25" t="s">
        <v>13</v>
      </c>
      <c r="V13" s="25" t="s">
        <v>31</v>
      </c>
      <c r="W13" s="25" t="s">
        <v>77</v>
      </c>
      <c r="X13" s="25" t="s">
        <v>78</v>
      </c>
      <c r="Y13" s="25" t="s">
        <v>79</v>
      </c>
      <c r="Z13" s="25" t="s">
        <v>80</v>
      </c>
      <c r="AB13" s="25" t="s">
        <v>11</v>
      </c>
      <c r="AC13" s="25" t="s">
        <v>13</v>
      </c>
      <c r="AF13" s="25" t="s">
        <v>31</v>
      </c>
      <c r="AG13" s="25" t="s">
        <v>77</v>
      </c>
      <c r="AH13" s="25" t="s">
        <v>78</v>
      </c>
      <c r="AI13" s="25" t="s">
        <v>79</v>
      </c>
      <c r="AJ13" s="25" t="s">
        <v>80</v>
      </c>
      <c r="AL13" s="25" t="s">
        <v>11</v>
      </c>
      <c r="AM13" s="25" t="s">
        <v>13</v>
      </c>
      <c r="AP13" s="25" t="s">
        <v>31</v>
      </c>
      <c r="AQ13" s="25" t="s">
        <v>77</v>
      </c>
      <c r="AR13" s="25" t="s">
        <v>78</v>
      </c>
      <c r="AS13" s="25" t="s">
        <v>79</v>
      </c>
      <c r="AT13" s="25" t="s">
        <v>80</v>
      </c>
      <c r="AV13" s="25" t="s">
        <v>11</v>
      </c>
      <c r="AW13" s="25" t="s">
        <v>13</v>
      </c>
      <c r="AZ13" s="25" t="s">
        <v>31</v>
      </c>
      <c r="BA13" s="25" t="s">
        <v>77</v>
      </c>
      <c r="BB13" s="25" t="s">
        <v>78</v>
      </c>
      <c r="BC13" s="25" t="s">
        <v>79</v>
      </c>
      <c r="BD13" s="25" t="s">
        <v>80</v>
      </c>
      <c r="BF13" s="25" t="s">
        <v>11</v>
      </c>
      <c r="BG13" s="25" t="s">
        <v>13</v>
      </c>
      <c r="BJ13" s="25" t="s">
        <v>31</v>
      </c>
      <c r="BK13" s="25" t="s">
        <v>77</v>
      </c>
      <c r="BL13" s="25" t="s">
        <v>78</v>
      </c>
      <c r="BM13" s="25" t="s">
        <v>79</v>
      </c>
      <c r="BN13" s="25" t="s">
        <v>80</v>
      </c>
      <c r="BP13" s="25" t="s">
        <v>11</v>
      </c>
      <c r="BQ13" s="25" t="s">
        <v>13</v>
      </c>
      <c r="BT13" s="25" t="s">
        <v>31</v>
      </c>
      <c r="BU13" s="25" t="s">
        <v>77</v>
      </c>
      <c r="BV13" s="25" t="s">
        <v>78</v>
      </c>
      <c r="BW13" s="25" t="s">
        <v>79</v>
      </c>
      <c r="BX13" s="25" t="s">
        <v>80</v>
      </c>
      <c r="BZ13" s="25" t="s">
        <v>11</v>
      </c>
      <c r="CA13" s="25" t="s">
        <v>13</v>
      </c>
      <c r="CD13" s="35" t="s">
        <v>31</v>
      </c>
      <c r="CE13" s="35" t="s">
        <v>77</v>
      </c>
      <c r="CF13" s="35" t="s">
        <v>78</v>
      </c>
      <c r="CG13" s="35" t="s">
        <v>79</v>
      </c>
      <c r="CH13" s="35" t="s">
        <v>80</v>
      </c>
      <c r="CJ13" s="35" t="s">
        <v>11</v>
      </c>
      <c r="CK13" s="35" t="s">
        <v>13</v>
      </c>
      <c r="CN13" s="35" t="s">
        <v>31</v>
      </c>
      <c r="CO13" s="35" t="s">
        <v>77</v>
      </c>
      <c r="CP13" s="35" t="s">
        <v>78</v>
      </c>
      <c r="CQ13" s="35" t="s">
        <v>79</v>
      </c>
      <c r="CR13" s="35" t="s">
        <v>80</v>
      </c>
      <c r="CT13" s="35" t="s">
        <v>11</v>
      </c>
      <c r="CU13" s="35" t="s">
        <v>13</v>
      </c>
      <c r="CX13" s="35" t="s">
        <v>31</v>
      </c>
      <c r="CY13" s="35" t="s">
        <v>77</v>
      </c>
      <c r="CZ13" s="35" t="s">
        <v>78</v>
      </c>
      <c r="DA13" s="35" t="s">
        <v>79</v>
      </c>
      <c r="DB13" s="35" t="s">
        <v>80</v>
      </c>
      <c r="DD13" s="35" t="s">
        <v>11</v>
      </c>
      <c r="DE13" s="35" t="s">
        <v>13</v>
      </c>
    </row>
    <row r="14" spans="2:109" x14ac:dyDescent="0.25">
      <c r="B14" s="26">
        <v>0</v>
      </c>
      <c r="C14" s="36">
        <v>9.51809324625629E-6</v>
      </c>
      <c r="D14" s="36">
        <v>9.4457238354929802E-6</v>
      </c>
      <c r="E14" s="36">
        <v>2.5747896650306799E-6</v>
      </c>
      <c r="F14" s="37">
        <v>2.89962714457414E-6</v>
      </c>
      <c r="H14" s="38">
        <v>5</v>
      </c>
      <c r="I14" s="39">
        <v>5</v>
      </c>
      <c r="L14" s="26">
        <v>0</v>
      </c>
      <c r="M14" s="4">
        <v>8.5785199915733496E-5</v>
      </c>
      <c r="N14" s="4">
        <v>1.8626837963406199E-4</v>
      </c>
      <c r="O14" s="4">
        <v>3.81422884403861E-5</v>
      </c>
      <c r="P14" s="5">
        <v>2.75003046574469E-6</v>
      </c>
      <c r="R14" s="38">
        <v>5</v>
      </c>
      <c r="S14" s="39">
        <v>5</v>
      </c>
      <c r="V14" s="26">
        <v>0</v>
      </c>
      <c r="W14" s="4">
        <v>0</v>
      </c>
      <c r="X14" s="4">
        <v>0</v>
      </c>
      <c r="Y14" s="4">
        <v>0</v>
      </c>
      <c r="Z14" s="4">
        <v>0</v>
      </c>
      <c r="AB14" s="38">
        <v>5</v>
      </c>
      <c r="AC14" s="39">
        <v>5</v>
      </c>
      <c r="AF14" s="26">
        <v>0</v>
      </c>
      <c r="AG14" s="4">
        <v>0</v>
      </c>
      <c r="AH14" s="4">
        <v>0</v>
      </c>
      <c r="AI14" s="4">
        <v>0</v>
      </c>
      <c r="AJ14" s="4">
        <v>0</v>
      </c>
      <c r="AL14" s="38">
        <v>5</v>
      </c>
      <c r="AM14" s="39">
        <v>5</v>
      </c>
      <c r="AP14" s="26">
        <v>0</v>
      </c>
      <c r="AQ14" s="4">
        <v>1.1567676994863901E-4</v>
      </c>
      <c r="AR14" s="4">
        <v>6.60302506622179E-5</v>
      </c>
      <c r="AS14" s="4">
        <v>1.28116213960486E-5</v>
      </c>
      <c r="AT14" s="5">
        <v>1.614928161966E-5</v>
      </c>
      <c r="AV14" s="38">
        <v>100</v>
      </c>
      <c r="AW14" s="39">
        <v>100</v>
      </c>
      <c r="AZ14" s="26">
        <v>0</v>
      </c>
      <c r="BA14" s="4">
        <v>0</v>
      </c>
      <c r="BB14" s="4">
        <v>0</v>
      </c>
      <c r="BC14" s="4">
        <v>0</v>
      </c>
      <c r="BD14" s="5">
        <v>0</v>
      </c>
      <c r="BF14" s="38">
        <v>100</v>
      </c>
      <c r="BG14" s="39">
        <v>100</v>
      </c>
      <c r="BJ14" s="26">
        <v>0</v>
      </c>
      <c r="BK14" s="4">
        <v>1.38057933230831E-3</v>
      </c>
      <c r="BL14" s="4">
        <v>6.5857081883113596E-4</v>
      </c>
      <c r="BM14" s="4">
        <v>1.8180473736787299E-4</v>
      </c>
      <c r="BN14" s="5">
        <v>3.8917601423262002E-6</v>
      </c>
      <c r="BP14" s="38">
        <v>100</v>
      </c>
      <c r="BQ14" s="39">
        <v>100</v>
      </c>
      <c r="BT14" s="26">
        <v>0</v>
      </c>
      <c r="BU14" s="4">
        <v>0</v>
      </c>
      <c r="BV14" s="4">
        <v>0</v>
      </c>
      <c r="BW14" s="4">
        <v>0</v>
      </c>
      <c r="BX14" s="5">
        <v>0</v>
      </c>
      <c r="BZ14" s="38">
        <v>100</v>
      </c>
      <c r="CA14" s="39">
        <v>100</v>
      </c>
      <c r="CD14" s="26">
        <v>0</v>
      </c>
      <c r="CE14" s="4">
        <v>0</v>
      </c>
      <c r="CF14" s="4">
        <v>0</v>
      </c>
      <c r="CG14" s="4">
        <v>0</v>
      </c>
      <c r="CH14" s="4">
        <v>0</v>
      </c>
      <c r="CJ14" s="38">
        <v>5</v>
      </c>
      <c r="CK14" s="39">
        <v>5</v>
      </c>
      <c r="CN14" s="26">
        <v>0</v>
      </c>
      <c r="CO14" s="4">
        <v>0</v>
      </c>
      <c r="CP14" s="4">
        <v>0</v>
      </c>
      <c r="CQ14" s="4">
        <v>0</v>
      </c>
      <c r="CR14" s="5">
        <v>1.69576823103747E-6</v>
      </c>
      <c r="CT14" s="38">
        <v>1</v>
      </c>
      <c r="CU14" s="39">
        <v>1</v>
      </c>
      <c r="CX14" s="26">
        <v>0</v>
      </c>
      <c r="CY14" s="4">
        <v>0</v>
      </c>
      <c r="CZ14" s="4">
        <v>0</v>
      </c>
      <c r="DA14" s="4">
        <v>0</v>
      </c>
      <c r="DB14" s="5">
        <v>1.7379736614215501E-6</v>
      </c>
      <c r="DD14" s="38">
        <v>100</v>
      </c>
      <c r="DE14" s="39">
        <v>100</v>
      </c>
    </row>
    <row r="15" spans="2:109" x14ac:dyDescent="0.25">
      <c r="B15" s="29">
        <v>1</v>
      </c>
      <c r="C15" s="127">
        <v>1.26026474976853E-5</v>
      </c>
      <c r="D15" s="127">
        <v>6.9313450307842994E-5</v>
      </c>
      <c r="E15" s="127">
        <v>4.8989386560223602E-6</v>
      </c>
      <c r="F15" s="40">
        <v>3.5253685736985201E-6</v>
      </c>
      <c r="L15" s="29">
        <v>1</v>
      </c>
      <c r="M15" s="53">
        <v>1.12201154211952E-4</v>
      </c>
      <c r="N15" s="53">
        <v>6.1710651688743701E-4</v>
      </c>
      <c r="O15" s="53">
        <v>5.6363854413509103E-5</v>
      </c>
      <c r="P15" s="7">
        <v>3.2145176278580198E-6</v>
      </c>
      <c r="V15" s="29">
        <v>1</v>
      </c>
      <c r="W15" s="53">
        <v>0</v>
      </c>
      <c r="X15" s="53">
        <v>0</v>
      </c>
      <c r="Y15" s="53">
        <v>0</v>
      </c>
      <c r="Z15" s="53">
        <v>0</v>
      </c>
      <c r="AF15" s="29">
        <v>1</v>
      </c>
      <c r="AG15" s="53">
        <v>0</v>
      </c>
      <c r="AH15" s="53">
        <v>0</v>
      </c>
      <c r="AI15" s="53">
        <v>0</v>
      </c>
      <c r="AJ15" s="53">
        <v>0</v>
      </c>
      <c r="AP15" s="29">
        <v>1</v>
      </c>
      <c r="AQ15" s="53">
        <v>1.56713102442149E-4</v>
      </c>
      <c r="AR15" s="53">
        <v>3.6125078580892902E-4</v>
      </c>
      <c r="AS15" s="53">
        <v>3.6703171069923998E-5</v>
      </c>
      <c r="AT15" s="7">
        <v>1.3190589654073201E-6</v>
      </c>
      <c r="AZ15" s="29">
        <v>1</v>
      </c>
      <c r="BA15" s="53">
        <v>0</v>
      </c>
      <c r="BB15" s="53">
        <v>0</v>
      </c>
      <c r="BC15" s="53">
        <v>0</v>
      </c>
      <c r="BD15" s="7">
        <v>0</v>
      </c>
      <c r="BJ15" s="29">
        <v>1</v>
      </c>
      <c r="BK15" s="53">
        <v>9.1043297092271796E-4</v>
      </c>
      <c r="BL15" s="53">
        <v>2.5180801209388902E-3</v>
      </c>
      <c r="BM15" s="53">
        <v>6.8852081508265401E-4</v>
      </c>
      <c r="BN15" s="7">
        <v>1.9336157669914701E-6</v>
      </c>
      <c r="BT15" s="29">
        <v>1</v>
      </c>
      <c r="BU15" s="53">
        <v>0</v>
      </c>
      <c r="BV15" s="53">
        <v>0</v>
      </c>
      <c r="BW15" s="53">
        <v>0</v>
      </c>
      <c r="BX15" s="7">
        <v>0</v>
      </c>
      <c r="CD15" s="29">
        <v>1</v>
      </c>
      <c r="CE15" s="53">
        <v>0</v>
      </c>
      <c r="CF15" s="53">
        <v>0</v>
      </c>
      <c r="CG15" s="53">
        <v>0</v>
      </c>
      <c r="CH15" s="53">
        <v>0</v>
      </c>
      <c r="CN15" s="29">
        <v>1</v>
      </c>
      <c r="CO15" s="53">
        <v>3.4818861260359403E-4</v>
      </c>
      <c r="CP15" s="53">
        <v>2.57860239978756E-4</v>
      </c>
      <c r="CQ15" s="53">
        <v>1.6266207141237E-5</v>
      </c>
      <c r="CR15" s="7">
        <v>2.9160095939496202E-7</v>
      </c>
      <c r="CX15" s="29">
        <v>1</v>
      </c>
      <c r="CY15" s="53">
        <v>4.7461850072813402E-5</v>
      </c>
      <c r="CZ15" s="53">
        <v>9.7228267396914003E-5</v>
      </c>
      <c r="DA15" s="53">
        <v>1.3775646951556799E-5</v>
      </c>
      <c r="DB15" s="7">
        <v>2.9841209767611898E-7</v>
      </c>
    </row>
    <row r="16" spans="2:109" x14ac:dyDescent="0.25">
      <c r="B16" s="29">
        <v>5</v>
      </c>
      <c r="C16" s="127">
        <v>3.8011366690140102E-6</v>
      </c>
      <c r="D16" s="127">
        <v>5.4341736252211501E-6</v>
      </c>
      <c r="E16" s="127">
        <v>1.06365918909205E-6</v>
      </c>
      <c r="F16" s="40">
        <v>1.73303492027706E-6</v>
      </c>
      <c r="L16" s="29">
        <v>5</v>
      </c>
      <c r="M16" s="53">
        <v>3.1568286595889402E-5</v>
      </c>
      <c r="N16" s="53">
        <v>1.25228466161074E-4</v>
      </c>
      <c r="O16" s="53">
        <v>1.4537700162551501E-5</v>
      </c>
      <c r="P16" s="7">
        <v>3.6136757919016202E-6</v>
      </c>
      <c r="V16" s="29">
        <v>5</v>
      </c>
      <c r="W16" s="53">
        <v>0</v>
      </c>
      <c r="X16" s="53">
        <v>0</v>
      </c>
      <c r="Y16" s="53">
        <v>0</v>
      </c>
      <c r="Z16" s="53">
        <v>0</v>
      </c>
      <c r="AF16" s="29">
        <v>5</v>
      </c>
      <c r="AG16" s="53">
        <v>0</v>
      </c>
      <c r="AH16" s="53">
        <v>0</v>
      </c>
      <c r="AI16" s="53">
        <v>0</v>
      </c>
      <c r="AJ16" s="53">
        <v>0</v>
      </c>
      <c r="AP16" s="29">
        <v>5</v>
      </c>
      <c r="AQ16" s="53">
        <v>2.8913170849113E-4</v>
      </c>
      <c r="AR16" s="53">
        <v>1.2730855791995301E-3</v>
      </c>
      <c r="AS16" s="53">
        <v>7.6836496600156295E-5</v>
      </c>
      <c r="AT16" s="7">
        <v>5.1801189392439702E-7</v>
      </c>
      <c r="AZ16" s="29">
        <v>5</v>
      </c>
      <c r="BA16" s="53">
        <v>0</v>
      </c>
      <c r="BB16" s="53">
        <v>0</v>
      </c>
      <c r="BC16" s="53">
        <v>0</v>
      </c>
      <c r="BD16" s="7">
        <v>0</v>
      </c>
      <c r="BJ16" s="29">
        <v>5</v>
      </c>
      <c r="BK16" s="53">
        <v>5.2932392895220102E-4</v>
      </c>
      <c r="BL16" s="53">
        <v>3.43499183988901E-3</v>
      </c>
      <c r="BM16" s="53">
        <v>9.3519991341593496E-4</v>
      </c>
      <c r="BN16" s="7">
        <v>1.0834982080954099E-6</v>
      </c>
      <c r="BT16" s="29">
        <v>5</v>
      </c>
      <c r="BU16" s="53">
        <v>0</v>
      </c>
      <c r="BV16" s="53">
        <v>0</v>
      </c>
      <c r="BW16" s="53">
        <v>0</v>
      </c>
      <c r="BX16" s="7">
        <v>0</v>
      </c>
      <c r="CD16" s="29">
        <v>5</v>
      </c>
      <c r="CE16" s="53">
        <v>0</v>
      </c>
      <c r="CF16" s="53">
        <v>0</v>
      </c>
      <c r="CG16" s="53">
        <v>0</v>
      </c>
      <c r="CH16" s="53">
        <v>0</v>
      </c>
      <c r="CN16" s="29">
        <v>5</v>
      </c>
      <c r="CO16" s="53">
        <v>2.9073834879100201E-4</v>
      </c>
      <c r="CP16" s="53">
        <v>4.9087001858688E-4</v>
      </c>
      <c r="CQ16" s="53">
        <v>2.9720248739807401E-5</v>
      </c>
      <c r="CR16" s="7">
        <v>2.1632254831016499E-7</v>
      </c>
      <c r="CX16" s="29">
        <v>5</v>
      </c>
      <c r="CY16" s="53">
        <v>5.1229218767939298E-5</v>
      </c>
      <c r="CZ16" s="53">
        <v>2.5410899567740398E-4</v>
      </c>
      <c r="DA16" s="53">
        <v>3.5514247197379603E-5</v>
      </c>
      <c r="DB16" s="7">
        <v>1.3651371044758E-7</v>
      </c>
    </row>
    <row r="17" spans="2:106" x14ac:dyDescent="0.25">
      <c r="B17" s="29">
        <v>10</v>
      </c>
      <c r="C17" s="127">
        <v>3.22312517758177E-6</v>
      </c>
      <c r="D17" s="127">
        <v>4.2899250024073602E-6</v>
      </c>
      <c r="E17" s="127">
        <v>8.9822300809895797E-7</v>
      </c>
      <c r="F17" s="40">
        <v>2.2784897769274702E-6</v>
      </c>
      <c r="L17" s="29">
        <v>10</v>
      </c>
      <c r="M17" s="53">
        <v>1.6425037892321801E-5</v>
      </c>
      <c r="N17" s="53">
        <v>5.8245334265876299E-5</v>
      </c>
      <c r="O17" s="53">
        <v>7.6392397876000297E-6</v>
      </c>
      <c r="P17" s="7">
        <v>3.9526531138945599E-6</v>
      </c>
      <c r="V17" s="29">
        <v>10</v>
      </c>
      <c r="W17" s="53">
        <v>0</v>
      </c>
      <c r="X17" s="53">
        <v>0</v>
      </c>
      <c r="Y17" s="53">
        <v>0</v>
      </c>
      <c r="Z17" s="53">
        <v>0</v>
      </c>
      <c r="AF17" s="29">
        <v>10</v>
      </c>
      <c r="AG17" s="53">
        <v>0</v>
      </c>
      <c r="AH17" s="53">
        <v>0</v>
      </c>
      <c r="AI17" s="53">
        <v>0</v>
      </c>
      <c r="AJ17" s="53">
        <v>0</v>
      </c>
      <c r="AP17" s="29">
        <v>10</v>
      </c>
      <c r="AQ17" s="53">
        <v>3.7538652332487401E-4</v>
      </c>
      <c r="AR17" s="53">
        <v>3.0165995619973701E-3</v>
      </c>
      <c r="AS17" s="53">
        <v>1.3054296162147899E-4</v>
      </c>
      <c r="AT17" s="7">
        <v>5.8091951403991301E-7</v>
      </c>
      <c r="AZ17" s="29">
        <v>10</v>
      </c>
      <c r="BA17" s="53">
        <v>0</v>
      </c>
      <c r="BB17" s="53">
        <v>0</v>
      </c>
      <c r="BC17" s="53">
        <v>0</v>
      </c>
      <c r="BD17" s="7">
        <v>0</v>
      </c>
      <c r="BJ17" s="29">
        <v>10</v>
      </c>
      <c r="BK17" s="53">
        <v>4.3351236423801799E-4</v>
      </c>
      <c r="BL17" s="53">
        <v>3.6653143402802699E-3</v>
      </c>
      <c r="BM17" s="53">
        <v>9.8499800221102602E-4</v>
      </c>
      <c r="BN17" s="7">
        <v>1.33754256449349E-6</v>
      </c>
      <c r="BT17" s="29">
        <v>10</v>
      </c>
      <c r="BU17" s="53">
        <v>2.98675867809198E-5</v>
      </c>
      <c r="BV17" s="53">
        <v>4.9477358595727901E-5</v>
      </c>
      <c r="BW17" s="53">
        <v>3.5087058360569102E-5</v>
      </c>
      <c r="BX17" s="7">
        <v>0</v>
      </c>
      <c r="CD17" s="29">
        <v>10</v>
      </c>
      <c r="CE17" s="53">
        <v>0</v>
      </c>
      <c r="CF17" s="53">
        <v>0</v>
      </c>
      <c r="CG17" s="53">
        <v>0</v>
      </c>
      <c r="CH17" s="53">
        <v>0</v>
      </c>
      <c r="CN17" s="29">
        <v>10</v>
      </c>
      <c r="CO17" s="53">
        <v>2.3673508272623099E-4</v>
      </c>
      <c r="CP17" s="53">
        <v>6.8578972399233799E-4</v>
      </c>
      <c r="CQ17" s="53">
        <v>4.0830923111869097E-5</v>
      </c>
      <c r="CR17" s="7">
        <v>2.6917688239420701E-7</v>
      </c>
      <c r="CX17" s="29">
        <v>10</v>
      </c>
      <c r="CY17" s="53">
        <v>5.1848087226317602E-5</v>
      </c>
      <c r="CZ17" s="53">
        <v>4.8050379477459701E-4</v>
      </c>
      <c r="DA17" s="53">
        <v>6.7347652793723703E-5</v>
      </c>
      <c r="DB17" s="7">
        <v>1.4018710406404799E-7</v>
      </c>
    </row>
    <row r="18" spans="2:106" x14ac:dyDescent="0.25">
      <c r="B18" s="29">
        <v>15</v>
      </c>
      <c r="C18" s="127">
        <v>3.5731440511954998E-6</v>
      </c>
      <c r="D18" s="127">
        <v>4.7278079541323799E-6</v>
      </c>
      <c r="E18" s="127">
        <v>9.9586128390874196E-7</v>
      </c>
      <c r="F18" s="40">
        <v>3.2034287437019501E-6</v>
      </c>
      <c r="L18" s="29">
        <v>15</v>
      </c>
      <c r="M18" s="53">
        <v>8.6801546047863401E-6</v>
      </c>
      <c r="N18" s="53">
        <v>3.0612365644182898E-5</v>
      </c>
      <c r="O18" s="53">
        <v>4.04175087375318E-6</v>
      </c>
      <c r="P18" s="7">
        <v>3.80830696368146E-6</v>
      </c>
      <c r="V18" s="29">
        <v>15</v>
      </c>
      <c r="W18" s="53">
        <v>5.7562512350414196E-7</v>
      </c>
      <c r="X18" s="53">
        <v>2.3968975427249201E-6</v>
      </c>
      <c r="Y18" s="53">
        <v>2.1969915214744499E-7</v>
      </c>
      <c r="Z18" s="7">
        <v>6.84504740125434E-8</v>
      </c>
      <c r="AF18" s="29">
        <v>15</v>
      </c>
      <c r="AG18" s="53">
        <v>1.7138405855052401E-6</v>
      </c>
      <c r="AH18" s="53">
        <v>8.7364107805097093E-6</v>
      </c>
      <c r="AI18" s="53">
        <v>6.7515878440713602E-7</v>
      </c>
      <c r="AJ18" s="7">
        <v>1.2508012008984001E-7</v>
      </c>
      <c r="AP18" s="29">
        <v>15</v>
      </c>
      <c r="AQ18" s="53">
        <v>3.1390526398563501E-4</v>
      </c>
      <c r="AR18" s="53">
        <v>4.8339073576795103E-3</v>
      </c>
      <c r="AS18" s="53">
        <v>2.6015502410726401E-4</v>
      </c>
      <c r="AT18" s="7">
        <v>1.2099741509633E-6</v>
      </c>
      <c r="AZ18" s="29">
        <v>15</v>
      </c>
      <c r="BA18" s="53">
        <v>0</v>
      </c>
      <c r="BB18" s="53">
        <v>0</v>
      </c>
      <c r="BC18" s="53">
        <v>0</v>
      </c>
      <c r="BD18" s="7">
        <v>0</v>
      </c>
      <c r="BJ18" s="29">
        <v>15</v>
      </c>
      <c r="BK18" s="53">
        <v>3.7291820024302103E-4</v>
      </c>
      <c r="BL18" s="53">
        <v>3.72779549836866E-3</v>
      </c>
      <c r="BM18" s="53">
        <v>9.7933881806834696E-4</v>
      </c>
      <c r="BN18" s="7">
        <v>2.5850542793046598E-6</v>
      </c>
      <c r="BT18" s="29">
        <v>15</v>
      </c>
      <c r="BU18" s="53">
        <v>2.3105473513358201E-4</v>
      </c>
      <c r="BV18" s="53">
        <v>5.2168995876435002E-4</v>
      </c>
      <c r="BW18" s="53">
        <v>3.45447431861795E-4</v>
      </c>
      <c r="BX18" s="7">
        <v>0</v>
      </c>
      <c r="CD18" s="29">
        <v>15</v>
      </c>
      <c r="CE18" s="53">
        <v>8.8401716222393997E-7</v>
      </c>
      <c r="CF18" s="53">
        <v>1.4586190753711101E-6</v>
      </c>
      <c r="CG18" s="53">
        <v>2.4382765308354698E-7</v>
      </c>
      <c r="CH18" s="7">
        <v>5.8849197290267598E-7</v>
      </c>
      <c r="CN18" s="29">
        <v>15</v>
      </c>
      <c r="CO18" s="53">
        <v>1.920516711688E-4</v>
      </c>
      <c r="CP18" s="53">
        <v>8.8965831979434605E-4</v>
      </c>
      <c r="CQ18" s="53">
        <v>5.20958238806955E-5</v>
      </c>
      <c r="CR18" s="7">
        <v>3.7194740444790001E-6</v>
      </c>
      <c r="CX18" s="29">
        <v>15</v>
      </c>
      <c r="CY18" s="53">
        <v>5.4121455507507499E-5</v>
      </c>
      <c r="CZ18" s="53">
        <v>7.3267519270560203E-4</v>
      </c>
      <c r="DA18" s="53">
        <v>1.0228643791344E-4</v>
      </c>
      <c r="DB18" s="7">
        <v>5.3936602563290204E-7</v>
      </c>
    </row>
    <row r="19" spans="2:106" x14ac:dyDescent="0.25">
      <c r="B19" s="29">
        <v>20</v>
      </c>
      <c r="C19" s="127">
        <v>5.1362661392784396E-6</v>
      </c>
      <c r="D19" s="127">
        <v>6.8358541039261104E-6</v>
      </c>
      <c r="E19" s="127">
        <v>1.4316912618983201E-6</v>
      </c>
      <c r="F19" s="40">
        <v>4.2491426704818996E-6</v>
      </c>
      <c r="L19" s="29">
        <v>20</v>
      </c>
      <c r="M19" s="53">
        <v>6.6871081218393004E-6</v>
      </c>
      <c r="N19" s="53">
        <v>2.3572391663470401E-5</v>
      </c>
      <c r="O19" s="53">
        <v>3.1110046677938901E-6</v>
      </c>
      <c r="P19" s="7">
        <v>4.20047093156932E-6</v>
      </c>
      <c r="V19" s="29">
        <v>20</v>
      </c>
      <c r="W19" s="53">
        <v>6.8404306614579601E-6</v>
      </c>
      <c r="X19" s="53">
        <v>2.8469474953709301E-5</v>
      </c>
      <c r="Y19" s="53">
        <v>2.6111850476087602E-6</v>
      </c>
      <c r="Z19" s="7">
        <v>7.23033834644495E-7</v>
      </c>
      <c r="AF19" s="29">
        <v>20</v>
      </c>
      <c r="AG19" s="53">
        <v>1.1456709033748699E-5</v>
      </c>
      <c r="AH19" s="53">
        <v>3.7810093672276098E-5</v>
      </c>
      <c r="AI19" s="53">
        <v>3.4356073976757699E-6</v>
      </c>
      <c r="AJ19" s="7">
        <v>5.8237649463724702E-7</v>
      </c>
      <c r="AP19" s="29">
        <v>20</v>
      </c>
      <c r="AQ19" s="53">
        <v>2.4987967829357397E-4</v>
      </c>
      <c r="AR19" s="53">
        <v>6.3308128562744297E-3</v>
      </c>
      <c r="AS19" s="53">
        <v>4.7151277426706398E-4</v>
      </c>
      <c r="AT19" s="7">
        <v>3.9241269410295297E-6</v>
      </c>
      <c r="AZ19" s="29">
        <v>20</v>
      </c>
      <c r="BA19" s="53">
        <v>0</v>
      </c>
      <c r="BB19" s="53">
        <v>0</v>
      </c>
      <c r="BC19" s="53">
        <v>0</v>
      </c>
      <c r="BD19" s="7">
        <v>0</v>
      </c>
      <c r="BJ19" s="29">
        <v>20</v>
      </c>
      <c r="BK19" s="53">
        <v>2.9962607373628498E-4</v>
      </c>
      <c r="BL19" s="53">
        <v>3.6545180928709699E-3</v>
      </c>
      <c r="BM19" s="53">
        <v>9.5348072791056498E-4</v>
      </c>
      <c r="BN19" s="7">
        <v>4.8144458539290404E-6</v>
      </c>
      <c r="BT19" s="29">
        <v>20</v>
      </c>
      <c r="BU19" s="53">
        <v>4.5433220412703602E-4</v>
      </c>
      <c r="BV19" s="53">
        <v>2.2971943037463499E-3</v>
      </c>
      <c r="BW19" s="53">
        <v>1.50981850899996E-3</v>
      </c>
      <c r="BX19" s="7">
        <v>0</v>
      </c>
      <c r="CD19" s="29">
        <v>20</v>
      </c>
      <c r="CE19" s="53">
        <v>2.3858776625234498E-6</v>
      </c>
      <c r="CF19" s="53">
        <v>3.9099661102514002E-6</v>
      </c>
      <c r="CG19" s="53">
        <v>6.5727332299669196E-7</v>
      </c>
      <c r="CH19" s="7">
        <v>1.3916092138137799E-6</v>
      </c>
      <c r="CN19" s="29">
        <v>20</v>
      </c>
      <c r="CO19" s="53">
        <v>1.8796308373919001E-4</v>
      </c>
      <c r="CP19" s="53">
        <v>1.14969811968516E-3</v>
      </c>
      <c r="CQ19" s="53">
        <v>6.6563200187091695E-5</v>
      </c>
      <c r="CR19" s="7">
        <v>1.0345492623198E-5</v>
      </c>
      <c r="CX19" s="29">
        <v>20</v>
      </c>
      <c r="CY19" s="53">
        <v>6.3446454967699503E-5</v>
      </c>
      <c r="CZ19" s="53">
        <v>1.0173813063096601E-3</v>
      </c>
      <c r="DA19" s="53">
        <v>1.42103269573799E-4</v>
      </c>
      <c r="DB19" s="7">
        <v>1.16178733515675E-6</v>
      </c>
    </row>
    <row r="20" spans="2:106" x14ac:dyDescent="0.25">
      <c r="B20" s="29">
        <v>25</v>
      </c>
      <c r="C20" s="127">
        <v>7.8164708762239507E-6</v>
      </c>
      <c r="D20" s="127">
        <v>1.0410607153672499E-5</v>
      </c>
      <c r="E20" s="127">
        <v>2.1778532094024202E-6</v>
      </c>
      <c r="F20" s="40">
        <v>4.8957867264485498E-6</v>
      </c>
      <c r="L20" s="29">
        <v>25</v>
      </c>
      <c r="M20" s="53">
        <v>4.2306993720763997E-6</v>
      </c>
      <c r="N20" s="53">
        <v>1.4918777663070001E-5</v>
      </c>
      <c r="O20" s="53">
        <v>1.9681688915708502E-6</v>
      </c>
      <c r="P20" s="7">
        <v>3.7690886495676801E-6</v>
      </c>
      <c r="V20" s="29">
        <v>25</v>
      </c>
      <c r="W20" s="53">
        <v>3.8035506355117799E-5</v>
      </c>
      <c r="X20" s="53">
        <v>1.5830647825763099E-4</v>
      </c>
      <c r="Y20" s="53">
        <v>1.4264394779066501E-5</v>
      </c>
      <c r="Z20" s="7">
        <v>3.4980815248330602E-6</v>
      </c>
      <c r="AF20" s="29">
        <v>25</v>
      </c>
      <c r="AG20" s="53">
        <v>5.7171364975370298E-5</v>
      </c>
      <c r="AH20" s="53">
        <v>2.9025239794534899E-4</v>
      </c>
      <c r="AI20" s="53">
        <v>2.38427146810986E-5</v>
      </c>
      <c r="AJ20" s="7">
        <v>4.1420218059070297E-6</v>
      </c>
      <c r="AP20" s="29">
        <v>25</v>
      </c>
      <c r="AQ20" s="53">
        <v>2.7802564539872399E-4</v>
      </c>
      <c r="AR20" s="53">
        <v>7.7833501903466903E-3</v>
      </c>
      <c r="AS20" s="53">
        <v>7.1390873085268596E-4</v>
      </c>
      <c r="AT20" s="7">
        <v>8.3965796438636697E-6</v>
      </c>
      <c r="AZ20" s="29">
        <v>25</v>
      </c>
      <c r="BA20" s="53">
        <v>0</v>
      </c>
      <c r="BB20" s="53">
        <v>0</v>
      </c>
      <c r="BC20" s="53">
        <v>0</v>
      </c>
      <c r="BD20" s="7">
        <v>0</v>
      </c>
      <c r="BJ20" s="29">
        <v>25</v>
      </c>
      <c r="BK20" s="53">
        <v>2.1416850281644401E-4</v>
      </c>
      <c r="BL20" s="53">
        <v>3.3898869671621498E-3</v>
      </c>
      <c r="BM20" s="53">
        <v>8.80837840103128E-4</v>
      </c>
      <c r="BN20" s="7">
        <v>5.7524316544587099E-6</v>
      </c>
      <c r="BT20" s="29">
        <v>25</v>
      </c>
      <c r="BU20" s="53">
        <v>3.7074009311967098E-4</v>
      </c>
      <c r="BV20" s="53">
        <v>4.0735492580002801E-3</v>
      </c>
      <c r="BW20" s="53">
        <v>2.66519183284017E-3</v>
      </c>
      <c r="BX20" s="7">
        <v>0</v>
      </c>
      <c r="CD20" s="29">
        <v>25</v>
      </c>
      <c r="CE20" s="53">
        <v>5.9603874818028097E-6</v>
      </c>
      <c r="CF20" s="53">
        <v>9.7987307348509299E-6</v>
      </c>
      <c r="CG20" s="53">
        <v>1.6429506495788699E-6</v>
      </c>
      <c r="CH20" s="7">
        <v>3.02385290316277E-6</v>
      </c>
      <c r="CN20" s="29">
        <v>25</v>
      </c>
      <c r="CO20" s="53">
        <v>2.2516883716833599E-4</v>
      </c>
      <c r="CP20" s="53">
        <v>1.4803269960092301E-3</v>
      </c>
      <c r="CQ20" s="53">
        <v>8.5243844309567895E-5</v>
      </c>
      <c r="CR20" s="7">
        <v>2.4785208395491199E-5</v>
      </c>
      <c r="CX20" s="29">
        <v>25</v>
      </c>
      <c r="CY20" s="53">
        <v>7.9856125220452594E-5</v>
      </c>
      <c r="CZ20" s="53">
        <v>1.3838645328228599E-3</v>
      </c>
      <c r="DA20" s="53">
        <v>1.9252966170994699E-4</v>
      </c>
      <c r="DB20" s="7">
        <v>1.9437468780444999E-6</v>
      </c>
    </row>
    <row r="21" spans="2:106" x14ac:dyDescent="0.25">
      <c r="B21" s="29">
        <v>30</v>
      </c>
      <c r="C21" s="127">
        <v>8.2229089950938599E-6</v>
      </c>
      <c r="D21" s="127">
        <v>1.09368952766564E-5</v>
      </c>
      <c r="E21" s="127">
        <v>2.2909969360869099E-6</v>
      </c>
      <c r="F21" s="40">
        <v>5.9856948690080198E-6</v>
      </c>
      <c r="L21" s="29">
        <v>30</v>
      </c>
      <c r="M21" s="53">
        <v>4.0111887110912204E-6</v>
      </c>
      <c r="N21" s="53">
        <v>1.41284558521761E-5</v>
      </c>
      <c r="O21" s="53">
        <v>1.8662670333183899E-6</v>
      </c>
      <c r="P21" s="7">
        <v>3.0607400690254001E-6</v>
      </c>
      <c r="V21" s="29">
        <v>30</v>
      </c>
      <c r="W21" s="53">
        <v>7.2094286075328497E-5</v>
      </c>
      <c r="X21" s="53">
        <v>2.9998643979530399E-4</v>
      </c>
      <c r="Y21" s="53">
        <v>2.70109759044845E-5</v>
      </c>
      <c r="Z21" s="7">
        <v>8.01345484634406E-6</v>
      </c>
      <c r="AF21" s="29">
        <v>30</v>
      </c>
      <c r="AG21" s="53">
        <v>1.5376394372587201E-4</v>
      </c>
      <c r="AH21" s="53">
        <v>7.8180003854506496E-4</v>
      </c>
      <c r="AI21" s="53">
        <v>6.4296778781322398E-5</v>
      </c>
      <c r="AJ21" s="7">
        <v>1.6311149775798199E-5</v>
      </c>
      <c r="AP21" s="29">
        <v>30</v>
      </c>
      <c r="AQ21" s="53">
        <v>4.0178957637012101E-4</v>
      </c>
      <c r="AR21" s="53">
        <v>9.6282789495430298E-3</v>
      </c>
      <c r="AS21" s="53">
        <v>1.0214003146664301E-3</v>
      </c>
      <c r="AT21" s="7">
        <v>1.54871600285672E-5</v>
      </c>
      <c r="AZ21" s="29">
        <v>30</v>
      </c>
      <c r="BA21" s="53">
        <v>0</v>
      </c>
      <c r="BB21" s="53">
        <v>0</v>
      </c>
      <c r="BC21" s="53">
        <v>0</v>
      </c>
      <c r="BD21" s="7">
        <v>0</v>
      </c>
      <c r="BJ21" s="29">
        <v>30</v>
      </c>
      <c r="BK21" s="53">
        <v>1.8204049170400901E-4</v>
      </c>
      <c r="BL21" s="53">
        <v>3.0424817811034299E-3</v>
      </c>
      <c r="BM21" s="53">
        <v>7.8661695361951199E-4</v>
      </c>
      <c r="BN21" s="7">
        <v>5.8424693470968797E-6</v>
      </c>
      <c r="BT21" s="29">
        <v>30</v>
      </c>
      <c r="BU21" s="53">
        <v>2.6037484029210799E-4</v>
      </c>
      <c r="BV21" s="53">
        <v>5.1792261391158103E-3</v>
      </c>
      <c r="BW21" s="53">
        <v>3.3682887354302199E-3</v>
      </c>
      <c r="BX21" s="7">
        <v>0</v>
      </c>
      <c r="CD21" s="29">
        <v>30</v>
      </c>
      <c r="CE21" s="53">
        <v>1.47421797188179E-5</v>
      </c>
      <c r="CF21" s="53">
        <v>2.45004399690662E-5</v>
      </c>
      <c r="CG21" s="53">
        <v>4.07205365373665E-6</v>
      </c>
      <c r="CH21" s="7">
        <v>8.2301199338315708E-6</v>
      </c>
      <c r="CN21" s="29">
        <v>30</v>
      </c>
      <c r="CO21" s="53">
        <v>4.2363247900301701E-4</v>
      </c>
      <c r="CP21" s="53">
        <v>2.0669221292985399E-3</v>
      </c>
      <c r="CQ21" s="53">
        <v>1.2524583464946999E-4</v>
      </c>
      <c r="CR21" s="7">
        <v>5.6012694563971799E-5</v>
      </c>
      <c r="CX21" s="29">
        <v>30</v>
      </c>
      <c r="CY21" s="53">
        <v>1.63399147592401E-4</v>
      </c>
      <c r="CZ21" s="53">
        <v>1.9385632670649701E-3</v>
      </c>
      <c r="DA21" s="53">
        <v>2.6406908297780401E-4</v>
      </c>
      <c r="DB21" s="7">
        <v>3.3021572353802402E-6</v>
      </c>
    </row>
    <row r="22" spans="2:106" x14ac:dyDescent="0.25">
      <c r="B22" s="29">
        <v>35</v>
      </c>
      <c r="C22" s="127">
        <v>9.8005907310366403E-6</v>
      </c>
      <c r="D22" s="127">
        <v>1.3052783588111099E-5</v>
      </c>
      <c r="E22" s="127">
        <v>2.7310543548862698E-6</v>
      </c>
      <c r="F22" s="40">
        <v>7.3786430152838999E-6</v>
      </c>
      <c r="L22" s="29">
        <v>35</v>
      </c>
      <c r="M22" s="53">
        <v>3.2774892894400802E-6</v>
      </c>
      <c r="N22" s="53">
        <v>1.1558382170749299E-5</v>
      </c>
      <c r="O22" s="53">
        <v>1.5248998543434E-6</v>
      </c>
      <c r="P22" s="7">
        <v>3.1228536945832302E-6</v>
      </c>
      <c r="V22" s="29">
        <v>35</v>
      </c>
      <c r="W22" s="53">
        <v>9.3564035682719597E-5</v>
      </c>
      <c r="X22" s="53">
        <v>3.8908574464788801E-4</v>
      </c>
      <c r="Y22" s="53">
        <v>3.49430717258765E-5</v>
      </c>
      <c r="Z22" s="7">
        <v>1.34885174949808E-5</v>
      </c>
      <c r="AF22" s="29">
        <v>35</v>
      </c>
      <c r="AG22" s="53">
        <v>3.4025446683942097E-4</v>
      </c>
      <c r="AH22" s="53">
        <v>1.7277262752352E-3</v>
      </c>
      <c r="AI22" s="53">
        <v>1.4166128660004701E-4</v>
      </c>
      <c r="AJ22" s="7">
        <v>3.86924774212898E-5</v>
      </c>
      <c r="AP22" s="29">
        <v>35</v>
      </c>
      <c r="AQ22" s="53">
        <v>6.8720698725661196E-4</v>
      </c>
      <c r="AR22" s="53">
        <v>1.24962593040648E-2</v>
      </c>
      <c r="AS22" s="53">
        <v>1.38887488221922E-3</v>
      </c>
      <c r="AT22" s="7">
        <v>2.5341845047232199E-5</v>
      </c>
      <c r="AZ22" s="29">
        <v>35</v>
      </c>
      <c r="BA22" s="53">
        <v>0</v>
      </c>
      <c r="BB22" s="53">
        <v>0</v>
      </c>
      <c r="BC22" s="53">
        <v>0</v>
      </c>
      <c r="BD22" s="7">
        <v>0</v>
      </c>
      <c r="BJ22" s="29">
        <v>35</v>
      </c>
      <c r="BK22" s="53">
        <v>2.02492658067177E-4</v>
      </c>
      <c r="BL22" s="53">
        <v>2.9039363063766599E-3</v>
      </c>
      <c r="BM22" s="53">
        <v>7.4511612899427499E-4</v>
      </c>
      <c r="BN22" s="7">
        <v>6.1646710394124501E-6</v>
      </c>
      <c r="BT22" s="29">
        <v>35</v>
      </c>
      <c r="BU22" s="53">
        <v>1.6889631292477399E-4</v>
      </c>
      <c r="BV22" s="53">
        <v>5.7321869961683303E-3</v>
      </c>
      <c r="BW22" s="53">
        <v>3.7008309617933299E-3</v>
      </c>
      <c r="BX22" s="7">
        <v>0</v>
      </c>
      <c r="CD22" s="29">
        <v>35</v>
      </c>
      <c r="CE22" s="53">
        <v>3.2757884199575501E-5</v>
      </c>
      <c r="CF22" s="53">
        <v>5.4521442831092903E-5</v>
      </c>
      <c r="CG22" s="53">
        <v>9.0528521567153996E-6</v>
      </c>
      <c r="CH22" s="7">
        <v>2.0450283997239E-5</v>
      </c>
      <c r="CN22" s="29">
        <v>35</v>
      </c>
      <c r="CO22" s="53">
        <v>7.8490012450617105E-4</v>
      </c>
      <c r="CP22" s="53">
        <v>4.9187203693392403E-3</v>
      </c>
      <c r="CQ22" s="53">
        <v>1.77064874060217E-4</v>
      </c>
      <c r="CR22" s="7">
        <v>1.12873248522788E-4</v>
      </c>
      <c r="CX22" s="29">
        <v>35</v>
      </c>
      <c r="CY22" s="53">
        <v>3.14879737308203E-4</v>
      </c>
      <c r="CZ22" s="53">
        <v>3.03421710373461E-3</v>
      </c>
      <c r="DA22" s="53">
        <v>4.1040423312458302E-4</v>
      </c>
      <c r="DB22" s="7">
        <v>5.0923533490090402E-6</v>
      </c>
    </row>
    <row r="23" spans="2:106" x14ac:dyDescent="0.25">
      <c r="B23" s="29">
        <v>40</v>
      </c>
      <c r="C23" s="127">
        <v>1.3502001583624999E-5</v>
      </c>
      <c r="D23" s="127">
        <v>1.79954037128594E-5</v>
      </c>
      <c r="E23" s="127">
        <v>3.76540376189253E-6</v>
      </c>
      <c r="F23" s="40">
        <v>9.4020188864264693E-6</v>
      </c>
      <c r="L23" s="29">
        <v>40</v>
      </c>
      <c r="M23" s="53">
        <v>5.1754211133921596E-6</v>
      </c>
      <c r="N23" s="53">
        <v>1.82639494149956E-5</v>
      </c>
      <c r="O23" s="53">
        <v>2.4084884430372398E-6</v>
      </c>
      <c r="P23" s="7">
        <v>3.35650306459098E-6</v>
      </c>
      <c r="V23" s="29">
        <v>40</v>
      </c>
      <c r="W23" s="53">
        <v>9.8557861508094503E-5</v>
      </c>
      <c r="X23" s="53">
        <v>4.0931883652934399E-4</v>
      </c>
      <c r="Y23" s="53">
        <v>3.6776890201493102E-5</v>
      </c>
      <c r="Z23" s="7">
        <v>1.86324690256042E-5</v>
      </c>
      <c r="AF23" s="29">
        <v>40</v>
      </c>
      <c r="AG23" s="53">
        <v>6.6729931205292798E-4</v>
      </c>
      <c r="AH23" s="53">
        <v>3.3854693192332001E-3</v>
      </c>
      <c r="AI23" s="53">
        <v>2.75096814114668E-4</v>
      </c>
      <c r="AJ23" s="7">
        <v>6.9972925009847894E-5</v>
      </c>
      <c r="AP23" s="29">
        <v>40</v>
      </c>
      <c r="AQ23" s="53">
        <v>1.2746385395333399E-3</v>
      </c>
      <c r="AR23" s="53">
        <v>1.7507484243880201E-2</v>
      </c>
      <c r="AS23" s="53">
        <v>1.8447477849044701E-3</v>
      </c>
      <c r="AT23" s="7">
        <v>3.8458771913816602E-5</v>
      </c>
      <c r="AZ23" s="29">
        <v>40</v>
      </c>
      <c r="BA23" s="53">
        <v>1.8382377058412001E-4</v>
      </c>
      <c r="BB23" s="53">
        <v>3.1166163606200501E-4</v>
      </c>
      <c r="BC23" s="53">
        <v>4.1683607647124601E-5</v>
      </c>
      <c r="BD23" s="7">
        <v>7.3149622555772405E-7</v>
      </c>
      <c r="BJ23" s="29">
        <v>40</v>
      </c>
      <c r="BK23" s="53">
        <v>2.1889311488054101E-4</v>
      </c>
      <c r="BL23" s="53">
        <v>2.9512478012216799E-3</v>
      </c>
      <c r="BM23" s="53">
        <v>7.5367479674509196E-4</v>
      </c>
      <c r="BN23" s="7">
        <v>6.36142104207952E-6</v>
      </c>
      <c r="BT23" s="29">
        <v>40</v>
      </c>
      <c r="BU23" s="53">
        <v>1.12420366027264E-4</v>
      </c>
      <c r="BV23" s="53">
        <v>5.8589862931032804E-3</v>
      </c>
      <c r="BW23" s="53">
        <v>3.7560647911886701E-3</v>
      </c>
      <c r="BX23" s="7">
        <v>0</v>
      </c>
      <c r="CD23" s="29">
        <v>40</v>
      </c>
      <c r="CE23" s="53">
        <v>8.5318349184091105E-5</v>
      </c>
      <c r="CF23" s="53">
        <v>1.4286979774006401E-4</v>
      </c>
      <c r="CG23" s="53">
        <v>2.3474443193781498E-5</v>
      </c>
      <c r="CH23" s="7">
        <v>5.7165239425178203E-5</v>
      </c>
      <c r="CN23" s="29">
        <v>40</v>
      </c>
      <c r="CO23" s="53">
        <v>1.56878917172801E-3</v>
      </c>
      <c r="CP23" s="53">
        <v>8.7385988082494693E-3</v>
      </c>
      <c r="CQ23" s="53">
        <v>2.52463099515011E-4</v>
      </c>
      <c r="CR23" s="7">
        <v>2.1826871617784501E-4</v>
      </c>
      <c r="CX23" s="29">
        <v>40</v>
      </c>
      <c r="CY23" s="53">
        <v>5.7423363275106699E-4</v>
      </c>
      <c r="CZ23" s="53">
        <v>4.8690510562426001E-3</v>
      </c>
      <c r="DA23" s="53">
        <v>6.5106418040722998E-4</v>
      </c>
      <c r="DB23" s="7">
        <v>8.2867094487272906E-6</v>
      </c>
    </row>
    <row r="24" spans="2:106" x14ac:dyDescent="0.25">
      <c r="B24" s="29">
        <v>45</v>
      </c>
      <c r="C24" s="127">
        <v>2.7532862455699698E-5</v>
      </c>
      <c r="D24" s="127">
        <v>3.6668451671338699E-5</v>
      </c>
      <c r="E24" s="127">
        <v>7.6803239441436208E-6</v>
      </c>
      <c r="F24" s="40">
        <v>1.43020574260709E-5</v>
      </c>
      <c r="L24" s="29">
        <v>45</v>
      </c>
      <c r="M24" s="53">
        <v>8.0863398036284506E-6</v>
      </c>
      <c r="N24" s="53">
        <v>2.85365019027373E-5</v>
      </c>
      <c r="O24" s="53">
        <v>3.76140596840268E-6</v>
      </c>
      <c r="P24" s="7">
        <v>3.7792149558317401E-6</v>
      </c>
      <c r="V24" s="29">
        <v>45</v>
      </c>
      <c r="W24" s="53">
        <v>9.6514575635792401E-5</v>
      </c>
      <c r="X24" s="53">
        <v>3.9997238751368597E-4</v>
      </c>
      <c r="Y24" s="53">
        <v>3.6036076621849699E-5</v>
      </c>
      <c r="Z24" s="7">
        <v>2.49093753291351E-5</v>
      </c>
      <c r="AF24" s="29">
        <v>45</v>
      </c>
      <c r="AG24" s="53">
        <v>1.0005558333617201E-3</v>
      </c>
      <c r="AH24" s="53">
        <v>5.0674314795010897E-3</v>
      </c>
      <c r="AI24" s="53">
        <v>4.2211934177948198E-4</v>
      </c>
      <c r="AJ24" s="7">
        <v>1.15844000497336E-4</v>
      </c>
      <c r="AP24" s="29">
        <v>45</v>
      </c>
      <c r="AQ24" s="53">
        <v>2.2316237697581499E-3</v>
      </c>
      <c r="AR24" s="53">
        <v>2.6167722977294201E-2</v>
      </c>
      <c r="AS24" s="53">
        <v>2.1833752910279101E-3</v>
      </c>
      <c r="AT24" s="7">
        <v>6.3710690254540603E-5</v>
      </c>
      <c r="AZ24" s="29">
        <v>45</v>
      </c>
      <c r="BA24" s="53">
        <v>2.6826150695266198E-4</v>
      </c>
      <c r="BB24" s="53">
        <v>1.6438556640952699E-3</v>
      </c>
      <c r="BC24" s="53">
        <v>2.1019918004082299E-4</v>
      </c>
      <c r="BD24" s="7">
        <v>1.2819592918265801E-5</v>
      </c>
      <c r="BJ24" s="29">
        <v>45</v>
      </c>
      <c r="BK24" s="53">
        <v>2.31634913477489E-4</v>
      </c>
      <c r="BL24" s="53">
        <v>3.1033271860982899E-3</v>
      </c>
      <c r="BM24" s="53">
        <v>7.8548683018312803E-4</v>
      </c>
      <c r="BN24" s="7">
        <v>7.1212420060981904E-6</v>
      </c>
      <c r="BT24" s="29">
        <v>45</v>
      </c>
      <c r="BU24" s="53">
        <v>9.1036789758398205E-5</v>
      </c>
      <c r="BV24" s="53">
        <v>5.76852183177857E-3</v>
      </c>
      <c r="BW24" s="53">
        <v>3.6681503357691098E-3</v>
      </c>
      <c r="BX24" s="7">
        <v>0</v>
      </c>
      <c r="CD24" s="29">
        <v>45</v>
      </c>
      <c r="CE24" s="53">
        <v>2.38400238375867E-4</v>
      </c>
      <c r="CF24" s="53">
        <v>3.97138818158164E-4</v>
      </c>
      <c r="CG24" s="53">
        <v>6.4332467054909606E-5</v>
      </c>
      <c r="CH24" s="7">
        <v>1.62499733694109E-4</v>
      </c>
      <c r="CN24" s="29">
        <v>45</v>
      </c>
      <c r="CO24" s="53">
        <v>2.7772197199537598E-3</v>
      </c>
      <c r="CP24" s="53">
        <v>1.61044620241984E-2</v>
      </c>
      <c r="CQ24" s="53">
        <v>4.0907732212005701E-4</v>
      </c>
      <c r="CR24" s="7">
        <v>4.21486722925397E-4</v>
      </c>
      <c r="CX24" s="29">
        <v>45</v>
      </c>
      <c r="CY24" s="53">
        <v>9.3887804461535696E-4</v>
      </c>
      <c r="CZ24" s="53">
        <v>7.8286645607513403E-3</v>
      </c>
      <c r="DA24" s="53">
        <v>1.0329768584917999E-3</v>
      </c>
      <c r="DB24" s="7">
        <v>2.0105503691511499E-5</v>
      </c>
    </row>
    <row r="25" spans="2:106" x14ac:dyDescent="0.25">
      <c r="B25" s="29">
        <v>50</v>
      </c>
      <c r="C25" s="127">
        <v>4.2905981892087701E-5</v>
      </c>
      <c r="D25" s="127">
        <v>5.69173200147685E-5</v>
      </c>
      <c r="E25" s="127">
        <v>1.1964942070708401E-5</v>
      </c>
      <c r="F25" s="40">
        <v>2.1916316239524101E-5</v>
      </c>
      <c r="L25" s="29">
        <v>50</v>
      </c>
      <c r="M25" s="53">
        <v>1.0339711984710699E-5</v>
      </c>
      <c r="N25" s="53">
        <v>3.64787032397788E-5</v>
      </c>
      <c r="O25" s="53">
        <v>4.8105352215837003E-6</v>
      </c>
      <c r="P25" s="7">
        <v>4.4384711634087896E-6</v>
      </c>
      <c r="V25" s="29">
        <v>50</v>
      </c>
      <c r="W25" s="53">
        <v>9.3322942446727401E-5</v>
      </c>
      <c r="X25" s="53">
        <v>3.8553449405360102E-4</v>
      </c>
      <c r="Y25" s="53">
        <v>3.4836472041625897E-5</v>
      </c>
      <c r="Z25" s="7">
        <v>3.1293092462009302E-5</v>
      </c>
      <c r="AF25" s="29">
        <v>50</v>
      </c>
      <c r="AG25" s="53">
        <v>1.24572790576012E-3</v>
      </c>
      <c r="AH25" s="53">
        <v>6.2945503936093503E-3</v>
      </c>
      <c r="AI25" s="53">
        <v>5.4443313969220299E-4</v>
      </c>
      <c r="AJ25" s="7">
        <v>1.77774517333867E-4</v>
      </c>
      <c r="AP25" s="29">
        <v>50</v>
      </c>
      <c r="AQ25" s="53">
        <v>3.8310480999644999E-3</v>
      </c>
      <c r="AR25" s="53">
        <v>4.0661841953492303E-2</v>
      </c>
      <c r="AS25" s="53">
        <v>2.4347476648539702E-3</v>
      </c>
      <c r="AT25" s="7">
        <v>1.0570482072367E-4</v>
      </c>
      <c r="AZ25" s="29">
        <v>50</v>
      </c>
      <c r="BA25" s="53">
        <v>1.93525126278435E-4</v>
      </c>
      <c r="BB25" s="53">
        <v>2.60121343799068E-3</v>
      </c>
      <c r="BC25" s="53">
        <v>3.2695674652062E-4</v>
      </c>
      <c r="BD25" s="7">
        <v>2.4502879585870001E-5</v>
      </c>
      <c r="BJ25" s="29">
        <v>50</v>
      </c>
      <c r="BK25" s="53">
        <v>2.41894574476408E-4</v>
      </c>
      <c r="BL25" s="53">
        <v>3.3252371727402401E-3</v>
      </c>
      <c r="BM25" s="53">
        <v>8.3506405435916696E-4</v>
      </c>
      <c r="BN25" s="7">
        <v>7.4900913236519304E-6</v>
      </c>
      <c r="BT25" s="29">
        <v>50</v>
      </c>
      <c r="BU25" s="53">
        <v>6.9546468415890197E-5</v>
      </c>
      <c r="BV25" s="53">
        <v>5.5153662267104697E-3</v>
      </c>
      <c r="BW25" s="53">
        <v>3.46999977563735E-3</v>
      </c>
      <c r="BX25" s="7">
        <v>0</v>
      </c>
      <c r="CD25" s="29">
        <v>50</v>
      </c>
      <c r="CE25" s="53">
        <v>5.6523594187722799E-4</v>
      </c>
      <c r="CF25" s="53">
        <v>9.3335808975071697E-4</v>
      </c>
      <c r="CG25" s="53">
        <v>1.4598929801612899E-4</v>
      </c>
      <c r="CH25" s="7">
        <v>3.8702546581922801E-4</v>
      </c>
      <c r="CN25" s="29">
        <v>50</v>
      </c>
      <c r="CO25" s="53">
        <v>4.2151699491640403E-3</v>
      </c>
      <c r="CP25" s="53">
        <v>2.8045896790751802E-2</v>
      </c>
      <c r="CQ25" s="53">
        <v>6.5674663563532805E-4</v>
      </c>
      <c r="CR25" s="7">
        <v>7.8948733184519896E-4</v>
      </c>
      <c r="CX25" s="29">
        <v>50</v>
      </c>
      <c r="CY25" s="53">
        <v>1.4567768088671201E-3</v>
      </c>
      <c r="CZ25" s="53">
        <v>1.21456847558546E-2</v>
      </c>
      <c r="DA25" s="53">
        <v>1.6070343999256399E-3</v>
      </c>
      <c r="DB25" s="7">
        <v>3.7333715166176499E-5</v>
      </c>
    </row>
    <row r="26" spans="2:106" x14ac:dyDescent="0.25">
      <c r="B26" s="29">
        <v>55</v>
      </c>
      <c r="C26" s="127">
        <v>5.27131582492486E-5</v>
      </c>
      <c r="D26" s="127">
        <v>6.9655797118640906E-5</v>
      </c>
      <c r="E26" s="127">
        <v>1.4692810319568401E-5</v>
      </c>
      <c r="F26" s="40">
        <v>3.5085517665064298E-5</v>
      </c>
      <c r="L26" s="29">
        <v>55</v>
      </c>
      <c r="M26" s="53">
        <v>9.5763901051845002E-6</v>
      </c>
      <c r="N26" s="53">
        <v>3.3600975367229302E-5</v>
      </c>
      <c r="O26" s="53">
        <v>4.4566354381222504E-6</v>
      </c>
      <c r="P26" s="7">
        <v>5.8114624930838897E-6</v>
      </c>
      <c r="V26" s="29">
        <v>55</v>
      </c>
      <c r="W26" s="53">
        <v>9.9944528409136004E-5</v>
      </c>
      <c r="X26" s="53">
        <v>4.1123563311482102E-4</v>
      </c>
      <c r="Y26" s="53">
        <v>3.7294298303683301E-5</v>
      </c>
      <c r="Z26" s="7">
        <v>3.8794944330808301E-5</v>
      </c>
      <c r="AF26" s="29">
        <v>55</v>
      </c>
      <c r="AG26" s="53">
        <v>1.5073542229296301E-3</v>
      </c>
      <c r="AH26" s="53">
        <v>7.5930458971176099E-3</v>
      </c>
      <c r="AI26" s="53">
        <v>6.6727740122400495E-4</v>
      </c>
      <c r="AJ26" s="7">
        <v>2.4349168200920999E-4</v>
      </c>
      <c r="AP26" s="29">
        <v>55</v>
      </c>
      <c r="AQ26" s="53">
        <v>6.5730441702419396E-3</v>
      </c>
      <c r="AR26" s="53">
        <v>6.4838281599044395E-2</v>
      </c>
      <c r="AS26" s="53">
        <v>2.9827523810753401E-3</v>
      </c>
      <c r="AT26" s="7">
        <v>1.75458119688859E-4</v>
      </c>
      <c r="AZ26" s="29">
        <v>55</v>
      </c>
      <c r="BA26" s="53">
        <v>3.9845512553050101E-4</v>
      </c>
      <c r="BB26" s="53">
        <v>3.8248910531889701E-3</v>
      </c>
      <c r="BC26" s="53">
        <v>4.7356262387470501E-4</v>
      </c>
      <c r="BD26" s="7">
        <v>3.3121960364352303E-5</v>
      </c>
      <c r="BJ26" s="29">
        <v>55</v>
      </c>
      <c r="BK26" s="53">
        <v>2.5005697509091699E-4</v>
      </c>
      <c r="BL26" s="53">
        <v>3.58272300778209E-3</v>
      </c>
      <c r="BM26" s="53">
        <v>8.8862521321257095E-4</v>
      </c>
      <c r="BN26" s="7">
        <v>8.1754428404770795E-6</v>
      </c>
      <c r="BT26" s="29">
        <v>55</v>
      </c>
      <c r="BU26" s="53">
        <v>4.80977703027981E-5</v>
      </c>
      <c r="BV26" s="53">
        <v>5.1285485601883498E-3</v>
      </c>
      <c r="BW26" s="53">
        <v>3.1778103038742102E-3</v>
      </c>
      <c r="BX26" s="7">
        <v>0</v>
      </c>
      <c r="CD26" s="29">
        <v>55</v>
      </c>
      <c r="CE26" s="53">
        <v>1.05313354012483E-3</v>
      </c>
      <c r="CF26" s="53">
        <v>1.71836963151703E-3</v>
      </c>
      <c r="CG26" s="53">
        <v>2.6452204085626298E-4</v>
      </c>
      <c r="CH26" s="7">
        <v>7.2811486104434105E-4</v>
      </c>
      <c r="CN26" s="29">
        <v>55</v>
      </c>
      <c r="CO26" s="53">
        <v>5.87043683644012E-3</v>
      </c>
      <c r="CP26" s="53">
        <v>4.35839040533633E-2</v>
      </c>
      <c r="CQ26" s="53">
        <v>1.00226824900551E-3</v>
      </c>
      <c r="CR26" s="7">
        <v>1.2613322888703801E-3</v>
      </c>
      <c r="CX26" s="29">
        <v>55</v>
      </c>
      <c r="CY26" s="53">
        <v>2.1209311510244598E-3</v>
      </c>
      <c r="CZ26" s="53">
        <v>1.8308215260279401E-2</v>
      </c>
      <c r="DA26" s="53">
        <v>2.4619851955223399E-3</v>
      </c>
      <c r="DB26" s="7">
        <v>6.8293693245871005E-5</v>
      </c>
    </row>
    <row r="27" spans="2:106" x14ac:dyDescent="0.25">
      <c r="B27" s="29">
        <v>60</v>
      </c>
      <c r="C27" s="127">
        <v>7.56419622396127E-5</v>
      </c>
      <c r="D27" s="127">
        <v>9.9383693661385798E-5</v>
      </c>
      <c r="E27" s="127">
        <v>2.1078886721469401E-5</v>
      </c>
      <c r="F27" s="40">
        <v>5.9511483546026699E-5</v>
      </c>
      <c r="L27" s="29">
        <v>60</v>
      </c>
      <c r="M27" s="53">
        <v>8.8173047525677693E-6</v>
      </c>
      <c r="N27" s="53">
        <v>3.0708429986823197E-5</v>
      </c>
      <c r="O27" s="53">
        <v>4.1036018258518104E-6</v>
      </c>
      <c r="P27" s="7">
        <v>7.1950284106562101E-6</v>
      </c>
      <c r="V27" s="29">
        <v>60</v>
      </c>
      <c r="W27" s="53">
        <v>9.3629120538562497E-5</v>
      </c>
      <c r="X27" s="53">
        <v>3.8329075173921401E-4</v>
      </c>
      <c r="Y27" s="53">
        <v>3.4890457393839397E-5</v>
      </c>
      <c r="Z27" s="7">
        <v>4.1509291507657299E-5</v>
      </c>
      <c r="AF27" s="29">
        <v>60</v>
      </c>
      <c r="AG27" s="53">
        <v>1.87396380672883E-3</v>
      </c>
      <c r="AH27" s="53">
        <v>9.3868578437100395E-3</v>
      </c>
      <c r="AI27" s="53">
        <v>8.2352007570654596E-4</v>
      </c>
      <c r="AJ27" s="7">
        <v>3.03086932515275E-4</v>
      </c>
      <c r="AP27" s="29">
        <v>60</v>
      </c>
      <c r="AQ27" s="53">
        <v>1.0979032854963201E-2</v>
      </c>
      <c r="AR27" s="53">
        <v>0.104228807775502</v>
      </c>
      <c r="AS27" s="53">
        <v>3.6862657197943398E-3</v>
      </c>
      <c r="AT27" s="7">
        <v>2.7953138270391301E-4</v>
      </c>
      <c r="AZ27" s="29">
        <v>60</v>
      </c>
      <c r="BA27" s="53">
        <v>1.2054541036511501E-3</v>
      </c>
      <c r="BB27" s="53">
        <v>7.1654620374745097E-3</v>
      </c>
      <c r="BC27" s="53">
        <v>8.7470887223119903E-4</v>
      </c>
      <c r="BD27" s="7">
        <v>1.0200282155130101E-4</v>
      </c>
      <c r="BJ27" s="29">
        <v>60</v>
      </c>
      <c r="BK27" s="53">
        <v>2.9145510539972999E-4</v>
      </c>
      <c r="BL27" s="53">
        <v>3.9547884354916504E-3</v>
      </c>
      <c r="BM27" s="53">
        <v>9.6477568180894195E-4</v>
      </c>
      <c r="BN27" s="7">
        <v>8.7087693305861297E-6</v>
      </c>
      <c r="BT27" s="29">
        <v>60</v>
      </c>
      <c r="BU27" s="53">
        <v>3.26235284357058E-5</v>
      </c>
      <c r="BV27" s="53">
        <v>4.6050910488051097E-3</v>
      </c>
      <c r="BW27" s="53">
        <v>2.8072897408794001E-3</v>
      </c>
      <c r="BX27" s="7">
        <v>0</v>
      </c>
      <c r="CD27" s="29">
        <v>60</v>
      </c>
      <c r="CE27" s="53">
        <v>1.7085500847140399E-3</v>
      </c>
      <c r="CF27" s="53">
        <v>2.7652582443385798E-3</v>
      </c>
      <c r="CG27" s="53">
        <v>4.1833860521648498E-4</v>
      </c>
      <c r="CH27" s="7">
        <v>1.2000228198778299E-3</v>
      </c>
      <c r="CN27" s="29">
        <v>60</v>
      </c>
      <c r="CO27" s="53">
        <v>7.8949730616828997E-3</v>
      </c>
      <c r="CP27" s="53">
        <v>6.2934207281101898E-2</v>
      </c>
      <c r="CQ27" s="53">
        <v>1.51762248803625E-3</v>
      </c>
      <c r="CR27" s="7">
        <v>1.89454704762586E-3</v>
      </c>
      <c r="CX27" s="29">
        <v>60</v>
      </c>
      <c r="CY27" s="53">
        <v>2.9579513258776598E-3</v>
      </c>
      <c r="CZ27" s="53">
        <v>2.6527748336689898E-2</v>
      </c>
      <c r="DA27" s="53">
        <v>3.6170392720742701E-3</v>
      </c>
      <c r="DB27" s="7">
        <v>2.03039139187856E-4</v>
      </c>
    </row>
    <row r="28" spans="2:106" x14ac:dyDescent="0.25">
      <c r="B28" s="29">
        <v>65</v>
      </c>
      <c r="C28" s="127">
        <v>1.15755639379001E-4</v>
      </c>
      <c r="D28" s="127">
        <v>1.5085270642806501E-4</v>
      </c>
      <c r="E28" s="127">
        <v>3.21409211497951E-5</v>
      </c>
      <c r="F28" s="40">
        <v>9.6250915004200604E-5</v>
      </c>
      <c r="L28" s="29">
        <v>65</v>
      </c>
      <c r="M28" s="53">
        <v>1.2403045096187501E-5</v>
      </c>
      <c r="N28" s="53">
        <v>4.2864765919828403E-5</v>
      </c>
      <c r="O28" s="53">
        <v>5.7704297374999396E-6</v>
      </c>
      <c r="P28" s="7">
        <v>9.4901263056187406E-6</v>
      </c>
      <c r="V28" s="29">
        <v>65</v>
      </c>
      <c r="W28" s="53">
        <v>1.0033788124895999E-4</v>
      </c>
      <c r="X28" s="53">
        <v>4.0757396957657403E-4</v>
      </c>
      <c r="Y28" s="53">
        <v>3.7304717921525601E-5</v>
      </c>
      <c r="Z28" s="7">
        <v>4.73357362252837E-5</v>
      </c>
      <c r="AF28" s="29">
        <v>65</v>
      </c>
      <c r="AG28" s="53">
        <v>2.18301049966445E-3</v>
      </c>
      <c r="AH28" s="53">
        <v>1.0860268607676001E-2</v>
      </c>
      <c r="AI28" s="53">
        <v>9.6496028915372598E-4</v>
      </c>
      <c r="AJ28" s="7">
        <v>3.7049977208325903E-4</v>
      </c>
      <c r="AP28" s="29">
        <v>65</v>
      </c>
      <c r="AQ28" s="53">
        <v>1.8123453964736701E-2</v>
      </c>
      <c r="AR28" s="53">
        <v>0.16536641562861801</v>
      </c>
      <c r="AS28" s="53">
        <v>5.0483695632663698E-3</v>
      </c>
      <c r="AT28" s="7">
        <v>4.3734588086311401E-4</v>
      </c>
      <c r="AZ28" s="29">
        <v>65</v>
      </c>
      <c r="BA28" s="53">
        <v>3.26631380159103E-3</v>
      </c>
      <c r="BB28" s="53">
        <v>1.66484764774626E-2</v>
      </c>
      <c r="BC28" s="53">
        <v>2.0015135205291401E-3</v>
      </c>
      <c r="BD28" s="7">
        <v>2.8411713227276199E-4</v>
      </c>
      <c r="BJ28" s="29">
        <v>65</v>
      </c>
      <c r="BK28" s="53">
        <v>3.6206103734753799E-4</v>
      </c>
      <c r="BL28" s="53">
        <v>4.61412957123245E-3</v>
      </c>
      <c r="BM28" s="53">
        <v>1.1065606825635399E-3</v>
      </c>
      <c r="BN28" s="7">
        <v>8.6756997270596694E-6</v>
      </c>
      <c r="BT28" s="29">
        <v>65</v>
      </c>
      <c r="BU28" s="53">
        <v>2.3263149214812799E-5</v>
      </c>
      <c r="BV28" s="53">
        <v>3.9049124157190698E-3</v>
      </c>
      <c r="BW28" s="53">
        <v>2.3312735651859402E-3</v>
      </c>
      <c r="BX28" s="7">
        <v>0</v>
      </c>
      <c r="CD28" s="29">
        <v>65</v>
      </c>
      <c r="CE28" s="53">
        <v>2.6685136484259101E-3</v>
      </c>
      <c r="CF28" s="53">
        <v>4.3071804324761797E-3</v>
      </c>
      <c r="CG28" s="53">
        <v>6.3910321373181298E-4</v>
      </c>
      <c r="CH28" s="7">
        <v>1.8897200695672401E-3</v>
      </c>
      <c r="CN28" s="29">
        <v>65</v>
      </c>
      <c r="CO28" s="53">
        <v>1.03681310108412E-2</v>
      </c>
      <c r="CP28" s="53">
        <v>9.4433876425016897E-2</v>
      </c>
      <c r="CQ28" s="53">
        <v>2.4123366940175901E-3</v>
      </c>
      <c r="CR28" s="7">
        <v>2.6522009887793999E-3</v>
      </c>
      <c r="CX28" s="29">
        <v>65</v>
      </c>
      <c r="CY28" s="53">
        <v>3.981935551003E-3</v>
      </c>
      <c r="CZ28" s="53">
        <v>3.7307828628931797E-2</v>
      </c>
      <c r="DA28" s="53">
        <v>5.1292782485761503E-3</v>
      </c>
      <c r="DB28" s="7">
        <v>3.4364706252163998E-4</v>
      </c>
    </row>
    <row r="29" spans="2:106" x14ac:dyDescent="0.25">
      <c r="B29" s="29">
        <v>70</v>
      </c>
      <c r="C29" s="127">
        <v>1.5981756022947699E-4</v>
      </c>
      <c r="D29" s="127">
        <v>2.0643009779551299E-4</v>
      </c>
      <c r="E29" s="127">
        <v>4.4083915589508403E-5</v>
      </c>
      <c r="F29" s="40">
        <v>1.4971521994963801E-4</v>
      </c>
      <c r="L29" s="29">
        <v>70</v>
      </c>
      <c r="M29" s="53">
        <v>1.30442613614375E-5</v>
      </c>
      <c r="N29" s="53">
        <v>4.4379091660603E-5</v>
      </c>
      <c r="O29" s="53">
        <v>6.0676527649341E-6</v>
      </c>
      <c r="P29" s="7">
        <v>1.1940605130597501E-5</v>
      </c>
      <c r="V29" s="29">
        <v>70</v>
      </c>
      <c r="W29" s="53">
        <v>8.1267240317385396E-5</v>
      </c>
      <c r="X29" s="53">
        <v>3.2564586025440997E-4</v>
      </c>
      <c r="Y29" s="53">
        <v>3.02930240162399E-5</v>
      </c>
      <c r="Z29" s="7">
        <v>5.5344825585787299E-5</v>
      </c>
      <c r="AF29" s="29">
        <v>70</v>
      </c>
      <c r="AG29" s="53">
        <v>2.3530640703755198E-3</v>
      </c>
      <c r="AH29" s="53">
        <v>1.1642025194892301E-2</v>
      </c>
      <c r="AI29" s="53">
        <v>1.0700567165605999E-3</v>
      </c>
      <c r="AJ29" s="7">
        <v>4.6547732420379099E-4</v>
      </c>
      <c r="AP29" s="29">
        <v>70</v>
      </c>
      <c r="AQ29" s="53">
        <v>2.7789847662105099E-2</v>
      </c>
      <c r="AR29" s="53">
        <v>0.25386313708381802</v>
      </c>
      <c r="AS29" s="53">
        <v>6.3974903809584597E-3</v>
      </c>
      <c r="AT29" s="7">
        <v>7.2620449025801196E-4</v>
      </c>
      <c r="AZ29" s="29">
        <v>70</v>
      </c>
      <c r="BA29" s="53">
        <v>7.1670923159739101E-3</v>
      </c>
      <c r="BB29" s="53">
        <v>3.8667434490312499E-2</v>
      </c>
      <c r="BC29" s="53">
        <v>5.4060015321529499E-3</v>
      </c>
      <c r="BD29" s="7">
        <v>8.6779721041338801E-4</v>
      </c>
      <c r="BJ29" s="29">
        <v>70</v>
      </c>
      <c r="BK29" s="53">
        <v>4.0262267587427001E-4</v>
      </c>
      <c r="BL29" s="53">
        <v>5.4477538470362004E-3</v>
      </c>
      <c r="BM29" s="53">
        <v>1.27880057880095E-3</v>
      </c>
      <c r="BN29" s="7">
        <v>1.0501506620407801E-5</v>
      </c>
      <c r="BT29" s="29">
        <v>70</v>
      </c>
      <c r="BU29" s="53">
        <v>1.3884171923503099E-5</v>
      </c>
      <c r="BV29" s="53">
        <v>3.1010035634158801E-3</v>
      </c>
      <c r="BW29" s="53">
        <v>1.8071197054703801E-3</v>
      </c>
      <c r="BX29" s="7">
        <v>0</v>
      </c>
      <c r="CD29" s="29">
        <v>70</v>
      </c>
      <c r="CE29" s="53">
        <v>3.6674903502137198E-3</v>
      </c>
      <c r="CF29" s="53">
        <v>5.8676788488607797E-3</v>
      </c>
      <c r="CG29" s="53">
        <v>8.6182248403612503E-4</v>
      </c>
      <c r="CH29" s="7">
        <v>2.7164036290870399E-3</v>
      </c>
      <c r="CN29" s="29">
        <v>70</v>
      </c>
      <c r="CO29" s="53">
        <v>1.32737035394314E-2</v>
      </c>
      <c r="CP29" s="53">
        <v>0.12339248085629601</v>
      </c>
      <c r="CQ29" s="53">
        <v>3.5096504919733002E-3</v>
      </c>
      <c r="CR29" s="7">
        <v>4.1769653795833903E-3</v>
      </c>
      <c r="CX29" s="29">
        <v>70</v>
      </c>
      <c r="CY29" s="53">
        <v>5.5572716286522196E-3</v>
      </c>
      <c r="CZ29" s="53">
        <v>5.0690558648215499E-2</v>
      </c>
      <c r="DA29" s="53">
        <v>7.5341708329865901E-3</v>
      </c>
      <c r="DB29" s="7">
        <v>6.5036113301242997E-4</v>
      </c>
    </row>
    <row r="30" spans="2:106" x14ac:dyDescent="0.25">
      <c r="B30" s="29">
        <v>75</v>
      </c>
      <c r="C30" s="127">
        <v>1.71399581948369E-4</v>
      </c>
      <c r="D30" s="127">
        <v>2.1765966579485399E-4</v>
      </c>
      <c r="E30" s="127">
        <v>4.68939778131099E-5</v>
      </c>
      <c r="F30" s="40">
        <v>2.1303347940218801E-4</v>
      </c>
      <c r="L30" s="29">
        <v>75</v>
      </c>
      <c r="M30" s="53">
        <v>1.2125489718889299E-5</v>
      </c>
      <c r="N30" s="53">
        <v>4.0221631505649199E-5</v>
      </c>
      <c r="O30" s="53">
        <v>5.6430575264059597E-6</v>
      </c>
      <c r="P30" s="7">
        <v>1.5200028519340999E-5</v>
      </c>
      <c r="V30" s="29">
        <v>75</v>
      </c>
      <c r="W30" s="53">
        <v>7.6116614798516798E-5</v>
      </c>
      <c r="X30" s="53">
        <v>2.9801776863288399E-4</v>
      </c>
      <c r="Y30" s="53">
        <v>2.85434255611914E-5</v>
      </c>
      <c r="Z30" s="7">
        <v>5.8870611077465298E-5</v>
      </c>
      <c r="AF30" s="29">
        <v>75</v>
      </c>
      <c r="AG30" s="53">
        <v>2.5256858188603798E-3</v>
      </c>
      <c r="AH30" s="53">
        <v>1.23637857271519E-2</v>
      </c>
      <c r="AI30" s="53">
        <v>1.1797746828898299E-3</v>
      </c>
      <c r="AJ30" s="7">
        <v>5.8644632366829303E-4</v>
      </c>
      <c r="AP30" s="29">
        <v>75</v>
      </c>
      <c r="AQ30" s="53">
        <v>3.4196339643475002E-2</v>
      </c>
      <c r="AR30" s="53">
        <v>0.360695627950262</v>
      </c>
      <c r="AS30" s="53">
        <v>8.0888111536047101E-3</v>
      </c>
      <c r="AT30" s="7">
        <v>1.2177392566454399E-3</v>
      </c>
      <c r="AZ30" s="29">
        <v>75</v>
      </c>
      <c r="BA30" s="53">
        <v>1.38718662694149E-2</v>
      </c>
      <c r="BB30" s="53">
        <v>7.9039169848490506E-2</v>
      </c>
      <c r="BC30" s="53">
        <v>1.08747622505595E-2</v>
      </c>
      <c r="BD30" s="7">
        <v>2.6007895219527502E-3</v>
      </c>
      <c r="BJ30" s="29">
        <v>75</v>
      </c>
      <c r="BK30" s="53">
        <v>4.1523444798544198E-4</v>
      </c>
      <c r="BL30" s="53">
        <v>6.2710069502069001E-3</v>
      </c>
      <c r="BM30" s="53">
        <v>1.4433417704839101E-3</v>
      </c>
      <c r="BN30" s="7">
        <v>1.3733597985775299E-5</v>
      </c>
      <c r="BT30" s="29">
        <v>75</v>
      </c>
      <c r="BU30" s="53">
        <v>4.5950370237687504E-6</v>
      </c>
      <c r="BV30" s="53">
        <v>2.3011158957526902E-3</v>
      </c>
      <c r="BW30" s="53">
        <v>1.31365476367209E-3</v>
      </c>
      <c r="BX30" s="7">
        <v>0</v>
      </c>
      <c r="CD30" s="29">
        <v>75</v>
      </c>
      <c r="CE30" s="53">
        <v>4.4604511918524296E-3</v>
      </c>
      <c r="CF30" s="53">
        <v>7.0320089253192303E-3</v>
      </c>
      <c r="CG30" s="53">
        <v>1.02708161483072E-3</v>
      </c>
      <c r="CH30" s="7">
        <v>3.4457325368282901E-3</v>
      </c>
      <c r="CN30" s="29">
        <v>75</v>
      </c>
      <c r="CO30" s="53">
        <v>1.66580071700397E-2</v>
      </c>
      <c r="CP30" s="53">
        <v>0.152991987114</v>
      </c>
      <c r="CQ30" s="53">
        <v>4.6777981961631503E-3</v>
      </c>
      <c r="CR30" s="7">
        <v>6.97828534173569E-3</v>
      </c>
      <c r="CX30" s="29">
        <v>75</v>
      </c>
      <c r="CY30" s="53">
        <v>7.6821160801248296E-3</v>
      </c>
      <c r="CZ30" s="53">
        <v>6.7912001676815895E-2</v>
      </c>
      <c r="DA30" s="53">
        <v>1.1334780019989501E-2</v>
      </c>
      <c r="DB30" s="7">
        <v>1.6093651542095999E-3</v>
      </c>
    </row>
    <row r="31" spans="2:106" x14ac:dyDescent="0.25">
      <c r="B31" s="29">
        <v>80</v>
      </c>
      <c r="C31" s="127">
        <v>2.35444642018684E-4</v>
      </c>
      <c r="D31" s="127">
        <v>4.2806169795565598E-4</v>
      </c>
      <c r="E31" s="127">
        <v>6.3170798146921202E-5</v>
      </c>
      <c r="F31" s="40">
        <v>2.61151060950317E-4</v>
      </c>
      <c r="L31" s="29">
        <v>80</v>
      </c>
      <c r="M31" s="53">
        <v>1.3794170243489701E-5</v>
      </c>
      <c r="N31" s="53">
        <v>6.8876938268982998E-5</v>
      </c>
      <c r="O31" s="53">
        <v>6.6542508659665602E-6</v>
      </c>
      <c r="P31" s="7">
        <v>1.7775608259905299E-5</v>
      </c>
      <c r="V31" s="29">
        <v>80</v>
      </c>
      <c r="W31" s="53">
        <v>5.9331110487101901E-5</v>
      </c>
      <c r="X31" s="53">
        <v>3.2632178271418402E-4</v>
      </c>
      <c r="Y31" s="53">
        <v>1.9927207606635599E-5</v>
      </c>
      <c r="Z31" s="7">
        <v>7.4816120477801899E-5</v>
      </c>
      <c r="AF31" s="29">
        <v>80</v>
      </c>
      <c r="AG31" s="53">
        <v>2.1015996474431798E-3</v>
      </c>
      <c r="AH31" s="53">
        <v>1.20877349552231E-2</v>
      </c>
      <c r="AI31" s="53">
        <v>9.1799269164788996E-4</v>
      </c>
      <c r="AJ31" s="7">
        <v>7.5689091799139695E-4</v>
      </c>
      <c r="AP31" s="29">
        <v>80</v>
      </c>
      <c r="AQ31" s="53">
        <v>3.2557367184552703E-2</v>
      </c>
      <c r="AR31" s="53">
        <v>0.45722629491887801</v>
      </c>
      <c r="AS31" s="53">
        <v>1.0326468647254399E-2</v>
      </c>
      <c r="AT31" s="7">
        <v>2.0816531822084902E-3</v>
      </c>
      <c r="AZ31" s="29">
        <v>80</v>
      </c>
      <c r="BA31" s="53">
        <v>2.3722398589815001E-2</v>
      </c>
      <c r="BB31" s="53">
        <v>0.14149168024790501</v>
      </c>
      <c r="BC31" s="53">
        <v>2.2940198863473499E-2</v>
      </c>
      <c r="BD31" s="7">
        <v>6.9937085031312298E-3</v>
      </c>
      <c r="BJ31" s="29">
        <v>80</v>
      </c>
      <c r="BK31" s="53">
        <v>3.5657201591530698E-4</v>
      </c>
      <c r="BL31" s="53">
        <v>6.9386443125765496E-3</v>
      </c>
      <c r="BM31" s="53">
        <v>1.56274999969394E-3</v>
      </c>
      <c r="BN31" s="7">
        <v>1.7407385670167499E-5</v>
      </c>
      <c r="BT31" s="29">
        <v>80</v>
      </c>
      <c r="BU31" s="53">
        <v>0</v>
      </c>
      <c r="BV31" s="53">
        <v>1.60726221261415E-3</v>
      </c>
      <c r="BW31" s="53">
        <v>8.9308627420544402E-4</v>
      </c>
      <c r="BX31" s="7">
        <v>0</v>
      </c>
      <c r="CD31" s="29">
        <v>80</v>
      </c>
      <c r="CE31" s="53">
        <v>4.6128431348177804E-3</v>
      </c>
      <c r="CF31" s="53">
        <v>1.10059643007436E-2</v>
      </c>
      <c r="CG31" s="53">
        <v>1.06786356161046E-3</v>
      </c>
      <c r="CH31" s="7">
        <v>3.95281032553472E-3</v>
      </c>
      <c r="CN31" s="29">
        <v>80</v>
      </c>
      <c r="CO31" s="53">
        <v>2.2061903229481601E-2</v>
      </c>
      <c r="CP31" s="53">
        <v>0.17254326918972501</v>
      </c>
      <c r="CQ31" s="53">
        <v>5.9609448669315501E-3</v>
      </c>
      <c r="CR31" s="7">
        <v>1.2483951050451201E-2</v>
      </c>
      <c r="CX31" s="29">
        <v>80</v>
      </c>
      <c r="CY31" s="53">
        <v>1.06662248911204E-2</v>
      </c>
      <c r="CZ31" s="53">
        <v>8.7639281620480999E-2</v>
      </c>
      <c r="DA31" s="53">
        <v>1.5882717072762901E-2</v>
      </c>
      <c r="DB31" s="7">
        <v>3.1155377225389699E-3</v>
      </c>
    </row>
    <row r="32" spans="2:106" x14ac:dyDescent="0.25">
      <c r="B32" s="29">
        <v>85</v>
      </c>
      <c r="C32" s="127">
        <v>2.48636886726838E-4</v>
      </c>
      <c r="D32" s="127">
        <v>2.9492513768833201E-4</v>
      </c>
      <c r="E32" s="127">
        <v>6.3054897239687803E-5</v>
      </c>
      <c r="F32" s="40">
        <v>2.8478707855441601E-4</v>
      </c>
      <c r="L32" s="29">
        <v>85</v>
      </c>
      <c r="M32" s="53">
        <v>1.6819237947413302E-5</v>
      </c>
      <c r="N32" s="53">
        <v>4.96187455472583E-5</v>
      </c>
      <c r="O32" s="53">
        <v>7.7889139868216692E-6</v>
      </c>
      <c r="P32" s="7">
        <v>2.2320479511524301E-5</v>
      </c>
      <c r="V32" s="29">
        <v>85</v>
      </c>
      <c r="W32" s="53">
        <v>7.4854501917622805E-5</v>
      </c>
      <c r="X32" s="53">
        <v>2.6190088178476502E-4</v>
      </c>
      <c r="Y32" s="53">
        <v>2.8966874174312598E-5</v>
      </c>
      <c r="Z32" s="7">
        <v>9.4962772278191703E-5</v>
      </c>
      <c r="AF32" s="29">
        <v>85</v>
      </c>
      <c r="AG32" s="53">
        <v>2.95439376880488E-3</v>
      </c>
      <c r="AH32" s="53">
        <v>1.35677803994148E-2</v>
      </c>
      <c r="AI32" s="53">
        <v>1.4684445588993701E-3</v>
      </c>
      <c r="AJ32" s="7">
        <v>1.0686043317043E-3</v>
      </c>
      <c r="AP32" s="29">
        <v>85</v>
      </c>
      <c r="AQ32" s="53">
        <v>3.0714163993851799E-2</v>
      </c>
      <c r="AR32" s="53">
        <v>0.52963669366456001</v>
      </c>
      <c r="AS32" s="53">
        <v>1.19024368080996E-2</v>
      </c>
      <c r="AT32" s="7">
        <v>3.5536605227077201E-3</v>
      </c>
      <c r="AZ32" s="29">
        <v>85</v>
      </c>
      <c r="BA32" s="53">
        <v>3.5965410268160199E-2</v>
      </c>
      <c r="BB32" s="53">
        <v>0.217282890721293</v>
      </c>
      <c r="BC32" s="53">
        <v>3.4621749619540398E-2</v>
      </c>
      <c r="BD32" s="7">
        <v>1.60958605457313E-2</v>
      </c>
      <c r="BJ32" s="29">
        <v>85</v>
      </c>
      <c r="BK32" s="53">
        <v>2.2468897811575599E-4</v>
      </c>
      <c r="BL32" s="53">
        <v>7.0602067456878104E-3</v>
      </c>
      <c r="BM32" s="53">
        <v>1.5510368062849401E-3</v>
      </c>
      <c r="BN32" s="7">
        <v>2.1514304052273801E-5</v>
      </c>
      <c r="BT32" s="29">
        <v>85</v>
      </c>
      <c r="BU32" s="53">
        <v>0</v>
      </c>
      <c r="BV32" s="53">
        <v>1.1199696391325201E-3</v>
      </c>
      <c r="BW32" s="53">
        <v>6.0651555878757997E-4</v>
      </c>
      <c r="BX32" s="7">
        <v>0</v>
      </c>
      <c r="CD32" s="29">
        <v>85</v>
      </c>
      <c r="CE32" s="53">
        <v>4.6765282979456301E-3</v>
      </c>
      <c r="CF32" s="53">
        <v>6.8725607883539496E-3</v>
      </c>
      <c r="CG32" s="53">
        <v>1.02718253172359E-3</v>
      </c>
      <c r="CH32" s="7">
        <v>4.0041561591759598E-3</v>
      </c>
      <c r="CN32" s="29">
        <v>85</v>
      </c>
      <c r="CO32" s="53">
        <v>2.9381304906101701E-2</v>
      </c>
      <c r="CP32" s="53">
        <v>0.17561780356446399</v>
      </c>
      <c r="CQ32" s="53">
        <v>7.5519321305921004E-3</v>
      </c>
      <c r="CR32" s="7">
        <v>2.3386309052411E-2</v>
      </c>
      <c r="CX32" s="29">
        <v>85</v>
      </c>
      <c r="CY32" s="53">
        <v>1.4523817030243E-2</v>
      </c>
      <c r="CZ32" s="53">
        <v>0.10632791676640101</v>
      </c>
      <c r="DA32" s="53">
        <v>2.0499342481790001E-2</v>
      </c>
      <c r="DB32" s="7">
        <v>6.6189820175934101E-3</v>
      </c>
    </row>
    <row r="33" spans="2:109" x14ac:dyDescent="0.25">
      <c r="B33" s="29">
        <v>90</v>
      </c>
      <c r="C33" s="127">
        <v>2.2490950112088001E-4</v>
      </c>
      <c r="D33" s="127">
        <v>2.4772678454493702E-4</v>
      </c>
      <c r="E33" s="127">
        <v>5.7088269323750699E-5</v>
      </c>
      <c r="F33" s="40">
        <v>2.6581959452836402E-4</v>
      </c>
      <c r="L33" s="29">
        <v>90</v>
      </c>
      <c r="M33" s="53">
        <v>1.7345407207284799E-5</v>
      </c>
      <c r="N33" s="53">
        <v>4.5070250246056001E-5</v>
      </c>
      <c r="O33" s="53">
        <v>7.9348106853403594E-6</v>
      </c>
      <c r="P33" s="7">
        <v>2.37319834648869E-5</v>
      </c>
      <c r="V33" s="29">
        <v>90</v>
      </c>
      <c r="W33" s="53">
        <v>9.9328094288875205E-5</v>
      </c>
      <c r="X33" s="53">
        <v>3.0505161552538899E-4</v>
      </c>
      <c r="Y33" s="53">
        <v>3.95434794415354E-5</v>
      </c>
      <c r="Z33" s="7">
        <v>1.2485913503443901E-4</v>
      </c>
      <c r="AF33" s="29">
        <v>90</v>
      </c>
      <c r="AG33" s="53">
        <v>4.2903882857062503E-3</v>
      </c>
      <c r="AH33" s="53">
        <v>1.6473045071746399E-2</v>
      </c>
      <c r="AI33" s="53">
        <v>2.0676830105402898E-3</v>
      </c>
      <c r="AJ33" s="7">
        <v>1.5358910792411899E-3</v>
      </c>
      <c r="AP33" s="29">
        <v>90</v>
      </c>
      <c r="AQ33" s="53">
        <v>4.3192286431597997E-2</v>
      </c>
      <c r="AR33" s="53">
        <v>0.59747996373620005</v>
      </c>
      <c r="AS33" s="53">
        <v>1.29234089547917E-2</v>
      </c>
      <c r="AT33" s="7">
        <v>5.9586610690760596E-3</v>
      </c>
      <c r="AZ33" s="29">
        <v>90</v>
      </c>
      <c r="BA33" s="53">
        <v>5.10422456560361E-2</v>
      </c>
      <c r="BB33" s="53">
        <v>0.285579243554555</v>
      </c>
      <c r="BC33" s="53">
        <v>4.4851011961620599E-2</v>
      </c>
      <c r="BD33" s="7">
        <v>3.6632442806495601E-2</v>
      </c>
      <c r="BJ33" s="29">
        <v>90</v>
      </c>
      <c r="BK33" s="53">
        <v>1.55657667721071E-4</v>
      </c>
      <c r="BL33" s="53">
        <v>6.6914277785344103E-3</v>
      </c>
      <c r="BM33" s="53">
        <v>1.44181308961252E-3</v>
      </c>
      <c r="BN33" s="7">
        <v>2.99472495534203E-5</v>
      </c>
      <c r="BT33" s="29">
        <v>90</v>
      </c>
      <c r="BU33" s="53">
        <v>0</v>
      </c>
      <c r="BV33" s="53">
        <v>7.9205845008022797E-4</v>
      </c>
      <c r="BW33" s="53">
        <v>4.2034532776502901E-4</v>
      </c>
      <c r="BX33" s="7">
        <v>0</v>
      </c>
      <c r="CD33" s="29">
        <v>90</v>
      </c>
      <c r="CE33" s="53">
        <v>4.3881754845372803E-3</v>
      </c>
      <c r="CF33" s="53">
        <v>5.9725627545612597E-3</v>
      </c>
      <c r="CG33" s="53">
        <v>9.3979038697567495E-4</v>
      </c>
      <c r="CH33" s="7">
        <v>3.7252252587094401E-3</v>
      </c>
      <c r="CN33" s="29">
        <v>90</v>
      </c>
      <c r="CO33" s="53">
        <v>4.2859570636919898E-2</v>
      </c>
      <c r="CP33" s="53">
        <v>0.14738233787637001</v>
      </c>
      <c r="CQ33" s="53">
        <v>8.7187171593380193E-3</v>
      </c>
      <c r="CR33" s="7">
        <v>4.6061886482064801E-2</v>
      </c>
      <c r="CX33" s="29">
        <v>90</v>
      </c>
      <c r="CY33" s="53">
        <v>1.8447473171911401E-2</v>
      </c>
      <c r="CZ33" s="53">
        <v>0.12123812919336199</v>
      </c>
      <c r="DA33" s="53">
        <v>2.46052117840816E-2</v>
      </c>
      <c r="DB33" s="7">
        <v>1.24468751827313E-2</v>
      </c>
    </row>
    <row r="34" spans="2:109" x14ac:dyDescent="0.25">
      <c r="B34" s="32">
        <v>95</v>
      </c>
      <c r="C34" s="41">
        <v>1.6249216506154701E-4</v>
      </c>
      <c r="D34" s="41">
        <v>1.6796049924313301E-4</v>
      </c>
      <c r="E34" s="41">
        <v>4.2761294371972801E-5</v>
      </c>
      <c r="F34" s="128">
        <v>2.09638818079997E-4</v>
      </c>
      <c r="L34" s="32">
        <v>95</v>
      </c>
      <c r="M34" s="9">
        <v>1.7328046257927699E-5</v>
      </c>
      <c r="N34" s="9">
        <v>4.0112138589223998E-5</v>
      </c>
      <c r="O34" s="9">
        <v>7.7858687350443702E-6</v>
      </c>
      <c r="P34" s="10">
        <v>2.5898208950331401E-5</v>
      </c>
      <c r="V34" s="32">
        <v>95</v>
      </c>
      <c r="W34" s="9">
        <v>1.3493508926098601E-4</v>
      </c>
      <c r="X34" s="9">
        <v>3.6465642753990299E-4</v>
      </c>
      <c r="Y34" s="9">
        <v>5.40349039647292E-5</v>
      </c>
      <c r="Z34" s="10">
        <v>1.79874319154966E-4</v>
      </c>
      <c r="AF34" s="32">
        <v>95</v>
      </c>
      <c r="AG34" s="9">
        <v>6.8940550240231702E-3</v>
      </c>
      <c r="AH34" s="9">
        <v>2.2693631383003E-2</v>
      </c>
      <c r="AI34" s="9">
        <v>3.29301120179848E-3</v>
      </c>
      <c r="AJ34" s="10">
        <v>2.6126104577640801E-3</v>
      </c>
      <c r="AP34" s="32">
        <v>95</v>
      </c>
      <c r="AQ34" s="9">
        <v>6.7230372407518404E-2</v>
      </c>
      <c r="AR34" s="9">
        <v>0.68524354807151799</v>
      </c>
      <c r="AS34" s="9">
        <v>1.4545156973784E-2</v>
      </c>
      <c r="AT34" s="10">
        <v>1.0334676273011999E-2</v>
      </c>
      <c r="AZ34" s="32">
        <v>95</v>
      </c>
      <c r="BA34" s="9">
        <v>6.8966967298701706E-2</v>
      </c>
      <c r="BB34" s="9">
        <v>0.32760389203666002</v>
      </c>
      <c r="BC34" s="9">
        <v>5.1642154737471802E-2</v>
      </c>
      <c r="BD34" s="10">
        <v>5.9320934747970899E-2</v>
      </c>
      <c r="BJ34" s="32">
        <v>95</v>
      </c>
      <c r="BK34" s="9">
        <v>1.4358597579082499E-4</v>
      </c>
      <c r="BL34" s="9">
        <v>6.2634259438536797E-3</v>
      </c>
      <c r="BM34" s="9">
        <v>1.3537751386275599E-3</v>
      </c>
      <c r="BN34" s="10">
        <v>4.2716929597590998E-5</v>
      </c>
      <c r="BT34" s="32">
        <v>95</v>
      </c>
      <c r="BU34" s="9">
        <v>0</v>
      </c>
      <c r="BV34" s="9">
        <v>5.6766967087672595E-4</v>
      </c>
      <c r="BW34" s="9">
        <v>3.01793529757E-4</v>
      </c>
      <c r="BX34" s="10">
        <v>0</v>
      </c>
      <c r="CD34" s="32">
        <v>95</v>
      </c>
      <c r="CE34" s="9">
        <v>3.9696214936632904E-3</v>
      </c>
      <c r="CF34" s="9">
        <v>5.0669319961089802E-3</v>
      </c>
      <c r="CG34" s="9">
        <v>8.47023705954382E-4</v>
      </c>
      <c r="CH34" s="10">
        <v>3.51759942929033E-3</v>
      </c>
      <c r="CN34" s="32">
        <v>95</v>
      </c>
      <c r="CO34" s="9">
        <v>6.3557053362414198E-2</v>
      </c>
      <c r="CP34" s="9">
        <v>0.13523959584943199</v>
      </c>
      <c r="CQ34" s="9">
        <v>9.5961462025272708E-3</v>
      </c>
      <c r="CR34" s="10">
        <v>9.5739563200901101E-2</v>
      </c>
      <c r="CX34" s="32">
        <v>95</v>
      </c>
      <c r="CY34" s="9">
        <v>2.2459138860214601E-2</v>
      </c>
      <c r="CZ34" s="9">
        <v>0.13180218979465899</v>
      </c>
      <c r="DA34" s="9">
        <v>2.8453162080611601E-2</v>
      </c>
      <c r="DB34" s="10">
        <v>2.6557530416326199E-2</v>
      </c>
    </row>
    <row r="39" spans="2:109" ht="21" x14ac:dyDescent="0.35">
      <c r="B39" s="22" t="s">
        <v>52</v>
      </c>
      <c r="D39" s="11" t="s">
        <v>81</v>
      </c>
      <c r="L39" s="22" t="s">
        <v>52</v>
      </c>
      <c r="N39" s="11" t="s">
        <v>82</v>
      </c>
      <c r="V39" s="22" t="s">
        <v>52</v>
      </c>
      <c r="X39" s="11" t="s">
        <v>83</v>
      </c>
      <c r="AF39" s="22" t="s">
        <v>52</v>
      </c>
      <c r="AH39" s="11" t="s">
        <v>84</v>
      </c>
      <c r="AP39" s="22" t="s">
        <v>52</v>
      </c>
      <c r="AR39" s="11" t="s">
        <v>85</v>
      </c>
      <c r="AZ39" s="22" t="s">
        <v>52</v>
      </c>
      <c r="BB39" s="11" t="s">
        <v>86</v>
      </c>
      <c r="BJ39" s="22" t="s">
        <v>52</v>
      </c>
      <c r="BL39" s="11" t="s">
        <v>87</v>
      </c>
      <c r="BT39" s="22" t="s">
        <v>52</v>
      </c>
      <c r="BV39" s="11" t="s">
        <v>88</v>
      </c>
      <c r="CD39" s="22" t="s">
        <v>52</v>
      </c>
      <c r="CF39" s="11" t="s">
        <v>89</v>
      </c>
      <c r="CN39" s="22" t="s">
        <v>52</v>
      </c>
      <c r="CP39" s="11" t="s">
        <v>90</v>
      </c>
      <c r="CX39" s="22" t="s">
        <v>52</v>
      </c>
      <c r="CZ39" s="11" t="s">
        <v>91</v>
      </c>
    </row>
    <row r="41" spans="2:109" ht="47.25" x14ac:dyDescent="0.25">
      <c r="B41" s="23" t="s">
        <v>53</v>
      </c>
      <c r="C41" s="23" t="s">
        <v>71</v>
      </c>
      <c r="D41" s="23" t="s">
        <v>72</v>
      </c>
      <c r="E41" s="23" t="s">
        <v>73</v>
      </c>
      <c r="F41" s="23" t="s">
        <v>74</v>
      </c>
      <c r="G41" s="24"/>
      <c r="H41" s="23" t="s">
        <v>75</v>
      </c>
      <c r="I41" s="23" t="s">
        <v>76</v>
      </c>
      <c r="L41" s="23" t="s">
        <v>53</v>
      </c>
      <c r="M41" s="23" t="s">
        <v>71</v>
      </c>
      <c r="N41" s="23" t="s">
        <v>72</v>
      </c>
      <c r="O41" s="23" t="s">
        <v>73</v>
      </c>
      <c r="P41" s="23" t="s">
        <v>74</v>
      </c>
      <c r="Q41" s="24"/>
      <c r="R41" s="23" t="s">
        <v>75</v>
      </c>
      <c r="S41" s="23" t="s">
        <v>76</v>
      </c>
      <c r="V41" s="23" t="s">
        <v>53</v>
      </c>
      <c r="W41" s="23" t="s">
        <v>71</v>
      </c>
      <c r="X41" s="23" t="s">
        <v>72</v>
      </c>
      <c r="Y41" s="23" t="s">
        <v>73</v>
      </c>
      <c r="Z41" s="23" t="s">
        <v>74</v>
      </c>
      <c r="AA41" s="24"/>
      <c r="AB41" s="23" t="s">
        <v>75</v>
      </c>
      <c r="AC41" s="23" t="s">
        <v>76</v>
      </c>
      <c r="AF41" s="23" t="s">
        <v>53</v>
      </c>
      <c r="AG41" s="23" t="s">
        <v>71</v>
      </c>
      <c r="AH41" s="23" t="s">
        <v>72</v>
      </c>
      <c r="AI41" s="23" t="s">
        <v>73</v>
      </c>
      <c r="AJ41" s="23" t="s">
        <v>74</v>
      </c>
      <c r="AK41" s="24"/>
      <c r="AL41" s="23" t="s">
        <v>75</v>
      </c>
      <c r="AM41" s="23" t="s">
        <v>76</v>
      </c>
      <c r="AP41" s="23" t="s">
        <v>53</v>
      </c>
      <c r="AQ41" s="23" t="s">
        <v>71</v>
      </c>
      <c r="AR41" s="23" t="s">
        <v>72</v>
      </c>
      <c r="AS41" s="23" t="s">
        <v>73</v>
      </c>
      <c r="AT41" s="23" t="s">
        <v>74</v>
      </c>
      <c r="AU41" s="24"/>
      <c r="AV41" s="23" t="s">
        <v>75</v>
      </c>
      <c r="AW41" s="23" t="s">
        <v>76</v>
      </c>
      <c r="AZ41" s="23" t="s">
        <v>53</v>
      </c>
      <c r="BA41" s="23" t="s">
        <v>71</v>
      </c>
      <c r="BB41" s="23" t="s">
        <v>72</v>
      </c>
      <c r="BC41" s="23" t="s">
        <v>73</v>
      </c>
      <c r="BD41" s="23" t="s">
        <v>74</v>
      </c>
      <c r="BE41" s="24"/>
      <c r="BF41" s="23" t="s">
        <v>75</v>
      </c>
      <c r="BG41" s="23" t="s">
        <v>76</v>
      </c>
      <c r="BJ41" s="23" t="s">
        <v>53</v>
      </c>
      <c r="BK41" s="23" t="s">
        <v>71</v>
      </c>
      <c r="BL41" s="23" t="s">
        <v>72</v>
      </c>
      <c r="BM41" s="23" t="s">
        <v>73</v>
      </c>
      <c r="BN41" s="23" t="s">
        <v>74</v>
      </c>
      <c r="BO41" s="24"/>
      <c r="BP41" s="23" t="s">
        <v>75</v>
      </c>
      <c r="BQ41" s="23" t="s">
        <v>76</v>
      </c>
      <c r="BT41" s="23" t="s">
        <v>53</v>
      </c>
      <c r="BU41" s="23" t="s">
        <v>71</v>
      </c>
      <c r="BV41" s="23" t="s">
        <v>72</v>
      </c>
      <c r="BW41" s="23" t="s">
        <v>73</v>
      </c>
      <c r="BX41" s="23" t="s">
        <v>74</v>
      </c>
      <c r="BY41" s="24"/>
      <c r="BZ41" s="23" t="s">
        <v>75</v>
      </c>
      <c r="CA41" s="23" t="s">
        <v>76</v>
      </c>
      <c r="CD41" s="23" t="s">
        <v>53</v>
      </c>
      <c r="CE41" s="23" t="s">
        <v>71</v>
      </c>
      <c r="CF41" s="23" t="s">
        <v>72</v>
      </c>
      <c r="CG41" s="23" t="s">
        <v>73</v>
      </c>
      <c r="CH41" s="23" t="s">
        <v>74</v>
      </c>
      <c r="CI41" s="24"/>
      <c r="CJ41" s="23" t="s">
        <v>75</v>
      </c>
      <c r="CK41" s="23" t="s">
        <v>76</v>
      </c>
      <c r="CN41" s="23" t="s">
        <v>53</v>
      </c>
      <c r="CO41" s="23" t="s">
        <v>71</v>
      </c>
      <c r="CP41" s="23" t="s">
        <v>72</v>
      </c>
      <c r="CQ41" s="23" t="s">
        <v>73</v>
      </c>
      <c r="CR41" s="23" t="s">
        <v>74</v>
      </c>
      <c r="CS41" s="24"/>
      <c r="CT41" s="23" t="s">
        <v>75</v>
      </c>
      <c r="CU41" s="23" t="s">
        <v>76</v>
      </c>
      <c r="CX41" s="23" t="s">
        <v>53</v>
      </c>
      <c r="CY41" s="23" t="s">
        <v>71</v>
      </c>
      <c r="CZ41" s="23" t="s">
        <v>72</v>
      </c>
      <c r="DA41" s="23" t="s">
        <v>73</v>
      </c>
      <c r="DB41" s="23" t="s">
        <v>74</v>
      </c>
      <c r="DC41" s="24"/>
      <c r="DD41" s="23" t="s">
        <v>75</v>
      </c>
      <c r="DE41" s="23" t="s">
        <v>76</v>
      </c>
    </row>
    <row r="42" spans="2:109" ht="15" customHeight="1" x14ac:dyDescent="0.25">
      <c r="B42" s="25" t="s">
        <v>31</v>
      </c>
      <c r="C42" s="25" t="s">
        <v>77</v>
      </c>
      <c r="D42" s="25" t="s">
        <v>78</v>
      </c>
      <c r="E42" s="25" t="s">
        <v>79</v>
      </c>
      <c r="F42" s="25" t="s">
        <v>80</v>
      </c>
      <c r="H42" s="25" t="s">
        <v>11</v>
      </c>
      <c r="I42" s="25" t="s">
        <v>13</v>
      </c>
      <c r="L42" s="25" t="s">
        <v>31</v>
      </c>
      <c r="M42" s="25" t="s">
        <v>77</v>
      </c>
      <c r="N42" s="25" t="s">
        <v>78</v>
      </c>
      <c r="O42" s="25" t="s">
        <v>79</v>
      </c>
      <c r="P42" s="25" t="s">
        <v>80</v>
      </c>
      <c r="R42" s="25" t="s">
        <v>11</v>
      </c>
      <c r="S42" s="25" t="s">
        <v>13</v>
      </c>
      <c r="V42" s="25" t="s">
        <v>31</v>
      </c>
      <c r="W42" s="25" t="s">
        <v>77</v>
      </c>
      <c r="X42" s="25" t="s">
        <v>78</v>
      </c>
      <c r="Y42" s="25" t="s">
        <v>79</v>
      </c>
      <c r="Z42" s="25" t="s">
        <v>80</v>
      </c>
      <c r="AB42" s="25" t="s">
        <v>11</v>
      </c>
      <c r="AC42" s="25" t="s">
        <v>13</v>
      </c>
      <c r="AF42" s="25" t="s">
        <v>31</v>
      </c>
      <c r="AG42" s="25" t="s">
        <v>77</v>
      </c>
      <c r="AH42" s="25" t="s">
        <v>78</v>
      </c>
      <c r="AI42" s="25" t="s">
        <v>79</v>
      </c>
      <c r="AJ42" s="25" t="s">
        <v>80</v>
      </c>
      <c r="AL42" s="25" t="s">
        <v>11</v>
      </c>
      <c r="AM42" s="25" t="s">
        <v>13</v>
      </c>
      <c r="AP42" s="25" t="s">
        <v>31</v>
      </c>
      <c r="AQ42" s="25" t="s">
        <v>77</v>
      </c>
      <c r="AR42" s="25" t="s">
        <v>78</v>
      </c>
      <c r="AS42" s="25" t="s">
        <v>79</v>
      </c>
      <c r="AT42" s="25" t="s">
        <v>80</v>
      </c>
      <c r="AV42" s="25" t="s">
        <v>11</v>
      </c>
      <c r="AW42" s="25" t="s">
        <v>13</v>
      </c>
      <c r="AZ42" s="25" t="s">
        <v>31</v>
      </c>
      <c r="BA42" s="25" t="s">
        <v>77</v>
      </c>
      <c r="BB42" s="25" t="s">
        <v>78</v>
      </c>
      <c r="BC42" s="25" t="s">
        <v>79</v>
      </c>
      <c r="BD42" s="25" t="s">
        <v>80</v>
      </c>
      <c r="BF42" s="25" t="s">
        <v>11</v>
      </c>
      <c r="BG42" s="25" t="s">
        <v>13</v>
      </c>
      <c r="BJ42" s="25" t="s">
        <v>31</v>
      </c>
      <c r="BK42" s="25" t="s">
        <v>77</v>
      </c>
      <c r="BL42" s="25" t="s">
        <v>78</v>
      </c>
      <c r="BM42" s="25" t="s">
        <v>79</v>
      </c>
      <c r="BN42" s="25" t="s">
        <v>80</v>
      </c>
      <c r="BP42" s="25" t="s">
        <v>11</v>
      </c>
      <c r="BQ42" s="25" t="s">
        <v>13</v>
      </c>
      <c r="BT42" s="25" t="s">
        <v>31</v>
      </c>
      <c r="BU42" s="25" t="s">
        <v>77</v>
      </c>
      <c r="BV42" s="25" t="s">
        <v>78</v>
      </c>
      <c r="BW42" s="25" t="s">
        <v>79</v>
      </c>
      <c r="BX42" s="25" t="s">
        <v>80</v>
      </c>
      <c r="BZ42" s="25" t="s">
        <v>11</v>
      </c>
      <c r="CA42" s="25" t="s">
        <v>13</v>
      </c>
      <c r="CD42" s="35" t="s">
        <v>31</v>
      </c>
      <c r="CE42" s="35" t="s">
        <v>77</v>
      </c>
      <c r="CF42" s="35" t="s">
        <v>78</v>
      </c>
      <c r="CG42" s="35" t="s">
        <v>79</v>
      </c>
      <c r="CH42" s="35" t="s">
        <v>80</v>
      </c>
      <c r="CJ42" s="35" t="s">
        <v>11</v>
      </c>
      <c r="CK42" s="35" t="s">
        <v>13</v>
      </c>
      <c r="CN42" s="35" t="s">
        <v>31</v>
      </c>
      <c r="CO42" s="35" t="s">
        <v>77</v>
      </c>
      <c r="CP42" s="35" t="s">
        <v>78</v>
      </c>
      <c r="CQ42" s="35" t="s">
        <v>79</v>
      </c>
      <c r="CR42" s="35" t="s">
        <v>80</v>
      </c>
      <c r="CT42" s="35" t="s">
        <v>11</v>
      </c>
      <c r="CU42" s="35" t="s">
        <v>13</v>
      </c>
      <c r="CX42" s="35" t="s">
        <v>31</v>
      </c>
      <c r="CY42" s="35" t="s">
        <v>77</v>
      </c>
      <c r="CZ42" s="35" t="s">
        <v>78</v>
      </c>
      <c r="DA42" s="35" t="s">
        <v>79</v>
      </c>
      <c r="DB42" s="35" t="s">
        <v>80</v>
      </c>
      <c r="DD42" s="35" t="s">
        <v>11</v>
      </c>
      <c r="DE42" s="35" t="s">
        <v>13</v>
      </c>
    </row>
    <row r="43" spans="2:109" x14ac:dyDescent="0.25">
      <c r="B43" s="26">
        <v>0</v>
      </c>
      <c r="C43" s="36">
        <v>8.1361951025706399E-7</v>
      </c>
      <c r="D43" s="36">
        <v>9.1603980479073995E-7</v>
      </c>
      <c r="E43" s="36">
        <v>2.24216161489134E-7</v>
      </c>
      <c r="F43" s="37">
        <v>1.2899953032196301E-6</v>
      </c>
      <c r="H43" s="38">
        <v>5</v>
      </c>
      <c r="I43" s="39">
        <v>5</v>
      </c>
      <c r="L43" s="26">
        <v>0</v>
      </c>
      <c r="M43" s="4">
        <v>1.38868677789687E-6</v>
      </c>
      <c r="N43" s="4">
        <v>3.7006736036545498E-6</v>
      </c>
      <c r="O43" s="4">
        <v>6.3269474103274098E-7</v>
      </c>
      <c r="P43" s="5">
        <v>2.2546544510006499E-6</v>
      </c>
      <c r="R43" s="38">
        <v>5</v>
      </c>
      <c r="S43" s="39">
        <v>5</v>
      </c>
      <c r="V43" s="26">
        <v>0</v>
      </c>
      <c r="W43" s="4">
        <v>0</v>
      </c>
      <c r="X43" s="4">
        <v>0</v>
      </c>
      <c r="Y43" s="4">
        <v>0</v>
      </c>
      <c r="Z43" s="4">
        <v>0</v>
      </c>
      <c r="AB43" s="38">
        <v>5</v>
      </c>
      <c r="AC43" s="39">
        <v>5</v>
      </c>
      <c r="AF43" s="26">
        <v>0</v>
      </c>
      <c r="AG43" s="4">
        <v>0</v>
      </c>
      <c r="AH43" s="4">
        <v>0</v>
      </c>
      <c r="AI43" s="4">
        <v>0</v>
      </c>
      <c r="AJ43" s="4">
        <v>0</v>
      </c>
      <c r="AL43" s="38">
        <v>5</v>
      </c>
      <c r="AM43" s="39">
        <v>5</v>
      </c>
      <c r="AP43" s="26">
        <v>0</v>
      </c>
      <c r="AQ43" s="4">
        <v>7.6949150097565099E-5</v>
      </c>
      <c r="AR43" s="4">
        <v>2.2359730054882301E-5</v>
      </c>
      <c r="AS43" s="4">
        <v>4.19909591627374E-6</v>
      </c>
      <c r="AT43" s="5">
        <v>1.49929817520419E-5</v>
      </c>
      <c r="AV43" s="38">
        <v>100</v>
      </c>
      <c r="AW43" s="39">
        <v>100</v>
      </c>
      <c r="AZ43" s="26">
        <v>0</v>
      </c>
      <c r="BA43" s="4">
        <v>0</v>
      </c>
      <c r="BB43" s="4">
        <v>0</v>
      </c>
      <c r="BC43" s="4">
        <v>0</v>
      </c>
      <c r="BD43" s="5">
        <v>0</v>
      </c>
      <c r="BF43" s="38">
        <v>100</v>
      </c>
      <c r="BG43" s="39">
        <v>100</v>
      </c>
      <c r="BJ43" s="26">
        <v>0</v>
      </c>
      <c r="BK43" s="4">
        <v>1.83975318406954E-3</v>
      </c>
      <c r="BL43" s="4">
        <v>8.9306802526528803E-4</v>
      </c>
      <c r="BM43" s="4">
        <v>3.5391046706150902E-4</v>
      </c>
      <c r="BN43" s="5">
        <v>1.7196907998707699E-5</v>
      </c>
      <c r="BP43" s="38">
        <v>100</v>
      </c>
      <c r="BQ43" s="39">
        <v>100</v>
      </c>
      <c r="BT43" s="26">
        <v>0</v>
      </c>
      <c r="BU43" s="4">
        <v>0</v>
      </c>
      <c r="BV43" s="4">
        <v>0</v>
      </c>
      <c r="BW43" s="4">
        <v>0</v>
      </c>
      <c r="BX43" s="5">
        <v>0</v>
      </c>
      <c r="BZ43" s="38">
        <v>100</v>
      </c>
      <c r="CA43" s="39">
        <v>100</v>
      </c>
      <c r="CD43" s="26">
        <v>0</v>
      </c>
      <c r="CE43" s="4">
        <v>0</v>
      </c>
      <c r="CF43" s="4">
        <v>0</v>
      </c>
      <c r="CG43" s="4">
        <v>0</v>
      </c>
      <c r="CH43" s="5">
        <v>0</v>
      </c>
      <c r="CJ43" s="38">
        <v>5</v>
      </c>
      <c r="CK43" s="39">
        <v>5</v>
      </c>
      <c r="CN43" s="26">
        <v>0</v>
      </c>
      <c r="CO43" s="4">
        <v>0</v>
      </c>
      <c r="CP43" s="4">
        <v>0</v>
      </c>
      <c r="CQ43" s="4">
        <v>0</v>
      </c>
      <c r="CR43" s="5">
        <v>3.7571330612154499E-7</v>
      </c>
      <c r="CT43" s="38">
        <v>1</v>
      </c>
      <c r="CU43" s="39">
        <v>1</v>
      </c>
      <c r="CX43" s="26">
        <v>0</v>
      </c>
      <c r="CY43" s="4">
        <v>0</v>
      </c>
      <c r="CZ43" s="4">
        <v>0</v>
      </c>
      <c r="DA43" s="4">
        <v>0</v>
      </c>
      <c r="DB43" s="5">
        <v>1.4180679897057501E-7</v>
      </c>
      <c r="DD43" s="38">
        <v>100</v>
      </c>
      <c r="DE43" s="39">
        <v>100</v>
      </c>
    </row>
    <row r="44" spans="2:109" x14ac:dyDescent="0.25">
      <c r="B44" s="29">
        <v>1</v>
      </c>
      <c r="C44" s="127">
        <v>1.31513817562594E-6</v>
      </c>
      <c r="D44" s="127">
        <v>7.23298882826547E-6</v>
      </c>
      <c r="E44" s="127">
        <v>5.1176542437487302E-7</v>
      </c>
      <c r="F44" s="40">
        <v>8.3715918528632802E-7</v>
      </c>
      <c r="L44" s="29">
        <v>1</v>
      </c>
      <c r="M44" s="53">
        <v>3.5899911545601198E-6</v>
      </c>
      <c r="N44" s="53">
        <v>1.9746008501751902E-5</v>
      </c>
      <c r="O44" s="53">
        <v>1.82898049676686E-6</v>
      </c>
      <c r="P44" s="7">
        <v>2.5921384218193702E-6</v>
      </c>
      <c r="V44" s="29">
        <v>1</v>
      </c>
      <c r="W44" s="53">
        <v>0</v>
      </c>
      <c r="X44" s="53">
        <v>0</v>
      </c>
      <c r="Y44" s="53">
        <v>0</v>
      </c>
      <c r="Z44" s="53">
        <v>0</v>
      </c>
      <c r="AF44" s="29">
        <v>1</v>
      </c>
      <c r="AG44" s="53">
        <v>0</v>
      </c>
      <c r="AH44" s="53">
        <v>0</v>
      </c>
      <c r="AI44" s="53">
        <v>0</v>
      </c>
      <c r="AJ44" s="53">
        <v>0</v>
      </c>
      <c r="AP44" s="29">
        <v>1</v>
      </c>
      <c r="AQ44" s="53">
        <v>6.7902278960385798E-5</v>
      </c>
      <c r="AR44" s="53">
        <v>7.1973879878180905E-5</v>
      </c>
      <c r="AS44" s="53">
        <v>8.5941939205465698E-6</v>
      </c>
      <c r="AT44" s="7">
        <v>4.1394779281890598E-6</v>
      </c>
      <c r="AZ44" s="29">
        <v>1</v>
      </c>
      <c r="BA44" s="53">
        <v>0</v>
      </c>
      <c r="BB44" s="53">
        <v>0</v>
      </c>
      <c r="BC44" s="53">
        <v>0</v>
      </c>
      <c r="BD44" s="7">
        <v>0</v>
      </c>
      <c r="BJ44" s="29">
        <v>1</v>
      </c>
      <c r="BK44" s="53">
        <v>9.8335699112491902E-4</v>
      </c>
      <c r="BL44" s="53">
        <v>3.0047822080027098E-3</v>
      </c>
      <c r="BM44" s="53">
        <v>1.20408682378377E-3</v>
      </c>
      <c r="BN44" s="7">
        <v>4.6849631221323801E-6</v>
      </c>
      <c r="BT44" s="29">
        <v>1</v>
      </c>
      <c r="BU44" s="53">
        <v>0</v>
      </c>
      <c r="BV44" s="53">
        <v>0</v>
      </c>
      <c r="BW44" s="53">
        <v>0</v>
      </c>
      <c r="BX44" s="7">
        <v>0</v>
      </c>
      <c r="CD44" s="29">
        <v>1</v>
      </c>
      <c r="CE44" s="53">
        <v>0</v>
      </c>
      <c r="CF44" s="53">
        <v>0</v>
      </c>
      <c r="CG44" s="53">
        <v>0</v>
      </c>
      <c r="CH44" s="7">
        <v>0</v>
      </c>
      <c r="CN44" s="29">
        <v>1</v>
      </c>
      <c r="CO44" s="53">
        <v>3.01169475520974E-4</v>
      </c>
      <c r="CP44" s="53">
        <v>2.2057347966628499E-4</v>
      </c>
      <c r="CQ44" s="53">
        <v>1.35505687585293E-5</v>
      </c>
      <c r="CR44" s="7">
        <v>2.4864392035875902E-7</v>
      </c>
      <c r="CX44" s="29">
        <v>1</v>
      </c>
      <c r="CY44" s="53">
        <v>3.6432609820777303E-5</v>
      </c>
      <c r="CZ44" s="53">
        <v>2.84050612483181E-5</v>
      </c>
      <c r="DA44" s="53">
        <v>4.0990133468401E-6</v>
      </c>
      <c r="DB44" s="7">
        <v>7.8228559930712702E-8</v>
      </c>
    </row>
    <row r="45" spans="2:109" x14ac:dyDescent="0.25">
      <c r="B45" s="29">
        <v>5</v>
      </c>
      <c r="C45" s="127">
        <v>1.82625330709848E-6</v>
      </c>
      <c r="D45" s="127">
        <v>2.5367384699241399E-6</v>
      </c>
      <c r="E45" s="127">
        <v>5.0718892124678795E-7</v>
      </c>
      <c r="F45" s="40">
        <v>1.25326834418141E-6</v>
      </c>
      <c r="L45" s="29">
        <v>5</v>
      </c>
      <c r="M45" s="53">
        <v>3.0400441865613199E-6</v>
      </c>
      <c r="N45" s="53">
        <v>1.1396397746300199E-5</v>
      </c>
      <c r="O45" s="53">
        <v>1.38167875544909E-6</v>
      </c>
      <c r="P45" s="7">
        <v>2.3580909749146901E-6</v>
      </c>
      <c r="V45" s="29">
        <v>5</v>
      </c>
      <c r="W45" s="53">
        <v>0</v>
      </c>
      <c r="X45" s="53">
        <v>0</v>
      </c>
      <c r="Y45" s="53">
        <v>0</v>
      </c>
      <c r="Z45" s="53">
        <v>0</v>
      </c>
      <c r="AF45" s="29">
        <v>5</v>
      </c>
      <c r="AG45" s="53">
        <v>0</v>
      </c>
      <c r="AH45" s="53">
        <v>0</v>
      </c>
      <c r="AI45" s="53">
        <v>0</v>
      </c>
      <c r="AJ45" s="53">
        <v>0</v>
      </c>
      <c r="AP45" s="29">
        <v>5</v>
      </c>
      <c r="AQ45" s="53">
        <v>1.5909499256381299E-4</v>
      </c>
      <c r="AR45" s="53">
        <v>4.28698774021526E-4</v>
      </c>
      <c r="AS45" s="53">
        <v>3.2479059238662497E-5</v>
      </c>
      <c r="AT45" s="7">
        <v>2.4780029730219698E-6</v>
      </c>
      <c r="AZ45" s="29">
        <v>5</v>
      </c>
      <c r="BA45" s="53">
        <v>0</v>
      </c>
      <c r="BB45" s="53">
        <v>0</v>
      </c>
      <c r="BC45" s="53">
        <v>0</v>
      </c>
      <c r="BD45" s="7">
        <v>0</v>
      </c>
      <c r="BJ45" s="29">
        <v>5</v>
      </c>
      <c r="BK45" s="53">
        <v>5.4107445648593304E-4</v>
      </c>
      <c r="BL45" s="53">
        <v>3.8276727229125799E-3</v>
      </c>
      <c r="BM45" s="53">
        <v>1.53011919053962E-3</v>
      </c>
      <c r="BN45" s="7">
        <v>2.9918945206113102E-6</v>
      </c>
      <c r="BT45" s="29">
        <v>5</v>
      </c>
      <c r="BU45" s="53">
        <v>0</v>
      </c>
      <c r="BV45" s="53">
        <v>0</v>
      </c>
      <c r="BW45" s="53">
        <v>0</v>
      </c>
      <c r="BX45" s="7">
        <v>0</v>
      </c>
      <c r="CD45" s="29">
        <v>5</v>
      </c>
      <c r="CE45" s="53">
        <v>0</v>
      </c>
      <c r="CF45" s="53">
        <v>0</v>
      </c>
      <c r="CG45" s="53">
        <v>0</v>
      </c>
      <c r="CH45" s="7">
        <v>0</v>
      </c>
      <c r="CN45" s="29">
        <v>5</v>
      </c>
      <c r="CO45" s="53">
        <v>3.08525991445847E-4</v>
      </c>
      <c r="CP45" s="53">
        <v>3.3224338977818799E-4</v>
      </c>
      <c r="CQ45" s="53">
        <v>1.99918546364846E-5</v>
      </c>
      <c r="CR45" s="7">
        <v>6.3346985955156698E-7</v>
      </c>
      <c r="CX45" s="29">
        <v>5</v>
      </c>
      <c r="CY45" s="53">
        <v>4.3750326215980403E-5</v>
      </c>
      <c r="CZ45" s="53">
        <v>1.1706244930002E-4</v>
      </c>
      <c r="DA45" s="53">
        <v>1.5609552396469101E-5</v>
      </c>
      <c r="DB45" s="7">
        <v>7.8231897539544799E-8</v>
      </c>
    </row>
    <row r="46" spans="2:109" x14ac:dyDescent="0.25">
      <c r="B46" s="29">
        <v>10</v>
      </c>
      <c r="C46" s="127">
        <v>1.35155338387566E-6</v>
      </c>
      <c r="D46" s="127">
        <v>1.74565865669788E-6</v>
      </c>
      <c r="E46" s="127">
        <v>3.7408654460037398E-7</v>
      </c>
      <c r="F46" s="40">
        <v>1.34603836015536E-6</v>
      </c>
      <c r="L46" s="29">
        <v>10</v>
      </c>
      <c r="M46" s="53">
        <v>3.1038424733693001E-6</v>
      </c>
      <c r="N46" s="53">
        <v>1.04492850978418E-5</v>
      </c>
      <c r="O46" s="53">
        <v>1.4163628566949899E-6</v>
      </c>
      <c r="P46" s="7">
        <v>3.5054091699639202E-6</v>
      </c>
      <c r="V46" s="29">
        <v>10</v>
      </c>
      <c r="W46" s="53">
        <v>0</v>
      </c>
      <c r="X46" s="53">
        <v>0</v>
      </c>
      <c r="Y46" s="53">
        <v>0</v>
      </c>
      <c r="Z46" s="53">
        <v>0</v>
      </c>
      <c r="AF46" s="29">
        <v>10</v>
      </c>
      <c r="AG46" s="53">
        <v>0</v>
      </c>
      <c r="AH46" s="53">
        <v>0</v>
      </c>
      <c r="AI46" s="53">
        <v>0</v>
      </c>
      <c r="AJ46" s="53">
        <v>0</v>
      </c>
      <c r="AP46" s="29">
        <v>10</v>
      </c>
      <c r="AQ46" s="53">
        <v>5.1039754468978405E-4</v>
      </c>
      <c r="AR46" s="53">
        <v>1.8944323159890901E-3</v>
      </c>
      <c r="AS46" s="53">
        <v>8.9484555536306003E-5</v>
      </c>
      <c r="AT46" s="7">
        <v>4.3463518644524099E-6</v>
      </c>
      <c r="AZ46" s="29">
        <v>10</v>
      </c>
      <c r="BA46" s="53">
        <v>0</v>
      </c>
      <c r="BB46" s="53">
        <v>0</v>
      </c>
      <c r="BC46" s="53">
        <v>0</v>
      </c>
      <c r="BD46" s="7">
        <v>0</v>
      </c>
      <c r="BJ46" s="29">
        <v>10</v>
      </c>
      <c r="BK46" s="53">
        <v>5.0000272554748997E-4</v>
      </c>
      <c r="BL46" s="53">
        <v>4.0909557120560897E-3</v>
      </c>
      <c r="BM46" s="53">
        <v>1.62370871106525E-3</v>
      </c>
      <c r="BN46" s="7">
        <v>9.1664104453161793E-6</v>
      </c>
      <c r="BT46" s="29">
        <v>10</v>
      </c>
      <c r="BU46" s="53">
        <v>2.62973287316974E-5</v>
      </c>
      <c r="BV46" s="53">
        <v>4.3143425241213502E-5</v>
      </c>
      <c r="BW46" s="53">
        <v>3.0587303681855897E-5</v>
      </c>
      <c r="BX46" s="7">
        <v>0</v>
      </c>
      <c r="CD46" s="29">
        <v>10</v>
      </c>
      <c r="CE46" s="53">
        <v>0</v>
      </c>
      <c r="CF46" s="53">
        <v>0</v>
      </c>
      <c r="CG46" s="53">
        <v>0</v>
      </c>
      <c r="CH46" s="7">
        <v>0</v>
      </c>
      <c r="CN46" s="29">
        <v>10</v>
      </c>
      <c r="CO46" s="53">
        <v>3.2145416345747302E-4</v>
      </c>
      <c r="CP46" s="53">
        <v>5.07156275556503E-4</v>
      </c>
      <c r="CQ46" s="53">
        <v>2.9784069838464599E-5</v>
      </c>
      <c r="CR46" s="7">
        <v>1.4593935052728501E-6</v>
      </c>
      <c r="CX46" s="29">
        <v>10</v>
      </c>
      <c r="CY46" s="53">
        <v>4.3050034635312497E-5</v>
      </c>
      <c r="CZ46" s="53">
        <v>3.58711635519224E-4</v>
      </c>
      <c r="DA46" s="53">
        <v>4.6776033888653501E-5</v>
      </c>
      <c r="DB46" s="7">
        <v>1.5526795596307501E-7</v>
      </c>
    </row>
    <row r="47" spans="2:109" x14ac:dyDescent="0.25">
      <c r="B47" s="29">
        <v>15</v>
      </c>
      <c r="C47" s="127">
        <v>1.1104351035339699E-6</v>
      </c>
      <c r="D47" s="127">
        <v>1.4416247387135601E-6</v>
      </c>
      <c r="E47" s="127">
        <v>3.0756618152124598E-7</v>
      </c>
      <c r="F47" s="40">
        <v>1.2238629037777999E-6</v>
      </c>
      <c r="L47" s="29">
        <v>15</v>
      </c>
      <c r="M47" s="53">
        <v>1.7898263271742699E-6</v>
      </c>
      <c r="N47" s="53">
        <v>5.9953600182899002E-6</v>
      </c>
      <c r="O47" s="53">
        <v>8.2061782506755299E-7</v>
      </c>
      <c r="P47" s="7">
        <v>2.2569420300779501E-6</v>
      </c>
      <c r="V47" s="29">
        <v>15</v>
      </c>
      <c r="W47" s="53">
        <v>5.7480539751430705E-7</v>
      </c>
      <c r="X47" s="53">
        <v>2.0529085481467001E-6</v>
      </c>
      <c r="Y47" s="53">
        <v>2.18575548014618E-7</v>
      </c>
      <c r="Z47" s="7">
        <v>2.0154888109084801E-7</v>
      </c>
      <c r="AF47" s="29">
        <v>15</v>
      </c>
      <c r="AG47" s="53">
        <v>1.8348037671789101E-6</v>
      </c>
      <c r="AH47" s="53">
        <v>7.6256520876475296E-6</v>
      </c>
      <c r="AI47" s="53">
        <v>8.1191035977831899E-7</v>
      </c>
      <c r="AJ47" s="7">
        <v>1.5017271791504701E-6</v>
      </c>
      <c r="AP47" s="29">
        <v>15</v>
      </c>
      <c r="AQ47" s="53">
        <v>1.04331725772055E-3</v>
      </c>
      <c r="AR47" s="53">
        <v>5.6786735771337899E-3</v>
      </c>
      <c r="AS47" s="53">
        <v>2.3128802677983799E-4</v>
      </c>
      <c r="AT47" s="7">
        <v>1.5893238950893901E-5</v>
      </c>
      <c r="AZ47" s="29">
        <v>15</v>
      </c>
      <c r="BA47" s="53">
        <v>0</v>
      </c>
      <c r="BB47" s="53">
        <v>0</v>
      </c>
      <c r="BC47" s="53">
        <v>0</v>
      </c>
      <c r="BD47" s="7">
        <v>0</v>
      </c>
      <c r="BJ47" s="29">
        <v>15</v>
      </c>
      <c r="BK47" s="53">
        <v>4.7772264259876698E-4</v>
      </c>
      <c r="BL47" s="53">
        <v>4.2829760649956902E-3</v>
      </c>
      <c r="BM47" s="53">
        <v>1.6759926745806601E-3</v>
      </c>
      <c r="BN47" s="7">
        <v>4.2665952931934898E-5</v>
      </c>
      <c r="BT47" s="29">
        <v>15</v>
      </c>
      <c r="BU47" s="53">
        <v>1.4062134454701899E-4</v>
      </c>
      <c r="BV47" s="53">
        <v>3.67177693074033E-4</v>
      </c>
      <c r="BW47" s="53">
        <v>2.43452843398574E-4</v>
      </c>
      <c r="BX47" s="7">
        <v>0</v>
      </c>
      <c r="CD47" s="29">
        <v>15</v>
      </c>
      <c r="CE47" s="53">
        <v>3.3907722350473701E-7</v>
      </c>
      <c r="CF47" s="53">
        <v>3.9054675771317898E-7</v>
      </c>
      <c r="CG47" s="53">
        <v>8.7001029641510605E-8</v>
      </c>
      <c r="CH47" s="7">
        <v>3.8945796278921698E-7</v>
      </c>
      <c r="CN47" s="29">
        <v>15</v>
      </c>
      <c r="CO47" s="53">
        <v>3.3919649901558102E-4</v>
      </c>
      <c r="CP47" s="53">
        <v>8.6929599971452001E-4</v>
      </c>
      <c r="CQ47" s="53">
        <v>5.0821294765917899E-5</v>
      </c>
      <c r="CR47" s="7">
        <v>2.3159498094961899E-5</v>
      </c>
      <c r="CX47" s="29">
        <v>15</v>
      </c>
      <c r="CY47" s="53">
        <v>4.1352282121541203E-5</v>
      </c>
      <c r="CZ47" s="53">
        <v>6.3973809878010404E-4</v>
      </c>
      <c r="DA47" s="53">
        <v>8.2931076783621707E-5</v>
      </c>
      <c r="DB47" s="7">
        <v>1.6031829828828699E-6</v>
      </c>
    </row>
    <row r="48" spans="2:109" x14ac:dyDescent="0.25">
      <c r="B48" s="29">
        <v>20</v>
      </c>
      <c r="C48" s="127">
        <v>1.9317662102478299E-6</v>
      </c>
      <c r="D48" s="127">
        <v>2.5288486497484201E-6</v>
      </c>
      <c r="E48" s="127">
        <v>5.3467946741525302E-7</v>
      </c>
      <c r="F48" s="40">
        <v>1.9072700970434699E-6</v>
      </c>
      <c r="L48" s="29">
        <v>20</v>
      </c>
      <c r="M48" s="53">
        <v>1.7154389153970699E-6</v>
      </c>
      <c r="N48" s="53">
        <v>5.7435599300166803E-6</v>
      </c>
      <c r="O48" s="53">
        <v>7.8459615509637795E-7</v>
      </c>
      <c r="P48" s="7">
        <v>2.00992059129573E-6</v>
      </c>
      <c r="V48" s="29">
        <v>20</v>
      </c>
      <c r="W48" s="53">
        <v>9.9839743642546708E-6</v>
      </c>
      <c r="X48" s="53">
        <v>3.5630893747863101E-5</v>
      </c>
      <c r="Y48" s="53">
        <v>3.8067032301181598E-6</v>
      </c>
      <c r="Z48" s="7">
        <v>2.86355631898817E-6</v>
      </c>
      <c r="AF48" s="29">
        <v>20</v>
      </c>
      <c r="AG48" s="53">
        <v>3.78300615557336E-6</v>
      </c>
      <c r="AH48" s="53">
        <v>1.5730095197998298E-5</v>
      </c>
      <c r="AI48" s="53">
        <v>1.7316095776211699E-6</v>
      </c>
      <c r="AJ48" s="7">
        <v>2.50653979572035E-6</v>
      </c>
      <c r="AP48" s="29">
        <v>20</v>
      </c>
      <c r="AQ48" s="53">
        <v>1.4167869157414501E-3</v>
      </c>
      <c r="AR48" s="53">
        <v>1.17408122969561E-2</v>
      </c>
      <c r="AS48" s="53">
        <v>4.81635686672245E-4</v>
      </c>
      <c r="AT48" s="7">
        <v>3.0406070000440401E-5</v>
      </c>
      <c r="AZ48" s="29">
        <v>20</v>
      </c>
      <c r="BA48" s="53">
        <v>0</v>
      </c>
      <c r="BB48" s="53">
        <v>0</v>
      </c>
      <c r="BC48" s="53">
        <v>0</v>
      </c>
      <c r="BD48" s="7">
        <v>0</v>
      </c>
      <c r="BJ48" s="29">
        <v>20</v>
      </c>
      <c r="BK48" s="53">
        <v>3.9326543087390601E-4</v>
      </c>
      <c r="BL48" s="53">
        <v>4.3242584294325799E-3</v>
      </c>
      <c r="BM48" s="53">
        <v>1.6909801752650699E-3</v>
      </c>
      <c r="BN48" s="7">
        <v>3.8967419032751702E-5</v>
      </c>
      <c r="BT48" s="29">
        <v>20</v>
      </c>
      <c r="BU48" s="53">
        <v>2.73121194924626E-4</v>
      </c>
      <c r="BV48" s="53">
        <v>1.3351306697845101E-3</v>
      </c>
      <c r="BW48" s="53">
        <v>8.9582782353060501E-4</v>
      </c>
      <c r="BX48" s="7">
        <v>0</v>
      </c>
      <c r="CD48" s="29">
        <v>20</v>
      </c>
      <c r="CE48" s="53">
        <v>1.4816506524668101E-6</v>
      </c>
      <c r="CF48" s="53">
        <v>1.73320112635344E-6</v>
      </c>
      <c r="CG48" s="53">
        <v>3.8081273302382502E-7</v>
      </c>
      <c r="CH48" s="7">
        <v>1.4339283988791999E-6</v>
      </c>
      <c r="CN48" s="29">
        <v>20</v>
      </c>
      <c r="CO48" s="53">
        <v>4.18449345560953E-4</v>
      </c>
      <c r="CP48" s="53">
        <v>1.65983719319582E-3</v>
      </c>
      <c r="CQ48" s="53">
        <v>9.6436165772594798E-5</v>
      </c>
      <c r="CR48" s="7">
        <v>2.5256147163681499E-5</v>
      </c>
      <c r="CX48" s="29">
        <v>20</v>
      </c>
      <c r="CY48" s="53">
        <v>4.5989652880849701E-5</v>
      </c>
      <c r="CZ48" s="53">
        <v>9.4231008192462097E-4</v>
      </c>
      <c r="DA48" s="53">
        <v>1.1985705989402601E-4</v>
      </c>
      <c r="DB48" s="7">
        <v>2.3928041789403801E-6</v>
      </c>
    </row>
    <row r="49" spans="2:106" x14ac:dyDescent="0.25">
      <c r="B49" s="29">
        <v>25</v>
      </c>
      <c r="C49" s="127">
        <v>2.0037133273658502E-6</v>
      </c>
      <c r="D49" s="127">
        <v>2.5808573194895698E-6</v>
      </c>
      <c r="E49" s="127">
        <v>5.5437424966070202E-7</v>
      </c>
      <c r="F49" s="40">
        <v>1.6469345384735399E-6</v>
      </c>
      <c r="L49" s="29">
        <v>25</v>
      </c>
      <c r="M49" s="53">
        <v>2.5483595440624702E-6</v>
      </c>
      <c r="N49" s="53">
        <v>8.5651619951624E-6</v>
      </c>
      <c r="O49" s="53">
        <v>1.16389365736966E-6</v>
      </c>
      <c r="P49" s="7">
        <v>2.6987420032424099E-6</v>
      </c>
      <c r="V49" s="29">
        <v>25</v>
      </c>
      <c r="W49" s="53">
        <v>4.2859359572234202E-5</v>
      </c>
      <c r="X49" s="53">
        <v>1.52710277329505E-4</v>
      </c>
      <c r="Y49" s="53">
        <v>1.6161466870697599E-5</v>
      </c>
      <c r="Z49" s="7">
        <v>1.0195275734037601E-5</v>
      </c>
      <c r="AF49" s="29">
        <v>25</v>
      </c>
      <c r="AG49" s="53">
        <v>1.1065801846961599E-5</v>
      </c>
      <c r="AH49" s="53">
        <v>4.5874597482907898E-5</v>
      </c>
      <c r="AI49" s="53">
        <v>5.1131317462896497E-6</v>
      </c>
      <c r="AJ49" s="7">
        <v>6.1893922012563896E-6</v>
      </c>
      <c r="AP49" s="29">
        <v>25</v>
      </c>
      <c r="AQ49" s="53">
        <v>1.78915509640133E-3</v>
      </c>
      <c r="AR49" s="53">
        <v>1.92841050533193E-2</v>
      </c>
      <c r="AS49" s="53">
        <v>7.3248491597443697E-4</v>
      </c>
      <c r="AT49" s="7">
        <v>3.2138561720423501E-5</v>
      </c>
      <c r="AZ49" s="29">
        <v>25</v>
      </c>
      <c r="BA49" s="53">
        <v>0</v>
      </c>
      <c r="BB49" s="53">
        <v>0</v>
      </c>
      <c r="BC49" s="53">
        <v>0</v>
      </c>
      <c r="BD49" s="7">
        <v>0</v>
      </c>
      <c r="BJ49" s="29">
        <v>25</v>
      </c>
      <c r="BK49" s="53">
        <v>2.4661411749405001E-4</v>
      </c>
      <c r="BL49" s="53">
        <v>3.9495452877667597E-3</v>
      </c>
      <c r="BM49" s="53">
        <v>1.5441109625390799E-3</v>
      </c>
      <c r="BN49" s="7">
        <v>3.8269849811940201E-5</v>
      </c>
      <c r="BT49" s="29">
        <v>25</v>
      </c>
      <c r="BU49" s="53">
        <v>2.8089289974501702E-4</v>
      </c>
      <c r="BV49" s="53">
        <v>2.3326394610463999E-3</v>
      </c>
      <c r="BW49" s="53">
        <v>1.5501005134784299E-3</v>
      </c>
      <c r="BX49" s="7">
        <v>0</v>
      </c>
      <c r="CD49" s="29">
        <v>25</v>
      </c>
      <c r="CE49" s="53">
        <v>2.1037837212701E-6</v>
      </c>
      <c r="CF49" s="53">
        <v>2.40060566281058E-6</v>
      </c>
      <c r="CG49" s="53">
        <v>5.38094365816476E-7</v>
      </c>
      <c r="CH49" s="7">
        <v>1.74594969676203E-6</v>
      </c>
      <c r="CN49" s="29">
        <v>25</v>
      </c>
      <c r="CO49" s="53">
        <v>5.5776881709153196E-4</v>
      </c>
      <c r="CP49" s="53">
        <v>2.8474119481831802E-3</v>
      </c>
      <c r="CQ49" s="53">
        <v>1.63334614691993E-4</v>
      </c>
      <c r="CR49" s="7">
        <v>4.4556534980436001E-5</v>
      </c>
      <c r="CX49" s="29">
        <v>25</v>
      </c>
      <c r="CY49" s="53">
        <v>5.6960798301711401E-5</v>
      </c>
      <c r="CZ49" s="53">
        <v>1.31023551724405E-3</v>
      </c>
      <c r="DA49" s="53">
        <v>1.62156803692903E-4</v>
      </c>
      <c r="DB49" s="7">
        <v>2.0505418410955899E-6</v>
      </c>
    </row>
    <row r="50" spans="2:106" x14ac:dyDescent="0.25">
      <c r="B50" s="29">
        <v>30</v>
      </c>
      <c r="C50" s="127">
        <v>2.0756482588137098E-6</v>
      </c>
      <c r="D50" s="127">
        <v>2.67561909626308E-6</v>
      </c>
      <c r="E50" s="127">
        <v>5.7356018948197202E-7</v>
      </c>
      <c r="F50" s="40">
        <v>1.87124991340092E-6</v>
      </c>
      <c r="L50" s="29">
        <v>30</v>
      </c>
      <c r="M50" s="53">
        <v>2.2421989115601199E-6</v>
      </c>
      <c r="N50" s="53">
        <v>7.4572402988685601E-6</v>
      </c>
      <c r="O50" s="53">
        <v>1.02773887203714E-6</v>
      </c>
      <c r="P50" s="7">
        <v>2.3425372866158899E-6</v>
      </c>
      <c r="V50" s="29">
        <v>30</v>
      </c>
      <c r="W50" s="53">
        <v>1.27279003421629E-4</v>
      </c>
      <c r="X50" s="53">
        <v>4.5263122007733201E-4</v>
      </c>
      <c r="Y50" s="53">
        <v>4.7827937619298298E-5</v>
      </c>
      <c r="Z50" s="7">
        <v>3.4218678795158601E-5</v>
      </c>
      <c r="AF50" s="29">
        <v>30</v>
      </c>
      <c r="AG50" s="53">
        <v>2.7437438385713901E-5</v>
      </c>
      <c r="AH50" s="53">
        <v>1.13621075244082E-4</v>
      </c>
      <c r="AI50" s="53">
        <v>1.2637039212441001E-5</v>
      </c>
      <c r="AJ50" s="7">
        <v>1.7650386301947301E-5</v>
      </c>
      <c r="AP50" s="29">
        <v>30</v>
      </c>
      <c r="AQ50" s="53">
        <v>2.4851608748958998E-3</v>
      </c>
      <c r="AR50" s="53">
        <v>2.9375378341301599E-2</v>
      </c>
      <c r="AS50" s="53">
        <v>1.1567989363122999E-3</v>
      </c>
      <c r="AT50" s="7">
        <v>3.0145442036305902E-5</v>
      </c>
      <c r="AZ50" s="29">
        <v>30</v>
      </c>
      <c r="BA50" s="53">
        <v>0</v>
      </c>
      <c r="BB50" s="53">
        <v>0</v>
      </c>
      <c r="BC50" s="53">
        <v>0</v>
      </c>
      <c r="BD50" s="7">
        <v>0</v>
      </c>
      <c r="BJ50" s="29">
        <v>30</v>
      </c>
      <c r="BK50" s="53">
        <v>1.9101707913287899E-4</v>
      </c>
      <c r="BL50" s="53">
        <v>3.35106070309895E-3</v>
      </c>
      <c r="BM50" s="53">
        <v>1.30293944216897E-3</v>
      </c>
      <c r="BN50" s="7">
        <v>2.1405176077487401E-5</v>
      </c>
      <c r="BT50" s="29">
        <v>30</v>
      </c>
      <c r="BU50" s="53">
        <v>2.5527457527695102E-4</v>
      </c>
      <c r="BV50" s="53">
        <v>3.03072793240994E-3</v>
      </c>
      <c r="BW50" s="53">
        <v>1.98767552153603E-3</v>
      </c>
      <c r="BX50" s="7">
        <v>0</v>
      </c>
      <c r="CD50" s="29">
        <v>30</v>
      </c>
      <c r="CE50" s="53">
        <v>5.3602360512281402E-6</v>
      </c>
      <c r="CF50" s="53">
        <v>6.0627462695317499E-6</v>
      </c>
      <c r="CG50" s="53">
        <v>1.37110596481986E-6</v>
      </c>
      <c r="CH50" s="7">
        <v>4.7456572377495402E-6</v>
      </c>
      <c r="CN50" s="29">
        <v>30</v>
      </c>
      <c r="CO50" s="53">
        <v>7.35980737270517E-4</v>
      </c>
      <c r="CP50" s="53">
        <v>4.5912908060832102E-3</v>
      </c>
      <c r="CQ50" s="53">
        <v>2.6706704619705699E-4</v>
      </c>
      <c r="CR50" s="7">
        <v>7.6034883996141598E-5</v>
      </c>
      <c r="CX50" s="29">
        <v>30</v>
      </c>
      <c r="CY50" s="53">
        <v>1.07507898879496E-4</v>
      </c>
      <c r="CZ50" s="53">
        <v>1.82980373725814E-3</v>
      </c>
      <c r="DA50" s="53">
        <v>2.2875862492977199E-4</v>
      </c>
      <c r="DB50" s="7">
        <v>4.7528355439911204E-6</v>
      </c>
    </row>
    <row r="51" spans="2:106" x14ac:dyDescent="0.25">
      <c r="B51" s="29">
        <v>35</v>
      </c>
      <c r="C51" s="127">
        <v>3.3186139884894599E-6</v>
      </c>
      <c r="D51" s="127">
        <v>4.2035182570268299E-6</v>
      </c>
      <c r="E51" s="127">
        <v>9.1655994490500897E-7</v>
      </c>
      <c r="F51" s="40">
        <v>3.4321414969339202E-6</v>
      </c>
      <c r="L51" s="29">
        <v>35</v>
      </c>
      <c r="M51" s="53">
        <v>2.3285009150271401E-6</v>
      </c>
      <c r="N51" s="53">
        <v>7.7920641223767192E-6</v>
      </c>
      <c r="O51" s="53">
        <v>1.06617901428024E-6</v>
      </c>
      <c r="P51" s="7">
        <v>2.7722635036365198E-6</v>
      </c>
      <c r="V51" s="29">
        <v>35</v>
      </c>
      <c r="W51" s="53">
        <v>2.6559908080100401E-4</v>
      </c>
      <c r="X51" s="53">
        <v>9.4166002843105805E-4</v>
      </c>
      <c r="Y51" s="53">
        <v>9.5299789423805198E-5</v>
      </c>
      <c r="Z51" s="7">
        <v>9.4964593095114397E-5</v>
      </c>
      <c r="AF51" s="29">
        <v>35</v>
      </c>
      <c r="AG51" s="53">
        <v>7.91897305881447E-5</v>
      </c>
      <c r="AH51" s="53">
        <v>3.2734191045853098E-4</v>
      </c>
      <c r="AI51" s="53">
        <v>3.6425479911991797E-5</v>
      </c>
      <c r="AJ51" s="7">
        <v>5.8801622599503503E-5</v>
      </c>
      <c r="AP51" s="29">
        <v>35</v>
      </c>
      <c r="AQ51" s="53">
        <v>3.5818361499007599E-3</v>
      </c>
      <c r="AR51" s="53">
        <v>4.35261693234422E-2</v>
      </c>
      <c r="AS51" s="53">
        <v>1.63560758791217E-3</v>
      </c>
      <c r="AT51" s="7">
        <v>3.9284588869525298E-5</v>
      </c>
      <c r="AZ51" s="29">
        <v>35</v>
      </c>
      <c r="BA51" s="53">
        <v>0</v>
      </c>
      <c r="BB51" s="53">
        <v>0</v>
      </c>
      <c r="BC51" s="53">
        <v>0</v>
      </c>
      <c r="BD51" s="7">
        <v>0</v>
      </c>
      <c r="BJ51" s="29">
        <v>35</v>
      </c>
      <c r="BK51" s="53">
        <v>2.2603619036492301E-4</v>
      </c>
      <c r="BL51" s="53">
        <v>3.03856757222751E-3</v>
      </c>
      <c r="BM51" s="53">
        <v>1.16404387358273E-3</v>
      </c>
      <c r="BN51" s="7">
        <v>4.6145895493581698E-5</v>
      </c>
      <c r="BT51" s="29">
        <v>35</v>
      </c>
      <c r="BU51" s="53">
        <v>2.15767744327458E-4</v>
      </c>
      <c r="BV51" s="53">
        <v>3.40531127683965E-3</v>
      </c>
      <c r="BW51" s="53">
        <v>2.22480204184457E-3</v>
      </c>
      <c r="BX51" s="7">
        <v>0</v>
      </c>
      <c r="CD51" s="29">
        <v>35</v>
      </c>
      <c r="CE51" s="53">
        <v>8.8673340281003404E-6</v>
      </c>
      <c r="CF51" s="53">
        <v>9.9448031948283402E-6</v>
      </c>
      <c r="CG51" s="53">
        <v>2.2652777721227999E-6</v>
      </c>
      <c r="CH51" s="7">
        <v>8.8569078000846493E-6</v>
      </c>
      <c r="CN51" s="29">
        <v>35</v>
      </c>
      <c r="CO51" s="53">
        <v>9.5998263993550504E-4</v>
      </c>
      <c r="CP51" s="53">
        <v>7.5917187910433601E-3</v>
      </c>
      <c r="CQ51" s="53">
        <v>4.2209772152509398E-4</v>
      </c>
      <c r="CR51" s="7">
        <v>1.57246550087723E-4</v>
      </c>
      <c r="CX51" s="29">
        <v>35</v>
      </c>
      <c r="CY51" s="53">
        <v>1.97632189742077E-4</v>
      </c>
      <c r="CZ51" s="53">
        <v>2.7854311850701698E-3</v>
      </c>
      <c r="DA51" s="53">
        <v>3.4845626981939201E-4</v>
      </c>
      <c r="DB51" s="7">
        <v>6.62404313075014E-6</v>
      </c>
    </row>
    <row r="52" spans="2:106" x14ac:dyDescent="0.25">
      <c r="B52" s="29">
        <v>40</v>
      </c>
      <c r="C52" s="127">
        <v>3.1501823968854599E-6</v>
      </c>
      <c r="D52" s="127">
        <v>4.0874736768285202E-6</v>
      </c>
      <c r="E52" s="127">
        <v>8.7268368858248903E-7</v>
      </c>
      <c r="F52" s="40">
        <v>3.4847590763887799E-6</v>
      </c>
      <c r="L52" s="29">
        <v>40</v>
      </c>
      <c r="M52" s="53">
        <v>1.8893307589059399E-6</v>
      </c>
      <c r="N52" s="53">
        <v>6.2677443823768903E-6</v>
      </c>
      <c r="O52" s="53">
        <v>8.6681571937419497E-7</v>
      </c>
      <c r="P52" s="7">
        <v>2.3831586425965598E-6</v>
      </c>
      <c r="V52" s="29">
        <v>40</v>
      </c>
      <c r="W52" s="53">
        <v>4.1273506323053898E-4</v>
      </c>
      <c r="X52" s="53">
        <v>1.45808573378603E-3</v>
      </c>
      <c r="Y52" s="53">
        <v>1.48234917222054E-4</v>
      </c>
      <c r="Z52" s="7">
        <v>1.8766202542813999E-4</v>
      </c>
      <c r="AF52" s="29">
        <v>40</v>
      </c>
      <c r="AG52" s="53">
        <v>1.11458065882098E-4</v>
      </c>
      <c r="AH52" s="53">
        <v>4.5946802651798398E-4</v>
      </c>
      <c r="AI52" s="53">
        <v>5.2288518145952303E-5</v>
      </c>
      <c r="AJ52" s="7">
        <v>8.7038881105751297E-5</v>
      </c>
      <c r="AP52" s="29">
        <v>40</v>
      </c>
      <c r="AQ52" s="53">
        <v>4.9348324272191898E-3</v>
      </c>
      <c r="AR52" s="53">
        <v>6.3178605063605994E-2</v>
      </c>
      <c r="AS52" s="53">
        <v>2.02021288365577E-3</v>
      </c>
      <c r="AT52" s="7">
        <v>5.1171347578437801E-5</v>
      </c>
      <c r="AZ52" s="29">
        <v>40</v>
      </c>
      <c r="BA52" s="53">
        <v>3.9143224589563399E-5</v>
      </c>
      <c r="BB52" s="53">
        <v>6.6393223440147094E-5</v>
      </c>
      <c r="BC52" s="53">
        <v>9.0601592339748705E-6</v>
      </c>
      <c r="BD52" s="7">
        <v>1.8069762460453301E-7</v>
      </c>
      <c r="BJ52" s="29">
        <v>40</v>
      </c>
      <c r="BK52" s="53">
        <v>2.2812800041289999E-4</v>
      </c>
      <c r="BL52" s="53">
        <v>2.9678973495032199E-3</v>
      </c>
      <c r="BM52" s="53">
        <v>1.13224104379685E-3</v>
      </c>
      <c r="BN52" s="7">
        <v>4.4840776947641698E-5</v>
      </c>
      <c r="BT52" s="29">
        <v>40</v>
      </c>
      <c r="BU52" s="53">
        <v>1.8702002925282299E-4</v>
      </c>
      <c r="BV52" s="53">
        <v>3.5297708224827102E-3</v>
      </c>
      <c r="BW52" s="53">
        <v>2.2767854481220299E-3</v>
      </c>
      <c r="BX52" s="7">
        <v>0</v>
      </c>
      <c r="CD52" s="29">
        <v>40</v>
      </c>
      <c r="CE52" s="53">
        <v>1.8194704845953598E-5</v>
      </c>
      <c r="CF52" s="53">
        <v>2.00500460229137E-5</v>
      </c>
      <c r="CG52" s="53">
        <v>4.6350267871850601E-6</v>
      </c>
      <c r="CH52" s="7">
        <v>2.0397550033751901E-5</v>
      </c>
      <c r="CN52" s="29">
        <v>40</v>
      </c>
      <c r="CO52" s="53">
        <v>1.4997626769972299E-3</v>
      </c>
      <c r="CP52" s="53">
        <v>1.20666038850722E-2</v>
      </c>
      <c r="CQ52" s="53">
        <v>6.4178976050186995E-4</v>
      </c>
      <c r="CR52" s="7">
        <v>2.9109845402207698E-4</v>
      </c>
      <c r="CX52" s="29">
        <v>40</v>
      </c>
      <c r="CY52" s="53">
        <v>3.5221868354141201E-4</v>
      </c>
      <c r="CZ52" s="53">
        <v>4.3029537650510503E-3</v>
      </c>
      <c r="DA52" s="53">
        <v>5.3687585002030905E-4</v>
      </c>
      <c r="DB52" s="7">
        <v>1.6578112486807801E-5</v>
      </c>
    </row>
    <row r="53" spans="2:106" x14ac:dyDescent="0.25">
      <c r="B53" s="29">
        <v>45</v>
      </c>
      <c r="C53" s="127">
        <v>3.76060449971879E-6</v>
      </c>
      <c r="D53" s="127">
        <v>4.9235984311312E-6</v>
      </c>
      <c r="E53" s="127">
        <v>1.0434854150081601E-6</v>
      </c>
      <c r="F53" s="40">
        <v>4.1672071887652501E-6</v>
      </c>
      <c r="L53" s="29">
        <v>45</v>
      </c>
      <c r="M53" s="53">
        <v>3.4366184383230101E-6</v>
      </c>
      <c r="N53" s="53">
        <v>1.14171207744435E-5</v>
      </c>
      <c r="O53" s="53">
        <v>1.5687507477741501E-6</v>
      </c>
      <c r="P53" s="7">
        <v>4.3331766063418298E-6</v>
      </c>
      <c r="V53" s="29">
        <v>45</v>
      </c>
      <c r="W53" s="53">
        <v>5.4694951284050598E-4</v>
      </c>
      <c r="X53" s="53">
        <v>1.92335571597459E-3</v>
      </c>
      <c r="Y53" s="53">
        <v>1.9421930761465199E-4</v>
      </c>
      <c r="Z53" s="7">
        <v>3.3126682251621099E-4</v>
      </c>
      <c r="AF53" s="29">
        <v>45</v>
      </c>
      <c r="AG53" s="53">
        <v>1.61732124916948E-4</v>
      </c>
      <c r="AH53" s="53">
        <v>6.63526138346968E-4</v>
      </c>
      <c r="AI53" s="53">
        <v>7.3277506420905004E-5</v>
      </c>
      <c r="AJ53" s="7">
        <v>1.39023876507795E-4</v>
      </c>
      <c r="AP53" s="29">
        <v>45</v>
      </c>
      <c r="AQ53" s="53">
        <v>6.4015799317850399E-3</v>
      </c>
      <c r="AR53" s="53">
        <v>8.9112596914534797E-2</v>
      </c>
      <c r="AS53" s="53">
        <v>2.3301906614840401E-3</v>
      </c>
      <c r="AT53" s="7">
        <v>6.34548147958839E-5</v>
      </c>
      <c r="AZ53" s="29">
        <v>45</v>
      </c>
      <c r="BA53" s="53">
        <v>1.2219501298379201E-4</v>
      </c>
      <c r="BB53" s="53">
        <v>4.6000926602415598E-4</v>
      </c>
      <c r="BC53" s="53">
        <v>6.1613083931177703E-5</v>
      </c>
      <c r="BD53" s="7">
        <v>4.4149464591937401E-6</v>
      </c>
      <c r="BJ53" s="29">
        <v>45</v>
      </c>
      <c r="BK53" s="53">
        <v>1.96908359876377E-4</v>
      </c>
      <c r="BL53" s="53">
        <v>2.9087486158088198E-3</v>
      </c>
      <c r="BM53" s="53">
        <v>1.0900469379067699E-3</v>
      </c>
      <c r="BN53" s="7">
        <v>2.1898489206464302E-5</v>
      </c>
      <c r="BT53" s="29">
        <v>45</v>
      </c>
      <c r="BU53" s="53">
        <v>1.68665463836247E-4</v>
      </c>
      <c r="BV53" s="53">
        <v>3.5165217817892001E-3</v>
      </c>
      <c r="BW53" s="53">
        <v>2.2464083724492898E-3</v>
      </c>
      <c r="BX53" s="7">
        <v>0</v>
      </c>
      <c r="CD53" s="29">
        <v>45</v>
      </c>
      <c r="CE53" s="53">
        <v>3.16493491619748E-5</v>
      </c>
      <c r="CF53" s="53">
        <v>3.4789926316713698E-5</v>
      </c>
      <c r="CG53" s="53">
        <v>8.0558496791358492E-6</v>
      </c>
      <c r="CH53" s="7">
        <v>3.59306975149436E-5</v>
      </c>
      <c r="CN53" s="29">
        <v>45</v>
      </c>
      <c r="CO53" s="53">
        <v>2.3185263029443198E-3</v>
      </c>
      <c r="CP53" s="53">
        <v>1.9105901368095101E-2</v>
      </c>
      <c r="CQ53" s="53">
        <v>9.3564558371429297E-4</v>
      </c>
      <c r="CR53" s="7">
        <v>6.0378495838052805E-4</v>
      </c>
      <c r="CX53" s="29">
        <v>45</v>
      </c>
      <c r="CY53" s="53">
        <v>5.7070505161034796E-4</v>
      </c>
      <c r="CZ53" s="53">
        <v>6.6499182917631201E-3</v>
      </c>
      <c r="DA53" s="53">
        <v>8.5043953782928505E-4</v>
      </c>
      <c r="DB53" s="7">
        <v>4.2273813608743101E-5</v>
      </c>
    </row>
    <row r="54" spans="2:106" x14ac:dyDescent="0.25">
      <c r="B54" s="29">
        <v>50</v>
      </c>
      <c r="C54" s="127">
        <v>6.4363446191390801E-6</v>
      </c>
      <c r="D54" s="127">
        <v>8.2483264974528799E-6</v>
      </c>
      <c r="E54" s="127">
        <v>1.7821356139260799E-6</v>
      </c>
      <c r="F54" s="40">
        <v>8.0304935093394202E-6</v>
      </c>
      <c r="L54" s="29">
        <v>50</v>
      </c>
      <c r="M54" s="53">
        <v>4.4074358180923999E-6</v>
      </c>
      <c r="N54" s="53">
        <v>1.43941793504997E-5</v>
      </c>
      <c r="O54" s="53">
        <v>2.0253925588694298E-6</v>
      </c>
      <c r="P54" s="7">
        <v>6.0909036455010301E-6</v>
      </c>
      <c r="V54" s="29">
        <v>50</v>
      </c>
      <c r="W54" s="53">
        <v>6.6043036672512503E-4</v>
      </c>
      <c r="X54" s="53">
        <v>2.30637375953382E-3</v>
      </c>
      <c r="Y54" s="53">
        <v>2.3632277026528999E-4</v>
      </c>
      <c r="Z54" s="7">
        <v>4.9803423728530497E-4</v>
      </c>
      <c r="AF54" s="29">
        <v>50</v>
      </c>
      <c r="AG54" s="53">
        <v>2.2086464096576899E-4</v>
      </c>
      <c r="AH54" s="53">
        <v>8.9992013012276295E-4</v>
      </c>
      <c r="AI54" s="53">
        <v>1.0254796761443499E-4</v>
      </c>
      <c r="AJ54" s="7">
        <v>2.13316003163062E-4</v>
      </c>
      <c r="AP54" s="29">
        <v>50</v>
      </c>
      <c r="AQ54" s="53">
        <v>8.8039300777032394E-3</v>
      </c>
      <c r="AR54" s="53">
        <v>0.12225841784260801</v>
      </c>
      <c r="AS54" s="53">
        <v>3.3606936227449499E-3</v>
      </c>
      <c r="AT54" s="7">
        <v>1.0647901865768399E-4</v>
      </c>
      <c r="AZ54" s="29">
        <v>50</v>
      </c>
      <c r="BA54" s="53">
        <v>2.0989829138175201E-4</v>
      </c>
      <c r="BB54" s="53">
        <v>1.2479397720012201E-3</v>
      </c>
      <c r="BC54" s="53">
        <v>1.5929331320064201E-4</v>
      </c>
      <c r="BD54" s="7">
        <v>1.89854060021713E-5</v>
      </c>
      <c r="BJ54" s="29">
        <v>50</v>
      </c>
      <c r="BK54" s="53">
        <v>1.8647017724354899E-4</v>
      </c>
      <c r="BL54" s="53">
        <v>2.8552560000890798E-3</v>
      </c>
      <c r="BM54" s="53">
        <v>1.0679202283810699E-3</v>
      </c>
      <c r="BN54" s="7">
        <v>1.0910236987E-5</v>
      </c>
      <c r="BT54" s="29">
        <v>50</v>
      </c>
      <c r="BU54" s="53">
        <v>1.5016505625253999E-4</v>
      </c>
      <c r="BV54" s="53">
        <v>3.40925142790598E-3</v>
      </c>
      <c r="BW54" s="53">
        <v>2.1514769994005699E-3</v>
      </c>
      <c r="BX54" s="7">
        <v>0</v>
      </c>
      <c r="CD54" s="29">
        <v>50</v>
      </c>
      <c r="CE54" s="53">
        <v>5.8834582990284797E-5</v>
      </c>
      <c r="CF54" s="53">
        <v>6.3855897480722705E-5</v>
      </c>
      <c r="CG54" s="53">
        <v>1.4951081797734E-5</v>
      </c>
      <c r="CH54" s="7">
        <v>6.8194432424537697E-5</v>
      </c>
      <c r="CN54" s="29">
        <v>50</v>
      </c>
      <c r="CO54" s="53">
        <v>3.27362108631239E-3</v>
      </c>
      <c r="CP54" s="53">
        <v>2.90836960483256E-2</v>
      </c>
      <c r="CQ54" s="53">
        <v>1.31676389401034E-3</v>
      </c>
      <c r="CR54" s="7">
        <v>9.40970719750578E-4</v>
      </c>
      <c r="CX54" s="29">
        <v>50</v>
      </c>
      <c r="CY54" s="53">
        <v>8.3737337606547301E-4</v>
      </c>
      <c r="CZ54" s="53">
        <v>9.8476922695394792E-3</v>
      </c>
      <c r="DA54" s="53">
        <v>1.2766567908804899E-3</v>
      </c>
      <c r="DB54" s="7">
        <v>9.0191067829524296E-5</v>
      </c>
    </row>
    <row r="55" spans="2:106" x14ac:dyDescent="0.25">
      <c r="B55" s="29">
        <v>55</v>
      </c>
      <c r="C55" s="127">
        <v>7.2506914715072202E-6</v>
      </c>
      <c r="D55" s="127">
        <v>8.9791384147869596E-6</v>
      </c>
      <c r="E55" s="127">
        <v>1.99738368529623E-6</v>
      </c>
      <c r="F55" s="40">
        <v>8.3277676537374502E-6</v>
      </c>
      <c r="L55" s="29">
        <v>55</v>
      </c>
      <c r="M55" s="53">
        <v>1.1429326775420899E-5</v>
      </c>
      <c r="N55" s="53">
        <v>3.7497721136737697E-5</v>
      </c>
      <c r="O55" s="53">
        <v>5.2103821169412002E-6</v>
      </c>
      <c r="P55" s="7">
        <v>1.4967965282176799E-5</v>
      </c>
      <c r="V55" s="29">
        <v>55</v>
      </c>
      <c r="W55" s="53">
        <v>6.5800329770910096E-4</v>
      </c>
      <c r="X55" s="53">
        <v>2.2751658163043201E-3</v>
      </c>
      <c r="Y55" s="53">
        <v>2.32680924625547E-4</v>
      </c>
      <c r="Z55" s="7">
        <v>5.84420326525289E-4</v>
      </c>
      <c r="AF55" s="29">
        <v>55</v>
      </c>
      <c r="AG55" s="53">
        <v>1.9587517385865699E-4</v>
      </c>
      <c r="AH55" s="53">
        <v>7.8986957223322002E-4</v>
      </c>
      <c r="AI55" s="53">
        <v>9.2756028993358703E-5</v>
      </c>
      <c r="AJ55" s="7">
        <v>2.0989842892329101E-4</v>
      </c>
      <c r="AP55" s="29">
        <v>55</v>
      </c>
      <c r="AQ55" s="53">
        <v>1.27196589626297E-2</v>
      </c>
      <c r="AR55" s="53">
        <v>0.167050741772543</v>
      </c>
      <c r="AS55" s="53">
        <v>3.5627826139562201E-3</v>
      </c>
      <c r="AT55" s="7">
        <v>1.9334404236402E-4</v>
      </c>
      <c r="AZ55" s="29">
        <v>55</v>
      </c>
      <c r="BA55" s="53">
        <v>3.75126470919614E-4</v>
      </c>
      <c r="BB55" s="53">
        <v>2.5297525058326398E-3</v>
      </c>
      <c r="BC55" s="53">
        <v>3.1695732840962798E-4</v>
      </c>
      <c r="BD55" s="7">
        <v>4.3826014851155899E-5</v>
      </c>
      <c r="BJ55" s="29">
        <v>55</v>
      </c>
      <c r="BK55" s="53">
        <v>1.94933117285305E-4</v>
      </c>
      <c r="BL55" s="53">
        <v>2.8891500878022798E-3</v>
      </c>
      <c r="BM55" s="53">
        <v>1.06730922808426E-3</v>
      </c>
      <c r="BN55" s="7">
        <v>1.22902010862215E-5</v>
      </c>
      <c r="BT55" s="29">
        <v>55</v>
      </c>
      <c r="BU55" s="53">
        <v>1.3170021691400201E-4</v>
      </c>
      <c r="BV55" s="53">
        <v>3.2309485569292501E-3</v>
      </c>
      <c r="BW55" s="53">
        <v>2.0117307058281002E-3</v>
      </c>
      <c r="BX55" s="7">
        <v>0</v>
      </c>
      <c r="CD55" s="29">
        <v>55</v>
      </c>
      <c r="CE55" s="53">
        <v>9.4657036562766105E-5</v>
      </c>
      <c r="CF55" s="53">
        <v>1.02224877653733E-4</v>
      </c>
      <c r="CG55" s="53">
        <v>2.4059628711175299E-5</v>
      </c>
      <c r="CH55" s="7">
        <v>1.13003362217778E-4</v>
      </c>
      <c r="CN55" s="29">
        <v>55</v>
      </c>
      <c r="CO55" s="53">
        <v>4.3870806021427096E-3</v>
      </c>
      <c r="CP55" s="53">
        <v>4.18112828810044E-2</v>
      </c>
      <c r="CQ55" s="53">
        <v>1.7825329632778701E-3</v>
      </c>
      <c r="CR55" s="7">
        <v>1.7293271795009899E-3</v>
      </c>
      <c r="CX55" s="29">
        <v>55</v>
      </c>
      <c r="CY55" s="53">
        <v>1.1534581724225901E-3</v>
      </c>
      <c r="CZ55" s="53">
        <v>1.39589931814347E-2</v>
      </c>
      <c r="DA55" s="53">
        <v>1.8731807542876201E-3</v>
      </c>
      <c r="DB55" s="7">
        <v>1.58663967075482E-4</v>
      </c>
    </row>
    <row r="56" spans="2:106" x14ac:dyDescent="0.25">
      <c r="B56" s="29">
        <v>60</v>
      </c>
      <c r="C56" s="127">
        <v>8.8357527670083708E-6</v>
      </c>
      <c r="D56" s="127">
        <v>1.1069293616206E-5</v>
      </c>
      <c r="E56" s="127">
        <v>2.4403074233891402E-6</v>
      </c>
      <c r="F56" s="40">
        <v>1.18588523460765E-5</v>
      </c>
      <c r="L56" s="29">
        <v>60</v>
      </c>
      <c r="M56" s="53">
        <v>1.31411792781143E-5</v>
      </c>
      <c r="N56" s="53">
        <v>4.2440097053580003E-5</v>
      </c>
      <c r="O56" s="53">
        <v>6.0029630599798798E-6</v>
      </c>
      <c r="P56" s="7">
        <v>2.00015328661921E-5</v>
      </c>
      <c r="V56" s="29">
        <v>60</v>
      </c>
      <c r="W56" s="53">
        <v>7.4964547845379596E-4</v>
      </c>
      <c r="X56" s="53">
        <v>2.55565383956438E-3</v>
      </c>
      <c r="Y56" s="53">
        <v>2.6236474297089098E-4</v>
      </c>
      <c r="Z56" s="7">
        <v>7.1988528945572498E-4</v>
      </c>
      <c r="AF56" s="29">
        <v>60</v>
      </c>
      <c r="AG56" s="53">
        <v>1.9186972923877299E-4</v>
      </c>
      <c r="AH56" s="53">
        <v>7.6227541897986705E-4</v>
      </c>
      <c r="AI56" s="53">
        <v>9.3758921944981505E-5</v>
      </c>
      <c r="AJ56" s="7">
        <v>2.0499948862139799E-4</v>
      </c>
      <c r="AP56" s="29">
        <v>60</v>
      </c>
      <c r="AQ56" s="53">
        <v>1.6711871372615601E-2</v>
      </c>
      <c r="AR56" s="53">
        <v>0.224702108684737</v>
      </c>
      <c r="AS56" s="53">
        <v>3.7388279392826101E-3</v>
      </c>
      <c r="AT56" s="7">
        <v>3.5034295943950399E-4</v>
      </c>
      <c r="AZ56" s="29">
        <v>60</v>
      </c>
      <c r="BA56" s="53">
        <v>9.0270497958267902E-4</v>
      </c>
      <c r="BB56" s="53">
        <v>5.2061695726109102E-3</v>
      </c>
      <c r="BC56" s="53">
        <v>6.3798977612923395E-4</v>
      </c>
      <c r="BD56" s="7">
        <v>1.08569003485279E-4</v>
      </c>
      <c r="BJ56" s="29">
        <v>60</v>
      </c>
      <c r="BK56" s="53">
        <v>2.7609252762499201E-4</v>
      </c>
      <c r="BL56" s="53">
        <v>3.1338972795238698E-3</v>
      </c>
      <c r="BM56" s="53">
        <v>1.1357113510277201E-3</v>
      </c>
      <c r="BN56" s="7">
        <v>4.0137228540382798E-5</v>
      </c>
      <c r="BT56" s="29">
        <v>60</v>
      </c>
      <c r="BU56" s="53">
        <v>1.0741571749505699E-4</v>
      </c>
      <c r="BV56" s="53">
        <v>2.9535091204600599E-3</v>
      </c>
      <c r="BW56" s="53">
        <v>1.8206677769739201E-3</v>
      </c>
      <c r="BX56" s="7">
        <v>0</v>
      </c>
      <c r="CD56" s="29">
        <v>60</v>
      </c>
      <c r="CE56" s="53">
        <v>1.7069928863447999E-4</v>
      </c>
      <c r="CF56" s="53">
        <v>1.81661699658789E-4</v>
      </c>
      <c r="CG56" s="53">
        <v>4.31165907412238E-5</v>
      </c>
      <c r="CH56" s="7">
        <v>2.0997924847171399E-4</v>
      </c>
      <c r="CN56" s="29">
        <v>60</v>
      </c>
      <c r="CO56" s="53">
        <v>6.5634310248506604E-3</v>
      </c>
      <c r="CP56" s="53">
        <v>5.8601952253673997E-2</v>
      </c>
      <c r="CQ56" s="53">
        <v>2.4223122964251E-3</v>
      </c>
      <c r="CR56" s="7">
        <v>2.7862657015899502E-3</v>
      </c>
      <c r="CX56" s="29">
        <v>60</v>
      </c>
      <c r="CY56" s="53">
        <v>1.83464792122815E-3</v>
      </c>
      <c r="CZ56" s="53">
        <v>1.8977232924370799E-2</v>
      </c>
      <c r="DA56" s="53">
        <v>2.5917906923704701E-3</v>
      </c>
      <c r="DB56" s="7">
        <v>6.0177690680231796E-4</v>
      </c>
    </row>
    <row r="57" spans="2:106" x14ac:dyDescent="0.25">
      <c r="B57" s="29">
        <v>65</v>
      </c>
      <c r="C57" s="127">
        <v>1.44401665818855E-5</v>
      </c>
      <c r="D57" s="127">
        <v>1.7374287719386598E-5</v>
      </c>
      <c r="E57" s="127">
        <v>3.9656723272017201E-6</v>
      </c>
      <c r="F57" s="40">
        <v>2.2693527477334798E-5</v>
      </c>
      <c r="L57" s="29">
        <v>65</v>
      </c>
      <c r="M57" s="53">
        <v>6.1589241060120698E-6</v>
      </c>
      <c r="N57" s="53">
        <v>1.9550944192490101E-5</v>
      </c>
      <c r="O57" s="53">
        <v>2.7988203796565701E-6</v>
      </c>
      <c r="P57" s="7">
        <v>1.1878519610964199E-5</v>
      </c>
      <c r="V57" s="29">
        <v>65</v>
      </c>
      <c r="W57" s="53">
        <v>6.7543901353416295E-4</v>
      </c>
      <c r="X57" s="53">
        <v>2.2507273241304799E-3</v>
      </c>
      <c r="Y57" s="53">
        <v>2.34114844919421E-4</v>
      </c>
      <c r="Z57" s="7">
        <v>7.5279720184990196E-4</v>
      </c>
      <c r="AF57" s="29">
        <v>65</v>
      </c>
      <c r="AG57" s="53">
        <v>3.1256632097782002E-4</v>
      </c>
      <c r="AH57" s="53">
        <v>1.2133000321707E-3</v>
      </c>
      <c r="AI57" s="53">
        <v>1.46087156854071E-4</v>
      </c>
      <c r="AJ57" s="7">
        <v>3.6908312047271799E-4</v>
      </c>
      <c r="AP57" s="29">
        <v>65</v>
      </c>
      <c r="AQ57" s="53">
        <v>2.0403900113510301E-2</v>
      </c>
      <c r="AR57" s="53">
        <v>0.29102664411059698</v>
      </c>
      <c r="AS57" s="53">
        <v>6.7459271792445104E-3</v>
      </c>
      <c r="AT57" s="7">
        <v>4.69603771217833E-4</v>
      </c>
      <c r="AZ57" s="29">
        <v>65</v>
      </c>
      <c r="BA57" s="53">
        <v>2.2278731027246599E-3</v>
      </c>
      <c r="BB57" s="53">
        <v>1.18158163718454E-2</v>
      </c>
      <c r="BC57" s="53">
        <v>1.42368003032481E-3</v>
      </c>
      <c r="BD57" s="7">
        <v>3.1515321937590002E-4</v>
      </c>
      <c r="BJ57" s="29">
        <v>65</v>
      </c>
      <c r="BK57" s="53">
        <v>4.9101171494260996E-4</v>
      </c>
      <c r="BL57" s="53">
        <v>4.0587650739396302E-3</v>
      </c>
      <c r="BM57" s="53">
        <v>1.4551462812627399E-3</v>
      </c>
      <c r="BN57" s="7">
        <v>4.3858252636091198E-5</v>
      </c>
      <c r="BT57" s="29">
        <v>65</v>
      </c>
      <c r="BU57" s="53">
        <v>7.6589590840662103E-5</v>
      </c>
      <c r="BV57" s="53">
        <v>2.44164871506657E-3</v>
      </c>
      <c r="BW57" s="53">
        <v>1.47159857160349E-3</v>
      </c>
      <c r="BX57" s="7">
        <v>0</v>
      </c>
      <c r="CD57" s="29">
        <v>65</v>
      </c>
      <c r="CE57" s="53">
        <v>2.5181196270144098E-4</v>
      </c>
      <c r="CF57" s="53">
        <v>2.6699132841937601E-4</v>
      </c>
      <c r="CG57" s="53">
        <v>5.9020224211039899E-5</v>
      </c>
      <c r="CH57" s="7">
        <v>3.26687978480507E-4</v>
      </c>
      <c r="CN57" s="29">
        <v>65</v>
      </c>
      <c r="CO57" s="53">
        <v>9.7076420319785004E-3</v>
      </c>
      <c r="CP57" s="53">
        <v>8.3630888703323802E-2</v>
      </c>
      <c r="CQ57" s="53">
        <v>3.3799452103430599E-3</v>
      </c>
      <c r="CR57" s="7">
        <v>4.86360002350693E-3</v>
      </c>
      <c r="CX57" s="29">
        <v>65</v>
      </c>
      <c r="CY57" s="53">
        <v>2.8768033201281699E-3</v>
      </c>
      <c r="CZ57" s="53">
        <v>2.5329243717072101E-2</v>
      </c>
      <c r="DA57" s="53">
        <v>3.5208776558943002E-3</v>
      </c>
      <c r="DB57" s="7">
        <v>1.0692712034654499E-3</v>
      </c>
    </row>
    <row r="58" spans="2:106" x14ac:dyDescent="0.25">
      <c r="B58" s="29">
        <v>70</v>
      </c>
      <c r="C58" s="127">
        <v>1.2962986010124E-5</v>
      </c>
      <c r="D58" s="127">
        <v>1.6135681498709001E-5</v>
      </c>
      <c r="E58" s="127">
        <v>3.58859179621915E-6</v>
      </c>
      <c r="F58" s="40">
        <v>1.9058743281874701E-5</v>
      </c>
      <c r="L58" s="29">
        <v>70</v>
      </c>
      <c r="M58" s="53">
        <v>1.5875728835299699E-5</v>
      </c>
      <c r="N58" s="53">
        <v>4.8193261619490602E-5</v>
      </c>
      <c r="O58" s="53">
        <v>7.2678776317130698E-6</v>
      </c>
      <c r="P58" s="7">
        <v>2.5144822449118201E-5</v>
      </c>
      <c r="V58" s="29">
        <v>70</v>
      </c>
      <c r="W58" s="53">
        <v>6.5227215884841301E-4</v>
      </c>
      <c r="X58" s="53">
        <v>2.0955632454905402E-3</v>
      </c>
      <c r="Y58" s="53">
        <v>2.25034504807072E-4</v>
      </c>
      <c r="Z58" s="7">
        <v>8.7915080744565297E-4</v>
      </c>
      <c r="AF58" s="29">
        <v>70</v>
      </c>
      <c r="AG58" s="53">
        <v>2.6629588992689601E-4</v>
      </c>
      <c r="AH58" s="53">
        <v>9.9555190312592399E-4</v>
      </c>
      <c r="AI58" s="53">
        <v>1.2493901731158E-4</v>
      </c>
      <c r="AJ58" s="7">
        <v>3.4079936599553501E-4</v>
      </c>
      <c r="AP58" s="29">
        <v>70</v>
      </c>
      <c r="AQ58" s="53">
        <v>2.2810482613049202E-2</v>
      </c>
      <c r="AR58" s="53">
        <v>0.36143456065368901</v>
      </c>
      <c r="AS58" s="53">
        <v>8.9457284660071894E-3</v>
      </c>
      <c r="AT58" s="7">
        <v>8.1564012121270704E-4</v>
      </c>
      <c r="AZ58" s="29">
        <v>70</v>
      </c>
      <c r="BA58" s="53">
        <v>4.5353560148974296E-3</v>
      </c>
      <c r="BB58" s="53">
        <v>2.5775648720709698E-2</v>
      </c>
      <c r="BC58" s="53">
        <v>3.62853199713051E-3</v>
      </c>
      <c r="BD58" s="7">
        <v>9.5399702702861702E-4</v>
      </c>
      <c r="BJ58" s="29">
        <v>70</v>
      </c>
      <c r="BK58" s="53">
        <v>5.4940288400835897E-4</v>
      </c>
      <c r="BL58" s="53">
        <v>5.4064743133707396E-3</v>
      </c>
      <c r="BM58" s="53">
        <v>1.88740780230192E-3</v>
      </c>
      <c r="BN58" s="7">
        <v>2.07771117120575E-4</v>
      </c>
      <c r="BT58" s="29">
        <v>70</v>
      </c>
      <c r="BU58" s="53">
        <v>4.59763027349052E-5</v>
      </c>
      <c r="BV58" s="53">
        <v>1.8005991780552699E-3</v>
      </c>
      <c r="BW58" s="53">
        <v>1.0547998736251301E-3</v>
      </c>
      <c r="BX58" s="7">
        <v>0</v>
      </c>
      <c r="CD58" s="29">
        <v>70</v>
      </c>
      <c r="CE58" s="53">
        <v>3.36183572110331E-4</v>
      </c>
      <c r="CF58" s="53">
        <v>3.4872460333313201E-4</v>
      </c>
      <c r="CG58" s="53">
        <v>7.8581104990258795E-5</v>
      </c>
      <c r="CH58" s="7">
        <v>4.5329530840258802E-4</v>
      </c>
      <c r="CN58" s="29">
        <v>70</v>
      </c>
      <c r="CO58" s="53">
        <v>1.44188864970722E-2</v>
      </c>
      <c r="CP58" s="53">
        <v>0.11145626058338701</v>
      </c>
      <c r="CQ58" s="53">
        <v>4.5350713319778297E-3</v>
      </c>
      <c r="CR58" s="7">
        <v>8.26044712623932E-3</v>
      </c>
      <c r="CX58" s="29">
        <v>70</v>
      </c>
      <c r="CY58" s="53">
        <v>4.3738652273229896E-3</v>
      </c>
      <c r="CZ58" s="53">
        <v>3.2214665689770203E-2</v>
      </c>
      <c r="DA58" s="53">
        <v>4.7386680918599204E-3</v>
      </c>
      <c r="DB58" s="7">
        <v>2.0955005784603301E-3</v>
      </c>
    </row>
    <row r="59" spans="2:106" x14ac:dyDescent="0.25">
      <c r="B59" s="29">
        <v>75</v>
      </c>
      <c r="C59" s="127">
        <v>1.0623005091204999E-5</v>
      </c>
      <c r="D59" s="127">
        <v>1.2339543486533099E-5</v>
      </c>
      <c r="E59" s="127">
        <v>2.9062781606252302E-6</v>
      </c>
      <c r="F59" s="40">
        <v>1.7119315329692299E-5</v>
      </c>
      <c r="L59" s="29">
        <v>75</v>
      </c>
      <c r="M59" s="53">
        <v>3.6238921498948898E-6</v>
      </c>
      <c r="N59" s="53">
        <v>1.0410461565130601E-5</v>
      </c>
      <c r="O59" s="53">
        <v>1.65342634727906E-6</v>
      </c>
      <c r="P59" s="7">
        <v>6.3636883170922296E-6</v>
      </c>
      <c r="V59" s="29">
        <v>75</v>
      </c>
      <c r="W59" s="53">
        <v>1.88255849721032E-4</v>
      </c>
      <c r="X59" s="53">
        <v>5.7182954805661999E-4</v>
      </c>
      <c r="Y59" s="53">
        <v>6.38784985761621E-5</v>
      </c>
      <c r="Z59" s="7">
        <v>2.90300037253314E-4</v>
      </c>
      <c r="AF59" s="29">
        <v>75</v>
      </c>
      <c r="AG59" s="53">
        <v>1.9105744043963901E-4</v>
      </c>
      <c r="AH59" s="53">
        <v>6.9024386540909302E-4</v>
      </c>
      <c r="AI59" s="53">
        <v>9.6996670153450803E-5</v>
      </c>
      <c r="AJ59" s="7">
        <v>2.7654759774586E-4</v>
      </c>
      <c r="AP59" s="29">
        <v>75</v>
      </c>
      <c r="AQ59" s="53">
        <v>2.1674925073194899E-2</v>
      </c>
      <c r="AR59" s="53">
        <v>0.42520886426531601</v>
      </c>
      <c r="AS59" s="53">
        <v>1.10679352690669E-2</v>
      </c>
      <c r="AT59" s="7">
        <v>1.1884886253247899E-3</v>
      </c>
      <c r="AZ59" s="29">
        <v>75</v>
      </c>
      <c r="BA59" s="53">
        <v>8.3457356492127599E-3</v>
      </c>
      <c r="BB59" s="53">
        <v>4.95375021645846E-2</v>
      </c>
      <c r="BC59" s="53">
        <v>6.8391873128149303E-3</v>
      </c>
      <c r="BD59" s="7">
        <v>2.7933763557873499E-3</v>
      </c>
      <c r="BJ59" s="29">
        <v>75</v>
      </c>
      <c r="BK59" s="53">
        <v>4.51247062063637E-4</v>
      </c>
      <c r="BL59" s="53">
        <v>6.3153441482751097E-3</v>
      </c>
      <c r="BM59" s="53">
        <v>2.1571132640714999E-3</v>
      </c>
      <c r="BN59" s="7">
        <v>3.4094435082264401E-5</v>
      </c>
      <c r="BT59" s="29">
        <v>75</v>
      </c>
      <c r="BU59" s="53">
        <v>1.5326394495622799E-5</v>
      </c>
      <c r="BV59" s="53">
        <v>1.1650592552351199E-3</v>
      </c>
      <c r="BW59" s="53">
        <v>6.6559613691856998E-4</v>
      </c>
      <c r="BX59" s="7">
        <v>0</v>
      </c>
      <c r="CD59" s="29">
        <v>75</v>
      </c>
      <c r="CE59" s="53">
        <v>3.9717998079735501E-4</v>
      </c>
      <c r="CF59" s="53">
        <v>3.99262852598652E-4</v>
      </c>
      <c r="CG59" s="53">
        <v>9.0658093462573603E-5</v>
      </c>
      <c r="CH59" s="7">
        <v>6.0723546979244401E-4</v>
      </c>
      <c r="CN59" s="29">
        <v>75</v>
      </c>
      <c r="CO59" s="53">
        <v>2.0649720881402302E-2</v>
      </c>
      <c r="CP59" s="53">
        <v>0.137111512487297</v>
      </c>
      <c r="CQ59" s="53">
        <v>5.3229407545974496E-3</v>
      </c>
      <c r="CR59" s="7">
        <v>1.3977548493118001E-2</v>
      </c>
      <c r="CX59" s="29">
        <v>75</v>
      </c>
      <c r="CY59" s="53">
        <v>6.3240139214306703E-3</v>
      </c>
      <c r="CZ59" s="53">
        <v>4.0021720962141301E-2</v>
      </c>
      <c r="DA59" s="53">
        <v>6.3487342265034904E-3</v>
      </c>
      <c r="DB59" s="7">
        <v>4.2257239083699997E-3</v>
      </c>
    </row>
    <row r="60" spans="2:106" x14ac:dyDescent="0.25">
      <c r="B60" s="29">
        <v>80</v>
      </c>
      <c r="C60" s="127">
        <v>1.5611443341494901E-5</v>
      </c>
      <c r="D60" s="127">
        <v>1.9487902956095201E-5</v>
      </c>
      <c r="E60" s="127">
        <v>4.3017583758791401E-6</v>
      </c>
      <c r="F60" s="40">
        <v>2.5577094723219298E-5</v>
      </c>
      <c r="L60" s="29">
        <v>80</v>
      </c>
      <c r="M60" s="53">
        <v>1.1256189793856801E-5</v>
      </c>
      <c r="N60" s="53">
        <v>3.8676642923212302E-5</v>
      </c>
      <c r="O60" s="53">
        <v>5.0924146751371098E-6</v>
      </c>
      <c r="P60" s="7">
        <v>2.09915252191019E-5</v>
      </c>
      <c r="V60" s="29">
        <v>80</v>
      </c>
      <c r="W60" s="53">
        <v>7.2086369312915203E-4</v>
      </c>
      <c r="X60" s="53">
        <v>2.5859100897062102E-3</v>
      </c>
      <c r="Y60" s="53">
        <v>2.3078513467955999E-4</v>
      </c>
      <c r="Z60" s="7">
        <v>1.2764272106793699E-3</v>
      </c>
      <c r="AF60" s="29">
        <v>80</v>
      </c>
      <c r="AG60" s="53">
        <v>3.6328841405975498E-4</v>
      </c>
      <c r="AH60" s="53">
        <v>1.51808027841322E-3</v>
      </c>
      <c r="AI60" s="53">
        <v>1.4586065684243501E-4</v>
      </c>
      <c r="AJ60" s="7">
        <v>6.0058692834578497E-4</v>
      </c>
      <c r="AP60" s="29">
        <v>80</v>
      </c>
      <c r="AQ60" s="53">
        <v>1.8939945762260602E-2</v>
      </c>
      <c r="AR60" s="53">
        <v>0.47481413975870601</v>
      </c>
      <c r="AS60" s="53">
        <v>1.3450944643744901E-2</v>
      </c>
      <c r="AT60" s="7">
        <v>2.23224586182865E-3</v>
      </c>
      <c r="AZ60" s="29">
        <v>80</v>
      </c>
      <c r="BA60" s="53">
        <v>1.4089423611439099E-2</v>
      </c>
      <c r="BB60" s="53">
        <v>8.5584237582655306E-2</v>
      </c>
      <c r="BC60" s="53">
        <v>1.38621895661666E-2</v>
      </c>
      <c r="BD60" s="7">
        <v>6.5480113593690504E-3</v>
      </c>
      <c r="BJ60" s="29">
        <v>80</v>
      </c>
      <c r="BK60" s="53">
        <v>3.3156777173569998E-4</v>
      </c>
      <c r="BL60" s="53">
        <v>6.7156910985807497E-3</v>
      </c>
      <c r="BM60" s="53">
        <v>2.2394700136861498E-3</v>
      </c>
      <c r="BN60" s="7">
        <v>6.2376256170577806E-5</v>
      </c>
      <c r="BT60" s="29">
        <v>80</v>
      </c>
      <c r="BU60" s="53">
        <v>0</v>
      </c>
      <c r="BV60" s="53">
        <v>6.3981482824619997E-4</v>
      </c>
      <c r="BW60" s="53">
        <v>3.5496015619233102E-4</v>
      </c>
      <c r="BX60" s="7">
        <v>0</v>
      </c>
      <c r="CD60" s="29">
        <v>80</v>
      </c>
      <c r="CE60" s="53">
        <v>3.0490641868674302E-4</v>
      </c>
      <c r="CF60" s="53">
        <v>3.3875774352167399E-4</v>
      </c>
      <c r="CG60" s="53">
        <v>7.0114566071906594E-5</v>
      </c>
      <c r="CH60" s="7">
        <v>5.2293281700535002E-4</v>
      </c>
      <c r="CN60" s="29">
        <v>80</v>
      </c>
      <c r="CO60" s="53">
        <v>3.0027730814458999E-2</v>
      </c>
      <c r="CP60" s="53">
        <v>0.150055002335299</v>
      </c>
      <c r="CQ60" s="53">
        <v>5.75583431348966E-3</v>
      </c>
      <c r="CR60" s="7">
        <v>2.0987626095451802E-2</v>
      </c>
      <c r="CX60" s="29">
        <v>80</v>
      </c>
      <c r="CY60" s="53">
        <v>7.7864831291178799E-3</v>
      </c>
      <c r="CZ60" s="53">
        <v>4.5414918736020403E-2</v>
      </c>
      <c r="DA60" s="53">
        <v>7.6435936763045303E-3</v>
      </c>
      <c r="DB60" s="7">
        <v>6.82700192611836E-3</v>
      </c>
    </row>
    <row r="61" spans="2:106" x14ac:dyDescent="0.25">
      <c r="B61" s="29">
        <v>85</v>
      </c>
      <c r="C61" s="127">
        <v>2.3501601042545799E-5</v>
      </c>
      <c r="D61" s="127">
        <v>2.39701772348159E-5</v>
      </c>
      <c r="E61" s="127">
        <v>6.3591312923725304E-6</v>
      </c>
      <c r="F61" s="40">
        <v>3.8235200516679198E-5</v>
      </c>
      <c r="L61" s="29">
        <v>85</v>
      </c>
      <c r="M61" s="53">
        <v>1.44816043926387E-5</v>
      </c>
      <c r="N61" s="53">
        <v>3.43186928139648E-5</v>
      </c>
      <c r="O61" s="53">
        <v>6.4155882601984397E-6</v>
      </c>
      <c r="P61" s="7">
        <v>2.7265508692060599E-5</v>
      </c>
      <c r="V61" s="29">
        <v>85</v>
      </c>
      <c r="W61" s="53">
        <v>7.3849940285563795E-4</v>
      </c>
      <c r="X61" s="53">
        <v>1.8188688205373199E-3</v>
      </c>
      <c r="Y61" s="53">
        <v>2.4748204502612799E-4</v>
      </c>
      <c r="Z61" s="7">
        <v>1.32002799174297E-3</v>
      </c>
      <c r="AF61" s="29">
        <v>85</v>
      </c>
      <c r="AG61" s="53">
        <v>3.97596526211809E-4</v>
      </c>
      <c r="AH61" s="53">
        <v>1.1298530920929E-3</v>
      </c>
      <c r="AI61" s="53">
        <v>1.8772771624730699E-4</v>
      </c>
      <c r="AJ61" s="7">
        <v>6.6254011965322004E-4</v>
      </c>
      <c r="AP61" s="29">
        <v>85</v>
      </c>
      <c r="AQ61" s="53">
        <v>1.76532726070407E-2</v>
      </c>
      <c r="AR61" s="53">
        <v>0.511714919064158</v>
      </c>
      <c r="AS61" s="53">
        <v>1.5948241095399399E-2</v>
      </c>
      <c r="AT61" s="7">
        <v>3.3041326813148899E-3</v>
      </c>
      <c r="AZ61" s="29">
        <v>85</v>
      </c>
      <c r="BA61" s="53">
        <v>2.14584222792698E-2</v>
      </c>
      <c r="BB61" s="53">
        <v>0.12934532359294201</v>
      </c>
      <c r="BC61" s="53">
        <v>2.0633543345379399E-2</v>
      </c>
      <c r="BD61" s="7">
        <v>1.48865671733928E-2</v>
      </c>
      <c r="BJ61" s="29">
        <v>85</v>
      </c>
      <c r="BK61" s="53">
        <v>1.8525780151644201E-4</v>
      </c>
      <c r="BL61" s="53">
        <v>6.3343184327893202E-3</v>
      </c>
      <c r="BM61" s="53">
        <v>2.0695431657475499E-3</v>
      </c>
      <c r="BN61" s="7">
        <v>5.7538615559965197E-4</v>
      </c>
      <c r="BT61" s="29">
        <v>85</v>
      </c>
      <c r="BU61" s="53">
        <v>0</v>
      </c>
      <c r="BV61" s="53">
        <v>3.1336398137864999E-4</v>
      </c>
      <c r="BW61" s="53">
        <v>1.7122383649398901E-4</v>
      </c>
      <c r="BX61" s="7">
        <v>0</v>
      </c>
      <c r="CD61" s="29">
        <v>85</v>
      </c>
      <c r="CE61" s="53">
        <v>6.3093639272569801E-4</v>
      </c>
      <c r="CF61" s="53">
        <v>5.92747387722597E-4</v>
      </c>
      <c r="CG61" s="53">
        <v>1.3526216511849999E-4</v>
      </c>
      <c r="CH61" s="7">
        <v>1.0921728366292099E-3</v>
      </c>
      <c r="CN61" s="29">
        <v>85</v>
      </c>
      <c r="CO61" s="53">
        <v>4.25881213578264E-2</v>
      </c>
      <c r="CP61" s="53">
        <v>0.144377310439887</v>
      </c>
      <c r="CQ61" s="53">
        <v>6.1539197128575003E-3</v>
      </c>
      <c r="CR61" s="7">
        <v>3.1863859103052103E-2</v>
      </c>
      <c r="CX61" s="29">
        <v>85</v>
      </c>
      <c r="CY61" s="53">
        <v>8.7418410659446492E-3</v>
      </c>
      <c r="CZ61" s="53">
        <v>4.18841535570686E-2</v>
      </c>
      <c r="DA61" s="53">
        <v>7.4009127101824796E-3</v>
      </c>
      <c r="DB61" s="7">
        <v>8.0593836809321907E-3</v>
      </c>
    </row>
    <row r="62" spans="2:106" x14ac:dyDescent="0.25">
      <c r="B62" s="29">
        <v>90</v>
      </c>
      <c r="C62" s="127">
        <v>3.17555737448203E-5</v>
      </c>
      <c r="D62" s="127">
        <v>2.9911702464567999E-5</v>
      </c>
      <c r="E62" s="127">
        <v>8.4715536963126095E-6</v>
      </c>
      <c r="F62" s="40">
        <v>5.0006065686880802E-5</v>
      </c>
      <c r="L62" s="29">
        <v>90</v>
      </c>
      <c r="M62" s="53">
        <v>1.8866727991438899E-5</v>
      </c>
      <c r="N62" s="53">
        <v>3.8287359998266197E-5</v>
      </c>
      <c r="O62" s="53">
        <v>8.1448718795668606E-6</v>
      </c>
      <c r="P62" s="7">
        <v>3.4718536609509298E-5</v>
      </c>
      <c r="V62" s="29">
        <v>90</v>
      </c>
      <c r="W62" s="53">
        <v>6.8507454576732904E-4</v>
      </c>
      <c r="X62" s="53">
        <v>1.4423123856727E-3</v>
      </c>
      <c r="Y62" s="53">
        <v>2.23480190384382E-4</v>
      </c>
      <c r="Z62" s="7">
        <v>1.20825693634859E-3</v>
      </c>
      <c r="AF62" s="29">
        <v>90</v>
      </c>
      <c r="AG62" s="53">
        <v>5.0512581528936004E-4</v>
      </c>
      <c r="AH62" s="53">
        <v>1.2241809415114401E-3</v>
      </c>
      <c r="AI62" s="53">
        <v>2.2700555614427499E-4</v>
      </c>
      <c r="AJ62" s="7">
        <v>8.3023340785562502E-4</v>
      </c>
      <c r="AP62" s="29">
        <v>90</v>
      </c>
      <c r="AQ62" s="53">
        <v>2.0257367129204201E-2</v>
      </c>
      <c r="AR62" s="53">
        <v>0.54532207258429599</v>
      </c>
      <c r="AS62" s="53">
        <v>1.8831684162105799E-2</v>
      </c>
      <c r="AT62" s="7">
        <v>4.3519384794632196E-3</v>
      </c>
      <c r="AZ62" s="29">
        <v>90</v>
      </c>
      <c r="BA62" s="53">
        <v>3.2711171324945602E-2</v>
      </c>
      <c r="BB62" s="53">
        <v>0.16921773299119799</v>
      </c>
      <c r="BC62" s="53">
        <v>2.6613377981325102E-2</v>
      </c>
      <c r="BD62" s="7">
        <v>3.1499419869310499E-2</v>
      </c>
      <c r="BJ62" s="29">
        <v>90</v>
      </c>
      <c r="BK62" s="53">
        <v>1.0695150285286101E-3</v>
      </c>
      <c r="BL62" s="53">
        <v>6.98658855630879E-3</v>
      </c>
      <c r="BM62" s="53">
        <v>2.2449342421955198E-3</v>
      </c>
      <c r="BN62" s="7">
        <v>1.4779567698736099E-4</v>
      </c>
      <c r="BT62" s="29">
        <v>90</v>
      </c>
      <c r="BU62" s="53">
        <v>0</v>
      </c>
      <c r="BV62" s="53">
        <v>1.4053281774865001E-4</v>
      </c>
      <c r="BW62" s="53">
        <v>9.9397459526520294E-5</v>
      </c>
      <c r="BX62" s="7">
        <v>0</v>
      </c>
      <c r="CD62" s="29">
        <v>90</v>
      </c>
      <c r="CE62" s="53">
        <v>6.59459813971677E-4</v>
      </c>
      <c r="CF62" s="53">
        <v>5.5997756329983302E-4</v>
      </c>
      <c r="CG62" s="53">
        <v>1.3968260371263001E-4</v>
      </c>
      <c r="CH62" s="7">
        <v>1.0784623019112201E-3</v>
      </c>
      <c r="CN62" s="29">
        <v>90</v>
      </c>
      <c r="CO62" s="53">
        <v>5.1583640759555599E-2</v>
      </c>
      <c r="CP62" s="53">
        <v>0.12394829550311801</v>
      </c>
      <c r="CQ62" s="53">
        <v>6.5104323948887797E-3</v>
      </c>
      <c r="CR62" s="7">
        <v>4.5571021409265798E-2</v>
      </c>
      <c r="CX62" s="29">
        <v>90</v>
      </c>
      <c r="CY62" s="53">
        <v>9.7046751989720501E-3</v>
      </c>
      <c r="CZ62" s="53">
        <v>3.4684780150801502E-2</v>
      </c>
      <c r="DA62" s="53">
        <v>6.4086257393569197E-3</v>
      </c>
      <c r="DB62" s="7">
        <v>1.09621300480646E-2</v>
      </c>
    </row>
    <row r="63" spans="2:106" x14ac:dyDescent="0.25">
      <c r="B63" s="32">
        <v>95</v>
      </c>
      <c r="C63" s="41">
        <v>3.9475306000690597E-5</v>
      </c>
      <c r="D63" s="41">
        <v>3.4421643320597498E-5</v>
      </c>
      <c r="E63" s="41">
        <v>1.0388551352054599E-5</v>
      </c>
      <c r="F63" s="128">
        <v>6.3805837321020804E-5</v>
      </c>
      <c r="L63" s="32">
        <v>95</v>
      </c>
      <c r="M63" s="9">
        <v>2.4973685011306301E-5</v>
      </c>
      <c r="N63" s="9">
        <v>4.4079941387722403E-5</v>
      </c>
      <c r="O63" s="9">
        <v>1.04337796521671E-5</v>
      </c>
      <c r="P63" s="10">
        <v>4.8436901240907602E-5</v>
      </c>
      <c r="V63" s="32">
        <v>95</v>
      </c>
      <c r="W63" s="9">
        <v>6.23641307455471E-4</v>
      </c>
      <c r="X63" s="9">
        <v>1.14073541613625E-3</v>
      </c>
      <c r="Y63" s="9">
        <v>1.98716097682822E-4</v>
      </c>
      <c r="Z63" s="10">
        <v>1.1923124728080801E-3</v>
      </c>
      <c r="AF63" s="32">
        <v>95</v>
      </c>
      <c r="AG63" s="9">
        <v>8.9418966951756095E-4</v>
      </c>
      <c r="AH63" s="9">
        <v>1.8618198464393501E-3</v>
      </c>
      <c r="AI63" s="9">
        <v>3.7888261831508401E-4</v>
      </c>
      <c r="AJ63" s="10">
        <v>1.5779248869927499E-3</v>
      </c>
      <c r="AP63" s="32">
        <v>95</v>
      </c>
      <c r="AQ63" s="9">
        <v>2.6096331877736099E-2</v>
      </c>
      <c r="AR63" s="9">
        <v>0.58441698906352701</v>
      </c>
      <c r="AS63" s="9">
        <v>2.11070205227184E-2</v>
      </c>
      <c r="AT63" s="10">
        <v>4.3320144349414599E-3</v>
      </c>
      <c r="AZ63" s="32">
        <v>95</v>
      </c>
      <c r="BA63" s="9">
        <v>4.7264268269078702E-2</v>
      </c>
      <c r="BB63" s="9">
        <v>0.200758023442238</v>
      </c>
      <c r="BC63" s="9">
        <v>3.17100068350172E-2</v>
      </c>
      <c r="BD63" s="10">
        <v>4.9429081878293001E-2</v>
      </c>
      <c r="BJ63" s="32">
        <v>95</v>
      </c>
      <c r="BK63" s="9">
        <v>3.3140163748342998E-3</v>
      </c>
      <c r="BL63" s="9">
        <v>1.50955375242222E-2</v>
      </c>
      <c r="BM63" s="9">
        <v>4.8908779969924097E-3</v>
      </c>
      <c r="BN63" s="10">
        <v>1.121546152821E-3</v>
      </c>
      <c r="BT63" s="32">
        <v>95</v>
      </c>
      <c r="BU63" s="9">
        <v>0</v>
      </c>
      <c r="BV63" s="9">
        <v>5.84223350978579E-5</v>
      </c>
      <c r="BW63" s="9">
        <v>4.1328740161964103E-5</v>
      </c>
      <c r="BX63" s="10">
        <v>0</v>
      </c>
      <c r="CD63" s="32">
        <v>95</v>
      </c>
      <c r="CE63" s="9">
        <v>1.1688469436356101E-3</v>
      </c>
      <c r="CF63" s="9">
        <v>9.2125472992993403E-4</v>
      </c>
      <c r="CG63" s="9">
        <v>2.28638929631404E-4</v>
      </c>
      <c r="CH63" s="10">
        <v>1.9611910007507798E-3</v>
      </c>
      <c r="CN63" s="32">
        <v>95</v>
      </c>
      <c r="CO63" s="9">
        <v>5.7892548592783998E-2</v>
      </c>
      <c r="CP63" s="9">
        <v>0.111936897131877</v>
      </c>
      <c r="CQ63" s="9">
        <v>7.1003804738841297E-3</v>
      </c>
      <c r="CR63" s="10">
        <v>6.7764091423924797E-2</v>
      </c>
      <c r="CX63" s="32">
        <v>95</v>
      </c>
      <c r="CY63" s="9">
        <v>1.0611557237365401E-2</v>
      </c>
      <c r="CZ63" s="9">
        <v>2.8194070756463501E-2</v>
      </c>
      <c r="DA63" s="9">
        <v>5.4778204931995103E-3</v>
      </c>
      <c r="DB63" s="10">
        <v>1.3315997885332999E-2</v>
      </c>
    </row>
    <row r="68" spans="2:109" ht="21" x14ac:dyDescent="0.35">
      <c r="B68" s="22" t="s">
        <v>52</v>
      </c>
      <c r="D68" s="11" t="s">
        <v>92</v>
      </c>
      <c r="L68" s="22" t="s">
        <v>52</v>
      </c>
      <c r="N68" s="11" t="s">
        <v>93</v>
      </c>
      <c r="V68" s="22" t="s">
        <v>52</v>
      </c>
      <c r="X68" s="11" t="s">
        <v>94</v>
      </c>
      <c r="AF68" s="22" t="s">
        <v>52</v>
      </c>
      <c r="AH68" s="11" t="s">
        <v>95</v>
      </c>
      <c r="AP68" s="22" t="s">
        <v>52</v>
      </c>
      <c r="AR68" s="11" t="s">
        <v>96</v>
      </c>
      <c r="AZ68" s="22" t="s">
        <v>52</v>
      </c>
      <c r="BB68" s="11" t="s">
        <v>97</v>
      </c>
      <c r="BJ68" s="22" t="s">
        <v>52</v>
      </c>
      <c r="BL68" s="11" t="s">
        <v>98</v>
      </c>
      <c r="BT68" s="22" t="s">
        <v>52</v>
      </c>
      <c r="BV68" s="11" t="s">
        <v>99</v>
      </c>
      <c r="CD68" s="22" t="s">
        <v>52</v>
      </c>
      <c r="CF68" s="11" t="s">
        <v>100</v>
      </c>
      <c r="CN68" s="22" t="s">
        <v>52</v>
      </c>
      <c r="CP68" s="11" t="s">
        <v>101</v>
      </c>
      <c r="CX68" s="22" t="s">
        <v>52</v>
      </c>
      <c r="CZ68" s="11" t="s">
        <v>102</v>
      </c>
    </row>
    <row r="70" spans="2:109" ht="47.25" x14ac:dyDescent="0.25">
      <c r="B70" s="23" t="s">
        <v>53</v>
      </c>
      <c r="C70" s="23" t="s">
        <v>71</v>
      </c>
      <c r="D70" s="23" t="s">
        <v>72</v>
      </c>
      <c r="E70" s="23" t="s">
        <v>73</v>
      </c>
      <c r="F70" s="23" t="s">
        <v>74</v>
      </c>
      <c r="G70" s="24"/>
      <c r="H70" s="23" t="s">
        <v>75</v>
      </c>
      <c r="I70" s="23" t="s">
        <v>76</v>
      </c>
      <c r="L70" s="23" t="s">
        <v>53</v>
      </c>
      <c r="M70" s="23" t="s">
        <v>71</v>
      </c>
      <c r="N70" s="23" t="s">
        <v>72</v>
      </c>
      <c r="O70" s="23" t="s">
        <v>73</v>
      </c>
      <c r="P70" s="23" t="s">
        <v>74</v>
      </c>
      <c r="Q70" s="24"/>
      <c r="R70" s="23" t="s">
        <v>75</v>
      </c>
      <c r="S70" s="23" t="s">
        <v>76</v>
      </c>
      <c r="V70" s="23" t="s">
        <v>53</v>
      </c>
      <c r="W70" s="23" t="s">
        <v>71</v>
      </c>
      <c r="X70" s="23" t="s">
        <v>72</v>
      </c>
      <c r="Y70" s="23" t="s">
        <v>73</v>
      </c>
      <c r="Z70" s="23" t="s">
        <v>74</v>
      </c>
      <c r="AA70" s="24"/>
      <c r="AB70" s="23" t="s">
        <v>75</v>
      </c>
      <c r="AC70" s="23" t="s">
        <v>76</v>
      </c>
      <c r="AF70" s="23" t="s">
        <v>53</v>
      </c>
      <c r="AG70" s="23" t="s">
        <v>71</v>
      </c>
      <c r="AH70" s="23" t="s">
        <v>72</v>
      </c>
      <c r="AI70" s="23" t="s">
        <v>73</v>
      </c>
      <c r="AJ70" s="23" t="s">
        <v>74</v>
      </c>
      <c r="AK70" s="24"/>
      <c r="AL70" s="23" t="s">
        <v>75</v>
      </c>
      <c r="AM70" s="23" t="s">
        <v>76</v>
      </c>
      <c r="AP70" s="23" t="s">
        <v>53</v>
      </c>
      <c r="AQ70" s="23" t="s">
        <v>71</v>
      </c>
      <c r="AR70" s="23" t="s">
        <v>72</v>
      </c>
      <c r="AS70" s="23" t="s">
        <v>73</v>
      </c>
      <c r="AT70" s="23" t="s">
        <v>74</v>
      </c>
      <c r="AU70" s="24"/>
      <c r="AV70" s="23" t="s">
        <v>75</v>
      </c>
      <c r="AW70" s="23" t="s">
        <v>76</v>
      </c>
      <c r="AZ70" s="23" t="s">
        <v>53</v>
      </c>
      <c r="BA70" s="23" t="s">
        <v>71</v>
      </c>
      <c r="BB70" s="23" t="s">
        <v>72</v>
      </c>
      <c r="BC70" s="23" t="s">
        <v>73</v>
      </c>
      <c r="BD70" s="23" t="s">
        <v>74</v>
      </c>
      <c r="BE70" s="24"/>
      <c r="BF70" s="23" t="s">
        <v>75</v>
      </c>
      <c r="BG70" s="23" t="s">
        <v>76</v>
      </c>
      <c r="BJ70" s="23" t="s">
        <v>53</v>
      </c>
      <c r="BK70" s="23" t="s">
        <v>71</v>
      </c>
      <c r="BL70" s="23" t="s">
        <v>72</v>
      </c>
      <c r="BM70" s="23" t="s">
        <v>73</v>
      </c>
      <c r="BN70" s="23" t="s">
        <v>74</v>
      </c>
      <c r="BO70" s="24"/>
      <c r="BP70" s="23" t="s">
        <v>75</v>
      </c>
      <c r="BQ70" s="23" t="s">
        <v>76</v>
      </c>
      <c r="BT70" s="23" t="s">
        <v>53</v>
      </c>
      <c r="BU70" s="23" t="s">
        <v>71</v>
      </c>
      <c r="BV70" s="23" t="s">
        <v>72</v>
      </c>
      <c r="BW70" s="23" t="s">
        <v>73</v>
      </c>
      <c r="BX70" s="23" t="s">
        <v>74</v>
      </c>
      <c r="BY70" s="24"/>
      <c r="BZ70" s="23" t="s">
        <v>75</v>
      </c>
      <c r="CA70" s="23" t="s">
        <v>76</v>
      </c>
      <c r="CD70" s="23" t="s">
        <v>53</v>
      </c>
      <c r="CE70" s="23" t="s">
        <v>71</v>
      </c>
      <c r="CF70" s="23" t="s">
        <v>72</v>
      </c>
      <c r="CG70" s="23" t="s">
        <v>73</v>
      </c>
      <c r="CH70" s="23" t="s">
        <v>74</v>
      </c>
      <c r="CI70" s="24"/>
      <c r="CJ70" s="23" t="s">
        <v>75</v>
      </c>
      <c r="CK70" s="23" t="s">
        <v>76</v>
      </c>
      <c r="CN70" s="23" t="s">
        <v>53</v>
      </c>
      <c r="CO70" s="23" t="s">
        <v>71</v>
      </c>
      <c r="CP70" s="23" t="s">
        <v>72</v>
      </c>
      <c r="CQ70" s="23" t="s">
        <v>73</v>
      </c>
      <c r="CR70" s="23" t="s">
        <v>74</v>
      </c>
      <c r="CS70" s="24"/>
      <c r="CT70" s="23" t="s">
        <v>75</v>
      </c>
      <c r="CU70" s="23" t="s">
        <v>76</v>
      </c>
      <c r="CX70" s="23" t="s">
        <v>53</v>
      </c>
      <c r="CY70" s="23" t="s">
        <v>71</v>
      </c>
      <c r="CZ70" s="23" t="s">
        <v>72</v>
      </c>
      <c r="DA70" s="23" t="s">
        <v>73</v>
      </c>
      <c r="DB70" s="23" t="s">
        <v>74</v>
      </c>
      <c r="DC70" s="24"/>
      <c r="DD70" s="23" t="s">
        <v>75</v>
      </c>
      <c r="DE70" s="23" t="s">
        <v>76</v>
      </c>
    </row>
    <row r="71" spans="2:109" ht="15" customHeight="1" x14ac:dyDescent="0.25">
      <c r="B71" s="25" t="s">
        <v>31</v>
      </c>
      <c r="C71" s="25" t="s">
        <v>77</v>
      </c>
      <c r="D71" s="25" t="s">
        <v>78</v>
      </c>
      <c r="E71" s="25" t="s">
        <v>79</v>
      </c>
      <c r="F71" s="25" t="s">
        <v>80</v>
      </c>
      <c r="H71" s="25" t="s">
        <v>11</v>
      </c>
      <c r="I71" s="25" t="s">
        <v>13</v>
      </c>
      <c r="L71" s="25" t="s">
        <v>31</v>
      </c>
      <c r="M71" s="25" t="s">
        <v>77</v>
      </c>
      <c r="N71" s="25" t="s">
        <v>78</v>
      </c>
      <c r="O71" s="25" t="s">
        <v>79</v>
      </c>
      <c r="P71" s="25" t="s">
        <v>80</v>
      </c>
      <c r="R71" s="25" t="s">
        <v>11</v>
      </c>
      <c r="S71" s="25" t="s">
        <v>13</v>
      </c>
      <c r="V71" s="25" t="s">
        <v>31</v>
      </c>
      <c r="W71" s="25" t="s">
        <v>77</v>
      </c>
      <c r="X71" s="25" t="s">
        <v>78</v>
      </c>
      <c r="Y71" s="25" t="s">
        <v>79</v>
      </c>
      <c r="Z71" s="25" t="s">
        <v>80</v>
      </c>
      <c r="AB71" s="25" t="s">
        <v>11</v>
      </c>
      <c r="AC71" s="25" t="s">
        <v>13</v>
      </c>
      <c r="AF71" s="25" t="s">
        <v>31</v>
      </c>
      <c r="AG71" s="25" t="s">
        <v>77</v>
      </c>
      <c r="AH71" s="25" t="s">
        <v>78</v>
      </c>
      <c r="AI71" s="25" t="s">
        <v>79</v>
      </c>
      <c r="AJ71" s="25" t="s">
        <v>80</v>
      </c>
      <c r="AL71" s="25" t="s">
        <v>11</v>
      </c>
      <c r="AM71" s="25" t="s">
        <v>13</v>
      </c>
      <c r="AP71" s="25" t="s">
        <v>31</v>
      </c>
      <c r="AQ71" s="25" t="s">
        <v>77</v>
      </c>
      <c r="AR71" s="25" t="s">
        <v>78</v>
      </c>
      <c r="AS71" s="25" t="s">
        <v>79</v>
      </c>
      <c r="AT71" s="25" t="s">
        <v>80</v>
      </c>
      <c r="AV71" s="25" t="s">
        <v>11</v>
      </c>
      <c r="AW71" s="25" t="s">
        <v>13</v>
      </c>
      <c r="AZ71" s="25" t="s">
        <v>31</v>
      </c>
      <c r="BA71" s="25" t="s">
        <v>77</v>
      </c>
      <c r="BB71" s="25" t="s">
        <v>78</v>
      </c>
      <c r="BC71" s="25" t="s">
        <v>79</v>
      </c>
      <c r="BD71" s="25" t="s">
        <v>80</v>
      </c>
      <c r="BF71" s="25" t="s">
        <v>11</v>
      </c>
      <c r="BG71" s="25" t="s">
        <v>13</v>
      </c>
      <c r="BJ71" s="25" t="s">
        <v>31</v>
      </c>
      <c r="BK71" s="25" t="s">
        <v>77</v>
      </c>
      <c r="BL71" s="25" t="s">
        <v>78</v>
      </c>
      <c r="BM71" s="25" t="s">
        <v>79</v>
      </c>
      <c r="BN71" s="25" t="s">
        <v>80</v>
      </c>
      <c r="BP71" s="25" t="s">
        <v>11</v>
      </c>
      <c r="BQ71" s="25" t="s">
        <v>13</v>
      </c>
      <c r="BT71" s="25" t="s">
        <v>31</v>
      </c>
      <c r="BU71" s="25" t="s">
        <v>77</v>
      </c>
      <c r="BV71" s="25" t="s">
        <v>78</v>
      </c>
      <c r="BW71" s="25" t="s">
        <v>79</v>
      </c>
      <c r="BX71" s="25" t="s">
        <v>80</v>
      </c>
      <c r="BZ71" s="25" t="s">
        <v>11</v>
      </c>
      <c r="CA71" s="25" t="s">
        <v>13</v>
      </c>
      <c r="CD71" s="35" t="s">
        <v>31</v>
      </c>
      <c r="CE71" s="35" t="s">
        <v>77</v>
      </c>
      <c r="CF71" s="35" t="s">
        <v>78</v>
      </c>
      <c r="CG71" s="35" t="s">
        <v>79</v>
      </c>
      <c r="CH71" s="35" t="s">
        <v>80</v>
      </c>
      <c r="CJ71" s="35" t="s">
        <v>11</v>
      </c>
      <c r="CK71" s="35" t="s">
        <v>13</v>
      </c>
      <c r="CN71" s="35" t="s">
        <v>31</v>
      </c>
      <c r="CO71" s="35" t="s">
        <v>77</v>
      </c>
      <c r="CP71" s="35" t="s">
        <v>78</v>
      </c>
      <c r="CQ71" s="35" t="s">
        <v>79</v>
      </c>
      <c r="CR71" s="35" t="s">
        <v>80</v>
      </c>
      <c r="CT71" s="35" t="s">
        <v>11</v>
      </c>
      <c r="CU71" s="35" t="s">
        <v>13</v>
      </c>
      <c r="CX71" s="35" t="s">
        <v>31</v>
      </c>
      <c r="CY71" s="35" t="s">
        <v>77</v>
      </c>
      <c r="CZ71" s="35" t="s">
        <v>78</v>
      </c>
      <c r="DA71" s="35" t="s">
        <v>79</v>
      </c>
      <c r="DB71" s="35" t="s">
        <v>80</v>
      </c>
      <c r="DD71" s="35" t="s">
        <v>11</v>
      </c>
      <c r="DE71" s="35" t="s">
        <v>13</v>
      </c>
    </row>
    <row r="72" spans="2:109" x14ac:dyDescent="0.25">
      <c r="B72" s="26">
        <v>0</v>
      </c>
      <c r="C72" s="36">
        <v>1.0206768696050699E-5</v>
      </c>
      <c r="D72" s="36">
        <v>1.02460484570683E-5</v>
      </c>
      <c r="E72" s="36">
        <v>2.76421044617226E-6</v>
      </c>
      <c r="F72" s="37">
        <v>6.1560037889398497E-6</v>
      </c>
      <c r="H72" s="38">
        <v>5</v>
      </c>
      <c r="I72" s="39">
        <v>5</v>
      </c>
      <c r="L72" s="26">
        <v>0</v>
      </c>
      <c r="M72" s="4">
        <v>2.61411752806412E-5</v>
      </c>
      <c r="N72" s="4">
        <v>5.7605084656805202E-5</v>
      </c>
      <c r="O72" s="4">
        <v>1.1594529501944701E-5</v>
      </c>
      <c r="P72" s="5">
        <v>1.4118568637115299E-5</v>
      </c>
      <c r="R72" s="38">
        <v>5</v>
      </c>
      <c r="S72" s="39">
        <v>5</v>
      </c>
      <c r="V72" s="26">
        <v>0</v>
      </c>
      <c r="W72" s="4">
        <v>0</v>
      </c>
      <c r="X72" s="4">
        <v>0</v>
      </c>
      <c r="Y72" s="4">
        <v>0</v>
      </c>
      <c r="Z72" s="5">
        <v>0</v>
      </c>
      <c r="AB72" s="38">
        <v>5</v>
      </c>
      <c r="AC72" s="39">
        <v>5</v>
      </c>
      <c r="AF72" s="26">
        <v>0</v>
      </c>
      <c r="AG72" s="4">
        <v>0</v>
      </c>
      <c r="AH72" s="4">
        <v>0</v>
      </c>
      <c r="AI72" s="4">
        <v>0</v>
      </c>
      <c r="AJ72" s="5">
        <v>0</v>
      </c>
      <c r="AL72" s="38">
        <v>5</v>
      </c>
      <c r="AM72" s="39">
        <v>5</v>
      </c>
      <c r="AP72" s="26">
        <v>0</v>
      </c>
      <c r="AQ72" s="4">
        <v>1.3710719285641701E-4</v>
      </c>
      <c r="AR72" s="4">
        <v>5.2431551479188101E-5</v>
      </c>
      <c r="AS72" s="4">
        <v>1.16610894393308E-5</v>
      </c>
      <c r="AT72" s="5">
        <v>4.4813205615597397E-5</v>
      </c>
      <c r="AV72" s="38">
        <v>100</v>
      </c>
      <c r="AW72" s="39">
        <v>100</v>
      </c>
      <c r="AZ72" s="26">
        <v>0</v>
      </c>
      <c r="BA72" s="4">
        <v>0</v>
      </c>
      <c r="BB72" s="4">
        <v>0</v>
      </c>
      <c r="BC72" s="4">
        <v>0</v>
      </c>
      <c r="BD72" s="5">
        <v>0</v>
      </c>
      <c r="BF72" s="38">
        <v>100</v>
      </c>
      <c r="BG72" s="39">
        <v>100</v>
      </c>
      <c r="BJ72" s="26">
        <v>0</v>
      </c>
      <c r="BK72" s="4">
        <v>2.9059515751908901E-3</v>
      </c>
      <c r="BL72" s="4">
        <v>1.4158431873667701E-3</v>
      </c>
      <c r="BM72" s="4">
        <v>4.3644052327687898E-4</v>
      </c>
      <c r="BN72" s="5">
        <v>2.8648409232728001E-5</v>
      </c>
      <c r="BP72" s="38">
        <v>100</v>
      </c>
      <c r="BQ72" s="39">
        <v>100</v>
      </c>
      <c r="BT72" s="26">
        <v>0</v>
      </c>
      <c r="BU72" s="4">
        <v>0</v>
      </c>
      <c r="BV72" s="4">
        <v>0</v>
      </c>
      <c r="BW72" s="4">
        <v>0</v>
      </c>
      <c r="BX72" s="5">
        <v>0</v>
      </c>
      <c r="BZ72" s="38">
        <v>100</v>
      </c>
      <c r="CA72" s="39">
        <v>100</v>
      </c>
      <c r="CD72" s="26">
        <v>0</v>
      </c>
      <c r="CE72" s="4">
        <v>0</v>
      </c>
      <c r="CF72" s="4">
        <v>0</v>
      </c>
      <c r="CG72" s="4">
        <v>0</v>
      </c>
      <c r="CH72" s="5">
        <v>0</v>
      </c>
      <c r="CJ72" s="38">
        <v>5</v>
      </c>
      <c r="CK72" s="39">
        <v>5</v>
      </c>
      <c r="CN72" s="26">
        <v>0</v>
      </c>
      <c r="CO72" s="4">
        <v>0</v>
      </c>
      <c r="CP72" s="4">
        <v>0</v>
      </c>
      <c r="CQ72" s="4">
        <v>0</v>
      </c>
      <c r="CR72" s="5">
        <v>1.5894900198262001E-6</v>
      </c>
      <c r="CT72" s="38">
        <v>1</v>
      </c>
      <c r="CU72" s="39">
        <v>1</v>
      </c>
      <c r="CX72" s="26">
        <v>0</v>
      </c>
      <c r="CY72" s="4">
        <v>0</v>
      </c>
      <c r="CZ72" s="4">
        <v>0</v>
      </c>
      <c r="DA72" s="4">
        <v>0</v>
      </c>
      <c r="DB72" s="5">
        <v>1.75104716521723E-6</v>
      </c>
      <c r="DD72" s="38">
        <v>100</v>
      </c>
      <c r="DE72" s="39">
        <v>100</v>
      </c>
    </row>
    <row r="73" spans="2:109" x14ac:dyDescent="0.25">
      <c r="B73" s="29">
        <v>1</v>
      </c>
      <c r="C73" s="127">
        <v>1.12228233252762E-5</v>
      </c>
      <c r="D73" s="127">
        <v>6.1726107365666106E-5</v>
      </c>
      <c r="E73" s="127">
        <v>4.3656226932220702E-6</v>
      </c>
      <c r="F73" s="40">
        <v>5.0957875939643104E-6</v>
      </c>
      <c r="L73" s="29">
        <v>1</v>
      </c>
      <c r="M73" s="53">
        <v>4.7803615041557197E-5</v>
      </c>
      <c r="N73" s="53">
        <v>2.6292042276607598E-4</v>
      </c>
      <c r="O73" s="53">
        <v>2.4172988466436701E-5</v>
      </c>
      <c r="P73" s="7">
        <v>2.1009797199536E-5</v>
      </c>
      <c r="V73" s="29">
        <v>1</v>
      </c>
      <c r="W73" s="53">
        <v>0</v>
      </c>
      <c r="X73" s="53">
        <v>0</v>
      </c>
      <c r="Y73" s="53">
        <v>0</v>
      </c>
      <c r="Z73" s="7">
        <v>0</v>
      </c>
      <c r="AF73" s="29">
        <v>1</v>
      </c>
      <c r="AG73" s="53">
        <v>0</v>
      </c>
      <c r="AH73" s="53">
        <v>0</v>
      </c>
      <c r="AI73" s="53">
        <v>0</v>
      </c>
      <c r="AJ73" s="7">
        <v>0</v>
      </c>
      <c r="AP73" s="29">
        <v>1</v>
      </c>
      <c r="AQ73" s="53">
        <v>1.12320325520416E-4</v>
      </c>
      <c r="AR73" s="53">
        <v>1.8423260299171599E-4</v>
      </c>
      <c r="AS73" s="53">
        <v>2.6906765966533801E-5</v>
      </c>
      <c r="AT73" s="7">
        <v>8.1909781503089101E-6</v>
      </c>
      <c r="AZ73" s="29">
        <v>1</v>
      </c>
      <c r="BA73" s="53">
        <v>0</v>
      </c>
      <c r="BB73" s="53">
        <v>0</v>
      </c>
      <c r="BC73" s="53">
        <v>0</v>
      </c>
      <c r="BD73" s="7">
        <v>0</v>
      </c>
      <c r="BJ73" s="29">
        <v>1</v>
      </c>
      <c r="BK73" s="53">
        <v>1.6908131513300099E-3</v>
      </c>
      <c r="BL73" s="53">
        <v>4.7921086456517202E-3</v>
      </c>
      <c r="BM73" s="53">
        <v>1.4723119199405901E-3</v>
      </c>
      <c r="BN73" s="7">
        <v>1.04224203209331E-5</v>
      </c>
      <c r="BT73" s="29">
        <v>1</v>
      </c>
      <c r="BU73" s="53">
        <v>0</v>
      </c>
      <c r="BV73" s="53">
        <v>0</v>
      </c>
      <c r="BW73" s="53">
        <v>0</v>
      </c>
      <c r="BX73" s="7">
        <v>0</v>
      </c>
      <c r="CD73" s="29">
        <v>1</v>
      </c>
      <c r="CE73" s="53">
        <v>0</v>
      </c>
      <c r="CF73" s="53">
        <v>0</v>
      </c>
      <c r="CG73" s="53">
        <v>0</v>
      </c>
      <c r="CH73" s="7">
        <v>0</v>
      </c>
      <c r="CN73" s="29">
        <v>1</v>
      </c>
      <c r="CO73" s="53">
        <v>2.5134852489490503E-4</v>
      </c>
      <c r="CP73" s="53">
        <v>3.0430288953448199E-4</v>
      </c>
      <c r="CQ73" s="53">
        <v>1.8475520105028702E-5</v>
      </c>
      <c r="CR73" s="7">
        <v>4.0863635783248701E-7</v>
      </c>
      <c r="CX73" s="29">
        <v>1</v>
      </c>
      <c r="CY73" s="53">
        <v>4.0761760009198199E-5</v>
      </c>
      <c r="CZ73" s="53">
        <v>5.7022048744413701E-5</v>
      </c>
      <c r="DA73" s="53">
        <v>5.2401224696987803E-6</v>
      </c>
      <c r="DB73" s="7">
        <v>3.8065738686760501E-7</v>
      </c>
    </row>
    <row r="74" spans="2:109" x14ac:dyDescent="0.25">
      <c r="B74" s="29">
        <v>5</v>
      </c>
      <c r="C74" s="127">
        <v>7.6220303405004004E-6</v>
      </c>
      <c r="D74" s="127">
        <v>1.0779860130528E-5</v>
      </c>
      <c r="E74" s="127">
        <v>2.1268953708202602E-6</v>
      </c>
      <c r="F74" s="40">
        <v>4.1534869620481403E-6</v>
      </c>
      <c r="L74" s="29">
        <v>5</v>
      </c>
      <c r="M74" s="53">
        <v>3.9559701785921603E-5</v>
      </c>
      <c r="N74" s="53">
        <v>1.5133114567850099E-4</v>
      </c>
      <c r="O74" s="53">
        <v>1.8013773700554001E-5</v>
      </c>
      <c r="P74" s="7">
        <v>2.3095494648419001E-5</v>
      </c>
      <c r="V74" s="29">
        <v>5</v>
      </c>
      <c r="W74" s="53">
        <v>0</v>
      </c>
      <c r="X74" s="53">
        <v>0</v>
      </c>
      <c r="Y74" s="53">
        <v>0</v>
      </c>
      <c r="Z74" s="7">
        <v>0</v>
      </c>
      <c r="AF74" s="29">
        <v>5</v>
      </c>
      <c r="AG74" s="53">
        <v>0</v>
      </c>
      <c r="AH74" s="53">
        <v>0</v>
      </c>
      <c r="AI74" s="53">
        <v>0</v>
      </c>
      <c r="AJ74" s="7">
        <v>0</v>
      </c>
      <c r="AP74" s="29">
        <v>5</v>
      </c>
      <c r="AQ74" s="53">
        <v>2.2410359492036801E-4</v>
      </c>
      <c r="AR74" s="53">
        <v>7.5722271189318101E-4</v>
      </c>
      <c r="AS74" s="53">
        <v>6.85006270614617E-5</v>
      </c>
      <c r="AT74" s="7">
        <v>5.6766135632174903E-6</v>
      </c>
      <c r="AZ74" s="29">
        <v>5</v>
      </c>
      <c r="BA74" s="53">
        <v>0</v>
      </c>
      <c r="BB74" s="53">
        <v>0</v>
      </c>
      <c r="BC74" s="53">
        <v>0</v>
      </c>
      <c r="BD74" s="7">
        <v>0</v>
      </c>
      <c r="BJ74" s="29">
        <v>5</v>
      </c>
      <c r="BK74" s="53">
        <v>9.5651911714947997E-4</v>
      </c>
      <c r="BL74" s="53">
        <v>6.2415147756834802E-3</v>
      </c>
      <c r="BM74" s="53">
        <v>1.9072211592223299E-3</v>
      </c>
      <c r="BN74" s="7">
        <v>4.8619672915383397E-6</v>
      </c>
      <c r="BT74" s="29">
        <v>5</v>
      </c>
      <c r="BU74" s="53">
        <v>0</v>
      </c>
      <c r="BV74" s="53">
        <v>0</v>
      </c>
      <c r="BW74" s="53">
        <v>0</v>
      </c>
      <c r="BX74" s="7">
        <v>0</v>
      </c>
      <c r="CD74" s="29">
        <v>5</v>
      </c>
      <c r="CE74" s="53">
        <v>0</v>
      </c>
      <c r="CF74" s="53">
        <v>0</v>
      </c>
      <c r="CG74" s="53">
        <v>0</v>
      </c>
      <c r="CH74" s="7">
        <v>0</v>
      </c>
      <c r="CN74" s="29">
        <v>5</v>
      </c>
      <c r="CO74" s="53">
        <v>2.4590998758826301E-4</v>
      </c>
      <c r="CP74" s="53">
        <v>4.9096097818474699E-4</v>
      </c>
      <c r="CQ74" s="53">
        <v>2.9285073082789899E-5</v>
      </c>
      <c r="CR74" s="7">
        <v>2.7051547235870501E-7</v>
      </c>
      <c r="CX74" s="29">
        <v>5</v>
      </c>
      <c r="CY74" s="53">
        <v>4.7290360943647701E-5</v>
      </c>
      <c r="CZ74" s="53">
        <v>1.65816647966045E-4</v>
      </c>
      <c r="DA74" s="53">
        <v>1.42559467306091E-5</v>
      </c>
      <c r="DB74" s="7">
        <v>3.0600494085404203E-7</v>
      </c>
    </row>
    <row r="75" spans="2:109" x14ac:dyDescent="0.25">
      <c r="B75" s="29">
        <v>10</v>
      </c>
      <c r="C75" s="127">
        <v>8.7800124470502694E-6</v>
      </c>
      <c r="D75" s="127">
        <v>1.16094811954249E-5</v>
      </c>
      <c r="E75" s="127">
        <v>2.4421520088412698E-6</v>
      </c>
      <c r="F75" s="40">
        <v>6.12794732861458E-6</v>
      </c>
      <c r="L75" s="29">
        <v>10</v>
      </c>
      <c r="M75" s="53">
        <v>3.0251787088244999E-5</v>
      </c>
      <c r="N75" s="53">
        <v>1.03768031684126E-4</v>
      </c>
      <c r="O75" s="53">
        <v>1.38936804449593E-5</v>
      </c>
      <c r="P75" s="7">
        <v>2.2940360702436399E-5</v>
      </c>
      <c r="V75" s="29">
        <v>10</v>
      </c>
      <c r="W75" s="53">
        <v>0</v>
      </c>
      <c r="X75" s="53">
        <v>0</v>
      </c>
      <c r="Y75" s="53">
        <v>0</v>
      </c>
      <c r="Z75" s="7">
        <v>0</v>
      </c>
      <c r="AF75" s="29">
        <v>10</v>
      </c>
      <c r="AG75" s="53">
        <v>0</v>
      </c>
      <c r="AH75" s="53">
        <v>0</v>
      </c>
      <c r="AI75" s="53">
        <v>0</v>
      </c>
      <c r="AJ75" s="7">
        <v>0</v>
      </c>
      <c r="AP75" s="29">
        <v>10</v>
      </c>
      <c r="AQ75" s="53">
        <v>5.7771208384113204E-4</v>
      </c>
      <c r="AR75" s="53">
        <v>2.61134453759003E-3</v>
      </c>
      <c r="AS75" s="53">
        <v>1.70534649902689E-4</v>
      </c>
      <c r="AT75" s="7">
        <v>1.0781912942462E-5</v>
      </c>
      <c r="AZ75" s="29">
        <v>10</v>
      </c>
      <c r="BA75" s="53">
        <v>0</v>
      </c>
      <c r="BB75" s="53">
        <v>0</v>
      </c>
      <c r="BC75" s="53">
        <v>0</v>
      </c>
      <c r="BD75" s="7">
        <v>0</v>
      </c>
      <c r="BJ75" s="29">
        <v>10</v>
      </c>
      <c r="BK75" s="53">
        <v>7.3706421039055497E-4</v>
      </c>
      <c r="BL75" s="53">
        <v>6.3248305612890804E-3</v>
      </c>
      <c r="BM75" s="53">
        <v>1.91278880108179E-3</v>
      </c>
      <c r="BN75" s="7">
        <v>6.4646819818327103E-6</v>
      </c>
      <c r="BT75" s="29">
        <v>10</v>
      </c>
      <c r="BU75" s="53">
        <v>2.47973759859476E-5</v>
      </c>
      <c r="BV75" s="53">
        <v>4.0568187959580302E-5</v>
      </c>
      <c r="BW75" s="53">
        <v>2.8766363845787201E-5</v>
      </c>
      <c r="BX75" s="7">
        <v>0</v>
      </c>
      <c r="CD75" s="29">
        <v>10</v>
      </c>
      <c r="CE75" s="53">
        <v>0</v>
      </c>
      <c r="CF75" s="53">
        <v>0</v>
      </c>
      <c r="CG75" s="53">
        <v>0</v>
      </c>
      <c r="CH75" s="7">
        <v>0</v>
      </c>
      <c r="CN75" s="29">
        <v>10</v>
      </c>
      <c r="CO75" s="53">
        <v>2.40025512537843E-4</v>
      </c>
      <c r="CP75" s="53">
        <v>6.8179585498920803E-4</v>
      </c>
      <c r="CQ75" s="53">
        <v>4.0234512780305801E-5</v>
      </c>
      <c r="CR75" s="7">
        <v>3.2792636593412799E-7</v>
      </c>
      <c r="CX75" s="29">
        <v>10</v>
      </c>
      <c r="CY75" s="53">
        <v>4.6033008128222099E-5</v>
      </c>
      <c r="CZ75" s="53">
        <v>3.4580509738722998E-4</v>
      </c>
      <c r="DA75" s="53">
        <v>2.91990536218905E-5</v>
      </c>
      <c r="DB75" s="7">
        <v>4.47075212395452E-7</v>
      </c>
    </row>
    <row r="76" spans="2:109" x14ac:dyDescent="0.25">
      <c r="B76" s="29">
        <v>15</v>
      </c>
      <c r="C76" s="127">
        <v>7.7853738631611198E-6</v>
      </c>
      <c r="D76" s="127">
        <v>1.0220048058837201E-5</v>
      </c>
      <c r="E76" s="127">
        <v>2.1623116373644899E-6</v>
      </c>
      <c r="F76" s="40">
        <v>6.2663793672568899E-6</v>
      </c>
      <c r="L76" s="29">
        <v>15</v>
      </c>
      <c r="M76" s="53">
        <v>2.2565332018276901E-5</v>
      </c>
      <c r="N76" s="53">
        <v>7.7088750880339004E-5</v>
      </c>
      <c r="O76" s="53">
        <v>1.0375257088995E-5</v>
      </c>
      <c r="P76" s="7">
        <v>1.99058827599582E-5</v>
      </c>
      <c r="V76" s="29">
        <v>15</v>
      </c>
      <c r="W76" s="53">
        <v>1.4385074895298799E-6</v>
      </c>
      <c r="X76" s="53">
        <v>5.44014304909828E-6</v>
      </c>
      <c r="Y76" s="53">
        <v>5.4625918357833305E-7</v>
      </c>
      <c r="Z76" s="7">
        <v>2.9355258258860899E-7</v>
      </c>
      <c r="AF76" s="29">
        <v>15</v>
      </c>
      <c r="AG76" s="53">
        <v>1.80694734117395E-6</v>
      </c>
      <c r="AH76" s="53">
        <v>8.7575722054012993E-6</v>
      </c>
      <c r="AI76" s="53">
        <v>7.0982369914972404E-7</v>
      </c>
      <c r="AJ76" s="7">
        <v>3.7037773393154602E-7</v>
      </c>
      <c r="AP76" s="29">
        <v>15</v>
      </c>
      <c r="AQ76" s="53">
        <v>8.6369061743334097E-4</v>
      </c>
      <c r="AR76" s="53">
        <v>6.2987153417717904E-3</v>
      </c>
      <c r="AS76" s="53">
        <v>3.6039133408858199E-4</v>
      </c>
      <c r="AT76" s="7">
        <v>2.7468730332621801E-5</v>
      </c>
      <c r="AZ76" s="29">
        <v>15</v>
      </c>
      <c r="BA76" s="53">
        <v>0</v>
      </c>
      <c r="BB76" s="53">
        <v>0</v>
      </c>
      <c r="BC76" s="53">
        <v>0</v>
      </c>
      <c r="BD76" s="7">
        <v>0</v>
      </c>
      <c r="BJ76" s="29">
        <v>15</v>
      </c>
      <c r="BK76" s="53">
        <v>6.1904145007564404E-4</v>
      </c>
      <c r="BL76" s="53">
        <v>6.2064076303939304E-3</v>
      </c>
      <c r="BM76" s="53">
        <v>1.8603842731830301E-3</v>
      </c>
      <c r="BN76" s="7">
        <v>9.3422975284485995E-6</v>
      </c>
      <c r="BT76" s="29">
        <v>15</v>
      </c>
      <c r="BU76" s="53">
        <v>1.4389499235758501E-4</v>
      </c>
      <c r="BV76" s="53">
        <v>3.6074576723860901E-4</v>
      </c>
      <c r="BW76" s="53">
        <v>2.4277269715742401E-4</v>
      </c>
      <c r="BX76" s="7">
        <v>0</v>
      </c>
      <c r="CD76" s="29">
        <v>15</v>
      </c>
      <c r="CE76" s="53">
        <v>1.1542357756095901E-6</v>
      </c>
      <c r="CF76" s="53">
        <v>1.3113381505512001E-6</v>
      </c>
      <c r="CG76" s="53">
        <v>2.9519466193729601E-7</v>
      </c>
      <c r="CH76" s="7">
        <v>9.82013874018146E-7</v>
      </c>
      <c r="CN76" s="29">
        <v>15</v>
      </c>
      <c r="CO76" s="53">
        <v>2.36172753977276E-4</v>
      </c>
      <c r="CP76" s="53">
        <v>1.0130876831113799E-3</v>
      </c>
      <c r="CQ76" s="53">
        <v>5.9441950899613203E-5</v>
      </c>
      <c r="CR76" s="7">
        <v>9.5353909702201704E-6</v>
      </c>
      <c r="CX76" s="29">
        <v>15</v>
      </c>
      <c r="CY76" s="53">
        <v>4.4581680482408498E-5</v>
      </c>
      <c r="CZ76" s="53">
        <v>5.4648238298780699E-4</v>
      </c>
      <c r="DA76" s="53">
        <v>4.6324121292455299E-5</v>
      </c>
      <c r="DB76" s="7">
        <v>1.25677611481729E-6</v>
      </c>
    </row>
    <row r="77" spans="2:109" x14ac:dyDescent="0.25">
      <c r="B77" s="29">
        <v>20</v>
      </c>
      <c r="C77" s="127">
        <v>8.2075745786736003E-6</v>
      </c>
      <c r="D77" s="127">
        <v>1.07809837131031E-5</v>
      </c>
      <c r="E77" s="127">
        <v>2.2796458529841401E-6</v>
      </c>
      <c r="F77" s="40">
        <v>6.1631014817380004E-6</v>
      </c>
      <c r="L77" s="29">
        <v>20</v>
      </c>
      <c r="M77" s="53">
        <v>1.7272993068578501E-5</v>
      </c>
      <c r="N77" s="53">
        <v>5.8976236518754403E-5</v>
      </c>
      <c r="O77" s="53">
        <v>7.9419684137138396E-6</v>
      </c>
      <c r="P77" s="7">
        <v>1.43629535146047E-5</v>
      </c>
      <c r="V77" s="29">
        <v>20</v>
      </c>
      <c r="W77" s="53">
        <v>6.6768384235963496E-6</v>
      </c>
      <c r="X77" s="53">
        <v>2.5258352872588501E-5</v>
      </c>
      <c r="Y77" s="53">
        <v>2.53554585595914E-6</v>
      </c>
      <c r="Z77" s="7">
        <v>1.1836335555105199E-6</v>
      </c>
      <c r="AF77" s="29">
        <v>20</v>
      </c>
      <c r="AG77" s="53">
        <v>5.8304812854900696E-6</v>
      </c>
      <c r="AH77" s="53">
        <v>2.8385267303355299E-5</v>
      </c>
      <c r="AI77" s="53">
        <v>2.35613759187584E-6</v>
      </c>
      <c r="AJ77" s="7">
        <v>9.9810091942784298E-7</v>
      </c>
      <c r="AP77" s="29">
        <v>20</v>
      </c>
      <c r="AQ77" s="53">
        <v>8.5254094491116195E-4</v>
      </c>
      <c r="AR77" s="53">
        <v>1.0538203435460801E-2</v>
      </c>
      <c r="AS77" s="53">
        <v>6.6583502777472201E-4</v>
      </c>
      <c r="AT77" s="7">
        <v>4.76593038118641E-5</v>
      </c>
      <c r="AZ77" s="29">
        <v>20</v>
      </c>
      <c r="BA77" s="53">
        <v>0</v>
      </c>
      <c r="BB77" s="53">
        <v>0</v>
      </c>
      <c r="BC77" s="53">
        <v>0</v>
      </c>
      <c r="BD77" s="7">
        <v>0</v>
      </c>
      <c r="BJ77" s="29">
        <v>20</v>
      </c>
      <c r="BK77" s="53">
        <v>5.0790774949506805E-4</v>
      </c>
      <c r="BL77" s="53">
        <v>5.9858199701290204E-3</v>
      </c>
      <c r="BM77" s="53">
        <v>1.7889600195617899E-3</v>
      </c>
      <c r="BN77" s="7">
        <v>1.1911574896543201E-5</v>
      </c>
      <c r="BT77" s="29">
        <v>20</v>
      </c>
      <c r="BU77" s="53">
        <v>3.0868043814655298E-4</v>
      </c>
      <c r="BV77" s="53">
        <v>1.42843802121475E-3</v>
      </c>
      <c r="BW77" s="53">
        <v>9.6116235419639595E-4</v>
      </c>
      <c r="BX77" s="7">
        <v>0</v>
      </c>
      <c r="CD77" s="29">
        <v>20</v>
      </c>
      <c r="CE77" s="53">
        <v>2.4910091432413199E-6</v>
      </c>
      <c r="CF77" s="53">
        <v>2.8285787011419399E-6</v>
      </c>
      <c r="CG77" s="53">
        <v>6.3714747702794104E-7</v>
      </c>
      <c r="CH77" s="7">
        <v>1.8608639451395301E-6</v>
      </c>
      <c r="CN77" s="29">
        <v>20</v>
      </c>
      <c r="CO77" s="53">
        <v>2.848470863664E-4</v>
      </c>
      <c r="CP77" s="53">
        <v>1.67069477192353E-3</v>
      </c>
      <c r="CQ77" s="53">
        <v>9.7615615043326605E-5</v>
      </c>
      <c r="CR77" s="7">
        <v>2.2386456664037001E-5</v>
      </c>
      <c r="CX77" s="29">
        <v>20</v>
      </c>
      <c r="CY77" s="53">
        <v>4.87413877567376E-5</v>
      </c>
      <c r="CZ77" s="53">
        <v>7.6601197210132601E-4</v>
      </c>
      <c r="DA77" s="53">
        <v>6.5534199491829793E-5</v>
      </c>
      <c r="DB77" s="7">
        <v>1.9314933189901698E-6</v>
      </c>
    </row>
    <row r="78" spans="2:109" x14ac:dyDescent="0.25">
      <c r="B78" s="29">
        <v>25</v>
      </c>
      <c r="C78" s="127">
        <v>9.9778982680136108E-6</v>
      </c>
      <c r="D78" s="127">
        <v>1.31329961627707E-5</v>
      </c>
      <c r="E78" s="127">
        <v>2.7719167089097101E-6</v>
      </c>
      <c r="F78" s="40">
        <v>6.2525033278809301E-6</v>
      </c>
      <c r="L78" s="29">
        <v>25</v>
      </c>
      <c r="M78" s="53">
        <v>1.18341013055652E-5</v>
      </c>
      <c r="N78" s="53">
        <v>4.0403882858954203E-5</v>
      </c>
      <c r="O78" s="53">
        <v>5.4391031148480598E-6</v>
      </c>
      <c r="P78" s="7">
        <v>9.7376654578654003E-6</v>
      </c>
      <c r="V78" s="29">
        <v>25</v>
      </c>
      <c r="W78" s="53">
        <v>3.4621228218287197E-5</v>
      </c>
      <c r="X78" s="53">
        <v>1.30964955065367E-4</v>
      </c>
      <c r="Y78" s="53">
        <v>1.2972637282360599E-5</v>
      </c>
      <c r="Z78" s="7">
        <v>5.3080507680631804E-6</v>
      </c>
      <c r="AF78" s="29">
        <v>25</v>
      </c>
      <c r="AG78" s="53">
        <v>3.0276354481322601E-5</v>
      </c>
      <c r="AH78" s="53">
        <v>1.4761338256460299E-4</v>
      </c>
      <c r="AI78" s="53">
        <v>1.20192210269314E-5</v>
      </c>
      <c r="AJ78" s="7">
        <v>4.4266985059265002E-6</v>
      </c>
      <c r="AP78" s="29">
        <v>25</v>
      </c>
      <c r="AQ78" s="53">
        <v>8.8293962393188902E-4</v>
      </c>
      <c r="AR78" s="53">
        <v>1.4605189156743E-2</v>
      </c>
      <c r="AS78" s="53">
        <v>8.9969481088095096E-4</v>
      </c>
      <c r="AT78" s="7">
        <v>5.05439766553353E-5</v>
      </c>
      <c r="AZ78" s="29">
        <v>25</v>
      </c>
      <c r="BA78" s="53">
        <v>0</v>
      </c>
      <c r="BB78" s="53">
        <v>0</v>
      </c>
      <c r="BC78" s="53">
        <v>0</v>
      </c>
      <c r="BD78" s="7">
        <v>0</v>
      </c>
      <c r="BJ78" s="29">
        <v>25</v>
      </c>
      <c r="BK78" s="53">
        <v>4.0377046294803198E-4</v>
      </c>
      <c r="BL78" s="53">
        <v>5.6281744799607297E-3</v>
      </c>
      <c r="BM78" s="53">
        <v>1.6767497760143101E-3</v>
      </c>
      <c r="BN78" s="7">
        <v>1.38333320914522E-5</v>
      </c>
      <c r="BT78" s="29">
        <v>25</v>
      </c>
      <c r="BU78" s="53">
        <v>3.2335545019842303E-4</v>
      </c>
      <c r="BV78" s="53">
        <v>2.6983899927492498E-3</v>
      </c>
      <c r="BW78" s="53">
        <v>1.8042238066661299E-3</v>
      </c>
      <c r="BX78" s="7">
        <v>0</v>
      </c>
      <c r="CD78" s="29">
        <v>25</v>
      </c>
      <c r="CE78" s="53">
        <v>4.4881957422796196E-6</v>
      </c>
      <c r="CF78" s="53">
        <v>5.1458260415096096E-6</v>
      </c>
      <c r="CG78" s="53">
        <v>1.1498309440996401E-6</v>
      </c>
      <c r="CH78" s="7">
        <v>2.8886644684167701E-6</v>
      </c>
      <c r="CN78" s="29">
        <v>25</v>
      </c>
      <c r="CO78" s="53">
        <v>3.8622514588392698E-4</v>
      </c>
      <c r="CP78" s="53">
        <v>2.7203388145585201E-3</v>
      </c>
      <c r="CQ78" s="53">
        <v>1.5825355537601199E-4</v>
      </c>
      <c r="CR78" s="7">
        <v>3.7189348609823997E-5</v>
      </c>
      <c r="CX78" s="29">
        <v>25</v>
      </c>
      <c r="CY78" s="53">
        <v>5.8546482886565401E-5</v>
      </c>
      <c r="CZ78" s="53">
        <v>1.03441259852396E-3</v>
      </c>
      <c r="DA78" s="53">
        <v>8.8736514861979506E-5</v>
      </c>
      <c r="DB78" s="7">
        <v>2.6704615623083702E-6</v>
      </c>
    </row>
    <row r="79" spans="2:109" x14ac:dyDescent="0.25">
      <c r="B79" s="29">
        <v>30</v>
      </c>
      <c r="C79" s="127">
        <v>8.2972851903156197E-6</v>
      </c>
      <c r="D79" s="127">
        <v>1.09192464813412E-5</v>
      </c>
      <c r="E79" s="127">
        <v>2.30491368955751E-6</v>
      </c>
      <c r="F79" s="40">
        <v>6.3246282146923898E-6</v>
      </c>
      <c r="L79" s="29">
        <v>30</v>
      </c>
      <c r="M79" s="53">
        <v>1.09711882495145E-5</v>
      </c>
      <c r="N79" s="53">
        <v>3.74672557474118E-5</v>
      </c>
      <c r="O79" s="53">
        <v>5.0418277023523696E-6</v>
      </c>
      <c r="P79" s="7">
        <v>9.3140039499051995E-6</v>
      </c>
      <c r="V79" s="29">
        <v>30</v>
      </c>
      <c r="W79" s="53">
        <v>8.0302818898936296E-5</v>
      </c>
      <c r="X79" s="53">
        <v>3.03865500648638E-4</v>
      </c>
      <c r="Y79" s="53">
        <v>3.0097871083884999E-5</v>
      </c>
      <c r="Z79" s="7">
        <v>1.45986296545048E-5</v>
      </c>
      <c r="AF79" s="29">
        <v>30</v>
      </c>
      <c r="AG79" s="53">
        <v>7.3843817737394797E-5</v>
      </c>
      <c r="AH79" s="53">
        <v>3.59962354293905E-4</v>
      </c>
      <c r="AI79" s="53">
        <v>2.95032345758427E-5</v>
      </c>
      <c r="AJ79" s="7">
        <v>1.54640055516331E-5</v>
      </c>
      <c r="AP79" s="29">
        <v>30</v>
      </c>
      <c r="AQ79" s="53">
        <v>1.1483710723642199E-3</v>
      </c>
      <c r="AR79" s="53">
        <v>1.9446226149434601E-2</v>
      </c>
      <c r="AS79" s="53">
        <v>1.1494808589450501E-3</v>
      </c>
      <c r="AT79" s="7">
        <v>6.2537389574722295E-5</v>
      </c>
      <c r="AZ79" s="29">
        <v>30</v>
      </c>
      <c r="BA79" s="53">
        <v>0</v>
      </c>
      <c r="BB79" s="53">
        <v>0</v>
      </c>
      <c r="BC79" s="53">
        <v>0</v>
      </c>
      <c r="BD79" s="7">
        <v>0</v>
      </c>
      <c r="BJ79" s="29">
        <v>30</v>
      </c>
      <c r="BK79" s="53">
        <v>3.4839966125428998E-4</v>
      </c>
      <c r="BL79" s="53">
        <v>5.2205220022866596E-3</v>
      </c>
      <c r="BM79" s="53">
        <v>1.5415345549240401E-3</v>
      </c>
      <c r="BN79" s="7">
        <v>1.4567233740406101E-5</v>
      </c>
      <c r="BT79" s="29">
        <v>30</v>
      </c>
      <c r="BU79" s="53">
        <v>2.6892082932493898E-4</v>
      </c>
      <c r="BV79" s="53">
        <v>3.59567845546775E-3</v>
      </c>
      <c r="BW79" s="53">
        <v>2.3851785821868599E-3</v>
      </c>
      <c r="BX79" s="7">
        <v>0</v>
      </c>
      <c r="CD79" s="29">
        <v>30</v>
      </c>
      <c r="CE79" s="53">
        <v>7.6992409569958997E-6</v>
      </c>
      <c r="CF79" s="53">
        <v>8.8551544694444808E-6</v>
      </c>
      <c r="CG79" s="53">
        <v>1.97340136501251E-6</v>
      </c>
      <c r="CH79" s="7">
        <v>5.4685183083351398E-6</v>
      </c>
      <c r="CN79" s="29">
        <v>30</v>
      </c>
      <c r="CO79" s="53">
        <v>4.8969585538466095E-4</v>
      </c>
      <c r="CP79" s="53">
        <v>4.4471188574110197E-3</v>
      </c>
      <c r="CQ79" s="53">
        <v>2.6528968211253203E-4</v>
      </c>
      <c r="CR79" s="7">
        <v>6.2210876674457599E-5</v>
      </c>
      <c r="CX79" s="29">
        <v>30</v>
      </c>
      <c r="CY79" s="53">
        <v>1.06133888998731E-4</v>
      </c>
      <c r="CZ79" s="53">
        <v>1.41023178581875E-3</v>
      </c>
      <c r="DA79" s="53">
        <v>1.2038894706725401E-4</v>
      </c>
      <c r="DB79" s="7">
        <v>3.0751548817192698E-6</v>
      </c>
    </row>
    <row r="80" spans="2:109" x14ac:dyDescent="0.25">
      <c r="B80" s="29">
        <v>35</v>
      </c>
      <c r="C80" s="127">
        <v>8.5568883971069298E-6</v>
      </c>
      <c r="D80" s="127">
        <v>1.1241676219995101E-5</v>
      </c>
      <c r="E80" s="127">
        <v>2.3765155569939399E-6</v>
      </c>
      <c r="F80" s="40">
        <v>7.4555094409406999E-6</v>
      </c>
      <c r="L80" s="29">
        <v>35</v>
      </c>
      <c r="M80" s="53">
        <v>9.8329580385994208E-6</v>
      </c>
      <c r="N80" s="53">
        <v>3.3577592605479303E-5</v>
      </c>
      <c r="O80" s="53">
        <v>4.5181223862608799E-6</v>
      </c>
      <c r="P80" s="7">
        <v>9.9751619137847803E-6</v>
      </c>
      <c r="V80" s="29">
        <v>35</v>
      </c>
      <c r="W80" s="53">
        <v>1.2101878546334299E-4</v>
      </c>
      <c r="X80" s="53">
        <v>4.57807581513069E-4</v>
      </c>
      <c r="Y80" s="53">
        <v>4.5190625036949999E-5</v>
      </c>
      <c r="Z80" s="7">
        <v>2.8239791071855501E-5</v>
      </c>
      <c r="AF80" s="29">
        <v>35</v>
      </c>
      <c r="AG80" s="53">
        <v>1.4680940569681899E-4</v>
      </c>
      <c r="AH80" s="53">
        <v>7.1559636733565201E-4</v>
      </c>
      <c r="AI80" s="53">
        <v>5.9077865945223497E-5</v>
      </c>
      <c r="AJ80" s="7">
        <v>3.3896744710512897E-5</v>
      </c>
      <c r="AP80" s="29">
        <v>35</v>
      </c>
      <c r="AQ80" s="53">
        <v>1.76159394850334E-3</v>
      </c>
      <c r="AR80" s="53">
        <v>2.6323157861505901E-2</v>
      </c>
      <c r="AS80" s="53">
        <v>1.5243781096820001E-3</v>
      </c>
      <c r="AT80" s="7">
        <v>9.1164950297300306E-5</v>
      </c>
      <c r="AZ80" s="29">
        <v>35</v>
      </c>
      <c r="BA80" s="53">
        <v>0</v>
      </c>
      <c r="BB80" s="53">
        <v>0</v>
      </c>
      <c r="BC80" s="53">
        <v>0</v>
      </c>
      <c r="BD80" s="7">
        <v>0</v>
      </c>
      <c r="BJ80" s="29">
        <v>35</v>
      </c>
      <c r="BK80" s="53">
        <v>3.41540800321376E-4</v>
      </c>
      <c r="BL80" s="53">
        <v>4.9911278922672702E-3</v>
      </c>
      <c r="BM80" s="53">
        <v>1.4592998052003201E-3</v>
      </c>
      <c r="BN80" s="7">
        <v>1.66807648483054E-5</v>
      </c>
      <c r="BT80" s="29">
        <v>35</v>
      </c>
      <c r="BU80" s="53">
        <v>2.02484160880187E-4</v>
      </c>
      <c r="BV80" s="53">
        <v>4.0356265901986803E-3</v>
      </c>
      <c r="BW80" s="53">
        <v>2.6513080451286298E-3</v>
      </c>
      <c r="BX80" s="7">
        <v>0</v>
      </c>
      <c r="CD80" s="29">
        <v>35</v>
      </c>
      <c r="CE80" s="53">
        <v>1.23325363956346E-5</v>
      </c>
      <c r="CF80" s="53">
        <v>1.42739205292147E-5</v>
      </c>
      <c r="CG80" s="53">
        <v>3.1647203859664499E-6</v>
      </c>
      <c r="CH80" s="7">
        <v>9.7935498199057E-6</v>
      </c>
      <c r="CN80" s="29">
        <v>35</v>
      </c>
      <c r="CO80" s="53">
        <v>5.9707002932868304E-4</v>
      </c>
      <c r="CP80" s="53">
        <v>6.7557733821601096E-3</v>
      </c>
      <c r="CQ80" s="53">
        <v>3.9832934793275601E-4</v>
      </c>
      <c r="CR80" s="7">
        <v>1.01580476523675E-4</v>
      </c>
      <c r="CX80" s="29">
        <v>35</v>
      </c>
      <c r="CY80" s="53">
        <v>1.9157560410126099E-4</v>
      </c>
      <c r="CZ80" s="53">
        <v>2.0799254837399199E-3</v>
      </c>
      <c r="DA80" s="53">
        <v>1.7647523419613801E-4</v>
      </c>
      <c r="DB80" s="7">
        <v>4.8683037097964501E-6</v>
      </c>
    </row>
    <row r="81" spans="2:106" x14ac:dyDescent="0.25">
      <c r="B81" s="29">
        <v>40</v>
      </c>
      <c r="C81" s="127">
        <v>8.5596789741921508E-6</v>
      </c>
      <c r="D81" s="127">
        <v>1.12658589392513E-5</v>
      </c>
      <c r="E81" s="127">
        <v>2.3777985581544399E-6</v>
      </c>
      <c r="F81" s="40">
        <v>8.4720719246749099E-6</v>
      </c>
      <c r="L81" s="29">
        <v>40</v>
      </c>
      <c r="M81" s="53">
        <v>9.9949836135494997E-6</v>
      </c>
      <c r="N81" s="53">
        <v>3.4087935088484801E-5</v>
      </c>
      <c r="O81" s="53">
        <v>4.5909005510462001E-6</v>
      </c>
      <c r="P81" s="7">
        <v>1.10003658138792E-5</v>
      </c>
      <c r="V81" s="29">
        <v>40</v>
      </c>
      <c r="W81" s="53">
        <v>1.6058409970516599E-4</v>
      </c>
      <c r="X81" s="53">
        <v>6.0715887739842399E-4</v>
      </c>
      <c r="Y81" s="53">
        <v>5.9243638944290599E-5</v>
      </c>
      <c r="Z81" s="7">
        <v>4.68608206477591E-5</v>
      </c>
      <c r="AF81" s="29">
        <v>40</v>
      </c>
      <c r="AG81" s="53">
        <v>2.9292211913532599E-4</v>
      </c>
      <c r="AH81" s="53">
        <v>1.4278244828675999E-3</v>
      </c>
      <c r="AI81" s="53">
        <v>1.13977916608348E-4</v>
      </c>
      <c r="AJ81" s="7">
        <v>6.3025927902614595E-5</v>
      </c>
      <c r="AP81" s="29">
        <v>40</v>
      </c>
      <c r="AQ81" s="53">
        <v>2.9863139032356698E-3</v>
      </c>
      <c r="AR81" s="53">
        <v>3.7444460132042702E-2</v>
      </c>
      <c r="AS81" s="53">
        <v>2.0633971385842502E-3</v>
      </c>
      <c r="AT81" s="7">
        <v>1.7079428755560801E-4</v>
      </c>
      <c r="AZ81" s="29">
        <v>40</v>
      </c>
      <c r="BA81" s="53">
        <v>4.53474781153956E-5</v>
      </c>
      <c r="BB81" s="53">
        <v>7.6912084543108894E-5</v>
      </c>
      <c r="BC81" s="53">
        <v>1.05011095362615E-5</v>
      </c>
      <c r="BD81" s="7">
        <v>1.7072923007942499E-7</v>
      </c>
      <c r="BJ81" s="29">
        <v>40</v>
      </c>
      <c r="BK81" s="53">
        <v>3.4410252393210603E-4</v>
      </c>
      <c r="BL81" s="53">
        <v>4.9357378277763804E-3</v>
      </c>
      <c r="BM81" s="53">
        <v>1.42652870779463E-3</v>
      </c>
      <c r="BN81" s="7">
        <v>1.8443807028511898E-5</v>
      </c>
      <c r="BT81" s="29">
        <v>40</v>
      </c>
      <c r="BU81" s="53">
        <v>1.5764159506223899E-4</v>
      </c>
      <c r="BV81" s="53">
        <v>4.1178390598812101E-3</v>
      </c>
      <c r="BW81" s="53">
        <v>2.67837988490371E-3</v>
      </c>
      <c r="BX81" s="7">
        <v>0</v>
      </c>
      <c r="CD81" s="29">
        <v>40</v>
      </c>
      <c r="CE81" s="53">
        <v>2.0680554385537699E-5</v>
      </c>
      <c r="CF81" s="53">
        <v>2.3942925321500001E-5</v>
      </c>
      <c r="CG81" s="53">
        <v>5.3082263632603096E-6</v>
      </c>
      <c r="CH81" s="7">
        <v>1.7977591806917298E-5</v>
      </c>
      <c r="CN81" s="29">
        <v>40</v>
      </c>
      <c r="CO81" s="53">
        <v>9.1719591441359301E-4</v>
      </c>
      <c r="CP81" s="53">
        <v>9.9401223074608892E-3</v>
      </c>
      <c r="CQ81" s="53">
        <v>5.86671016235375E-4</v>
      </c>
      <c r="CR81" s="7">
        <v>1.7653933748230401E-4</v>
      </c>
      <c r="CX81" s="29">
        <v>40</v>
      </c>
      <c r="CY81" s="53">
        <v>3.5138110469384398E-4</v>
      </c>
      <c r="CZ81" s="53">
        <v>3.1535102318673799E-3</v>
      </c>
      <c r="DA81" s="53">
        <v>2.5890719903393002E-4</v>
      </c>
      <c r="DB81" s="7">
        <v>7.8399475449002704E-6</v>
      </c>
    </row>
    <row r="82" spans="2:106" x14ac:dyDescent="0.25">
      <c r="B82" s="29">
        <v>45</v>
      </c>
      <c r="C82" s="127">
        <v>1.0805119903126399E-5</v>
      </c>
      <c r="D82" s="127">
        <v>1.41971337616716E-5</v>
      </c>
      <c r="E82" s="127">
        <v>3.0015019125916399E-6</v>
      </c>
      <c r="F82" s="40">
        <v>1.07191767636488E-5</v>
      </c>
      <c r="L82" s="29">
        <v>45</v>
      </c>
      <c r="M82" s="53">
        <v>1.1856743876343899E-5</v>
      </c>
      <c r="N82" s="53">
        <v>4.04806255445478E-5</v>
      </c>
      <c r="O82" s="53">
        <v>5.4418993572365403E-6</v>
      </c>
      <c r="P82" s="7">
        <v>1.31616152542888E-5</v>
      </c>
      <c r="V82" s="29">
        <v>45</v>
      </c>
      <c r="W82" s="53">
        <v>1.86049275632542E-4</v>
      </c>
      <c r="X82" s="53">
        <v>7.0196374271668503E-4</v>
      </c>
      <c r="Y82" s="53">
        <v>6.7727386593559503E-5</v>
      </c>
      <c r="Z82" s="7">
        <v>6.8997161566828401E-5</v>
      </c>
      <c r="AF82" s="29">
        <v>45</v>
      </c>
      <c r="AG82" s="53">
        <v>4.3640060784106701E-4</v>
      </c>
      <c r="AH82" s="53">
        <v>2.1235654133761198E-3</v>
      </c>
      <c r="AI82" s="53">
        <v>1.7013918967054699E-4</v>
      </c>
      <c r="AJ82" s="7">
        <v>9.9147367650012706E-5</v>
      </c>
      <c r="AP82" s="29">
        <v>45</v>
      </c>
      <c r="AQ82" s="53">
        <v>5.4625188861628796E-3</v>
      </c>
      <c r="AR82" s="53">
        <v>5.6570343962918802E-2</v>
      </c>
      <c r="AS82" s="53">
        <v>2.76016455688577E-3</v>
      </c>
      <c r="AT82" s="7">
        <v>3.3994032561706402E-4</v>
      </c>
      <c r="AZ82" s="29">
        <v>45</v>
      </c>
      <c r="BA82" s="53">
        <v>1.7274338854030599E-4</v>
      </c>
      <c r="BB82" s="53">
        <v>5.8475032697806104E-4</v>
      </c>
      <c r="BC82" s="53">
        <v>7.5874460455939706E-5</v>
      </c>
      <c r="BD82" s="7">
        <v>4.5730114506171202E-6</v>
      </c>
      <c r="BJ82" s="29">
        <v>45</v>
      </c>
      <c r="BK82" s="53">
        <v>3.5616008497175598E-4</v>
      </c>
      <c r="BL82" s="53">
        <v>5.0362605623672299E-3</v>
      </c>
      <c r="BM82" s="53">
        <v>1.4419531295423601E-3</v>
      </c>
      <c r="BN82" s="7">
        <v>1.9820232713511201E-5</v>
      </c>
      <c r="BT82" s="29">
        <v>45</v>
      </c>
      <c r="BU82" s="53">
        <v>1.34391685970463E-4</v>
      </c>
      <c r="BV82" s="53">
        <v>4.0303226641269299E-3</v>
      </c>
      <c r="BW82" s="53">
        <v>2.5885497509447698E-3</v>
      </c>
      <c r="BX82" s="7">
        <v>0</v>
      </c>
      <c r="CD82" s="29">
        <v>45</v>
      </c>
      <c r="CE82" s="53">
        <v>4.3140504861412499E-5</v>
      </c>
      <c r="CF82" s="53">
        <v>4.9720785828580699E-5</v>
      </c>
      <c r="CG82" s="53">
        <v>1.10660795181486E-5</v>
      </c>
      <c r="CH82" s="7">
        <v>3.8092798476891899E-5</v>
      </c>
      <c r="CN82" s="29">
        <v>45</v>
      </c>
      <c r="CO82" s="53">
        <v>1.4499163188539401E-3</v>
      </c>
      <c r="CP82" s="53">
        <v>1.53670472713212E-2</v>
      </c>
      <c r="CQ82" s="53">
        <v>9.1513357186373003E-4</v>
      </c>
      <c r="CR82" s="7">
        <v>3.2567361759619999E-4</v>
      </c>
      <c r="CX82" s="29">
        <v>45</v>
      </c>
      <c r="CY82" s="53">
        <v>5.8519835596413999E-4</v>
      </c>
      <c r="CZ82" s="53">
        <v>4.8731832815890504E-3</v>
      </c>
      <c r="DA82" s="53">
        <v>3.88166327370519E-4</v>
      </c>
      <c r="DB82" s="7">
        <v>1.8244012713026998E-5</v>
      </c>
    </row>
    <row r="83" spans="2:106" x14ac:dyDescent="0.25">
      <c r="B83" s="29">
        <v>50</v>
      </c>
      <c r="C83" s="127">
        <v>1.24648199947721E-5</v>
      </c>
      <c r="D83" s="127">
        <v>1.6314518571370601E-5</v>
      </c>
      <c r="E83" s="127">
        <v>3.4617109920966002E-6</v>
      </c>
      <c r="F83" s="40">
        <v>1.32071376620474E-5</v>
      </c>
      <c r="L83" s="29">
        <v>50</v>
      </c>
      <c r="M83" s="53">
        <v>1.3645208285504199E-5</v>
      </c>
      <c r="N83" s="53">
        <v>4.64803577180953E-5</v>
      </c>
      <c r="O83" s="53">
        <v>6.26266959587503E-6</v>
      </c>
      <c r="P83" s="7">
        <v>1.6151065641631099E-5</v>
      </c>
      <c r="V83" s="29">
        <v>50</v>
      </c>
      <c r="W83" s="53">
        <v>1.9968410925022399E-4</v>
      </c>
      <c r="X83" s="53">
        <v>7.5073793397655302E-4</v>
      </c>
      <c r="Y83" s="53">
        <v>7.21448078114961E-5</v>
      </c>
      <c r="Z83" s="7">
        <v>9.0700693698316694E-5</v>
      </c>
      <c r="AF83" s="29">
        <v>50</v>
      </c>
      <c r="AG83" s="53">
        <v>5.1873446985539501E-4</v>
      </c>
      <c r="AH83" s="53">
        <v>2.5157035505235501E-3</v>
      </c>
      <c r="AI83" s="53">
        <v>2.0426737281935701E-4</v>
      </c>
      <c r="AJ83" s="7">
        <v>1.4360113210946501E-4</v>
      </c>
      <c r="AP83" s="29">
        <v>50</v>
      </c>
      <c r="AQ83" s="53">
        <v>1.1215962966750599E-2</v>
      </c>
      <c r="AR83" s="53">
        <v>9.1895354854513805E-2</v>
      </c>
      <c r="AS83" s="53">
        <v>3.5866926019166201E-3</v>
      </c>
      <c r="AT83" s="7">
        <v>6.8938714821748805E-4</v>
      </c>
      <c r="AZ83" s="29">
        <v>50</v>
      </c>
      <c r="BA83" s="53">
        <v>3.5255955349575499E-4</v>
      </c>
      <c r="BB83" s="53">
        <v>1.82372110469122E-3</v>
      </c>
      <c r="BC83" s="53">
        <v>2.32460778145669E-4</v>
      </c>
      <c r="BD83" s="7">
        <v>2.1654702382161001E-5</v>
      </c>
      <c r="BJ83" s="29">
        <v>50</v>
      </c>
      <c r="BK83" s="53">
        <v>3.6207140623896499E-4</v>
      </c>
      <c r="BL83" s="53">
        <v>5.2566693970592E-3</v>
      </c>
      <c r="BM83" s="53">
        <v>1.4900121657034501E-3</v>
      </c>
      <c r="BN83" s="7">
        <v>2.0583874060847401E-5</v>
      </c>
      <c r="BT83" s="29">
        <v>50</v>
      </c>
      <c r="BU83" s="53">
        <v>1.10886586805592E-4</v>
      </c>
      <c r="BV83" s="53">
        <v>3.8273084339349801E-3</v>
      </c>
      <c r="BW83" s="53">
        <v>2.4303494524525499E-3</v>
      </c>
      <c r="BX83" s="7">
        <v>0</v>
      </c>
      <c r="CD83" s="29">
        <v>50</v>
      </c>
      <c r="CE83" s="53">
        <v>8.55216097435286E-5</v>
      </c>
      <c r="CF83" s="53">
        <v>9.8162367232763201E-5</v>
      </c>
      <c r="CG83" s="53">
        <v>2.1926950315226901E-5</v>
      </c>
      <c r="CH83" s="7">
        <v>7.7430613164136905E-5</v>
      </c>
      <c r="CN83" s="29">
        <v>50</v>
      </c>
      <c r="CO83" s="53">
        <v>1.9833605759478502E-3</v>
      </c>
      <c r="CP83" s="53">
        <v>2.2775023994396699E-2</v>
      </c>
      <c r="CQ83" s="53">
        <v>1.3436621447485201E-3</v>
      </c>
      <c r="CR83" s="7">
        <v>6.0772294018384603E-4</v>
      </c>
      <c r="CX83" s="29">
        <v>50</v>
      </c>
      <c r="CY83" s="53">
        <v>9.6412836604022804E-4</v>
      </c>
      <c r="CZ83" s="53">
        <v>7.3867795753733796E-3</v>
      </c>
      <c r="DA83" s="53">
        <v>5.9603569954707095E-4</v>
      </c>
      <c r="DB83" s="7">
        <v>3.4012123153882002E-5</v>
      </c>
    </row>
    <row r="84" spans="2:106" x14ac:dyDescent="0.25">
      <c r="B84" s="29">
        <v>55</v>
      </c>
      <c r="C84" s="127">
        <v>1.52104220423496E-5</v>
      </c>
      <c r="D84" s="127">
        <v>1.98780670072689E-5</v>
      </c>
      <c r="E84" s="127">
        <v>4.22209871100449E-6</v>
      </c>
      <c r="F84" s="40">
        <v>1.7714343047267002E-5</v>
      </c>
      <c r="L84" s="29">
        <v>55</v>
      </c>
      <c r="M84" s="53">
        <v>1.5887147558651901E-5</v>
      </c>
      <c r="N84" s="53">
        <v>5.3880603398864598E-5</v>
      </c>
      <c r="O84" s="53">
        <v>7.2908739796194196E-6</v>
      </c>
      <c r="P84" s="7">
        <v>1.9963156088906999E-5</v>
      </c>
      <c r="V84" s="29">
        <v>55</v>
      </c>
      <c r="W84" s="53">
        <v>2.13635361608875E-4</v>
      </c>
      <c r="X84" s="53">
        <v>7.9905320208793903E-4</v>
      </c>
      <c r="Y84" s="53">
        <v>7.6423484106659202E-5</v>
      </c>
      <c r="Z84" s="7">
        <v>1.0783628781913E-4</v>
      </c>
      <c r="AF84" s="29">
        <v>55</v>
      </c>
      <c r="AG84" s="53">
        <v>5.7635808568231098E-4</v>
      </c>
      <c r="AH84" s="53">
        <v>2.7803180311001402E-3</v>
      </c>
      <c r="AI84" s="53">
        <v>2.2771822377253199E-4</v>
      </c>
      <c r="AJ84" s="7">
        <v>1.77630353369943E-4</v>
      </c>
      <c r="AP84" s="29">
        <v>55</v>
      </c>
      <c r="AQ84" s="53">
        <v>2.17770296544933E-2</v>
      </c>
      <c r="AR84" s="53">
        <v>0.15896466472642201</v>
      </c>
      <c r="AS84" s="53">
        <v>4.9169250483719904E-3</v>
      </c>
      <c r="AT84" s="7">
        <v>1.1746974443198901E-3</v>
      </c>
      <c r="AZ84" s="29">
        <v>55</v>
      </c>
      <c r="BA84" s="53">
        <v>6.5615434620524399E-4</v>
      </c>
      <c r="BB84" s="53">
        <v>4.0724898722766002E-3</v>
      </c>
      <c r="BC84" s="53">
        <v>5.0732608409084605E-4</v>
      </c>
      <c r="BD84" s="7">
        <v>5.3657230531002299E-5</v>
      </c>
      <c r="BJ84" s="29">
        <v>55</v>
      </c>
      <c r="BK84" s="53">
        <v>3.6147767431934599E-4</v>
      </c>
      <c r="BL84" s="53">
        <v>5.5158091613200198E-3</v>
      </c>
      <c r="BM84" s="53">
        <v>1.54590944660038E-3</v>
      </c>
      <c r="BN84" s="7">
        <v>2.11870659973418E-5</v>
      </c>
      <c r="BT84" s="29">
        <v>55</v>
      </c>
      <c r="BU84" s="53">
        <v>8.7547417991030399E-5</v>
      </c>
      <c r="BV84" s="53">
        <v>3.5425724374936402E-3</v>
      </c>
      <c r="BW84" s="53">
        <v>2.2178085900378202E-3</v>
      </c>
      <c r="BX84" s="7">
        <v>0</v>
      </c>
      <c r="CD84" s="29">
        <v>55</v>
      </c>
      <c r="CE84" s="53">
        <v>1.5106861916183299E-4</v>
      </c>
      <c r="CF84" s="53">
        <v>1.72062900213585E-4</v>
      </c>
      <c r="CG84" s="53">
        <v>3.8370634295413699E-5</v>
      </c>
      <c r="CH84" s="7">
        <v>1.40850429529902E-4</v>
      </c>
      <c r="CN84" s="29">
        <v>55</v>
      </c>
      <c r="CO84" s="53">
        <v>2.5364152468643599E-3</v>
      </c>
      <c r="CP84" s="53">
        <v>3.1917229095060999E-2</v>
      </c>
      <c r="CQ84" s="53">
        <v>1.85870006393907E-3</v>
      </c>
      <c r="CR84" s="7">
        <v>9.7312988556580503E-4</v>
      </c>
      <c r="CX84" s="29">
        <v>55</v>
      </c>
      <c r="CY84" s="53">
        <v>1.48852047786555E-3</v>
      </c>
      <c r="CZ84" s="53">
        <v>1.10955340789212E-2</v>
      </c>
      <c r="DA84" s="53">
        <v>9.3382849467286001E-4</v>
      </c>
      <c r="DB84" s="7">
        <v>5.8629766097178402E-5</v>
      </c>
    </row>
    <row r="85" spans="2:106" x14ac:dyDescent="0.25">
      <c r="B85" s="29">
        <v>60</v>
      </c>
      <c r="C85" s="127">
        <v>1.8259228232987901E-5</v>
      </c>
      <c r="D85" s="127">
        <v>2.37471265078483E-5</v>
      </c>
      <c r="E85" s="127">
        <v>5.0693787448023199E-6</v>
      </c>
      <c r="F85" s="40">
        <v>2.2042314774963599E-5</v>
      </c>
      <c r="L85" s="29">
        <v>60</v>
      </c>
      <c r="M85" s="53">
        <v>2.00789897218351E-5</v>
      </c>
      <c r="N85" s="53">
        <v>6.7398597060201404E-5</v>
      </c>
      <c r="O85" s="53">
        <v>9.2240137526443092E-6</v>
      </c>
      <c r="P85" s="7">
        <v>2.6020374447254001E-5</v>
      </c>
      <c r="V85" s="29">
        <v>60</v>
      </c>
      <c r="W85" s="53">
        <v>2.2116978814104701E-4</v>
      </c>
      <c r="X85" s="53">
        <v>8.2104879343281099E-4</v>
      </c>
      <c r="Y85" s="53">
        <v>7.8069495882351797E-5</v>
      </c>
      <c r="Z85" s="7">
        <v>1.2797661206690901E-4</v>
      </c>
      <c r="AF85" s="29">
        <v>60</v>
      </c>
      <c r="AG85" s="53">
        <v>6.4460648273162999E-4</v>
      </c>
      <c r="AH85" s="53">
        <v>3.0856738072617602E-3</v>
      </c>
      <c r="AI85" s="53">
        <v>2.5385424260588598E-4</v>
      </c>
      <c r="AJ85" s="7">
        <v>1.9657681648785799E-4</v>
      </c>
      <c r="AP85" s="29">
        <v>60</v>
      </c>
      <c r="AQ85" s="53">
        <v>3.1964451009661603E-2</v>
      </c>
      <c r="AR85" s="53">
        <v>0.26147174713309301</v>
      </c>
      <c r="AS85" s="53">
        <v>6.5637019286578198E-3</v>
      </c>
      <c r="AT85" s="7">
        <v>1.78632544780788E-3</v>
      </c>
      <c r="AZ85" s="29">
        <v>60</v>
      </c>
      <c r="BA85" s="53">
        <v>1.46700536376237E-3</v>
      </c>
      <c r="BB85" s="53">
        <v>8.5906512270741992E-3</v>
      </c>
      <c r="BC85" s="53">
        <v>1.0579852080768999E-3</v>
      </c>
      <c r="BD85" s="7">
        <v>1.40061869468297E-4</v>
      </c>
      <c r="BJ85" s="29">
        <v>60</v>
      </c>
      <c r="BK85" s="53">
        <v>3.9486740750386298E-4</v>
      </c>
      <c r="BL85" s="53">
        <v>5.9157037573388301E-3</v>
      </c>
      <c r="BM85" s="53">
        <v>1.6349769555131001E-3</v>
      </c>
      <c r="BN85" s="7">
        <v>2.31777273132158E-5</v>
      </c>
      <c r="BT85" s="29">
        <v>60</v>
      </c>
      <c r="BU85" s="53">
        <v>6.6444848336160694E-5</v>
      </c>
      <c r="BV85" s="53">
        <v>3.1740692080128902E-3</v>
      </c>
      <c r="BW85" s="53">
        <v>1.9562829374561701E-3</v>
      </c>
      <c r="BX85" s="7">
        <v>0</v>
      </c>
      <c r="CD85" s="29">
        <v>60</v>
      </c>
      <c r="CE85" s="53">
        <v>2.4799138620295702E-4</v>
      </c>
      <c r="CF85" s="53">
        <v>2.79877053196009E-4</v>
      </c>
      <c r="CG85" s="53">
        <v>6.0800520610307198E-5</v>
      </c>
      <c r="CH85" s="7">
        <v>2.38444234330095E-4</v>
      </c>
      <c r="CN85" s="29">
        <v>60</v>
      </c>
      <c r="CO85" s="53">
        <v>3.44386240968623E-3</v>
      </c>
      <c r="CP85" s="53">
        <v>4.4097645934631703E-2</v>
      </c>
      <c r="CQ85" s="53">
        <v>2.5938031336658301E-3</v>
      </c>
      <c r="CR85" s="7">
        <v>1.6425663695490401E-3</v>
      </c>
      <c r="CX85" s="29">
        <v>60</v>
      </c>
      <c r="CY85" s="53">
        <v>1.9978309208948902E-3</v>
      </c>
      <c r="CZ85" s="53">
        <v>1.5993006197447299E-2</v>
      </c>
      <c r="DA85" s="53">
        <v>1.3936193185839E-3</v>
      </c>
      <c r="DB85" s="7">
        <v>1.7373908069969699E-4</v>
      </c>
    </row>
    <row r="86" spans="2:106" x14ac:dyDescent="0.25">
      <c r="B86" s="29">
        <v>65</v>
      </c>
      <c r="C86" s="127">
        <v>2.53937147386233E-5</v>
      </c>
      <c r="D86" s="127">
        <v>3.2549122323131899E-5</v>
      </c>
      <c r="E86" s="127">
        <v>7.0397996066756998E-6</v>
      </c>
      <c r="F86" s="40">
        <v>3.1563940713884498E-5</v>
      </c>
      <c r="L86" s="29">
        <v>65</v>
      </c>
      <c r="M86" s="53">
        <v>2.58526679384901E-5</v>
      </c>
      <c r="N86" s="53">
        <v>8.5421109533821704E-5</v>
      </c>
      <c r="O86" s="53">
        <v>1.18850880037643E-5</v>
      </c>
      <c r="P86" s="7">
        <v>3.4211337601492201E-5</v>
      </c>
      <c r="V86" s="29">
        <v>65</v>
      </c>
      <c r="W86" s="53">
        <v>2.4733889576612398E-4</v>
      </c>
      <c r="X86" s="53">
        <v>9.0609567780987603E-4</v>
      </c>
      <c r="Y86" s="53">
        <v>8.5658001463090403E-5</v>
      </c>
      <c r="Z86" s="7">
        <v>1.64087206900328E-4</v>
      </c>
      <c r="AF86" s="29">
        <v>65</v>
      </c>
      <c r="AG86" s="53">
        <v>6.9939483275166699E-4</v>
      </c>
      <c r="AH86" s="53">
        <v>3.3025975474977498E-3</v>
      </c>
      <c r="AI86" s="53">
        <v>2.7538504753022699E-4</v>
      </c>
      <c r="AJ86" s="7">
        <v>2.27807623025346E-4</v>
      </c>
      <c r="AP86" s="29">
        <v>65</v>
      </c>
      <c r="AQ86" s="53">
        <v>3.4931455990171903E-2</v>
      </c>
      <c r="AR86" s="53">
        <v>0.37127941946576998</v>
      </c>
      <c r="AS86" s="53">
        <v>9.3096318100034606E-3</v>
      </c>
      <c r="AT86" s="7">
        <v>2.6460578900716399E-3</v>
      </c>
      <c r="AZ86" s="29">
        <v>65</v>
      </c>
      <c r="BA86" s="53">
        <v>3.32179654439469E-3</v>
      </c>
      <c r="BB86" s="53">
        <v>1.86763964338597E-2</v>
      </c>
      <c r="BC86" s="53">
        <v>2.2656721413597501E-3</v>
      </c>
      <c r="BD86" s="7">
        <v>3.82120851504789E-4</v>
      </c>
      <c r="BJ86" s="29">
        <v>65</v>
      </c>
      <c r="BK86" s="53">
        <v>4.4775583975860899E-4</v>
      </c>
      <c r="BL86" s="53">
        <v>6.5891914212463498E-3</v>
      </c>
      <c r="BM86" s="53">
        <v>1.7911755078080999E-3</v>
      </c>
      <c r="BN86" s="7">
        <v>2.8339900902866699E-5</v>
      </c>
      <c r="BT86" s="29">
        <v>65</v>
      </c>
      <c r="BU86" s="53">
        <v>4.7535565547485997E-5</v>
      </c>
      <c r="BV86" s="53">
        <v>2.6791385122357202E-3</v>
      </c>
      <c r="BW86" s="53">
        <v>1.6192803301644E-3</v>
      </c>
      <c r="BX86" s="7">
        <v>0</v>
      </c>
      <c r="CD86" s="29">
        <v>65</v>
      </c>
      <c r="CE86" s="53">
        <v>4.20901268535645E-4</v>
      </c>
      <c r="CF86" s="53">
        <v>4.70578833296828E-4</v>
      </c>
      <c r="CG86" s="53">
        <v>9.9144883555969503E-5</v>
      </c>
      <c r="CH86" s="7">
        <v>4.1915999432728598E-4</v>
      </c>
      <c r="CN86" s="29">
        <v>65</v>
      </c>
      <c r="CO86" s="53">
        <v>4.7129754196668398E-3</v>
      </c>
      <c r="CP86" s="53">
        <v>6.3270195924559097E-2</v>
      </c>
      <c r="CQ86" s="53">
        <v>3.7770927450408698E-3</v>
      </c>
      <c r="CR86" s="7">
        <v>2.9383410030546999E-3</v>
      </c>
      <c r="CX86" s="29">
        <v>65</v>
      </c>
      <c r="CY86" s="53">
        <v>2.4932811442368698E-3</v>
      </c>
      <c r="CZ86" s="53">
        <v>2.18122839187192E-2</v>
      </c>
      <c r="DA86" s="53">
        <v>1.94965721237578E-3</v>
      </c>
      <c r="DB86" s="7">
        <v>3.3676543774766298E-4</v>
      </c>
    </row>
    <row r="87" spans="2:106" x14ac:dyDescent="0.25">
      <c r="B87" s="29">
        <v>70</v>
      </c>
      <c r="C87" s="127">
        <v>3.2091864484125203E-5</v>
      </c>
      <c r="D87" s="127">
        <v>4.0743924960425499E-5</v>
      </c>
      <c r="E87" s="127">
        <v>8.8912404932976193E-6</v>
      </c>
      <c r="F87" s="40">
        <v>4.0502641872843199E-5</v>
      </c>
      <c r="L87" s="29">
        <v>70</v>
      </c>
      <c r="M87" s="53">
        <v>3.2430508176153799E-5</v>
      </c>
      <c r="N87" s="53">
        <v>1.04939546872558E-4</v>
      </c>
      <c r="O87" s="53">
        <v>1.48741355632171E-5</v>
      </c>
      <c r="P87" s="7">
        <v>4.2886835684146899E-5</v>
      </c>
      <c r="V87" s="29">
        <v>70</v>
      </c>
      <c r="W87" s="53">
        <v>2.1344398826094699E-4</v>
      </c>
      <c r="X87" s="53">
        <v>7.6783048774523802E-4</v>
      </c>
      <c r="Y87" s="53">
        <v>7.4639002181882701E-5</v>
      </c>
      <c r="Z87" s="7">
        <v>1.8959502428384401E-4</v>
      </c>
      <c r="AF87" s="29">
        <v>70</v>
      </c>
      <c r="AG87" s="53">
        <v>6.6013701335788401E-4</v>
      </c>
      <c r="AH87" s="53">
        <v>3.0592442724223299E-3</v>
      </c>
      <c r="AI87" s="53">
        <v>2.6386278574573802E-4</v>
      </c>
      <c r="AJ87" s="7">
        <v>2.4583642762235E-4</v>
      </c>
      <c r="AP87" s="29">
        <v>70</v>
      </c>
      <c r="AQ87" s="53">
        <v>3.2292582248658303E-2</v>
      </c>
      <c r="AR87" s="53">
        <v>0.460872004785709</v>
      </c>
      <c r="AS87" s="53">
        <v>1.09178655409617E-2</v>
      </c>
      <c r="AT87" s="7">
        <v>3.3126619469269801E-3</v>
      </c>
      <c r="AZ87" s="29">
        <v>70</v>
      </c>
      <c r="BA87" s="53">
        <v>6.9304032438671E-3</v>
      </c>
      <c r="BB87" s="53">
        <v>3.9311895453851803E-2</v>
      </c>
      <c r="BC87" s="53">
        <v>5.55076525097856E-3</v>
      </c>
      <c r="BD87" s="7">
        <v>1.1050685705565799E-3</v>
      </c>
      <c r="BJ87" s="29">
        <v>70</v>
      </c>
      <c r="BK87" s="53">
        <v>4.643943572294E-4</v>
      </c>
      <c r="BL87" s="53">
        <v>7.37306704208041E-3</v>
      </c>
      <c r="BM87" s="53">
        <v>1.9611741208304299E-3</v>
      </c>
      <c r="BN87" s="7">
        <v>3.4300179378795401E-5</v>
      </c>
      <c r="BT87" s="29">
        <v>70</v>
      </c>
      <c r="BU87" s="53">
        <v>2.8492954317847999E-5</v>
      </c>
      <c r="BV87" s="53">
        <v>2.1034930635434801E-3</v>
      </c>
      <c r="BW87" s="53">
        <v>1.2400054795361701E-3</v>
      </c>
      <c r="BX87" s="7">
        <v>0</v>
      </c>
      <c r="CD87" s="29">
        <v>70</v>
      </c>
      <c r="CE87" s="53">
        <v>5.9979930191244495E-4</v>
      </c>
      <c r="CF87" s="53">
        <v>6.61157127420663E-4</v>
      </c>
      <c r="CG87" s="53">
        <v>1.3673353090027599E-4</v>
      </c>
      <c r="CH87" s="7">
        <v>6.0751715033801495E-4</v>
      </c>
      <c r="CN87" s="29">
        <v>70</v>
      </c>
      <c r="CO87" s="53">
        <v>6.5065937319248902E-3</v>
      </c>
      <c r="CP87" s="53">
        <v>8.46541359666379E-2</v>
      </c>
      <c r="CQ87" s="53">
        <v>5.0093818867884598E-3</v>
      </c>
      <c r="CR87" s="7">
        <v>4.7138002394693304E-3</v>
      </c>
      <c r="CX87" s="29">
        <v>70</v>
      </c>
      <c r="CY87" s="53">
        <v>3.49917231756206E-3</v>
      </c>
      <c r="CZ87" s="53">
        <v>2.8340097990296201E-2</v>
      </c>
      <c r="DA87" s="53">
        <v>2.7683504132293701E-3</v>
      </c>
      <c r="DB87" s="7">
        <v>5.7930268406504004E-4</v>
      </c>
    </row>
    <row r="88" spans="2:106" x14ac:dyDescent="0.25">
      <c r="B88" s="29">
        <v>75</v>
      </c>
      <c r="C88" s="127">
        <v>3.4219332589836801E-5</v>
      </c>
      <c r="D88" s="127">
        <v>4.2661812732846297E-5</v>
      </c>
      <c r="E88" s="127">
        <v>9.4668421013619193E-6</v>
      </c>
      <c r="F88" s="40">
        <v>4.49896353577443E-5</v>
      </c>
      <c r="L88" s="29">
        <v>75</v>
      </c>
      <c r="M88" s="53">
        <v>3.8373054874784499E-5</v>
      </c>
      <c r="N88" s="53">
        <v>1.20426436606765E-4</v>
      </c>
      <c r="O88" s="53">
        <v>1.7515791536347E-5</v>
      </c>
      <c r="P88" s="7">
        <v>5.2184047402719798E-5</v>
      </c>
      <c r="V88" s="29">
        <v>75</v>
      </c>
      <c r="W88" s="53">
        <v>2.4535190001797398E-4</v>
      </c>
      <c r="X88" s="53">
        <v>8.59383589466569E-4</v>
      </c>
      <c r="Y88" s="53">
        <v>8.3148317278018498E-5</v>
      </c>
      <c r="Z88" s="7">
        <v>2.40939064356409E-4</v>
      </c>
      <c r="AF88" s="29">
        <v>75</v>
      </c>
      <c r="AG88" s="53">
        <v>7.0496772214095004E-4</v>
      </c>
      <c r="AH88" s="53">
        <v>3.17728093708196E-3</v>
      </c>
      <c r="AI88" s="53">
        <v>2.8369869224643799E-4</v>
      </c>
      <c r="AJ88" s="7">
        <v>2.9850016472723499E-4</v>
      </c>
      <c r="AP88" s="29">
        <v>75</v>
      </c>
      <c r="AQ88" s="53">
        <v>2.8567671954534499E-2</v>
      </c>
      <c r="AR88" s="53">
        <v>0.52665304358849896</v>
      </c>
      <c r="AS88" s="53">
        <v>1.22830922883547E-2</v>
      </c>
      <c r="AT88" s="7">
        <v>4.4371427361726496E-3</v>
      </c>
      <c r="AZ88" s="29">
        <v>75</v>
      </c>
      <c r="BA88" s="53">
        <v>1.38360996073736E-2</v>
      </c>
      <c r="BB88" s="53">
        <v>7.6829960100810502E-2</v>
      </c>
      <c r="BC88" s="53">
        <v>1.06539965576371E-2</v>
      </c>
      <c r="BD88" s="7">
        <v>3.0490792279626801E-3</v>
      </c>
      <c r="BJ88" s="29">
        <v>75</v>
      </c>
      <c r="BK88" s="53">
        <v>4.45290171085978E-4</v>
      </c>
      <c r="BL88" s="53">
        <v>8.0369237769572499E-3</v>
      </c>
      <c r="BM88" s="53">
        <v>2.0947139150093099E-3</v>
      </c>
      <c r="BN88" s="7">
        <v>4.6191662984402999E-5</v>
      </c>
      <c r="BT88" s="29">
        <v>75</v>
      </c>
      <c r="BU88" s="53">
        <v>9.4733973742657005E-6</v>
      </c>
      <c r="BV88" s="53">
        <v>1.5233522438018799E-3</v>
      </c>
      <c r="BW88" s="53">
        <v>8.7638243126233497E-4</v>
      </c>
      <c r="BX88" s="7">
        <v>0</v>
      </c>
      <c r="CD88" s="29">
        <v>75</v>
      </c>
      <c r="CE88" s="53">
        <v>7.9045675597768197E-4</v>
      </c>
      <c r="CF88" s="53">
        <v>8.5692519909098201E-4</v>
      </c>
      <c r="CG88" s="53">
        <v>1.74956955824477E-4</v>
      </c>
      <c r="CH88" s="7">
        <v>8.3389657614720003E-4</v>
      </c>
      <c r="CN88" s="29">
        <v>75</v>
      </c>
      <c r="CO88" s="53">
        <v>8.8143370459300499E-3</v>
      </c>
      <c r="CP88" s="53">
        <v>0.10438843282259</v>
      </c>
      <c r="CQ88" s="53">
        <v>6.0771060450525603E-3</v>
      </c>
      <c r="CR88" s="7">
        <v>8.4161555663795004E-3</v>
      </c>
      <c r="CX88" s="29">
        <v>75</v>
      </c>
      <c r="CY88" s="53">
        <v>5.0175831783769798E-3</v>
      </c>
      <c r="CZ88" s="53">
        <v>3.5955772596367501E-2</v>
      </c>
      <c r="DA88" s="53">
        <v>3.9757610020203799E-3</v>
      </c>
      <c r="DB88" s="7">
        <v>1.3859581329838399E-3</v>
      </c>
    </row>
    <row r="89" spans="2:106" x14ac:dyDescent="0.25">
      <c r="B89" s="29">
        <v>80</v>
      </c>
      <c r="C89" s="127">
        <v>3.5725933221704402E-5</v>
      </c>
      <c r="D89" s="127">
        <v>6.1245905990093495E-5</v>
      </c>
      <c r="E89" s="127">
        <v>1.00585316123313E-5</v>
      </c>
      <c r="F89" s="40">
        <v>4.3646519679558597E-5</v>
      </c>
      <c r="L89" s="29">
        <v>80</v>
      </c>
      <c r="M89" s="53">
        <v>4.2265068344850398E-5</v>
      </c>
      <c r="N89" s="53">
        <v>1.95935461146978E-4</v>
      </c>
      <c r="O89" s="53">
        <v>1.8979395801047399E-5</v>
      </c>
      <c r="P89" s="7">
        <v>5.4213709127853298E-5</v>
      </c>
      <c r="V89" s="29">
        <v>80</v>
      </c>
      <c r="W89" s="53">
        <v>2.3577304441604999E-4</v>
      </c>
      <c r="X89" s="53">
        <v>1.2407874716693901E-3</v>
      </c>
      <c r="Y89" s="53">
        <v>7.3685524109177794E-5</v>
      </c>
      <c r="Z89" s="7">
        <v>2.7711220435186501E-4</v>
      </c>
      <c r="AF89" s="29">
        <v>80</v>
      </c>
      <c r="AG89" s="53">
        <v>5.7662976825139398E-4</v>
      </c>
      <c r="AH89" s="53">
        <v>3.1714589429416998E-3</v>
      </c>
      <c r="AI89" s="53">
        <v>1.8729648469491999E-4</v>
      </c>
      <c r="AJ89" s="7">
        <v>3.2736887029007701E-4</v>
      </c>
      <c r="AP89" s="29">
        <v>80</v>
      </c>
      <c r="AQ89" s="53">
        <v>2.5595466462470701E-2</v>
      </c>
      <c r="AR89" s="53">
        <v>0.57360104375494902</v>
      </c>
      <c r="AS89" s="53">
        <v>1.41400966907393E-2</v>
      </c>
      <c r="AT89" s="7">
        <v>5.4963219191463903E-3</v>
      </c>
      <c r="AZ89" s="29">
        <v>80</v>
      </c>
      <c r="BA89" s="53">
        <v>2.3416939559226201E-2</v>
      </c>
      <c r="BB89" s="53">
        <v>0.13574732068809001</v>
      </c>
      <c r="BC89" s="53">
        <v>2.21177474104985E-2</v>
      </c>
      <c r="BD89" s="7">
        <v>7.1010339544357601E-3</v>
      </c>
      <c r="BJ89" s="29">
        <v>80</v>
      </c>
      <c r="BK89" s="53">
        <v>4.1005609954627E-4</v>
      </c>
      <c r="BL89" s="53">
        <v>8.5371429853106605E-3</v>
      </c>
      <c r="BM89" s="53">
        <v>2.1785142638084702E-3</v>
      </c>
      <c r="BN89" s="7">
        <v>5.7738754235023702E-5</v>
      </c>
      <c r="BT89" s="29">
        <v>80</v>
      </c>
      <c r="BU89" s="53">
        <v>0</v>
      </c>
      <c r="BV89" s="53">
        <v>1.0110583787712401E-3</v>
      </c>
      <c r="BW89" s="53">
        <v>5.6579066817273301E-4</v>
      </c>
      <c r="BX89" s="7">
        <v>0</v>
      </c>
      <c r="CD89" s="29">
        <v>80</v>
      </c>
      <c r="CE89" s="53">
        <v>8.3460525100082904E-4</v>
      </c>
      <c r="CF89" s="53">
        <v>1.2091911093838001E-3</v>
      </c>
      <c r="CG89" s="53">
        <v>1.83179919622855E-4</v>
      </c>
      <c r="CH89" s="7">
        <v>9.5734502688013404E-4</v>
      </c>
      <c r="CN89" s="29">
        <v>80</v>
      </c>
      <c r="CO89" s="53">
        <v>1.4010987711508599E-2</v>
      </c>
      <c r="CP89" s="53">
        <v>0.119775491654749</v>
      </c>
      <c r="CQ89" s="53">
        <v>6.92267722010985E-3</v>
      </c>
      <c r="CR89" s="7">
        <v>1.3790719801864301E-2</v>
      </c>
      <c r="CX89" s="29">
        <v>80</v>
      </c>
      <c r="CY89" s="53">
        <v>6.1852104422829802E-3</v>
      </c>
      <c r="CZ89" s="53">
        <v>4.3209654022724503E-2</v>
      </c>
      <c r="DA89" s="53">
        <v>5.25278187304851E-3</v>
      </c>
      <c r="DB89" s="7">
        <v>2.1437498576103598E-3</v>
      </c>
    </row>
    <row r="90" spans="2:106" x14ac:dyDescent="0.25">
      <c r="B90" s="29">
        <v>85</v>
      </c>
      <c r="C90" s="127">
        <v>3.3958990789164202E-5</v>
      </c>
      <c r="D90" s="127">
        <v>3.9439390295215302E-5</v>
      </c>
      <c r="E90" s="127">
        <v>9.3370439389168705E-6</v>
      </c>
      <c r="F90" s="40">
        <v>3.9773379676547899E-5</v>
      </c>
      <c r="L90" s="29">
        <v>85</v>
      </c>
      <c r="M90" s="53">
        <v>4.9410876616428199E-5</v>
      </c>
      <c r="N90" s="53">
        <v>1.3895453896038701E-4</v>
      </c>
      <c r="O90" s="53">
        <v>2.22807468291035E-5</v>
      </c>
      <c r="P90" s="7">
        <v>6.05846524500643E-5</v>
      </c>
      <c r="V90" s="29">
        <v>85</v>
      </c>
      <c r="W90" s="53">
        <v>2.8270786337822399E-4</v>
      </c>
      <c r="X90" s="53">
        <v>8.9966879361336801E-4</v>
      </c>
      <c r="Y90" s="53">
        <v>9.4105475593641395E-5</v>
      </c>
      <c r="Z90" s="7">
        <v>3.15074931094298E-4</v>
      </c>
      <c r="AF90" s="29">
        <v>85</v>
      </c>
      <c r="AG90" s="53">
        <v>7.4255618804703401E-4</v>
      </c>
      <c r="AH90" s="53">
        <v>3.0149006690302401E-3</v>
      </c>
      <c r="AI90" s="53">
        <v>3.1047692115968001E-4</v>
      </c>
      <c r="AJ90" s="7">
        <v>4.00056613099322E-4</v>
      </c>
      <c r="AP90" s="29">
        <v>85</v>
      </c>
      <c r="AQ90" s="53">
        <v>2.63819880160065E-2</v>
      </c>
      <c r="AR90" s="53">
        <v>0.60432225549477603</v>
      </c>
      <c r="AS90" s="53">
        <v>1.5769824681186002E-2</v>
      </c>
      <c r="AT90" s="7">
        <v>6.7628351874348298E-3</v>
      </c>
      <c r="AZ90" s="29">
        <v>85</v>
      </c>
      <c r="BA90" s="53">
        <v>3.3226035237735298E-2</v>
      </c>
      <c r="BB90" s="53">
        <v>0.202889782988662</v>
      </c>
      <c r="BC90" s="53">
        <v>3.2428604725001101E-2</v>
      </c>
      <c r="BD90" s="7">
        <v>1.52196591480394E-2</v>
      </c>
      <c r="BJ90" s="29">
        <v>85</v>
      </c>
      <c r="BK90" s="53">
        <v>3.5560673824156202E-4</v>
      </c>
      <c r="BL90" s="53">
        <v>8.8209623747261701E-3</v>
      </c>
      <c r="BM90" s="53">
        <v>2.19826895019421E-3</v>
      </c>
      <c r="BN90" s="7">
        <v>6.7252281497914401E-5</v>
      </c>
      <c r="BT90" s="29">
        <v>85</v>
      </c>
      <c r="BU90" s="53">
        <v>0</v>
      </c>
      <c r="BV90" s="53">
        <v>6.4517716485876697E-4</v>
      </c>
      <c r="BW90" s="53">
        <v>3.5196822442334398E-4</v>
      </c>
      <c r="BX90" s="7">
        <v>0</v>
      </c>
      <c r="CD90" s="29">
        <v>85</v>
      </c>
      <c r="CE90" s="53">
        <v>8.6140977722895995E-4</v>
      </c>
      <c r="CF90" s="53">
        <v>8.8808236696659405E-4</v>
      </c>
      <c r="CG90" s="53">
        <v>1.8274952661578999E-4</v>
      </c>
      <c r="CH90" s="7">
        <v>9.49500092320886E-4</v>
      </c>
      <c r="CN90" s="29">
        <v>85</v>
      </c>
      <c r="CO90" s="53">
        <v>2.2064903421463201E-2</v>
      </c>
      <c r="CP90" s="53">
        <v>0.12436843731976201</v>
      </c>
      <c r="CQ90" s="53">
        <v>7.3636501692516598E-3</v>
      </c>
      <c r="CR90" s="7">
        <v>2.1814826753216499E-2</v>
      </c>
      <c r="CX90" s="29">
        <v>85</v>
      </c>
      <c r="CY90" s="53">
        <v>6.99320648283034E-3</v>
      </c>
      <c r="CZ90" s="53">
        <v>4.7275785882405698E-2</v>
      </c>
      <c r="DA90" s="53">
        <v>6.2167233819085798E-3</v>
      </c>
      <c r="DB90" s="7">
        <v>2.8921352344219498E-3</v>
      </c>
    </row>
    <row r="91" spans="2:106" x14ac:dyDescent="0.25">
      <c r="B91" s="29">
        <v>90</v>
      </c>
      <c r="C91" s="127">
        <v>2.42749906098265E-5</v>
      </c>
      <c r="D91" s="127">
        <v>2.66239218808553E-5</v>
      </c>
      <c r="E91" s="127">
        <v>6.6322891977027101E-6</v>
      </c>
      <c r="F91" s="40">
        <v>2.7486144123437401E-5</v>
      </c>
      <c r="L91" s="29">
        <v>90</v>
      </c>
      <c r="M91" s="53">
        <v>4.9419153898087398E-5</v>
      </c>
      <c r="N91" s="53">
        <v>1.2585195196769501E-4</v>
      </c>
      <c r="O91" s="53">
        <v>2.2163558011450399E-5</v>
      </c>
      <c r="P91" s="7">
        <v>5.8680291813294002E-5</v>
      </c>
      <c r="V91" s="29">
        <v>90</v>
      </c>
      <c r="W91" s="53">
        <v>3.1788793603096502E-4</v>
      </c>
      <c r="X91" s="53">
        <v>9.2633429222054302E-4</v>
      </c>
      <c r="Y91" s="53">
        <v>1.06248257391385E-4</v>
      </c>
      <c r="Z91" s="7">
        <v>3.3868207601939698E-4</v>
      </c>
      <c r="AF91" s="29">
        <v>90</v>
      </c>
      <c r="AG91" s="53">
        <v>1.0127519215521201E-3</v>
      </c>
      <c r="AH91" s="53">
        <v>3.73406227330311E-3</v>
      </c>
      <c r="AI91" s="53">
        <v>4.2888601338418901E-4</v>
      </c>
      <c r="AJ91" s="7">
        <v>5.2594486374106899E-4</v>
      </c>
      <c r="AP91" s="29">
        <v>90</v>
      </c>
      <c r="AQ91" s="53">
        <v>3.9827255505112999E-2</v>
      </c>
      <c r="AR91" s="53">
        <v>0.63852233567565697</v>
      </c>
      <c r="AS91" s="53">
        <v>1.7345296848240901E-2</v>
      </c>
      <c r="AT91" s="7">
        <v>8.9968623211173094E-3</v>
      </c>
      <c r="AZ91" s="29">
        <v>90</v>
      </c>
      <c r="BA91" s="53">
        <v>4.6282544409542103E-2</v>
      </c>
      <c r="BB91" s="53">
        <v>0.252896861902767</v>
      </c>
      <c r="BC91" s="53">
        <v>3.9743271433279603E-2</v>
      </c>
      <c r="BD91" s="7">
        <v>3.0274066862553701E-2</v>
      </c>
      <c r="BJ91" s="29">
        <v>90</v>
      </c>
      <c r="BK91" s="53">
        <v>3.5233017652153099E-4</v>
      </c>
      <c r="BL91" s="53">
        <v>8.9841903528293608E-3</v>
      </c>
      <c r="BM91" s="53">
        <v>2.1941583918573299E-3</v>
      </c>
      <c r="BN91" s="7">
        <v>7.8656020217387701E-5</v>
      </c>
      <c r="BT91" s="29">
        <v>90</v>
      </c>
      <c r="BU91" s="53">
        <v>0</v>
      </c>
      <c r="BV91" s="53">
        <v>4.0433945925425602E-4</v>
      </c>
      <c r="BW91" s="53">
        <v>2.1647843495301399E-4</v>
      </c>
      <c r="BX91" s="7">
        <v>0</v>
      </c>
      <c r="CD91" s="29">
        <v>90</v>
      </c>
      <c r="CE91" s="53">
        <v>8.3812523601515003E-4</v>
      </c>
      <c r="CF91" s="53">
        <v>8.2260911168487605E-4</v>
      </c>
      <c r="CG91" s="53">
        <v>1.74236596826628E-4</v>
      </c>
      <c r="CH91" s="7">
        <v>8.9767879585270205E-4</v>
      </c>
      <c r="CN91" s="29">
        <v>90</v>
      </c>
      <c r="CO91" s="53">
        <v>3.2291374810139398E-2</v>
      </c>
      <c r="CP91" s="53">
        <v>0.123657399909396</v>
      </c>
      <c r="CQ91" s="53">
        <v>7.5492277359300898E-3</v>
      </c>
      <c r="CR91" s="7">
        <v>3.8942486780900898E-2</v>
      </c>
      <c r="CX91" s="29">
        <v>90</v>
      </c>
      <c r="CY91" s="53">
        <v>7.7903136137150199E-3</v>
      </c>
      <c r="CZ91" s="53">
        <v>4.8320330312084797E-2</v>
      </c>
      <c r="DA91" s="53">
        <v>6.7841414687808696E-3</v>
      </c>
      <c r="DB91" s="7">
        <v>4.0179528801399904E-3</v>
      </c>
    </row>
    <row r="92" spans="2:106" x14ac:dyDescent="0.25">
      <c r="B92" s="32">
        <v>95</v>
      </c>
      <c r="C92" s="41">
        <v>2.3771103255881899E-5</v>
      </c>
      <c r="D92" s="41">
        <v>2.4951499648901601E-5</v>
      </c>
      <c r="E92" s="41">
        <v>6.4658864834233102E-6</v>
      </c>
      <c r="F92" s="128">
        <v>2.6469577549148501E-5</v>
      </c>
      <c r="L92" s="32">
        <v>95</v>
      </c>
      <c r="M92" s="9">
        <v>5.0870422073431502E-5</v>
      </c>
      <c r="N92" s="9">
        <v>1.18022899152322E-4</v>
      </c>
      <c r="O92" s="9">
        <v>2.26302924657835E-5</v>
      </c>
      <c r="P92" s="10">
        <v>5.9757703653492099E-5</v>
      </c>
      <c r="V92" s="32">
        <v>95</v>
      </c>
      <c r="W92" s="9">
        <v>3.8809878104130501E-4</v>
      </c>
      <c r="X92" s="9">
        <v>1.03103607457234E-3</v>
      </c>
      <c r="Y92" s="9">
        <v>1.29375435912617E-4</v>
      </c>
      <c r="Z92" s="10">
        <v>4.21782180709468E-4</v>
      </c>
      <c r="AF92" s="32">
        <v>95</v>
      </c>
      <c r="AG92" s="9">
        <v>1.2869432196758799E-3</v>
      </c>
      <c r="AH92" s="9">
        <v>4.2853756353803604E-3</v>
      </c>
      <c r="AI92" s="9">
        <v>5.6069639586733204E-4</v>
      </c>
      <c r="AJ92" s="10">
        <v>6.8916871095911405E-4</v>
      </c>
      <c r="AP92" s="32">
        <v>95</v>
      </c>
      <c r="AQ92" s="9">
        <v>6.1874853197138403E-2</v>
      </c>
      <c r="AR92" s="9">
        <v>0.68902572704746001</v>
      </c>
      <c r="AS92" s="9">
        <v>2.04013064529894E-2</v>
      </c>
      <c r="AT92" s="10">
        <v>1.18251596552807E-2</v>
      </c>
      <c r="AZ92" s="32">
        <v>95</v>
      </c>
      <c r="BA92" s="9">
        <v>6.4029833057628105E-2</v>
      </c>
      <c r="BB92" s="9">
        <v>0.286384104051226</v>
      </c>
      <c r="BC92" s="9">
        <v>4.5109365547516003E-2</v>
      </c>
      <c r="BD92" s="10">
        <v>4.3395973179400797E-2</v>
      </c>
      <c r="BJ92" s="32">
        <v>95</v>
      </c>
      <c r="BK92" s="9">
        <v>4.0747982184341199E-4</v>
      </c>
      <c r="BL92" s="9">
        <v>9.4135955215350498E-3</v>
      </c>
      <c r="BM92" s="9">
        <v>2.3037342117379202E-3</v>
      </c>
      <c r="BN92" s="10">
        <v>9.2494850856688802E-5</v>
      </c>
      <c r="BT92" s="32">
        <v>95</v>
      </c>
      <c r="BU92" s="9">
        <v>0</v>
      </c>
      <c r="BV92" s="9">
        <v>2.4890138603422297E-4</v>
      </c>
      <c r="BW92" s="9">
        <v>1.4189239158156599E-4</v>
      </c>
      <c r="BX92" s="10">
        <v>0</v>
      </c>
      <c r="CD92" s="32">
        <v>95</v>
      </c>
      <c r="CE92" s="9">
        <v>6.9028379131413898E-4</v>
      </c>
      <c r="CF92" s="9">
        <v>6.4732364314676804E-4</v>
      </c>
      <c r="CG92" s="9">
        <v>1.44282887006262E-4</v>
      </c>
      <c r="CH92" s="10">
        <v>7.4457300792681003E-4</v>
      </c>
      <c r="CN92" s="32">
        <v>95</v>
      </c>
      <c r="CO92" s="9">
        <v>4.4849166856532702E-2</v>
      </c>
      <c r="CP92" s="9">
        <v>0.12691371888592401</v>
      </c>
      <c r="CQ92" s="9">
        <v>8.0706879748081196E-3</v>
      </c>
      <c r="CR92" s="10">
        <v>6.7060642325412298E-2</v>
      </c>
      <c r="CX92" s="32">
        <v>95</v>
      </c>
      <c r="CY92" s="9">
        <v>8.5760971874347808E-3</v>
      </c>
      <c r="CZ92" s="9">
        <v>4.7399377505795398E-2</v>
      </c>
      <c r="DA92" s="9">
        <v>7.1831676710017696E-3</v>
      </c>
      <c r="DB92" s="10">
        <v>5.6541357352659699E-3</v>
      </c>
    </row>
    <row r="97" spans="2:109" ht="21" x14ac:dyDescent="0.35">
      <c r="B97" s="22" t="s">
        <v>52</v>
      </c>
      <c r="D97" s="11" t="s">
        <v>103</v>
      </c>
      <c r="L97" s="22" t="s">
        <v>52</v>
      </c>
      <c r="N97" s="11" t="s">
        <v>104</v>
      </c>
      <c r="V97" s="22" t="s">
        <v>52</v>
      </c>
      <c r="X97" s="11" t="s">
        <v>105</v>
      </c>
      <c r="AF97" s="22" t="s">
        <v>52</v>
      </c>
      <c r="AH97" s="11" t="s">
        <v>106</v>
      </c>
      <c r="AP97" s="22" t="s">
        <v>52</v>
      </c>
      <c r="AR97" s="11" t="s">
        <v>107</v>
      </c>
      <c r="AZ97" s="22" t="s">
        <v>52</v>
      </c>
      <c r="BB97" s="11" t="s">
        <v>108</v>
      </c>
      <c r="BJ97" s="22" t="s">
        <v>52</v>
      </c>
      <c r="BL97" s="11" t="s">
        <v>109</v>
      </c>
      <c r="BT97" s="22" t="s">
        <v>52</v>
      </c>
      <c r="BV97" s="11" t="s">
        <v>110</v>
      </c>
      <c r="CD97" s="22" t="s">
        <v>52</v>
      </c>
      <c r="CF97" s="11" t="s">
        <v>111</v>
      </c>
      <c r="CN97" s="22" t="s">
        <v>52</v>
      </c>
      <c r="CP97" s="11" t="s">
        <v>112</v>
      </c>
      <c r="CX97" s="22" t="s">
        <v>52</v>
      </c>
      <c r="CZ97" s="11" t="s">
        <v>113</v>
      </c>
    </row>
    <row r="99" spans="2:109" ht="47.25" x14ac:dyDescent="0.25">
      <c r="B99" s="23" t="s">
        <v>53</v>
      </c>
      <c r="C99" s="23" t="s">
        <v>71</v>
      </c>
      <c r="D99" s="23" t="s">
        <v>72</v>
      </c>
      <c r="E99" s="23" t="s">
        <v>73</v>
      </c>
      <c r="F99" s="23" t="s">
        <v>74</v>
      </c>
      <c r="G99" s="24"/>
      <c r="H99" s="23" t="s">
        <v>75</v>
      </c>
      <c r="I99" s="23" t="s">
        <v>76</v>
      </c>
      <c r="L99" s="23" t="s">
        <v>53</v>
      </c>
      <c r="M99" s="23" t="s">
        <v>71</v>
      </c>
      <c r="N99" s="23" t="s">
        <v>72</v>
      </c>
      <c r="O99" s="23" t="s">
        <v>73</v>
      </c>
      <c r="P99" s="23" t="s">
        <v>74</v>
      </c>
      <c r="Q99" s="24"/>
      <c r="R99" s="23" t="s">
        <v>75</v>
      </c>
      <c r="S99" s="23" t="s">
        <v>76</v>
      </c>
      <c r="V99" s="23" t="s">
        <v>53</v>
      </c>
      <c r="W99" s="23" t="s">
        <v>71</v>
      </c>
      <c r="X99" s="23" t="s">
        <v>72</v>
      </c>
      <c r="Y99" s="23" t="s">
        <v>73</v>
      </c>
      <c r="Z99" s="23" t="s">
        <v>74</v>
      </c>
      <c r="AA99" s="24"/>
      <c r="AB99" s="23" t="s">
        <v>75</v>
      </c>
      <c r="AC99" s="23" t="s">
        <v>76</v>
      </c>
      <c r="AF99" s="23" t="s">
        <v>53</v>
      </c>
      <c r="AG99" s="23" t="s">
        <v>71</v>
      </c>
      <c r="AH99" s="23" t="s">
        <v>72</v>
      </c>
      <c r="AI99" s="23" t="s">
        <v>73</v>
      </c>
      <c r="AJ99" s="23" t="s">
        <v>74</v>
      </c>
      <c r="AK99" s="24"/>
      <c r="AL99" s="23" t="s">
        <v>75</v>
      </c>
      <c r="AM99" s="23" t="s">
        <v>76</v>
      </c>
      <c r="AP99" s="23" t="s">
        <v>53</v>
      </c>
      <c r="AQ99" s="23" t="s">
        <v>71</v>
      </c>
      <c r="AR99" s="23" t="s">
        <v>72</v>
      </c>
      <c r="AS99" s="23" t="s">
        <v>73</v>
      </c>
      <c r="AT99" s="23" t="s">
        <v>74</v>
      </c>
      <c r="AU99" s="24"/>
      <c r="AV99" s="23" t="s">
        <v>75</v>
      </c>
      <c r="AW99" s="23" t="s">
        <v>76</v>
      </c>
      <c r="AZ99" s="23" t="s">
        <v>53</v>
      </c>
      <c r="BA99" s="23" t="s">
        <v>71</v>
      </c>
      <c r="BB99" s="23" t="s">
        <v>72</v>
      </c>
      <c r="BC99" s="23" t="s">
        <v>73</v>
      </c>
      <c r="BD99" s="23" t="s">
        <v>74</v>
      </c>
      <c r="BE99" s="24"/>
      <c r="BF99" s="23" t="s">
        <v>75</v>
      </c>
      <c r="BG99" s="23" t="s">
        <v>76</v>
      </c>
      <c r="BJ99" s="23" t="s">
        <v>53</v>
      </c>
      <c r="BK99" s="23" t="s">
        <v>71</v>
      </c>
      <c r="BL99" s="23" t="s">
        <v>72</v>
      </c>
      <c r="BM99" s="23" t="s">
        <v>73</v>
      </c>
      <c r="BN99" s="23" t="s">
        <v>74</v>
      </c>
      <c r="BO99" s="24"/>
      <c r="BP99" s="23" t="s">
        <v>75</v>
      </c>
      <c r="BQ99" s="23" t="s">
        <v>76</v>
      </c>
      <c r="BT99" s="23" t="s">
        <v>53</v>
      </c>
      <c r="BU99" s="23" t="s">
        <v>71</v>
      </c>
      <c r="BV99" s="23" t="s">
        <v>72</v>
      </c>
      <c r="BW99" s="23" t="s">
        <v>73</v>
      </c>
      <c r="BX99" s="23" t="s">
        <v>74</v>
      </c>
      <c r="BY99" s="24"/>
      <c r="BZ99" s="23" t="s">
        <v>75</v>
      </c>
      <c r="CA99" s="23" t="s">
        <v>76</v>
      </c>
      <c r="CD99" s="23" t="s">
        <v>53</v>
      </c>
      <c r="CE99" s="23" t="s">
        <v>71</v>
      </c>
      <c r="CF99" s="23" t="s">
        <v>72</v>
      </c>
      <c r="CG99" s="23" t="s">
        <v>73</v>
      </c>
      <c r="CH99" s="23" t="s">
        <v>74</v>
      </c>
      <c r="CI99" s="24"/>
      <c r="CJ99" s="23" t="s">
        <v>75</v>
      </c>
      <c r="CK99" s="23" t="s">
        <v>76</v>
      </c>
      <c r="CN99" s="23" t="s">
        <v>53</v>
      </c>
      <c r="CO99" s="23" t="s">
        <v>71</v>
      </c>
      <c r="CP99" s="23" t="s">
        <v>72</v>
      </c>
      <c r="CQ99" s="23" t="s">
        <v>73</v>
      </c>
      <c r="CR99" s="23" t="s">
        <v>74</v>
      </c>
      <c r="CS99" s="24"/>
      <c r="CT99" s="23" t="s">
        <v>75</v>
      </c>
      <c r="CU99" s="23" t="s">
        <v>76</v>
      </c>
      <c r="CX99" s="23" t="s">
        <v>53</v>
      </c>
      <c r="CY99" s="23" t="s">
        <v>71</v>
      </c>
      <c r="CZ99" s="23" t="s">
        <v>72</v>
      </c>
      <c r="DA99" s="23" t="s">
        <v>73</v>
      </c>
      <c r="DB99" s="23" t="s">
        <v>74</v>
      </c>
      <c r="DC99" s="24"/>
      <c r="DD99" s="23" t="s">
        <v>75</v>
      </c>
      <c r="DE99" s="23" t="s">
        <v>76</v>
      </c>
    </row>
    <row r="100" spans="2:109" ht="15" customHeight="1" x14ac:dyDescent="0.25">
      <c r="B100" s="25" t="s">
        <v>31</v>
      </c>
      <c r="C100" s="25" t="s">
        <v>77</v>
      </c>
      <c r="D100" s="25" t="s">
        <v>78</v>
      </c>
      <c r="E100" s="25" t="s">
        <v>79</v>
      </c>
      <c r="F100" s="25" t="s">
        <v>80</v>
      </c>
      <c r="H100" s="25" t="s">
        <v>11</v>
      </c>
      <c r="I100" s="25" t="s">
        <v>13</v>
      </c>
      <c r="L100" s="25" t="s">
        <v>31</v>
      </c>
      <c r="M100" s="25" t="s">
        <v>77</v>
      </c>
      <c r="N100" s="25" t="s">
        <v>78</v>
      </c>
      <c r="O100" s="25" t="s">
        <v>79</v>
      </c>
      <c r="P100" s="25" t="s">
        <v>80</v>
      </c>
      <c r="R100" s="25" t="s">
        <v>11</v>
      </c>
      <c r="S100" s="25" t="s">
        <v>13</v>
      </c>
      <c r="V100" s="25" t="s">
        <v>31</v>
      </c>
      <c r="W100" s="25" t="s">
        <v>77</v>
      </c>
      <c r="X100" s="25" t="s">
        <v>78</v>
      </c>
      <c r="Y100" s="25" t="s">
        <v>79</v>
      </c>
      <c r="Z100" s="25" t="s">
        <v>80</v>
      </c>
      <c r="AB100" s="25" t="s">
        <v>11</v>
      </c>
      <c r="AC100" s="25" t="s">
        <v>13</v>
      </c>
      <c r="AF100" s="25" t="s">
        <v>31</v>
      </c>
      <c r="AG100" s="25" t="s">
        <v>77</v>
      </c>
      <c r="AH100" s="25" t="s">
        <v>78</v>
      </c>
      <c r="AI100" s="25" t="s">
        <v>79</v>
      </c>
      <c r="AJ100" s="25" t="s">
        <v>80</v>
      </c>
      <c r="AL100" s="25" t="s">
        <v>11</v>
      </c>
      <c r="AM100" s="25" t="s">
        <v>13</v>
      </c>
      <c r="AP100" s="25" t="s">
        <v>31</v>
      </c>
      <c r="AQ100" s="25" t="s">
        <v>77</v>
      </c>
      <c r="AR100" s="25" t="s">
        <v>78</v>
      </c>
      <c r="AS100" s="25" t="s">
        <v>79</v>
      </c>
      <c r="AT100" s="25" t="s">
        <v>80</v>
      </c>
      <c r="AV100" s="25" t="s">
        <v>11</v>
      </c>
      <c r="AW100" s="25" t="s">
        <v>13</v>
      </c>
      <c r="AZ100" s="25" t="s">
        <v>31</v>
      </c>
      <c r="BA100" s="25" t="s">
        <v>77</v>
      </c>
      <c r="BB100" s="25" t="s">
        <v>78</v>
      </c>
      <c r="BC100" s="25" t="s">
        <v>79</v>
      </c>
      <c r="BD100" s="25" t="s">
        <v>80</v>
      </c>
      <c r="BF100" s="25" t="s">
        <v>11</v>
      </c>
      <c r="BG100" s="25" t="s">
        <v>13</v>
      </c>
      <c r="BJ100" s="25" t="s">
        <v>31</v>
      </c>
      <c r="BK100" s="25" t="s">
        <v>77</v>
      </c>
      <c r="BL100" s="25" t="s">
        <v>78</v>
      </c>
      <c r="BM100" s="25" t="s">
        <v>79</v>
      </c>
      <c r="BN100" s="25" t="s">
        <v>80</v>
      </c>
      <c r="BP100" s="25" t="s">
        <v>11</v>
      </c>
      <c r="BQ100" s="25" t="s">
        <v>13</v>
      </c>
      <c r="BT100" s="25" t="s">
        <v>31</v>
      </c>
      <c r="BU100" s="25" t="s">
        <v>77</v>
      </c>
      <c r="BV100" s="25" t="s">
        <v>78</v>
      </c>
      <c r="BW100" s="25" t="s">
        <v>79</v>
      </c>
      <c r="BX100" s="25" t="s">
        <v>80</v>
      </c>
      <c r="BZ100" s="25" t="s">
        <v>11</v>
      </c>
      <c r="CA100" s="25" t="s">
        <v>13</v>
      </c>
      <c r="CD100" s="35" t="s">
        <v>31</v>
      </c>
      <c r="CE100" s="35" t="s">
        <v>77</v>
      </c>
      <c r="CF100" s="35" t="s">
        <v>78</v>
      </c>
      <c r="CG100" s="35" t="s">
        <v>79</v>
      </c>
      <c r="CH100" s="35" t="s">
        <v>80</v>
      </c>
      <c r="CJ100" s="35" t="s">
        <v>11</v>
      </c>
      <c r="CK100" s="35" t="s">
        <v>13</v>
      </c>
      <c r="CN100" s="35" t="s">
        <v>31</v>
      </c>
      <c r="CO100" s="35" t="s">
        <v>77</v>
      </c>
      <c r="CP100" s="35" t="s">
        <v>78</v>
      </c>
      <c r="CQ100" s="35" t="s">
        <v>79</v>
      </c>
      <c r="CR100" s="35" t="s">
        <v>80</v>
      </c>
      <c r="CT100" s="35" t="s">
        <v>11</v>
      </c>
      <c r="CU100" s="35" t="s">
        <v>13</v>
      </c>
      <c r="CX100" s="35" t="s">
        <v>31</v>
      </c>
      <c r="CY100" s="35" t="s">
        <v>77</v>
      </c>
      <c r="CZ100" s="35" t="s">
        <v>78</v>
      </c>
      <c r="DA100" s="35" t="s">
        <v>79</v>
      </c>
      <c r="DB100" s="35" t="s">
        <v>80</v>
      </c>
      <c r="DD100" s="35" t="s">
        <v>11</v>
      </c>
      <c r="DE100" s="35" t="s">
        <v>13</v>
      </c>
    </row>
    <row r="101" spans="2:109" x14ac:dyDescent="0.25">
      <c r="B101" s="26">
        <v>0</v>
      </c>
      <c r="C101" s="36">
        <v>1.2093167391283E-5</v>
      </c>
      <c r="D101" s="36">
        <v>1.17288915192594E-5</v>
      </c>
      <c r="E101" s="36">
        <v>3.2667476410150699E-6</v>
      </c>
      <c r="F101" s="37">
        <v>2.5497186646482998E-6</v>
      </c>
      <c r="H101" s="38">
        <v>5</v>
      </c>
      <c r="I101" s="39">
        <v>5</v>
      </c>
      <c r="L101" s="26">
        <v>0</v>
      </c>
      <c r="M101" s="4">
        <v>8.4096862998517106E-5</v>
      </c>
      <c r="N101" s="4">
        <v>1.7228498468684401E-4</v>
      </c>
      <c r="O101" s="4">
        <v>3.7036827762195101E-5</v>
      </c>
      <c r="P101" s="5">
        <v>1.8919390577555E-6</v>
      </c>
      <c r="R101" s="38">
        <v>5</v>
      </c>
      <c r="S101" s="39">
        <v>5</v>
      </c>
      <c r="V101" s="26">
        <v>0</v>
      </c>
      <c r="W101" s="4">
        <v>0</v>
      </c>
      <c r="X101" s="4">
        <v>0</v>
      </c>
      <c r="Y101" s="4">
        <v>0</v>
      </c>
      <c r="Z101" s="5">
        <v>0</v>
      </c>
      <c r="AB101" s="38">
        <v>5</v>
      </c>
      <c r="AC101" s="39">
        <v>5</v>
      </c>
      <c r="AF101" s="26">
        <v>0</v>
      </c>
      <c r="AG101" s="4">
        <v>0</v>
      </c>
      <c r="AH101" s="4">
        <v>0</v>
      </c>
      <c r="AI101" s="4">
        <v>0</v>
      </c>
      <c r="AJ101" s="5">
        <v>0</v>
      </c>
      <c r="AL101" s="38">
        <v>5</v>
      </c>
      <c r="AM101" s="39">
        <v>5</v>
      </c>
      <c r="AP101" s="26">
        <v>0</v>
      </c>
      <c r="AQ101" s="4">
        <v>9.3920551840823697E-5</v>
      </c>
      <c r="AR101" s="4">
        <v>4.5685717320704897E-5</v>
      </c>
      <c r="AS101" s="4">
        <v>8.6123155011178493E-6</v>
      </c>
      <c r="AT101" s="5">
        <v>7.0666660065451404E-6</v>
      </c>
      <c r="AV101" s="38">
        <v>100</v>
      </c>
      <c r="AW101" s="39">
        <v>100</v>
      </c>
      <c r="AZ101" s="26">
        <v>0</v>
      </c>
      <c r="BA101" s="4">
        <v>0</v>
      </c>
      <c r="BB101" s="4">
        <v>0</v>
      </c>
      <c r="BC101" s="4">
        <v>0</v>
      </c>
      <c r="BD101" s="5">
        <v>0</v>
      </c>
      <c r="BF101" s="38">
        <v>100</v>
      </c>
      <c r="BG101" s="39">
        <v>100</v>
      </c>
      <c r="BJ101" s="26">
        <v>0</v>
      </c>
      <c r="BK101" s="4">
        <v>1.03954927608159E-3</v>
      </c>
      <c r="BL101" s="4">
        <v>4.9055888915568505E-4</v>
      </c>
      <c r="BM101" s="4">
        <v>1.2361067838402901E-4</v>
      </c>
      <c r="BN101" s="5">
        <v>1.9414224448784399E-6</v>
      </c>
      <c r="BP101" s="38">
        <v>100</v>
      </c>
      <c r="BQ101" s="39">
        <v>100</v>
      </c>
      <c r="BT101" s="26">
        <v>0</v>
      </c>
      <c r="BU101" s="4">
        <v>0</v>
      </c>
      <c r="BV101" s="4">
        <v>0</v>
      </c>
      <c r="BW101" s="4">
        <v>0</v>
      </c>
      <c r="BX101" s="5">
        <v>0</v>
      </c>
      <c r="BZ101" s="38">
        <v>100</v>
      </c>
      <c r="CA101" s="39">
        <v>100</v>
      </c>
      <c r="CD101" s="26">
        <v>0</v>
      </c>
      <c r="CE101" s="4">
        <v>0</v>
      </c>
      <c r="CF101" s="4">
        <v>0</v>
      </c>
      <c r="CG101" s="4">
        <v>0</v>
      </c>
      <c r="CH101" s="5">
        <v>0</v>
      </c>
      <c r="CJ101" s="38">
        <v>5</v>
      </c>
      <c r="CK101" s="39">
        <v>5</v>
      </c>
      <c r="CN101" s="26">
        <v>0</v>
      </c>
      <c r="CO101" s="4">
        <v>0</v>
      </c>
      <c r="CP101" s="4">
        <v>0</v>
      </c>
      <c r="CQ101" s="4">
        <v>0</v>
      </c>
      <c r="CR101" s="5">
        <v>3.0272387116756801E-7</v>
      </c>
      <c r="CT101" s="38">
        <v>1</v>
      </c>
      <c r="CU101" s="39">
        <v>1</v>
      </c>
      <c r="CX101" s="26">
        <v>0</v>
      </c>
      <c r="CY101" s="4">
        <v>0</v>
      </c>
      <c r="CZ101" s="4">
        <v>0</v>
      </c>
      <c r="DA101" s="4">
        <v>0</v>
      </c>
      <c r="DB101" s="5">
        <v>1.69342196903083E-7</v>
      </c>
      <c r="DD101" s="38">
        <v>100</v>
      </c>
      <c r="DE101" s="39">
        <v>100</v>
      </c>
    </row>
    <row r="102" spans="2:109" x14ac:dyDescent="0.25">
      <c r="B102" s="29">
        <v>1</v>
      </c>
      <c r="C102" s="127">
        <v>1.32650657196543E-5</v>
      </c>
      <c r="D102" s="127">
        <v>7.2958235026315496E-5</v>
      </c>
      <c r="E102" s="127">
        <v>5.1522479317833504E-6</v>
      </c>
      <c r="F102" s="40">
        <v>3.1469118635244102E-6</v>
      </c>
      <c r="L102" s="29">
        <v>1</v>
      </c>
      <c r="M102" s="53">
        <v>1.12450662949817E-4</v>
      </c>
      <c r="N102" s="53">
        <v>6.1847879244187297E-4</v>
      </c>
      <c r="O102" s="53">
        <v>5.6379508085370797E-5</v>
      </c>
      <c r="P102" s="7">
        <v>3.0539018275022199E-6</v>
      </c>
      <c r="V102" s="29">
        <v>1</v>
      </c>
      <c r="W102" s="53">
        <v>0</v>
      </c>
      <c r="X102" s="53">
        <v>0</v>
      </c>
      <c r="Y102" s="53">
        <v>0</v>
      </c>
      <c r="Z102" s="7">
        <v>0</v>
      </c>
      <c r="AF102" s="29">
        <v>1</v>
      </c>
      <c r="AG102" s="53">
        <v>0</v>
      </c>
      <c r="AH102" s="53">
        <v>0</v>
      </c>
      <c r="AI102" s="53">
        <v>0</v>
      </c>
      <c r="AJ102" s="7">
        <v>0</v>
      </c>
      <c r="AP102" s="29">
        <v>1</v>
      </c>
      <c r="AQ102" s="53">
        <v>1.21072645731176E-4</v>
      </c>
      <c r="AR102" s="53">
        <v>2.6490276537854799E-4</v>
      </c>
      <c r="AS102" s="53">
        <v>2.56079911892621E-5</v>
      </c>
      <c r="AT102" s="7">
        <v>1.0458264880523599E-6</v>
      </c>
      <c r="AZ102" s="29">
        <v>1</v>
      </c>
      <c r="BA102" s="53">
        <v>0</v>
      </c>
      <c r="BB102" s="53">
        <v>0</v>
      </c>
      <c r="BC102" s="53">
        <v>0</v>
      </c>
      <c r="BD102" s="7">
        <v>0</v>
      </c>
      <c r="BJ102" s="29">
        <v>1</v>
      </c>
      <c r="BK102" s="53">
        <v>7.5427423849730901E-4</v>
      </c>
      <c r="BL102" s="53">
        <v>1.88506064990409E-3</v>
      </c>
      <c r="BM102" s="53">
        <v>4.6827681529086E-4</v>
      </c>
      <c r="BN102" s="7">
        <v>1.3926871666011201E-6</v>
      </c>
      <c r="BT102" s="29">
        <v>1</v>
      </c>
      <c r="BU102" s="53">
        <v>0</v>
      </c>
      <c r="BV102" s="53">
        <v>0</v>
      </c>
      <c r="BW102" s="53">
        <v>0</v>
      </c>
      <c r="BX102" s="7">
        <v>0</v>
      </c>
      <c r="CD102" s="29">
        <v>1</v>
      </c>
      <c r="CE102" s="53">
        <v>0</v>
      </c>
      <c r="CF102" s="53">
        <v>0</v>
      </c>
      <c r="CG102" s="53">
        <v>0</v>
      </c>
      <c r="CH102" s="7">
        <v>0</v>
      </c>
      <c r="CN102" s="29">
        <v>1</v>
      </c>
      <c r="CO102" s="53">
        <v>1.9204923042051301E-4</v>
      </c>
      <c r="CP102" s="53">
        <v>2.0149243384371199E-4</v>
      </c>
      <c r="CQ102" s="53">
        <v>1.24810152929622E-5</v>
      </c>
      <c r="CR102" s="7">
        <v>1.02588492821592E-7</v>
      </c>
      <c r="CX102" s="29">
        <v>1</v>
      </c>
      <c r="CY102" s="53">
        <v>4.1641351810141698E-5</v>
      </c>
      <c r="CZ102" s="53">
        <v>8.9217612823056999E-5</v>
      </c>
      <c r="DA102" s="53">
        <v>1.5406765251563101E-5</v>
      </c>
      <c r="DB102" s="7">
        <v>8.1671605674673801E-8</v>
      </c>
    </row>
    <row r="103" spans="2:109" x14ac:dyDescent="0.25">
      <c r="B103" s="29">
        <v>5</v>
      </c>
      <c r="C103" s="127">
        <v>5.8105054864129797E-6</v>
      </c>
      <c r="D103" s="127">
        <v>8.4140581394592006E-6</v>
      </c>
      <c r="E103" s="127">
        <v>1.6334027611477899E-6</v>
      </c>
      <c r="F103" s="40">
        <v>1.98870083470905E-6</v>
      </c>
      <c r="L103" s="29">
        <v>5</v>
      </c>
      <c r="M103" s="53">
        <v>4.2430316807243503E-5</v>
      </c>
      <c r="N103" s="53">
        <v>1.6907433521145399E-4</v>
      </c>
      <c r="O103" s="53">
        <v>1.9566154144480798E-5</v>
      </c>
      <c r="P103" s="7">
        <v>3.9199380045383798E-6</v>
      </c>
      <c r="V103" s="29">
        <v>5</v>
      </c>
      <c r="W103" s="53">
        <v>0</v>
      </c>
      <c r="X103" s="53">
        <v>0</v>
      </c>
      <c r="Y103" s="53">
        <v>0</v>
      </c>
      <c r="Z103" s="7">
        <v>0</v>
      </c>
      <c r="AF103" s="29">
        <v>5</v>
      </c>
      <c r="AG103" s="53">
        <v>0</v>
      </c>
      <c r="AH103" s="53">
        <v>0</v>
      </c>
      <c r="AI103" s="53">
        <v>0</v>
      </c>
      <c r="AJ103" s="7">
        <v>0</v>
      </c>
      <c r="AP103" s="29">
        <v>5</v>
      </c>
      <c r="AQ103" s="53">
        <v>2.0405780361391801E-4</v>
      </c>
      <c r="AR103" s="53">
        <v>9.2951646960416905E-4</v>
      </c>
      <c r="AS103" s="53">
        <v>4.2916341546100003E-5</v>
      </c>
      <c r="AT103" s="7">
        <v>5.4681540841881098E-7</v>
      </c>
      <c r="AZ103" s="29">
        <v>5</v>
      </c>
      <c r="BA103" s="53">
        <v>0</v>
      </c>
      <c r="BB103" s="53">
        <v>0</v>
      </c>
      <c r="BC103" s="53">
        <v>0</v>
      </c>
      <c r="BD103" s="7">
        <v>0</v>
      </c>
      <c r="BJ103" s="29">
        <v>5</v>
      </c>
      <c r="BK103" s="53">
        <v>4.6476369220726198E-4</v>
      </c>
      <c r="BL103" s="53">
        <v>2.5020041065470099E-3</v>
      </c>
      <c r="BM103" s="53">
        <v>6.1939757926633904E-4</v>
      </c>
      <c r="BN103" s="7">
        <v>1.05552089073567E-6</v>
      </c>
      <c r="BT103" s="29">
        <v>5</v>
      </c>
      <c r="BU103" s="53">
        <v>0</v>
      </c>
      <c r="BV103" s="53">
        <v>0</v>
      </c>
      <c r="BW103" s="53">
        <v>0</v>
      </c>
      <c r="BX103" s="7">
        <v>0</v>
      </c>
      <c r="CD103" s="29">
        <v>5</v>
      </c>
      <c r="CE103" s="53">
        <v>0</v>
      </c>
      <c r="CF103" s="53">
        <v>0</v>
      </c>
      <c r="CG103" s="53">
        <v>0</v>
      </c>
      <c r="CH103" s="7">
        <v>0</v>
      </c>
      <c r="CN103" s="29">
        <v>5</v>
      </c>
      <c r="CO103" s="53">
        <v>1.7083594837302501E-4</v>
      </c>
      <c r="CP103" s="53">
        <v>4.1769862094187901E-4</v>
      </c>
      <c r="CQ103" s="53">
        <v>2.5059852897374601E-5</v>
      </c>
      <c r="CR103" s="7">
        <v>1.01545243100174E-7</v>
      </c>
      <c r="CX103" s="29">
        <v>5</v>
      </c>
      <c r="CY103" s="53">
        <v>4.9891268256060303E-5</v>
      </c>
      <c r="CZ103" s="53">
        <v>2.4476904670971399E-4</v>
      </c>
      <c r="DA103" s="53">
        <v>4.1664825572300599E-5</v>
      </c>
      <c r="DB103" s="7">
        <v>7.8060626721253405E-8</v>
      </c>
    </row>
    <row r="104" spans="2:109" x14ac:dyDescent="0.25">
      <c r="B104" s="29">
        <v>10</v>
      </c>
      <c r="C104" s="127">
        <v>4.1732439454407796E-6</v>
      </c>
      <c r="D104" s="127">
        <v>5.6578334647645003E-6</v>
      </c>
      <c r="E104" s="127">
        <v>1.16979935435384E-6</v>
      </c>
      <c r="F104" s="40">
        <v>2.3564116233875899E-6</v>
      </c>
      <c r="L104" s="29">
        <v>10</v>
      </c>
      <c r="M104" s="53">
        <v>2.2060351083790399E-5</v>
      </c>
      <c r="N104" s="53">
        <v>7.8835976367737406E-5</v>
      </c>
      <c r="O104" s="53">
        <v>1.02860938864803E-5</v>
      </c>
      <c r="P104" s="7">
        <v>4.0828665943028804E-6</v>
      </c>
      <c r="V104" s="29">
        <v>10</v>
      </c>
      <c r="W104" s="53">
        <v>0</v>
      </c>
      <c r="X104" s="53">
        <v>0</v>
      </c>
      <c r="Y104" s="53">
        <v>0</v>
      </c>
      <c r="Z104" s="7">
        <v>0</v>
      </c>
      <c r="AF104" s="29">
        <v>10</v>
      </c>
      <c r="AG104" s="53">
        <v>0</v>
      </c>
      <c r="AH104" s="53">
        <v>0</v>
      </c>
      <c r="AI104" s="53">
        <v>0</v>
      </c>
      <c r="AJ104" s="7">
        <v>0</v>
      </c>
      <c r="AP104" s="29">
        <v>10</v>
      </c>
      <c r="AQ104" s="53">
        <v>2.7122289026008099E-4</v>
      </c>
      <c r="AR104" s="53">
        <v>2.1497993461746302E-3</v>
      </c>
      <c r="AS104" s="53">
        <v>6.9784918027369802E-5</v>
      </c>
      <c r="AT104" s="7">
        <v>5.6042909961010201E-7</v>
      </c>
      <c r="AZ104" s="29">
        <v>10</v>
      </c>
      <c r="BA104" s="53">
        <v>0</v>
      </c>
      <c r="BB104" s="53">
        <v>0</v>
      </c>
      <c r="BC104" s="53">
        <v>0</v>
      </c>
      <c r="BD104" s="7">
        <v>0</v>
      </c>
      <c r="BJ104" s="29">
        <v>10</v>
      </c>
      <c r="BK104" s="53">
        <v>3.45555949728907E-4</v>
      </c>
      <c r="BL104" s="53">
        <v>2.3234240916609398E-3</v>
      </c>
      <c r="BM104" s="53">
        <v>5.6855096678337603E-4</v>
      </c>
      <c r="BN104" s="7">
        <v>1.4900783173296999E-6</v>
      </c>
      <c r="BT104" s="29">
        <v>10</v>
      </c>
      <c r="BU104" s="53">
        <v>2.6336051931182099E-5</v>
      </c>
      <c r="BV104" s="53">
        <v>4.3103539017866701E-5</v>
      </c>
      <c r="BW104" s="53">
        <v>3.0565833930569398E-5</v>
      </c>
      <c r="BX104" s="7">
        <v>0</v>
      </c>
      <c r="CD104" s="29">
        <v>10</v>
      </c>
      <c r="CE104" s="53">
        <v>0</v>
      </c>
      <c r="CF104" s="53">
        <v>0</v>
      </c>
      <c r="CG104" s="53">
        <v>0</v>
      </c>
      <c r="CH104" s="7">
        <v>0</v>
      </c>
      <c r="CN104" s="29">
        <v>10</v>
      </c>
      <c r="CO104" s="53">
        <v>1.53440381728205E-4</v>
      </c>
      <c r="CP104" s="53">
        <v>6.3169644623364103E-4</v>
      </c>
      <c r="CQ104" s="53">
        <v>3.7317741053417803E-5</v>
      </c>
      <c r="CR104" s="7">
        <v>1.4419645166455899E-7</v>
      </c>
      <c r="CX104" s="29">
        <v>10</v>
      </c>
      <c r="CY104" s="53">
        <v>4.9775564806706799E-5</v>
      </c>
      <c r="CZ104" s="53">
        <v>4.7054045747840702E-4</v>
      </c>
      <c r="DA104" s="53">
        <v>7.9674537800678905E-5</v>
      </c>
      <c r="DB104" s="7">
        <v>9.0075690567959301E-8</v>
      </c>
    </row>
    <row r="105" spans="2:109" x14ac:dyDescent="0.25">
      <c r="B105" s="29">
        <v>15</v>
      </c>
      <c r="C105" s="127">
        <v>6.0953194997836203E-6</v>
      </c>
      <c r="D105" s="127">
        <v>8.23433657523421E-6</v>
      </c>
      <c r="E105" s="127">
        <v>1.7078593554499799E-6</v>
      </c>
      <c r="F105" s="40">
        <v>3.05990891741767E-6</v>
      </c>
      <c r="L105" s="29">
        <v>15</v>
      </c>
      <c r="M105" s="53">
        <v>1.6785634282126499E-5</v>
      </c>
      <c r="N105" s="53">
        <v>5.9817374582098297E-5</v>
      </c>
      <c r="O105" s="53">
        <v>7.8331422154873293E-6</v>
      </c>
      <c r="P105" s="7">
        <v>4.0453692794470203E-6</v>
      </c>
      <c r="V105" s="29">
        <v>15</v>
      </c>
      <c r="W105" s="53">
        <v>5.7562512350414196E-7</v>
      </c>
      <c r="X105" s="53">
        <v>2.3968975427249201E-6</v>
      </c>
      <c r="Y105" s="53">
        <v>2.1969915214744499E-7</v>
      </c>
      <c r="Z105" s="7">
        <v>6.84504740125434E-8</v>
      </c>
      <c r="AF105" s="29">
        <v>15</v>
      </c>
      <c r="AG105" s="53">
        <v>1.0771467148765301E-6</v>
      </c>
      <c r="AH105" s="53">
        <v>5.3918156716392299E-6</v>
      </c>
      <c r="AI105" s="53">
        <v>4.2415242694070601E-7</v>
      </c>
      <c r="AJ105" s="7">
        <v>1.2036134588323401E-7</v>
      </c>
      <c r="AP105" s="29">
        <v>15</v>
      </c>
      <c r="AQ105" s="53">
        <v>2.5727877238222198E-4</v>
      </c>
      <c r="AR105" s="53">
        <v>3.5105368337304101E-3</v>
      </c>
      <c r="AS105" s="53">
        <v>1.3026503727754399E-4</v>
      </c>
      <c r="AT105" s="7">
        <v>9.4136173677553003E-7</v>
      </c>
      <c r="AZ105" s="29">
        <v>15</v>
      </c>
      <c r="BA105" s="53">
        <v>0</v>
      </c>
      <c r="BB105" s="53">
        <v>0</v>
      </c>
      <c r="BC105" s="53">
        <v>0</v>
      </c>
      <c r="BD105" s="7">
        <v>0</v>
      </c>
      <c r="BJ105" s="29">
        <v>15</v>
      </c>
      <c r="BK105" s="53">
        <v>2.95979945921165E-4</v>
      </c>
      <c r="BL105" s="53">
        <v>2.0926594094415199E-3</v>
      </c>
      <c r="BM105" s="53">
        <v>5.0551762936764299E-4</v>
      </c>
      <c r="BN105" s="7">
        <v>2.7251925231112898E-6</v>
      </c>
      <c r="BT105" s="29">
        <v>15</v>
      </c>
      <c r="BU105" s="53">
        <v>2.03799045193672E-4</v>
      </c>
      <c r="BV105" s="53">
        <v>4.5165293624376001E-4</v>
      </c>
      <c r="BW105" s="53">
        <v>3.0055097466016699E-4</v>
      </c>
      <c r="BX105" s="7">
        <v>0</v>
      </c>
      <c r="CD105" s="29">
        <v>15</v>
      </c>
      <c r="CE105" s="53">
        <v>6.0635486669921002E-7</v>
      </c>
      <c r="CF105" s="53">
        <v>1.0633752228239E-6</v>
      </c>
      <c r="CG105" s="53">
        <v>1.6963524642899401E-7</v>
      </c>
      <c r="CH105" s="7">
        <v>2.7030318355546E-7</v>
      </c>
      <c r="CN105" s="29">
        <v>15</v>
      </c>
      <c r="CO105" s="53">
        <v>1.4205358761491799E-4</v>
      </c>
      <c r="CP105" s="53">
        <v>8.7888991207277505E-4</v>
      </c>
      <c r="CQ105" s="53">
        <v>5.1519239158368801E-5</v>
      </c>
      <c r="CR105" s="7">
        <v>2.9211144358318099E-6</v>
      </c>
      <c r="CX105" s="29">
        <v>15</v>
      </c>
      <c r="CY105" s="53">
        <v>4.8427715420138098E-5</v>
      </c>
      <c r="CZ105" s="53">
        <v>7.1422274706566501E-4</v>
      </c>
      <c r="DA105" s="53">
        <v>1.1735799614876099E-4</v>
      </c>
      <c r="DB105" s="7">
        <v>1.88969810492197E-7</v>
      </c>
    </row>
    <row r="106" spans="2:109" x14ac:dyDescent="0.25">
      <c r="B106" s="29">
        <v>20</v>
      </c>
      <c r="C106" s="127">
        <v>6.2853561630700898E-6</v>
      </c>
      <c r="D106" s="127">
        <v>8.4703900712988107E-6</v>
      </c>
      <c r="E106" s="127">
        <v>1.7600046444756901E-6</v>
      </c>
      <c r="F106" s="40">
        <v>3.9136031720921201E-6</v>
      </c>
      <c r="L106" s="29">
        <v>20</v>
      </c>
      <c r="M106" s="53">
        <v>7.4929788392225199E-6</v>
      </c>
      <c r="N106" s="53">
        <v>2.6694231802917399E-5</v>
      </c>
      <c r="O106" s="53">
        <v>3.49537494625868E-6</v>
      </c>
      <c r="P106" s="7">
        <v>3.47156578235899E-6</v>
      </c>
      <c r="V106" s="29">
        <v>20</v>
      </c>
      <c r="W106" s="53">
        <v>6.8404306614579601E-6</v>
      </c>
      <c r="X106" s="53">
        <v>2.8469474953709301E-5</v>
      </c>
      <c r="Y106" s="53">
        <v>2.6111850476087602E-6</v>
      </c>
      <c r="Z106" s="7">
        <v>7.23033834644495E-7</v>
      </c>
      <c r="AF106" s="29">
        <v>20</v>
      </c>
      <c r="AG106" s="53">
        <v>6.9142767218114099E-6</v>
      </c>
      <c r="AH106" s="53">
        <v>2.6819162959423199E-5</v>
      </c>
      <c r="AI106" s="53">
        <v>2.3697214212320799E-6</v>
      </c>
      <c r="AJ106" s="7">
        <v>4.2626316733356598E-7</v>
      </c>
      <c r="AP106" s="29">
        <v>20</v>
      </c>
      <c r="AQ106" s="53">
        <v>2.2540517713695501E-4</v>
      </c>
      <c r="AR106" s="53">
        <v>4.7322350514055903E-3</v>
      </c>
      <c r="AS106" s="53">
        <v>2.3388872466229401E-4</v>
      </c>
      <c r="AT106" s="7">
        <v>1.51272438673371E-6</v>
      </c>
      <c r="AZ106" s="29">
        <v>20</v>
      </c>
      <c r="BA106" s="53">
        <v>0</v>
      </c>
      <c r="BB106" s="53">
        <v>0</v>
      </c>
      <c r="BC106" s="53">
        <v>0</v>
      </c>
      <c r="BD106" s="7">
        <v>0</v>
      </c>
      <c r="BJ106" s="29">
        <v>20</v>
      </c>
      <c r="BK106" s="53">
        <v>2.5085537727923901E-4</v>
      </c>
      <c r="BL106" s="53">
        <v>1.8804258690077299E-3</v>
      </c>
      <c r="BM106" s="53">
        <v>4.52173552448452E-4</v>
      </c>
      <c r="BN106" s="7">
        <v>3.9323703661215197E-6</v>
      </c>
      <c r="BT106" s="29">
        <v>20</v>
      </c>
      <c r="BU106" s="53">
        <v>4.3258433374151399E-4</v>
      </c>
      <c r="BV106" s="53">
        <v>2.0206559720005201E-3</v>
      </c>
      <c r="BW106" s="53">
        <v>1.3457582662429999E-3</v>
      </c>
      <c r="BX106" s="7">
        <v>0</v>
      </c>
      <c r="CD106" s="29">
        <v>20</v>
      </c>
      <c r="CE106" s="53">
        <v>2.12890669441235E-6</v>
      </c>
      <c r="CF106" s="53">
        <v>3.6473548074714201E-6</v>
      </c>
      <c r="CG106" s="53">
        <v>5.9291920437473697E-7</v>
      </c>
      <c r="CH106" s="7">
        <v>8.0187344590505896E-7</v>
      </c>
      <c r="CN106" s="29">
        <v>20</v>
      </c>
      <c r="CO106" s="53">
        <v>1.61232094054122E-4</v>
      </c>
      <c r="CP106" s="53">
        <v>1.2265400236871099E-3</v>
      </c>
      <c r="CQ106" s="53">
        <v>7.1482631878334505E-5</v>
      </c>
      <c r="CR106" s="7">
        <v>7.3404925378696502E-6</v>
      </c>
      <c r="CX106" s="29">
        <v>20</v>
      </c>
      <c r="CY106" s="53">
        <v>5.2797968574846998E-5</v>
      </c>
      <c r="CZ106" s="53">
        <v>9.7438247722889397E-4</v>
      </c>
      <c r="DA106" s="53">
        <v>1.5624182256290499E-4</v>
      </c>
      <c r="DB106" s="7">
        <v>4.4647126904326401E-7</v>
      </c>
    </row>
    <row r="107" spans="2:109" x14ac:dyDescent="0.25">
      <c r="B107" s="29">
        <v>25</v>
      </c>
      <c r="C107" s="127">
        <v>8.9051006665006297E-6</v>
      </c>
      <c r="D107" s="127">
        <v>1.2011836237917E-5</v>
      </c>
      <c r="E107" s="127">
        <v>2.4933764516942502E-6</v>
      </c>
      <c r="F107" s="40">
        <v>4.4775607409531497E-6</v>
      </c>
      <c r="L107" s="29">
        <v>25</v>
      </c>
      <c r="M107" s="53">
        <v>4.5245675237820502E-6</v>
      </c>
      <c r="N107" s="53">
        <v>1.6087035262438E-5</v>
      </c>
      <c r="O107" s="53">
        <v>2.1120763519781599E-6</v>
      </c>
      <c r="P107" s="7">
        <v>2.9762022410640098E-6</v>
      </c>
      <c r="V107" s="29">
        <v>25</v>
      </c>
      <c r="W107" s="53">
        <v>3.8035506355117799E-5</v>
      </c>
      <c r="X107" s="53">
        <v>1.5830647825763099E-4</v>
      </c>
      <c r="Y107" s="53">
        <v>1.4264394779066501E-5</v>
      </c>
      <c r="Z107" s="7">
        <v>3.4980815248330602E-6</v>
      </c>
      <c r="AF107" s="29">
        <v>25</v>
      </c>
      <c r="AG107" s="53">
        <v>3.5845506634395298E-5</v>
      </c>
      <c r="AH107" s="53">
        <v>1.8245258987236801E-4</v>
      </c>
      <c r="AI107" s="53">
        <v>1.4961159968854199E-5</v>
      </c>
      <c r="AJ107" s="7">
        <v>2.4177358830215701E-6</v>
      </c>
      <c r="AP107" s="29">
        <v>25</v>
      </c>
      <c r="AQ107" s="53">
        <v>2.3661375459082401E-4</v>
      </c>
      <c r="AR107" s="53">
        <v>5.9337607085798204E-3</v>
      </c>
      <c r="AS107" s="53">
        <v>3.4744566778143501E-4</v>
      </c>
      <c r="AT107" s="7">
        <v>2.03813957775357E-6</v>
      </c>
      <c r="AZ107" s="29">
        <v>25</v>
      </c>
      <c r="BA107" s="53">
        <v>0</v>
      </c>
      <c r="BB107" s="53">
        <v>0</v>
      </c>
      <c r="BC107" s="53">
        <v>0</v>
      </c>
      <c r="BD107" s="7">
        <v>0</v>
      </c>
      <c r="BJ107" s="29">
        <v>25</v>
      </c>
      <c r="BK107" s="53">
        <v>2.1094952683720799E-4</v>
      </c>
      <c r="BL107" s="53">
        <v>1.6975122058786E-3</v>
      </c>
      <c r="BM107" s="53">
        <v>4.0577629889821201E-4</v>
      </c>
      <c r="BN107" s="7">
        <v>3.7284716813081799E-6</v>
      </c>
      <c r="BT107" s="29">
        <v>25</v>
      </c>
      <c r="BU107" s="53">
        <v>4.0991447611464298E-4</v>
      </c>
      <c r="BV107" s="53">
        <v>3.7270046589685198E-3</v>
      </c>
      <c r="BW107" s="53">
        <v>2.4645353299584801E-3</v>
      </c>
      <c r="BX107" s="7">
        <v>0</v>
      </c>
      <c r="CD107" s="29">
        <v>25</v>
      </c>
      <c r="CE107" s="53">
        <v>5.6962358669544902E-6</v>
      </c>
      <c r="CF107" s="53">
        <v>9.8946660252223802E-6</v>
      </c>
      <c r="CG107" s="53">
        <v>1.59022208298479E-6</v>
      </c>
      <c r="CH107" s="7">
        <v>1.8540167628815599E-6</v>
      </c>
      <c r="CN107" s="29">
        <v>25</v>
      </c>
      <c r="CO107" s="53">
        <v>2.1077925421323301E-4</v>
      </c>
      <c r="CP107" s="53">
        <v>1.72954837740547E-3</v>
      </c>
      <c r="CQ107" s="53">
        <v>9.9941294337173094E-5</v>
      </c>
      <c r="CR107" s="7">
        <v>1.14197270840629E-5</v>
      </c>
      <c r="CX107" s="29">
        <v>25</v>
      </c>
      <c r="CY107" s="53">
        <v>6.3028810171408104E-5</v>
      </c>
      <c r="CZ107" s="53">
        <v>1.2859290770515499E-3</v>
      </c>
      <c r="DA107" s="53">
        <v>2.03094784950512E-4</v>
      </c>
      <c r="DB107" s="7">
        <v>7.9038068053042304E-7</v>
      </c>
    </row>
    <row r="108" spans="2:109" x14ac:dyDescent="0.25">
      <c r="B108" s="29">
        <v>30</v>
      </c>
      <c r="C108" s="127">
        <v>9.4367284102732293E-6</v>
      </c>
      <c r="D108" s="127">
        <v>1.27538907803531E-5</v>
      </c>
      <c r="E108" s="127">
        <v>2.64262635517011E-6</v>
      </c>
      <c r="F108" s="40">
        <v>5.3497010898392799E-6</v>
      </c>
      <c r="L108" s="29">
        <v>30</v>
      </c>
      <c r="M108" s="53">
        <v>4.94679711821276E-6</v>
      </c>
      <c r="N108" s="53">
        <v>1.7629749937239499E-5</v>
      </c>
      <c r="O108" s="53">
        <v>2.3076101254331599E-6</v>
      </c>
      <c r="P108" s="7">
        <v>2.73860190871198E-6</v>
      </c>
      <c r="V108" s="29">
        <v>30</v>
      </c>
      <c r="W108" s="53">
        <v>7.2094286075328497E-5</v>
      </c>
      <c r="X108" s="53">
        <v>2.9998643979530399E-4</v>
      </c>
      <c r="Y108" s="53">
        <v>2.70109759044845E-5</v>
      </c>
      <c r="Z108" s="7">
        <v>8.01345484634406E-6</v>
      </c>
      <c r="AF108" s="29">
        <v>30</v>
      </c>
      <c r="AG108" s="53">
        <v>1.0806978512136701E-4</v>
      </c>
      <c r="AH108" s="53">
        <v>5.5042901862386695E-4</v>
      </c>
      <c r="AI108" s="53">
        <v>4.5011272323687797E-5</v>
      </c>
      <c r="AJ108" s="7">
        <v>9.8308603535987302E-6</v>
      </c>
      <c r="AP108" s="29">
        <v>30</v>
      </c>
      <c r="AQ108" s="53">
        <v>2.9321316875276698E-4</v>
      </c>
      <c r="AR108" s="53">
        <v>7.3553972765495199E-3</v>
      </c>
      <c r="AS108" s="53">
        <v>4.9374866338481802E-4</v>
      </c>
      <c r="AT108" s="7">
        <v>3.4822266703890201E-6</v>
      </c>
      <c r="AZ108" s="29">
        <v>30</v>
      </c>
      <c r="BA108" s="53">
        <v>0</v>
      </c>
      <c r="BB108" s="53">
        <v>0</v>
      </c>
      <c r="BC108" s="53">
        <v>0</v>
      </c>
      <c r="BD108" s="7">
        <v>0</v>
      </c>
      <c r="BJ108" s="29">
        <v>30</v>
      </c>
      <c r="BK108" s="53">
        <v>1.8249432752088799E-4</v>
      </c>
      <c r="BL108" s="53">
        <v>1.54097102050379E-3</v>
      </c>
      <c r="BM108" s="53">
        <v>3.6681478484874998E-4</v>
      </c>
      <c r="BN108" s="7">
        <v>3.5064781035490498E-6</v>
      </c>
      <c r="BT108" s="29">
        <v>30</v>
      </c>
      <c r="BU108" s="53">
        <v>3.3290925094992002E-4</v>
      </c>
      <c r="BV108" s="53">
        <v>4.8899060542424901E-3</v>
      </c>
      <c r="BW108" s="53">
        <v>3.2133040289181502E-3</v>
      </c>
      <c r="BX108" s="7">
        <v>0</v>
      </c>
      <c r="CD108" s="29">
        <v>30</v>
      </c>
      <c r="CE108" s="53">
        <v>1.5826611932903401E-5</v>
      </c>
      <c r="CF108" s="53">
        <v>2.7241920559585898E-5</v>
      </c>
      <c r="CG108" s="53">
        <v>4.4112822860941002E-6</v>
      </c>
      <c r="CH108" s="7">
        <v>5.92901258716934E-6</v>
      </c>
      <c r="CN108" s="29">
        <v>30</v>
      </c>
      <c r="CO108" s="53">
        <v>3.2416103370480398E-4</v>
      </c>
      <c r="CP108" s="53">
        <v>2.6792373265955099E-3</v>
      </c>
      <c r="CQ108" s="53">
        <v>1.62461117144698E-4</v>
      </c>
      <c r="CR108" s="7">
        <v>2.4636624622571899E-5</v>
      </c>
      <c r="CX108" s="29">
        <v>30</v>
      </c>
      <c r="CY108" s="53">
        <v>1.14181199858091E-4</v>
      </c>
      <c r="CZ108" s="53">
        <v>1.7143386792178401E-3</v>
      </c>
      <c r="DA108" s="53">
        <v>2.6562264115208598E-4</v>
      </c>
      <c r="DB108" s="7">
        <v>1.44951316494051E-6</v>
      </c>
    </row>
    <row r="109" spans="2:109" x14ac:dyDescent="0.25">
      <c r="B109" s="29">
        <v>35</v>
      </c>
      <c r="C109" s="127">
        <v>1.2848740476277701E-5</v>
      </c>
      <c r="D109" s="127">
        <v>1.7360563903680501E-5</v>
      </c>
      <c r="E109" s="127">
        <v>3.5986207009218398E-6</v>
      </c>
      <c r="F109" s="40">
        <v>6.6611384660139803E-6</v>
      </c>
      <c r="L109" s="29">
        <v>35</v>
      </c>
      <c r="M109" s="53">
        <v>4.5471042121841904E-6</v>
      </c>
      <c r="N109" s="53">
        <v>1.6232035512358601E-5</v>
      </c>
      <c r="O109" s="53">
        <v>2.12047781629841E-6</v>
      </c>
      <c r="P109" s="7">
        <v>2.7533080833360901E-6</v>
      </c>
      <c r="V109" s="29">
        <v>35</v>
      </c>
      <c r="W109" s="53">
        <v>9.3564035682719597E-5</v>
      </c>
      <c r="X109" s="53">
        <v>3.8908574464788801E-4</v>
      </c>
      <c r="Y109" s="53">
        <v>3.49430717258765E-5</v>
      </c>
      <c r="Z109" s="7">
        <v>1.34885174949808E-5</v>
      </c>
      <c r="AF109" s="29">
        <v>35</v>
      </c>
      <c r="AG109" s="53">
        <v>2.40146094896069E-4</v>
      </c>
      <c r="AH109" s="53">
        <v>1.2229871799804E-3</v>
      </c>
      <c r="AI109" s="53">
        <v>1.02354712109194E-4</v>
      </c>
      <c r="AJ109" s="7">
        <v>2.4227834788962101E-5</v>
      </c>
      <c r="AP109" s="29">
        <v>35</v>
      </c>
      <c r="AQ109" s="53">
        <v>4.2494931743476298E-4</v>
      </c>
      <c r="AR109" s="53">
        <v>9.3216661391709102E-3</v>
      </c>
      <c r="AS109" s="53">
        <v>6.8981238217134897E-4</v>
      </c>
      <c r="AT109" s="7">
        <v>6.0753779928822298E-6</v>
      </c>
      <c r="AZ109" s="29">
        <v>35</v>
      </c>
      <c r="BA109" s="53">
        <v>0</v>
      </c>
      <c r="BB109" s="53">
        <v>0</v>
      </c>
      <c r="BC109" s="53">
        <v>0</v>
      </c>
      <c r="BD109" s="7">
        <v>0</v>
      </c>
      <c r="BJ109" s="29">
        <v>35</v>
      </c>
      <c r="BK109" s="53">
        <v>1.6535435926063699E-4</v>
      </c>
      <c r="BL109" s="53">
        <v>1.4411053528746399E-3</v>
      </c>
      <c r="BM109" s="53">
        <v>3.4016159467787998E-4</v>
      </c>
      <c r="BN109" s="7">
        <v>3.6945150832839798E-6</v>
      </c>
      <c r="BT109" s="29">
        <v>35</v>
      </c>
      <c r="BU109" s="53">
        <v>2.53656790066794E-4</v>
      </c>
      <c r="BV109" s="53">
        <v>5.4971164797622003E-3</v>
      </c>
      <c r="BW109" s="53">
        <v>3.58656712412223E-3</v>
      </c>
      <c r="BX109" s="7">
        <v>0</v>
      </c>
      <c r="CD109" s="29">
        <v>35</v>
      </c>
      <c r="CE109" s="53">
        <v>3.3742659404504601E-5</v>
      </c>
      <c r="CF109" s="53">
        <v>5.7640945363157301E-5</v>
      </c>
      <c r="CG109" s="53">
        <v>9.3918958815062805E-6</v>
      </c>
      <c r="CH109" s="7">
        <v>1.48660196499532E-5</v>
      </c>
      <c r="CN109" s="29">
        <v>35</v>
      </c>
      <c r="CO109" s="53">
        <v>5.0122473194462696E-4</v>
      </c>
      <c r="CP109" s="53">
        <v>4.5548799660101204E-3</v>
      </c>
      <c r="CQ109" s="53">
        <v>2.44470183821984E-4</v>
      </c>
      <c r="CR109" s="7">
        <v>4.1537043233468203E-5</v>
      </c>
      <c r="CX109" s="29">
        <v>35</v>
      </c>
      <c r="CY109" s="53">
        <v>2.06286116479386E-4</v>
      </c>
      <c r="CZ109" s="53">
        <v>2.4771836683931698E-3</v>
      </c>
      <c r="DA109" s="53">
        <v>3.8954934027614899E-4</v>
      </c>
      <c r="DB109" s="7">
        <v>2.6358421586606299E-6</v>
      </c>
    </row>
    <row r="110" spans="2:109" x14ac:dyDescent="0.25">
      <c r="B110" s="29">
        <v>40</v>
      </c>
      <c r="C110" s="127">
        <v>1.8342786388643099E-5</v>
      </c>
      <c r="D110" s="127">
        <v>2.4866645870017799E-5</v>
      </c>
      <c r="E110" s="127">
        <v>5.1426774475676103E-6</v>
      </c>
      <c r="F110" s="40">
        <v>8.7959844834299597E-6</v>
      </c>
      <c r="L110" s="29">
        <v>40</v>
      </c>
      <c r="M110" s="53">
        <v>7.6294389636946604E-6</v>
      </c>
      <c r="N110" s="53">
        <v>2.7249626794307401E-5</v>
      </c>
      <c r="O110" s="53">
        <v>3.5582779186318502E-6</v>
      </c>
      <c r="P110" s="7">
        <v>3.2227353858544801E-6</v>
      </c>
      <c r="V110" s="29">
        <v>40</v>
      </c>
      <c r="W110" s="53">
        <v>9.8557861508094503E-5</v>
      </c>
      <c r="X110" s="53">
        <v>4.0931883652934399E-4</v>
      </c>
      <c r="Y110" s="53">
        <v>3.6776890201493102E-5</v>
      </c>
      <c r="Z110" s="7">
        <v>1.86324690256042E-5</v>
      </c>
      <c r="AF110" s="29">
        <v>40</v>
      </c>
      <c r="AG110" s="53">
        <v>5.1451908362655301E-4</v>
      </c>
      <c r="AH110" s="53">
        <v>2.6190053578999399E-3</v>
      </c>
      <c r="AI110" s="53">
        <v>2.1243261639040001E-4</v>
      </c>
      <c r="AJ110" s="7">
        <v>4.9530847942336302E-5</v>
      </c>
      <c r="AP110" s="29">
        <v>40</v>
      </c>
      <c r="AQ110" s="53">
        <v>6.9904797048620795E-4</v>
      </c>
      <c r="AR110" s="53">
        <v>1.24013055023339E-2</v>
      </c>
      <c r="AS110" s="53">
        <v>9.6412904532839001E-4</v>
      </c>
      <c r="AT110" s="7">
        <v>1.1145311647501501E-5</v>
      </c>
      <c r="AZ110" s="29">
        <v>40</v>
      </c>
      <c r="BA110" s="53">
        <v>7.3542712438697699E-5</v>
      </c>
      <c r="BB110" s="53">
        <v>1.2470874241483901E-4</v>
      </c>
      <c r="BC110" s="53">
        <v>1.6849799769952901E-5</v>
      </c>
      <c r="BD110" s="7">
        <v>2.8428532719714899E-7</v>
      </c>
      <c r="BJ110" s="29">
        <v>40</v>
      </c>
      <c r="BK110" s="53">
        <v>1.5533222842755299E-4</v>
      </c>
      <c r="BL110" s="53">
        <v>1.38866539741409E-3</v>
      </c>
      <c r="BM110" s="53">
        <v>3.25313474908544E-4</v>
      </c>
      <c r="BN110" s="7">
        <v>3.7987613151146098E-6</v>
      </c>
      <c r="BT110" s="29">
        <v>40</v>
      </c>
      <c r="BU110" s="53">
        <v>1.97291441204298E-4</v>
      </c>
      <c r="BV110" s="53">
        <v>5.6591435035030502E-3</v>
      </c>
      <c r="BW110" s="53">
        <v>3.6597668850166698E-3</v>
      </c>
      <c r="BX110" s="7">
        <v>0</v>
      </c>
      <c r="CD110" s="29">
        <v>40</v>
      </c>
      <c r="CE110" s="53">
        <v>6.6822696505734495E-5</v>
      </c>
      <c r="CF110" s="53">
        <v>1.1368717929268301E-4</v>
      </c>
      <c r="CG110" s="53">
        <v>1.8585550685816899E-5</v>
      </c>
      <c r="CH110" s="7">
        <v>3.3009536817673899E-5</v>
      </c>
      <c r="CN110" s="29">
        <v>40</v>
      </c>
      <c r="CO110" s="53">
        <v>9.8556062442902901E-4</v>
      </c>
      <c r="CP110" s="53">
        <v>7.2059627505480003E-3</v>
      </c>
      <c r="CQ110" s="53">
        <v>3.5838751983921502E-4</v>
      </c>
      <c r="CR110" s="7">
        <v>7.7514758541746901E-5</v>
      </c>
      <c r="CX110" s="29">
        <v>40</v>
      </c>
      <c r="CY110" s="53">
        <v>3.6382926894430999E-4</v>
      </c>
      <c r="CZ110" s="53">
        <v>3.7051741538742301E-3</v>
      </c>
      <c r="DA110" s="53">
        <v>5.7091527477246603E-4</v>
      </c>
      <c r="DB110" s="7">
        <v>5.4224488199443199E-6</v>
      </c>
    </row>
    <row r="111" spans="2:109" x14ac:dyDescent="0.25">
      <c r="B111" s="29">
        <v>45</v>
      </c>
      <c r="C111" s="127">
        <v>3.01768033645343E-5</v>
      </c>
      <c r="D111" s="127">
        <v>4.08779577008499E-5</v>
      </c>
      <c r="E111" s="127">
        <v>8.4581447108269508E-6</v>
      </c>
      <c r="F111" s="40">
        <v>1.2762839751197499E-5</v>
      </c>
      <c r="L111" s="29">
        <v>45</v>
      </c>
      <c r="M111" s="53">
        <v>1.21190922929104E-5</v>
      </c>
      <c r="N111" s="53">
        <v>4.3390691078546402E-5</v>
      </c>
      <c r="O111" s="53">
        <v>5.6436399812943496E-6</v>
      </c>
      <c r="P111" s="7">
        <v>4.2348917418255796E-6</v>
      </c>
      <c r="V111" s="29">
        <v>45</v>
      </c>
      <c r="W111" s="53">
        <v>9.6514575635792401E-5</v>
      </c>
      <c r="X111" s="53">
        <v>3.9997238751368597E-4</v>
      </c>
      <c r="Y111" s="53">
        <v>3.6036076621849699E-5</v>
      </c>
      <c r="Z111" s="7">
        <v>2.49093753291351E-5</v>
      </c>
      <c r="AF111" s="29">
        <v>45</v>
      </c>
      <c r="AG111" s="53">
        <v>7.7318342469553903E-4</v>
      </c>
      <c r="AH111" s="53">
        <v>3.9310225930907798E-3</v>
      </c>
      <c r="AI111" s="53">
        <v>3.2760347169525999E-4</v>
      </c>
      <c r="AJ111" s="7">
        <v>8.5150548279837895E-5</v>
      </c>
      <c r="AP111" s="29">
        <v>45</v>
      </c>
      <c r="AQ111" s="53">
        <v>1.21506682779053E-3</v>
      </c>
      <c r="AR111" s="53">
        <v>1.7586930420062701E-2</v>
      </c>
      <c r="AS111" s="53">
        <v>1.34379956446132E-3</v>
      </c>
      <c r="AT111" s="7">
        <v>1.9357696363583199E-5</v>
      </c>
      <c r="AZ111" s="29">
        <v>45</v>
      </c>
      <c r="BA111" s="53">
        <v>2.2338040491356201E-4</v>
      </c>
      <c r="BB111" s="53">
        <v>8.52117185985724E-4</v>
      </c>
      <c r="BC111" s="53">
        <v>1.0953475548621499E-4</v>
      </c>
      <c r="BD111" s="7">
        <v>7.02489644687584E-6</v>
      </c>
      <c r="BJ111" s="29">
        <v>45</v>
      </c>
      <c r="BK111" s="53">
        <v>1.5251283007149401E-4</v>
      </c>
      <c r="BL111" s="53">
        <v>1.4090846462977999E-3</v>
      </c>
      <c r="BM111" s="53">
        <v>3.2875449988151298E-4</v>
      </c>
      <c r="BN111" s="7">
        <v>4.1116074680167799E-6</v>
      </c>
      <c r="BT111" s="29">
        <v>45</v>
      </c>
      <c r="BU111" s="53">
        <v>1.6400310068077399E-4</v>
      </c>
      <c r="BV111" s="53">
        <v>5.5647051599222704E-3</v>
      </c>
      <c r="BW111" s="53">
        <v>3.5717900652958599E-3</v>
      </c>
      <c r="BX111" s="7">
        <v>0</v>
      </c>
      <c r="CD111" s="29">
        <v>45</v>
      </c>
      <c r="CE111" s="53">
        <v>1.3609355697586501E-4</v>
      </c>
      <c r="CF111" s="53">
        <v>2.2951770811179299E-4</v>
      </c>
      <c r="CG111" s="53">
        <v>3.75165281520987E-5</v>
      </c>
      <c r="CH111" s="7">
        <v>6.9626983106757406E-5</v>
      </c>
      <c r="CN111" s="29">
        <v>45</v>
      </c>
      <c r="CO111" s="53">
        <v>1.7729267107272301E-3</v>
      </c>
      <c r="CP111" s="53">
        <v>1.23975556196973E-2</v>
      </c>
      <c r="CQ111" s="53">
        <v>5.7240819483699002E-4</v>
      </c>
      <c r="CR111" s="7">
        <v>1.35910256167354E-4</v>
      </c>
      <c r="CX111" s="29">
        <v>45</v>
      </c>
      <c r="CY111" s="53">
        <v>5.8643278940612197E-4</v>
      </c>
      <c r="CZ111" s="53">
        <v>5.6867844490012297E-3</v>
      </c>
      <c r="DA111" s="53">
        <v>8.6040991849666395E-4</v>
      </c>
      <c r="DB111" s="7">
        <v>1.08498584045623E-5</v>
      </c>
    </row>
    <row r="112" spans="2:109" x14ac:dyDescent="0.25">
      <c r="B112" s="29">
        <v>50</v>
      </c>
      <c r="C112" s="127">
        <v>3.9966270493466103E-5</v>
      </c>
      <c r="D112" s="127">
        <v>5.38311640073035E-5</v>
      </c>
      <c r="E112" s="127">
        <v>1.11920031233635E-5</v>
      </c>
      <c r="F112" s="40">
        <v>1.8630139353779898E-5</v>
      </c>
      <c r="L112" s="29">
        <v>50</v>
      </c>
      <c r="M112" s="53">
        <v>1.7177116135767702E-5</v>
      </c>
      <c r="N112" s="53">
        <v>6.1446205358505897E-5</v>
      </c>
      <c r="O112" s="53">
        <v>7.9992951942149506E-6</v>
      </c>
      <c r="P112" s="7">
        <v>5.3750277387044E-6</v>
      </c>
      <c r="V112" s="29">
        <v>50</v>
      </c>
      <c r="W112" s="53">
        <v>9.3322942446727401E-5</v>
      </c>
      <c r="X112" s="53">
        <v>3.8553449405360102E-4</v>
      </c>
      <c r="Y112" s="53">
        <v>3.4836472041625897E-5</v>
      </c>
      <c r="Z112" s="7">
        <v>3.1293092462009302E-5</v>
      </c>
      <c r="AF112" s="29">
        <v>50</v>
      </c>
      <c r="AG112" s="53">
        <v>7.9537347765923003E-4</v>
      </c>
      <c r="AH112" s="53">
        <v>4.0438535751693202E-3</v>
      </c>
      <c r="AI112" s="53">
        <v>3.6046443202388098E-4</v>
      </c>
      <c r="AJ112" s="7">
        <v>1.2581828135126201E-4</v>
      </c>
      <c r="AP112" s="29">
        <v>50</v>
      </c>
      <c r="AQ112" s="53">
        <v>2.3134101002067302E-3</v>
      </c>
      <c r="AR112" s="53">
        <v>2.66467385811886E-2</v>
      </c>
      <c r="AS112" s="53">
        <v>1.79118515068597E-3</v>
      </c>
      <c r="AT112" s="7">
        <v>3.7123758964641599E-5</v>
      </c>
      <c r="AZ112" s="29">
        <v>50</v>
      </c>
      <c r="BA112" s="53">
        <v>3.5979724619565498E-4</v>
      </c>
      <c r="BB112" s="53">
        <v>2.2396468932836099E-3</v>
      </c>
      <c r="BC112" s="53">
        <v>2.8690488439994698E-4</v>
      </c>
      <c r="BD112" s="7">
        <v>2.5714512687767801E-5</v>
      </c>
      <c r="BJ112" s="29">
        <v>50</v>
      </c>
      <c r="BK112" s="53">
        <v>1.49435134543004E-4</v>
      </c>
      <c r="BL112" s="53">
        <v>1.48652190691085E-3</v>
      </c>
      <c r="BM112" s="53">
        <v>3.4436114809511002E-4</v>
      </c>
      <c r="BN112" s="7">
        <v>4.06381506520121E-6</v>
      </c>
      <c r="BT112" s="29">
        <v>50</v>
      </c>
      <c r="BU112" s="53">
        <v>1.30650141623355E-4</v>
      </c>
      <c r="BV112" s="53">
        <v>5.2860825658809299E-3</v>
      </c>
      <c r="BW112" s="53">
        <v>3.37489333021936E-3</v>
      </c>
      <c r="BX112" s="7">
        <v>0</v>
      </c>
      <c r="CD112" s="29">
        <v>50</v>
      </c>
      <c r="CE112" s="53">
        <v>2.62623992702434E-4</v>
      </c>
      <c r="CF112" s="53">
        <v>4.3939215673826802E-4</v>
      </c>
      <c r="CG112" s="53">
        <v>7.0166013340039406E-5</v>
      </c>
      <c r="CH112" s="7">
        <v>1.42530042458276E-4</v>
      </c>
      <c r="CN112" s="29">
        <v>50</v>
      </c>
      <c r="CO112" s="53">
        <v>2.7719153414660401E-3</v>
      </c>
      <c r="CP112" s="53">
        <v>2.09343855499678E-2</v>
      </c>
      <c r="CQ112" s="53">
        <v>8.8770612044908304E-4</v>
      </c>
      <c r="CR112" s="7">
        <v>2.19793587688277E-4</v>
      </c>
      <c r="CX112" s="29">
        <v>50</v>
      </c>
      <c r="CY112" s="53">
        <v>9.4473025746075602E-4</v>
      </c>
      <c r="CZ112" s="53">
        <v>8.59082578694686E-3</v>
      </c>
      <c r="DA112" s="53">
        <v>1.29804293415124E-3</v>
      </c>
      <c r="DB112" s="7">
        <v>2.1970280738306799E-5</v>
      </c>
    </row>
    <row r="113" spans="2:106" x14ac:dyDescent="0.25">
      <c r="B113" s="29">
        <v>55</v>
      </c>
      <c r="C113" s="127">
        <v>5.0138907406613099E-5</v>
      </c>
      <c r="D113" s="127">
        <v>6.7348132250863506E-5</v>
      </c>
      <c r="E113" s="127">
        <v>1.4038961553850699E-5</v>
      </c>
      <c r="F113" s="40">
        <v>2.7115213657198701E-5</v>
      </c>
      <c r="L113" s="29">
        <v>55</v>
      </c>
      <c r="M113" s="53">
        <v>1.7541427152943699E-5</v>
      </c>
      <c r="N113" s="53">
        <v>6.2616582111117797E-5</v>
      </c>
      <c r="O113" s="53">
        <v>8.1690026802955497E-6</v>
      </c>
      <c r="P113" s="7">
        <v>7.2751223385603703E-6</v>
      </c>
      <c r="V113" s="29">
        <v>55</v>
      </c>
      <c r="W113" s="53">
        <v>9.9944528409136004E-5</v>
      </c>
      <c r="X113" s="53">
        <v>4.1123563311482102E-4</v>
      </c>
      <c r="Y113" s="53">
        <v>3.7294298303683301E-5</v>
      </c>
      <c r="Z113" s="7">
        <v>3.8794944330808301E-5</v>
      </c>
      <c r="AF113" s="29">
        <v>55</v>
      </c>
      <c r="AG113" s="53">
        <v>8.1249055778971895E-4</v>
      </c>
      <c r="AH113" s="53">
        <v>4.1565228800185703E-3</v>
      </c>
      <c r="AI113" s="53">
        <v>3.8168829528469999E-4</v>
      </c>
      <c r="AJ113" s="7">
        <v>1.5640099902687E-4</v>
      </c>
      <c r="AP113" s="29">
        <v>55</v>
      </c>
      <c r="AQ113" s="53">
        <v>4.34264932155727E-3</v>
      </c>
      <c r="AR113" s="53">
        <v>4.3072810478314502E-2</v>
      </c>
      <c r="AS113" s="53">
        <v>2.4190571751278702E-3</v>
      </c>
      <c r="AT113" s="7">
        <v>6.7807275147183706E-5</v>
      </c>
      <c r="AZ113" s="29">
        <v>55</v>
      </c>
      <c r="BA113" s="53">
        <v>5.9159043434918999E-4</v>
      </c>
      <c r="BB113" s="53">
        <v>4.3271280955483804E-3</v>
      </c>
      <c r="BC113" s="53">
        <v>5.4403671416313696E-4</v>
      </c>
      <c r="BD113" s="7">
        <v>5.2100180135249103E-5</v>
      </c>
      <c r="BJ113" s="29">
        <v>55</v>
      </c>
      <c r="BK113" s="53">
        <v>1.45978938747035E-4</v>
      </c>
      <c r="BL113" s="53">
        <v>1.6113790562514701E-3</v>
      </c>
      <c r="BM113" s="53">
        <v>3.7089464998947899E-4</v>
      </c>
      <c r="BN113" s="7">
        <v>4.5965561694912502E-6</v>
      </c>
      <c r="BT113" s="29">
        <v>55</v>
      </c>
      <c r="BU113" s="53">
        <v>9.7307851262935205E-5</v>
      </c>
      <c r="BV113" s="53">
        <v>4.8654148050020904E-3</v>
      </c>
      <c r="BW113" s="53">
        <v>3.0797987034844199E-3</v>
      </c>
      <c r="BX113" s="7">
        <v>0</v>
      </c>
      <c r="CD113" s="29">
        <v>55</v>
      </c>
      <c r="CE113" s="53">
        <v>4.94268499067042E-4</v>
      </c>
      <c r="CF113" s="53">
        <v>8.1990994769087203E-4</v>
      </c>
      <c r="CG113" s="53">
        <v>1.3004014585494799E-4</v>
      </c>
      <c r="CH113" s="7">
        <v>2.8105813321923701E-4</v>
      </c>
      <c r="CN113" s="29">
        <v>55</v>
      </c>
      <c r="CO113" s="53">
        <v>3.9783784853473303E-3</v>
      </c>
      <c r="CP113" s="53">
        <v>3.2898509132394602E-2</v>
      </c>
      <c r="CQ113" s="53">
        <v>1.3174091681842799E-3</v>
      </c>
      <c r="CR113" s="7">
        <v>3.32556537519205E-4</v>
      </c>
      <c r="CX113" s="29">
        <v>55</v>
      </c>
      <c r="CY113" s="53">
        <v>1.4378535855652701E-3</v>
      </c>
      <c r="CZ113" s="53">
        <v>1.28619649866131E-2</v>
      </c>
      <c r="DA113" s="53">
        <v>1.9826506781030402E-3</v>
      </c>
      <c r="DB113" s="7">
        <v>4.7042670228470597E-5</v>
      </c>
    </row>
    <row r="114" spans="2:106" x14ac:dyDescent="0.25">
      <c r="B114" s="29">
        <v>60</v>
      </c>
      <c r="C114" s="127">
        <v>6.9658192716270001E-5</v>
      </c>
      <c r="D114" s="127">
        <v>9.3071049775849801E-5</v>
      </c>
      <c r="E114" s="127">
        <v>1.94948303697609E-5</v>
      </c>
      <c r="F114" s="40">
        <v>4.1049167808581598E-5</v>
      </c>
      <c r="L114" s="29">
        <v>60</v>
      </c>
      <c r="M114" s="53">
        <v>1.7463340566553202E-5</v>
      </c>
      <c r="N114" s="53">
        <v>6.2059095496921402E-5</v>
      </c>
      <c r="O114" s="53">
        <v>8.1343896073859706E-6</v>
      </c>
      <c r="P114" s="7">
        <v>9.5688512041651693E-6</v>
      </c>
      <c r="V114" s="29">
        <v>60</v>
      </c>
      <c r="W114" s="53">
        <v>9.3629120538562497E-5</v>
      </c>
      <c r="X114" s="53">
        <v>3.8329075173921401E-4</v>
      </c>
      <c r="Y114" s="53">
        <v>3.4890457393839397E-5</v>
      </c>
      <c r="Z114" s="7">
        <v>4.1509291507657299E-5</v>
      </c>
      <c r="AF114" s="29">
        <v>60</v>
      </c>
      <c r="AG114" s="53">
        <v>8.7497593962449199E-4</v>
      </c>
      <c r="AH114" s="53">
        <v>4.4775252104294503E-3</v>
      </c>
      <c r="AI114" s="53">
        <v>4.11862322886024E-4</v>
      </c>
      <c r="AJ114" s="7">
        <v>1.59528361336855E-4</v>
      </c>
      <c r="AP114" s="29">
        <v>60</v>
      </c>
      <c r="AQ114" s="53">
        <v>7.13330855008167E-3</v>
      </c>
      <c r="AR114" s="53">
        <v>7.0372589670085695E-2</v>
      </c>
      <c r="AS114" s="53">
        <v>3.1093973208654599E-3</v>
      </c>
      <c r="AT114" s="7">
        <v>1.2004049768883599E-4</v>
      </c>
      <c r="AZ114" s="29">
        <v>60</v>
      </c>
      <c r="BA114" s="53">
        <v>1.32675674679103E-3</v>
      </c>
      <c r="BB114" s="53">
        <v>8.3436515768692994E-3</v>
      </c>
      <c r="BC114" s="53">
        <v>1.0393114562892299E-3</v>
      </c>
      <c r="BD114" s="7">
        <v>1.33250673067474E-4</v>
      </c>
      <c r="BJ114" s="29">
        <v>60</v>
      </c>
      <c r="BK114" s="53">
        <v>1.52220390086406E-4</v>
      </c>
      <c r="BL114" s="53">
        <v>1.83343276243363E-3</v>
      </c>
      <c r="BM114" s="53">
        <v>4.1745560432817101E-4</v>
      </c>
      <c r="BN114" s="7">
        <v>5.3703390532443599E-6</v>
      </c>
      <c r="BT114" s="29">
        <v>60</v>
      </c>
      <c r="BU114" s="53">
        <v>7.0613446983103101E-5</v>
      </c>
      <c r="BV114" s="53">
        <v>4.3148190741143996E-3</v>
      </c>
      <c r="BW114" s="53">
        <v>2.7011577148156802E-3</v>
      </c>
      <c r="BX114" s="7">
        <v>0</v>
      </c>
      <c r="CD114" s="29">
        <v>60</v>
      </c>
      <c r="CE114" s="53">
        <v>8.8017701316556402E-4</v>
      </c>
      <c r="CF114" s="53">
        <v>1.44896155860381E-3</v>
      </c>
      <c r="CG114" s="53">
        <v>2.2398548175943199E-4</v>
      </c>
      <c r="CH114" s="7">
        <v>5.3282270316048705E-4</v>
      </c>
      <c r="CN114" s="29">
        <v>60</v>
      </c>
      <c r="CO114" s="53">
        <v>5.2857773655977901E-3</v>
      </c>
      <c r="CP114" s="53">
        <v>4.8408993197050498E-2</v>
      </c>
      <c r="CQ114" s="53">
        <v>1.9387084481603399E-3</v>
      </c>
      <c r="CR114" s="7">
        <v>5.4488535993109702E-4</v>
      </c>
      <c r="CX114" s="29">
        <v>60</v>
      </c>
      <c r="CY114" s="53">
        <v>2.08732710340866E-3</v>
      </c>
      <c r="CZ114" s="53">
        <v>1.87123979414234E-2</v>
      </c>
      <c r="DA114" s="53">
        <v>3.0321240132136799E-3</v>
      </c>
      <c r="DB114" s="7">
        <v>1.1581213860217999E-4</v>
      </c>
    </row>
    <row r="115" spans="2:106" x14ac:dyDescent="0.25">
      <c r="B115" s="29">
        <v>65</v>
      </c>
      <c r="C115" s="127">
        <v>9.9776917948535897E-5</v>
      </c>
      <c r="D115" s="127">
        <v>1.3249676148293201E-4</v>
      </c>
      <c r="E115" s="127">
        <v>2.78799122033474E-5</v>
      </c>
      <c r="F115" s="40">
        <v>6.1592211358961301E-5</v>
      </c>
      <c r="L115" s="29">
        <v>65</v>
      </c>
      <c r="M115" s="53">
        <v>2.7922706648456799E-5</v>
      </c>
      <c r="N115" s="53">
        <v>9.8676777536084605E-5</v>
      </c>
      <c r="O115" s="53">
        <v>1.29724022946041E-5</v>
      </c>
      <c r="P115" s="7">
        <v>1.1730396614052599E-5</v>
      </c>
      <c r="V115" s="29">
        <v>65</v>
      </c>
      <c r="W115" s="53">
        <v>1.0033788124895999E-4</v>
      </c>
      <c r="X115" s="53">
        <v>4.0757396957657403E-4</v>
      </c>
      <c r="Y115" s="53">
        <v>3.7304717921525601E-5</v>
      </c>
      <c r="Z115" s="7">
        <v>4.73357362252837E-5</v>
      </c>
      <c r="AF115" s="29">
        <v>65</v>
      </c>
      <c r="AG115" s="53">
        <v>8.4184407731694604E-4</v>
      </c>
      <c r="AH115" s="53">
        <v>4.3712769224498399E-3</v>
      </c>
      <c r="AI115" s="53">
        <v>4.0727419459761401E-4</v>
      </c>
      <c r="AJ115" s="7">
        <v>1.5394813076788301E-4</v>
      </c>
      <c r="AP115" s="29">
        <v>65</v>
      </c>
      <c r="AQ115" s="53">
        <v>1.0783117484876301E-2</v>
      </c>
      <c r="AR115" s="53">
        <v>0.110984292579951</v>
      </c>
      <c r="AS115" s="53">
        <v>4.2645373501336804E-3</v>
      </c>
      <c r="AT115" s="7">
        <v>2.0899619536734801E-4</v>
      </c>
      <c r="AZ115" s="29">
        <v>65</v>
      </c>
      <c r="BA115" s="53">
        <v>3.1938962560133098E-3</v>
      </c>
      <c r="BB115" s="53">
        <v>1.7707407622223299E-2</v>
      </c>
      <c r="BC115" s="53">
        <v>2.1765975738822301E-3</v>
      </c>
      <c r="BD115" s="7">
        <v>3.5178147243946202E-4</v>
      </c>
      <c r="BJ115" s="29">
        <v>65</v>
      </c>
      <c r="BK115" s="53">
        <v>1.6043022770816901E-4</v>
      </c>
      <c r="BL115" s="53">
        <v>2.13593989075058E-3</v>
      </c>
      <c r="BM115" s="53">
        <v>4.7797733007125102E-4</v>
      </c>
      <c r="BN115" s="7">
        <v>5.4403862227214E-6</v>
      </c>
      <c r="BT115" s="29">
        <v>65</v>
      </c>
      <c r="BU115" s="53">
        <v>5.0527454535742099E-5</v>
      </c>
      <c r="BV115" s="53">
        <v>3.6006716996971398E-3</v>
      </c>
      <c r="BW115" s="53">
        <v>2.2117210738691398E-3</v>
      </c>
      <c r="BX115" s="7">
        <v>0</v>
      </c>
      <c r="CD115" s="29">
        <v>65</v>
      </c>
      <c r="CE115" s="53">
        <v>1.4761445190978901E-3</v>
      </c>
      <c r="CF115" s="53">
        <v>2.4072106993691701E-3</v>
      </c>
      <c r="CG115" s="53">
        <v>3.6470225261434498E-4</v>
      </c>
      <c r="CH115" s="7">
        <v>9.0139349086951095E-4</v>
      </c>
      <c r="CN115" s="29">
        <v>65</v>
      </c>
      <c r="CO115" s="53">
        <v>6.6886138998414699E-3</v>
      </c>
      <c r="CP115" s="53">
        <v>7.1300531167028003E-2</v>
      </c>
      <c r="CQ115" s="53">
        <v>3.0043482671685E-3</v>
      </c>
      <c r="CR115" s="7">
        <v>8.4551536183935505E-4</v>
      </c>
      <c r="CX115" s="29">
        <v>65</v>
      </c>
      <c r="CY115" s="53">
        <v>2.8856229674377198E-3</v>
      </c>
      <c r="CZ115" s="53">
        <v>2.6656653867093701E-2</v>
      </c>
      <c r="DA115" s="53">
        <v>4.3372538899160802E-3</v>
      </c>
      <c r="DB115" s="7">
        <v>2.36542517811101E-4</v>
      </c>
    </row>
    <row r="116" spans="2:106" x14ac:dyDescent="0.25">
      <c r="B116" s="29">
        <v>70</v>
      </c>
      <c r="C116" s="127">
        <v>1.3351943293939901E-4</v>
      </c>
      <c r="D116" s="127">
        <v>1.7629161217335199E-4</v>
      </c>
      <c r="E116" s="127">
        <v>3.6779478051918297E-5</v>
      </c>
      <c r="F116" s="40">
        <v>8.6044060721998994E-5</v>
      </c>
      <c r="L116" s="29">
        <v>70</v>
      </c>
      <c r="M116" s="53">
        <v>2.8433669302379399E-5</v>
      </c>
      <c r="N116" s="53">
        <v>9.9361328196722294E-5</v>
      </c>
      <c r="O116" s="53">
        <v>1.32146511420364E-5</v>
      </c>
      <c r="P116" s="7">
        <v>1.5247009855409E-5</v>
      </c>
      <c r="V116" s="29">
        <v>70</v>
      </c>
      <c r="W116" s="53">
        <v>8.1267240317385396E-5</v>
      </c>
      <c r="X116" s="53">
        <v>3.2564586025440997E-4</v>
      </c>
      <c r="Y116" s="53">
        <v>3.02930240162399E-5</v>
      </c>
      <c r="Z116" s="7">
        <v>5.5344825585787299E-5</v>
      </c>
      <c r="AF116" s="29">
        <v>70</v>
      </c>
      <c r="AG116" s="53">
        <v>7.9879629329690505E-4</v>
      </c>
      <c r="AH116" s="53">
        <v>4.3427447988773904E-3</v>
      </c>
      <c r="AI116" s="53">
        <v>4.0768421188451E-4</v>
      </c>
      <c r="AJ116" s="7">
        <v>1.53058296512474E-4</v>
      </c>
      <c r="AP116" s="29">
        <v>70</v>
      </c>
      <c r="AQ116" s="53">
        <v>1.5076062667655101E-2</v>
      </c>
      <c r="AR116" s="53">
        <v>0.16648695085030399</v>
      </c>
      <c r="AS116" s="53">
        <v>5.4668321627152697E-3</v>
      </c>
      <c r="AT116" s="7">
        <v>3.6411971735480201E-4</v>
      </c>
      <c r="AZ116" s="29">
        <v>70</v>
      </c>
      <c r="BA116" s="53">
        <v>7.3169134288372604E-3</v>
      </c>
      <c r="BB116" s="53">
        <v>3.87311472459827E-2</v>
      </c>
      <c r="BC116" s="53">
        <v>5.5420508027288302E-3</v>
      </c>
      <c r="BD116" s="7">
        <v>1.03850762530175E-3</v>
      </c>
      <c r="BJ116" s="29">
        <v>70</v>
      </c>
      <c r="BK116" s="53">
        <v>1.70691316810677E-4</v>
      </c>
      <c r="BL116" s="53">
        <v>2.4345003228451599E-3</v>
      </c>
      <c r="BM116" s="53">
        <v>5.3460883826184601E-4</v>
      </c>
      <c r="BN116" s="7">
        <v>6.1916667348775898E-6</v>
      </c>
      <c r="BT116" s="29">
        <v>70</v>
      </c>
      <c r="BU116" s="53">
        <v>3.04219172485592E-5</v>
      </c>
      <c r="BV116" s="53">
        <v>2.8130041645303399E-3</v>
      </c>
      <c r="BW116" s="53">
        <v>1.6893372566549501E-3</v>
      </c>
      <c r="BX116" s="7">
        <v>0</v>
      </c>
      <c r="CD116" s="29">
        <v>70</v>
      </c>
      <c r="CE116" s="53">
        <v>2.0183238795727998E-3</v>
      </c>
      <c r="CF116" s="53">
        <v>3.2680332544199301E-3</v>
      </c>
      <c r="CG116" s="53">
        <v>4.8694859647741798E-4</v>
      </c>
      <c r="CH116" s="7">
        <v>1.2989266172402699E-3</v>
      </c>
      <c r="CN116" s="29">
        <v>70</v>
      </c>
      <c r="CO116" s="53">
        <v>8.4180894567976797E-3</v>
      </c>
      <c r="CP116" s="53">
        <v>9.3046053891515004E-2</v>
      </c>
      <c r="CQ116" s="53">
        <v>4.1811140815399203E-3</v>
      </c>
      <c r="CR116" s="7">
        <v>1.4061493997718901E-3</v>
      </c>
      <c r="CX116" s="29">
        <v>70</v>
      </c>
      <c r="CY116" s="53">
        <v>3.9373287431758103E-3</v>
      </c>
      <c r="CZ116" s="53">
        <v>3.65908743781721E-2</v>
      </c>
      <c r="DA116" s="53">
        <v>6.32204311461948E-3</v>
      </c>
      <c r="DB116" s="7">
        <v>4.9434872856361604E-4</v>
      </c>
    </row>
    <row r="117" spans="2:106" x14ac:dyDescent="0.25">
      <c r="B117" s="29">
        <v>75</v>
      </c>
      <c r="C117" s="127">
        <v>1.6213830143854601E-4</v>
      </c>
      <c r="D117" s="127">
        <v>2.1237887213796801E-4</v>
      </c>
      <c r="E117" s="127">
        <v>4.4549671672478497E-5</v>
      </c>
      <c r="F117" s="40">
        <v>1.18309123976745E-4</v>
      </c>
      <c r="L117" s="29">
        <v>75</v>
      </c>
      <c r="M117" s="53">
        <v>2.8407356714958401E-5</v>
      </c>
      <c r="N117" s="53">
        <v>9.8312803015272295E-5</v>
      </c>
      <c r="O117" s="53">
        <v>1.31880786030687E-5</v>
      </c>
      <c r="P117" s="7">
        <v>1.7274796686252099E-5</v>
      </c>
      <c r="V117" s="29">
        <v>75</v>
      </c>
      <c r="W117" s="53">
        <v>7.6116614798516798E-5</v>
      </c>
      <c r="X117" s="53">
        <v>2.9801776863288399E-4</v>
      </c>
      <c r="Y117" s="53">
        <v>2.85434255611914E-5</v>
      </c>
      <c r="Z117" s="7">
        <v>5.8870611077465298E-5</v>
      </c>
      <c r="AF117" s="29">
        <v>75</v>
      </c>
      <c r="AG117" s="53">
        <v>7.6355771939983603E-4</v>
      </c>
      <c r="AH117" s="53">
        <v>4.2908980700616202E-3</v>
      </c>
      <c r="AI117" s="53">
        <v>4.0439797420273798E-4</v>
      </c>
      <c r="AJ117" s="7">
        <v>1.6138311620116601E-4</v>
      </c>
      <c r="AP117" s="29">
        <v>75</v>
      </c>
      <c r="AQ117" s="53">
        <v>1.7810885699928499E-2</v>
      </c>
      <c r="AR117" s="53">
        <v>0.23196142137720499</v>
      </c>
      <c r="AS117" s="53">
        <v>6.8774659949309399E-3</v>
      </c>
      <c r="AT117" s="7">
        <v>6.7898500535656296E-4</v>
      </c>
      <c r="AZ117" s="29">
        <v>75</v>
      </c>
      <c r="BA117" s="53">
        <v>1.6096334367212299E-2</v>
      </c>
      <c r="BB117" s="53">
        <v>8.1310802791290895E-2</v>
      </c>
      <c r="BC117" s="53">
        <v>1.14345084161026E-2</v>
      </c>
      <c r="BD117" s="7">
        <v>3.0126687273760301E-3</v>
      </c>
      <c r="BJ117" s="29">
        <v>75</v>
      </c>
      <c r="BK117" s="53">
        <v>1.8339892617375201E-4</v>
      </c>
      <c r="BL117" s="53">
        <v>2.7468565813896901E-3</v>
      </c>
      <c r="BM117" s="53">
        <v>5.9104894391764603E-4</v>
      </c>
      <c r="BN117" s="7">
        <v>8.9836435484980899E-6</v>
      </c>
      <c r="BT117" s="29">
        <v>75</v>
      </c>
      <c r="BU117" s="53">
        <v>1.01834878478993E-5</v>
      </c>
      <c r="BV117" s="53">
        <v>2.0436582131106002E-3</v>
      </c>
      <c r="BW117" s="53">
        <v>1.2021131497523901E-3</v>
      </c>
      <c r="BX117" s="7">
        <v>0</v>
      </c>
      <c r="CD117" s="29">
        <v>75</v>
      </c>
      <c r="CE117" s="53">
        <v>2.9286270689120701E-3</v>
      </c>
      <c r="CF117" s="53">
        <v>4.67770243610787E-3</v>
      </c>
      <c r="CG117" s="53">
        <v>6.9087937783629896E-4</v>
      </c>
      <c r="CH117" s="7">
        <v>1.8969306546229301E-3</v>
      </c>
      <c r="CN117" s="29">
        <v>75</v>
      </c>
      <c r="CO117" s="53">
        <v>1.0497039545467801E-2</v>
      </c>
      <c r="CP117" s="53">
        <v>0.114845678734211</v>
      </c>
      <c r="CQ117" s="53">
        <v>5.2524175400268901E-3</v>
      </c>
      <c r="CR117" s="7">
        <v>2.67463182841158E-3</v>
      </c>
      <c r="CX117" s="29">
        <v>75</v>
      </c>
      <c r="CY117" s="53">
        <v>5.2288027208741801E-3</v>
      </c>
      <c r="CZ117" s="53">
        <v>4.8670318939400201E-2</v>
      </c>
      <c r="DA117" s="53">
        <v>9.3080734042369408E-3</v>
      </c>
      <c r="DB117" s="7">
        <v>1.1287242968202201E-3</v>
      </c>
    </row>
    <row r="118" spans="2:106" x14ac:dyDescent="0.25">
      <c r="B118" s="29">
        <v>80</v>
      </c>
      <c r="C118" s="127">
        <v>1.90826915238393E-4</v>
      </c>
      <c r="D118" s="127">
        <v>3.81099373972425E-4</v>
      </c>
      <c r="E118" s="127">
        <v>5.3134841395407797E-5</v>
      </c>
      <c r="F118" s="40">
        <v>1.3745587516923201E-4</v>
      </c>
      <c r="L118" s="29">
        <v>80</v>
      </c>
      <c r="M118" s="53">
        <v>3.8255118069815601E-5</v>
      </c>
      <c r="N118" s="53">
        <v>2.0436951533404601E-4</v>
      </c>
      <c r="O118" s="53">
        <v>1.8241451779919898E-5</v>
      </c>
      <c r="P118" s="7">
        <v>2.1875407873572E-5</v>
      </c>
      <c r="V118" s="29">
        <v>80</v>
      </c>
      <c r="W118" s="53">
        <v>5.9331110487101901E-5</v>
      </c>
      <c r="X118" s="53">
        <v>3.2632178271418402E-4</v>
      </c>
      <c r="Y118" s="53">
        <v>1.9927207606635599E-5</v>
      </c>
      <c r="Z118" s="7">
        <v>7.4816120477801899E-5</v>
      </c>
      <c r="AF118" s="29">
        <v>80</v>
      </c>
      <c r="AG118" s="53">
        <v>5.8297326231235302E-4</v>
      </c>
      <c r="AH118" s="53">
        <v>4.0653792657756897E-3</v>
      </c>
      <c r="AI118" s="53">
        <v>3.2155064157849398E-4</v>
      </c>
      <c r="AJ118" s="7">
        <v>1.7979315622590299E-4</v>
      </c>
      <c r="AP118" s="29">
        <v>80</v>
      </c>
      <c r="AQ118" s="53">
        <v>1.80549004774372E-2</v>
      </c>
      <c r="AR118" s="53">
        <v>0.29443804306235999</v>
      </c>
      <c r="AS118" s="53">
        <v>8.5065536208032994E-3</v>
      </c>
      <c r="AT118" s="7">
        <v>1.35728505824196E-3</v>
      </c>
      <c r="AZ118" s="29">
        <v>80</v>
      </c>
      <c r="BA118" s="53">
        <v>3.11384945045458E-2</v>
      </c>
      <c r="BB118" s="53">
        <v>0.15703877465631599</v>
      </c>
      <c r="BC118" s="53">
        <v>2.5973580140765899E-2</v>
      </c>
      <c r="BD118" s="7">
        <v>7.5854941512241798E-3</v>
      </c>
      <c r="BJ118" s="29">
        <v>80</v>
      </c>
      <c r="BK118" s="53">
        <v>1.8977062602592299E-4</v>
      </c>
      <c r="BL118" s="53">
        <v>3.0608178038372502E-3</v>
      </c>
      <c r="BM118" s="53">
        <v>6.4067634594536195E-4</v>
      </c>
      <c r="BN118" s="7">
        <v>1.3355515641139199E-5</v>
      </c>
      <c r="BT118" s="29">
        <v>80</v>
      </c>
      <c r="BU118" s="53">
        <v>0</v>
      </c>
      <c r="BV118" s="53">
        <v>1.3902445626729799E-3</v>
      </c>
      <c r="BW118" s="53">
        <v>7.9400828121681396E-4</v>
      </c>
      <c r="BX118" s="7">
        <v>0</v>
      </c>
      <c r="CD118" s="29">
        <v>80</v>
      </c>
      <c r="CE118" s="53">
        <v>3.8639800376474198E-3</v>
      </c>
      <c r="CF118" s="53">
        <v>9.8917947418342405E-3</v>
      </c>
      <c r="CG118" s="53">
        <v>9.2268373608770705E-4</v>
      </c>
      <c r="CH118" s="7">
        <v>2.77483458474131E-3</v>
      </c>
      <c r="CN118" s="29">
        <v>80</v>
      </c>
      <c r="CO118" s="53">
        <v>1.32052299446334E-2</v>
      </c>
      <c r="CP118" s="53">
        <v>0.12773994001713401</v>
      </c>
      <c r="CQ118" s="53">
        <v>6.1453552400648499E-3</v>
      </c>
      <c r="CR118" s="7">
        <v>5.7827739787603303E-3</v>
      </c>
      <c r="CX118" s="29">
        <v>80</v>
      </c>
      <c r="CY118" s="53">
        <v>7.5380641308548197E-3</v>
      </c>
      <c r="CZ118" s="53">
        <v>6.15213162169716E-2</v>
      </c>
      <c r="DA118" s="53">
        <v>1.26605549132493E-2</v>
      </c>
      <c r="DB118" s="7">
        <v>2.5452874531233299E-3</v>
      </c>
    </row>
    <row r="119" spans="2:106" x14ac:dyDescent="0.25">
      <c r="B119" s="29">
        <v>85</v>
      </c>
      <c r="C119" s="127">
        <v>2.1084061059240599E-4</v>
      </c>
      <c r="D119" s="127">
        <v>2.6218338855444701E-4</v>
      </c>
      <c r="E119" s="127">
        <v>5.58359490402445E-5</v>
      </c>
      <c r="F119" s="40">
        <v>1.4822293567776399E-4</v>
      </c>
      <c r="L119" s="29">
        <v>85</v>
      </c>
      <c r="M119" s="53">
        <v>4.9247777622017198E-5</v>
      </c>
      <c r="N119" s="53">
        <v>1.56906836843098E-4</v>
      </c>
      <c r="O119" s="53">
        <v>2.2397120687110902E-5</v>
      </c>
      <c r="P119" s="7">
        <v>2.8203222557433401E-5</v>
      </c>
      <c r="V119" s="29">
        <v>85</v>
      </c>
      <c r="W119" s="53">
        <v>7.4854501917622805E-5</v>
      </c>
      <c r="X119" s="53">
        <v>2.6190088178476502E-4</v>
      </c>
      <c r="Y119" s="53">
        <v>2.8966874174312598E-5</v>
      </c>
      <c r="Z119" s="7">
        <v>9.4962772278191703E-5</v>
      </c>
      <c r="AF119" s="29">
        <v>85</v>
      </c>
      <c r="AG119" s="53">
        <v>8.7275314926853296E-4</v>
      </c>
      <c r="AH119" s="53">
        <v>4.5983090175051502E-3</v>
      </c>
      <c r="AI119" s="53">
        <v>4.6506976802824297E-4</v>
      </c>
      <c r="AJ119" s="7">
        <v>2.6727033024641101E-4</v>
      </c>
      <c r="AP119" s="29">
        <v>85</v>
      </c>
      <c r="AQ119" s="53">
        <v>2.0033563979851701E-2</v>
      </c>
      <c r="AR119" s="53">
        <v>0.34899559749904102</v>
      </c>
      <c r="AS119" s="53">
        <v>9.4015938315556002E-3</v>
      </c>
      <c r="AT119" s="7">
        <v>2.7271239359122701E-3</v>
      </c>
      <c r="AZ119" s="29">
        <v>85</v>
      </c>
      <c r="BA119" s="53">
        <v>5.2214801396327101E-2</v>
      </c>
      <c r="BB119" s="53">
        <v>0.26117405312332798</v>
      </c>
      <c r="BC119" s="53">
        <v>4.2258994181708302E-2</v>
      </c>
      <c r="BD119" s="7">
        <v>1.8550158362706799E-2</v>
      </c>
      <c r="BJ119" s="29">
        <v>85</v>
      </c>
      <c r="BK119" s="53">
        <v>1.89321723854821E-4</v>
      </c>
      <c r="BL119" s="53">
        <v>3.3416094515991098E-3</v>
      </c>
      <c r="BM119" s="53">
        <v>6.8134925894314398E-4</v>
      </c>
      <c r="BN119" s="7">
        <v>2.00938370396411E-5</v>
      </c>
      <c r="BT119" s="29">
        <v>85</v>
      </c>
      <c r="BU119" s="53">
        <v>0</v>
      </c>
      <c r="BV119" s="53">
        <v>9.4297120836491801E-4</v>
      </c>
      <c r="BW119" s="53">
        <v>5.2115254914337703E-4</v>
      </c>
      <c r="BX119" s="7">
        <v>0</v>
      </c>
      <c r="CD119" s="29">
        <v>85</v>
      </c>
      <c r="CE119" s="53">
        <v>4.8602783389123799E-3</v>
      </c>
      <c r="CF119" s="53">
        <v>7.3795584237781502E-3</v>
      </c>
      <c r="CG119" s="53">
        <v>1.08641646068763E-3</v>
      </c>
      <c r="CH119" s="7">
        <v>3.4065688568441599E-3</v>
      </c>
      <c r="CN119" s="29">
        <v>85</v>
      </c>
      <c r="CO119" s="53">
        <v>1.6478246188836199E-2</v>
      </c>
      <c r="CP119" s="53">
        <v>0.123375791592851</v>
      </c>
      <c r="CQ119" s="53">
        <v>6.89711131671235E-3</v>
      </c>
      <c r="CR119" s="7">
        <v>1.07127967928063E-2</v>
      </c>
      <c r="CX119" s="29">
        <v>85</v>
      </c>
      <c r="CY119" s="53">
        <v>1.0936520521902599E-2</v>
      </c>
      <c r="CZ119" s="53">
        <v>7.3223249892501993E-2</v>
      </c>
      <c r="DA119" s="53">
        <v>1.58070770358258E-2</v>
      </c>
      <c r="DB119" s="7">
        <v>5.5029748303794899E-3</v>
      </c>
    </row>
    <row r="120" spans="2:106" x14ac:dyDescent="0.25">
      <c r="B120" s="29">
        <v>90</v>
      </c>
      <c r="C120" s="127">
        <v>1.84575021228764E-4</v>
      </c>
      <c r="D120" s="127">
        <v>2.1779867085005699E-4</v>
      </c>
      <c r="E120" s="127">
        <v>5.0305465667107698E-5</v>
      </c>
      <c r="F120" s="40">
        <v>1.2394139049279901E-4</v>
      </c>
      <c r="L120" s="29">
        <v>90</v>
      </c>
      <c r="M120" s="53">
        <v>6.3110524153971403E-5</v>
      </c>
      <c r="N120" s="53">
        <v>1.8126459418341999E-4</v>
      </c>
      <c r="O120" s="53">
        <v>2.84549350339923E-5</v>
      </c>
      <c r="P120" s="7">
        <v>3.57241095874207E-5</v>
      </c>
      <c r="V120" s="29">
        <v>90</v>
      </c>
      <c r="W120" s="53">
        <v>9.9328094288875205E-5</v>
      </c>
      <c r="X120" s="53">
        <v>3.0505161552538899E-4</v>
      </c>
      <c r="Y120" s="53">
        <v>3.95434794415354E-5</v>
      </c>
      <c r="Z120" s="7">
        <v>1.2485913503443901E-4</v>
      </c>
      <c r="AF120" s="29">
        <v>90</v>
      </c>
      <c r="AG120" s="53">
        <v>1.56306987065824E-3</v>
      </c>
      <c r="AH120" s="53">
        <v>6.3253434345787998E-3</v>
      </c>
      <c r="AI120" s="53">
        <v>7.4766138031822401E-4</v>
      </c>
      <c r="AJ120" s="7">
        <v>4.6575119255188501E-4</v>
      </c>
      <c r="AP120" s="29">
        <v>90</v>
      </c>
      <c r="AQ120" s="53">
        <v>4.3255037062642103E-2</v>
      </c>
      <c r="AR120" s="53">
        <v>0.42249861841561298</v>
      </c>
      <c r="AS120" s="53">
        <v>1.04434400558861E-2</v>
      </c>
      <c r="AT120" s="7">
        <v>4.9064958211152299E-3</v>
      </c>
      <c r="AZ120" s="29">
        <v>90</v>
      </c>
      <c r="BA120" s="53">
        <v>8.1862135473562095E-2</v>
      </c>
      <c r="BB120" s="53">
        <v>0.36899844516892</v>
      </c>
      <c r="BC120" s="53">
        <v>5.8534701382361998E-2</v>
      </c>
      <c r="BD120" s="7">
        <v>4.18814387281971E-2</v>
      </c>
      <c r="BJ120" s="29">
        <v>90</v>
      </c>
      <c r="BK120" s="53">
        <v>2.08462426795045E-4</v>
      </c>
      <c r="BL120" s="53">
        <v>3.5984859207262802E-3</v>
      </c>
      <c r="BM120" s="53">
        <v>7.1336323965363305E-4</v>
      </c>
      <c r="BN120" s="7">
        <v>3.0245329083791399E-5</v>
      </c>
      <c r="BT120" s="29">
        <v>90</v>
      </c>
      <c r="BU120" s="53">
        <v>0</v>
      </c>
      <c r="BV120" s="53">
        <v>6.6232477435676702E-4</v>
      </c>
      <c r="BW120" s="53">
        <v>3.5587505713643899E-4</v>
      </c>
      <c r="BX120" s="7">
        <v>0</v>
      </c>
      <c r="CD120" s="29">
        <v>90</v>
      </c>
      <c r="CE120" s="53">
        <v>5.2047636037204203E-3</v>
      </c>
      <c r="CF120" s="53">
        <v>7.5749630986849297E-3</v>
      </c>
      <c r="CG120" s="53">
        <v>1.1360888676723701E-3</v>
      </c>
      <c r="CH120" s="7">
        <v>3.47709408082858E-3</v>
      </c>
      <c r="CN120" s="29">
        <v>90</v>
      </c>
      <c r="CO120" s="53">
        <v>2.1261812262488401E-2</v>
      </c>
      <c r="CP120" s="53">
        <v>0.111185181280243</v>
      </c>
      <c r="CQ120" s="53">
        <v>7.2074174397865603E-3</v>
      </c>
      <c r="CR120" s="7">
        <v>2.0767652257597E-2</v>
      </c>
      <c r="CX120" s="29">
        <v>90</v>
      </c>
      <c r="CY120" s="53">
        <v>1.4314900151780901E-2</v>
      </c>
      <c r="CZ120" s="53">
        <v>8.1444117955118606E-2</v>
      </c>
      <c r="DA120" s="53">
        <v>1.8303647968476802E-2</v>
      </c>
      <c r="DB120" s="7">
        <v>1.1043115858963601E-2</v>
      </c>
    </row>
    <row r="121" spans="2:106" x14ac:dyDescent="0.25">
      <c r="B121" s="32">
        <v>95</v>
      </c>
      <c r="C121" s="41">
        <v>1.84505111960974E-4</v>
      </c>
      <c r="D121" s="41">
        <v>2.0983604771618401E-4</v>
      </c>
      <c r="E121" s="41">
        <v>5.0388798360933298E-5</v>
      </c>
      <c r="F121" s="128">
        <v>1.2999752291166701E-4</v>
      </c>
      <c r="L121" s="32">
        <v>95</v>
      </c>
      <c r="M121" s="9">
        <v>7.6262598303081702E-5</v>
      </c>
      <c r="N121" s="9">
        <v>2.03725214357336E-4</v>
      </c>
      <c r="O121" s="9">
        <v>3.41363478430848E-5</v>
      </c>
      <c r="P121" s="10">
        <v>4.6666475446722597E-5</v>
      </c>
      <c r="V121" s="32">
        <v>95</v>
      </c>
      <c r="W121" s="9">
        <v>1.3493508926098601E-4</v>
      </c>
      <c r="X121" s="9">
        <v>3.6465642753990299E-4</v>
      </c>
      <c r="Y121" s="9">
        <v>5.40349039647292E-5</v>
      </c>
      <c r="Z121" s="10">
        <v>1.79874319154966E-4</v>
      </c>
      <c r="AF121" s="32">
        <v>95</v>
      </c>
      <c r="AG121" s="9">
        <v>2.79965737412746E-3</v>
      </c>
      <c r="AH121" s="9">
        <v>1.0225031901884301E-2</v>
      </c>
      <c r="AI121" s="9">
        <v>1.2789134719526701E-3</v>
      </c>
      <c r="AJ121" s="10">
        <v>9.1021055812129804E-4</v>
      </c>
      <c r="AP121" s="32">
        <v>95</v>
      </c>
      <c r="AQ121" s="9">
        <v>8.3867982352248099E-2</v>
      </c>
      <c r="AR121" s="9">
        <v>0.559493031764279</v>
      </c>
      <c r="AS121" s="9">
        <v>1.25611775084658E-2</v>
      </c>
      <c r="AT121" s="10">
        <v>9.3494473491262196E-3</v>
      </c>
      <c r="AZ121" s="32">
        <v>95</v>
      </c>
      <c r="BA121" s="9">
        <v>0.114061168870671</v>
      </c>
      <c r="BB121" s="9">
        <v>0.45518349672925301</v>
      </c>
      <c r="BC121" s="9">
        <v>7.1617833511099099E-2</v>
      </c>
      <c r="BD121" s="10">
        <v>6.9605851515903899E-2</v>
      </c>
      <c r="BJ121" s="32">
        <v>95</v>
      </c>
      <c r="BK121" s="9">
        <v>2.4817913775323499E-4</v>
      </c>
      <c r="BL121" s="9">
        <v>4.0109156906165799E-3</v>
      </c>
      <c r="BM121" s="9">
        <v>7.8736686637197E-4</v>
      </c>
      <c r="BN121" s="10">
        <v>4.3369670776260299E-5</v>
      </c>
      <c r="BT121" s="32">
        <v>95</v>
      </c>
      <c r="BU121" s="9">
        <v>0</v>
      </c>
      <c r="BV121" s="9">
        <v>4.6482527722442802E-4</v>
      </c>
      <c r="BW121" s="9">
        <v>2.4827367131959402E-4</v>
      </c>
      <c r="BX121" s="10">
        <v>0</v>
      </c>
      <c r="CD121" s="32">
        <v>95</v>
      </c>
      <c r="CE121" s="9">
        <v>6.0205345538148604E-3</v>
      </c>
      <c r="CF121" s="9">
        <v>8.5961041187939402E-3</v>
      </c>
      <c r="CG121" s="9">
        <v>1.3048434818976899E-3</v>
      </c>
      <c r="CH121" s="10">
        <v>4.1961757141622197E-3</v>
      </c>
      <c r="CN121" s="32">
        <v>95</v>
      </c>
      <c r="CO121" s="9">
        <v>2.8281077171716001E-2</v>
      </c>
      <c r="CP121" s="9">
        <v>0.10887239493981</v>
      </c>
      <c r="CQ121" s="9">
        <v>7.3781441968918298E-3</v>
      </c>
      <c r="CR121" s="10">
        <v>4.3785236380247901E-2</v>
      </c>
      <c r="CX121" s="32">
        <v>95</v>
      </c>
      <c r="CY121" s="9">
        <v>1.7820594797002501E-2</v>
      </c>
      <c r="CZ121" s="9">
        <v>8.7039168602549302E-2</v>
      </c>
      <c r="DA121" s="9">
        <v>2.0357543195154301E-2</v>
      </c>
      <c r="DB121" s="10">
        <v>2.7352791046046598E-2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V25"/>
  <sheetViews>
    <sheetView workbookViewId="0"/>
  </sheetViews>
  <sheetFormatPr defaultColWidth="8.875" defaultRowHeight="15.75" x14ac:dyDescent="0.25"/>
  <cols>
    <col min="1" max="1" width="7" customWidth="1"/>
    <col min="2" max="2" width="6" bestFit="1" customWidth="1"/>
    <col min="3" max="4" width="12" bestFit="1" customWidth="1"/>
    <col min="5" max="5" width="13.875" bestFit="1" customWidth="1"/>
    <col min="6" max="6" width="14.5" customWidth="1"/>
    <col min="7" max="7" width="9.875" bestFit="1" customWidth="1"/>
    <col min="8" max="9" width="12" bestFit="1" customWidth="1"/>
    <col min="10" max="10" width="13.875" bestFit="1" customWidth="1"/>
    <col min="11" max="11" width="10.375" customWidth="1"/>
    <col min="13" max="13" width="6" bestFit="1" customWidth="1"/>
    <col min="14" max="15" width="12" bestFit="1" customWidth="1"/>
    <col min="16" max="16" width="13.875" bestFit="1" customWidth="1"/>
    <col min="17" max="17" width="11" customWidth="1"/>
    <col min="18" max="18" width="10.5" customWidth="1"/>
    <col min="19" max="19" width="6" bestFit="1" customWidth="1"/>
    <col min="20" max="21" width="12" bestFit="1" customWidth="1"/>
    <col min="22" max="22" width="13.875" bestFit="1" customWidth="1"/>
  </cols>
  <sheetData>
    <row r="2" spans="1:22" x14ac:dyDescent="0.25">
      <c r="B2" s="252" t="s">
        <v>48</v>
      </c>
      <c r="C2" s="252"/>
      <c r="D2" s="252"/>
      <c r="E2" s="252"/>
      <c r="G2" s="252" t="s">
        <v>49</v>
      </c>
      <c r="H2" s="252"/>
      <c r="I2" s="252"/>
      <c r="J2" s="252"/>
      <c r="M2" s="252" t="s">
        <v>50</v>
      </c>
      <c r="N2" s="252"/>
      <c r="O2" s="252"/>
      <c r="P2" s="252"/>
      <c r="S2" s="252" t="s">
        <v>51</v>
      </c>
      <c r="T2" s="252"/>
      <c r="U2" s="252"/>
      <c r="V2" s="252"/>
    </row>
    <row r="3" spans="1:22" ht="58.5" customHeight="1" x14ac:dyDescent="0.25">
      <c r="A3" s="24"/>
      <c r="B3" s="23" t="s">
        <v>53</v>
      </c>
      <c r="C3" s="23" t="s">
        <v>54</v>
      </c>
      <c r="D3" s="23" t="s">
        <v>55</v>
      </c>
      <c r="E3" s="23" t="s">
        <v>56</v>
      </c>
      <c r="F3" s="24"/>
      <c r="G3" s="23" t="s">
        <v>53</v>
      </c>
      <c r="H3" s="23" t="s">
        <v>54</v>
      </c>
      <c r="I3" s="23" t="s">
        <v>55</v>
      </c>
      <c r="J3" s="23" t="s">
        <v>56</v>
      </c>
      <c r="K3" s="24"/>
      <c r="L3" s="24"/>
      <c r="M3" s="23" t="s">
        <v>53</v>
      </c>
      <c r="N3" s="23" t="s">
        <v>54</v>
      </c>
      <c r="O3" s="23" t="s">
        <v>55</v>
      </c>
      <c r="P3" s="23" t="s">
        <v>56</v>
      </c>
      <c r="Q3" s="24"/>
      <c r="R3" s="24"/>
      <c r="S3" s="23" t="s">
        <v>53</v>
      </c>
      <c r="T3" s="23" t="s">
        <v>54</v>
      </c>
      <c r="U3" s="23" t="s">
        <v>55</v>
      </c>
      <c r="V3" s="23" t="s">
        <v>56</v>
      </c>
    </row>
    <row r="4" spans="1:22" ht="15" customHeight="1" x14ac:dyDescent="0.25">
      <c r="B4" s="25" t="s">
        <v>31</v>
      </c>
      <c r="C4" s="25" t="s">
        <v>57</v>
      </c>
      <c r="D4" s="25" t="s">
        <v>58</v>
      </c>
      <c r="E4" s="25" t="s">
        <v>59</v>
      </c>
      <c r="G4" s="25" t="s">
        <v>31</v>
      </c>
      <c r="H4" s="25" t="s">
        <v>57</v>
      </c>
      <c r="I4" s="25" t="s">
        <v>58</v>
      </c>
      <c r="J4" s="25" t="s">
        <v>59</v>
      </c>
      <c r="M4" s="25" t="s">
        <v>31</v>
      </c>
      <c r="N4" s="25" t="s">
        <v>57</v>
      </c>
      <c r="O4" s="25" t="s">
        <v>58</v>
      </c>
      <c r="P4" s="25" t="s">
        <v>59</v>
      </c>
      <c r="S4" s="25" t="s">
        <v>31</v>
      </c>
      <c r="T4" s="25" t="s">
        <v>57</v>
      </c>
      <c r="U4" s="25" t="s">
        <v>58</v>
      </c>
      <c r="V4" s="25" t="s">
        <v>59</v>
      </c>
    </row>
    <row r="5" spans="1:22" x14ac:dyDescent="0.25">
      <c r="B5" s="26">
        <v>0</v>
      </c>
      <c r="C5" s="27">
        <v>3992097</v>
      </c>
      <c r="D5" s="27">
        <v>5.8778844335595996E-3</v>
      </c>
      <c r="E5" s="28">
        <v>1.56041464328029E-2</v>
      </c>
      <c r="G5" s="26">
        <v>0</v>
      </c>
      <c r="H5" s="4">
        <v>3277733.85</v>
      </c>
      <c r="I5" s="4">
        <v>3.30374711851604E-2</v>
      </c>
      <c r="J5" s="5">
        <v>5.1675394324368303E-2</v>
      </c>
      <c r="M5" s="26">
        <v>0</v>
      </c>
      <c r="N5" s="4">
        <v>2286943.14</v>
      </c>
      <c r="O5" s="4">
        <v>1.28177035415013E-2</v>
      </c>
      <c r="P5" s="5">
        <v>2.6134689496209802E-2</v>
      </c>
      <c r="S5" s="26">
        <v>0</v>
      </c>
      <c r="T5" s="4">
        <v>948370.83</v>
      </c>
      <c r="U5" s="4">
        <v>1.94403937763986E-3</v>
      </c>
      <c r="V5" s="5">
        <v>1.5663947411978098E-2</v>
      </c>
    </row>
    <row r="6" spans="1:22" x14ac:dyDescent="0.25">
      <c r="B6" s="29">
        <v>1</v>
      </c>
      <c r="C6" s="30">
        <v>15671220.5</v>
      </c>
      <c r="D6" s="30">
        <v>2.5550478857852798E-4</v>
      </c>
      <c r="E6" s="31">
        <v>2.92983408554554E-2</v>
      </c>
      <c r="G6" s="29">
        <v>1</v>
      </c>
      <c r="H6" s="53">
        <v>12006819.5</v>
      </c>
      <c r="I6" s="53">
        <v>3.0383106636857498E-3</v>
      </c>
      <c r="J6" s="7">
        <v>5.04408051599343E-2</v>
      </c>
      <c r="M6" s="29">
        <v>1</v>
      </c>
      <c r="N6" s="53">
        <v>9384480.5</v>
      </c>
      <c r="O6" s="53">
        <v>6.6628705028903802E-4</v>
      </c>
      <c r="P6" s="7">
        <v>3.0544647861008401E-2</v>
      </c>
      <c r="S6" s="29">
        <v>1</v>
      </c>
      <c r="T6" s="53">
        <v>4067423.25</v>
      </c>
      <c r="U6" s="53">
        <v>1.7459065453761201E-4</v>
      </c>
      <c r="V6" s="7">
        <v>2.74593242072853E-2</v>
      </c>
    </row>
    <row r="7" spans="1:22" x14ac:dyDescent="0.25">
      <c r="B7" s="29">
        <v>5</v>
      </c>
      <c r="C7" s="30">
        <v>20578751.960000001</v>
      </c>
      <c r="D7" s="30">
        <v>1.15752801434709E-4</v>
      </c>
      <c r="E7" s="31">
        <v>3.3944172712746003E-2</v>
      </c>
      <c r="G7" s="29">
        <v>5</v>
      </c>
      <c r="H7" s="53">
        <v>13724647.99</v>
      </c>
      <c r="I7" s="53">
        <v>7.7846466704170798E-4</v>
      </c>
      <c r="J7" s="7">
        <v>4.7566609761406399E-2</v>
      </c>
      <c r="M7" s="29">
        <v>5</v>
      </c>
      <c r="N7" s="53">
        <v>11569766.99</v>
      </c>
      <c r="O7" s="53">
        <v>2.6374920263454703E-4</v>
      </c>
      <c r="P7" s="7">
        <v>3.4271279475871302E-2</v>
      </c>
      <c r="S7" s="29">
        <v>5</v>
      </c>
      <c r="T7" s="53">
        <v>5203943.83</v>
      </c>
      <c r="U7" s="53">
        <v>8.4245981830860799E-5</v>
      </c>
      <c r="V7" s="7">
        <v>3.3333966068961197E-2</v>
      </c>
    </row>
    <row r="8" spans="1:22" x14ac:dyDescent="0.25">
      <c r="B8" s="29">
        <v>10</v>
      </c>
      <c r="C8" s="30">
        <v>20635387.690000001</v>
      </c>
      <c r="D8" s="30">
        <v>1.42873395240291E-4</v>
      </c>
      <c r="E8" s="31">
        <v>5.7583929207001998E-2</v>
      </c>
      <c r="G8" s="29">
        <v>10</v>
      </c>
      <c r="H8" s="53">
        <v>13097009</v>
      </c>
      <c r="I8" s="53">
        <v>8.0334425700554998E-4</v>
      </c>
      <c r="J8" s="7">
        <v>6.2971445063601902E-2</v>
      </c>
      <c r="M8" s="29">
        <v>10</v>
      </c>
      <c r="N8" s="53">
        <v>11774613.01</v>
      </c>
      <c r="O8" s="53">
        <v>3.3706117013182398E-4</v>
      </c>
      <c r="P8" s="7">
        <v>4.9177972974247197E-2</v>
      </c>
      <c r="S8" s="29">
        <v>10</v>
      </c>
      <c r="T8" s="53">
        <v>5557991.7199999997</v>
      </c>
      <c r="U8" s="53">
        <v>8.1738457820336596E-5</v>
      </c>
      <c r="V8" s="7">
        <v>5.2685000214609902E-2</v>
      </c>
    </row>
    <row r="9" spans="1:22" x14ac:dyDescent="0.25">
      <c r="B9" s="29">
        <v>15</v>
      </c>
      <c r="C9" s="30">
        <v>20822833.989999998</v>
      </c>
      <c r="D9" s="30">
        <v>4.7936148438601701E-4</v>
      </c>
      <c r="E9" s="31">
        <v>9.4025035568657503E-2</v>
      </c>
      <c r="G9" s="29">
        <v>15</v>
      </c>
      <c r="H9" s="53">
        <v>12032517.99</v>
      </c>
      <c r="I9" s="53">
        <v>1.47796969629131E-3</v>
      </c>
      <c r="J9" s="7">
        <v>7.8954871301547103E-2</v>
      </c>
      <c r="M9" s="29">
        <v>15</v>
      </c>
      <c r="N9" s="53">
        <v>11919143.99</v>
      </c>
      <c r="O9" s="53">
        <v>6.96510884794672E-4</v>
      </c>
      <c r="P9" s="7">
        <v>6.6603822304692195E-2</v>
      </c>
      <c r="S9" s="29">
        <v>15</v>
      </c>
      <c r="T9" s="53">
        <v>5902183.3399999999</v>
      </c>
      <c r="U9" s="53">
        <v>2.0639329026502201E-4</v>
      </c>
      <c r="V9" s="7">
        <v>7.5405692269464503E-2</v>
      </c>
    </row>
    <row r="10" spans="1:22" x14ac:dyDescent="0.25">
      <c r="B10" s="29">
        <v>20</v>
      </c>
      <c r="C10" s="30">
        <v>23156896.48</v>
      </c>
      <c r="D10" s="30">
        <v>8.7135379098520697E-4</v>
      </c>
      <c r="E10" s="31">
        <v>0.105809646804622</v>
      </c>
      <c r="F10" s="20"/>
      <c r="G10" s="29">
        <v>20</v>
      </c>
      <c r="H10" s="53">
        <v>10105265</v>
      </c>
      <c r="I10" s="53">
        <v>2.0226979167691302E-3</v>
      </c>
      <c r="J10" s="7">
        <v>8.4315655754599206E-2</v>
      </c>
      <c r="M10" s="29">
        <v>20</v>
      </c>
      <c r="N10" s="53">
        <v>11475962.01</v>
      </c>
      <c r="O10" s="53">
        <v>1.07978881249364E-3</v>
      </c>
      <c r="P10" s="7">
        <v>7.1626628751623095E-2</v>
      </c>
      <c r="S10" s="29">
        <v>20</v>
      </c>
      <c r="T10" s="53">
        <v>5924909.9000000004</v>
      </c>
      <c r="U10" s="53">
        <v>3.7611639533961501E-4</v>
      </c>
      <c r="V10" s="7">
        <v>8.4035693728945995E-2</v>
      </c>
    </row>
    <row r="11" spans="1:22" x14ac:dyDescent="0.25">
      <c r="B11" s="29">
        <v>25</v>
      </c>
      <c r="C11" s="30">
        <v>22437199.210000001</v>
      </c>
      <c r="D11" s="30">
        <v>1.0295672091597001E-3</v>
      </c>
      <c r="E11" s="31">
        <v>0.11361805149387</v>
      </c>
      <c r="G11" s="29">
        <v>25</v>
      </c>
      <c r="H11" s="53">
        <v>7987094.9900000002</v>
      </c>
      <c r="I11" s="53">
        <v>2.5346556317092199E-3</v>
      </c>
      <c r="J11" s="7">
        <v>9.1168744043946801E-2</v>
      </c>
      <c r="M11" s="29">
        <v>25</v>
      </c>
      <c r="N11" s="53">
        <v>10691308</v>
      </c>
      <c r="O11" s="53">
        <v>1.2180055658671501E-3</v>
      </c>
      <c r="P11" s="7">
        <v>7.9585508741306502E-2</v>
      </c>
      <c r="S11" s="29">
        <v>25</v>
      </c>
      <c r="T11" s="53">
        <v>6188118.6500000004</v>
      </c>
      <c r="U11" s="53">
        <v>4.2032799414406797E-4</v>
      </c>
      <c r="V11" s="7">
        <v>9.29730605679321E-2</v>
      </c>
    </row>
    <row r="12" spans="1:22" x14ac:dyDescent="0.25">
      <c r="B12" s="29">
        <v>30</v>
      </c>
      <c r="C12" s="30">
        <v>22082463.850000001</v>
      </c>
      <c r="D12" s="30">
        <v>1.20270718703339E-3</v>
      </c>
      <c r="E12" s="31">
        <v>0.118705599361821</v>
      </c>
      <c r="G12" s="29">
        <v>30</v>
      </c>
      <c r="H12" s="53">
        <v>6708501</v>
      </c>
      <c r="I12" s="53">
        <v>3.2705639552710799E-3</v>
      </c>
      <c r="J12" s="7">
        <v>0.10010125610505199</v>
      </c>
      <c r="M12" s="29">
        <v>30</v>
      </c>
      <c r="N12" s="53">
        <v>9938517</v>
      </c>
      <c r="O12" s="53">
        <v>1.4483014002390901E-3</v>
      </c>
      <c r="P12" s="7">
        <v>8.9913245241115894E-2</v>
      </c>
      <c r="S12" s="29">
        <v>30</v>
      </c>
      <c r="T12" s="53">
        <v>6976447.0199999996</v>
      </c>
      <c r="U12" s="53">
        <v>5.0343230756018798E-4</v>
      </c>
      <c r="V12" s="7">
        <v>0.102068019303757</v>
      </c>
    </row>
    <row r="13" spans="1:22" x14ac:dyDescent="0.25">
      <c r="B13" s="29">
        <v>35</v>
      </c>
      <c r="C13" s="30">
        <v>20277035.16</v>
      </c>
      <c r="D13" s="30">
        <v>1.4963776882655499E-3</v>
      </c>
      <c r="E13" s="31">
        <v>0.12554379917640801</v>
      </c>
      <c r="G13" s="29">
        <v>35</v>
      </c>
      <c r="H13" s="53">
        <v>5285417</v>
      </c>
      <c r="I13" s="53">
        <v>4.4897519989624303E-3</v>
      </c>
      <c r="J13" s="7">
        <v>0.108135298381187</v>
      </c>
      <c r="M13" s="29">
        <v>35</v>
      </c>
      <c r="N13" s="53">
        <v>9380919</v>
      </c>
      <c r="O13" s="53">
        <v>1.8416426594878401E-3</v>
      </c>
      <c r="P13" s="7">
        <v>0.100229029151089</v>
      </c>
      <c r="S13" s="29">
        <v>35</v>
      </c>
      <c r="T13" s="53">
        <v>8079369.8600000003</v>
      </c>
      <c r="U13" s="53">
        <v>6.7522832839589798E-4</v>
      </c>
      <c r="V13" s="7">
        <v>0.108470661476191</v>
      </c>
    </row>
    <row r="14" spans="1:22" x14ac:dyDescent="0.25">
      <c r="B14" s="29">
        <v>40</v>
      </c>
      <c r="C14" s="30">
        <v>20298504.890000001</v>
      </c>
      <c r="D14" s="30">
        <v>2.0396455232521301E-3</v>
      </c>
      <c r="E14" s="31">
        <v>0.13315339971031701</v>
      </c>
      <c r="G14" s="29">
        <v>40</v>
      </c>
      <c r="H14" s="53">
        <v>4338288.99</v>
      </c>
      <c r="I14" s="53">
        <v>5.9992519368793802E-3</v>
      </c>
      <c r="J14" s="7">
        <v>0.117733484429077</v>
      </c>
      <c r="M14" s="29">
        <v>40</v>
      </c>
      <c r="N14" s="53">
        <v>8756039.0199999996</v>
      </c>
      <c r="O14" s="53">
        <v>2.45668513353656E-3</v>
      </c>
      <c r="P14" s="7">
        <v>0.11238703721297499</v>
      </c>
      <c r="S14" s="29">
        <v>40</v>
      </c>
      <c r="T14" s="53">
        <v>9980277.8300000001</v>
      </c>
      <c r="U14" s="53">
        <v>1.03163981642383E-3</v>
      </c>
      <c r="V14" s="7">
        <v>0.11663361899415201</v>
      </c>
    </row>
    <row r="15" spans="1:22" x14ac:dyDescent="0.25">
      <c r="B15" s="29">
        <v>45</v>
      </c>
      <c r="C15" s="30">
        <v>20351540.010000002</v>
      </c>
      <c r="D15" s="30">
        <v>3.1499230757377999E-3</v>
      </c>
      <c r="E15" s="31">
        <v>0.14162654843681299</v>
      </c>
      <c r="G15" s="29">
        <v>45</v>
      </c>
      <c r="H15" s="53">
        <v>3451149</v>
      </c>
      <c r="I15" s="53">
        <v>8.2357269682357993E-3</v>
      </c>
      <c r="J15" s="7">
        <v>0.13013124049005101</v>
      </c>
      <c r="M15" s="29">
        <v>45</v>
      </c>
      <c r="N15" s="53">
        <v>7609271.9800000004</v>
      </c>
      <c r="O15" s="53">
        <v>3.6178766997365199E-3</v>
      </c>
      <c r="P15" s="7">
        <v>0.12542589245535199</v>
      </c>
      <c r="S15" s="29">
        <v>45</v>
      </c>
      <c r="T15" s="53">
        <v>8747324.2100000009</v>
      </c>
      <c r="U15" s="53">
        <v>1.60918287961799E-3</v>
      </c>
      <c r="V15" s="7">
        <v>0.124041224173398</v>
      </c>
    </row>
    <row r="16" spans="1:22" x14ac:dyDescent="0.25">
      <c r="B16" s="29">
        <v>50</v>
      </c>
      <c r="C16" s="30">
        <v>22480568.359999999</v>
      </c>
      <c r="D16" s="30">
        <v>4.9207014601476001E-3</v>
      </c>
      <c r="E16" s="31">
        <v>0.15311055941069601</v>
      </c>
      <c r="G16" s="29">
        <v>50</v>
      </c>
      <c r="H16" s="53">
        <v>2694225</v>
      </c>
      <c r="I16" s="53">
        <v>1.16613803281092E-2</v>
      </c>
      <c r="J16" s="7">
        <v>0.143123411629689</v>
      </c>
      <c r="M16" s="29">
        <v>50</v>
      </c>
      <c r="N16" s="53">
        <v>6165303.9900000002</v>
      </c>
      <c r="O16" s="53">
        <v>5.6385326334411597E-3</v>
      </c>
      <c r="P16" s="7">
        <v>0.138829093827051</v>
      </c>
      <c r="S16" s="29">
        <v>50</v>
      </c>
      <c r="T16" s="53">
        <v>7772114.9800000004</v>
      </c>
      <c r="U16" s="53">
        <v>2.5315686196654801E-3</v>
      </c>
      <c r="V16" s="7">
        <v>0.130671593929507</v>
      </c>
    </row>
    <row r="17" spans="2:22" x14ac:dyDescent="0.25">
      <c r="B17" s="29">
        <v>55</v>
      </c>
      <c r="C17" s="30">
        <v>22240744.149999999</v>
      </c>
      <c r="D17" s="30">
        <v>7.2624259388820904E-3</v>
      </c>
      <c r="E17" s="31">
        <v>0.168284595102003</v>
      </c>
      <c r="G17" s="29">
        <v>55</v>
      </c>
      <c r="H17" s="53">
        <v>2246411</v>
      </c>
      <c r="I17" s="53">
        <v>1.63325603940686E-2</v>
      </c>
      <c r="J17" s="7">
        <v>0.15825721948655</v>
      </c>
      <c r="M17" s="29">
        <v>55</v>
      </c>
      <c r="N17" s="53">
        <v>5047978.01</v>
      </c>
      <c r="O17" s="53">
        <v>8.3328250216169204E-3</v>
      </c>
      <c r="P17" s="7">
        <v>0.15353135348166899</v>
      </c>
      <c r="S17" s="29">
        <v>55</v>
      </c>
      <c r="T17" s="53">
        <v>7339007.8099999996</v>
      </c>
      <c r="U17" s="53">
        <v>3.8732540862904501E-3</v>
      </c>
      <c r="V17" s="7">
        <v>0.140145428605287</v>
      </c>
    </row>
    <row r="18" spans="2:22" x14ac:dyDescent="0.25">
      <c r="B18" s="29">
        <v>60</v>
      </c>
      <c r="C18" s="30">
        <v>19298135.739999998</v>
      </c>
      <c r="D18" s="30">
        <v>1.03716720778439E-2</v>
      </c>
      <c r="E18" s="31">
        <v>0.18728727973596501</v>
      </c>
      <c r="G18" s="29">
        <v>60</v>
      </c>
      <c r="H18" s="53">
        <v>1788576.99</v>
      </c>
      <c r="I18" s="53">
        <v>2.3939750837172501E-2</v>
      </c>
      <c r="J18" s="7">
        <v>0.176451585229775</v>
      </c>
      <c r="M18" s="29">
        <v>60</v>
      </c>
      <c r="N18" s="53">
        <v>4123956</v>
      </c>
      <c r="O18" s="53">
        <v>1.2289240523444E-2</v>
      </c>
      <c r="P18" s="7">
        <v>0.17073944111940101</v>
      </c>
      <c r="S18" s="29">
        <v>60</v>
      </c>
      <c r="T18" s="53">
        <v>8501027.3399999999</v>
      </c>
      <c r="U18" s="53">
        <v>6.02161122353243E-3</v>
      </c>
      <c r="V18" s="7">
        <v>0.15321692399591799</v>
      </c>
    </row>
    <row r="19" spans="2:22" x14ac:dyDescent="0.25">
      <c r="B19" s="29">
        <v>65</v>
      </c>
      <c r="C19" s="30">
        <v>16667972.66</v>
      </c>
      <c r="D19" s="30">
        <v>1.48721240991044E-2</v>
      </c>
      <c r="E19" s="31">
        <v>0.20995216303108599</v>
      </c>
      <c r="G19" s="29">
        <v>65</v>
      </c>
      <c r="H19" s="53">
        <v>1438979.99</v>
      </c>
      <c r="I19" s="53">
        <v>3.6069023068277702E-2</v>
      </c>
      <c r="J19" s="7">
        <v>0.20088408644167499</v>
      </c>
      <c r="M19" s="29">
        <v>65</v>
      </c>
      <c r="N19" s="53">
        <v>2894558</v>
      </c>
      <c r="O19" s="53">
        <v>1.9390778459992899E-2</v>
      </c>
      <c r="P19" s="7">
        <v>0.19446827103136299</v>
      </c>
      <c r="S19" s="29">
        <v>65</v>
      </c>
      <c r="T19" s="53">
        <v>9684091.3100000005</v>
      </c>
      <c r="U19" s="53">
        <v>9.1449840557523594E-3</v>
      </c>
      <c r="V19" s="7">
        <v>0.17397947342154901</v>
      </c>
    </row>
    <row r="20" spans="2:22" x14ac:dyDescent="0.25">
      <c r="B20" s="29">
        <v>70</v>
      </c>
      <c r="C20" s="30">
        <v>11875198.23</v>
      </c>
      <c r="D20" s="30">
        <v>2.2901378187604401E-2</v>
      </c>
      <c r="E20" s="31">
        <v>0.235930177008085</v>
      </c>
      <c r="G20" s="29">
        <v>70</v>
      </c>
      <c r="H20" s="53">
        <v>1021548.01</v>
      </c>
      <c r="I20" s="53">
        <v>5.5648452105741E-2</v>
      </c>
      <c r="J20" s="7">
        <v>0.22839345862070601</v>
      </c>
      <c r="M20" s="29">
        <v>70</v>
      </c>
      <c r="N20" s="53">
        <v>2175644</v>
      </c>
      <c r="O20" s="53">
        <v>2.8349102094919899E-2</v>
      </c>
      <c r="P20" s="7">
        <v>0.22080705506875201</v>
      </c>
      <c r="S20" s="29">
        <v>70</v>
      </c>
      <c r="T20" s="53">
        <v>8153630.1200000001</v>
      </c>
      <c r="U20" s="53">
        <v>1.4333433922190201E-2</v>
      </c>
      <c r="V20" s="7">
        <v>0.200075091883123</v>
      </c>
    </row>
    <row r="21" spans="2:22" x14ac:dyDescent="0.25">
      <c r="B21" s="29">
        <v>75</v>
      </c>
      <c r="C21" s="30">
        <v>8153834.96</v>
      </c>
      <c r="D21" s="30">
        <v>3.6541977411448601E-2</v>
      </c>
      <c r="E21" s="31">
        <v>0.26128499557464702</v>
      </c>
      <c r="G21" s="29">
        <v>75</v>
      </c>
      <c r="H21" s="53">
        <v>615810.99</v>
      </c>
      <c r="I21" s="53">
        <v>8.5794527383312794E-2</v>
      </c>
      <c r="J21" s="7">
        <v>0.25734774050557302</v>
      </c>
      <c r="M21" s="29">
        <v>75</v>
      </c>
      <c r="N21" s="53">
        <v>1492102.99</v>
      </c>
      <c r="O21" s="53">
        <v>4.5415386386565698E-2</v>
      </c>
      <c r="P21" s="7">
        <v>0.24799764992227499</v>
      </c>
      <c r="S21" s="29">
        <v>75</v>
      </c>
      <c r="T21" s="53">
        <v>6384280.5199999996</v>
      </c>
      <c r="U21" s="53">
        <v>2.47616049129997E-2</v>
      </c>
      <c r="V21" s="7">
        <v>0.22741223709731401</v>
      </c>
    </row>
    <row r="22" spans="2:22" x14ac:dyDescent="0.25">
      <c r="B22" s="29">
        <v>80</v>
      </c>
      <c r="C22" s="30">
        <v>5668862.0599999996</v>
      </c>
      <c r="D22" s="30">
        <v>6.0873940314222399E-2</v>
      </c>
      <c r="E22" s="31">
        <v>0.29022010879728499</v>
      </c>
      <c r="G22" s="29">
        <v>80</v>
      </c>
      <c r="H22" s="53">
        <v>347621.42</v>
      </c>
      <c r="I22" s="53">
        <v>0.131850140086304</v>
      </c>
      <c r="J22" s="7">
        <v>0.28835072144576102</v>
      </c>
      <c r="M22" s="29">
        <v>80</v>
      </c>
      <c r="N22" s="53">
        <v>1032641.81</v>
      </c>
      <c r="O22" s="53">
        <v>6.7482078816855195E-2</v>
      </c>
      <c r="P22" s="7">
        <v>0.28038319780214999</v>
      </c>
      <c r="S22" s="29">
        <v>80</v>
      </c>
      <c r="T22" s="53">
        <v>5084715.32</v>
      </c>
      <c r="U22" s="53">
        <v>4.5427271083290498E-2</v>
      </c>
      <c r="V22" s="7">
        <v>0.26204293915908</v>
      </c>
    </row>
    <row r="23" spans="2:22" x14ac:dyDescent="0.25">
      <c r="B23" s="29">
        <v>85</v>
      </c>
      <c r="C23" s="30">
        <v>3828862.93</v>
      </c>
      <c r="D23" s="30">
        <v>0.103216624321153</v>
      </c>
      <c r="E23" s="31">
        <v>0.321909408496376</v>
      </c>
      <c r="G23" s="29">
        <v>85</v>
      </c>
      <c r="H23" s="53">
        <v>123647.32</v>
      </c>
      <c r="I23" s="53">
        <v>0.200434797680208</v>
      </c>
      <c r="J23" s="7">
        <v>0.31275519889957998</v>
      </c>
      <c r="M23" s="29">
        <v>85</v>
      </c>
      <c r="N23" s="53">
        <v>606038.38</v>
      </c>
      <c r="O23" s="53">
        <v>9.9158154927745698E-2</v>
      </c>
      <c r="P23" s="7">
        <v>0.31202319755227398</v>
      </c>
      <c r="S23" s="29">
        <v>85</v>
      </c>
      <c r="T23" s="53">
        <v>3305643.8</v>
      </c>
      <c r="U23" s="53">
        <v>8.2823060008764396E-2</v>
      </c>
      <c r="V23" s="7">
        <v>0.30130142035388102</v>
      </c>
    </row>
    <row r="24" spans="2:22" x14ac:dyDescent="0.25">
      <c r="B24" s="29">
        <v>90</v>
      </c>
      <c r="C24" s="30">
        <v>1829085.77</v>
      </c>
      <c r="D24" s="30">
        <v>0.17963224019888399</v>
      </c>
      <c r="E24" s="31">
        <v>0.34785550987310998</v>
      </c>
      <c r="G24" s="29">
        <v>90</v>
      </c>
      <c r="H24" s="53">
        <v>25954.65</v>
      </c>
      <c r="I24" s="53">
        <v>0.29320619562506101</v>
      </c>
      <c r="J24" s="7">
        <v>0.33549958504815097</v>
      </c>
      <c r="M24" s="29">
        <v>90</v>
      </c>
      <c r="N24" s="53">
        <v>263917.38</v>
      </c>
      <c r="O24" s="53">
        <v>0.155884596611258</v>
      </c>
      <c r="P24" s="7">
        <v>0.33895910165597998</v>
      </c>
      <c r="S24" s="29">
        <v>90</v>
      </c>
      <c r="T24" s="53">
        <v>1431253.87</v>
      </c>
      <c r="U24" s="53">
        <v>0.146669357216131</v>
      </c>
      <c r="V24" s="7">
        <v>0.33723099899530801</v>
      </c>
    </row>
    <row r="25" spans="2:22" x14ac:dyDescent="0.25">
      <c r="B25" s="32">
        <v>95</v>
      </c>
      <c r="C25" s="33">
        <v>519833.49</v>
      </c>
      <c r="D25" s="33">
        <v>0.31734555073971898</v>
      </c>
      <c r="E25" s="34">
        <v>0.34852127873485</v>
      </c>
      <c r="G25" s="32">
        <v>95</v>
      </c>
      <c r="H25" s="9">
        <v>4488.6499999999996</v>
      </c>
      <c r="I25" s="9">
        <v>0.43882372886502602</v>
      </c>
      <c r="J25" s="10">
        <v>0.33495268435275599</v>
      </c>
      <c r="M25" s="32">
        <v>95</v>
      </c>
      <c r="N25" s="9">
        <v>80732.350000000006</v>
      </c>
      <c r="O25" s="9">
        <v>0.23127445541718999</v>
      </c>
      <c r="P25" s="10">
        <v>0.34094786684396</v>
      </c>
      <c r="S25" s="32">
        <v>95</v>
      </c>
      <c r="T25" s="9">
        <v>451361.74</v>
      </c>
      <c r="U25" s="9">
        <v>0.27476733152216198</v>
      </c>
      <c r="V25" s="10">
        <v>0.35812982068440302</v>
      </c>
    </row>
  </sheetData>
  <mergeCells count="4">
    <mergeCell ref="S2:V2"/>
    <mergeCell ref="B2:E2"/>
    <mergeCell ref="G2:J2"/>
    <mergeCell ref="M2:P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Y1170"/>
  <sheetViews>
    <sheetView workbookViewId="0"/>
  </sheetViews>
  <sheetFormatPr defaultColWidth="11" defaultRowHeight="15.75" x14ac:dyDescent="0.25"/>
  <cols>
    <col min="1" max="1" width="83.5" customWidth="1"/>
    <col min="3" max="3" width="19.375" customWidth="1"/>
  </cols>
  <sheetData>
    <row r="1" spans="1:103" x14ac:dyDescent="0.25">
      <c r="A1" s="71" t="s">
        <v>183</v>
      </c>
      <c r="C1" t="s">
        <v>152</v>
      </c>
      <c r="D1" t="str">
        <f>IF(D5&lt;=Input!$O$8,"TRUE","FALSE")</f>
        <v>TRUE</v>
      </c>
      <c r="E1" t="str">
        <f>IF(E5&lt;=Input!$O$8,"TRUE","FALSE")</f>
        <v>TRUE</v>
      </c>
      <c r="F1" t="str">
        <f>IF(F5&lt;=Input!$O$8,"TRUE","FALSE")</f>
        <v>TRUE</v>
      </c>
      <c r="G1" t="str">
        <f>IF(G5&lt;=Input!$O$8,"TRUE","FALSE")</f>
        <v>TRUE</v>
      </c>
      <c r="H1" t="str">
        <f>IF(H5&lt;=Input!$O$8,"TRUE","FALSE")</f>
        <v>TRUE</v>
      </c>
      <c r="I1" t="str">
        <f>IF(I5&lt;=Input!$O$8,"TRUE","FALSE")</f>
        <v>FALSE</v>
      </c>
      <c r="J1" t="str">
        <f>IF(J5&lt;=Input!$O$8,"TRUE","FALSE")</f>
        <v>FALSE</v>
      </c>
      <c r="K1" t="str">
        <f>IF(K5&lt;=Input!$O$8,"TRUE","FALSE")</f>
        <v>FALSE</v>
      </c>
      <c r="L1" t="str">
        <f>IF(L5&lt;=Input!$O$8,"TRUE","FALSE")</f>
        <v>FALSE</v>
      </c>
      <c r="M1" t="str">
        <f>IF(M5&lt;=Input!$O$8,"TRUE","FALSE")</f>
        <v>FALSE</v>
      </c>
      <c r="N1" t="str">
        <f>IF(N5&lt;=Input!$O$8,"TRUE","FALSE")</f>
        <v>FALSE</v>
      </c>
      <c r="O1" t="str">
        <f>IF(O5&lt;=Input!$O$8,"TRUE","FALSE")</f>
        <v>FALSE</v>
      </c>
      <c r="P1" t="str">
        <f>IF(P5&lt;=Input!$O$8,"TRUE","FALSE")</f>
        <v>FALSE</v>
      </c>
      <c r="Q1" t="str">
        <f>IF(Q5&lt;=Input!$O$8,"TRUE","FALSE")</f>
        <v>FALSE</v>
      </c>
      <c r="R1" t="str">
        <f>IF(R5&lt;=Input!$O$8,"TRUE","FALSE")</f>
        <v>FALSE</v>
      </c>
      <c r="S1" t="str">
        <f>IF(S5&lt;=Input!$O$8,"TRUE","FALSE")</f>
        <v>FALSE</v>
      </c>
      <c r="T1" t="str">
        <f>IF(T5&lt;=Input!$O$8,"TRUE","FALSE")</f>
        <v>FALSE</v>
      </c>
      <c r="U1" t="str">
        <f>IF(U5&lt;=Input!$O$8,"TRUE","FALSE")</f>
        <v>FALSE</v>
      </c>
      <c r="V1" t="str">
        <f>IF(V5&lt;=Input!$O$8,"TRUE","FALSE")</f>
        <v>FALSE</v>
      </c>
      <c r="W1" t="str">
        <f>IF(W5&lt;=Input!$O$8,"TRUE","FALSE")</f>
        <v>FALSE</v>
      </c>
      <c r="X1" t="str">
        <f>IF(X5&lt;=Input!$O$8,"TRUE","FALSE")</f>
        <v>FALSE</v>
      </c>
      <c r="Y1" t="str">
        <f>IF(Y5&lt;=Input!$O$8,"TRUE","FALSE")</f>
        <v>FALSE</v>
      </c>
      <c r="Z1" t="str">
        <f>IF(Z5&lt;=Input!$O$8,"TRUE","FALSE")</f>
        <v>FALSE</v>
      </c>
      <c r="AA1" t="str">
        <f>IF(AA5&lt;=Input!$O$8,"TRUE","FALSE")</f>
        <v>FALSE</v>
      </c>
      <c r="AB1" t="str">
        <f>IF(AB5&lt;=Input!$O$8,"TRUE","FALSE")</f>
        <v>FALSE</v>
      </c>
      <c r="AC1" t="str">
        <f>IF(AC5&lt;=Input!$O$8,"TRUE","FALSE")</f>
        <v>FALSE</v>
      </c>
      <c r="AD1" t="str">
        <f>IF(AD5&lt;=Input!$O$8,"TRUE","FALSE")</f>
        <v>FALSE</v>
      </c>
      <c r="AE1" t="str">
        <f>IF(AE5&lt;=Input!$O$8,"TRUE","FALSE")</f>
        <v>FALSE</v>
      </c>
      <c r="AF1" t="str">
        <f>IF(AF5&lt;=Input!$O$8,"TRUE","FALSE")</f>
        <v>FALSE</v>
      </c>
      <c r="AG1" t="str">
        <f>IF(AG5&lt;=Input!$O$8,"TRUE","FALSE")</f>
        <v>FALSE</v>
      </c>
      <c r="AH1" t="str">
        <f>IF(AH5&lt;=Input!$O$8,"TRUE","FALSE")</f>
        <v>FALSE</v>
      </c>
      <c r="AI1" t="str">
        <f>IF(AI5&lt;=Input!$O$8,"TRUE","FALSE")</f>
        <v>FALSE</v>
      </c>
      <c r="AJ1" t="str">
        <f>IF(AJ5&lt;=Input!$O$8,"TRUE","FALSE")</f>
        <v>FALSE</v>
      </c>
      <c r="AK1" t="str">
        <f>IF(AK5&lt;=Input!$O$8,"TRUE","FALSE")</f>
        <v>FALSE</v>
      </c>
      <c r="AL1" t="str">
        <f>IF(AL5&lt;=Input!$O$8,"TRUE","FALSE")</f>
        <v>FALSE</v>
      </c>
      <c r="AM1" t="str">
        <f>IF(AM5&lt;=Input!$O$8,"TRUE","FALSE")</f>
        <v>FALSE</v>
      </c>
      <c r="AN1" t="str">
        <f>IF(AN5&lt;=Input!$O$8,"TRUE","FALSE")</f>
        <v>FALSE</v>
      </c>
      <c r="AO1" t="str">
        <f>IF(AO5&lt;=Input!$O$8,"TRUE","FALSE")</f>
        <v>FALSE</v>
      </c>
      <c r="AP1" t="str">
        <f>IF(AP5&lt;=Input!$O$8,"TRUE","FALSE")</f>
        <v>FALSE</v>
      </c>
      <c r="AQ1" t="str">
        <f>IF(AQ5&lt;=Input!$O$8,"TRUE","FALSE")</f>
        <v>FALSE</v>
      </c>
      <c r="AR1" t="str">
        <f>IF(AR5&lt;=Input!$O$8,"TRUE","FALSE")</f>
        <v>FALSE</v>
      </c>
      <c r="AS1" t="str">
        <f>IF(AS5&lt;=Input!$O$8,"TRUE","FALSE")</f>
        <v>FALSE</v>
      </c>
      <c r="AT1" t="str">
        <f>IF(AT5&lt;=Input!$O$8,"TRUE","FALSE")</f>
        <v>FALSE</v>
      </c>
      <c r="AU1" t="str">
        <f>IF(AU5&lt;=Input!$O$8,"TRUE","FALSE")</f>
        <v>FALSE</v>
      </c>
      <c r="AV1" t="str">
        <f>IF(AV5&lt;=Input!$O$8,"TRUE","FALSE")</f>
        <v>FALSE</v>
      </c>
      <c r="AW1" t="str">
        <f>IF(AW5&lt;=Input!$O$8,"TRUE","FALSE")</f>
        <v>FALSE</v>
      </c>
      <c r="AX1" t="str">
        <f>IF(AX5&lt;=Input!$O$8,"TRUE","FALSE")</f>
        <v>FALSE</v>
      </c>
      <c r="AY1" t="str">
        <f>IF(AY5&lt;=Input!$O$8,"TRUE","FALSE")</f>
        <v>FALSE</v>
      </c>
      <c r="AZ1" t="str">
        <f>IF(AZ5&lt;=Input!$O$8,"TRUE","FALSE")</f>
        <v>FALSE</v>
      </c>
      <c r="BA1" t="str">
        <f>IF(BA5&lt;=Input!$O$8,"TRUE","FALSE")</f>
        <v>FALSE</v>
      </c>
      <c r="BB1" t="str">
        <f>IF(BB5&lt;=Input!$O$8,"TRUE","FALSE")</f>
        <v>FALSE</v>
      </c>
      <c r="BC1" t="str">
        <f>IF(BC5&lt;=Input!$O$8,"TRUE","FALSE")</f>
        <v>FALSE</v>
      </c>
      <c r="BD1" t="str">
        <f>IF(BD5&lt;=Input!$O$8,"TRUE","FALSE")</f>
        <v>FALSE</v>
      </c>
      <c r="BE1" t="str">
        <f>IF(BE5&lt;=Input!$O$8,"TRUE","FALSE")</f>
        <v>FALSE</v>
      </c>
      <c r="BF1" t="str">
        <f>IF(BF5&lt;=Input!$O$8,"TRUE","FALSE")</f>
        <v>FALSE</v>
      </c>
      <c r="BG1" t="str">
        <f>IF(BG5&lt;=Input!$O$8,"TRUE","FALSE")</f>
        <v>FALSE</v>
      </c>
      <c r="BH1" t="str">
        <f>IF(BH5&lt;=Input!$O$8,"TRUE","FALSE")</f>
        <v>FALSE</v>
      </c>
      <c r="BI1" t="str">
        <f>IF(BI5&lt;=Input!$O$8,"TRUE","FALSE")</f>
        <v>FALSE</v>
      </c>
      <c r="BJ1" t="str">
        <f>IF(BJ5&lt;=Input!$O$8,"TRUE","FALSE")</f>
        <v>FALSE</v>
      </c>
      <c r="BK1" t="str">
        <f>IF(BK5&lt;=Input!$O$8,"TRUE","FALSE")</f>
        <v>FALSE</v>
      </c>
      <c r="BL1" t="str">
        <f>IF(BL5&lt;=Input!$O$8,"TRUE","FALSE")</f>
        <v>FALSE</v>
      </c>
      <c r="BM1" t="str">
        <f>IF(BM5&lt;=Input!$O$8,"TRUE","FALSE")</f>
        <v>FALSE</v>
      </c>
      <c r="BN1" t="str">
        <f>IF(BN5&lt;=Input!$O$8,"TRUE","FALSE")</f>
        <v>FALSE</v>
      </c>
      <c r="BO1" t="str">
        <f>IF(BO5&lt;=Input!$O$8,"TRUE","FALSE")</f>
        <v>FALSE</v>
      </c>
      <c r="BP1" t="str">
        <f>IF(BP5&lt;=Input!$O$8,"TRUE","FALSE")</f>
        <v>FALSE</v>
      </c>
      <c r="BQ1" t="str">
        <f>IF(BQ5&lt;=Input!$O$8,"TRUE","FALSE")</f>
        <v>FALSE</v>
      </c>
      <c r="BR1" t="str">
        <f>IF(BR5&lt;=Input!$O$8,"TRUE","FALSE")</f>
        <v>FALSE</v>
      </c>
      <c r="BS1" t="str">
        <f>IF(BS5&lt;=Input!$O$8,"TRUE","FALSE")</f>
        <v>FALSE</v>
      </c>
      <c r="BT1" t="str">
        <f>IF(BT5&lt;=Input!$O$8,"TRUE","FALSE")</f>
        <v>FALSE</v>
      </c>
      <c r="BU1" t="str">
        <f>IF(BU5&lt;=Input!$O$8,"TRUE","FALSE")</f>
        <v>FALSE</v>
      </c>
      <c r="BV1" t="str">
        <f>IF(BV5&lt;=Input!$O$8,"TRUE","FALSE")</f>
        <v>FALSE</v>
      </c>
      <c r="BW1" t="str">
        <f>IF(BW5&lt;=Input!$O$8,"TRUE","FALSE")</f>
        <v>FALSE</v>
      </c>
      <c r="BX1" t="str">
        <f>IF(BX5&lt;=Input!$O$8,"TRUE","FALSE")</f>
        <v>FALSE</v>
      </c>
      <c r="BY1" t="str">
        <f>IF(BY5&lt;=Input!$O$8,"TRUE","FALSE")</f>
        <v>FALSE</v>
      </c>
      <c r="BZ1" t="str">
        <f>IF(BZ5&lt;=Input!$O$8,"TRUE","FALSE")</f>
        <v>FALSE</v>
      </c>
      <c r="CA1" t="str">
        <f>IF(CA5&lt;=Input!$O$8,"TRUE","FALSE")</f>
        <v>FALSE</v>
      </c>
      <c r="CB1" t="str">
        <f>IF(CB5&lt;=Input!$O$8,"TRUE","FALSE")</f>
        <v>FALSE</v>
      </c>
      <c r="CC1" t="str">
        <f>IF(CC5&lt;=Input!$O$8,"TRUE","FALSE")</f>
        <v>FALSE</v>
      </c>
      <c r="CD1" t="str">
        <f>IF(CD5&lt;=Input!$O$8,"TRUE","FALSE")</f>
        <v>FALSE</v>
      </c>
      <c r="CE1" t="str">
        <f>IF(CE5&lt;=Input!$O$8,"TRUE","FALSE")</f>
        <v>FALSE</v>
      </c>
      <c r="CF1" t="str">
        <f>IF(CF5&lt;=Input!$O$8,"TRUE","FALSE")</f>
        <v>FALSE</v>
      </c>
      <c r="CG1" t="str">
        <f>IF(CG5&lt;=Input!$O$8,"TRUE","FALSE")</f>
        <v>FALSE</v>
      </c>
      <c r="CH1" t="str">
        <f>IF(CH5&lt;=Input!$O$8,"TRUE","FALSE")</f>
        <v>FALSE</v>
      </c>
      <c r="CI1" t="str">
        <f>IF(CI5&lt;=Input!$O$8,"TRUE","FALSE")</f>
        <v>FALSE</v>
      </c>
      <c r="CJ1" t="str">
        <f>IF(CJ5&lt;=Input!$O$8,"TRUE","FALSE")</f>
        <v>FALSE</v>
      </c>
      <c r="CK1" t="str">
        <f>IF(CK5&lt;=Input!$O$8,"TRUE","FALSE")</f>
        <v>FALSE</v>
      </c>
      <c r="CL1" t="str">
        <f>IF(CL5&lt;=Input!$O$8,"TRUE","FALSE")</f>
        <v>FALSE</v>
      </c>
      <c r="CM1" t="str">
        <f>IF(CM5&lt;=Input!$O$8,"TRUE","FALSE")</f>
        <v>FALSE</v>
      </c>
      <c r="CN1" t="str">
        <f>IF(CN5&lt;=Input!$O$8,"TRUE","FALSE")</f>
        <v>FALSE</v>
      </c>
      <c r="CO1" t="str">
        <f>IF(CO5&lt;=Input!$O$8,"TRUE","FALSE")</f>
        <v>FALSE</v>
      </c>
      <c r="CP1" t="str">
        <f>IF(CP5&lt;=Input!$O$8,"TRUE","FALSE")</f>
        <v>FALSE</v>
      </c>
      <c r="CQ1" t="str">
        <f>IF(CQ5&lt;=Input!$O$8,"TRUE","FALSE")</f>
        <v>FALSE</v>
      </c>
      <c r="CR1" t="str">
        <f>IF(CR5&lt;=Input!$O$8,"TRUE","FALSE")</f>
        <v>FALSE</v>
      </c>
      <c r="CS1" t="str">
        <f>IF(CS5&lt;=Input!$O$8,"TRUE","FALSE")</f>
        <v>FALSE</v>
      </c>
      <c r="CT1" t="str">
        <f>IF(CT5&lt;=Input!$O$8,"TRUE","FALSE")</f>
        <v>FALSE</v>
      </c>
      <c r="CU1" t="str">
        <f>IF(CU5&lt;=Input!$O$8,"TRUE","FALSE")</f>
        <v>FALSE</v>
      </c>
      <c r="CV1" t="str">
        <f>IF(CV5&lt;=Input!$O$8,"TRUE","FALSE")</f>
        <v>FALSE</v>
      </c>
      <c r="CW1" t="str">
        <f>IF(CW5&lt;=Input!$O$8,"TRUE","FALSE")</f>
        <v>FALSE</v>
      </c>
      <c r="CX1" t="str">
        <f>IF(CX5&lt;=Input!$O$8,"TRUE","FALSE")</f>
        <v>FALSE</v>
      </c>
      <c r="CY1" t="str">
        <f>IF(CY5&lt;=Input!$O$8,"TRUE","FALSE")</f>
        <v>FALSE</v>
      </c>
    </row>
    <row r="2" spans="1:103" ht="110.25" x14ac:dyDescent="0.25">
      <c r="A2" s="24" t="s">
        <v>190</v>
      </c>
    </row>
    <row r="3" spans="1:103" ht="157.5" x14ac:dyDescent="0.25">
      <c r="A3" s="24" t="s">
        <v>25</v>
      </c>
      <c r="B3" s="2" t="s">
        <v>54</v>
      </c>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row>
    <row r="4" spans="1:103" x14ac:dyDescent="0.25">
      <c r="B4" s="25"/>
      <c r="C4" s="25"/>
      <c r="D4" s="25" t="s">
        <v>153</v>
      </c>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c r="CU4" s="25"/>
      <c r="CV4" s="25"/>
      <c r="CW4" s="25"/>
      <c r="CX4" s="25"/>
      <c r="CY4" s="25"/>
    </row>
    <row r="5" spans="1:103" x14ac:dyDescent="0.25">
      <c r="B5" s="25" t="s">
        <v>31</v>
      </c>
      <c r="C5" s="25" t="s">
        <v>154</v>
      </c>
      <c r="D5" s="25">
        <v>1</v>
      </c>
      <c r="E5" s="25">
        <v>2</v>
      </c>
      <c r="F5" s="25">
        <v>3</v>
      </c>
      <c r="G5" s="25">
        <v>4</v>
      </c>
      <c r="H5" s="25">
        <v>5</v>
      </c>
      <c r="I5" s="25">
        <v>6</v>
      </c>
      <c r="J5" s="25">
        <v>7</v>
      </c>
      <c r="K5" s="25">
        <v>8</v>
      </c>
      <c r="L5" s="25">
        <v>9</v>
      </c>
      <c r="M5" s="25">
        <v>10</v>
      </c>
      <c r="N5" s="25">
        <v>11</v>
      </c>
      <c r="O5" s="25">
        <v>12</v>
      </c>
      <c r="P5" s="25">
        <v>13</v>
      </c>
      <c r="Q5" s="25">
        <v>14</v>
      </c>
      <c r="R5" s="25">
        <v>15</v>
      </c>
      <c r="S5" s="25">
        <v>16</v>
      </c>
      <c r="T5" s="25">
        <v>17</v>
      </c>
      <c r="U5" s="25">
        <v>18</v>
      </c>
      <c r="V5" s="25">
        <v>19</v>
      </c>
      <c r="W5" s="25">
        <v>20</v>
      </c>
      <c r="X5" s="25">
        <v>21</v>
      </c>
      <c r="Y5" s="25">
        <v>22</v>
      </c>
      <c r="Z5" s="25">
        <v>23</v>
      </c>
      <c r="AA5" s="25">
        <v>24</v>
      </c>
      <c r="AB5" s="25">
        <v>25</v>
      </c>
      <c r="AC5" s="25">
        <v>26</v>
      </c>
      <c r="AD5" s="25">
        <v>27</v>
      </c>
      <c r="AE5" s="25">
        <v>28</v>
      </c>
      <c r="AF5" s="25">
        <v>29</v>
      </c>
      <c r="AG5" s="25">
        <v>30</v>
      </c>
      <c r="AH5" s="25">
        <v>31</v>
      </c>
      <c r="AI5" s="25">
        <v>32</v>
      </c>
      <c r="AJ5" s="25">
        <v>33</v>
      </c>
      <c r="AK5" s="25">
        <v>34</v>
      </c>
      <c r="AL5" s="25">
        <v>35</v>
      </c>
      <c r="AM5" s="25">
        <v>36</v>
      </c>
      <c r="AN5" s="25">
        <v>37</v>
      </c>
      <c r="AO5" s="25">
        <v>38</v>
      </c>
      <c r="AP5" s="25">
        <v>39</v>
      </c>
      <c r="AQ5" s="25">
        <v>40</v>
      </c>
      <c r="AR5" s="25">
        <v>41</v>
      </c>
      <c r="AS5" s="25">
        <v>42</v>
      </c>
      <c r="AT5" s="25">
        <v>43</v>
      </c>
      <c r="AU5" s="25">
        <v>44</v>
      </c>
      <c r="AV5" s="25">
        <v>45</v>
      </c>
      <c r="AW5" s="25">
        <v>46</v>
      </c>
      <c r="AX5" s="25">
        <v>47</v>
      </c>
      <c r="AY5" s="25">
        <v>48</v>
      </c>
      <c r="AZ5" s="25">
        <v>49</v>
      </c>
      <c r="BA5" s="25">
        <v>50</v>
      </c>
      <c r="BB5" s="25">
        <v>51</v>
      </c>
      <c r="BC5" s="25">
        <v>52</v>
      </c>
      <c r="BD5" s="25">
        <v>53</v>
      </c>
      <c r="BE5" s="25">
        <v>54</v>
      </c>
      <c r="BF5" s="25">
        <v>55</v>
      </c>
      <c r="BG5" s="25">
        <v>56</v>
      </c>
      <c r="BH5" s="25">
        <v>57</v>
      </c>
      <c r="BI5" s="25">
        <v>58</v>
      </c>
      <c r="BJ5" s="25">
        <v>59</v>
      </c>
      <c r="BK5" s="25">
        <v>60</v>
      </c>
      <c r="BL5" s="25">
        <v>61</v>
      </c>
      <c r="BM5" s="25">
        <v>62</v>
      </c>
      <c r="BN5" s="25">
        <v>63</v>
      </c>
      <c r="BO5" s="25">
        <v>64</v>
      </c>
      <c r="BP5" s="25">
        <v>65</v>
      </c>
      <c r="BQ5" s="25">
        <v>66</v>
      </c>
      <c r="BR5" s="25">
        <v>67</v>
      </c>
      <c r="BS5" s="25">
        <v>68</v>
      </c>
      <c r="BT5" s="25">
        <v>69</v>
      </c>
      <c r="BU5" s="25">
        <v>70</v>
      </c>
      <c r="BV5" s="25">
        <v>71</v>
      </c>
      <c r="BW5" s="25">
        <v>72</v>
      </c>
      <c r="BX5" s="25">
        <v>73</v>
      </c>
      <c r="BY5" s="25">
        <v>74</v>
      </c>
      <c r="BZ5" s="25">
        <v>75</v>
      </c>
      <c r="CA5" s="25">
        <v>76</v>
      </c>
      <c r="CB5" s="25">
        <v>77</v>
      </c>
      <c r="CC5" s="25">
        <v>78</v>
      </c>
      <c r="CD5" s="25">
        <v>79</v>
      </c>
      <c r="CE5" s="25">
        <v>80</v>
      </c>
      <c r="CF5" s="25">
        <v>81</v>
      </c>
      <c r="CG5" s="25">
        <v>82</v>
      </c>
      <c r="CH5" s="25">
        <v>83</v>
      </c>
      <c r="CI5" s="25">
        <v>84</v>
      </c>
      <c r="CJ5" s="25">
        <v>85</v>
      </c>
      <c r="CK5" s="25">
        <v>86</v>
      </c>
      <c r="CL5" s="25">
        <v>87</v>
      </c>
      <c r="CM5" s="25">
        <v>88</v>
      </c>
      <c r="CN5" s="25">
        <v>89</v>
      </c>
      <c r="CO5" s="25">
        <v>90</v>
      </c>
      <c r="CP5" s="25">
        <v>91</v>
      </c>
      <c r="CQ5" s="25">
        <v>92</v>
      </c>
      <c r="CR5" s="25">
        <v>93</v>
      </c>
      <c r="CS5" s="25">
        <v>94</v>
      </c>
      <c r="CT5" s="25">
        <v>95</v>
      </c>
      <c r="CU5" s="25">
        <v>96</v>
      </c>
      <c r="CV5" s="25">
        <v>97</v>
      </c>
      <c r="CW5" s="25">
        <v>98</v>
      </c>
      <c r="CX5" s="25">
        <v>99</v>
      </c>
      <c r="CY5" s="25">
        <v>100</v>
      </c>
    </row>
    <row r="6" spans="1:103" x14ac:dyDescent="0.25">
      <c r="B6" s="25">
        <v>0</v>
      </c>
      <c r="C6" s="69">
        <f>Input!W8*Input!S8</f>
        <v>342.46283922799995</v>
      </c>
      <c r="D6" s="4" t="s">
        <v>155</v>
      </c>
      <c r="E6" s="4" t="s">
        <v>155</v>
      </c>
      <c r="F6" s="4" t="s">
        <v>155</v>
      </c>
      <c r="G6" s="4" t="s">
        <v>155</v>
      </c>
      <c r="H6" s="4" t="s">
        <v>155</v>
      </c>
      <c r="I6" s="4" t="s">
        <v>155</v>
      </c>
      <c r="J6" s="4" t="s">
        <v>155</v>
      </c>
      <c r="K6" s="4" t="s">
        <v>155</v>
      </c>
      <c r="L6" s="4" t="s">
        <v>155</v>
      </c>
      <c r="M6" s="4" t="s">
        <v>155</v>
      </c>
      <c r="N6" s="4" t="s">
        <v>155</v>
      </c>
      <c r="O6" s="4" t="s">
        <v>155</v>
      </c>
      <c r="P6" s="4" t="s">
        <v>155</v>
      </c>
      <c r="Q6" s="4" t="s">
        <v>155</v>
      </c>
      <c r="R6" s="4" t="s">
        <v>155</v>
      </c>
      <c r="S6" s="4" t="s">
        <v>155</v>
      </c>
      <c r="T6" s="4" t="s">
        <v>155</v>
      </c>
      <c r="U6" s="4" t="s">
        <v>155</v>
      </c>
      <c r="V6" s="4" t="s">
        <v>155</v>
      </c>
      <c r="W6" s="4" t="s">
        <v>155</v>
      </c>
      <c r="X6" s="4" t="s">
        <v>155</v>
      </c>
      <c r="Y6" s="4" t="s">
        <v>155</v>
      </c>
      <c r="Z6" s="4" t="s">
        <v>155</v>
      </c>
      <c r="AA6" s="4" t="s">
        <v>155</v>
      </c>
      <c r="AB6" s="4" t="s">
        <v>155</v>
      </c>
      <c r="AC6" s="4" t="s">
        <v>155</v>
      </c>
      <c r="AD6" s="4" t="s">
        <v>155</v>
      </c>
      <c r="AE6" s="4" t="s">
        <v>155</v>
      </c>
      <c r="AF6" s="4" t="s">
        <v>155</v>
      </c>
      <c r="AG6" s="4" t="s">
        <v>155</v>
      </c>
      <c r="AH6" s="4" t="s">
        <v>155</v>
      </c>
      <c r="AI6" s="4" t="s">
        <v>155</v>
      </c>
      <c r="AJ6" s="4" t="s">
        <v>155</v>
      </c>
      <c r="AK6" s="4" t="s">
        <v>155</v>
      </c>
      <c r="AL6" s="4" t="s">
        <v>155</v>
      </c>
      <c r="AM6" s="4" t="s">
        <v>155</v>
      </c>
      <c r="AN6" s="4" t="s">
        <v>155</v>
      </c>
      <c r="AO6" s="4" t="s">
        <v>155</v>
      </c>
      <c r="AP6" s="4" t="s">
        <v>155</v>
      </c>
      <c r="AQ6" s="4" t="s">
        <v>155</v>
      </c>
      <c r="AR6" s="4" t="s">
        <v>155</v>
      </c>
      <c r="AS6" s="4" t="s">
        <v>155</v>
      </c>
      <c r="AT6" s="4" t="s">
        <v>155</v>
      </c>
      <c r="AU6" s="4" t="s">
        <v>155</v>
      </c>
      <c r="AV6" s="4" t="s">
        <v>155</v>
      </c>
      <c r="AW6" s="4" t="s">
        <v>155</v>
      </c>
      <c r="AX6" s="4" t="s">
        <v>155</v>
      </c>
      <c r="AY6" s="4" t="s">
        <v>155</v>
      </c>
      <c r="AZ6" s="4" t="s">
        <v>155</v>
      </c>
      <c r="BA6" s="4" t="s">
        <v>155</v>
      </c>
      <c r="BB6" s="4" t="s">
        <v>155</v>
      </c>
      <c r="BC6" s="4" t="s">
        <v>155</v>
      </c>
      <c r="BD6" s="4" t="s">
        <v>155</v>
      </c>
      <c r="BE6" s="4" t="s">
        <v>155</v>
      </c>
      <c r="BF6" s="4" t="s">
        <v>155</v>
      </c>
      <c r="BG6" s="4" t="s">
        <v>155</v>
      </c>
      <c r="BH6" s="4" t="s">
        <v>155</v>
      </c>
      <c r="BI6" s="4" t="s">
        <v>155</v>
      </c>
      <c r="BJ6" s="4" t="s">
        <v>155</v>
      </c>
      <c r="BK6" s="4" t="s">
        <v>155</v>
      </c>
      <c r="BL6" s="4" t="s">
        <v>155</v>
      </c>
      <c r="BM6" s="4" t="s">
        <v>155</v>
      </c>
      <c r="BN6" s="4" t="s">
        <v>155</v>
      </c>
      <c r="BO6" s="4" t="s">
        <v>155</v>
      </c>
      <c r="BP6" s="4" t="s">
        <v>155</v>
      </c>
      <c r="BQ6" s="4" t="s">
        <v>155</v>
      </c>
      <c r="BR6" s="4" t="s">
        <v>155</v>
      </c>
      <c r="BS6" s="4" t="s">
        <v>155</v>
      </c>
      <c r="BT6" s="4" t="s">
        <v>155</v>
      </c>
      <c r="BU6" s="4" t="s">
        <v>155</v>
      </c>
      <c r="BV6" s="4" t="s">
        <v>155</v>
      </c>
      <c r="BW6" s="4" t="s">
        <v>155</v>
      </c>
      <c r="BX6" s="4" t="s">
        <v>155</v>
      </c>
      <c r="BY6" s="4" t="s">
        <v>155</v>
      </c>
      <c r="BZ6" s="4" t="s">
        <v>155</v>
      </c>
      <c r="CA6" s="4" t="s">
        <v>155</v>
      </c>
      <c r="CB6" s="4" t="s">
        <v>155</v>
      </c>
      <c r="CC6" s="4" t="s">
        <v>155</v>
      </c>
      <c r="CD6" s="4" t="s">
        <v>155</v>
      </c>
      <c r="CE6" s="4" t="s">
        <v>155</v>
      </c>
      <c r="CF6" s="4" t="s">
        <v>155</v>
      </c>
      <c r="CG6" s="4" t="s">
        <v>155</v>
      </c>
      <c r="CH6" s="4" t="s">
        <v>155</v>
      </c>
      <c r="CI6" s="4" t="s">
        <v>155</v>
      </c>
      <c r="CJ6" s="4" t="s">
        <v>155</v>
      </c>
      <c r="CK6" s="4" t="s">
        <v>155</v>
      </c>
      <c r="CL6" s="4" t="s">
        <v>155</v>
      </c>
      <c r="CM6" s="4" t="s">
        <v>155</v>
      </c>
      <c r="CN6" s="4" t="s">
        <v>155</v>
      </c>
      <c r="CO6" s="4" t="s">
        <v>155</v>
      </c>
      <c r="CP6" s="4" t="s">
        <v>155</v>
      </c>
      <c r="CQ6" s="4" t="s">
        <v>155</v>
      </c>
      <c r="CR6" s="4" t="s">
        <v>155</v>
      </c>
      <c r="CS6" s="4" t="s">
        <v>155</v>
      </c>
      <c r="CT6" s="4" t="s">
        <v>155</v>
      </c>
      <c r="CU6" s="4" t="s">
        <v>155</v>
      </c>
      <c r="CV6" s="4" t="s">
        <v>155</v>
      </c>
      <c r="CW6" s="4" t="s">
        <v>155</v>
      </c>
      <c r="CX6" s="4" t="s">
        <v>155</v>
      </c>
      <c r="CY6" s="5" t="s">
        <v>155</v>
      </c>
    </row>
    <row r="7" spans="1:103" x14ac:dyDescent="0.25">
      <c r="B7" s="25">
        <v>1</v>
      </c>
      <c r="C7" s="129">
        <f>Input!W9*Input!S9</f>
        <v>439.58225700250085</v>
      </c>
      <c r="D7" s="53">
        <f>C6-C6*IF(D$1="TRUE",Input!$AE8,Input!$X8)</f>
        <v>335.39476864865202</v>
      </c>
      <c r="E7" s="53" t="e">
        <f>D6-D6*IF(E$1="TRUE",Input!$AE8,Input!$X8)</f>
        <v>#VALUE!</v>
      </c>
      <c r="F7" s="53" t="e">
        <f>E6-E6*IF(F$1="TRUE",Input!$AE8,Input!$X8)</f>
        <v>#VALUE!</v>
      </c>
      <c r="G7" s="53" t="e">
        <f>F6-F6*IF(G$1="TRUE",Input!$AE8,Input!$X8)</f>
        <v>#VALUE!</v>
      </c>
      <c r="H7" s="53" t="e">
        <f>G6-G6*IF(H$1="TRUE",Input!$AE8,Input!$X8)</f>
        <v>#VALUE!</v>
      </c>
      <c r="I7" s="53" t="e">
        <f>H6-H6*IF(I$1="TRUE",Input!$AE8,Input!$X8)</f>
        <v>#VALUE!</v>
      </c>
      <c r="J7" s="53" t="e">
        <f>I6-I6*IF(J$1="TRUE",Input!$AE8,Input!$X8)</f>
        <v>#VALUE!</v>
      </c>
      <c r="K7" s="53" t="e">
        <f>J6-J6*IF(K$1="TRUE",Input!$AE8,Input!$X8)</f>
        <v>#VALUE!</v>
      </c>
      <c r="L7" s="53" t="e">
        <f>K6-K6*IF(L$1="TRUE",Input!$AE8,Input!$X8)</f>
        <v>#VALUE!</v>
      </c>
      <c r="M7" s="53" t="e">
        <f>L6-L6*IF(M$1="TRUE",Input!$AE8,Input!$X8)</f>
        <v>#VALUE!</v>
      </c>
      <c r="N7" s="53" t="e">
        <f>M6-M6*IF(N$1="TRUE",Input!$AE8,Input!$X8)</f>
        <v>#VALUE!</v>
      </c>
      <c r="O7" s="53" t="e">
        <f>N6-N6*IF(O$1="TRUE",Input!$AE8,Input!$X8)</f>
        <v>#VALUE!</v>
      </c>
      <c r="P7" s="53" t="e">
        <f>O6-O6*IF(P$1="TRUE",Input!$AE8,Input!$X8)</f>
        <v>#VALUE!</v>
      </c>
      <c r="Q7" s="53" t="e">
        <f>P6-P6*IF(Q$1="TRUE",Input!$AE8,Input!$X8)</f>
        <v>#VALUE!</v>
      </c>
      <c r="R7" s="53" t="e">
        <f>Q6-Q6*IF(R$1="TRUE",Input!$AE8,Input!$X8)</f>
        <v>#VALUE!</v>
      </c>
      <c r="S7" s="53" t="e">
        <f>R6-R6*IF(S$1="TRUE",Input!$AE8,Input!$X8)</f>
        <v>#VALUE!</v>
      </c>
      <c r="T7" s="53" t="e">
        <f>S6-S6*IF(T$1="TRUE",Input!$AE8,Input!$X8)</f>
        <v>#VALUE!</v>
      </c>
      <c r="U7" s="53" t="e">
        <f>T6-T6*IF(U$1="TRUE",Input!$AE8,Input!$X8)</f>
        <v>#VALUE!</v>
      </c>
      <c r="V7" s="53" t="e">
        <f>U6-U6*IF(V$1="TRUE",Input!$AE8,Input!$X8)</f>
        <v>#VALUE!</v>
      </c>
      <c r="W7" s="53" t="e">
        <f>V6-V6*IF(W$1="TRUE",Input!$AE8,Input!$X8)</f>
        <v>#VALUE!</v>
      </c>
      <c r="X7" s="53" t="e">
        <f>W6-W6*IF(X$1="TRUE",Input!$AE8,Input!$X8)</f>
        <v>#VALUE!</v>
      </c>
      <c r="Y7" s="53" t="e">
        <f>X6-X6*IF(Y$1="TRUE",Input!$AE8,Input!$X8)</f>
        <v>#VALUE!</v>
      </c>
      <c r="Z7" s="53" t="e">
        <f>Y6-Y6*IF(Z$1="TRUE",Input!$AE8,Input!$X8)</f>
        <v>#VALUE!</v>
      </c>
      <c r="AA7" s="53" t="e">
        <f>Z6-Z6*IF(AA$1="TRUE",Input!$AE8,Input!$X8)</f>
        <v>#VALUE!</v>
      </c>
      <c r="AB7" s="53" t="e">
        <f>AA6-AA6*IF(AB$1="TRUE",Input!$AE8,Input!$X8)</f>
        <v>#VALUE!</v>
      </c>
      <c r="AC7" s="53" t="e">
        <f>AB6-AB6*IF(AC$1="TRUE",Input!$AE8,Input!$X8)</f>
        <v>#VALUE!</v>
      </c>
      <c r="AD7" s="53" t="e">
        <f>AC6-AC6*IF(AD$1="TRUE",Input!$AE8,Input!$X8)</f>
        <v>#VALUE!</v>
      </c>
      <c r="AE7" s="53" t="e">
        <f>AD6-AD6*IF(AE$1="TRUE",Input!$AE8,Input!$X8)</f>
        <v>#VALUE!</v>
      </c>
      <c r="AF7" s="53" t="e">
        <f>AE6-AE6*IF(AF$1="TRUE",Input!$AE8,Input!$X8)</f>
        <v>#VALUE!</v>
      </c>
      <c r="AG7" s="53" t="e">
        <f>AF6-AF6*IF(AG$1="TRUE",Input!$AE8,Input!$X8)</f>
        <v>#VALUE!</v>
      </c>
      <c r="AH7" s="53" t="e">
        <f>AG6-AG6*IF(AH$1="TRUE",Input!$AE8,Input!$X8)</f>
        <v>#VALUE!</v>
      </c>
      <c r="AI7" s="53" t="e">
        <f>AH6-AH6*IF(AI$1="TRUE",Input!$AE8,Input!$X8)</f>
        <v>#VALUE!</v>
      </c>
      <c r="AJ7" s="53" t="e">
        <f>AI6-AI6*IF(AJ$1="TRUE",Input!$AE8,Input!$X8)</f>
        <v>#VALUE!</v>
      </c>
      <c r="AK7" s="53" t="e">
        <f>AJ6-AJ6*IF(AK$1="TRUE",Input!$AE8,Input!$X8)</f>
        <v>#VALUE!</v>
      </c>
      <c r="AL7" s="53" t="e">
        <f>AK6-AK6*IF(AL$1="TRUE",Input!$AE8,Input!$X8)</f>
        <v>#VALUE!</v>
      </c>
      <c r="AM7" s="53" t="e">
        <f>AL6-AL6*IF(AM$1="TRUE",Input!$AE8,Input!$X8)</f>
        <v>#VALUE!</v>
      </c>
      <c r="AN7" s="53" t="e">
        <f>AM6-AM6*IF(AN$1="TRUE",Input!$AE8,Input!$X8)</f>
        <v>#VALUE!</v>
      </c>
      <c r="AO7" s="53" t="e">
        <f>AN6-AN6*IF(AO$1="TRUE",Input!$AE8,Input!$X8)</f>
        <v>#VALUE!</v>
      </c>
      <c r="AP7" s="53" t="e">
        <f>AO6-AO6*IF(AP$1="TRUE",Input!$AE8,Input!$X8)</f>
        <v>#VALUE!</v>
      </c>
      <c r="AQ7" s="53" t="e">
        <f>AP6-AP6*IF(AQ$1="TRUE",Input!$AE8,Input!$X8)</f>
        <v>#VALUE!</v>
      </c>
      <c r="AR7" s="53" t="e">
        <f>AQ6-AQ6*IF(AR$1="TRUE",Input!$AE8,Input!$X8)</f>
        <v>#VALUE!</v>
      </c>
      <c r="AS7" s="53" t="e">
        <f>AR6-AR6*IF(AS$1="TRUE",Input!$AE8,Input!$X8)</f>
        <v>#VALUE!</v>
      </c>
      <c r="AT7" s="53" t="e">
        <f>AS6-AS6*IF(AT$1="TRUE",Input!$AE8,Input!$X8)</f>
        <v>#VALUE!</v>
      </c>
      <c r="AU7" s="53" t="e">
        <f>AT6-AT6*IF(AU$1="TRUE",Input!$AE8,Input!$X8)</f>
        <v>#VALUE!</v>
      </c>
      <c r="AV7" s="53" t="e">
        <f>AU6-AU6*IF(AV$1="TRUE",Input!$AE8,Input!$X8)</f>
        <v>#VALUE!</v>
      </c>
      <c r="AW7" s="53" t="e">
        <f>AV6-AV6*IF(AW$1="TRUE",Input!$AE8,Input!$X8)</f>
        <v>#VALUE!</v>
      </c>
      <c r="AX7" s="53" t="e">
        <f>AW6-AW6*IF(AX$1="TRUE",Input!$AE8,Input!$X8)</f>
        <v>#VALUE!</v>
      </c>
      <c r="AY7" s="53" t="e">
        <f>AX6-AX6*IF(AY$1="TRUE",Input!$AE8,Input!$X8)</f>
        <v>#VALUE!</v>
      </c>
      <c r="AZ7" s="53" t="e">
        <f>AY6-AY6*IF(AZ$1="TRUE",Input!$AE8,Input!$X8)</f>
        <v>#VALUE!</v>
      </c>
      <c r="BA7" s="53" t="e">
        <f>AZ6-AZ6*IF(BA$1="TRUE",Input!$AE8,Input!$X8)</f>
        <v>#VALUE!</v>
      </c>
      <c r="BB7" s="53" t="e">
        <f>BA6-BA6*IF(BB$1="TRUE",Input!$AE8,Input!$X8)</f>
        <v>#VALUE!</v>
      </c>
      <c r="BC7" s="53" t="e">
        <f>BB6-BB6*IF(BC$1="TRUE",Input!$AE8,Input!$X8)</f>
        <v>#VALUE!</v>
      </c>
      <c r="BD7" s="53" t="e">
        <f>BC6-BC6*IF(BD$1="TRUE",Input!$AE8,Input!$X8)</f>
        <v>#VALUE!</v>
      </c>
      <c r="BE7" s="53" t="e">
        <f>BD6-BD6*IF(BE$1="TRUE",Input!$AE8,Input!$X8)</f>
        <v>#VALUE!</v>
      </c>
      <c r="BF7" s="53" t="e">
        <f>BE6-BE6*IF(BF$1="TRUE",Input!$AE8,Input!$X8)</f>
        <v>#VALUE!</v>
      </c>
      <c r="BG7" s="53" t="e">
        <f>BF6-BF6*IF(BG$1="TRUE",Input!$AE8,Input!$X8)</f>
        <v>#VALUE!</v>
      </c>
      <c r="BH7" s="53" t="e">
        <f>BG6-BG6*IF(BH$1="TRUE",Input!$AE8,Input!$X8)</f>
        <v>#VALUE!</v>
      </c>
      <c r="BI7" s="53" t="e">
        <f>BH6-BH6*IF(BI$1="TRUE",Input!$AE8,Input!$X8)</f>
        <v>#VALUE!</v>
      </c>
      <c r="BJ7" s="53" t="e">
        <f>BI6-BI6*IF(BJ$1="TRUE",Input!$AE8,Input!$X8)</f>
        <v>#VALUE!</v>
      </c>
      <c r="BK7" s="53" t="e">
        <f>BJ6-BJ6*IF(BK$1="TRUE",Input!$AE8,Input!$X8)</f>
        <v>#VALUE!</v>
      </c>
      <c r="BL7" s="53" t="e">
        <f>BK6-BK6*IF(BL$1="TRUE",Input!$AE8,Input!$X8)</f>
        <v>#VALUE!</v>
      </c>
      <c r="BM7" s="53" t="e">
        <f>BL6-BL6*IF(BM$1="TRUE",Input!$AE8,Input!$X8)</f>
        <v>#VALUE!</v>
      </c>
      <c r="BN7" s="53" t="e">
        <f>BM6-BM6*IF(BN$1="TRUE",Input!$AE8,Input!$X8)</f>
        <v>#VALUE!</v>
      </c>
      <c r="BO7" s="53" t="e">
        <f>BN6-BN6*IF(BO$1="TRUE",Input!$AE8,Input!$X8)</f>
        <v>#VALUE!</v>
      </c>
      <c r="BP7" s="53" t="e">
        <f>BO6-BO6*IF(BP$1="TRUE",Input!$AE8,Input!$X8)</f>
        <v>#VALUE!</v>
      </c>
      <c r="BQ7" s="53" t="e">
        <f>BP6-BP6*IF(BQ$1="TRUE",Input!$AE8,Input!$X8)</f>
        <v>#VALUE!</v>
      </c>
      <c r="BR7" s="53" t="e">
        <f>BQ6-BQ6*IF(BR$1="TRUE",Input!$AE8,Input!$X8)</f>
        <v>#VALUE!</v>
      </c>
      <c r="BS7" s="53" t="e">
        <f>BR6-BR6*IF(BS$1="TRUE",Input!$AE8,Input!$X8)</f>
        <v>#VALUE!</v>
      </c>
      <c r="BT7" s="53" t="e">
        <f>BS6-BS6*IF(BT$1="TRUE",Input!$AE8,Input!$X8)</f>
        <v>#VALUE!</v>
      </c>
      <c r="BU7" s="53" t="e">
        <f>BT6-BT6*IF(BU$1="TRUE",Input!$AE8,Input!$X8)</f>
        <v>#VALUE!</v>
      </c>
      <c r="BV7" s="53" t="e">
        <f>BU6-BU6*IF(BV$1="TRUE",Input!$AE8,Input!$X8)</f>
        <v>#VALUE!</v>
      </c>
      <c r="BW7" s="53" t="e">
        <f>BV6-BV6*IF(BW$1="TRUE",Input!$AE8,Input!$X8)</f>
        <v>#VALUE!</v>
      </c>
      <c r="BX7" s="53" t="e">
        <f>BW6-BW6*IF(BX$1="TRUE",Input!$AE8,Input!$X8)</f>
        <v>#VALUE!</v>
      </c>
      <c r="BY7" s="53" t="e">
        <f>BX6-BX6*IF(BY$1="TRUE",Input!$AE8,Input!$X8)</f>
        <v>#VALUE!</v>
      </c>
      <c r="BZ7" s="53" t="e">
        <f>BY6-BY6*IF(BZ$1="TRUE",Input!$AE8,Input!$X8)</f>
        <v>#VALUE!</v>
      </c>
      <c r="CA7" s="53" t="e">
        <f>BZ6-BZ6*IF(CA$1="TRUE",Input!$AE8,Input!$X8)</f>
        <v>#VALUE!</v>
      </c>
      <c r="CB7" s="53" t="e">
        <f>CA6-CA6*IF(CB$1="TRUE",Input!$AE8,Input!$X8)</f>
        <v>#VALUE!</v>
      </c>
      <c r="CC7" s="53" t="e">
        <f>CB6-CB6*IF(CC$1="TRUE",Input!$AE8,Input!$X8)</f>
        <v>#VALUE!</v>
      </c>
      <c r="CD7" s="53" t="e">
        <f>CC6-CC6*IF(CD$1="TRUE",Input!$AE8,Input!$X8)</f>
        <v>#VALUE!</v>
      </c>
      <c r="CE7" s="53" t="e">
        <f>CD6-CD6*IF(CE$1="TRUE",Input!$AE8,Input!$X8)</f>
        <v>#VALUE!</v>
      </c>
      <c r="CF7" s="53" t="e">
        <f>CE6-CE6*IF(CF$1="TRUE",Input!$AE8,Input!$X8)</f>
        <v>#VALUE!</v>
      </c>
      <c r="CG7" s="53" t="e">
        <f>CF6-CF6*IF(CG$1="TRUE",Input!$AE8,Input!$X8)</f>
        <v>#VALUE!</v>
      </c>
      <c r="CH7" s="53" t="e">
        <f>CG6-CG6*IF(CH$1="TRUE",Input!$AE8,Input!$X8)</f>
        <v>#VALUE!</v>
      </c>
      <c r="CI7" s="53" t="e">
        <f>CH6-CH6*IF(CI$1="TRUE",Input!$AE8,Input!$X8)</f>
        <v>#VALUE!</v>
      </c>
      <c r="CJ7" s="53" t="e">
        <f>CI6-CI6*IF(CJ$1="TRUE",Input!$AE8,Input!$X8)</f>
        <v>#VALUE!</v>
      </c>
      <c r="CK7" s="53" t="e">
        <f>CJ6-CJ6*IF(CK$1="TRUE",Input!$AE8,Input!$X8)</f>
        <v>#VALUE!</v>
      </c>
      <c r="CL7" s="53" t="e">
        <f>CK6-CK6*IF(CL$1="TRUE",Input!$AE8,Input!$X8)</f>
        <v>#VALUE!</v>
      </c>
      <c r="CM7" s="53" t="e">
        <f>CL6-CL6*IF(CM$1="TRUE",Input!$AE8,Input!$X8)</f>
        <v>#VALUE!</v>
      </c>
      <c r="CN7" s="53" t="e">
        <f>CM6-CM6*IF(CN$1="TRUE",Input!$AE8,Input!$X8)</f>
        <v>#VALUE!</v>
      </c>
      <c r="CO7" s="53" t="e">
        <f>CN6-CN6*IF(CO$1="TRUE",Input!$AE8,Input!$X8)</f>
        <v>#VALUE!</v>
      </c>
      <c r="CP7" s="53" t="e">
        <f>CO6-CO6*IF(CP$1="TRUE",Input!$AE8,Input!$X8)</f>
        <v>#VALUE!</v>
      </c>
      <c r="CQ7" s="53" t="e">
        <f>CP6-CP6*IF(CQ$1="TRUE",Input!$AE8,Input!$X8)</f>
        <v>#VALUE!</v>
      </c>
      <c r="CR7" s="53" t="e">
        <f>CQ6-CQ6*IF(CR$1="TRUE",Input!$AE8,Input!$X8)</f>
        <v>#VALUE!</v>
      </c>
      <c r="CS7" s="53" t="e">
        <f>CR6-CR6*IF(CS$1="TRUE",Input!$AE8,Input!$X8)</f>
        <v>#VALUE!</v>
      </c>
      <c r="CT7" s="53" t="e">
        <f>CS6-CS6*IF(CT$1="TRUE",Input!$AE8,Input!$X8)</f>
        <v>#VALUE!</v>
      </c>
      <c r="CU7" s="53" t="e">
        <f>CT6-CT6*IF(CU$1="TRUE",Input!$AE8,Input!$X8)</f>
        <v>#VALUE!</v>
      </c>
      <c r="CV7" s="53" t="e">
        <f>CU6-CU6*IF(CV$1="TRUE",Input!$AE8,Input!$X8)</f>
        <v>#VALUE!</v>
      </c>
      <c r="CW7" s="53" t="e">
        <f>CV6-CV6*IF(CW$1="TRUE",Input!$AE8,Input!$X8)</f>
        <v>#VALUE!</v>
      </c>
      <c r="CX7" s="53" t="e">
        <f>CW6-CW6*IF(CX$1="TRUE",Input!$AE8,Input!$X8)</f>
        <v>#VALUE!</v>
      </c>
      <c r="CY7" s="7" t="e">
        <f>CX6-CX6*IF(CY$1="TRUE",Input!$AE8,Input!$X8)</f>
        <v>#VALUE!</v>
      </c>
    </row>
    <row r="8" spans="1:103" x14ac:dyDescent="0.25">
      <c r="B8" s="25">
        <v>2</v>
      </c>
      <c r="C8" s="129">
        <f>Input!W10*Input!S10</f>
        <v>439.58225700250085</v>
      </c>
      <c r="D8" s="53">
        <f>C7-C7*IF(D$1="TRUE",Input!$AE9,Input!$X9)</f>
        <v>437.18156373149151</v>
      </c>
      <c r="E8" s="53">
        <f>D7-D7*IF(E$1="TRUE",Input!$AE9,Input!$X9)</f>
        <v>333.56307514555874</v>
      </c>
      <c r="F8" s="53" t="e">
        <f>E7-E7*IF(F$1="TRUE",Input!$AE9,Input!$X9)</f>
        <v>#VALUE!</v>
      </c>
      <c r="G8" s="53" t="e">
        <f>F7-F7*IF(G$1="TRUE",Input!$AE9,Input!$X9)</f>
        <v>#VALUE!</v>
      </c>
      <c r="H8" s="53" t="e">
        <f>G7-G7*IF(H$1="TRUE",Input!$AE9,Input!$X9)</f>
        <v>#VALUE!</v>
      </c>
      <c r="I8" s="53" t="e">
        <f>H7-H7*IF(I$1="TRUE",Input!$AE9,Input!$X9)</f>
        <v>#VALUE!</v>
      </c>
      <c r="J8" s="53" t="e">
        <f>I7-I7*IF(J$1="TRUE",Input!$AE9,Input!$X9)</f>
        <v>#VALUE!</v>
      </c>
      <c r="K8" s="53" t="e">
        <f>J7-J7*IF(K$1="TRUE",Input!$AE9,Input!$X9)</f>
        <v>#VALUE!</v>
      </c>
      <c r="L8" s="53" t="e">
        <f>K7-K7*IF(L$1="TRUE",Input!$AE9,Input!$X9)</f>
        <v>#VALUE!</v>
      </c>
      <c r="M8" s="53" t="e">
        <f>L7-L7*IF(M$1="TRUE",Input!$AE9,Input!$X9)</f>
        <v>#VALUE!</v>
      </c>
      <c r="N8" s="53" t="e">
        <f>M7-M7*IF(N$1="TRUE",Input!$AE9,Input!$X9)</f>
        <v>#VALUE!</v>
      </c>
      <c r="O8" s="53" t="e">
        <f>N7-N7*IF(O$1="TRUE",Input!$AE9,Input!$X9)</f>
        <v>#VALUE!</v>
      </c>
      <c r="P8" s="53" t="e">
        <f>O7-O7*IF(P$1="TRUE",Input!$AE9,Input!$X9)</f>
        <v>#VALUE!</v>
      </c>
      <c r="Q8" s="53" t="e">
        <f>P7-P7*IF(Q$1="TRUE",Input!$AE9,Input!$X9)</f>
        <v>#VALUE!</v>
      </c>
      <c r="R8" s="53" t="e">
        <f>Q7-Q7*IF(R$1="TRUE",Input!$AE9,Input!$X9)</f>
        <v>#VALUE!</v>
      </c>
      <c r="S8" s="53" t="e">
        <f>R7-R7*IF(S$1="TRUE",Input!$AE9,Input!$X9)</f>
        <v>#VALUE!</v>
      </c>
      <c r="T8" s="53" t="e">
        <f>S7-S7*IF(T$1="TRUE",Input!$AE9,Input!$X9)</f>
        <v>#VALUE!</v>
      </c>
      <c r="U8" s="53" t="e">
        <f>T7-T7*IF(U$1="TRUE",Input!$AE9,Input!$X9)</f>
        <v>#VALUE!</v>
      </c>
      <c r="V8" s="53" t="e">
        <f>U7-U7*IF(V$1="TRUE",Input!$AE9,Input!$X9)</f>
        <v>#VALUE!</v>
      </c>
      <c r="W8" s="53" t="e">
        <f>V7-V7*IF(W$1="TRUE",Input!$AE9,Input!$X9)</f>
        <v>#VALUE!</v>
      </c>
      <c r="X8" s="53" t="e">
        <f>W7-W7*IF(X$1="TRUE",Input!$AE9,Input!$X9)</f>
        <v>#VALUE!</v>
      </c>
      <c r="Y8" s="53" t="e">
        <f>X7-X7*IF(Y$1="TRUE",Input!$AE9,Input!$X9)</f>
        <v>#VALUE!</v>
      </c>
      <c r="Z8" s="53" t="e">
        <f>Y7-Y7*IF(Z$1="TRUE",Input!$AE9,Input!$X9)</f>
        <v>#VALUE!</v>
      </c>
      <c r="AA8" s="53" t="e">
        <f>Z7-Z7*IF(AA$1="TRUE",Input!$AE9,Input!$X9)</f>
        <v>#VALUE!</v>
      </c>
      <c r="AB8" s="53" t="e">
        <f>AA7-AA7*IF(AB$1="TRUE",Input!$AE9,Input!$X9)</f>
        <v>#VALUE!</v>
      </c>
      <c r="AC8" s="53" t="e">
        <f>AB7-AB7*IF(AC$1="TRUE",Input!$AE9,Input!$X9)</f>
        <v>#VALUE!</v>
      </c>
      <c r="AD8" s="53" t="e">
        <f>AC7-AC7*IF(AD$1="TRUE",Input!$AE9,Input!$X9)</f>
        <v>#VALUE!</v>
      </c>
      <c r="AE8" s="53" t="e">
        <f>AD7-AD7*IF(AE$1="TRUE",Input!$AE9,Input!$X9)</f>
        <v>#VALUE!</v>
      </c>
      <c r="AF8" s="53" t="e">
        <f>AE7-AE7*IF(AF$1="TRUE",Input!$AE9,Input!$X9)</f>
        <v>#VALUE!</v>
      </c>
      <c r="AG8" s="53" t="e">
        <f>AF7-AF7*IF(AG$1="TRUE",Input!$AE9,Input!$X9)</f>
        <v>#VALUE!</v>
      </c>
      <c r="AH8" s="53" t="e">
        <f>AG7-AG7*IF(AH$1="TRUE",Input!$AE9,Input!$X9)</f>
        <v>#VALUE!</v>
      </c>
      <c r="AI8" s="53" t="e">
        <f>AH7-AH7*IF(AI$1="TRUE",Input!$AE9,Input!$X9)</f>
        <v>#VALUE!</v>
      </c>
      <c r="AJ8" s="53" t="e">
        <f>AI7-AI7*IF(AJ$1="TRUE",Input!$AE9,Input!$X9)</f>
        <v>#VALUE!</v>
      </c>
      <c r="AK8" s="53" t="e">
        <f>AJ7-AJ7*IF(AK$1="TRUE",Input!$AE9,Input!$X9)</f>
        <v>#VALUE!</v>
      </c>
      <c r="AL8" s="53" t="e">
        <f>AK7-AK7*IF(AL$1="TRUE",Input!$AE9,Input!$X9)</f>
        <v>#VALUE!</v>
      </c>
      <c r="AM8" s="53" t="e">
        <f>AL7-AL7*IF(AM$1="TRUE",Input!$AE9,Input!$X9)</f>
        <v>#VALUE!</v>
      </c>
      <c r="AN8" s="53" t="e">
        <f>AM7-AM7*IF(AN$1="TRUE",Input!$AE9,Input!$X9)</f>
        <v>#VALUE!</v>
      </c>
      <c r="AO8" s="53" t="e">
        <f>AN7-AN7*IF(AO$1="TRUE",Input!$AE9,Input!$X9)</f>
        <v>#VALUE!</v>
      </c>
      <c r="AP8" s="53" t="e">
        <f>AO7-AO7*IF(AP$1="TRUE",Input!$AE9,Input!$X9)</f>
        <v>#VALUE!</v>
      </c>
      <c r="AQ8" s="53" t="e">
        <f>AP7-AP7*IF(AQ$1="TRUE",Input!$AE9,Input!$X9)</f>
        <v>#VALUE!</v>
      </c>
      <c r="AR8" s="53" t="e">
        <f>AQ7-AQ7*IF(AR$1="TRUE",Input!$AE9,Input!$X9)</f>
        <v>#VALUE!</v>
      </c>
      <c r="AS8" s="53" t="e">
        <f>AR7-AR7*IF(AS$1="TRUE",Input!$AE9,Input!$X9)</f>
        <v>#VALUE!</v>
      </c>
      <c r="AT8" s="53" t="e">
        <f>AS7-AS7*IF(AT$1="TRUE",Input!$AE9,Input!$X9)</f>
        <v>#VALUE!</v>
      </c>
      <c r="AU8" s="53" t="e">
        <f>AT7-AT7*IF(AU$1="TRUE",Input!$AE9,Input!$X9)</f>
        <v>#VALUE!</v>
      </c>
      <c r="AV8" s="53" t="e">
        <f>AU7-AU7*IF(AV$1="TRUE",Input!$AE9,Input!$X9)</f>
        <v>#VALUE!</v>
      </c>
      <c r="AW8" s="53" t="e">
        <f>AV7-AV7*IF(AW$1="TRUE",Input!$AE9,Input!$X9)</f>
        <v>#VALUE!</v>
      </c>
      <c r="AX8" s="53" t="e">
        <f>AW7-AW7*IF(AX$1="TRUE",Input!$AE9,Input!$X9)</f>
        <v>#VALUE!</v>
      </c>
      <c r="AY8" s="53" t="e">
        <f>AX7-AX7*IF(AY$1="TRUE",Input!$AE9,Input!$X9)</f>
        <v>#VALUE!</v>
      </c>
      <c r="AZ8" s="53" t="e">
        <f>AY7-AY7*IF(AZ$1="TRUE",Input!$AE9,Input!$X9)</f>
        <v>#VALUE!</v>
      </c>
      <c r="BA8" s="53" t="e">
        <f>AZ7-AZ7*IF(BA$1="TRUE",Input!$AE9,Input!$X9)</f>
        <v>#VALUE!</v>
      </c>
      <c r="BB8" s="53" t="e">
        <f>BA7-BA7*IF(BB$1="TRUE",Input!$AE9,Input!$X9)</f>
        <v>#VALUE!</v>
      </c>
      <c r="BC8" s="53" t="e">
        <f>BB7-BB7*IF(BC$1="TRUE",Input!$AE9,Input!$X9)</f>
        <v>#VALUE!</v>
      </c>
      <c r="BD8" s="53" t="e">
        <f>BC7-BC7*IF(BD$1="TRUE",Input!$AE9,Input!$X9)</f>
        <v>#VALUE!</v>
      </c>
      <c r="BE8" s="53" t="e">
        <f>BD7-BD7*IF(BE$1="TRUE",Input!$AE9,Input!$X9)</f>
        <v>#VALUE!</v>
      </c>
      <c r="BF8" s="53" t="e">
        <f>BE7-BE7*IF(BF$1="TRUE",Input!$AE9,Input!$X9)</f>
        <v>#VALUE!</v>
      </c>
      <c r="BG8" s="53" t="e">
        <f>BF7-BF7*IF(BG$1="TRUE",Input!$AE9,Input!$X9)</f>
        <v>#VALUE!</v>
      </c>
      <c r="BH8" s="53" t="e">
        <f>BG7-BG7*IF(BH$1="TRUE",Input!$AE9,Input!$X9)</f>
        <v>#VALUE!</v>
      </c>
      <c r="BI8" s="53" t="e">
        <f>BH7-BH7*IF(BI$1="TRUE",Input!$AE9,Input!$X9)</f>
        <v>#VALUE!</v>
      </c>
      <c r="BJ8" s="53" t="e">
        <f>BI7-BI7*IF(BJ$1="TRUE",Input!$AE9,Input!$X9)</f>
        <v>#VALUE!</v>
      </c>
      <c r="BK8" s="53" t="e">
        <f>BJ7-BJ7*IF(BK$1="TRUE",Input!$AE9,Input!$X9)</f>
        <v>#VALUE!</v>
      </c>
      <c r="BL8" s="53" t="e">
        <f>BK7-BK7*IF(BL$1="TRUE",Input!$AE9,Input!$X9)</f>
        <v>#VALUE!</v>
      </c>
      <c r="BM8" s="53" t="e">
        <f>BL7-BL7*IF(BM$1="TRUE",Input!$AE9,Input!$X9)</f>
        <v>#VALUE!</v>
      </c>
      <c r="BN8" s="53" t="e">
        <f>BM7-BM7*IF(BN$1="TRUE",Input!$AE9,Input!$X9)</f>
        <v>#VALUE!</v>
      </c>
      <c r="BO8" s="53" t="e">
        <f>BN7-BN7*IF(BO$1="TRUE",Input!$AE9,Input!$X9)</f>
        <v>#VALUE!</v>
      </c>
      <c r="BP8" s="53" t="e">
        <f>BO7-BO7*IF(BP$1="TRUE",Input!$AE9,Input!$X9)</f>
        <v>#VALUE!</v>
      </c>
      <c r="BQ8" s="53" t="e">
        <f>BP7-BP7*IF(BQ$1="TRUE",Input!$AE9,Input!$X9)</f>
        <v>#VALUE!</v>
      </c>
      <c r="BR8" s="53" t="e">
        <f>BQ7-BQ7*IF(BR$1="TRUE",Input!$AE9,Input!$X9)</f>
        <v>#VALUE!</v>
      </c>
      <c r="BS8" s="53" t="e">
        <f>BR7-BR7*IF(BS$1="TRUE",Input!$AE9,Input!$X9)</f>
        <v>#VALUE!</v>
      </c>
      <c r="BT8" s="53" t="e">
        <f>BS7-BS7*IF(BT$1="TRUE",Input!$AE9,Input!$X9)</f>
        <v>#VALUE!</v>
      </c>
      <c r="BU8" s="53" t="e">
        <f>BT7-BT7*IF(BU$1="TRUE",Input!$AE9,Input!$X9)</f>
        <v>#VALUE!</v>
      </c>
      <c r="BV8" s="53" t="e">
        <f>BU7-BU7*IF(BV$1="TRUE",Input!$AE9,Input!$X9)</f>
        <v>#VALUE!</v>
      </c>
      <c r="BW8" s="53" t="e">
        <f>BV7-BV7*IF(BW$1="TRUE",Input!$AE9,Input!$X9)</f>
        <v>#VALUE!</v>
      </c>
      <c r="BX8" s="53" t="e">
        <f>BW7-BW7*IF(BX$1="TRUE",Input!$AE9,Input!$X9)</f>
        <v>#VALUE!</v>
      </c>
      <c r="BY8" s="53" t="e">
        <f>BX7-BX7*IF(BY$1="TRUE",Input!$AE9,Input!$X9)</f>
        <v>#VALUE!</v>
      </c>
      <c r="BZ8" s="53" t="e">
        <f>BY7-BY7*IF(BZ$1="TRUE",Input!$AE9,Input!$X9)</f>
        <v>#VALUE!</v>
      </c>
      <c r="CA8" s="53" t="e">
        <f>BZ7-BZ7*IF(CA$1="TRUE",Input!$AE9,Input!$X9)</f>
        <v>#VALUE!</v>
      </c>
      <c r="CB8" s="53" t="e">
        <f>CA7-CA7*IF(CB$1="TRUE",Input!$AE9,Input!$X9)</f>
        <v>#VALUE!</v>
      </c>
      <c r="CC8" s="53" t="e">
        <f>CB7-CB7*IF(CC$1="TRUE",Input!$AE9,Input!$X9)</f>
        <v>#VALUE!</v>
      </c>
      <c r="CD8" s="53" t="e">
        <f>CC7-CC7*IF(CD$1="TRUE",Input!$AE9,Input!$X9)</f>
        <v>#VALUE!</v>
      </c>
      <c r="CE8" s="53" t="e">
        <f>CD7-CD7*IF(CE$1="TRUE",Input!$AE9,Input!$X9)</f>
        <v>#VALUE!</v>
      </c>
      <c r="CF8" s="53" t="e">
        <f>CE7-CE7*IF(CF$1="TRUE",Input!$AE9,Input!$X9)</f>
        <v>#VALUE!</v>
      </c>
      <c r="CG8" s="53" t="e">
        <f>CF7-CF7*IF(CG$1="TRUE",Input!$AE9,Input!$X9)</f>
        <v>#VALUE!</v>
      </c>
      <c r="CH8" s="53" t="e">
        <f>CG7-CG7*IF(CH$1="TRUE",Input!$AE9,Input!$X9)</f>
        <v>#VALUE!</v>
      </c>
      <c r="CI8" s="53" t="e">
        <f>CH7-CH7*IF(CI$1="TRUE",Input!$AE9,Input!$X9)</f>
        <v>#VALUE!</v>
      </c>
      <c r="CJ8" s="53" t="e">
        <f>CI7-CI7*IF(CJ$1="TRUE",Input!$AE9,Input!$X9)</f>
        <v>#VALUE!</v>
      </c>
      <c r="CK8" s="53" t="e">
        <f>CJ7-CJ7*IF(CK$1="TRUE",Input!$AE9,Input!$X9)</f>
        <v>#VALUE!</v>
      </c>
      <c r="CL8" s="53" t="e">
        <f>CK7-CK7*IF(CL$1="TRUE",Input!$AE9,Input!$X9)</f>
        <v>#VALUE!</v>
      </c>
      <c r="CM8" s="53" t="e">
        <f>CL7-CL7*IF(CM$1="TRUE",Input!$AE9,Input!$X9)</f>
        <v>#VALUE!</v>
      </c>
      <c r="CN8" s="53" t="e">
        <f>CM7-CM7*IF(CN$1="TRUE",Input!$AE9,Input!$X9)</f>
        <v>#VALUE!</v>
      </c>
      <c r="CO8" s="53" t="e">
        <f>CN7-CN7*IF(CO$1="TRUE",Input!$AE9,Input!$X9)</f>
        <v>#VALUE!</v>
      </c>
      <c r="CP8" s="53" t="e">
        <f>CO7-CO7*IF(CP$1="TRUE",Input!$AE9,Input!$X9)</f>
        <v>#VALUE!</v>
      </c>
      <c r="CQ8" s="53" t="e">
        <f>CP7-CP7*IF(CQ$1="TRUE",Input!$AE9,Input!$X9)</f>
        <v>#VALUE!</v>
      </c>
      <c r="CR8" s="53" t="e">
        <f>CQ7-CQ7*IF(CR$1="TRUE",Input!$AE9,Input!$X9)</f>
        <v>#VALUE!</v>
      </c>
      <c r="CS8" s="53" t="e">
        <f>CR7-CR7*IF(CS$1="TRUE",Input!$AE9,Input!$X9)</f>
        <v>#VALUE!</v>
      </c>
      <c r="CT8" s="53" t="e">
        <f>CS7-CS7*IF(CT$1="TRUE",Input!$AE9,Input!$X9)</f>
        <v>#VALUE!</v>
      </c>
      <c r="CU8" s="53" t="e">
        <f>CT7-CT7*IF(CU$1="TRUE",Input!$AE9,Input!$X9)</f>
        <v>#VALUE!</v>
      </c>
      <c r="CV8" s="53" t="e">
        <f>CU7-CU7*IF(CV$1="TRUE",Input!$AE9,Input!$X9)</f>
        <v>#VALUE!</v>
      </c>
      <c r="CW8" s="53" t="e">
        <f>CV7-CV7*IF(CW$1="TRUE",Input!$AE9,Input!$X9)</f>
        <v>#VALUE!</v>
      </c>
      <c r="CX8" s="53" t="e">
        <f>CW7-CW7*IF(CX$1="TRUE",Input!$AE9,Input!$X9)</f>
        <v>#VALUE!</v>
      </c>
      <c r="CY8" s="7" t="e">
        <f>CX7-CX7*IF(CY$1="TRUE",Input!$AE9,Input!$X9)</f>
        <v>#VALUE!</v>
      </c>
    </row>
    <row r="9" spans="1:103" x14ac:dyDescent="0.25">
      <c r="B9" s="25">
        <v>3</v>
      </c>
      <c r="C9" s="129">
        <f>Input!W11*Input!S11</f>
        <v>439.58225700250085</v>
      </c>
      <c r="D9" s="53">
        <f>C8-C8*IF(D$1="TRUE",Input!$AE10,Input!$X10)</f>
        <v>437.18156373149151</v>
      </c>
      <c r="E9" s="53">
        <f>D8-D8*IF(E$1="TRUE",Input!$AE10,Input!$X10)</f>
        <v>434.79398138133865</v>
      </c>
      <c r="F9" s="53">
        <f>E8-E8*IF(F$1="TRUE",Input!$AE10,Input!$X10)</f>
        <v>331.74138508140641</v>
      </c>
      <c r="G9" s="53" t="e">
        <f>F8-F8*IF(G$1="TRUE",Input!$AE10,Input!$X10)</f>
        <v>#VALUE!</v>
      </c>
      <c r="H9" s="53" t="e">
        <f>G8-G8*IF(H$1="TRUE",Input!$AE10,Input!$X10)</f>
        <v>#VALUE!</v>
      </c>
      <c r="I9" s="53" t="e">
        <f>H8-H8*IF(I$1="TRUE",Input!$AE10,Input!$X10)</f>
        <v>#VALUE!</v>
      </c>
      <c r="J9" s="53" t="e">
        <f>I8-I8*IF(J$1="TRUE",Input!$AE10,Input!$X10)</f>
        <v>#VALUE!</v>
      </c>
      <c r="K9" s="53" t="e">
        <f>J8-J8*IF(K$1="TRUE",Input!$AE10,Input!$X10)</f>
        <v>#VALUE!</v>
      </c>
      <c r="L9" s="53" t="e">
        <f>K8-K8*IF(L$1="TRUE",Input!$AE10,Input!$X10)</f>
        <v>#VALUE!</v>
      </c>
      <c r="M9" s="53" t="e">
        <f>L8-L8*IF(M$1="TRUE",Input!$AE10,Input!$X10)</f>
        <v>#VALUE!</v>
      </c>
      <c r="N9" s="53" t="e">
        <f>M8-M8*IF(N$1="TRUE",Input!$AE10,Input!$X10)</f>
        <v>#VALUE!</v>
      </c>
      <c r="O9" s="53" t="e">
        <f>N8-N8*IF(O$1="TRUE",Input!$AE10,Input!$X10)</f>
        <v>#VALUE!</v>
      </c>
      <c r="P9" s="53" t="e">
        <f>O8-O8*IF(P$1="TRUE",Input!$AE10,Input!$X10)</f>
        <v>#VALUE!</v>
      </c>
      <c r="Q9" s="53" t="e">
        <f>P8-P8*IF(Q$1="TRUE",Input!$AE10,Input!$X10)</f>
        <v>#VALUE!</v>
      </c>
      <c r="R9" s="53" t="e">
        <f>Q8-Q8*IF(R$1="TRUE",Input!$AE10,Input!$X10)</f>
        <v>#VALUE!</v>
      </c>
      <c r="S9" s="53" t="e">
        <f>R8-R8*IF(S$1="TRUE",Input!$AE10,Input!$X10)</f>
        <v>#VALUE!</v>
      </c>
      <c r="T9" s="53" t="e">
        <f>S8-S8*IF(T$1="TRUE",Input!$AE10,Input!$X10)</f>
        <v>#VALUE!</v>
      </c>
      <c r="U9" s="53" t="e">
        <f>T8-T8*IF(U$1="TRUE",Input!$AE10,Input!$X10)</f>
        <v>#VALUE!</v>
      </c>
      <c r="V9" s="53" t="e">
        <f>U8-U8*IF(V$1="TRUE",Input!$AE10,Input!$X10)</f>
        <v>#VALUE!</v>
      </c>
      <c r="W9" s="53" t="e">
        <f>V8-V8*IF(W$1="TRUE",Input!$AE10,Input!$X10)</f>
        <v>#VALUE!</v>
      </c>
      <c r="X9" s="53" t="e">
        <f>W8-W8*IF(X$1="TRUE",Input!$AE10,Input!$X10)</f>
        <v>#VALUE!</v>
      </c>
      <c r="Y9" s="53" t="e">
        <f>X8-X8*IF(Y$1="TRUE",Input!$AE10,Input!$X10)</f>
        <v>#VALUE!</v>
      </c>
      <c r="Z9" s="53" t="e">
        <f>Y8-Y8*IF(Z$1="TRUE",Input!$AE10,Input!$X10)</f>
        <v>#VALUE!</v>
      </c>
      <c r="AA9" s="53" t="e">
        <f>Z8-Z8*IF(AA$1="TRUE",Input!$AE10,Input!$X10)</f>
        <v>#VALUE!</v>
      </c>
      <c r="AB9" s="53" t="e">
        <f>AA8-AA8*IF(AB$1="TRUE",Input!$AE10,Input!$X10)</f>
        <v>#VALUE!</v>
      </c>
      <c r="AC9" s="53" t="e">
        <f>AB8-AB8*IF(AC$1="TRUE",Input!$AE10,Input!$X10)</f>
        <v>#VALUE!</v>
      </c>
      <c r="AD9" s="53" t="e">
        <f>AC8-AC8*IF(AD$1="TRUE",Input!$AE10,Input!$X10)</f>
        <v>#VALUE!</v>
      </c>
      <c r="AE9" s="53" t="e">
        <f>AD8-AD8*IF(AE$1="TRUE",Input!$AE10,Input!$X10)</f>
        <v>#VALUE!</v>
      </c>
      <c r="AF9" s="53" t="e">
        <f>AE8-AE8*IF(AF$1="TRUE",Input!$AE10,Input!$X10)</f>
        <v>#VALUE!</v>
      </c>
      <c r="AG9" s="53" t="e">
        <f>AF8-AF8*IF(AG$1="TRUE",Input!$AE10,Input!$X10)</f>
        <v>#VALUE!</v>
      </c>
      <c r="AH9" s="53" t="e">
        <f>AG8-AG8*IF(AH$1="TRUE",Input!$AE10,Input!$X10)</f>
        <v>#VALUE!</v>
      </c>
      <c r="AI9" s="53" t="e">
        <f>AH8-AH8*IF(AI$1="TRUE",Input!$AE10,Input!$X10)</f>
        <v>#VALUE!</v>
      </c>
      <c r="AJ9" s="53" t="e">
        <f>AI8-AI8*IF(AJ$1="TRUE",Input!$AE10,Input!$X10)</f>
        <v>#VALUE!</v>
      </c>
      <c r="AK9" s="53" t="e">
        <f>AJ8-AJ8*IF(AK$1="TRUE",Input!$AE10,Input!$X10)</f>
        <v>#VALUE!</v>
      </c>
      <c r="AL9" s="53" t="e">
        <f>AK8-AK8*IF(AL$1="TRUE",Input!$AE10,Input!$X10)</f>
        <v>#VALUE!</v>
      </c>
      <c r="AM9" s="53" t="e">
        <f>AL8-AL8*IF(AM$1="TRUE",Input!$AE10,Input!$X10)</f>
        <v>#VALUE!</v>
      </c>
      <c r="AN9" s="53" t="e">
        <f>AM8-AM8*IF(AN$1="TRUE",Input!$AE10,Input!$X10)</f>
        <v>#VALUE!</v>
      </c>
      <c r="AO9" s="53" t="e">
        <f>AN8-AN8*IF(AO$1="TRUE",Input!$AE10,Input!$X10)</f>
        <v>#VALUE!</v>
      </c>
      <c r="AP9" s="53" t="e">
        <f>AO8-AO8*IF(AP$1="TRUE",Input!$AE10,Input!$X10)</f>
        <v>#VALUE!</v>
      </c>
      <c r="AQ9" s="53" t="e">
        <f>AP8-AP8*IF(AQ$1="TRUE",Input!$AE10,Input!$X10)</f>
        <v>#VALUE!</v>
      </c>
      <c r="AR9" s="53" t="e">
        <f>AQ8-AQ8*IF(AR$1="TRUE",Input!$AE10,Input!$X10)</f>
        <v>#VALUE!</v>
      </c>
      <c r="AS9" s="53" t="e">
        <f>AR8-AR8*IF(AS$1="TRUE",Input!$AE10,Input!$X10)</f>
        <v>#VALUE!</v>
      </c>
      <c r="AT9" s="53" t="e">
        <f>AS8-AS8*IF(AT$1="TRUE",Input!$AE10,Input!$X10)</f>
        <v>#VALUE!</v>
      </c>
      <c r="AU9" s="53" t="e">
        <f>AT8-AT8*IF(AU$1="TRUE",Input!$AE10,Input!$X10)</f>
        <v>#VALUE!</v>
      </c>
      <c r="AV9" s="53" t="e">
        <f>AU8-AU8*IF(AV$1="TRUE",Input!$AE10,Input!$X10)</f>
        <v>#VALUE!</v>
      </c>
      <c r="AW9" s="53" t="e">
        <f>AV8-AV8*IF(AW$1="TRUE",Input!$AE10,Input!$X10)</f>
        <v>#VALUE!</v>
      </c>
      <c r="AX9" s="53" t="e">
        <f>AW8-AW8*IF(AX$1="TRUE",Input!$AE10,Input!$X10)</f>
        <v>#VALUE!</v>
      </c>
      <c r="AY9" s="53" t="e">
        <f>AX8-AX8*IF(AY$1="TRUE",Input!$AE10,Input!$X10)</f>
        <v>#VALUE!</v>
      </c>
      <c r="AZ9" s="53" t="e">
        <f>AY8-AY8*IF(AZ$1="TRUE",Input!$AE10,Input!$X10)</f>
        <v>#VALUE!</v>
      </c>
      <c r="BA9" s="53" t="e">
        <f>AZ8-AZ8*IF(BA$1="TRUE",Input!$AE10,Input!$X10)</f>
        <v>#VALUE!</v>
      </c>
      <c r="BB9" s="53" t="e">
        <f>BA8-BA8*IF(BB$1="TRUE",Input!$AE10,Input!$X10)</f>
        <v>#VALUE!</v>
      </c>
      <c r="BC9" s="53" t="e">
        <f>BB8-BB8*IF(BC$1="TRUE",Input!$AE10,Input!$X10)</f>
        <v>#VALUE!</v>
      </c>
      <c r="BD9" s="53" t="e">
        <f>BC8-BC8*IF(BD$1="TRUE",Input!$AE10,Input!$X10)</f>
        <v>#VALUE!</v>
      </c>
      <c r="BE9" s="53" t="e">
        <f>BD8-BD8*IF(BE$1="TRUE",Input!$AE10,Input!$X10)</f>
        <v>#VALUE!</v>
      </c>
      <c r="BF9" s="53" t="e">
        <f>BE8-BE8*IF(BF$1="TRUE",Input!$AE10,Input!$X10)</f>
        <v>#VALUE!</v>
      </c>
      <c r="BG9" s="53" t="e">
        <f>BF8-BF8*IF(BG$1="TRUE",Input!$AE10,Input!$X10)</f>
        <v>#VALUE!</v>
      </c>
      <c r="BH9" s="53" t="e">
        <f>BG8-BG8*IF(BH$1="TRUE",Input!$AE10,Input!$X10)</f>
        <v>#VALUE!</v>
      </c>
      <c r="BI9" s="53" t="e">
        <f>BH8-BH8*IF(BI$1="TRUE",Input!$AE10,Input!$X10)</f>
        <v>#VALUE!</v>
      </c>
      <c r="BJ9" s="53" t="e">
        <f>BI8-BI8*IF(BJ$1="TRUE",Input!$AE10,Input!$X10)</f>
        <v>#VALUE!</v>
      </c>
      <c r="BK9" s="53" t="e">
        <f>BJ8-BJ8*IF(BK$1="TRUE",Input!$AE10,Input!$X10)</f>
        <v>#VALUE!</v>
      </c>
      <c r="BL9" s="53" t="e">
        <f>BK8-BK8*IF(BL$1="TRUE",Input!$AE10,Input!$X10)</f>
        <v>#VALUE!</v>
      </c>
      <c r="BM9" s="53" t="e">
        <f>BL8-BL8*IF(BM$1="TRUE",Input!$AE10,Input!$X10)</f>
        <v>#VALUE!</v>
      </c>
      <c r="BN9" s="53" t="e">
        <f>BM8-BM8*IF(BN$1="TRUE",Input!$AE10,Input!$X10)</f>
        <v>#VALUE!</v>
      </c>
      <c r="BO9" s="53" t="e">
        <f>BN8-BN8*IF(BO$1="TRUE",Input!$AE10,Input!$X10)</f>
        <v>#VALUE!</v>
      </c>
      <c r="BP9" s="53" t="e">
        <f>BO8-BO8*IF(BP$1="TRUE",Input!$AE10,Input!$X10)</f>
        <v>#VALUE!</v>
      </c>
      <c r="BQ9" s="53" t="e">
        <f>BP8-BP8*IF(BQ$1="TRUE",Input!$AE10,Input!$X10)</f>
        <v>#VALUE!</v>
      </c>
      <c r="BR9" s="53" t="e">
        <f>BQ8-BQ8*IF(BR$1="TRUE",Input!$AE10,Input!$X10)</f>
        <v>#VALUE!</v>
      </c>
      <c r="BS9" s="53" t="e">
        <f>BR8-BR8*IF(BS$1="TRUE",Input!$AE10,Input!$X10)</f>
        <v>#VALUE!</v>
      </c>
      <c r="BT9" s="53" t="e">
        <f>BS8-BS8*IF(BT$1="TRUE",Input!$AE10,Input!$X10)</f>
        <v>#VALUE!</v>
      </c>
      <c r="BU9" s="53" t="e">
        <f>BT8-BT8*IF(BU$1="TRUE",Input!$AE10,Input!$X10)</f>
        <v>#VALUE!</v>
      </c>
      <c r="BV9" s="53" t="e">
        <f>BU8-BU8*IF(BV$1="TRUE",Input!$AE10,Input!$X10)</f>
        <v>#VALUE!</v>
      </c>
      <c r="BW9" s="53" t="e">
        <f>BV8-BV8*IF(BW$1="TRUE",Input!$AE10,Input!$X10)</f>
        <v>#VALUE!</v>
      </c>
      <c r="BX9" s="53" t="e">
        <f>BW8-BW8*IF(BX$1="TRUE",Input!$AE10,Input!$X10)</f>
        <v>#VALUE!</v>
      </c>
      <c r="BY9" s="53" t="e">
        <f>BX8-BX8*IF(BY$1="TRUE",Input!$AE10,Input!$X10)</f>
        <v>#VALUE!</v>
      </c>
      <c r="BZ9" s="53" t="e">
        <f>BY8-BY8*IF(BZ$1="TRUE",Input!$AE10,Input!$X10)</f>
        <v>#VALUE!</v>
      </c>
      <c r="CA9" s="53" t="e">
        <f>BZ8-BZ8*IF(CA$1="TRUE",Input!$AE10,Input!$X10)</f>
        <v>#VALUE!</v>
      </c>
      <c r="CB9" s="53" t="e">
        <f>CA8-CA8*IF(CB$1="TRUE",Input!$AE10,Input!$X10)</f>
        <v>#VALUE!</v>
      </c>
      <c r="CC9" s="53" t="e">
        <f>CB8-CB8*IF(CC$1="TRUE",Input!$AE10,Input!$X10)</f>
        <v>#VALUE!</v>
      </c>
      <c r="CD9" s="53" t="e">
        <f>CC8-CC8*IF(CD$1="TRUE",Input!$AE10,Input!$X10)</f>
        <v>#VALUE!</v>
      </c>
      <c r="CE9" s="53" t="e">
        <f>CD8-CD8*IF(CE$1="TRUE",Input!$AE10,Input!$X10)</f>
        <v>#VALUE!</v>
      </c>
      <c r="CF9" s="53" t="e">
        <f>CE8-CE8*IF(CF$1="TRUE",Input!$AE10,Input!$X10)</f>
        <v>#VALUE!</v>
      </c>
      <c r="CG9" s="53" t="e">
        <f>CF8-CF8*IF(CG$1="TRUE",Input!$AE10,Input!$X10)</f>
        <v>#VALUE!</v>
      </c>
      <c r="CH9" s="53" t="e">
        <f>CG8-CG8*IF(CH$1="TRUE",Input!$AE10,Input!$X10)</f>
        <v>#VALUE!</v>
      </c>
      <c r="CI9" s="53" t="e">
        <f>CH8-CH8*IF(CI$1="TRUE",Input!$AE10,Input!$X10)</f>
        <v>#VALUE!</v>
      </c>
      <c r="CJ9" s="53" t="e">
        <f>CI8-CI8*IF(CJ$1="TRUE",Input!$AE10,Input!$X10)</f>
        <v>#VALUE!</v>
      </c>
      <c r="CK9" s="53" t="e">
        <f>CJ8-CJ8*IF(CK$1="TRUE",Input!$AE10,Input!$X10)</f>
        <v>#VALUE!</v>
      </c>
      <c r="CL9" s="53" t="e">
        <f>CK8-CK8*IF(CL$1="TRUE",Input!$AE10,Input!$X10)</f>
        <v>#VALUE!</v>
      </c>
      <c r="CM9" s="53" t="e">
        <f>CL8-CL8*IF(CM$1="TRUE",Input!$AE10,Input!$X10)</f>
        <v>#VALUE!</v>
      </c>
      <c r="CN9" s="53" t="e">
        <f>CM8-CM8*IF(CN$1="TRUE",Input!$AE10,Input!$X10)</f>
        <v>#VALUE!</v>
      </c>
      <c r="CO9" s="53" t="e">
        <f>CN8-CN8*IF(CO$1="TRUE",Input!$AE10,Input!$X10)</f>
        <v>#VALUE!</v>
      </c>
      <c r="CP9" s="53" t="e">
        <f>CO8-CO8*IF(CP$1="TRUE",Input!$AE10,Input!$X10)</f>
        <v>#VALUE!</v>
      </c>
      <c r="CQ9" s="53" t="e">
        <f>CP8-CP8*IF(CQ$1="TRUE",Input!$AE10,Input!$X10)</f>
        <v>#VALUE!</v>
      </c>
      <c r="CR9" s="53" t="e">
        <f>CQ8-CQ8*IF(CR$1="TRUE",Input!$AE10,Input!$X10)</f>
        <v>#VALUE!</v>
      </c>
      <c r="CS9" s="53" t="e">
        <f>CR8-CR8*IF(CS$1="TRUE",Input!$AE10,Input!$X10)</f>
        <v>#VALUE!</v>
      </c>
      <c r="CT9" s="53" t="e">
        <f>CS8-CS8*IF(CT$1="TRUE",Input!$AE10,Input!$X10)</f>
        <v>#VALUE!</v>
      </c>
      <c r="CU9" s="53" t="e">
        <f>CT8-CT8*IF(CU$1="TRUE",Input!$AE10,Input!$X10)</f>
        <v>#VALUE!</v>
      </c>
      <c r="CV9" s="53" t="e">
        <f>CU8-CU8*IF(CV$1="TRUE",Input!$AE10,Input!$X10)</f>
        <v>#VALUE!</v>
      </c>
      <c r="CW9" s="53" t="e">
        <f>CV8-CV8*IF(CW$1="TRUE",Input!$AE10,Input!$X10)</f>
        <v>#VALUE!</v>
      </c>
      <c r="CX9" s="53" t="e">
        <f>CW8-CW8*IF(CX$1="TRUE",Input!$AE10,Input!$X10)</f>
        <v>#VALUE!</v>
      </c>
      <c r="CY9" s="7" t="e">
        <f>CX8-CX8*IF(CY$1="TRUE",Input!$AE10,Input!$X10)</f>
        <v>#VALUE!</v>
      </c>
    </row>
    <row r="10" spans="1:103" x14ac:dyDescent="0.25">
      <c r="A10">
        <f>SUMPRODUCT(Appendix_Calculations!F$1071:F$1170,Appendix_Calculations!C6:C105)/SUM(Appendix_Calculations!C6:C105)</f>
        <v>26.876445269158864</v>
      </c>
      <c r="B10" s="25">
        <v>4</v>
      </c>
      <c r="C10" s="129">
        <f>Input!W12*Input!S12</f>
        <v>439.58225700250085</v>
      </c>
      <c r="D10" s="53">
        <f>C9-C9*IF(D$1="TRUE",Input!$AE11,Input!$X11)</f>
        <v>437.18156373149151</v>
      </c>
      <c r="E10" s="53">
        <f>D9-D9*IF(E$1="TRUE",Input!$AE11,Input!$X11)</f>
        <v>434.79398138133865</v>
      </c>
      <c r="F10" s="53">
        <f>E9-E9*IF(F$1="TRUE",Input!$AE11,Input!$X11)</f>
        <v>432.41943834928992</v>
      </c>
      <c r="G10" s="53">
        <f>F9-F9*IF(G$1="TRUE",Input!$AE11,Input!$X11)</f>
        <v>329.92964382435264</v>
      </c>
      <c r="H10" s="53" t="e">
        <f>G9-G9*IF(H$1="TRUE",Input!$AE11,Input!$X11)</f>
        <v>#VALUE!</v>
      </c>
      <c r="I10" s="53" t="e">
        <f>H9-H9*IF(I$1="TRUE",Input!$AE11,Input!$X11)</f>
        <v>#VALUE!</v>
      </c>
      <c r="J10" s="53" t="e">
        <f>I9-I9*IF(J$1="TRUE",Input!$AE11,Input!$X11)</f>
        <v>#VALUE!</v>
      </c>
      <c r="K10" s="53" t="e">
        <f>J9-J9*IF(K$1="TRUE",Input!$AE11,Input!$X11)</f>
        <v>#VALUE!</v>
      </c>
      <c r="L10" s="53" t="e">
        <f>K9-K9*IF(L$1="TRUE",Input!$AE11,Input!$X11)</f>
        <v>#VALUE!</v>
      </c>
      <c r="M10" s="53" t="e">
        <f>L9-L9*IF(M$1="TRUE",Input!$AE11,Input!$X11)</f>
        <v>#VALUE!</v>
      </c>
      <c r="N10" s="53" t="e">
        <f>M9-M9*IF(N$1="TRUE",Input!$AE11,Input!$X11)</f>
        <v>#VALUE!</v>
      </c>
      <c r="O10" s="53" t="e">
        <f>N9-N9*IF(O$1="TRUE",Input!$AE11,Input!$X11)</f>
        <v>#VALUE!</v>
      </c>
      <c r="P10" s="53" t="e">
        <f>O9-O9*IF(P$1="TRUE",Input!$AE11,Input!$X11)</f>
        <v>#VALUE!</v>
      </c>
      <c r="Q10" s="53" t="e">
        <f>P9-P9*IF(Q$1="TRUE",Input!$AE11,Input!$X11)</f>
        <v>#VALUE!</v>
      </c>
      <c r="R10" s="53" t="e">
        <f>Q9-Q9*IF(R$1="TRUE",Input!$AE11,Input!$X11)</f>
        <v>#VALUE!</v>
      </c>
      <c r="S10" s="53" t="e">
        <f>R9-R9*IF(S$1="TRUE",Input!$AE11,Input!$X11)</f>
        <v>#VALUE!</v>
      </c>
      <c r="T10" s="53" t="e">
        <f>S9-S9*IF(T$1="TRUE",Input!$AE11,Input!$X11)</f>
        <v>#VALUE!</v>
      </c>
      <c r="U10" s="53" t="e">
        <f>T9-T9*IF(U$1="TRUE",Input!$AE11,Input!$X11)</f>
        <v>#VALUE!</v>
      </c>
      <c r="V10" s="53" t="e">
        <f>U9-U9*IF(V$1="TRUE",Input!$AE11,Input!$X11)</f>
        <v>#VALUE!</v>
      </c>
      <c r="W10" s="53" t="e">
        <f>V9-V9*IF(W$1="TRUE",Input!$AE11,Input!$X11)</f>
        <v>#VALUE!</v>
      </c>
      <c r="X10" s="53" t="e">
        <f>W9-W9*IF(X$1="TRUE",Input!$AE11,Input!$X11)</f>
        <v>#VALUE!</v>
      </c>
      <c r="Y10" s="53" t="e">
        <f>X9-X9*IF(Y$1="TRUE",Input!$AE11,Input!$X11)</f>
        <v>#VALUE!</v>
      </c>
      <c r="Z10" s="53" t="e">
        <f>Y9-Y9*IF(Z$1="TRUE",Input!$AE11,Input!$X11)</f>
        <v>#VALUE!</v>
      </c>
      <c r="AA10" s="53" t="e">
        <f>Z9-Z9*IF(AA$1="TRUE",Input!$AE11,Input!$X11)</f>
        <v>#VALUE!</v>
      </c>
      <c r="AB10" s="53" t="e">
        <f>AA9-AA9*IF(AB$1="TRUE",Input!$AE11,Input!$X11)</f>
        <v>#VALUE!</v>
      </c>
      <c r="AC10" s="53" t="e">
        <f>AB9-AB9*IF(AC$1="TRUE",Input!$AE11,Input!$X11)</f>
        <v>#VALUE!</v>
      </c>
      <c r="AD10" s="53" t="e">
        <f>AC9-AC9*IF(AD$1="TRUE",Input!$AE11,Input!$X11)</f>
        <v>#VALUE!</v>
      </c>
      <c r="AE10" s="53" t="e">
        <f>AD9-AD9*IF(AE$1="TRUE",Input!$AE11,Input!$X11)</f>
        <v>#VALUE!</v>
      </c>
      <c r="AF10" s="53" t="e">
        <f>AE9-AE9*IF(AF$1="TRUE",Input!$AE11,Input!$X11)</f>
        <v>#VALUE!</v>
      </c>
      <c r="AG10" s="53" t="e">
        <f>AF9-AF9*IF(AG$1="TRUE",Input!$AE11,Input!$X11)</f>
        <v>#VALUE!</v>
      </c>
      <c r="AH10" s="53" t="e">
        <f>AG9-AG9*IF(AH$1="TRUE",Input!$AE11,Input!$X11)</f>
        <v>#VALUE!</v>
      </c>
      <c r="AI10" s="53" t="e">
        <f>AH9-AH9*IF(AI$1="TRUE",Input!$AE11,Input!$X11)</f>
        <v>#VALUE!</v>
      </c>
      <c r="AJ10" s="53" t="e">
        <f>AI9-AI9*IF(AJ$1="TRUE",Input!$AE11,Input!$X11)</f>
        <v>#VALUE!</v>
      </c>
      <c r="AK10" s="53" t="e">
        <f>AJ9-AJ9*IF(AK$1="TRUE",Input!$AE11,Input!$X11)</f>
        <v>#VALUE!</v>
      </c>
      <c r="AL10" s="53" t="e">
        <f>AK9-AK9*IF(AL$1="TRUE",Input!$AE11,Input!$X11)</f>
        <v>#VALUE!</v>
      </c>
      <c r="AM10" s="53" t="e">
        <f>AL9-AL9*IF(AM$1="TRUE",Input!$AE11,Input!$X11)</f>
        <v>#VALUE!</v>
      </c>
      <c r="AN10" s="53" t="e">
        <f>AM9-AM9*IF(AN$1="TRUE",Input!$AE11,Input!$X11)</f>
        <v>#VALUE!</v>
      </c>
      <c r="AO10" s="53" t="e">
        <f>AN9-AN9*IF(AO$1="TRUE",Input!$AE11,Input!$X11)</f>
        <v>#VALUE!</v>
      </c>
      <c r="AP10" s="53" t="e">
        <f>AO9-AO9*IF(AP$1="TRUE",Input!$AE11,Input!$X11)</f>
        <v>#VALUE!</v>
      </c>
      <c r="AQ10" s="53" t="e">
        <f>AP9-AP9*IF(AQ$1="TRUE",Input!$AE11,Input!$X11)</f>
        <v>#VALUE!</v>
      </c>
      <c r="AR10" s="53" t="e">
        <f>AQ9-AQ9*IF(AR$1="TRUE",Input!$AE11,Input!$X11)</f>
        <v>#VALUE!</v>
      </c>
      <c r="AS10" s="53" t="e">
        <f>AR9-AR9*IF(AS$1="TRUE",Input!$AE11,Input!$X11)</f>
        <v>#VALUE!</v>
      </c>
      <c r="AT10" s="53" t="e">
        <f>AS9-AS9*IF(AT$1="TRUE",Input!$AE11,Input!$X11)</f>
        <v>#VALUE!</v>
      </c>
      <c r="AU10" s="53" t="e">
        <f>AT9-AT9*IF(AU$1="TRUE",Input!$AE11,Input!$X11)</f>
        <v>#VALUE!</v>
      </c>
      <c r="AV10" s="53" t="e">
        <f>AU9-AU9*IF(AV$1="TRUE",Input!$AE11,Input!$X11)</f>
        <v>#VALUE!</v>
      </c>
      <c r="AW10" s="53" t="e">
        <f>AV9-AV9*IF(AW$1="TRUE",Input!$AE11,Input!$X11)</f>
        <v>#VALUE!</v>
      </c>
      <c r="AX10" s="53" t="e">
        <f>AW9-AW9*IF(AX$1="TRUE",Input!$AE11,Input!$X11)</f>
        <v>#VALUE!</v>
      </c>
      <c r="AY10" s="53" t="e">
        <f>AX9-AX9*IF(AY$1="TRUE",Input!$AE11,Input!$X11)</f>
        <v>#VALUE!</v>
      </c>
      <c r="AZ10" s="53" t="e">
        <f>AY9-AY9*IF(AZ$1="TRUE",Input!$AE11,Input!$X11)</f>
        <v>#VALUE!</v>
      </c>
      <c r="BA10" s="53" t="e">
        <f>AZ9-AZ9*IF(BA$1="TRUE",Input!$AE11,Input!$X11)</f>
        <v>#VALUE!</v>
      </c>
      <c r="BB10" s="53" t="e">
        <f>BA9-BA9*IF(BB$1="TRUE",Input!$AE11,Input!$X11)</f>
        <v>#VALUE!</v>
      </c>
      <c r="BC10" s="53" t="e">
        <f>BB9-BB9*IF(BC$1="TRUE",Input!$AE11,Input!$X11)</f>
        <v>#VALUE!</v>
      </c>
      <c r="BD10" s="53" t="e">
        <f>BC9-BC9*IF(BD$1="TRUE",Input!$AE11,Input!$X11)</f>
        <v>#VALUE!</v>
      </c>
      <c r="BE10" s="53" t="e">
        <f>BD9-BD9*IF(BE$1="TRUE",Input!$AE11,Input!$X11)</f>
        <v>#VALUE!</v>
      </c>
      <c r="BF10" s="53" t="e">
        <f>BE9-BE9*IF(BF$1="TRUE",Input!$AE11,Input!$X11)</f>
        <v>#VALUE!</v>
      </c>
      <c r="BG10" s="53" t="e">
        <f>BF9-BF9*IF(BG$1="TRUE",Input!$AE11,Input!$X11)</f>
        <v>#VALUE!</v>
      </c>
      <c r="BH10" s="53" t="e">
        <f>BG9-BG9*IF(BH$1="TRUE",Input!$AE11,Input!$X11)</f>
        <v>#VALUE!</v>
      </c>
      <c r="BI10" s="53" t="e">
        <f>BH9-BH9*IF(BI$1="TRUE",Input!$AE11,Input!$X11)</f>
        <v>#VALUE!</v>
      </c>
      <c r="BJ10" s="53" t="e">
        <f>BI9-BI9*IF(BJ$1="TRUE",Input!$AE11,Input!$X11)</f>
        <v>#VALUE!</v>
      </c>
      <c r="BK10" s="53" t="e">
        <f>BJ9-BJ9*IF(BK$1="TRUE",Input!$AE11,Input!$X11)</f>
        <v>#VALUE!</v>
      </c>
      <c r="BL10" s="53" t="e">
        <f>BK9-BK9*IF(BL$1="TRUE",Input!$AE11,Input!$X11)</f>
        <v>#VALUE!</v>
      </c>
      <c r="BM10" s="53" t="e">
        <f>BL9-BL9*IF(BM$1="TRUE",Input!$AE11,Input!$X11)</f>
        <v>#VALUE!</v>
      </c>
      <c r="BN10" s="53" t="e">
        <f>BM9-BM9*IF(BN$1="TRUE",Input!$AE11,Input!$X11)</f>
        <v>#VALUE!</v>
      </c>
      <c r="BO10" s="53" t="e">
        <f>BN9-BN9*IF(BO$1="TRUE",Input!$AE11,Input!$X11)</f>
        <v>#VALUE!</v>
      </c>
      <c r="BP10" s="53" t="e">
        <f>BO9-BO9*IF(BP$1="TRUE",Input!$AE11,Input!$X11)</f>
        <v>#VALUE!</v>
      </c>
      <c r="BQ10" s="53" t="e">
        <f>BP9-BP9*IF(BQ$1="TRUE",Input!$AE11,Input!$X11)</f>
        <v>#VALUE!</v>
      </c>
      <c r="BR10" s="53" t="e">
        <f>BQ9-BQ9*IF(BR$1="TRUE",Input!$AE11,Input!$X11)</f>
        <v>#VALUE!</v>
      </c>
      <c r="BS10" s="53" t="e">
        <f>BR9-BR9*IF(BS$1="TRUE",Input!$AE11,Input!$X11)</f>
        <v>#VALUE!</v>
      </c>
      <c r="BT10" s="53" t="e">
        <f>BS9-BS9*IF(BT$1="TRUE",Input!$AE11,Input!$X11)</f>
        <v>#VALUE!</v>
      </c>
      <c r="BU10" s="53" t="e">
        <f>BT9-BT9*IF(BU$1="TRUE",Input!$AE11,Input!$X11)</f>
        <v>#VALUE!</v>
      </c>
      <c r="BV10" s="53" t="e">
        <f>BU9-BU9*IF(BV$1="TRUE",Input!$AE11,Input!$X11)</f>
        <v>#VALUE!</v>
      </c>
      <c r="BW10" s="53" t="e">
        <f>BV9-BV9*IF(BW$1="TRUE",Input!$AE11,Input!$X11)</f>
        <v>#VALUE!</v>
      </c>
      <c r="BX10" s="53" t="e">
        <f>BW9-BW9*IF(BX$1="TRUE",Input!$AE11,Input!$X11)</f>
        <v>#VALUE!</v>
      </c>
      <c r="BY10" s="53" t="e">
        <f>BX9-BX9*IF(BY$1="TRUE",Input!$AE11,Input!$X11)</f>
        <v>#VALUE!</v>
      </c>
      <c r="BZ10" s="53" t="e">
        <f>BY9-BY9*IF(BZ$1="TRUE",Input!$AE11,Input!$X11)</f>
        <v>#VALUE!</v>
      </c>
      <c r="CA10" s="53" t="e">
        <f>BZ9-BZ9*IF(CA$1="TRUE",Input!$AE11,Input!$X11)</f>
        <v>#VALUE!</v>
      </c>
      <c r="CB10" s="53" t="e">
        <f>CA9-CA9*IF(CB$1="TRUE",Input!$AE11,Input!$X11)</f>
        <v>#VALUE!</v>
      </c>
      <c r="CC10" s="53" t="e">
        <f>CB9-CB9*IF(CC$1="TRUE",Input!$AE11,Input!$X11)</f>
        <v>#VALUE!</v>
      </c>
      <c r="CD10" s="53" t="e">
        <f>CC9-CC9*IF(CD$1="TRUE",Input!$AE11,Input!$X11)</f>
        <v>#VALUE!</v>
      </c>
      <c r="CE10" s="53" t="e">
        <f>CD9-CD9*IF(CE$1="TRUE",Input!$AE11,Input!$X11)</f>
        <v>#VALUE!</v>
      </c>
      <c r="CF10" s="53" t="e">
        <f>CE9-CE9*IF(CF$1="TRUE",Input!$AE11,Input!$X11)</f>
        <v>#VALUE!</v>
      </c>
      <c r="CG10" s="53" t="e">
        <f>CF9-CF9*IF(CG$1="TRUE",Input!$AE11,Input!$X11)</f>
        <v>#VALUE!</v>
      </c>
      <c r="CH10" s="53" t="e">
        <f>CG9-CG9*IF(CH$1="TRUE",Input!$AE11,Input!$X11)</f>
        <v>#VALUE!</v>
      </c>
      <c r="CI10" s="53" t="e">
        <f>CH9-CH9*IF(CI$1="TRUE",Input!$AE11,Input!$X11)</f>
        <v>#VALUE!</v>
      </c>
      <c r="CJ10" s="53" t="e">
        <f>CI9-CI9*IF(CJ$1="TRUE",Input!$AE11,Input!$X11)</f>
        <v>#VALUE!</v>
      </c>
      <c r="CK10" s="53" t="e">
        <f>CJ9-CJ9*IF(CK$1="TRUE",Input!$AE11,Input!$X11)</f>
        <v>#VALUE!</v>
      </c>
      <c r="CL10" s="53" t="e">
        <f>CK9-CK9*IF(CL$1="TRUE",Input!$AE11,Input!$X11)</f>
        <v>#VALUE!</v>
      </c>
      <c r="CM10" s="53" t="e">
        <f>CL9-CL9*IF(CM$1="TRUE",Input!$AE11,Input!$X11)</f>
        <v>#VALUE!</v>
      </c>
      <c r="CN10" s="53" t="e">
        <f>CM9-CM9*IF(CN$1="TRUE",Input!$AE11,Input!$X11)</f>
        <v>#VALUE!</v>
      </c>
      <c r="CO10" s="53" t="e">
        <f>CN9-CN9*IF(CO$1="TRUE",Input!$AE11,Input!$X11)</f>
        <v>#VALUE!</v>
      </c>
      <c r="CP10" s="53" t="e">
        <f>CO9-CO9*IF(CP$1="TRUE",Input!$AE11,Input!$X11)</f>
        <v>#VALUE!</v>
      </c>
      <c r="CQ10" s="53" t="e">
        <f>CP9-CP9*IF(CQ$1="TRUE",Input!$AE11,Input!$X11)</f>
        <v>#VALUE!</v>
      </c>
      <c r="CR10" s="53" t="e">
        <f>CQ9-CQ9*IF(CR$1="TRUE",Input!$AE11,Input!$X11)</f>
        <v>#VALUE!</v>
      </c>
      <c r="CS10" s="53" t="e">
        <f>CR9-CR9*IF(CS$1="TRUE",Input!$AE11,Input!$X11)</f>
        <v>#VALUE!</v>
      </c>
      <c r="CT10" s="53" t="e">
        <f>CS9-CS9*IF(CT$1="TRUE",Input!$AE11,Input!$X11)</f>
        <v>#VALUE!</v>
      </c>
      <c r="CU10" s="53" t="e">
        <f>CT9-CT9*IF(CU$1="TRUE",Input!$AE11,Input!$X11)</f>
        <v>#VALUE!</v>
      </c>
      <c r="CV10" s="53" t="e">
        <f>CU9-CU9*IF(CV$1="TRUE",Input!$AE11,Input!$X11)</f>
        <v>#VALUE!</v>
      </c>
      <c r="CW10" s="53" t="e">
        <f>CV9-CV9*IF(CW$1="TRUE",Input!$AE11,Input!$X11)</f>
        <v>#VALUE!</v>
      </c>
      <c r="CX10" s="53" t="e">
        <f>CW9-CW9*IF(CX$1="TRUE",Input!$AE11,Input!$X11)</f>
        <v>#VALUE!</v>
      </c>
      <c r="CY10" s="7" t="e">
        <f>CX9-CX9*IF(CY$1="TRUE",Input!$AE11,Input!$X11)</f>
        <v>#VALUE!</v>
      </c>
    </row>
    <row r="11" spans="1:103" x14ac:dyDescent="0.25">
      <c r="B11" s="25">
        <v>5</v>
      </c>
      <c r="C11" s="129">
        <f>Input!W13*Input!S13</f>
        <v>129.92718793180015</v>
      </c>
      <c r="D11" s="53">
        <f>C10-C10*IF(D$1="TRUE",Input!$AE12,Input!$X12)</f>
        <v>437.18156373149151</v>
      </c>
      <c r="E11" s="53">
        <f>D10-D10*IF(E$1="TRUE",Input!$AE12,Input!$X12)</f>
        <v>434.79398138133865</v>
      </c>
      <c r="F11" s="53">
        <f>E10-E10*IF(F$1="TRUE",Input!$AE12,Input!$X12)</f>
        <v>432.41943834928992</v>
      </c>
      <c r="G11" s="53">
        <f>F10-F10*IF(G$1="TRUE",Input!$AE12,Input!$X12)</f>
        <v>430.05786342363757</v>
      </c>
      <c r="H11" s="53">
        <f>G10-G10*IF(H$1="TRUE",Input!$AE12,Input!$X12)</f>
        <v>328.12779704091633</v>
      </c>
      <c r="I11" s="53" t="e">
        <f>H10-H10*IF(I$1="TRUE",Input!$AE12,Input!$X12)</f>
        <v>#VALUE!</v>
      </c>
      <c r="J11" s="53" t="e">
        <f>I10-I10*IF(J$1="TRUE",Input!$AE12,Input!$X12)</f>
        <v>#VALUE!</v>
      </c>
      <c r="K11" s="53" t="e">
        <f>J10-J10*IF(K$1="TRUE",Input!$AE12,Input!$X12)</f>
        <v>#VALUE!</v>
      </c>
      <c r="L11" s="53" t="e">
        <f>K10-K10*IF(L$1="TRUE",Input!$AE12,Input!$X12)</f>
        <v>#VALUE!</v>
      </c>
      <c r="M11" s="53" t="e">
        <f>L10-L10*IF(M$1="TRUE",Input!$AE12,Input!$X12)</f>
        <v>#VALUE!</v>
      </c>
      <c r="N11" s="53" t="e">
        <f>M10-M10*IF(N$1="TRUE",Input!$AE12,Input!$X12)</f>
        <v>#VALUE!</v>
      </c>
      <c r="O11" s="53" t="e">
        <f>N10-N10*IF(O$1="TRUE",Input!$AE12,Input!$X12)</f>
        <v>#VALUE!</v>
      </c>
      <c r="P11" s="53" t="e">
        <f>O10-O10*IF(P$1="TRUE",Input!$AE12,Input!$X12)</f>
        <v>#VALUE!</v>
      </c>
      <c r="Q11" s="53" t="e">
        <f>P10-P10*IF(Q$1="TRUE",Input!$AE12,Input!$X12)</f>
        <v>#VALUE!</v>
      </c>
      <c r="R11" s="53" t="e">
        <f>Q10-Q10*IF(R$1="TRUE",Input!$AE12,Input!$X12)</f>
        <v>#VALUE!</v>
      </c>
      <c r="S11" s="53" t="e">
        <f>R10-R10*IF(S$1="TRUE",Input!$AE12,Input!$X12)</f>
        <v>#VALUE!</v>
      </c>
      <c r="T11" s="53" t="e">
        <f>S10-S10*IF(T$1="TRUE",Input!$AE12,Input!$X12)</f>
        <v>#VALUE!</v>
      </c>
      <c r="U11" s="53" t="e">
        <f>T10-T10*IF(U$1="TRUE",Input!$AE12,Input!$X12)</f>
        <v>#VALUE!</v>
      </c>
      <c r="V11" s="53" t="e">
        <f>U10-U10*IF(V$1="TRUE",Input!$AE12,Input!$X12)</f>
        <v>#VALUE!</v>
      </c>
      <c r="W11" s="53" t="e">
        <f>V10-V10*IF(W$1="TRUE",Input!$AE12,Input!$X12)</f>
        <v>#VALUE!</v>
      </c>
      <c r="X11" s="53" t="e">
        <f>W10-W10*IF(X$1="TRUE",Input!$AE12,Input!$X12)</f>
        <v>#VALUE!</v>
      </c>
      <c r="Y11" s="53" t="e">
        <f>X10-X10*IF(Y$1="TRUE",Input!$AE12,Input!$X12)</f>
        <v>#VALUE!</v>
      </c>
      <c r="Z11" s="53" t="e">
        <f>Y10-Y10*IF(Z$1="TRUE",Input!$AE12,Input!$X12)</f>
        <v>#VALUE!</v>
      </c>
      <c r="AA11" s="53" t="e">
        <f>Z10-Z10*IF(AA$1="TRUE",Input!$AE12,Input!$X12)</f>
        <v>#VALUE!</v>
      </c>
      <c r="AB11" s="53" t="e">
        <f>AA10-AA10*IF(AB$1="TRUE",Input!$AE12,Input!$X12)</f>
        <v>#VALUE!</v>
      </c>
      <c r="AC11" s="53" t="e">
        <f>AB10-AB10*IF(AC$1="TRUE",Input!$AE12,Input!$X12)</f>
        <v>#VALUE!</v>
      </c>
      <c r="AD11" s="53" t="e">
        <f>AC10-AC10*IF(AD$1="TRUE",Input!$AE12,Input!$X12)</f>
        <v>#VALUE!</v>
      </c>
      <c r="AE11" s="53" t="e">
        <f>AD10-AD10*IF(AE$1="TRUE",Input!$AE12,Input!$X12)</f>
        <v>#VALUE!</v>
      </c>
      <c r="AF11" s="53" t="e">
        <f>AE10-AE10*IF(AF$1="TRUE",Input!$AE12,Input!$X12)</f>
        <v>#VALUE!</v>
      </c>
      <c r="AG11" s="53" t="e">
        <f>AF10-AF10*IF(AG$1="TRUE",Input!$AE12,Input!$X12)</f>
        <v>#VALUE!</v>
      </c>
      <c r="AH11" s="53" t="e">
        <f>AG10-AG10*IF(AH$1="TRUE",Input!$AE12,Input!$X12)</f>
        <v>#VALUE!</v>
      </c>
      <c r="AI11" s="53" t="e">
        <f>AH10-AH10*IF(AI$1="TRUE",Input!$AE12,Input!$X12)</f>
        <v>#VALUE!</v>
      </c>
      <c r="AJ11" s="53" t="e">
        <f>AI10-AI10*IF(AJ$1="TRUE",Input!$AE12,Input!$X12)</f>
        <v>#VALUE!</v>
      </c>
      <c r="AK11" s="53" t="e">
        <f>AJ10-AJ10*IF(AK$1="TRUE",Input!$AE12,Input!$X12)</f>
        <v>#VALUE!</v>
      </c>
      <c r="AL11" s="53" t="e">
        <f>AK10-AK10*IF(AL$1="TRUE",Input!$AE12,Input!$X12)</f>
        <v>#VALUE!</v>
      </c>
      <c r="AM11" s="53" t="e">
        <f>AL10-AL10*IF(AM$1="TRUE",Input!$AE12,Input!$X12)</f>
        <v>#VALUE!</v>
      </c>
      <c r="AN11" s="53" t="e">
        <f>AM10-AM10*IF(AN$1="TRUE",Input!$AE12,Input!$X12)</f>
        <v>#VALUE!</v>
      </c>
      <c r="AO11" s="53" t="e">
        <f>AN10-AN10*IF(AO$1="TRUE",Input!$AE12,Input!$X12)</f>
        <v>#VALUE!</v>
      </c>
      <c r="AP11" s="53" t="e">
        <f>AO10-AO10*IF(AP$1="TRUE",Input!$AE12,Input!$X12)</f>
        <v>#VALUE!</v>
      </c>
      <c r="AQ11" s="53" t="e">
        <f>AP10-AP10*IF(AQ$1="TRUE",Input!$AE12,Input!$X12)</f>
        <v>#VALUE!</v>
      </c>
      <c r="AR11" s="53" t="e">
        <f>AQ10-AQ10*IF(AR$1="TRUE",Input!$AE12,Input!$X12)</f>
        <v>#VALUE!</v>
      </c>
      <c r="AS11" s="53" t="e">
        <f>AR10-AR10*IF(AS$1="TRUE",Input!$AE12,Input!$X12)</f>
        <v>#VALUE!</v>
      </c>
      <c r="AT11" s="53" t="e">
        <f>AS10-AS10*IF(AT$1="TRUE",Input!$AE12,Input!$X12)</f>
        <v>#VALUE!</v>
      </c>
      <c r="AU11" s="53" t="e">
        <f>AT10-AT10*IF(AU$1="TRUE",Input!$AE12,Input!$X12)</f>
        <v>#VALUE!</v>
      </c>
      <c r="AV11" s="53" t="e">
        <f>AU10-AU10*IF(AV$1="TRUE",Input!$AE12,Input!$X12)</f>
        <v>#VALUE!</v>
      </c>
      <c r="AW11" s="53" t="e">
        <f>AV10-AV10*IF(AW$1="TRUE",Input!$AE12,Input!$X12)</f>
        <v>#VALUE!</v>
      </c>
      <c r="AX11" s="53" t="e">
        <f>AW10-AW10*IF(AX$1="TRUE",Input!$AE12,Input!$X12)</f>
        <v>#VALUE!</v>
      </c>
      <c r="AY11" s="53" t="e">
        <f>AX10-AX10*IF(AY$1="TRUE",Input!$AE12,Input!$X12)</f>
        <v>#VALUE!</v>
      </c>
      <c r="AZ11" s="53" t="e">
        <f>AY10-AY10*IF(AZ$1="TRUE",Input!$AE12,Input!$X12)</f>
        <v>#VALUE!</v>
      </c>
      <c r="BA11" s="53" t="e">
        <f>AZ10-AZ10*IF(BA$1="TRUE",Input!$AE12,Input!$X12)</f>
        <v>#VALUE!</v>
      </c>
      <c r="BB11" s="53" t="e">
        <f>BA10-BA10*IF(BB$1="TRUE",Input!$AE12,Input!$X12)</f>
        <v>#VALUE!</v>
      </c>
      <c r="BC11" s="53" t="e">
        <f>BB10-BB10*IF(BC$1="TRUE",Input!$AE12,Input!$X12)</f>
        <v>#VALUE!</v>
      </c>
      <c r="BD11" s="53" t="e">
        <f>BC10-BC10*IF(BD$1="TRUE",Input!$AE12,Input!$X12)</f>
        <v>#VALUE!</v>
      </c>
      <c r="BE11" s="53" t="e">
        <f>BD10-BD10*IF(BE$1="TRUE",Input!$AE12,Input!$X12)</f>
        <v>#VALUE!</v>
      </c>
      <c r="BF11" s="53" t="e">
        <f>BE10-BE10*IF(BF$1="TRUE",Input!$AE12,Input!$X12)</f>
        <v>#VALUE!</v>
      </c>
      <c r="BG11" s="53" t="e">
        <f>BF10-BF10*IF(BG$1="TRUE",Input!$AE12,Input!$X12)</f>
        <v>#VALUE!</v>
      </c>
      <c r="BH11" s="53" t="e">
        <f>BG10-BG10*IF(BH$1="TRUE",Input!$AE12,Input!$X12)</f>
        <v>#VALUE!</v>
      </c>
      <c r="BI11" s="53" t="e">
        <f>BH10-BH10*IF(BI$1="TRUE",Input!$AE12,Input!$X12)</f>
        <v>#VALUE!</v>
      </c>
      <c r="BJ11" s="53" t="e">
        <f>BI10-BI10*IF(BJ$1="TRUE",Input!$AE12,Input!$X12)</f>
        <v>#VALUE!</v>
      </c>
      <c r="BK11" s="53" t="e">
        <f>BJ10-BJ10*IF(BK$1="TRUE",Input!$AE12,Input!$X12)</f>
        <v>#VALUE!</v>
      </c>
      <c r="BL11" s="53" t="e">
        <f>BK10-BK10*IF(BL$1="TRUE",Input!$AE12,Input!$X12)</f>
        <v>#VALUE!</v>
      </c>
      <c r="BM11" s="53" t="e">
        <f>BL10-BL10*IF(BM$1="TRUE",Input!$AE12,Input!$X12)</f>
        <v>#VALUE!</v>
      </c>
      <c r="BN11" s="53" t="e">
        <f>BM10-BM10*IF(BN$1="TRUE",Input!$AE12,Input!$X12)</f>
        <v>#VALUE!</v>
      </c>
      <c r="BO11" s="53" t="e">
        <f>BN10-BN10*IF(BO$1="TRUE",Input!$AE12,Input!$X12)</f>
        <v>#VALUE!</v>
      </c>
      <c r="BP11" s="53" t="e">
        <f>BO10-BO10*IF(BP$1="TRUE",Input!$AE12,Input!$X12)</f>
        <v>#VALUE!</v>
      </c>
      <c r="BQ11" s="53" t="e">
        <f>BP10-BP10*IF(BQ$1="TRUE",Input!$AE12,Input!$X12)</f>
        <v>#VALUE!</v>
      </c>
      <c r="BR11" s="53" t="e">
        <f>BQ10-BQ10*IF(BR$1="TRUE",Input!$AE12,Input!$X12)</f>
        <v>#VALUE!</v>
      </c>
      <c r="BS11" s="53" t="e">
        <f>BR10-BR10*IF(BS$1="TRUE",Input!$AE12,Input!$X12)</f>
        <v>#VALUE!</v>
      </c>
      <c r="BT11" s="53" t="e">
        <f>BS10-BS10*IF(BT$1="TRUE",Input!$AE12,Input!$X12)</f>
        <v>#VALUE!</v>
      </c>
      <c r="BU11" s="53" t="e">
        <f>BT10-BT10*IF(BU$1="TRUE",Input!$AE12,Input!$X12)</f>
        <v>#VALUE!</v>
      </c>
      <c r="BV11" s="53" t="e">
        <f>BU10-BU10*IF(BV$1="TRUE",Input!$AE12,Input!$X12)</f>
        <v>#VALUE!</v>
      </c>
      <c r="BW11" s="53" t="e">
        <f>BV10-BV10*IF(BW$1="TRUE",Input!$AE12,Input!$X12)</f>
        <v>#VALUE!</v>
      </c>
      <c r="BX11" s="53" t="e">
        <f>BW10-BW10*IF(BX$1="TRUE",Input!$AE12,Input!$X12)</f>
        <v>#VALUE!</v>
      </c>
      <c r="BY11" s="53" t="e">
        <f>BX10-BX10*IF(BY$1="TRUE",Input!$AE12,Input!$X12)</f>
        <v>#VALUE!</v>
      </c>
      <c r="BZ11" s="53" t="e">
        <f>BY10-BY10*IF(BZ$1="TRUE",Input!$AE12,Input!$X12)</f>
        <v>#VALUE!</v>
      </c>
      <c r="CA11" s="53" t="e">
        <f>BZ10-BZ10*IF(CA$1="TRUE",Input!$AE12,Input!$X12)</f>
        <v>#VALUE!</v>
      </c>
      <c r="CB11" s="53" t="e">
        <f>CA10-CA10*IF(CB$1="TRUE",Input!$AE12,Input!$X12)</f>
        <v>#VALUE!</v>
      </c>
      <c r="CC11" s="53" t="e">
        <f>CB10-CB10*IF(CC$1="TRUE",Input!$AE12,Input!$X12)</f>
        <v>#VALUE!</v>
      </c>
      <c r="CD11" s="53" t="e">
        <f>CC10-CC10*IF(CD$1="TRUE",Input!$AE12,Input!$X12)</f>
        <v>#VALUE!</v>
      </c>
      <c r="CE11" s="53" t="e">
        <f>CD10-CD10*IF(CE$1="TRUE",Input!$AE12,Input!$X12)</f>
        <v>#VALUE!</v>
      </c>
      <c r="CF11" s="53" t="e">
        <f>CE10-CE10*IF(CF$1="TRUE",Input!$AE12,Input!$X12)</f>
        <v>#VALUE!</v>
      </c>
      <c r="CG11" s="53" t="e">
        <f>CF10-CF10*IF(CG$1="TRUE",Input!$AE12,Input!$X12)</f>
        <v>#VALUE!</v>
      </c>
      <c r="CH11" s="53" t="e">
        <f>CG10-CG10*IF(CH$1="TRUE",Input!$AE12,Input!$X12)</f>
        <v>#VALUE!</v>
      </c>
      <c r="CI11" s="53" t="e">
        <f>CH10-CH10*IF(CI$1="TRUE",Input!$AE12,Input!$X12)</f>
        <v>#VALUE!</v>
      </c>
      <c r="CJ11" s="53" t="e">
        <f>CI10-CI10*IF(CJ$1="TRUE",Input!$AE12,Input!$X12)</f>
        <v>#VALUE!</v>
      </c>
      <c r="CK11" s="53" t="e">
        <f>CJ10-CJ10*IF(CK$1="TRUE",Input!$AE12,Input!$X12)</f>
        <v>#VALUE!</v>
      </c>
      <c r="CL11" s="53" t="e">
        <f>CK10-CK10*IF(CL$1="TRUE",Input!$AE12,Input!$X12)</f>
        <v>#VALUE!</v>
      </c>
      <c r="CM11" s="53" t="e">
        <f>CL10-CL10*IF(CM$1="TRUE",Input!$AE12,Input!$X12)</f>
        <v>#VALUE!</v>
      </c>
      <c r="CN11" s="53" t="e">
        <f>CM10-CM10*IF(CN$1="TRUE",Input!$AE12,Input!$X12)</f>
        <v>#VALUE!</v>
      </c>
      <c r="CO11" s="53" t="e">
        <f>CN10-CN10*IF(CO$1="TRUE",Input!$AE12,Input!$X12)</f>
        <v>#VALUE!</v>
      </c>
      <c r="CP11" s="53" t="e">
        <f>CO10-CO10*IF(CP$1="TRUE",Input!$AE12,Input!$X12)</f>
        <v>#VALUE!</v>
      </c>
      <c r="CQ11" s="53" t="e">
        <f>CP10-CP10*IF(CQ$1="TRUE",Input!$AE12,Input!$X12)</f>
        <v>#VALUE!</v>
      </c>
      <c r="CR11" s="53" t="e">
        <f>CQ10-CQ10*IF(CR$1="TRUE",Input!$AE12,Input!$X12)</f>
        <v>#VALUE!</v>
      </c>
      <c r="CS11" s="53" t="e">
        <f>CR10-CR10*IF(CS$1="TRUE",Input!$AE12,Input!$X12)</f>
        <v>#VALUE!</v>
      </c>
      <c r="CT11" s="53" t="e">
        <f>CS10-CS10*IF(CT$1="TRUE",Input!$AE12,Input!$X12)</f>
        <v>#VALUE!</v>
      </c>
      <c r="CU11" s="53" t="e">
        <f>CT10-CT10*IF(CU$1="TRUE",Input!$AE12,Input!$X12)</f>
        <v>#VALUE!</v>
      </c>
      <c r="CV11" s="53" t="e">
        <f>CU10-CU10*IF(CV$1="TRUE",Input!$AE12,Input!$X12)</f>
        <v>#VALUE!</v>
      </c>
      <c r="CW11" s="53" t="e">
        <f>CV10-CV10*IF(CW$1="TRUE",Input!$AE12,Input!$X12)</f>
        <v>#VALUE!</v>
      </c>
      <c r="CX11" s="53" t="e">
        <f>CW10-CW10*IF(CX$1="TRUE",Input!$AE12,Input!$X12)</f>
        <v>#VALUE!</v>
      </c>
      <c r="CY11" s="7" t="e">
        <f>CX10-CX10*IF(CY$1="TRUE",Input!$AE12,Input!$X12)</f>
        <v>#VALUE!</v>
      </c>
    </row>
    <row r="12" spans="1:103" x14ac:dyDescent="0.25">
      <c r="B12" s="25">
        <v>6</v>
      </c>
      <c r="C12" s="129">
        <f>Input!W14*Input!S14</f>
        <v>129.92718793180015</v>
      </c>
      <c r="D12" s="53">
        <f>C11-C11*IF(D$1="TRUE",Input!$AE13,Input!$X13)</f>
        <v>126.16335278250426</v>
      </c>
      <c r="E12" s="53">
        <f>D11-D11*IF(E$1="TRUE",Input!$AE13,Input!$X13)</f>
        <v>424.51693700948118</v>
      </c>
      <c r="F12" s="53">
        <f>E11-E11*IF(F$1="TRUE",Input!$AE13,Input!$X13)</f>
        <v>422.19852006277</v>
      </c>
      <c r="G12" s="53">
        <f>F11-F11*IF(G$1="TRUE",Input!$AE13,Input!$X13)</f>
        <v>419.89276470072173</v>
      </c>
      <c r="H12" s="53">
        <f>G11-G11*IF(H$1="TRUE",Input!$AE13,Input!$X13)</f>
        <v>417.59960177454661</v>
      </c>
      <c r="I12" s="53">
        <f>H11-H11*IF(I$1="TRUE",Input!$AE13,Input!$X13)</f>
        <v>328.08981532918023</v>
      </c>
      <c r="J12" s="53" t="e">
        <f>I11-I11*IF(J$1="TRUE",Input!$AE13,Input!$X13)</f>
        <v>#VALUE!</v>
      </c>
      <c r="K12" s="53" t="e">
        <f>J11-J11*IF(K$1="TRUE",Input!$AE13,Input!$X13)</f>
        <v>#VALUE!</v>
      </c>
      <c r="L12" s="53" t="e">
        <f>K11-K11*IF(L$1="TRUE",Input!$AE13,Input!$X13)</f>
        <v>#VALUE!</v>
      </c>
      <c r="M12" s="53" t="e">
        <f>L11-L11*IF(M$1="TRUE",Input!$AE13,Input!$X13)</f>
        <v>#VALUE!</v>
      </c>
      <c r="N12" s="53" t="e">
        <f>M11-M11*IF(N$1="TRUE",Input!$AE13,Input!$X13)</f>
        <v>#VALUE!</v>
      </c>
      <c r="O12" s="53" t="e">
        <f>N11-N11*IF(O$1="TRUE",Input!$AE13,Input!$X13)</f>
        <v>#VALUE!</v>
      </c>
      <c r="P12" s="53" t="e">
        <f>O11-O11*IF(P$1="TRUE",Input!$AE13,Input!$X13)</f>
        <v>#VALUE!</v>
      </c>
      <c r="Q12" s="53" t="e">
        <f>P11-P11*IF(Q$1="TRUE",Input!$AE13,Input!$X13)</f>
        <v>#VALUE!</v>
      </c>
      <c r="R12" s="53" t="e">
        <f>Q11-Q11*IF(R$1="TRUE",Input!$AE13,Input!$X13)</f>
        <v>#VALUE!</v>
      </c>
      <c r="S12" s="53" t="e">
        <f>R11-R11*IF(S$1="TRUE",Input!$AE13,Input!$X13)</f>
        <v>#VALUE!</v>
      </c>
      <c r="T12" s="53" t="e">
        <f>S11-S11*IF(T$1="TRUE",Input!$AE13,Input!$X13)</f>
        <v>#VALUE!</v>
      </c>
      <c r="U12" s="53" t="e">
        <f>T11-T11*IF(U$1="TRUE",Input!$AE13,Input!$X13)</f>
        <v>#VALUE!</v>
      </c>
      <c r="V12" s="53" t="e">
        <f>U11-U11*IF(V$1="TRUE",Input!$AE13,Input!$X13)</f>
        <v>#VALUE!</v>
      </c>
      <c r="W12" s="53" t="e">
        <f>V11-V11*IF(W$1="TRUE",Input!$AE13,Input!$X13)</f>
        <v>#VALUE!</v>
      </c>
      <c r="X12" s="53" t="e">
        <f>W11-W11*IF(X$1="TRUE",Input!$AE13,Input!$X13)</f>
        <v>#VALUE!</v>
      </c>
      <c r="Y12" s="53" t="e">
        <f>X11-X11*IF(Y$1="TRUE",Input!$AE13,Input!$X13)</f>
        <v>#VALUE!</v>
      </c>
      <c r="Z12" s="53" t="e">
        <f>Y11-Y11*IF(Z$1="TRUE",Input!$AE13,Input!$X13)</f>
        <v>#VALUE!</v>
      </c>
      <c r="AA12" s="53" t="e">
        <f>Z11-Z11*IF(AA$1="TRUE",Input!$AE13,Input!$X13)</f>
        <v>#VALUE!</v>
      </c>
      <c r="AB12" s="53" t="e">
        <f>AA11-AA11*IF(AB$1="TRUE",Input!$AE13,Input!$X13)</f>
        <v>#VALUE!</v>
      </c>
      <c r="AC12" s="53" t="e">
        <f>AB11-AB11*IF(AC$1="TRUE",Input!$AE13,Input!$X13)</f>
        <v>#VALUE!</v>
      </c>
      <c r="AD12" s="53" t="e">
        <f>AC11-AC11*IF(AD$1="TRUE",Input!$AE13,Input!$X13)</f>
        <v>#VALUE!</v>
      </c>
      <c r="AE12" s="53" t="e">
        <f>AD11-AD11*IF(AE$1="TRUE",Input!$AE13,Input!$X13)</f>
        <v>#VALUE!</v>
      </c>
      <c r="AF12" s="53" t="e">
        <f>AE11-AE11*IF(AF$1="TRUE",Input!$AE13,Input!$X13)</f>
        <v>#VALUE!</v>
      </c>
      <c r="AG12" s="53" t="e">
        <f>AF11-AF11*IF(AG$1="TRUE",Input!$AE13,Input!$X13)</f>
        <v>#VALUE!</v>
      </c>
      <c r="AH12" s="53" t="e">
        <f>AG11-AG11*IF(AH$1="TRUE",Input!$AE13,Input!$X13)</f>
        <v>#VALUE!</v>
      </c>
      <c r="AI12" s="53" t="e">
        <f>AH11-AH11*IF(AI$1="TRUE",Input!$AE13,Input!$X13)</f>
        <v>#VALUE!</v>
      </c>
      <c r="AJ12" s="53" t="e">
        <f>AI11-AI11*IF(AJ$1="TRUE",Input!$AE13,Input!$X13)</f>
        <v>#VALUE!</v>
      </c>
      <c r="AK12" s="53" t="e">
        <f>AJ11-AJ11*IF(AK$1="TRUE",Input!$AE13,Input!$X13)</f>
        <v>#VALUE!</v>
      </c>
      <c r="AL12" s="53" t="e">
        <f>AK11-AK11*IF(AL$1="TRUE",Input!$AE13,Input!$X13)</f>
        <v>#VALUE!</v>
      </c>
      <c r="AM12" s="53" t="e">
        <f>AL11-AL11*IF(AM$1="TRUE",Input!$AE13,Input!$X13)</f>
        <v>#VALUE!</v>
      </c>
      <c r="AN12" s="53" t="e">
        <f>AM11-AM11*IF(AN$1="TRUE",Input!$AE13,Input!$X13)</f>
        <v>#VALUE!</v>
      </c>
      <c r="AO12" s="53" t="e">
        <f>AN11-AN11*IF(AO$1="TRUE",Input!$AE13,Input!$X13)</f>
        <v>#VALUE!</v>
      </c>
      <c r="AP12" s="53" t="e">
        <f>AO11-AO11*IF(AP$1="TRUE",Input!$AE13,Input!$X13)</f>
        <v>#VALUE!</v>
      </c>
      <c r="AQ12" s="53" t="e">
        <f>AP11-AP11*IF(AQ$1="TRUE",Input!$AE13,Input!$X13)</f>
        <v>#VALUE!</v>
      </c>
      <c r="AR12" s="53" t="e">
        <f>AQ11-AQ11*IF(AR$1="TRUE",Input!$AE13,Input!$X13)</f>
        <v>#VALUE!</v>
      </c>
      <c r="AS12" s="53" t="e">
        <f>AR11-AR11*IF(AS$1="TRUE",Input!$AE13,Input!$X13)</f>
        <v>#VALUE!</v>
      </c>
      <c r="AT12" s="53" t="e">
        <f>AS11-AS11*IF(AT$1="TRUE",Input!$AE13,Input!$X13)</f>
        <v>#VALUE!</v>
      </c>
      <c r="AU12" s="53" t="e">
        <f>AT11-AT11*IF(AU$1="TRUE",Input!$AE13,Input!$X13)</f>
        <v>#VALUE!</v>
      </c>
      <c r="AV12" s="53" t="e">
        <f>AU11-AU11*IF(AV$1="TRUE",Input!$AE13,Input!$X13)</f>
        <v>#VALUE!</v>
      </c>
      <c r="AW12" s="53" t="e">
        <f>AV11-AV11*IF(AW$1="TRUE",Input!$AE13,Input!$X13)</f>
        <v>#VALUE!</v>
      </c>
      <c r="AX12" s="53" t="e">
        <f>AW11-AW11*IF(AX$1="TRUE",Input!$AE13,Input!$X13)</f>
        <v>#VALUE!</v>
      </c>
      <c r="AY12" s="53" t="e">
        <f>AX11-AX11*IF(AY$1="TRUE",Input!$AE13,Input!$X13)</f>
        <v>#VALUE!</v>
      </c>
      <c r="AZ12" s="53" t="e">
        <f>AY11-AY11*IF(AZ$1="TRUE",Input!$AE13,Input!$X13)</f>
        <v>#VALUE!</v>
      </c>
      <c r="BA12" s="53" t="e">
        <f>AZ11-AZ11*IF(BA$1="TRUE",Input!$AE13,Input!$X13)</f>
        <v>#VALUE!</v>
      </c>
      <c r="BB12" s="53" t="e">
        <f>BA11-BA11*IF(BB$1="TRUE",Input!$AE13,Input!$X13)</f>
        <v>#VALUE!</v>
      </c>
      <c r="BC12" s="53" t="e">
        <f>BB11-BB11*IF(BC$1="TRUE",Input!$AE13,Input!$X13)</f>
        <v>#VALUE!</v>
      </c>
      <c r="BD12" s="53" t="e">
        <f>BC11-BC11*IF(BD$1="TRUE",Input!$AE13,Input!$X13)</f>
        <v>#VALUE!</v>
      </c>
      <c r="BE12" s="53" t="e">
        <f>BD11-BD11*IF(BE$1="TRUE",Input!$AE13,Input!$X13)</f>
        <v>#VALUE!</v>
      </c>
      <c r="BF12" s="53" t="e">
        <f>BE11-BE11*IF(BF$1="TRUE",Input!$AE13,Input!$X13)</f>
        <v>#VALUE!</v>
      </c>
      <c r="BG12" s="53" t="e">
        <f>BF11-BF11*IF(BG$1="TRUE",Input!$AE13,Input!$X13)</f>
        <v>#VALUE!</v>
      </c>
      <c r="BH12" s="53" t="e">
        <f>BG11-BG11*IF(BH$1="TRUE",Input!$AE13,Input!$X13)</f>
        <v>#VALUE!</v>
      </c>
      <c r="BI12" s="53" t="e">
        <f>BH11-BH11*IF(BI$1="TRUE",Input!$AE13,Input!$X13)</f>
        <v>#VALUE!</v>
      </c>
      <c r="BJ12" s="53" t="e">
        <f>BI11-BI11*IF(BJ$1="TRUE",Input!$AE13,Input!$X13)</f>
        <v>#VALUE!</v>
      </c>
      <c r="BK12" s="53" t="e">
        <f>BJ11-BJ11*IF(BK$1="TRUE",Input!$AE13,Input!$X13)</f>
        <v>#VALUE!</v>
      </c>
      <c r="BL12" s="53" t="e">
        <f>BK11-BK11*IF(BL$1="TRUE",Input!$AE13,Input!$X13)</f>
        <v>#VALUE!</v>
      </c>
      <c r="BM12" s="53" t="e">
        <f>BL11-BL11*IF(BM$1="TRUE",Input!$AE13,Input!$X13)</f>
        <v>#VALUE!</v>
      </c>
      <c r="BN12" s="53" t="e">
        <f>BM11-BM11*IF(BN$1="TRUE",Input!$AE13,Input!$X13)</f>
        <v>#VALUE!</v>
      </c>
      <c r="BO12" s="53" t="e">
        <f>BN11-BN11*IF(BO$1="TRUE",Input!$AE13,Input!$X13)</f>
        <v>#VALUE!</v>
      </c>
      <c r="BP12" s="53" t="e">
        <f>BO11-BO11*IF(BP$1="TRUE",Input!$AE13,Input!$X13)</f>
        <v>#VALUE!</v>
      </c>
      <c r="BQ12" s="53" t="e">
        <f>BP11-BP11*IF(BQ$1="TRUE",Input!$AE13,Input!$X13)</f>
        <v>#VALUE!</v>
      </c>
      <c r="BR12" s="53" t="e">
        <f>BQ11-BQ11*IF(BR$1="TRUE",Input!$AE13,Input!$X13)</f>
        <v>#VALUE!</v>
      </c>
      <c r="BS12" s="53" t="e">
        <f>BR11-BR11*IF(BS$1="TRUE",Input!$AE13,Input!$X13)</f>
        <v>#VALUE!</v>
      </c>
      <c r="BT12" s="53" t="e">
        <f>BS11-BS11*IF(BT$1="TRUE",Input!$AE13,Input!$X13)</f>
        <v>#VALUE!</v>
      </c>
      <c r="BU12" s="53" t="e">
        <f>BT11-BT11*IF(BU$1="TRUE",Input!$AE13,Input!$X13)</f>
        <v>#VALUE!</v>
      </c>
      <c r="BV12" s="53" t="e">
        <f>BU11-BU11*IF(BV$1="TRUE",Input!$AE13,Input!$X13)</f>
        <v>#VALUE!</v>
      </c>
      <c r="BW12" s="53" t="e">
        <f>BV11-BV11*IF(BW$1="TRUE",Input!$AE13,Input!$X13)</f>
        <v>#VALUE!</v>
      </c>
      <c r="BX12" s="53" t="e">
        <f>BW11-BW11*IF(BX$1="TRUE",Input!$AE13,Input!$X13)</f>
        <v>#VALUE!</v>
      </c>
      <c r="BY12" s="53" t="e">
        <f>BX11-BX11*IF(BY$1="TRUE",Input!$AE13,Input!$X13)</f>
        <v>#VALUE!</v>
      </c>
      <c r="BZ12" s="53" t="e">
        <f>BY11-BY11*IF(BZ$1="TRUE",Input!$AE13,Input!$X13)</f>
        <v>#VALUE!</v>
      </c>
      <c r="CA12" s="53" t="e">
        <f>BZ11-BZ11*IF(CA$1="TRUE",Input!$AE13,Input!$X13)</f>
        <v>#VALUE!</v>
      </c>
      <c r="CB12" s="53" t="e">
        <f>CA11-CA11*IF(CB$1="TRUE",Input!$AE13,Input!$X13)</f>
        <v>#VALUE!</v>
      </c>
      <c r="CC12" s="53" t="e">
        <f>CB11-CB11*IF(CC$1="TRUE",Input!$AE13,Input!$X13)</f>
        <v>#VALUE!</v>
      </c>
      <c r="CD12" s="53" t="e">
        <f>CC11-CC11*IF(CD$1="TRUE",Input!$AE13,Input!$X13)</f>
        <v>#VALUE!</v>
      </c>
      <c r="CE12" s="53" t="e">
        <f>CD11-CD11*IF(CE$1="TRUE",Input!$AE13,Input!$X13)</f>
        <v>#VALUE!</v>
      </c>
      <c r="CF12" s="53" t="e">
        <f>CE11-CE11*IF(CF$1="TRUE",Input!$AE13,Input!$X13)</f>
        <v>#VALUE!</v>
      </c>
      <c r="CG12" s="53" t="e">
        <f>CF11-CF11*IF(CG$1="TRUE",Input!$AE13,Input!$X13)</f>
        <v>#VALUE!</v>
      </c>
      <c r="CH12" s="53" t="e">
        <f>CG11-CG11*IF(CH$1="TRUE",Input!$AE13,Input!$X13)</f>
        <v>#VALUE!</v>
      </c>
      <c r="CI12" s="53" t="e">
        <f>CH11-CH11*IF(CI$1="TRUE",Input!$AE13,Input!$X13)</f>
        <v>#VALUE!</v>
      </c>
      <c r="CJ12" s="53" t="e">
        <f>CI11-CI11*IF(CJ$1="TRUE",Input!$AE13,Input!$X13)</f>
        <v>#VALUE!</v>
      </c>
      <c r="CK12" s="53" t="e">
        <f>CJ11-CJ11*IF(CK$1="TRUE",Input!$AE13,Input!$X13)</f>
        <v>#VALUE!</v>
      </c>
      <c r="CL12" s="53" t="e">
        <f>CK11-CK11*IF(CL$1="TRUE",Input!$AE13,Input!$X13)</f>
        <v>#VALUE!</v>
      </c>
      <c r="CM12" s="53" t="e">
        <f>CL11-CL11*IF(CM$1="TRUE",Input!$AE13,Input!$X13)</f>
        <v>#VALUE!</v>
      </c>
      <c r="CN12" s="53" t="e">
        <f>CM11-CM11*IF(CN$1="TRUE",Input!$AE13,Input!$X13)</f>
        <v>#VALUE!</v>
      </c>
      <c r="CO12" s="53" t="e">
        <f>CN11-CN11*IF(CO$1="TRUE",Input!$AE13,Input!$X13)</f>
        <v>#VALUE!</v>
      </c>
      <c r="CP12" s="53" t="e">
        <f>CO11-CO11*IF(CP$1="TRUE",Input!$AE13,Input!$X13)</f>
        <v>#VALUE!</v>
      </c>
      <c r="CQ12" s="53" t="e">
        <f>CP11-CP11*IF(CQ$1="TRUE",Input!$AE13,Input!$X13)</f>
        <v>#VALUE!</v>
      </c>
      <c r="CR12" s="53" t="e">
        <f>CQ11-CQ11*IF(CR$1="TRUE",Input!$AE13,Input!$X13)</f>
        <v>#VALUE!</v>
      </c>
      <c r="CS12" s="53" t="e">
        <f>CR11-CR11*IF(CS$1="TRUE",Input!$AE13,Input!$X13)</f>
        <v>#VALUE!</v>
      </c>
      <c r="CT12" s="53" t="e">
        <f>CS11-CS11*IF(CT$1="TRUE",Input!$AE13,Input!$X13)</f>
        <v>#VALUE!</v>
      </c>
      <c r="CU12" s="53" t="e">
        <f>CT11-CT11*IF(CU$1="TRUE",Input!$AE13,Input!$X13)</f>
        <v>#VALUE!</v>
      </c>
      <c r="CV12" s="53" t="e">
        <f>CU11-CU11*IF(CV$1="TRUE",Input!$AE13,Input!$X13)</f>
        <v>#VALUE!</v>
      </c>
      <c r="CW12" s="53" t="e">
        <f>CV11-CV11*IF(CW$1="TRUE",Input!$AE13,Input!$X13)</f>
        <v>#VALUE!</v>
      </c>
      <c r="CX12" s="53" t="e">
        <f>CW11-CW11*IF(CX$1="TRUE",Input!$AE13,Input!$X13)</f>
        <v>#VALUE!</v>
      </c>
      <c r="CY12" s="7" t="e">
        <f>CX11-CX11*IF(CY$1="TRUE",Input!$AE13,Input!$X13)</f>
        <v>#VALUE!</v>
      </c>
    </row>
    <row r="13" spans="1:103" x14ac:dyDescent="0.25">
      <c r="B13" s="25">
        <v>7</v>
      </c>
      <c r="C13" s="129">
        <f>Input!W15*Input!S15</f>
        <v>129.92718793180015</v>
      </c>
      <c r="D13" s="53">
        <f>C12-C12*IF(D$1="TRUE",Input!$AE14,Input!$X14)</f>
        <v>126.16335278250426</v>
      </c>
      <c r="E13" s="53">
        <f>D12-D12*IF(E$1="TRUE",Input!$AE14,Input!$X14)</f>
        <v>122.50855143326653</v>
      </c>
      <c r="F13" s="53">
        <f>E12-E12*IF(F$1="TRUE",Input!$AE14,Input!$X14)</f>
        <v>412.21918936772954</v>
      </c>
      <c r="G13" s="53">
        <f>F12-F12*IF(G$1="TRUE",Input!$AE14,Input!$X14)</f>
        <v>409.96793418549322</v>
      </c>
      <c r="H13" s="53">
        <f>G12-G12*IF(H$1="TRUE",Input!$AE14,Input!$X14)</f>
        <v>407.72897379696434</v>
      </c>
      <c r="I13" s="53">
        <f>H12-H12*IF(I$1="TRUE",Input!$AE14,Input!$X14)</f>
        <v>417.5512634507632</v>
      </c>
      <c r="J13" s="53">
        <f>I12-I12*IF(J$1="TRUE",Input!$AE14,Input!$X14)</f>
        <v>328.05183801393366</v>
      </c>
      <c r="K13" s="53" t="e">
        <f>J12-J12*IF(K$1="TRUE",Input!$AE14,Input!$X14)</f>
        <v>#VALUE!</v>
      </c>
      <c r="L13" s="53" t="e">
        <f>K12-K12*IF(L$1="TRUE",Input!$AE14,Input!$X14)</f>
        <v>#VALUE!</v>
      </c>
      <c r="M13" s="53" t="e">
        <f>L12-L12*IF(M$1="TRUE",Input!$AE14,Input!$X14)</f>
        <v>#VALUE!</v>
      </c>
      <c r="N13" s="53" t="e">
        <f>M12-M12*IF(N$1="TRUE",Input!$AE14,Input!$X14)</f>
        <v>#VALUE!</v>
      </c>
      <c r="O13" s="53" t="e">
        <f>N12-N12*IF(O$1="TRUE",Input!$AE14,Input!$X14)</f>
        <v>#VALUE!</v>
      </c>
      <c r="P13" s="53" t="e">
        <f>O12-O12*IF(P$1="TRUE",Input!$AE14,Input!$X14)</f>
        <v>#VALUE!</v>
      </c>
      <c r="Q13" s="53" t="e">
        <f>P12-P12*IF(Q$1="TRUE",Input!$AE14,Input!$X14)</f>
        <v>#VALUE!</v>
      </c>
      <c r="R13" s="53" t="e">
        <f>Q12-Q12*IF(R$1="TRUE",Input!$AE14,Input!$X14)</f>
        <v>#VALUE!</v>
      </c>
      <c r="S13" s="53" t="e">
        <f>R12-R12*IF(S$1="TRUE",Input!$AE14,Input!$X14)</f>
        <v>#VALUE!</v>
      </c>
      <c r="T13" s="53" t="e">
        <f>S12-S12*IF(T$1="TRUE",Input!$AE14,Input!$X14)</f>
        <v>#VALUE!</v>
      </c>
      <c r="U13" s="53" t="e">
        <f>T12-T12*IF(U$1="TRUE",Input!$AE14,Input!$X14)</f>
        <v>#VALUE!</v>
      </c>
      <c r="V13" s="53" t="e">
        <f>U12-U12*IF(V$1="TRUE",Input!$AE14,Input!$X14)</f>
        <v>#VALUE!</v>
      </c>
      <c r="W13" s="53" t="e">
        <f>V12-V12*IF(W$1="TRUE",Input!$AE14,Input!$X14)</f>
        <v>#VALUE!</v>
      </c>
      <c r="X13" s="53" t="e">
        <f>W12-W12*IF(X$1="TRUE",Input!$AE14,Input!$X14)</f>
        <v>#VALUE!</v>
      </c>
      <c r="Y13" s="53" t="e">
        <f>X12-X12*IF(Y$1="TRUE",Input!$AE14,Input!$X14)</f>
        <v>#VALUE!</v>
      </c>
      <c r="Z13" s="53" t="e">
        <f>Y12-Y12*IF(Z$1="TRUE",Input!$AE14,Input!$X14)</f>
        <v>#VALUE!</v>
      </c>
      <c r="AA13" s="53" t="e">
        <f>Z12-Z12*IF(AA$1="TRUE",Input!$AE14,Input!$X14)</f>
        <v>#VALUE!</v>
      </c>
      <c r="AB13" s="53" t="e">
        <f>AA12-AA12*IF(AB$1="TRUE",Input!$AE14,Input!$X14)</f>
        <v>#VALUE!</v>
      </c>
      <c r="AC13" s="53" t="e">
        <f>AB12-AB12*IF(AC$1="TRUE",Input!$AE14,Input!$X14)</f>
        <v>#VALUE!</v>
      </c>
      <c r="AD13" s="53" t="e">
        <f>AC12-AC12*IF(AD$1="TRUE",Input!$AE14,Input!$X14)</f>
        <v>#VALUE!</v>
      </c>
      <c r="AE13" s="53" t="e">
        <f>AD12-AD12*IF(AE$1="TRUE",Input!$AE14,Input!$X14)</f>
        <v>#VALUE!</v>
      </c>
      <c r="AF13" s="53" t="e">
        <f>AE12-AE12*IF(AF$1="TRUE",Input!$AE14,Input!$X14)</f>
        <v>#VALUE!</v>
      </c>
      <c r="AG13" s="53" t="e">
        <f>AF12-AF12*IF(AG$1="TRUE",Input!$AE14,Input!$X14)</f>
        <v>#VALUE!</v>
      </c>
      <c r="AH13" s="53" t="e">
        <f>AG12-AG12*IF(AH$1="TRUE",Input!$AE14,Input!$X14)</f>
        <v>#VALUE!</v>
      </c>
      <c r="AI13" s="53" t="e">
        <f>AH12-AH12*IF(AI$1="TRUE",Input!$AE14,Input!$X14)</f>
        <v>#VALUE!</v>
      </c>
      <c r="AJ13" s="53" t="e">
        <f>AI12-AI12*IF(AJ$1="TRUE",Input!$AE14,Input!$X14)</f>
        <v>#VALUE!</v>
      </c>
      <c r="AK13" s="53" t="e">
        <f>AJ12-AJ12*IF(AK$1="TRUE",Input!$AE14,Input!$X14)</f>
        <v>#VALUE!</v>
      </c>
      <c r="AL13" s="53" t="e">
        <f>AK12-AK12*IF(AL$1="TRUE",Input!$AE14,Input!$X14)</f>
        <v>#VALUE!</v>
      </c>
      <c r="AM13" s="53" t="e">
        <f>AL12-AL12*IF(AM$1="TRUE",Input!$AE14,Input!$X14)</f>
        <v>#VALUE!</v>
      </c>
      <c r="AN13" s="53" t="e">
        <f>AM12-AM12*IF(AN$1="TRUE",Input!$AE14,Input!$X14)</f>
        <v>#VALUE!</v>
      </c>
      <c r="AO13" s="53" t="e">
        <f>AN12-AN12*IF(AO$1="TRUE",Input!$AE14,Input!$X14)</f>
        <v>#VALUE!</v>
      </c>
      <c r="AP13" s="53" t="e">
        <f>AO12-AO12*IF(AP$1="TRUE",Input!$AE14,Input!$X14)</f>
        <v>#VALUE!</v>
      </c>
      <c r="AQ13" s="53" t="e">
        <f>AP12-AP12*IF(AQ$1="TRUE",Input!$AE14,Input!$X14)</f>
        <v>#VALUE!</v>
      </c>
      <c r="AR13" s="53" t="e">
        <f>AQ12-AQ12*IF(AR$1="TRUE",Input!$AE14,Input!$X14)</f>
        <v>#VALUE!</v>
      </c>
      <c r="AS13" s="53" t="e">
        <f>AR12-AR12*IF(AS$1="TRUE",Input!$AE14,Input!$X14)</f>
        <v>#VALUE!</v>
      </c>
      <c r="AT13" s="53" t="e">
        <f>AS12-AS12*IF(AT$1="TRUE",Input!$AE14,Input!$X14)</f>
        <v>#VALUE!</v>
      </c>
      <c r="AU13" s="53" t="e">
        <f>AT12-AT12*IF(AU$1="TRUE",Input!$AE14,Input!$X14)</f>
        <v>#VALUE!</v>
      </c>
      <c r="AV13" s="53" t="e">
        <f>AU12-AU12*IF(AV$1="TRUE",Input!$AE14,Input!$X14)</f>
        <v>#VALUE!</v>
      </c>
      <c r="AW13" s="53" t="e">
        <f>AV12-AV12*IF(AW$1="TRUE",Input!$AE14,Input!$X14)</f>
        <v>#VALUE!</v>
      </c>
      <c r="AX13" s="53" t="e">
        <f>AW12-AW12*IF(AX$1="TRUE",Input!$AE14,Input!$X14)</f>
        <v>#VALUE!</v>
      </c>
      <c r="AY13" s="53" t="e">
        <f>AX12-AX12*IF(AY$1="TRUE",Input!$AE14,Input!$X14)</f>
        <v>#VALUE!</v>
      </c>
      <c r="AZ13" s="53" t="e">
        <f>AY12-AY12*IF(AZ$1="TRUE",Input!$AE14,Input!$X14)</f>
        <v>#VALUE!</v>
      </c>
      <c r="BA13" s="53" t="e">
        <f>AZ12-AZ12*IF(BA$1="TRUE",Input!$AE14,Input!$X14)</f>
        <v>#VALUE!</v>
      </c>
      <c r="BB13" s="53" t="e">
        <f>BA12-BA12*IF(BB$1="TRUE",Input!$AE14,Input!$X14)</f>
        <v>#VALUE!</v>
      </c>
      <c r="BC13" s="53" t="e">
        <f>BB12-BB12*IF(BC$1="TRUE",Input!$AE14,Input!$X14)</f>
        <v>#VALUE!</v>
      </c>
      <c r="BD13" s="53" t="e">
        <f>BC12-BC12*IF(BD$1="TRUE",Input!$AE14,Input!$X14)</f>
        <v>#VALUE!</v>
      </c>
      <c r="BE13" s="53" t="e">
        <f>BD12-BD12*IF(BE$1="TRUE",Input!$AE14,Input!$X14)</f>
        <v>#VALUE!</v>
      </c>
      <c r="BF13" s="53" t="e">
        <f>BE12-BE12*IF(BF$1="TRUE",Input!$AE14,Input!$X14)</f>
        <v>#VALUE!</v>
      </c>
      <c r="BG13" s="53" t="e">
        <f>BF12-BF12*IF(BG$1="TRUE",Input!$AE14,Input!$X14)</f>
        <v>#VALUE!</v>
      </c>
      <c r="BH13" s="53" t="e">
        <f>BG12-BG12*IF(BH$1="TRUE",Input!$AE14,Input!$X14)</f>
        <v>#VALUE!</v>
      </c>
      <c r="BI13" s="53" t="e">
        <f>BH12-BH12*IF(BI$1="TRUE",Input!$AE14,Input!$X14)</f>
        <v>#VALUE!</v>
      </c>
      <c r="BJ13" s="53" t="e">
        <f>BI12-BI12*IF(BJ$1="TRUE",Input!$AE14,Input!$X14)</f>
        <v>#VALUE!</v>
      </c>
      <c r="BK13" s="53" t="e">
        <f>BJ12-BJ12*IF(BK$1="TRUE",Input!$AE14,Input!$X14)</f>
        <v>#VALUE!</v>
      </c>
      <c r="BL13" s="53" t="e">
        <f>BK12-BK12*IF(BL$1="TRUE",Input!$AE14,Input!$X14)</f>
        <v>#VALUE!</v>
      </c>
      <c r="BM13" s="53" t="e">
        <f>BL12-BL12*IF(BM$1="TRUE",Input!$AE14,Input!$X14)</f>
        <v>#VALUE!</v>
      </c>
      <c r="BN13" s="53" t="e">
        <f>BM12-BM12*IF(BN$1="TRUE",Input!$AE14,Input!$X14)</f>
        <v>#VALUE!</v>
      </c>
      <c r="BO13" s="53" t="e">
        <f>BN12-BN12*IF(BO$1="TRUE",Input!$AE14,Input!$X14)</f>
        <v>#VALUE!</v>
      </c>
      <c r="BP13" s="53" t="e">
        <f>BO12-BO12*IF(BP$1="TRUE",Input!$AE14,Input!$X14)</f>
        <v>#VALUE!</v>
      </c>
      <c r="BQ13" s="53" t="e">
        <f>BP12-BP12*IF(BQ$1="TRUE",Input!$AE14,Input!$X14)</f>
        <v>#VALUE!</v>
      </c>
      <c r="BR13" s="53" t="e">
        <f>BQ12-BQ12*IF(BR$1="TRUE",Input!$AE14,Input!$X14)</f>
        <v>#VALUE!</v>
      </c>
      <c r="BS13" s="53" t="e">
        <f>BR12-BR12*IF(BS$1="TRUE",Input!$AE14,Input!$X14)</f>
        <v>#VALUE!</v>
      </c>
      <c r="BT13" s="53" t="e">
        <f>BS12-BS12*IF(BT$1="TRUE",Input!$AE14,Input!$X14)</f>
        <v>#VALUE!</v>
      </c>
      <c r="BU13" s="53" t="e">
        <f>BT12-BT12*IF(BU$1="TRUE",Input!$AE14,Input!$X14)</f>
        <v>#VALUE!</v>
      </c>
      <c r="BV13" s="53" t="e">
        <f>BU12-BU12*IF(BV$1="TRUE",Input!$AE14,Input!$X14)</f>
        <v>#VALUE!</v>
      </c>
      <c r="BW13" s="53" t="e">
        <f>BV12-BV12*IF(BW$1="TRUE",Input!$AE14,Input!$X14)</f>
        <v>#VALUE!</v>
      </c>
      <c r="BX13" s="53" t="e">
        <f>BW12-BW12*IF(BX$1="TRUE",Input!$AE14,Input!$X14)</f>
        <v>#VALUE!</v>
      </c>
      <c r="BY13" s="53" t="e">
        <f>BX12-BX12*IF(BY$1="TRUE",Input!$AE14,Input!$X14)</f>
        <v>#VALUE!</v>
      </c>
      <c r="BZ13" s="53" t="e">
        <f>BY12-BY12*IF(BZ$1="TRUE",Input!$AE14,Input!$X14)</f>
        <v>#VALUE!</v>
      </c>
      <c r="CA13" s="53" t="e">
        <f>BZ12-BZ12*IF(CA$1="TRUE",Input!$AE14,Input!$X14)</f>
        <v>#VALUE!</v>
      </c>
      <c r="CB13" s="53" t="e">
        <f>CA12-CA12*IF(CB$1="TRUE",Input!$AE14,Input!$X14)</f>
        <v>#VALUE!</v>
      </c>
      <c r="CC13" s="53" t="e">
        <f>CB12-CB12*IF(CC$1="TRUE",Input!$AE14,Input!$X14)</f>
        <v>#VALUE!</v>
      </c>
      <c r="CD13" s="53" t="e">
        <f>CC12-CC12*IF(CD$1="TRUE",Input!$AE14,Input!$X14)</f>
        <v>#VALUE!</v>
      </c>
      <c r="CE13" s="53" t="e">
        <f>CD12-CD12*IF(CE$1="TRUE",Input!$AE14,Input!$X14)</f>
        <v>#VALUE!</v>
      </c>
      <c r="CF13" s="53" t="e">
        <f>CE12-CE12*IF(CF$1="TRUE",Input!$AE14,Input!$X14)</f>
        <v>#VALUE!</v>
      </c>
      <c r="CG13" s="53" t="e">
        <f>CF12-CF12*IF(CG$1="TRUE",Input!$AE14,Input!$X14)</f>
        <v>#VALUE!</v>
      </c>
      <c r="CH13" s="53" t="e">
        <f>CG12-CG12*IF(CH$1="TRUE",Input!$AE14,Input!$X14)</f>
        <v>#VALUE!</v>
      </c>
      <c r="CI13" s="53" t="e">
        <f>CH12-CH12*IF(CI$1="TRUE",Input!$AE14,Input!$X14)</f>
        <v>#VALUE!</v>
      </c>
      <c r="CJ13" s="53" t="e">
        <f>CI12-CI12*IF(CJ$1="TRUE",Input!$AE14,Input!$X14)</f>
        <v>#VALUE!</v>
      </c>
      <c r="CK13" s="53" t="e">
        <f>CJ12-CJ12*IF(CK$1="TRUE",Input!$AE14,Input!$X14)</f>
        <v>#VALUE!</v>
      </c>
      <c r="CL13" s="53" t="e">
        <f>CK12-CK12*IF(CL$1="TRUE",Input!$AE14,Input!$X14)</f>
        <v>#VALUE!</v>
      </c>
      <c r="CM13" s="53" t="e">
        <f>CL12-CL12*IF(CM$1="TRUE",Input!$AE14,Input!$X14)</f>
        <v>#VALUE!</v>
      </c>
      <c r="CN13" s="53" t="e">
        <f>CM12-CM12*IF(CN$1="TRUE",Input!$AE14,Input!$X14)</f>
        <v>#VALUE!</v>
      </c>
      <c r="CO13" s="53" t="e">
        <f>CN12-CN12*IF(CO$1="TRUE",Input!$AE14,Input!$X14)</f>
        <v>#VALUE!</v>
      </c>
      <c r="CP13" s="53" t="e">
        <f>CO12-CO12*IF(CP$1="TRUE",Input!$AE14,Input!$X14)</f>
        <v>#VALUE!</v>
      </c>
      <c r="CQ13" s="53" t="e">
        <f>CP12-CP12*IF(CQ$1="TRUE",Input!$AE14,Input!$X14)</f>
        <v>#VALUE!</v>
      </c>
      <c r="CR13" s="53" t="e">
        <f>CQ12-CQ12*IF(CR$1="TRUE",Input!$AE14,Input!$X14)</f>
        <v>#VALUE!</v>
      </c>
      <c r="CS13" s="53" t="e">
        <f>CR12-CR12*IF(CS$1="TRUE",Input!$AE14,Input!$X14)</f>
        <v>#VALUE!</v>
      </c>
      <c r="CT13" s="53" t="e">
        <f>CS12-CS12*IF(CT$1="TRUE",Input!$AE14,Input!$X14)</f>
        <v>#VALUE!</v>
      </c>
      <c r="CU13" s="53" t="e">
        <f>CT12-CT12*IF(CU$1="TRUE",Input!$AE14,Input!$X14)</f>
        <v>#VALUE!</v>
      </c>
      <c r="CV13" s="53" t="e">
        <f>CU12-CU12*IF(CV$1="TRUE",Input!$AE14,Input!$X14)</f>
        <v>#VALUE!</v>
      </c>
      <c r="CW13" s="53" t="e">
        <f>CV12-CV12*IF(CW$1="TRUE",Input!$AE14,Input!$X14)</f>
        <v>#VALUE!</v>
      </c>
      <c r="CX13" s="53" t="e">
        <f>CW12-CW12*IF(CX$1="TRUE",Input!$AE14,Input!$X14)</f>
        <v>#VALUE!</v>
      </c>
      <c r="CY13" s="7" t="e">
        <f>CX12-CX12*IF(CY$1="TRUE",Input!$AE14,Input!$X14)</f>
        <v>#VALUE!</v>
      </c>
    </row>
    <row r="14" spans="1:103" x14ac:dyDescent="0.25">
      <c r="B14" s="25">
        <v>8</v>
      </c>
      <c r="C14" s="129">
        <f>Input!W16*Input!S16</f>
        <v>129.92718793180015</v>
      </c>
      <c r="D14" s="53">
        <f>C13-C13*IF(D$1="TRUE",Input!$AE15,Input!$X15)</f>
        <v>126.16335278250426</v>
      </c>
      <c r="E14" s="53">
        <f>D13-D13*IF(E$1="TRUE",Input!$AE15,Input!$X15)</f>
        <v>122.50855143326653</v>
      </c>
      <c r="F14" s="53">
        <f>E13-E13*IF(F$1="TRUE",Input!$AE15,Input!$X15)</f>
        <v>118.95962530538105</v>
      </c>
      <c r="G14" s="53">
        <f>F13-F13*IF(G$1="TRUE",Input!$AE15,Input!$X15)</f>
        <v>400.27769275832912</v>
      </c>
      <c r="H14" s="53">
        <f>G13-G13*IF(H$1="TRUE",Input!$AE15,Input!$X15)</f>
        <v>398.09165374462395</v>
      </c>
      <c r="I14" s="53">
        <f>H13-H13*IF(I$1="TRUE",Input!$AE15,Input!$X15)</f>
        <v>407.68177802602122</v>
      </c>
      <c r="J14" s="53">
        <f>I13-I13*IF(J$1="TRUE",Input!$AE15,Input!$X15)</f>
        <v>417.50293072227618</v>
      </c>
      <c r="K14" s="53">
        <f>J13-J13*IF(K$1="TRUE",Input!$AE15,Input!$X15)</f>
        <v>328.01386509466772</v>
      </c>
      <c r="L14" s="53" t="e">
        <f>K13-K13*IF(L$1="TRUE",Input!$AE15,Input!$X15)</f>
        <v>#VALUE!</v>
      </c>
      <c r="M14" s="53" t="e">
        <f>L13-L13*IF(M$1="TRUE",Input!$AE15,Input!$X15)</f>
        <v>#VALUE!</v>
      </c>
      <c r="N14" s="53" t="e">
        <f>M13-M13*IF(N$1="TRUE",Input!$AE15,Input!$X15)</f>
        <v>#VALUE!</v>
      </c>
      <c r="O14" s="53" t="e">
        <f>N13-N13*IF(O$1="TRUE",Input!$AE15,Input!$X15)</f>
        <v>#VALUE!</v>
      </c>
      <c r="P14" s="53" t="e">
        <f>O13-O13*IF(P$1="TRUE",Input!$AE15,Input!$X15)</f>
        <v>#VALUE!</v>
      </c>
      <c r="Q14" s="53" t="e">
        <f>P13-P13*IF(Q$1="TRUE",Input!$AE15,Input!$X15)</f>
        <v>#VALUE!</v>
      </c>
      <c r="R14" s="53" t="e">
        <f>Q13-Q13*IF(R$1="TRUE",Input!$AE15,Input!$X15)</f>
        <v>#VALUE!</v>
      </c>
      <c r="S14" s="53" t="e">
        <f>R13-R13*IF(S$1="TRUE",Input!$AE15,Input!$X15)</f>
        <v>#VALUE!</v>
      </c>
      <c r="T14" s="53" t="e">
        <f>S13-S13*IF(T$1="TRUE",Input!$AE15,Input!$X15)</f>
        <v>#VALUE!</v>
      </c>
      <c r="U14" s="53" t="e">
        <f>T13-T13*IF(U$1="TRUE",Input!$AE15,Input!$X15)</f>
        <v>#VALUE!</v>
      </c>
      <c r="V14" s="53" t="e">
        <f>U13-U13*IF(V$1="TRUE",Input!$AE15,Input!$X15)</f>
        <v>#VALUE!</v>
      </c>
      <c r="W14" s="53" t="e">
        <f>V13-V13*IF(W$1="TRUE",Input!$AE15,Input!$X15)</f>
        <v>#VALUE!</v>
      </c>
      <c r="X14" s="53" t="e">
        <f>W13-W13*IF(X$1="TRUE",Input!$AE15,Input!$X15)</f>
        <v>#VALUE!</v>
      </c>
      <c r="Y14" s="53" t="e">
        <f>X13-X13*IF(Y$1="TRUE",Input!$AE15,Input!$X15)</f>
        <v>#VALUE!</v>
      </c>
      <c r="Z14" s="53" t="e">
        <f>Y13-Y13*IF(Z$1="TRUE",Input!$AE15,Input!$X15)</f>
        <v>#VALUE!</v>
      </c>
      <c r="AA14" s="53" t="e">
        <f>Z13-Z13*IF(AA$1="TRUE",Input!$AE15,Input!$X15)</f>
        <v>#VALUE!</v>
      </c>
      <c r="AB14" s="53" t="e">
        <f>AA13-AA13*IF(AB$1="TRUE",Input!$AE15,Input!$X15)</f>
        <v>#VALUE!</v>
      </c>
      <c r="AC14" s="53" t="e">
        <f>AB13-AB13*IF(AC$1="TRUE",Input!$AE15,Input!$X15)</f>
        <v>#VALUE!</v>
      </c>
      <c r="AD14" s="53" t="e">
        <f>AC13-AC13*IF(AD$1="TRUE",Input!$AE15,Input!$X15)</f>
        <v>#VALUE!</v>
      </c>
      <c r="AE14" s="53" t="e">
        <f>AD13-AD13*IF(AE$1="TRUE",Input!$AE15,Input!$X15)</f>
        <v>#VALUE!</v>
      </c>
      <c r="AF14" s="53" t="e">
        <f>AE13-AE13*IF(AF$1="TRUE",Input!$AE15,Input!$X15)</f>
        <v>#VALUE!</v>
      </c>
      <c r="AG14" s="53" t="e">
        <f>AF13-AF13*IF(AG$1="TRUE",Input!$AE15,Input!$X15)</f>
        <v>#VALUE!</v>
      </c>
      <c r="AH14" s="53" t="e">
        <f>AG13-AG13*IF(AH$1="TRUE",Input!$AE15,Input!$X15)</f>
        <v>#VALUE!</v>
      </c>
      <c r="AI14" s="53" t="e">
        <f>AH13-AH13*IF(AI$1="TRUE",Input!$AE15,Input!$X15)</f>
        <v>#VALUE!</v>
      </c>
      <c r="AJ14" s="53" t="e">
        <f>AI13-AI13*IF(AJ$1="TRUE",Input!$AE15,Input!$X15)</f>
        <v>#VALUE!</v>
      </c>
      <c r="AK14" s="53" t="e">
        <f>AJ13-AJ13*IF(AK$1="TRUE",Input!$AE15,Input!$X15)</f>
        <v>#VALUE!</v>
      </c>
      <c r="AL14" s="53" t="e">
        <f>AK13-AK13*IF(AL$1="TRUE",Input!$AE15,Input!$X15)</f>
        <v>#VALUE!</v>
      </c>
      <c r="AM14" s="53" t="e">
        <f>AL13-AL13*IF(AM$1="TRUE",Input!$AE15,Input!$X15)</f>
        <v>#VALUE!</v>
      </c>
      <c r="AN14" s="53" t="e">
        <f>AM13-AM13*IF(AN$1="TRUE",Input!$AE15,Input!$X15)</f>
        <v>#VALUE!</v>
      </c>
      <c r="AO14" s="53" t="e">
        <f>AN13-AN13*IF(AO$1="TRUE",Input!$AE15,Input!$X15)</f>
        <v>#VALUE!</v>
      </c>
      <c r="AP14" s="53" t="e">
        <f>AO13-AO13*IF(AP$1="TRUE",Input!$AE15,Input!$X15)</f>
        <v>#VALUE!</v>
      </c>
      <c r="AQ14" s="53" t="e">
        <f>AP13-AP13*IF(AQ$1="TRUE",Input!$AE15,Input!$X15)</f>
        <v>#VALUE!</v>
      </c>
      <c r="AR14" s="53" t="e">
        <f>AQ13-AQ13*IF(AR$1="TRUE",Input!$AE15,Input!$X15)</f>
        <v>#VALUE!</v>
      </c>
      <c r="AS14" s="53" t="e">
        <f>AR13-AR13*IF(AS$1="TRUE",Input!$AE15,Input!$X15)</f>
        <v>#VALUE!</v>
      </c>
      <c r="AT14" s="53" t="e">
        <f>AS13-AS13*IF(AT$1="TRUE",Input!$AE15,Input!$X15)</f>
        <v>#VALUE!</v>
      </c>
      <c r="AU14" s="53" t="e">
        <f>AT13-AT13*IF(AU$1="TRUE",Input!$AE15,Input!$X15)</f>
        <v>#VALUE!</v>
      </c>
      <c r="AV14" s="53" t="e">
        <f>AU13-AU13*IF(AV$1="TRUE",Input!$AE15,Input!$X15)</f>
        <v>#VALUE!</v>
      </c>
      <c r="AW14" s="53" t="e">
        <f>AV13-AV13*IF(AW$1="TRUE",Input!$AE15,Input!$X15)</f>
        <v>#VALUE!</v>
      </c>
      <c r="AX14" s="53" t="e">
        <f>AW13-AW13*IF(AX$1="TRUE",Input!$AE15,Input!$X15)</f>
        <v>#VALUE!</v>
      </c>
      <c r="AY14" s="53" t="e">
        <f>AX13-AX13*IF(AY$1="TRUE",Input!$AE15,Input!$X15)</f>
        <v>#VALUE!</v>
      </c>
      <c r="AZ14" s="53" t="e">
        <f>AY13-AY13*IF(AZ$1="TRUE",Input!$AE15,Input!$X15)</f>
        <v>#VALUE!</v>
      </c>
      <c r="BA14" s="53" t="e">
        <f>AZ13-AZ13*IF(BA$1="TRUE",Input!$AE15,Input!$X15)</f>
        <v>#VALUE!</v>
      </c>
      <c r="BB14" s="53" t="e">
        <f>BA13-BA13*IF(BB$1="TRUE",Input!$AE15,Input!$X15)</f>
        <v>#VALUE!</v>
      </c>
      <c r="BC14" s="53" t="e">
        <f>BB13-BB13*IF(BC$1="TRUE",Input!$AE15,Input!$X15)</f>
        <v>#VALUE!</v>
      </c>
      <c r="BD14" s="53" t="e">
        <f>BC13-BC13*IF(BD$1="TRUE",Input!$AE15,Input!$X15)</f>
        <v>#VALUE!</v>
      </c>
      <c r="BE14" s="53" t="e">
        <f>BD13-BD13*IF(BE$1="TRUE",Input!$AE15,Input!$X15)</f>
        <v>#VALUE!</v>
      </c>
      <c r="BF14" s="53" t="e">
        <f>BE13-BE13*IF(BF$1="TRUE",Input!$AE15,Input!$X15)</f>
        <v>#VALUE!</v>
      </c>
      <c r="BG14" s="53" t="e">
        <f>BF13-BF13*IF(BG$1="TRUE",Input!$AE15,Input!$X15)</f>
        <v>#VALUE!</v>
      </c>
      <c r="BH14" s="53" t="e">
        <f>BG13-BG13*IF(BH$1="TRUE",Input!$AE15,Input!$X15)</f>
        <v>#VALUE!</v>
      </c>
      <c r="BI14" s="53" t="e">
        <f>BH13-BH13*IF(BI$1="TRUE",Input!$AE15,Input!$X15)</f>
        <v>#VALUE!</v>
      </c>
      <c r="BJ14" s="53" t="e">
        <f>BI13-BI13*IF(BJ$1="TRUE",Input!$AE15,Input!$X15)</f>
        <v>#VALUE!</v>
      </c>
      <c r="BK14" s="53" t="e">
        <f>BJ13-BJ13*IF(BK$1="TRUE",Input!$AE15,Input!$X15)</f>
        <v>#VALUE!</v>
      </c>
      <c r="BL14" s="53" t="e">
        <f>BK13-BK13*IF(BL$1="TRUE",Input!$AE15,Input!$X15)</f>
        <v>#VALUE!</v>
      </c>
      <c r="BM14" s="53" t="e">
        <f>BL13-BL13*IF(BM$1="TRUE",Input!$AE15,Input!$X15)</f>
        <v>#VALUE!</v>
      </c>
      <c r="BN14" s="53" t="e">
        <f>BM13-BM13*IF(BN$1="TRUE",Input!$AE15,Input!$X15)</f>
        <v>#VALUE!</v>
      </c>
      <c r="BO14" s="53" t="e">
        <f>BN13-BN13*IF(BO$1="TRUE",Input!$AE15,Input!$X15)</f>
        <v>#VALUE!</v>
      </c>
      <c r="BP14" s="53" t="e">
        <f>BO13-BO13*IF(BP$1="TRUE",Input!$AE15,Input!$X15)</f>
        <v>#VALUE!</v>
      </c>
      <c r="BQ14" s="53" t="e">
        <f>BP13-BP13*IF(BQ$1="TRUE",Input!$AE15,Input!$X15)</f>
        <v>#VALUE!</v>
      </c>
      <c r="BR14" s="53" t="e">
        <f>BQ13-BQ13*IF(BR$1="TRUE",Input!$AE15,Input!$X15)</f>
        <v>#VALUE!</v>
      </c>
      <c r="BS14" s="53" t="e">
        <f>BR13-BR13*IF(BS$1="TRUE",Input!$AE15,Input!$X15)</f>
        <v>#VALUE!</v>
      </c>
      <c r="BT14" s="53" t="e">
        <f>BS13-BS13*IF(BT$1="TRUE",Input!$AE15,Input!$X15)</f>
        <v>#VALUE!</v>
      </c>
      <c r="BU14" s="53" t="e">
        <f>BT13-BT13*IF(BU$1="TRUE",Input!$AE15,Input!$X15)</f>
        <v>#VALUE!</v>
      </c>
      <c r="BV14" s="53" t="e">
        <f>BU13-BU13*IF(BV$1="TRUE",Input!$AE15,Input!$X15)</f>
        <v>#VALUE!</v>
      </c>
      <c r="BW14" s="53" t="e">
        <f>BV13-BV13*IF(BW$1="TRUE",Input!$AE15,Input!$X15)</f>
        <v>#VALUE!</v>
      </c>
      <c r="BX14" s="53" t="e">
        <f>BW13-BW13*IF(BX$1="TRUE",Input!$AE15,Input!$X15)</f>
        <v>#VALUE!</v>
      </c>
      <c r="BY14" s="53" t="e">
        <f>BX13-BX13*IF(BY$1="TRUE",Input!$AE15,Input!$X15)</f>
        <v>#VALUE!</v>
      </c>
      <c r="BZ14" s="53" t="e">
        <f>BY13-BY13*IF(BZ$1="TRUE",Input!$AE15,Input!$X15)</f>
        <v>#VALUE!</v>
      </c>
      <c r="CA14" s="53" t="e">
        <f>BZ13-BZ13*IF(CA$1="TRUE",Input!$AE15,Input!$X15)</f>
        <v>#VALUE!</v>
      </c>
      <c r="CB14" s="53" t="e">
        <f>CA13-CA13*IF(CB$1="TRUE",Input!$AE15,Input!$X15)</f>
        <v>#VALUE!</v>
      </c>
      <c r="CC14" s="53" t="e">
        <f>CB13-CB13*IF(CC$1="TRUE",Input!$AE15,Input!$X15)</f>
        <v>#VALUE!</v>
      </c>
      <c r="CD14" s="53" t="e">
        <f>CC13-CC13*IF(CD$1="TRUE",Input!$AE15,Input!$X15)</f>
        <v>#VALUE!</v>
      </c>
      <c r="CE14" s="53" t="e">
        <f>CD13-CD13*IF(CE$1="TRUE",Input!$AE15,Input!$X15)</f>
        <v>#VALUE!</v>
      </c>
      <c r="CF14" s="53" t="e">
        <f>CE13-CE13*IF(CF$1="TRUE",Input!$AE15,Input!$X15)</f>
        <v>#VALUE!</v>
      </c>
      <c r="CG14" s="53" t="e">
        <f>CF13-CF13*IF(CG$1="TRUE",Input!$AE15,Input!$X15)</f>
        <v>#VALUE!</v>
      </c>
      <c r="CH14" s="53" t="e">
        <f>CG13-CG13*IF(CH$1="TRUE",Input!$AE15,Input!$X15)</f>
        <v>#VALUE!</v>
      </c>
      <c r="CI14" s="53" t="e">
        <f>CH13-CH13*IF(CI$1="TRUE",Input!$AE15,Input!$X15)</f>
        <v>#VALUE!</v>
      </c>
      <c r="CJ14" s="53" t="e">
        <f>CI13-CI13*IF(CJ$1="TRUE",Input!$AE15,Input!$X15)</f>
        <v>#VALUE!</v>
      </c>
      <c r="CK14" s="53" t="e">
        <f>CJ13-CJ13*IF(CK$1="TRUE",Input!$AE15,Input!$X15)</f>
        <v>#VALUE!</v>
      </c>
      <c r="CL14" s="53" t="e">
        <f>CK13-CK13*IF(CL$1="TRUE",Input!$AE15,Input!$X15)</f>
        <v>#VALUE!</v>
      </c>
      <c r="CM14" s="53" t="e">
        <f>CL13-CL13*IF(CM$1="TRUE",Input!$AE15,Input!$X15)</f>
        <v>#VALUE!</v>
      </c>
      <c r="CN14" s="53" t="e">
        <f>CM13-CM13*IF(CN$1="TRUE",Input!$AE15,Input!$X15)</f>
        <v>#VALUE!</v>
      </c>
      <c r="CO14" s="53" t="e">
        <f>CN13-CN13*IF(CO$1="TRUE",Input!$AE15,Input!$X15)</f>
        <v>#VALUE!</v>
      </c>
      <c r="CP14" s="53" t="e">
        <f>CO13-CO13*IF(CP$1="TRUE",Input!$AE15,Input!$X15)</f>
        <v>#VALUE!</v>
      </c>
      <c r="CQ14" s="53" t="e">
        <f>CP13-CP13*IF(CQ$1="TRUE",Input!$AE15,Input!$X15)</f>
        <v>#VALUE!</v>
      </c>
      <c r="CR14" s="53" t="e">
        <f>CQ13-CQ13*IF(CR$1="TRUE",Input!$AE15,Input!$X15)</f>
        <v>#VALUE!</v>
      </c>
      <c r="CS14" s="53" t="e">
        <f>CR13-CR13*IF(CS$1="TRUE",Input!$AE15,Input!$X15)</f>
        <v>#VALUE!</v>
      </c>
      <c r="CT14" s="53" t="e">
        <f>CS13-CS13*IF(CT$1="TRUE",Input!$AE15,Input!$X15)</f>
        <v>#VALUE!</v>
      </c>
      <c r="CU14" s="53" t="e">
        <f>CT13-CT13*IF(CU$1="TRUE",Input!$AE15,Input!$X15)</f>
        <v>#VALUE!</v>
      </c>
      <c r="CV14" s="53" t="e">
        <f>CU13-CU13*IF(CV$1="TRUE",Input!$AE15,Input!$X15)</f>
        <v>#VALUE!</v>
      </c>
      <c r="CW14" s="53" t="e">
        <f>CV13-CV13*IF(CW$1="TRUE",Input!$AE15,Input!$X15)</f>
        <v>#VALUE!</v>
      </c>
      <c r="CX14" s="53" t="e">
        <f>CW13-CW13*IF(CX$1="TRUE",Input!$AE15,Input!$X15)</f>
        <v>#VALUE!</v>
      </c>
      <c r="CY14" s="7" t="e">
        <f>CX13-CX13*IF(CY$1="TRUE",Input!$AE15,Input!$X15)</f>
        <v>#VALUE!</v>
      </c>
    </row>
    <row r="15" spans="1:103" x14ac:dyDescent="0.25">
      <c r="B15" s="25">
        <v>9</v>
      </c>
      <c r="C15" s="129">
        <f>Input!W17*Input!S17</f>
        <v>129.92718793180015</v>
      </c>
      <c r="D15" s="53">
        <f>C14-C14*IF(D$1="TRUE",Input!$AE16,Input!$X16)</f>
        <v>126.16335278250426</v>
      </c>
      <c r="E15" s="53">
        <f>D14-D14*IF(E$1="TRUE",Input!$AE16,Input!$X16)</f>
        <v>122.50855143326653</v>
      </c>
      <c r="F15" s="53">
        <f>E14-E14*IF(F$1="TRUE",Input!$AE16,Input!$X16)</f>
        <v>118.95962530538105</v>
      </c>
      <c r="G15" s="53">
        <f>F14-F14*IF(G$1="TRUE",Input!$AE16,Input!$X16)</f>
        <v>115.51350732038712</v>
      </c>
      <c r="H15" s="53">
        <f>G14-G14*IF(H$1="TRUE",Input!$AE16,Input!$X16)</f>
        <v>388.68212701520167</v>
      </c>
      <c r="I15" s="53">
        <f>H14-H14*IF(I$1="TRUE",Input!$AE16,Input!$X16)</f>
        <v>398.04557352047522</v>
      </c>
      <c r="J15" s="53">
        <f>I14-I14*IF(J$1="TRUE",Input!$AE16,Input!$X16)</f>
        <v>407.63458771812083</v>
      </c>
      <c r="K15" s="53">
        <f>J14-J14*IF(K$1="TRUE",Input!$AE16,Input!$X16)</f>
        <v>417.45460358843786</v>
      </c>
      <c r="L15" s="53">
        <f>K14-K14*IF(L$1="TRUE",Input!$AE16,Input!$X16)</f>
        <v>327.9758965708736</v>
      </c>
      <c r="M15" s="53" t="e">
        <f>L14-L14*IF(M$1="TRUE",Input!$AE16,Input!$X16)</f>
        <v>#VALUE!</v>
      </c>
      <c r="N15" s="53" t="e">
        <f>M14-M14*IF(N$1="TRUE",Input!$AE16,Input!$X16)</f>
        <v>#VALUE!</v>
      </c>
      <c r="O15" s="53" t="e">
        <f>N14-N14*IF(O$1="TRUE",Input!$AE16,Input!$X16)</f>
        <v>#VALUE!</v>
      </c>
      <c r="P15" s="53" t="e">
        <f>O14-O14*IF(P$1="TRUE",Input!$AE16,Input!$X16)</f>
        <v>#VALUE!</v>
      </c>
      <c r="Q15" s="53" t="e">
        <f>P14-P14*IF(Q$1="TRUE",Input!$AE16,Input!$X16)</f>
        <v>#VALUE!</v>
      </c>
      <c r="R15" s="53" t="e">
        <f>Q14-Q14*IF(R$1="TRUE",Input!$AE16,Input!$X16)</f>
        <v>#VALUE!</v>
      </c>
      <c r="S15" s="53" t="e">
        <f>R14-R14*IF(S$1="TRUE",Input!$AE16,Input!$X16)</f>
        <v>#VALUE!</v>
      </c>
      <c r="T15" s="53" t="e">
        <f>S14-S14*IF(T$1="TRUE",Input!$AE16,Input!$X16)</f>
        <v>#VALUE!</v>
      </c>
      <c r="U15" s="53" t="e">
        <f>T14-T14*IF(U$1="TRUE",Input!$AE16,Input!$X16)</f>
        <v>#VALUE!</v>
      </c>
      <c r="V15" s="53" t="e">
        <f>U14-U14*IF(V$1="TRUE",Input!$AE16,Input!$X16)</f>
        <v>#VALUE!</v>
      </c>
      <c r="W15" s="53" t="e">
        <f>V14-V14*IF(W$1="TRUE",Input!$AE16,Input!$X16)</f>
        <v>#VALUE!</v>
      </c>
      <c r="X15" s="53" t="e">
        <f>W14-W14*IF(X$1="TRUE",Input!$AE16,Input!$X16)</f>
        <v>#VALUE!</v>
      </c>
      <c r="Y15" s="53" t="e">
        <f>X14-X14*IF(Y$1="TRUE",Input!$AE16,Input!$X16)</f>
        <v>#VALUE!</v>
      </c>
      <c r="Z15" s="53" t="e">
        <f>Y14-Y14*IF(Z$1="TRUE",Input!$AE16,Input!$X16)</f>
        <v>#VALUE!</v>
      </c>
      <c r="AA15" s="53" t="e">
        <f>Z14-Z14*IF(AA$1="TRUE",Input!$AE16,Input!$X16)</f>
        <v>#VALUE!</v>
      </c>
      <c r="AB15" s="53" t="e">
        <f>AA14-AA14*IF(AB$1="TRUE",Input!$AE16,Input!$X16)</f>
        <v>#VALUE!</v>
      </c>
      <c r="AC15" s="53" t="e">
        <f>AB14-AB14*IF(AC$1="TRUE",Input!$AE16,Input!$X16)</f>
        <v>#VALUE!</v>
      </c>
      <c r="AD15" s="53" t="e">
        <f>AC14-AC14*IF(AD$1="TRUE",Input!$AE16,Input!$X16)</f>
        <v>#VALUE!</v>
      </c>
      <c r="AE15" s="53" t="e">
        <f>AD14-AD14*IF(AE$1="TRUE",Input!$AE16,Input!$X16)</f>
        <v>#VALUE!</v>
      </c>
      <c r="AF15" s="53" t="e">
        <f>AE14-AE14*IF(AF$1="TRUE",Input!$AE16,Input!$X16)</f>
        <v>#VALUE!</v>
      </c>
      <c r="AG15" s="53" t="e">
        <f>AF14-AF14*IF(AG$1="TRUE",Input!$AE16,Input!$X16)</f>
        <v>#VALUE!</v>
      </c>
      <c r="AH15" s="53" t="e">
        <f>AG14-AG14*IF(AH$1="TRUE",Input!$AE16,Input!$X16)</f>
        <v>#VALUE!</v>
      </c>
      <c r="AI15" s="53" t="e">
        <f>AH14-AH14*IF(AI$1="TRUE",Input!$AE16,Input!$X16)</f>
        <v>#VALUE!</v>
      </c>
      <c r="AJ15" s="53" t="e">
        <f>AI14-AI14*IF(AJ$1="TRUE",Input!$AE16,Input!$X16)</f>
        <v>#VALUE!</v>
      </c>
      <c r="AK15" s="53" t="e">
        <f>AJ14-AJ14*IF(AK$1="TRUE",Input!$AE16,Input!$X16)</f>
        <v>#VALUE!</v>
      </c>
      <c r="AL15" s="53" t="e">
        <f>AK14-AK14*IF(AL$1="TRUE",Input!$AE16,Input!$X16)</f>
        <v>#VALUE!</v>
      </c>
      <c r="AM15" s="53" t="e">
        <f>AL14-AL14*IF(AM$1="TRUE",Input!$AE16,Input!$X16)</f>
        <v>#VALUE!</v>
      </c>
      <c r="AN15" s="53" t="e">
        <f>AM14-AM14*IF(AN$1="TRUE",Input!$AE16,Input!$X16)</f>
        <v>#VALUE!</v>
      </c>
      <c r="AO15" s="53" t="e">
        <f>AN14-AN14*IF(AO$1="TRUE",Input!$AE16,Input!$X16)</f>
        <v>#VALUE!</v>
      </c>
      <c r="AP15" s="53" t="e">
        <f>AO14-AO14*IF(AP$1="TRUE",Input!$AE16,Input!$X16)</f>
        <v>#VALUE!</v>
      </c>
      <c r="AQ15" s="53" t="e">
        <f>AP14-AP14*IF(AQ$1="TRUE",Input!$AE16,Input!$X16)</f>
        <v>#VALUE!</v>
      </c>
      <c r="AR15" s="53" t="e">
        <f>AQ14-AQ14*IF(AR$1="TRUE",Input!$AE16,Input!$X16)</f>
        <v>#VALUE!</v>
      </c>
      <c r="AS15" s="53" t="e">
        <f>AR14-AR14*IF(AS$1="TRUE",Input!$AE16,Input!$X16)</f>
        <v>#VALUE!</v>
      </c>
      <c r="AT15" s="53" t="e">
        <f>AS14-AS14*IF(AT$1="TRUE",Input!$AE16,Input!$X16)</f>
        <v>#VALUE!</v>
      </c>
      <c r="AU15" s="53" t="e">
        <f>AT14-AT14*IF(AU$1="TRUE",Input!$AE16,Input!$X16)</f>
        <v>#VALUE!</v>
      </c>
      <c r="AV15" s="53" t="e">
        <f>AU14-AU14*IF(AV$1="TRUE",Input!$AE16,Input!$X16)</f>
        <v>#VALUE!</v>
      </c>
      <c r="AW15" s="53" t="e">
        <f>AV14-AV14*IF(AW$1="TRUE",Input!$AE16,Input!$X16)</f>
        <v>#VALUE!</v>
      </c>
      <c r="AX15" s="53" t="e">
        <f>AW14-AW14*IF(AX$1="TRUE",Input!$AE16,Input!$X16)</f>
        <v>#VALUE!</v>
      </c>
      <c r="AY15" s="53" t="e">
        <f>AX14-AX14*IF(AY$1="TRUE",Input!$AE16,Input!$X16)</f>
        <v>#VALUE!</v>
      </c>
      <c r="AZ15" s="53" t="e">
        <f>AY14-AY14*IF(AZ$1="TRUE",Input!$AE16,Input!$X16)</f>
        <v>#VALUE!</v>
      </c>
      <c r="BA15" s="53" t="e">
        <f>AZ14-AZ14*IF(BA$1="TRUE",Input!$AE16,Input!$X16)</f>
        <v>#VALUE!</v>
      </c>
      <c r="BB15" s="53" t="e">
        <f>BA14-BA14*IF(BB$1="TRUE",Input!$AE16,Input!$X16)</f>
        <v>#VALUE!</v>
      </c>
      <c r="BC15" s="53" t="e">
        <f>BB14-BB14*IF(BC$1="TRUE",Input!$AE16,Input!$X16)</f>
        <v>#VALUE!</v>
      </c>
      <c r="BD15" s="53" t="e">
        <f>BC14-BC14*IF(BD$1="TRUE",Input!$AE16,Input!$X16)</f>
        <v>#VALUE!</v>
      </c>
      <c r="BE15" s="53" t="e">
        <f>BD14-BD14*IF(BE$1="TRUE",Input!$AE16,Input!$X16)</f>
        <v>#VALUE!</v>
      </c>
      <c r="BF15" s="53" t="e">
        <f>BE14-BE14*IF(BF$1="TRUE",Input!$AE16,Input!$X16)</f>
        <v>#VALUE!</v>
      </c>
      <c r="BG15" s="53" t="e">
        <f>BF14-BF14*IF(BG$1="TRUE",Input!$AE16,Input!$X16)</f>
        <v>#VALUE!</v>
      </c>
      <c r="BH15" s="53" t="e">
        <f>BG14-BG14*IF(BH$1="TRUE",Input!$AE16,Input!$X16)</f>
        <v>#VALUE!</v>
      </c>
      <c r="BI15" s="53" t="e">
        <f>BH14-BH14*IF(BI$1="TRUE",Input!$AE16,Input!$X16)</f>
        <v>#VALUE!</v>
      </c>
      <c r="BJ15" s="53" t="e">
        <f>BI14-BI14*IF(BJ$1="TRUE",Input!$AE16,Input!$X16)</f>
        <v>#VALUE!</v>
      </c>
      <c r="BK15" s="53" t="e">
        <f>BJ14-BJ14*IF(BK$1="TRUE",Input!$AE16,Input!$X16)</f>
        <v>#VALUE!</v>
      </c>
      <c r="BL15" s="53" t="e">
        <f>BK14-BK14*IF(BL$1="TRUE",Input!$AE16,Input!$X16)</f>
        <v>#VALUE!</v>
      </c>
      <c r="BM15" s="53" t="e">
        <f>BL14-BL14*IF(BM$1="TRUE",Input!$AE16,Input!$X16)</f>
        <v>#VALUE!</v>
      </c>
      <c r="BN15" s="53" t="e">
        <f>BM14-BM14*IF(BN$1="TRUE",Input!$AE16,Input!$X16)</f>
        <v>#VALUE!</v>
      </c>
      <c r="BO15" s="53" t="e">
        <f>BN14-BN14*IF(BO$1="TRUE",Input!$AE16,Input!$X16)</f>
        <v>#VALUE!</v>
      </c>
      <c r="BP15" s="53" t="e">
        <f>BO14-BO14*IF(BP$1="TRUE",Input!$AE16,Input!$X16)</f>
        <v>#VALUE!</v>
      </c>
      <c r="BQ15" s="53" t="e">
        <f>BP14-BP14*IF(BQ$1="TRUE",Input!$AE16,Input!$X16)</f>
        <v>#VALUE!</v>
      </c>
      <c r="BR15" s="53" t="e">
        <f>BQ14-BQ14*IF(BR$1="TRUE",Input!$AE16,Input!$X16)</f>
        <v>#VALUE!</v>
      </c>
      <c r="BS15" s="53" t="e">
        <f>BR14-BR14*IF(BS$1="TRUE",Input!$AE16,Input!$X16)</f>
        <v>#VALUE!</v>
      </c>
      <c r="BT15" s="53" t="e">
        <f>BS14-BS14*IF(BT$1="TRUE",Input!$AE16,Input!$X16)</f>
        <v>#VALUE!</v>
      </c>
      <c r="BU15" s="53" t="e">
        <f>BT14-BT14*IF(BU$1="TRUE",Input!$AE16,Input!$X16)</f>
        <v>#VALUE!</v>
      </c>
      <c r="BV15" s="53" t="e">
        <f>BU14-BU14*IF(BV$1="TRUE",Input!$AE16,Input!$X16)</f>
        <v>#VALUE!</v>
      </c>
      <c r="BW15" s="53" t="e">
        <f>BV14-BV14*IF(BW$1="TRUE",Input!$AE16,Input!$X16)</f>
        <v>#VALUE!</v>
      </c>
      <c r="BX15" s="53" t="e">
        <f>BW14-BW14*IF(BX$1="TRUE",Input!$AE16,Input!$X16)</f>
        <v>#VALUE!</v>
      </c>
      <c r="BY15" s="53" t="e">
        <f>BX14-BX14*IF(BY$1="TRUE",Input!$AE16,Input!$X16)</f>
        <v>#VALUE!</v>
      </c>
      <c r="BZ15" s="53" t="e">
        <f>BY14-BY14*IF(BZ$1="TRUE",Input!$AE16,Input!$X16)</f>
        <v>#VALUE!</v>
      </c>
      <c r="CA15" s="53" t="e">
        <f>BZ14-BZ14*IF(CA$1="TRUE",Input!$AE16,Input!$X16)</f>
        <v>#VALUE!</v>
      </c>
      <c r="CB15" s="53" t="e">
        <f>CA14-CA14*IF(CB$1="TRUE",Input!$AE16,Input!$X16)</f>
        <v>#VALUE!</v>
      </c>
      <c r="CC15" s="53" t="e">
        <f>CB14-CB14*IF(CC$1="TRUE",Input!$AE16,Input!$X16)</f>
        <v>#VALUE!</v>
      </c>
      <c r="CD15" s="53" t="e">
        <f>CC14-CC14*IF(CD$1="TRUE",Input!$AE16,Input!$X16)</f>
        <v>#VALUE!</v>
      </c>
      <c r="CE15" s="53" t="e">
        <f>CD14-CD14*IF(CE$1="TRUE",Input!$AE16,Input!$X16)</f>
        <v>#VALUE!</v>
      </c>
      <c r="CF15" s="53" t="e">
        <f>CE14-CE14*IF(CF$1="TRUE",Input!$AE16,Input!$X16)</f>
        <v>#VALUE!</v>
      </c>
      <c r="CG15" s="53" t="e">
        <f>CF14-CF14*IF(CG$1="TRUE",Input!$AE16,Input!$X16)</f>
        <v>#VALUE!</v>
      </c>
      <c r="CH15" s="53" t="e">
        <f>CG14-CG14*IF(CH$1="TRUE",Input!$AE16,Input!$X16)</f>
        <v>#VALUE!</v>
      </c>
      <c r="CI15" s="53" t="e">
        <f>CH14-CH14*IF(CI$1="TRUE",Input!$AE16,Input!$X16)</f>
        <v>#VALUE!</v>
      </c>
      <c r="CJ15" s="53" t="e">
        <f>CI14-CI14*IF(CJ$1="TRUE",Input!$AE16,Input!$X16)</f>
        <v>#VALUE!</v>
      </c>
      <c r="CK15" s="53" t="e">
        <f>CJ14-CJ14*IF(CK$1="TRUE",Input!$AE16,Input!$X16)</f>
        <v>#VALUE!</v>
      </c>
      <c r="CL15" s="53" t="e">
        <f>CK14-CK14*IF(CL$1="TRUE",Input!$AE16,Input!$X16)</f>
        <v>#VALUE!</v>
      </c>
      <c r="CM15" s="53" t="e">
        <f>CL14-CL14*IF(CM$1="TRUE",Input!$AE16,Input!$X16)</f>
        <v>#VALUE!</v>
      </c>
      <c r="CN15" s="53" t="e">
        <f>CM14-CM14*IF(CN$1="TRUE",Input!$AE16,Input!$X16)</f>
        <v>#VALUE!</v>
      </c>
      <c r="CO15" s="53" t="e">
        <f>CN14-CN14*IF(CO$1="TRUE",Input!$AE16,Input!$X16)</f>
        <v>#VALUE!</v>
      </c>
      <c r="CP15" s="53" t="e">
        <f>CO14-CO14*IF(CP$1="TRUE",Input!$AE16,Input!$X16)</f>
        <v>#VALUE!</v>
      </c>
      <c r="CQ15" s="53" t="e">
        <f>CP14-CP14*IF(CQ$1="TRUE",Input!$AE16,Input!$X16)</f>
        <v>#VALUE!</v>
      </c>
      <c r="CR15" s="53" t="e">
        <f>CQ14-CQ14*IF(CR$1="TRUE",Input!$AE16,Input!$X16)</f>
        <v>#VALUE!</v>
      </c>
      <c r="CS15" s="53" t="e">
        <f>CR14-CR14*IF(CS$1="TRUE",Input!$AE16,Input!$X16)</f>
        <v>#VALUE!</v>
      </c>
      <c r="CT15" s="53" t="e">
        <f>CS14-CS14*IF(CT$1="TRUE",Input!$AE16,Input!$X16)</f>
        <v>#VALUE!</v>
      </c>
      <c r="CU15" s="53" t="e">
        <f>CT14-CT14*IF(CU$1="TRUE",Input!$AE16,Input!$X16)</f>
        <v>#VALUE!</v>
      </c>
      <c r="CV15" s="53" t="e">
        <f>CU14-CU14*IF(CV$1="TRUE",Input!$AE16,Input!$X16)</f>
        <v>#VALUE!</v>
      </c>
      <c r="CW15" s="53" t="e">
        <f>CV14-CV14*IF(CW$1="TRUE",Input!$AE16,Input!$X16)</f>
        <v>#VALUE!</v>
      </c>
      <c r="CX15" s="53" t="e">
        <f>CW14-CW14*IF(CX$1="TRUE",Input!$AE16,Input!$X16)</f>
        <v>#VALUE!</v>
      </c>
      <c r="CY15" s="7" t="e">
        <f>CX14-CX14*IF(CY$1="TRUE",Input!$AE16,Input!$X16)</f>
        <v>#VALUE!</v>
      </c>
    </row>
    <row r="16" spans="1:103" x14ac:dyDescent="0.25">
      <c r="B16" s="25">
        <v>10</v>
      </c>
      <c r="C16" s="129">
        <f>Input!W18*Input!S18</f>
        <v>67.787404946200169</v>
      </c>
      <c r="D16" s="53">
        <f>C15-C15*IF(D$1="TRUE",Input!$AE17,Input!$X17)</f>
        <v>126.16335278250426</v>
      </c>
      <c r="E16" s="53">
        <f>D15-D15*IF(E$1="TRUE",Input!$AE17,Input!$X17)</f>
        <v>122.50855143326653</v>
      </c>
      <c r="F16" s="53">
        <f>E15-E15*IF(F$1="TRUE",Input!$AE17,Input!$X17)</f>
        <v>118.95962530538105</v>
      </c>
      <c r="G16" s="53">
        <f>F15-F15*IF(G$1="TRUE",Input!$AE17,Input!$X17)</f>
        <v>115.51350732038712</v>
      </c>
      <c r="H16" s="53">
        <f>G15-G15*IF(H$1="TRUE",Input!$AE17,Input!$X17)</f>
        <v>112.16721924941665</v>
      </c>
      <c r="I16" s="53">
        <f>H15-H15*IF(I$1="TRUE",Input!$AE17,Input!$X17)</f>
        <v>388.63713597013208</v>
      </c>
      <c r="J16" s="53">
        <f>I15-I15*IF(J$1="TRUE",Input!$AE17,Input!$X17)</f>
        <v>397.99949863024153</v>
      </c>
      <c r="K16" s="53">
        <f>J15-J15*IF(K$1="TRUE",Input!$AE17,Input!$X17)</f>
        <v>407.58740287263078</v>
      </c>
      <c r="L16" s="53">
        <f>K15-K15*IF(L$1="TRUE",Input!$AE17,Input!$X17)</f>
        <v>417.4062820486007</v>
      </c>
      <c r="M16" s="53">
        <f>L15-L15*IF(M$1="TRUE",Input!$AE17,Input!$X17)</f>
        <v>327.93793244204244</v>
      </c>
      <c r="N16" s="53" t="e">
        <f>M15-M15*IF(N$1="TRUE",Input!$AE17,Input!$X17)</f>
        <v>#VALUE!</v>
      </c>
      <c r="O16" s="53" t="e">
        <f>N15-N15*IF(O$1="TRUE",Input!$AE17,Input!$X17)</f>
        <v>#VALUE!</v>
      </c>
      <c r="P16" s="53" t="e">
        <f>O15-O15*IF(P$1="TRUE",Input!$AE17,Input!$X17)</f>
        <v>#VALUE!</v>
      </c>
      <c r="Q16" s="53" t="e">
        <f>P15-P15*IF(Q$1="TRUE",Input!$AE17,Input!$X17)</f>
        <v>#VALUE!</v>
      </c>
      <c r="R16" s="53" t="e">
        <f>Q15-Q15*IF(R$1="TRUE",Input!$AE17,Input!$X17)</f>
        <v>#VALUE!</v>
      </c>
      <c r="S16" s="53" t="e">
        <f>R15-R15*IF(S$1="TRUE",Input!$AE17,Input!$X17)</f>
        <v>#VALUE!</v>
      </c>
      <c r="T16" s="53" t="e">
        <f>S15-S15*IF(T$1="TRUE",Input!$AE17,Input!$X17)</f>
        <v>#VALUE!</v>
      </c>
      <c r="U16" s="53" t="e">
        <f>T15-T15*IF(U$1="TRUE",Input!$AE17,Input!$X17)</f>
        <v>#VALUE!</v>
      </c>
      <c r="V16" s="53" t="e">
        <f>U15-U15*IF(V$1="TRUE",Input!$AE17,Input!$X17)</f>
        <v>#VALUE!</v>
      </c>
      <c r="W16" s="53" t="e">
        <f>V15-V15*IF(W$1="TRUE",Input!$AE17,Input!$X17)</f>
        <v>#VALUE!</v>
      </c>
      <c r="X16" s="53" t="e">
        <f>W15-W15*IF(X$1="TRUE",Input!$AE17,Input!$X17)</f>
        <v>#VALUE!</v>
      </c>
      <c r="Y16" s="53" t="e">
        <f>X15-X15*IF(Y$1="TRUE",Input!$AE17,Input!$X17)</f>
        <v>#VALUE!</v>
      </c>
      <c r="Z16" s="53" t="e">
        <f>Y15-Y15*IF(Z$1="TRUE",Input!$AE17,Input!$X17)</f>
        <v>#VALUE!</v>
      </c>
      <c r="AA16" s="53" t="e">
        <f>Z15-Z15*IF(AA$1="TRUE",Input!$AE17,Input!$X17)</f>
        <v>#VALUE!</v>
      </c>
      <c r="AB16" s="53" t="e">
        <f>AA15-AA15*IF(AB$1="TRUE",Input!$AE17,Input!$X17)</f>
        <v>#VALUE!</v>
      </c>
      <c r="AC16" s="53" t="e">
        <f>AB15-AB15*IF(AC$1="TRUE",Input!$AE17,Input!$X17)</f>
        <v>#VALUE!</v>
      </c>
      <c r="AD16" s="53" t="e">
        <f>AC15-AC15*IF(AD$1="TRUE",Input!$AE17,Input!$X17)</f>
        <v>#VALUE!</v>
      </c>
      <c r="AE16" s="53" t="e">
        <f>AD15-AD15*IF(AE$1="TRUE",Input!$AE17,Input!$X17)</f>
        <v>#VALUE!</v>
      </c>
      <c r="AF16" s="53" t="e">
        <f>AE15-AE15*IF(AF$1="TRUE",Input!$AE17,Input!$X17)</f>
        <v>#VALUE!</v>
      </c>
      <c r="AG16" s="53" t="e">
        <f>AF15-AF15*IF(AG$1="TRUE",Input!$AE17,Input!$X17)</f>
        <v>#VALUE!</v>
      </c>
      <c r="AH16" s="53" t="e">
        <f>AG15-AG15*IF(AH$1="TRUE",Input!$AE17,Input!$X17)</f>
        <v>#VALUE!</v>
      </c>
      <c r="AI16" s="53" t="e">
        <f>AH15-AH15*IF(AI$1="TRUE",Input!$AE17,Input!$X17)</f>
        <v>#VALUE!</v>
      </c>
      <c r="AJ16" s="53" t="e">
        <f>AI15-AI15*IF(AJ$1="TRUE",Input!$AE17,Input!$X17)</f>
        <v>#VALUE!</v>
      </c>
      <c r="AK16" s="53" t="e">
        <f>AJ15-AJ15*IF(AK$1="TRUE",Input!$AE17,Input!$X17)</f>
        <v>#VALUE!</v>
      </c>
      <c r="AL16" s="53" t="e">
        <f>AK15-AK15*IF(AL$1="TRUE",Input!$AE17,Input!$X17)</f>
        <v>#VALUE!</v>
      </c>
      <c r="AM16" s="53" t="e">
        <f>AL15-AL15*IF(AM$1="TRUE",Input!$AE17,Input!$X17)</f>
        <v>#VALUE!</v>
      </c>
      <c r="AN16" s="53" t="e">
        <f>AM15-AM15*IF(AN$1="TRUE",Input!$AE17,Input!$X17)</f>
        <v>#VALUE!</v>
      </c>
      <c r="AO16" s="53" t="e">
        <f>AN15-AN15*IF(AO$1="TRUE",Input!$AE17,Input!$X17)</f>
        <v>#VALUE!</v>
      </c>
      <c r="AP16" s="53" t="e">
        <f>AO15-AO15*IF(AP$1="TRUE",Input!$AE17,Input!$X17)</f>
        <v>#VALUE!</v>
      </c>
      <c r="AQ16" s="53" t="e">
        <f>AP15-AP15*IF(AQ$1="TRUE",Input!$AE17,Input!$X17)</f>
        <v>#VALUE!</v>
      </c>
      <c r="AR16" s="53" t="e">
        <f>AQ15-AQ15*IF(AR$1="TRUE",Input!$AE17,Input!$X17)</f>
        <v>#VALUE!</v>
      </c>
      <c r="AS16" s="53" t="e">
        <f>AR15-AR15*IF(AS$1="TRUE",Input!$AE17,Input!$X17)</f>
        <v>#VALUE!</v>
      </c>
      <c r="AT16" s="53" t="e">
        <f>AS15-AS15*IF(AT$1="TRUE",Input!$AE17,Input!$X17)</f>
        <v>#VALUE!</v>
      </c>
      <c r="AU16" s="53" t="e">
        <f>AT15-AT15*IF(AU$1="TRUE",Input!$AE17,Input!$X17)</f>
        <v>#VALUE!</v>
      </c>
      <c r="AV16" s="53" t="e">
        <f>AU15-AU15*IF(AV$1="TRUE",Input!$AE17,Input!$X17)</f>
        <v>#VALUE!</v>
      </c>
      <c r="AW16" s="53" t="e">
        <f>AV15-AV15*IF(AW$1="TRUE",Input!$AE17,Input!$X17)</f>
        <v>#VALUE!</v>
      </c>
      <c r="AX16" s="53" t="e">
        <f>AW15-AW15*IF(AX$1="TRUE",Input!$AE17,Input!$X17)</f>
        <v>#VALUE!</v>
      </c>
      <c r="AY16" s="53" t="e">
        <f>AX15-AX15*IF(AY$1="TRUE",Input!$AE17,Input!$X17)</f>
        <v>#VALUE!</v>
      </c>
      <c r="AZ16" s="53" t="e">
        <f>AY15-AY15*IF(AZ$1="TRUE",Input!$AE17,Input!$X17)</f>
        <v>#VALUE!</v>
      </c>
      <c r="BA16" s="53" t="e">
        <f>AZ15-AZ15*IF(BA$1="TRUE",Input!$AE17,Input!$X17)</f>
        <v>#VALUE!</v>
      </c>
      <c r="BB16" s="53" t="e">
        <f>BA15-BA15*IF(BB$1="TRUE",Input!$AE17,Input!$X17)</f>
        <v>#VALUE!</v>
      </c>
      <c r="BC16" s="53" t="e">
        <f>BB15-BB15*IF(BC$1="TRUE",Input!$AE17,Input!$X17)</f>
        <v>#VALUE!</v>
      </c>
      <c r="BD16" s="53" t="e">
        <f>BC15-BC15*IF(BD$1="TRUE",Input!$AE17,Input!$X17)</f>
        <v>#VALUE!</v>
      </c>
      <c r="BE16" s="53" t="e">
        <f>BD15-BD15*IF(BE$1="TRUE",Input!$AE17,Input!$X17)</f>
        <v>#VALUE!</v>
      </c>
      <c r="BF16" s="53" t="e">
        <f>BE15-BE15*IF(BF$1="TRUE",Input!$AE17,Input!$X17)</f>
        <v>#VALUE!</v>
      </c>
      <c r="BG16" s="53" t="e">
        <f>BF15-BF15*IF(BG$1="TRUE",Input!$AE17,Input!$X17)</f>
        <v>#VALUE!</v>
      </c>
      <c r="BH16" s="53" t="e">
        <f>BG15-BG15*IF(BH$1="TRUE",Input!$AE17,Input!$X17)</f>
        <v>#VALUE!</v>
      </c>
      <c r="BI16" s="53" t="e">
        <f>BH15-BH15*IF(BI$1="TRUE",Input!$AE17,Input!$X17)</f>
        <v>#VALUE!</v>
      </c>
      <c r="BJ16" s="53" t="e">
        <f>BI15-BI15*IF(BJ$1="TRUE",Input!$AE17,Input!$X17)</f>
        <v>#VALUE!</v>
      </c>
      <c r="BK16" s="53" t="e">
        <f>BJ15-BJ15*IF(BK$1="TRUE",Input!$AE17,Input!$X17)</f>
        <v>#VALUE!</v>
      </c>
      <c r="BL16" s="53" t="e">
        <f>BK15-BK15*IF(BL$1="TRUE",Input!$AE17,Input!$X17)</f>
        <v>#VALUE!</v>
      </c>
      <c r="BM16" s="53" t="e">
        <f>BL15-BL15*IF(BM$1="TRUE",Input!$AE17,Input!$X17)</f>
        <v>#VALUE!</v>
      </c>
      <c r="BN16" s="53" t="e">
        <f>BM15-BM15*IF(BN$1="TRUE",Input!$AE17,Input!$X17)</f>
        <v>#VALUE!</v>
      </c>
      <c r="BO16" s="53" t="e">
        <f>BN15-BN15*IF(BO$1="TRUE",Input!$AE17,Input!$X17)</f>
        <v>#VALUE!</v>
      </c>
      <c r="BP16" s="53" t="e">
        <f>BO15-BO15*IF(BP$1="TRUE",Input!$AE17,Input!$X17)</f>
        <v>#VALUE!</v>
      </c>
      <c r="BQ16" s="53" t="e">
        <f>BP15-BP15*IF(BQ$1="TRUE",Input!$AE17,Input!$X17)</f>
        <v>#VALUE!</v>
      </c>
      <c r="BR16" s="53" t="e">
        <f>BQ15-BQ15*IF(BR$1="TRUE",Input!$AE17,Input!$X17)</f>
        <v>#VALUE!</v>
      </c>
      <c r="BS16" s="53" t="e">
        <f>BR15-BR15*IF(BS$1="TRUE",Input!$AE17,Input!$X17)</f>
        <v>#VALUE!</v>
      </c>
      <c r="BT16" s="53" t="e">
        <f>BS15-BS15*IF(BT$1="TRUE",Input!$AE17,Input!$X17)</f>
        <v>#VALUE!</v>
      </c>
      <c r="BU16" s="53" t="e">
        <f>BT15-BT15*IF(BU$1="TRUE",Input!$AE17,Input!$X17)</f>
        <v>#VALUE!</v>
      </c>
      <c r="BV16" s="53" t="e">
        <f>BU15-BU15*IF(BV$1="TRUE",Input!$AE17,Input!$X17)</f>
        <v>#VALUE!</v>
      </c>
      <c r="BW16" s="53" t="e">
        <f>BV15-BV15*IF(BW$1="TRUE",Input!$AE17,Input!$X17)</f>
        <v>#VALUE!</v>
      </c>
      <c r="BX16" s="53" t="e">
        <f>BW15-BW15*IF(BX$1="TRUE",Input!$AE17,Input!$X17)</f>
        <v>#VALUE!</v>
      </c>
      <c r="BY16" s="53" t="e">
        <f>BX15-BX15*IF(BY$1="TRUE",Input!$AE17,Input!$X17)</f>
        <v>#VALUE!</v>
      </c>
      <c r="BZ16" s="53" t="e">
        <f>BY15-BY15*IF(BZ$1="TRUE",Input!$AE17,Input!$X17)</f>
        <v>#VALUE!</v>
      </c>
      <c r="CA16" s="53" t="e">
        <f>BZ15-BZ15*IF(CA$1="TRUE",Input!$AE17,Input!$X17)</f>
        <v>#VALUE!</v>
      </c>
      <c r="CB16" s="53" t="e">
        <f>CA15-CA15*IF(CB$1="TRUE",Input!$AE17,Input!$X17)</f>
        <v>#VALUE!</v>
      </c>
      <c r="CC16" s="53" t="e">
        <f>CB15-CB15*IF(CC$1="TRUE",Input!$AE17,Input!$X17)</f>
        <v>#VALUE!</v>
      </c>
      <c r="CD16" s="53" t="e">
        <f>CC15-CC15*IF(CD$1="TRUE",Input!$AE17,Input!$X17)</f>
        <v>#VALUE!</v>
      </c>
      <c r="CE16" s="53" t="e">
        <f>CD15-CD15*IF(CE$1="TRUE",Input!$AE17,Input!$X17)</f>
        <v>#VALUE!</v>
      </c>
      <c r="CF16" s="53" t="e">
        <f>CE15-CE15*IF(CF$1="TRUE",Input!$AE17,Input!$X17)</f>
        <v>#VALUE!</v>
      </c>
      <c r="CG16" s="53" t="e">
        <f>CF15-CF15*IF(CG$1="TRUE",Input!$AE17,Input!$X17)</f>
        <v>#VALUE!</v>
      </c>
      <c r="CH16" s="53" t="e">
        <f>CG15-CG15*IF(CH$1="TRUE",Input!$AE17,Input!$X17)</f>
        <v>#VALUE!</v>
      </c>
      <c r="CI16" s="53" t="e">
        <f>CH15-CH15*IF(CI$1="TRUE",Input!$AE17,Input!$X17)</f>
        <v>#VALUE!</v>
      </c>
      <c r="CJ16" s="53" t="e">
        <f>CI15-CI15*IF(CJ$1="TRUE",Input!$AE17,Input!$X17)</f>
        <v>#VALUE!</v>
      </c>
      <c r="CK16" s="53" t="e">
        <f>CJ15-CJ15*IF(CK$1="TRUE",Input!$AE17,Input!$X17)</f>
        <v>#VALUE!</v>
      </c>
      <c r="CL16" s="53" t="e">
        <f>CK15-CK15*IF(CL$1="TRUE",Input!$AE17,Input!$X17)</f>
        <v>#VALUE!</v>
      </c>
      <c r="CM16" s="53" t="e">
        <f>CL15-CL15*IF(CM$1="TRUE",Input!$AE17,Input!$X17)</f>
        <v>#VALUE!</v>
      </c>
      <c r="CN16" s="53" t="e">
        <f>CM15-CM15*IF(CN$1="TRUE",Input!$AE17,Input!$X17)</f>
        <v>#VALUE!</v>
      </c>
      <c r="CO16" s="53" t="e">
        <f>CN15-CN15*IF(CO$1="TRUE",Input!$AE17,Input!$X17)</f>
        <v>#VALUE!</v>
      </c>
      <c r="CP16" s="53" t="e">
        <f>CO15-CO15*IF(CP$1="TRUE",Input!$AE17,Input!$X17)</f>
        <v>#VALUE!</v>
      </c>
      <c r="CQ16" s="53" t="e">
        <f>CP15-CP15*IF(CQ$1="TRUE",Input!$AE17,Input!$X17)</f>
        <v>#VALUE!</v>
      </c>
      <c r="CR16" s="53" t="e">
        <f>CQ15-CQ15*IF(CR$1="TRUE",Input!$AE17,Input!$X17)</f>
        <v>#VALUE!</v>
      </c>
      <c r="CS16" s="53" t="e">
        <f>CR15-CR15*IF(CS$1="TRUE",Input!$AE17,Input!$X17)</f>
        <v>#VALUE!</v>
      </c>
      <c r="CT16" s="53" t="e">
        <f>CS15-CS15*IF(CT$1="TRUE",Input!$AE17,Input!$X17)</f>
        <v>#VALUE!</v>
      </c>
      <c r="CU16" s="53" t="e">
        <f>CT15-CT15*IF(CU$1="TRUE",Input!$AE17,Input!$X17)</f>
        <v>#VALUE!</v>
      </c>
      <c r="CV16" s="53" t="e">
        <f>CU15-CU15*IF(CV$1="TRUE",Input!$AE17,Input!$X17)</f>
        <v>#VALUE!</v>
      </c>
      <c r="CW16" s="53" t="e">
        <f>CV15-CV15*IF(CW$1="TRUE",Input!$AE17,Input!$X17)</f>
        <v>#VALUE!</v>
      </c>
      <c r="CX16" s="53" t="e">
        <f>CW15-CW15*IF(CX$1="TRUE",Input!$AE17,Input!$X17)</f>
        <v>#VALUE!</v>
      </c>
      <c r="CY16" s="7" t="e">
        <f>CX15-CX15*IF(CY$1="TRUE",Input!$AE17,Input!$X17)</f>
        <v>#VALUE!</v>
      </c>
    </row>
    <row r="17" spans="2:103" x14ac:dyDescent="0.25">
      <c r="B17" s="25">
        <v>11</v>
      </c>
      <c r="C17" s="129">
        <f>Input!W19*Input!S19</f>
        <v>67.787404946200169</v>
      </c>
      <c r="D17" s="53">
        <f>C16-C16*IF(D$1="TRUE",Input!$AE18,Input!$X18)</f>
        <v>63.177789405282681</v>
      </c>
      <c r="E17" s="53">
        <f>D16-D16*IF(E$1="TRUE",Input!$AE18,Input!$X18)</f>
        <v>117.58411078110224</v>
      </c>
      <c r="F17" s="53">
        <f>E16-E16*IF(F$1="TRUE",Input!$AE18,Input!$X18)</f>
        <v>114.1778398057855</v>
      </c>
      <c r="G17" s="53">
        <f>F16-F16*IF(G$1="TRUE",Input!$AE18,Input!$X18)</f>
        <v>110.87024442430715</v>
      </c>
      <c r="H17" s="53">
        <f>G16-G16*IF(H$1="TRUE",Input!$AE18,Input!$X18)</f>
        <v>107.65846612279971</v>
      </c>
      <c r="I17" s="53">
        <f>H16-H16*IF(I$1="TRUE",Input!$AE18,Input!$X18)</f>
        <v>112.15119353796781</v>
      </c>
      <c r="J17" s="53">
        <f>I16-I16*IF(J$1="TRUE",Input!$AE18,Input!$X18)</f>
        <v>388.58161006299957</v>
      </c>
      <c r="K17" s="53">
        <f>J16-J16*IF(K$1="TRUE",Input!$AE18,Input!$X18)</f>
        <v>397.94263509056827</v>
      </c>
      <c r="L17" s="53">
        <f>K16-K16*IF(L$1="TRUE",Input!$AE18,Input!$X18)</f>
        <v>407.52916947652517</v>
      </c>
      <c r="M17" s="53">
        <f>L16-L16*IF(M$1="TRUE",Input!$AE18,Input!$X18)</f>
        <v>417.3466457958898</v>
      </c>
      <c r="N17" s="53">
        <f>M16-M16*IF(N$1="TRUE",Input!$AE18,Input!$X18)</f>
        <v>327.89107883620636</v>
      </c>
      <c r="O17" s="53" t="e">
        <f>N16-N16*IF(O$1="TRUE",Input!$AE18,Input!$X18)</f>
        <v>#VALUE!</v>
      </c>
      <c r="P17" s="53" t="e">
        <f>O16-O16*IF(P$1="TRUE",Input!$AE18,Input!$X18)</f>
        <v>#VALUE!</v>
      </c>
      <c r="Q17" s="53" t="e">
        <f>P16-P16*IF(Q$1="TRUE",Input!$AE18,Input!$X18)</f>
        <v>#VALUE!</v>
      </c>
      <c r="R17" s="53" t="e">
        <f>Q16-Q16*IF(R$1="TRUE",Input!$AE18,Input!$X18)</f>
        <v>#VALUE!</v>
      </c>
      <c r="S17" s="53" t="e">
        <f>R16-R16*IF(S$1="TRUE",Input!$AE18,Input!$X18)</f>
        <v>#VALUE!</v>
      </c>
      <c r="T17" s="53" t="e">
        <f>S16-S16*IF(T$1="TRUE",Input!$AE18,Input!$X18)</f>
        <v>#VALUE!</v>
      </c>
      <c r="U17" s="53" t="e">
        <f>T16-T16*IF(U$1="TRUE",Input!$AE18,Input!$X18)</f>
        <v>#VALUE!</v>
      </c>
      <c r="V17" s="53" t="e">
        <f>U16-U16*IF(V$1="TRUE",Input!$AE18,Input!$X18)</f>
        <v>#VALUE!</v>
      </c>
      <c r="W17" s="53" t="e">
        <f>V16-V16*IF(W$1="TRUE",Input!$AE18,Input!$X18)</f>
        <v>#VALUE!</v>
      </c>
      <c r="X17" s="53" t="e">
        <f>W16-W16*IF(X$1="TRUE",Input!$AE18,Input!$X18)</f>
        <v>#VALUE!</v>
      </c>
      <c r="Y17" s="53" t="e">
        <f>X16-X16*IF(Y$1="TRUE",Input!$AE18,Input!$X18)</f>
        <v>#VALUE!</v>
      </c>
      <c r="Z17" s="53" t="e">
        <f>Y16-Y16*IF(Z$1="TRUE",Input!$AE18,Input!$X18)</f>
        <v>#VALUE!</v>
      </c>
      <c r="AA17" s="53" t="e">
        <f>Z16-Z16*IF(AA$1="TRUE",Input!$AE18,Input!$X18)</f>
        <v>#VALUE!</v>
      </c>
      <c r="AB17" s="53" t="e">
        <f>AA16-AA16*IF(AB$1="TRUE",Input!$AE18,Input!$X18)</f>
        <v>#VALUE!</v>
      </c>
      <c r="AC17" s="53" t="e">
        <f>AB16-AB16*IF(AC$1="TRUE",Input!$AE18,Input!$X18)</f>
        <v>#VALUE!</v>
      </c>
      <c r="AD17" s="53" t="e">
        <f>AC16-AC16*IF(AD$1="TRUE",Input!$AE18,Input!$X18)</f>
        <v>#VALUE!</v>
      </c>
      <c r="AE17" s="53" t="e">
        <f>AD16-AD16*IF(AE$1="TRUE",Input!$AE18,Input!$X18)</f>
        <v>#VALUE!</v>
      </c>
      <c r="AF17" s="53" t="e">
        <f>AE16-AE16*IF(AF$1="TRUE",Input!$AE18,Input!$X18)</f>
        <v>#VALUE!</v>
      </c>
      <c r="AG17" s="53" t="e">
        <f>AF16-AF16*IF(AG$1="TRUE",Input!$AE18,Input!$X18)</f>
        <v>#VALUE!</v>
      </c>
      <c r="AH17" s="53" t="e">
        <f>AG16-AG16*IF(AH$1="TRUE",Input!$AE18,Input!$X18)</f>
        <v>#VALUE!</v>
      </c>
      <c r="AI17" s="53" t="e">
        <f>AH16-AH16*IF(AI$1="TRUE",Input!$AE18,Input!$X18)</f>
        <v>#VALUE!</v>
      </c>
      <c r="AJ17" s="53" t="e">
        <f>AI16-AI16*IF(AJ$1="TRUE",Input!$AE18,Input!$X18)</f>
        <v>#VALUE!</v>
      </c>
      <c r="AK17" s="53" t="e">
        <f>AJ16-AJ16*IF(AK$1="TRUE",Input!$AE18,Input!$X18)</f>
        <v>#VALUE!</v>
      </c>
      <c r="AL17" s="53" t="e">
        <f>AK16-AK16*IF(AL$1="TRUE",Input!$AE18,Input!$X18)</f>
        <v>#VALUE!</v>
      </c>
      <c r="AM17" s="53" t="e">
        <f>AL16-AL16*IF(AM$1="TRUE",Input!$AE18,Input!$X18)</f>
        <v>#VALUE!</v>
      </c>
      <c r="AN17" s="53" t="e">
        <f>AM16-AM16*IF(AN$1="TRUE",Input!$AE18,Input!$X18)</f>
        <v>#VALUE!</v>
      </c>
      <c r="AO17" s="53" t="e">
        <f>AN16-AN16*IF(AO$1="TRUE",Input!$AE18,Input!$X18)</f>
        <v>#VALUE!</v>
      </c>
      <c r="AP17" s="53" t="e">
        <f>AO16-AO16*IF(AP$1="TRUE",Input!$AE18,Input!$X18)</f>
        <v>#VALUE!</v>
      </c>
      <c r="AQ17" s="53" t="e">
        <f>AP16-AP16*IF(AQ$1="TRUE",Input!$AE18,Input!$X18)</f>
        <v>#VALUE!</v>
      </c>
      <c r="AR17" s="53" t="e">
        <f>AQ16-AQ16*IF(AR$1="TRUE",Input!$AE18,Input!$X18)</f>
        <v>#VALUE!</v>
      </c>
      <c r="AS17" s="53" t="e">
        <f>AR16-AR16*IF(AS$1="TRUE",Input!$AE18,Input!$X18)</f>
        <v>#VALUE!</v>
      </c>
      <c r="AT17" s="53" t="e">
        <f>AS16-AS16*IF(AT$1="TRUE",Input!$AE18,Input!$X18)</f>
        <v>#VALUE!</v>
      </c>
      <c r="AU17" s="53" t="e">
        <f>AT16-AT16*IF(AU$1="TRUE",Input!$AE18,Input!$X18)</f>
        <v>#VALUE!</v>
      </c>
      <c r="AV17" s="53" t="e">
        <f>AU16-AU16*IF(AV$1="TRUE",Input!$AE18,Input!$X18)</f>
        <v>#VALUE!</v>
      </c>
      <c r="AW17" s="53" t="e">
        <f>AV16-AV16*IF(AW$1="TRUE",Input!$AE18,Input!$X18)</f>
        <v>#VALUE!</v>
      </c>
      <c r="AX17" s="53" t="e">
        <f>AW16-AW16*IF(AX$1="TRUE",Input!$AE18,Input!$X18)</f>
        <v>#VALUE!</v>
      </c>
      <c r="AY17" s="53" t="e">
        <f>AX16-AX16*IF(AY$1="TRUE",Input!$AE18,Input!$X18)</f>
        <v>#VALUE!</v>
      </c>
      <c r="AZ17" s="53" t="e">
        <f>AY16-AY16*IF(AZ$1="TRUE",Input!$AE18,Input!$X18)</f>
        <v>#VALUE!</v>
      </c>
      <c r="BA17" s="53" t="e">
        <f>AZ16-AZ16*IF(BA$1="TRUE",Input!$AE18,Input!$X18)</f>
        <v>#VALUE!</v>
      </c>
      <c r="BB17" s="53" t="e">
        <f>BA16-BA16*IF(BB$1="TRUE",Input!$AE18,Input!$X18)</f>
        <v>#VALUE!</v>
      </c>
      <c r="BC17" s="53" t="e">
        <f>BB16-BB16*IF(BC$1="TRUE",Input!$AE18,Input!$X18)</f>
        <v>#VALUE!</v>
      </c>
      <c r="BD17" s="53" t="e">
        <f>BC16-BC16*IF(BD$1="TRUE",Input!$AE18,Input!$X18)</f>
        <v>#VALUE!</v>
      </c>
      <c r="BE17" s="53" t="e">
        <f>BD16-BD16*IF(BE$1="TRUE",Input!$AE18,Input!$X18)</f>
        <v>#VALUE!</v>
      </c>
      <c r="BF17" s="53" t="e">
        <f>BE16-BE16*IF(BF$1="TRUE",Input!$AE18,Input!$X18)</f>
        <v>#VALUE!</v>
      </c>
      <c r="BG17" s="53" t="e">
        <f>BF16-BF16*IF(BG$1="TRUE",Input!$AE18,Input!$X18)</f>
        <v>#VALUE!</v>
      </c>
      <c r="BH17" s="53" t="e">
        <f>BG16-BG16*IF(BH$1="TRUE",Input!$AE18,Input!$X18)</f>
        <v>#VALUE!</v>
      </c>
      <c r="BI17" s="53" t="e">
        <f>BH16-BH16*IF(BI$1="TRUE",Input!$AE18,Input!$X18)</f>
        <v>#VALUE!</v>
      </c>
      <c r="BJ17" s="53" t="e">
        <f>BI16-BI16*IF(BJ$1="TRUE",Input!$AE18,Input!$X18)</f>
        <v>#VALUE!</v>
      </c>
      <c r="BK17" s="53" t="e">
        <f>BJ16-BJ16*IF(BK$1="TRUE",Input!$AE18,Input!$X18)</f>
        <v>#VALUE!</v>
      </c>
      <c r="BL17" s="53" t="e">
        <f>BK16-BK16*IF(BL$1="TRUE",Input!$AE18,Input!$X18)</f>
        <v>#VALUE!</v>
      </c>
      <c r="BM17" s="53" t="e">
        <f>BL16-BL16*IF(BM$1="TRUE",Input!$AE18,Input!$X18)</f>
        <v>#VALUE!</v>
      </c>
      <c r="BN17" s="53" t="e">
        <f>BM16-BM16*IF(BN$1="TRUE",Input!$AE18,Input!$X18)</f>
        <v>#VALUE!</v>
      </c>
      <c r="BO17" s="53" t="e">
        <f>BN16-BN16*IF(BO$1="TRUE",Input!$AE18,Input!$X18)</f>
        <v>#VALUE!</v>
      </c>
      <c r="BP17" s="53" t="e">
        <f>BO16-BO16*IF(BP$1="TRUE",Input!$AE18,Input!$X18)</f>
        <v>#VALUE!</v>
      </c>
      <c r="BQ17" s="53" t="e">
        <f>BP16-BP16*IF(BQ$1="TRUE",Input!$AE18,Input!$X18)</f>
        <v>#VALUE!</v>
      </c>
      <c r="BR17" s="53" t="e">
        <f>BQ16-BQ16*IF(BR$1="TRUE",Input!$AE18,Input!$X18)</f>
        <v>#VALUE!</v>
      </c>
      <c r="BS17" s="53" t="e">
        <f>BR16-BR16*IF(BS$1="TRUE",Input!$AE18,Input!$X18)</f>
        <v>#VALUE!</v>
      </c>
      <c r="BT17" s="53" t="e">
        <f>BS16-BS16*IF(BT$1="TRUE",Input!$AE18,Input!$X18)</f>
        <v>#VALUE!</v>
      </c>
      <c r="BU17" s="53" t="e">
        <f>BT16-BT16*IF(BU$1="TRUE",Input!$AE18,Input!$X18)</f>
        <v>#VALUE!</v>
      </c>
      <c r="BV17" s="53" t="e">
        <f>BU16-BU16*IF(BV$1="TRUE",Input!$AE18,Input!$X18)</f>
        <v>#VALUE!</v>
      </c>
      <c r="BW17" s="53" t="e">
        <f>BV16-BV16*IF(BW$1="TRUE",Input!$AE18,Input!$X18)</f>
        <v>#VALUE!</v>
      </c>
      <c r="BX17" s="53" t="e">
        <f>BW16-BW16*IF(BX$1="TRUE",Input!$AE18,Input!$X18)</f>
        <v>#VALUE!</v>
      </c>
      <c r="BY17" s="53" t="e">
        <f>BX16-BX16*IF(BY$1="TRUE",Input!$AE18,Input!$X18)</f>
        <v>#VALUE!</v>
      </c>
      <c r="BZ17" s="53" t="e">
        <f>BY16-BY16*IF(BZ$1="TRUE",Input!$AE18,Input!$X18)</f>
        <v>#VALUE!</v>
      </c>
      <c r="CA17" s="53" t="e">
        <f>BZ16-BZ16*IF(CA$1="TRUE",Input!$AE18,Input!$X18)</f>
        <v>#VALUE!</v>
      </c>
      <c r="CB17" s="53" t="e">
        <f>CA16-CA16*IF(CB$1="TRUE",Input!$AE18,Input!$X18)</f>
        <v>#VALUE!</v>
      </c>
      <c r="CC17" s="53" t="e">
        <f>CB16-CB16*IF(CC$1="TRUE",Input!$AE18,Input!$X18)</f>
        <v>#VALUE!</v>
      </c>
      <c r="CD17" s="53" t="e">
        <f>CC16-CC16*IF(CD$1="TRUE",Input!$AE18,Input!$X18)</f>
        <v>#VALUE!</v>
      </c>
      <c r="CE17" s="53" t="e">
        <f>CD16-CD16*IF(CE$1="TRUE",Input!$AE18,Input!$X18)</f>
        <v>#VALUE!</v>
      </c>
      <c r="CF17" s="53" t="e">
        <f>CE16-CE16*IF(CF$1="TRUE",Input!$AE18,Input!$X18)</f>
        <v>#VALUE!</v>
      </c>
      <c r="CG17" s="53" t="e">
        <f>CF16-CF16*IF(CG$1="TRUE",Input!$AE18,Input!$X18)</f>
        <v>#VALUE!</v>
      </c>
      <c r="CH17" s="53" t="e">
        <f>CG16-CG16*IF(CH$1="TRUE",Input!$AE18,Input!$X18)</f>
        <v>#VALUE!</v>
      </c>
      <c r="CI17" s="53" t="e">
        <f>CH16-CH16*IF(CI$1="TRUE",Input!$AE18,Input!$X18)</f>
        <v>#VALUE!</v>
      </c>
      <c r="CJ17" s="53" t="e">
        <f>CI16-CI16*IF(CJ$1="TRUE",Input!$AE18,Input!$X18)</f>
        <v>#VALUE!</v>
      </c>
      <c r="CK17" s="53" t="e">
        <f>CJ16-CJ16*IF(CK$1="TRUE",Input!$AE18,Input!$X18)</f>
        <v>#VALUE!</v>
      </c>
      <c r="CL17" s="53" t="e">
        <f>CK16-CK16*IF(CL$1="TRUE",Input!$AE18,Input!$X18)</f>
        <v>#VALUE!</v>
      </c>
      <c r="CM17" s="53" t="e">
        <f>CL16-CL16*IF(CM$1="TRUE",Input!$AE18,Input!$X18)</f>
        <v>#VALUE!</v>
      </c>
      <c r="CN17" s="53" t="e">
        <f>CM16-CM16*IF(CN$1="TRUE",Input!$AE18,Input!$X18)</f>
        <v>#VALUE!</v>
      </c>
      <c r="CO17" s="53" t="e">
        <f>CN16-CN16*IF(CO$1="TRUE",Input!$AE18,Input!$X18)</f>
        <v>#VALUE!</v>
      </c>
      <c r="CP17" s="53" t="e">
        <f>CO16-CO16*IF(CP$1="TRUE",Input!$AE18,Input!$X18)</f>
        <v>#VALUE!</v>
      </c>
      <c r="CQ17" s="53" t="e">
        <f>CP16-CP16*IF(CQ$1="TRUE",Input!$AE18,Input!$X18)</f>
        <v>#VALUE!</v>
      </c>
      <c r="CR17" s="53" t="e">
        <f>CQ16-CQ16*IF(CR$1="TRUE",Input!$AE18,Input!$X18)</f>
        <v>#VALUE!</v>
      </c>
      <c r="CS17" s="53" t="e">
        <f>CR16-CR16*IF(CS$1="TRUE",Input!$AE18,Input!$X18)</f>
        <v>#VALUE!</v>
      </c>
      <c r="CT17" s="53" t="e">
        <f>CS16-CS16*IF(CT$1="TRUE",Input!$AE18,Input!$X18)</f>
        <v>#VALUE!</v>
      </c>
      <c r="CU17" s="53" t="e">
        <f>CT16-CT16*IF(CU$1="TRUE",Input!$AE18,Input!$X18)</f>
        <v>#VALUE!</v>
      </c>
      <c r="CV17" s="53" t="e">
        <f>CU16-CU16*IF(CV$1="TRUE",Input!$AE18,Input!$X18)</f>
        <v>#VALUE!</v>
      </c>
      <c r="CW17" s="53" t="e">
        <f>CV16-CV16*IF(CW$1="TRUE",Input!$AE18,Input!$X18)</f>
        <v>#VALUE!</v>
      </c>
      <c r="CX17" s="53" t="e">
        <f>CW16-CW16*IF(CX$1="TRUE",Input!$AE18,Input!$X18)</f>
        <v>#VALUE!</v>
      </c>
      <c r="CY17" s="7" t="e">
        <f>CX16-CX16*IF(CY$1="TRUE",Input!$AE18,Input!$X18)</f>
        <v>#VALUE!</v>
      </c>
    </row>
    <row r="18" spans="2:103" x14ac:dyDescent="0.25">
      <c r="B18" s="25">
        <v>12</v>
      </c>
      <c r="C18" s="129">
        <f>Input!W20*Input!S20</f>
        <v>67.787404946200169</v>
      </c>
      <c r="D18" s="53">
        <f>C17-C17*IF(D$1="TRUE",Input!$AE19,Input!$X19)</f>
        <v>63.177789405282681</v>
      </c>
      <c r="E18" s="53">
        <f>D17-D17*IF(E$1="TRUE",Input!$AE19,Input!$X19)</f>
        <v>58.881632617535224</v>
      </c>
      <c r="F18" s="53">
        <f>E17-E17*IF(F$1="TRUE",Input!$AE19,Input!$X19)</f>
        <v>109.58826634876694</v>
      </c>
      <c r="G18" s="53">
        <f>F17-F17*IF(G$1="TRUE",Input!$AE19,Input!$X19)</f>
        <v>106.41362541795269</v>
      </c>
      <c r="H18" s="53">
        <f>G17-G17*IF(H$1="TRUE",Input!$AE19,Input!$X19)</f>
        <v>103.33095003578143</v>
      </c>
      <c r="I18" s="53">
        <f>H17-H17*IF(I$1="TRUE",Input!$AE19,Input!$X19)</f>
        <v>107.64308459221839</v>
      </c>
      <c r="J18" s="53">
        <f>I17-I17*IF(J$1="TRUE",Input!$AE19,Input!$X19)</f>
        <v>112.13517011616679</v>
      </c>
      <c r="K18" s="53">
        <f>J17-J17*IF(K$1="TRUE",Input!$AE19,Input!$X19)</f>
        <v>388.52609208904192</v>
      </c>
      <c r="L18" s="53">
        <f>K17-K17*IF(L$1="TRUE",Input!$AE19,Input!$X19)</f>
        <v>397.88577967518199</v>
      </c>
      <c r="M18" s="53">
        <f>L17-L17*IF(M$1="TRUE",Input!$AE19,Input!$X19)</f>
        <v>407.47094440042258</v>
      </c>
      <c r="N18" s="53">
        <f>M17-M17*IF(N$1="TRUE",Input!$AE19,Input!$X19)</f>
        <v>417.28701806361278</v>
      </c>
      <c r="O18" s="53">
        <f>N17-N17*IF(O$1="TRUE",Input!$AE19,Input!$X19)</f>
        <v>327.84423192450402</v>
      </c>
      <c r="P18" s="53" t="e">
        <f>O17-O17*IF(P$1="TRUE",Input!$AE19,Input!$X19)</f>
        <v>#VALUE!</v>
      </c>
      <c r="Q18" s="53" t="e">
        <f>P17-P17*IF(Q$1="TRUE",Input!$AE19,Input!$X19)</f>
        <v>#VALUE!</v>
      </c>
      <c r="R18" s="53" t="e">
        <f>Q17-Q17*IF(R$1="TRUE",Input!$AE19,Input!$X19)</f>
        <v>#VALUE!</v>
      </c>
      <c r="S18" s="53" t="e">
        <f>R17-R17*IF(S$1="TRUE",Input!$AE19,Input!$X19)</f>
        <v>#VALUE!</v>
      </c>
      <c r="T18" s="53" t="e">
        <f>S17-S17*IF(T$1="TRUE",Input!$AE19,Input!$X19)</f>
        <v>#VALUE!</v>
      </c>
      <c r="U18" s="53" t="e">
        <f>T17-T17*IF(U$1="TRUE",Input!$AE19,Input!$X19)</f>
        <v>#VALUE!</v>
      </c>
      <c r="V18" s="53" t="e">
        <f>U17-U17*IF(V$1="TRUE",Input!$AE19,Input!$X19)</f>
        <v>#VALUE!</v>
      </c>
      <c r="W18" s="53" t="e">
        <f>V17-V17*IF(W$1="TRUE",Input!$AE19,Input!$X19)</f>
        <v>#VALUE!</v>
      </c>
      <c r="X18" s="53" t="e">
        <f>W17-W17*IF(X$1="TRUE",Input!$AE19,Input!$X19)</f>
        <v>#VALUE!</v>
      </c>
      <c r="Y18" s="53" t="e">
        <f>X17-X17*IF(Y$1="TRUE",Input!$AE19,Input!$X19)</f>
        <v>#VALUE!</v>
      </c>
      <c r="Z18" s="53" t="e">
        <f>Y17-Y17*IF(Z$1="TRUE",Input!$AE19,Input!$X19)</f>
        <v>#VALUE!</v>
      </c>
      <c r="AA18" s="53" t="e">
        <f>Z17-Z17*IF(AA$1="TRUE",Input!$AE19,Input!$X19)</f>
        <v>#VALUE!</v>
      </c>
      <c r="AB18" s="53" t="e">
        <f>AA17-AA17*IF(AB$1="TRUE",Input!$AE19,Input!$X19)</f>
        <v>#VALUE!</v>
      </c>
      <c r="AC18" s="53" t="e">
        <f>AB17-AB17*IF(AC$1="TRUE",Input!$AE19,Input!$X19)</f>
        <v>#VALUE!</v>
      </c>
      <c r="AD18" s="53" t="e">
        <f>AC17-AC17*IF(AD$1="TRUE",Input!$AE19,Input!$X19)</f>
        <v>#VALUE!</v>
      </c>
      <c r="AE18" s="53" t="e">
        <f>AD17-AD17*IF(AE$1="TRUE",Input!$AE19,Input!$X19)</f>
        <v>#VALUE!</v>
      </c>
      <c r="AF18" s="53" t="e">
        <f>AE17-AE17*IF(AF$1="TRUE",Input!$AE19,Input!$X19)</f>
        <v>#VALUE!</v>
      </c>
      <c r="AG18" s="53" t="e">
        <f>AF17-AF17*IF(AG$1="TRUE",Input!$AE19,Input!$X19)</f>
        <v>#VALUE!</v>
      </c>
      <c r="AH18" s="53" t="e">
        <f>AG17-AG17*IF(AH$1="TRUE",Input!$AE19,Input!$X19)</f>
        <v>#VALUE!</v>
      </c>
      <c r="AI18" s="53" t="e">
        <f>AH17-AH17*IF(AI$1="TRUE",Input!$AE19,Input!$X19)</f>
        <v>#VALUE!</v>
      </c>
      <c r="AJ18" s="53" t="e">
        <f>AI17-AI17*IF(AJ$1="TRUE",Input!$AE19,Input!$X19)</f>
        <v>#VALUE!</v>
      </c>
      <c r="AK18" s="53" t="e">
        <f>AJ17-AJ17*IF(AK$1="TRUE",Input!$AE19,Input!$X19)</f>
        <v>#VALUE!</v>
      </c>
      <c r="AL18" s="53" t="e">
        <f>AK17-AK17*IF(AL$1="TRUE",Input!$AE19,Input!$X19)</f>
        <v>#VALUE!</v>
      </c>
      <c r="AM18" s="53" t="e">
        <f>AL17-AL17*IF(AM$1="TRUE",Input!$AE19,Input!$X19)</f>
        <v>#VALUE!</v>
      </c>
      <c r="AN18" s="53" t="e">
        <f>AM17-AM17*IF(AN$1="TRUE",Input!$AE19,Input!$X19)</f>
        <v>#VALUE!</v>
      </c>
      <c r="AO18" s="53" t="e">
        <f>AN17-AN17*IF(AO$1="TRUE",Input!$AE19,Input!$X19)</f>
        <v>#VALUE!</v>
      </c>
      <c r="AP18" s="53" t="e">
        <f>AO17-AO17*IF(AP$1="TRUE",Input!$AE19,Input!$X19)</f>
        <v>#VALUE!</v>
      </c>
      <c r="AQ18" s="53" t="e">
        <f>AP17-AP17*IF(AQ$1="TRUE",Input!$AE19,Input!$X19)</f>
        <v>#VALUE!</v>
      </c>
      <c r="AR18" s="53" t="e">
        <f>AQ17-AQ17*IF(AR$1="TRUE",Input!$AE19,Input!$X19)</f>
        <v>#VALUE!</v>
      </c>
      <c r="AS18" s="53" t="e">
        <f>AR17-AR17*IF(AS$1="TRUE",Input!$AE19,Input!$X19)</f>
        <v>#VALUE!</v>
      </c>
      <c r="AT18" s="53" t="e">
        <f>AS17-AS17*IF(AT$1="TRUE",Input!$AE19,Input!$X19)</f>
        <v>#VALUE!</v>
      </c>
      <c r="AU18" s="53" t="e">
        <f>AT17-AT17*IF(AU$1="TRUE",Input!$AE19,Input!$X19)</f>
        <v>#VALUE!</v>
      </c>
      <c r="AV18" s="53" t="e">
        <f>AU17-AU17*IF(AV$1="TRUE",Input!$AE19,Input!$X19)</f>
        <v>#VALUE!</v>
      </c>
      <c r="AW18" s="53" t="e">
        <f>AV17-AV17*IF(AW$1="TRUE",Input!$AE19,Input!$X19)</f>
        <v>#VALUE!</v>
      </c>
      <c r="AX18" s="53" t="e">
        <f>AW17-AW17*IF(AX$1="TRUE",Input!$AE19,Input!$X19)</f>
        <v>#VALUE!</v>
      </c>
      <c r="AY18" s="53" t="e">
        <f>AX17-AX17*IF(AY$1="TRUE",Input!$AE19,Input!$X19)</f>
        <v>#VALUE!</v>
      </c>
      <c r="AZ18" s="53" t="e">
        <f>AY17-AY17*IF(AZ$1="TRUE",Input!$AE19,Input!$X19)</f>
        <v>#VALUE!</v>
      </c>
      <c r="BA18" s="53" t="e">
        <f>AZ17-AZ17*IF(BA$1="TRUE",Input!$AE19,Input!$X19)</f>
        <v>#VALUE!</v>
      </c>
      <c r="BB18" s="53" t="e">
        <f>BA17-BA17*IF(BB$1="TRUE",Input!$AE19,Input!$X19)</f>
        <v>#VALUE!</v>
      </c>
      <c r="BC18" s="53" t="e">
        <f>BB17-BB17*IF(BC$1="TRUE",Input!$AE19,Input!$X19)</f>
        <v>#VALUE!</v>
      </c>
      <c r="BD18" s="53" t="e">
        <f>BC17-BC17*IF(BD$1="TRUE",Input!$AE19,Input!$X19)</f>
        <v>#VALUE!</v>
      </c>
      <c r="BE18" s="53" t="e">
        <f>BD17-BD17*IF(BE$1="TRUE",Input!$AE19,Input!$X19)</f>
        <v>#VALUE!</v>
      </c>
      <c r="BF18" s="53" t="e">
        <f>BE17-BE17*IF(BF$1="TRUE",Input!$AE19,Input!$X19)</f>
        <v>#VALUE!</v>
      </c>
      <c r="BG18" s="53" t="e">
        <f>BF17-BF17*IF(BG$1="TRUE",Input!$AE19,Input!$X19)</f>
        <v>#VALUE!</v>
      </c>
      <c r="BH18" s="53" t="e">
        <f>BG17-BG17*IF(BH$1="TRUE",Input!$AE19,Input!$X19)</f>
        <v>#VALUE!</v>
      </c>
      <c r="BI18" s="53" t="e">
        <f>BH17-BH17*IF(BI$1="TRUE",Input!$AE19,Input!$X19)</f>
        <v>#VALUE!</v>
      </c>
      <c r="BJ18" s="53" t="e">
        <f>BI17-BI17*IF(BJ$1="TRUE",Input!$AE19,Input!$X19)</f>
        <v>#VALUE!</v>
      </c>
      <c r="BK18" s="53" t="e">
        <f>BJ17-BJ17*IF(BK$1="TRUE",Input!$AE19,Input!$X19)</f>
        <v>#VALUE!</v>
      </c>
      <c r="BL18" s="53" t="e">
        <f>BK17-BK17*IF(BL$1="TRUE",Input!$AE19,Input!$X19)</f>
        <v>#VALUE!</v>
      </c>
      <c r="BM18" s="53" t="e">
        <f>BL17-BL17*IF(BM$1="TRUE",Input!$AE19,Input!$X19)</f>
        <v>#VALUE!</v>
      </c>
      <c r="BN18" s="53" t="e">
        <f>BM17-BM17*IF(BN$1="TRUE",Input!$AE19,Input!$X19)</f>
        <v>#VALUE!</v>
      </c>
      <c r="BO18" s="53" t="e">
        <f>BN17-BN17*IF(BO$1="TRUE",Input!$AE19,Input!$X19)</f>
        <v>#VALUE!</v>
      </c>
      <c r="BP18" s="53" t="e">
        <f>BO17-BO17*IF(BP$1="TRUE",Input!$AE19,Input!$X19)</f>
        <v>#VALUE!</v>
      </c>
      <c r="BQ18" s="53" t="e">
        <f>BP17-BP17*IF(BQ$1="TRUE",Input!$AE19,Input!$X19)</f>
        <v>#VALUE!</v>
      </c>
      <c r="BR18" s="53" t="e">
        <f>BQ17-BQ17*IF(BR$1="TRUE",Input!$AE19,Input!$X19)</f>
        <v>#VALUE!</v>
      </c>
      <c r="BS18" s="53" t="e">
        <f>BR17-BR17*IF(BS$1="TRUE",Input!$AE19,Input!$X19)</f>
        <v>#VALUE!</v>
      </c>
      <c r="BT18" s="53" t="e">
        <f>BS17-BS17*IF(BT$1="TRUE",Input!$AE19,Input!$X19)</f>
        <v>#VALUE!</v>
      </c>
      <c r="BU18" s="53" t="e">
        <f>BT17-BT17*IF(BU$1="TRUE",Input!$AE19,Input!$X19)</f>
        <v>#VALUE!</v>
      </c>
      <c r="BV18" s="53" t="e">
        <f>BU17-BU17*IF(BV$1="TRUE",Input!$AE19,Input!$X19)</f>
        <v>#VALUE!</v>
      </c>
      <c r="BW18" s="53" t="e">
        <f>BV17-BV17*IF(BW$1="TRUE",Input!$AE19,Input!$X19)</f>
        <v>#VALUE!</v>
      </c>
      <c r="BX18" s="53" t="e">
        <f>BW17-BW17*IF(BX$1="TRUE",Input!$AE19,Input!$X19)</f>
        <v>#VALUE!</v>
      </c>
      <c r="BY18" s="53" t="e">
        <f>BX17-BX17*IF(BY$1="TRUE",Input!$AE19,Input!$X19)</f>
        <v>#VALUE!</v>
      </c>
      <c r="BZ18" s="53" t="e">
        <f>BY17-BY17*IF(BZ$1="TRUE",Input!$AE19,Input!$X19)</f>
        <v>#VALUE!</v>
      </c>
      <c r="CA18" s="53" t="e">
        <f>BZ17-BZ17*IF(CA$1="TRUE",Input!$AE19,Input!$X19)</f>
        <v>#VALUE!</v>
      </c>
      <c r="CB18" s="53" t="e">
        <f>CA17-CA17*IF(CB$1="TRUE",Input!$AE19,Input!$X19)</f>
        <v>#VALUE!</v>
      </c>
      <c r="CC18" s="53" t="e">
        <f>CB17-CB17*IF(CC$1="TRUE",Input!$AE19,Input!$X19)</f>
        <v>#VALUE!</v>
      </c>
      <c r="CD18" s="53" t="e">
        <f>CC17-CC17*IF(CD$1="TRUE",Input!$AE19,Input!$X19)</f>
        <v>#VALUE!</v>
      </c>
      <c r="CE18" s="53" t="e">
        <f>CD17-CD17*IF(CE$1="TRUE",Input!$AE19,Input!$X19)</f>
        <v>#VALUE!</v>
      </c>
      <c r="CF18" s="53" t="e">
        <f>CE17-CE17*IF(CF$1="TRUE",Input!$AE19,Input!$X19)</f>
        <v>#VALUE!</v>
      </c>
      <c r="CG18" s="53" t="e">
        <f>CF17-CF17*IF(CG$1="TRUE",Input!$AE19,Input!$X19)</f>
        <v>#VALUE!</v>
      </c>
      <c r="CH18" s="53" t="e">
        <f>CG17-CG17*IF(CH$1="TRUE",Input!$AE19,Input!$X19)</f>
        <v>#VALUE!</v>
      </c>
      <c r="CI18" s="53" t="e">
        <f>CH17-CH17*IF(CI$1="TRUE",Input!$AE19,Input!$X19)</f>
        <v>#VALUE!</v>
      </c>
      <c r="CJ18" s="53" t="e">
        <f>CI17-CI17*IF(CJ$1="TRUE",Input!$AE19,Input!$X19)</f>
        <v>#VALUE!</v>
      </c>
      <c r="CK18" s="53" t="e">
        <f>CJ17-CJ17*IF(CK$1="TRUE",Input!$AE19,Input!$X19)</f>
        <v>#VALUE!</v>
      </c>
      <c r="CL18" s="53" t="e">
        <f>CK17-CK17*IF(CL$1="TRUE",Input!$AE19,Input!$X19)</f>
        <v>#VALUE!</v>
      </c>
      <c r="CM18" s="53" t="e">
        <f>CL17-CL17*IF(CM$1="TRUE",Input!$AE19,Input!$X19)</f>
        <v>#VALUE!</v>
      </c>
      <c r="CN18" s="53" t="e">
        <f>CM17-CM17*IF(CN$1="TRUE",Input!$AE19,Input!$X19)</f>
        <v>#VALUE!</v>
      </c>
      <c r="CO18" s="53" t="e">
        <f>CN17-CN17*IF(CO$1="TRUE",Input!$AE19,Input!$X19)</f>
        <v>#VALUE!</v>
      </c>
      <c r="CP18" s="53" t="e">
        <f>CO17-CO17*IF(CP$1="TRUE",Input!$AE19,Input!$X19)</f>
        <v>#VALUE!</v>
      </c>
      <c r="CQ18" s="53" t="e">
        <f>CP17-CP17*IF(CQ$1="TRUE",Input!$AE19,Input!$X19)</f>
        <v>#VALUE!</v>
      </c>
      <c r="CR18" s="53" t="e">
        <f>CQ17-CQ17*IF(CR$1="TRUE",Input!$AE19,Input!$X19)</f>
        <v>#VALUE!</v>
      </c>
      <c r="CS18" s="53" t="e">
        <f>CR17-CR17*IF(CS$1="TRUE",Input!$AE19,Input!$X19)</f>
        <v>#VALUE!</v>
      </c>
      <c r="CT18" s="53" t="e">
        <f>CS17-CS17*IF(CT$1="TRUE",Input!$AE19,Input!$X19)</f>
        <v>#VALUE!</v>
      </c>
      <c r="CU18" s="53" t="e">
        <f>CT17-CT17*IF(CU$1="TRUE",Input!$AE19,Input!$X19)</f>
        <v>#VALUE!</v>
      </c>
      <c r="CV18" s="53" t="e">
        <f>CU17-CU17*IF(CV$1="TRUE",Input!$AE19,Input!$X19)</f>
        <v>#VALUE!</v>
      </c>
      <c r="CW18" s="53" t="e">
        <f>CV17-CV17*IF(CW$1="TRUE",Input!$AE19,Input!$X19)</f>
        <v>#VALUE!</v>
      </c>
      <c r="CX18" s="53" t="e">
        <f>CW17-CW17*IF(CX$1="TRUE",Input!$AE19,Input!$X19)</f>
        <v>#VALUE!</v>
      </c>
      <c r="CY18" s="7" t="e">
        <f>CX17-CX17*IF(CY$1="TRUE",Input!$AE19,Input!$X19)</f>
        <v>#VALUE!</v>
      </c>
    </row>
    <row r="19" spans="2:103" x14ac:dyDescent="0.25">
      <c r="B19" s="25">
        <v>13</v>
      </c>
      <c r="C19" s="129">
        <f>Input!W21*Input!S21</f>
        <v>67.787404946200169</v>
      </c>
      <c r="D19" s="53">
        <f>C18-C18*IF(D$1="TRUE",Input!$AE20,Input!$X20)</f>
        <v>63.177789405282681</v>
      </c>
      <c r="E19" s="53">
        <f>D18-D18*IF(E$1="TRUE",Input!$AE20,Input!$X20)</f>
        <v>58.881632617535224</v>
      </c>
      <c r="F19" s="53">
        <f>E18-E18*IF(F$1="TRUE",Input!$AE20,Input!$X20)</f>
        <v>54.877619054782677</v>
      </c>
      <c r="G19" s="53">
        <f>F18-F18*IF(G$1="TRUE",Input!$AE20,Input!$X20)</f>
        <v>102.13614783111009</v>
      </c>
      <c r="H19" s="53">
        <f>G18-G18*IF(H$1="TRUE",Input!$AE20,Input!$X20)</f>
        <v>99.177385855732012</v>
      </c>
      <c r="I19" s="53">
        <f>H18-H18*IF(I$1="TRUE",Input!$AE20,Input!$X20)</f>
        <v>103.31618679211641</v>
      </c>
      <c r="J19" s="53">
        <f>I18-I18*IF(J$1="TRUE",Input!$AE20,Input!$X20)</f>
        <v>107.62770525924856</v>
      </c>
      <c r="K19" s="53">
        <f>J18-J18*IF(K$1="TRUE",Input!$AE20,Input!$X20)</f>
        <v>112.11914898368644</v>
      </c>
      <c r="L19" s="53">
        <f>K18-K18*IF(L$1="TRUE",Input!$AE20,Input!$X20)</f>
        <v>388.47058204712573</v>
      </c>
      <c r="M19" s="53">
        <f>L18-L18*IF(M$1="TRUE",Input!$AE20,Input!$X20)</f>
        <v>397.82893238292195</v>
      </c>
      <c r="N19" s="53">
        <f>M18-M18*IF(N$1="TRUE",Input!$AE20,Input!$X20)</f>
        <v>407.4127276431343</v>
      </c>
      <c r="O19" s="53">
        <f>N18-N18*IF(O$1="TRUE",Input!$AE20,Input!$X20)</f>
        <v>417.22739885055233</v>
      </c>
      <c r="P19" s="53">
        <f>O18-O18*IF(P$1="TRUE",Input!$AE20,Input!$X20)</f>
        <v>327.79739170597901</v>
      </c>
      <c r="Q19" s="53" t="e">
        <f>P18-P18*IF(Q$1="TRUE",Input!$AE20,Input!$X20)</f>
        <v>#VALUE!</v>
      </c>
      <c r="R19" s="53" t="e">
        <f>Q18-Q18*IF(R$1="TRUE",Input!$AE20,Input!$X20)</f>
        <v>#VALUE!</v>
      </c>
      <c r="S19" s="53" t="e">
        <f>R18-R18*IF(S$1="TRUE",Input!$AE20,Input!$X20)</f>
        <v>#VALUE!</v>
      </c>
      <c r="T19" s="53" t="e">
        <f>S18-S18*IF(T$1="TRUE",Input!$AE20,Input!$X20)</f>
        <v>#VALUE!</v>
      </c>
      <c r="U19" s="53" t="e">
        <f>T18-T18*IF(U$1="TRUE",Input!$AE20,Input!$X20)</f>
        <v>#VALUE!</v>
      </c>
      <c r="V19" s="53" t="e">
        <f>U18-U18*IF(V$1="TRUE",Input!$AE20,Input!$X20)</f>
        <v>#VALUE!</v>
      </c>
      <c r="W19" s="53" t="e">
        <f>V18-V18*IF(W$1="TRUE",Input!$AE20,Input!$X20)</f>
        <v>#VALUE!</v>
      </c>
      <c r="X19" s="53" t="e">
        <f>W18-W18*IF(X$1="TRUE",Input!$AE20,Input!$X20)</f>
        <v>#VALUE!</v>
      </c>
      <c r="Y19" s="53" t="e">
        <f>X18-X18*IF(Y$1="TRUE",Input!$AE20,Input!$X20)</f>
        <v>#VALUE!</v>
      </c>
      <c r="Z19" s="53" t="e">
        <f>Y18-Y18*IF(Z$1="TRUE",Input!$AE20,Input!$X20)</f>
        <v>#VALUE!</v>
      </c>
      <c r="AA19" s="53" t="e">
        <f>Z18-Z18*IF(AA$1="TRUE",Input!$AE20,Input!$X20)</f>
        <v>#VALUE!</v>
      </c>
      <c r="AB19" s="53" t="e">
        <f>AA18-AA18*IF(AB$1="TRUE",Input!$AE20,Input!$X20)</f>
        <v>#VALUE!</v>
      </c>
      <c r="AC19" s="53" t="e">
        <f>AB18-AB18*IF(AC$1="TRUE",Input!$AE20,Input!$X20)</f>
        <v>#VALUE!</v>
      </c>
      <c r="AD19" s="53" t="e">
        <f>AC18-AC18*IF(AD$1="TRUE",Input!$AE20,Input!$X20)</f>
        <v>#VALUE!</v>
      </c>
      <c r="AE19" s="53" t="e">
        <f>AD18-AD18*IF(AE$1="TRUE",Input!$AE20,Input!$X20)</f>
        <v>#VALUE!</v>
      </c>
      <c r="AF19" s="53" t="e">
        <f>AE18-AE18*IF(AF$1="TRUE",Input!$AE20,Input!$X20)</f>
        <v>#VALUE!</v>
      </c>
      <c r="AG19" s="53" t="e">
        <f>AF18-AF18*IF(AG$1="TRUE",Input!$AE20,Input!$X20)</f>
        <v>#VALUE!</v>
      </c>
      <c r="AH19" s="53" t="e">
        <f>AG18-AG18*IF(AH$1="TRUE",Input!$AE20,Input!$X20)</f>
        <v>#VALUE!</v>
      </c>
      <c r="AI19" s="53" t="e">
        <f>AH18-AH18*IF(AI$1="TRUE",Input!$AE20,Input!$X20)</f>
        <v>#VALUE!</v>
      </c>
      <c r="AJ19" s="53" t="e">
        <f>AI18-AI18*IF(AJ$1="TRUE",Input!$AE20,Input!$X20)</f>
        <v>#VALUE!</v>
      </c>
      <c r="AK19" s="53" t="e">
        <f>AJ18-AJ18*IF(AK$1="TRUE",Input!$AE20,Input!$X20)</f>
        <v>#VALUE!</v>
      </c>
      <c r="AL19" s="53" t="e">
        <f>AK18-AK18*IF(AL$1="TRUE",Input!$AE20,Input!$X20)</f>
        <v>#VALUE!</v>
      </c>
      <c r="AM19" s="53" t="e">
        <f>AL18-AL18*IF(AM$1="TRUE",Input!$AE20,Input!$X20)</f>
        <v>#VALUE!</v>
      </c>
      <c r="AN19" s="53" t="e">
        <f>AM18-AM18*IF(AN$1="TRUE",Input!$AE20,Input!$X20)</f>
        <v>#VALUE!</v>
      </c>
      <c r="AO19" s="53" t="e">
        <f>AN18-AN18*IF(AO$1="TRUE",Input!$AE20,Input!$X20)</f>
        <v>#VALUE!</v>
      </c>
      <c r="AP19" s="53" t="e">
        <f>AO18-AO18*IF(AP$1="TRUE",Input!$AE20,Input!$X20)</f>
        <v>#VALUE!</v>
      </c>
      <c r="AQ19" s="53" t="e">
        <f>AP18-AP18*IF(AQ$1="TRUE",Input!$AE20,Input!$X20)</f>
        <v>#VALUE!</v>
      </c>
      <c r="AR19" s="53" t="e">
        <f>AQ18-AQ18*IF(AR$1="TRUE",Input!$AE20,Input!$X20)</f>
        <v>#VALUE!</v>
      </c>
      <c r="AS19" s="53" t="e">
        <f>AR18-AR18*IF(AS$1="TRUE",Input!$AE20,Input!$X20)</f>
        <v>#VALUE!</v>
      </c>
      <c r="AT19" s="53" t="e">
        <f>AS18-AS18*IF(AT$1="TRUE",Input!$AE20,Input!$X20)</f>
        <v>#VALUE!</v>
      </c>
      <c r="AU19" s="53" t="e">
        <f>AT18-AT18*IF(AU$1="TRUE",Input!$AE20,Input!$X20)</f>
        <v>#VALUE!</v>
      </c>
      <c r="AV19" s="53" t="e">
        <f>AU18-AU18*IF(AV$1="TRUE",Input!$AE20,Input!$X20)</f>
        <v>#VALUE!</v>
      </c>
      <c r="AW19" s="53" t="e">
        <f>AV18-AV18*IF(AW$1="TRUE",Input!$AE20,Input!$X20)</f>
        <v>#VALUE!</v>
      </c>
      <c r="AX19" s="53" t="e">
        <f>AW18-AW18*IF(AX$1="TRUE",Input!$AE20,Input!$X20)</f>
        <v>#VALUE!</v>
      </c>
      <c r="AY19" s="53" t="e">
        <f>AX18-AX18*IF(AY$1="TRUE",Input!$AE20,Input!$X20)</f>
        <v>#VALUE!</v>
      </c>
      <c r="AZ19" s="53" t="e">
        <f>AY18-AY18*IF(AZ$1="TRUE",Input!$AE20,Input!$X20)</f>
        <v>#VALUE!</v>
      </c>
      <c r="BA19" s="53" t="e">
        <f>AZ18-AZ18*IF(BA$1="TRUE",Input!$AE20,Input!$X20)</f>
        <v>#VALUE!</v>
      </c>
      <c r="BB19" s="53" t="e">
        <f>BA18-BA18*IF(BB$1="TRUE",Input!$AE20,Input!$X20)</f>
        <v>#VALUE!</v>
      </c>
      <c r="BC19" s="53" t="e">
        <f>BB18-BB18*IF(BC$1="TRUE",Input!$AE20,Input!$X20)</f>
        <v>#VALUE!</v>
      </c>
      <c r="BD19" s="53" t="e">
        <f>BC18-BC18*IF(BD$1="TRUE",Input!$AE20,Input!$X20)</f>
        <v>#VALUE!</v>
      </c>
      <c r="BE19" s="53" t="e">
        <f>BD18-BD18*IF(BE$1="TRUE",Input!$AE20,Input!$X20)</f>
        <v>#VALUE!</v>
      </c>
      <c r="BF19" s="53" t="e">
        <f>BE18-BE18*IF(BF$1="TRUE",Input!$AE20,Input!$X20)</f>
        <v>#VALUE!</v>
      </c>
      <c r="BG19" s="53" t="e">
        <f>BF18-BF18*IF(BG$1="TRUE",Input!$AE20,Input!$X20)</f>
        <v>#VALUE!</v>
      </c>
      <c r="BH19" s="53" t="e">
        <f>BG18-BG18*IF(BH$1="TRUE",Input!$AE20,Input!$X20)</f>
        <v>#VALUE!</v>
      </c>
      <c r="BI19" s="53" t="e">
        <f>BH18-BH18*IF(BI$1="TRUE",Input!$AE20,Input!$X20)</f>
        <v>#VALUE!</v>
      </c>
      <c r="BJ19" s="53" t="e">
        <f>BI18-BI18*IF(BJ$1="TRUE",Input!$AE20,Input!$X20)</f>
        <v>#VALUE!</v>
      </c>
      <c r="BK19" s="53" t="e">
        <f>BJ18-BJ18*IF(BK$1="TRUE",Input!$AE20,Input!$X20)</f>
        <v>#VALUE!</v>
      </c>
      <c r="BL19" s="53" t="e">
        <f>BK18-BK18*IF(BL$1="TRUE",Input!$AE20,Input!$X20)</f>
        <v>#VALUE!</v>
      </c>
      <c r="BM19" s="53" t="e">
        <f>BL18-BL18*IF(BM$1="TRUE",Input!$AE20,Input!$X20)</f>
        <v>#VALUE!</v>
      </c>
      <c r="BN19" s="53" t="e">
        <f>BM18-BM18*IF(BN$1="TRUE",Input!$AE20,Input!$X20)</f>
        <v>#VALUE!</v>
      </c>
      <c r="BO19" s="53" t="e">
        <f>BN18-BN18*IF(BO$1="TRUE",Input!$AE20,Input!$X20)</f>
        <v>#VALUE!</v>
      </c>
      <c r="BP19" s="53" t="e">
        <f>BO18-BO18*IF(BP$1="TRUE",Input!$AE20,Input!$X20)</f>
        <v>#VALUE!</v>
      </c>
      <c r="BQ19" s="53" t="e">
        <f>BP18-BP18*IF(BQ$1="TRUE",Input!$AE20,Input!$X20)</f>
        <v>#VALUE!</v>
      </c>
      <c r="BR19" s="53" t="e">
        <f>BQ18-BQ18*IF(BR$1="TRUE",Input!$AE20,Input!$X20)</f>
        <v>#VALUE!</v>
      </c>
      <c r="BS19" s="53" t="e">
        <f>BR18-BR18*IF(BS$1="TRUE",Input!$AE20,Input!$X20)</f>
        <v>#VALUE!</v>
      </c>
      <c r="BT19" s="53" t="e">
        <f>BS18-BS18*IF(BT$1="TRUE",Input!$AE20,Input!$X20)</f>
        <v>#VALUE!</v>
      </c>
      <c r="BU19" s="53" t="e">
        <f>BT18-BT18*IF(BU$1="TRUE",Input!$AE20,Input!$X20)</f>
        <v>#VALUE!</v>
      </c>
      <c r="BV19" s="53" t="e">
        <f>BU18-BU18*IF(BV$1="TRUE",Input!$AE20,Input!$X20)</f>
        <v>#VALUE!</v>
      </c>
      <c r="BW19" s="53" t="e">
        <f>BV18-BV18*IF(BW$1="TRUE",Input!$AE20,Input!$X20)</f>
        <v>#VALUE!</v>
      </c>
      <c r="BX19" s="53" t="e">
        <f>BW18-BW18*IF(BX$1="TRUE",Input!$AE20,Input!$X20)</f>
        <v>#VALUE!</v>
      </c>
      <c r="BY19" s="53" t="e">
        <f>BX18-BX18*IF(BY$1="TRUE",Input!$AE20,Input!$X20)</f>
        <v>#VALUE!</v>
      </c>
      <c r="BZ19" s="53" t="e">
        <f>BY18-BY18*IF(BZ$1="TRUE",Input!$AE20,Input!$X20)</f>
        <v>#VALUE!</v>
      </c>
      <c r="CA19" s="53" t="e">
        <f>BZ18-BZ18*IF(CA$1="TRUE",Input!$AE20,Input!$X20)</f>
        <v>#VALUE!</v>
      </c>
      <c r="CB19" s="53" t="e">
        <f>CA18-CA18*IF(CB$1="TRUE",Input!$AE20,Input!$X20)</f>
        <v>#VALUE!</v>
      </c>
      <c r="CC19" s="53" t="e">
        <f>CB18-CB18*IF(CC$1="TRUE",Input!$AE20,Input!$X20)</f>
        <v>#VALUE!</v>
      </c>
      <c r="CD19" s="53" t="e">
        <f>CC18-CC18*IF(CD$1="TRUE",Input!$AE20,Input!$X20)</f>
        <v>#VALUE!</v>
      </c>
      <c r="CE19" s="53" t="e">
        <f>CD18-CD18*IF(CE$1="TRUE",Input!$AE20,Input!$X20)</f>
        <v>#VALUE!</v>
      </c>
      <c r="CF19" s="53" t="e">
        <f>CE18-CE18*IF(CF$1="TRUE",Input!$AE20,Input!$X20)</f>
        <v>#VALUE!</v>
      </c>
      <c r="CG19" s="53" t="e">
        <f>CF18-CF18*IF(CG$1="TRUE",Input!$AE20,Input!$X20)</f>
        <v>#VALUE!</v>
      </c>
      <c r="CH19" s="53" t="e">
        <f>CG18-CG18*IF(CH$1="TRUE",Input!$AE20,Input!$X20)</f>
        <v>#VALUE!</v>
      </c>
      <c r="CI19" s="53" t="e">
        <f>CH18-CH18*IF(CI$1="TRUE",Input!$AE20,Input!$X20)</f>
        <v>#VALUE!</v>
      </c>
      <c r="CJ19" s="53" t="e">
        <f>CI18-CI18*IF(CJ$1="TRUE",Input!$AE20,Input!$X20)</f>
        <v>#VALUE!</v>
      </c>
      <c r="CK19" s="53" t="e">
        <f>CJ18-CJ18*IF(CK$1="TRUE",Input!$AE20,Input!$X20)</f>
        <v>#VALUE!</v>
      </c>
      <c r="CL19" s="53" t="e">
        <f>CK18-CK18*IF(CL$1="TRUE",Input!$AE20,Input!$X20)</f>
        <v>#VALUE!</v>
      </c>
      <c r="CM19" s="53" t="e">
        <f>CL18-CL18*IF(CM$1="TRUE",Input!$AE20,Input!$X20)</f>
        <v>#VALUE!</v>
      </c>
      <c r="CN19" s="53" t="e">
        <f>CM18-CM18*IF(CN$1="TRUE",Input!$AE20,Input!$X20)</f>
        <v>#VALUE!</v>
      </c>
      <c r="CO19" s="53" t="e">
        <f>CN18-CN18*IF(CO$1="TRUE",Input!$AE20,Input!$X20)</f>
        <v>#VALUE!</v>
      </c>
      <c r="CP19" s="53" t="e">
        <f>CO18-CO18*IF(CP$1="TRUE",Input!$AE20,Input!$X20)</f>
        <v>#VALUE!</v>
      </c>
      <c r="CQ19" s="53" t="e">
        <f>CP18-CP18*IF(CQ$1="TRUE",Input!$AE20,Input!$X20)</f>
        <v>#VALUE!</v>
      </c>
      <c r="CR19" s="53" t="e">
        <f>CQ18-CQ18*IF(CR$1="TRUE",Input!$AE20,Input!$X20)</f>
        <v>#VALUE!</v>
      </c>
      <c r="CS19" s="53" t="e">
        <f>CR18-CR18*IF(CS$1="TRUE",Input!$AE20,Input!$X20)</f>
        <v>#VALUE!</v>
      </c>
      <c r="CT19" s="53" t="e">
        <f>CS18-CS18*IF(CT$1="TRUE",Input!$AE20,Input!$X20)</f>
        <v>#VALUE!</v>
      </c>
      <c r="CU19" s="53" t="e">
        <f>CT18-CT18*IF(CU$1="TRUE",Input!$AE20,Input!$X20)</f>
        <v>#VALUE!</v>
      </c>
      <c r="CV19" s="53" t="e">
        <f>CU18-CU18*IF(CV$1="TRUE",Input!$AE20,Input!$X20)</f>
        <v>#VALUE!</v>
      </c>
      <c r="CW19" s="53" t="e">
        <f>CV18-CV18*IF(CW$1="TRUE",Input!$AE20,Input!$X20)</f>
        <v>#VALUE!</v>
      </c>
      <c r="CX19" s="53" t="e">
        <f>CW18-CW18*IF(CX$1="TRUE",Input!$AE20,Input!$X20)</f>
        <v>#VALUE!</v>
      </c>
      <c r="CY19" s="7" t="e">
        <f>CX18-CX18*IF(CY$1="TRUE",Input!$AE20,Input!$X20)</f>
        <v>#VALUE!</v>
      </c>
    </row>
    <row r="20" spans="2:103" x14ac:dyDescent="0.25">
      <c r="B20" s="25">
        <v>14</v>
      </c>
      <c r="C20" s="129">
        <f>Input!W22*Input!S22</f>
        <v>67.787404946200169</v>
      </c>
      <c r="D20" s="53">
        <f>C19-C19*IF(D$1="TRUE",Input!$AE21,Input!$X21)</f>
        <v>63.177789405282681</v>
      </c>
      <c r="E20" s="53">
        <f>D19-D19*IF(E$1="TRUE",Input!$AE21,Input!$X21)</f>
        <v>58.881632617535224</v>
      </c>
      <c r="F20" s="53">
        <f>E19-E19*IF(F$1="TRUE",Input!$AE21,Input!$X21)</f>
        <v>54.877619054782677</v>
      </c>
      <c r="G20" s="53">
        <f>F19-F19*IF(G$1="TRUE",Input!$AE21,Input!$X21)</f>
        <v>51.145882667407427</v>
      </c>
      <c r="H20" s="53">
        <f>G19-G19*IF(H$1="TRUE",Input!$AE21,Input!$X21)</f>
        <v>95.19078128838153</v>
      </c>
      <c r="I20" s="53">
        <f>H19-H19*IF(I$1="TRUE",Input!$AE21,Input!$X21)</f>
        <v>99.163216045883743</v>
      </c>
      <c r="J20" s="53">
        <f>I19-I19*IF(J$1="TRUE",Input!$AE21,Input!$X21)</f>
        <v>103.30142565772614</v>
      </c>
      <c r="K20" s="53">
        <f>J19-J19*IF(K$1="TRUE",Input!$AE21,Input!$X21)</f>
        <v>107.61232812357625</v>
      </c>
      <c r="L20" s="53">
        <f>K19-K19*IF(L$1="TRUE",Input!$AE21,Input!$X21)</f>
        <v>112.1031301401997</v>
      </c>
      <c r="M20" s="53">
        <f>L19-L19*IF(M$1="TRUE",Input!$AE21,Input!$X21)</f>
        <v>388.41507993611771</v>
      </c>
      <c r="N20" s="53">
        <f>M19-M19*IF(N$1="TRUE",Input!$AE21,Input!$X21)</f>
        <v>397.77209321262757</v>
      </c>
      <c r="O20" s="53">
        <f>N19-N19*IF(O$1="TRUE",Input!$AE21,Input!$X21)</f>
        <v>407.3545192034718</v>
      </c>
      <c r="P20" s="53">
        <f>O19-O19*IF(P$1="TRUE",Input!$AE21,Input!$X21)</f>
        <v>417.16778815549128</v>
      </c>
      <c r="Q20" s="53">
        <f>P19-P19*IF(Q$1="TRUE",Input!$AE21,Input!$X21)</f>
        <v>327.75055817967507</v>
      </c>
      <c r="R20" s="53" t="e">
        <f>Q19-Q19*IF(R$1="TRUE",Input!$AE21,Input!$X21)</f>
        <v>#VALUE!</v>
      </c>
      <c r="S20" s="53" t="e">
        <f>R19-R19*IF(S$1="TRUE",Input!$AE21,Input!$X21)</f>
        <v>#VALUE!</v>
      </c>
      <c r="T20" s="53" t="e">
        <f>S19-S19*IF(T$1="TRUE",Input!$AE21,Input!$X21)</f>
        <v>#VALUE!</v>
      </c>
      <c r="U20" s="53" t="e">
        <f>T19-T19*IF(U$1="TRUE",Input!$AE21,Input!$X21)</f>
        <v>#VALUE!</v>
      </c>
      <c r="V20" s="53" t="e">
        <f>U19-U19*IF(V$1="TRUE",Input!$AE21,Input!$X21)</f>
        <v>#VALUE!</v>
      </c>
      <c r="W20" s="53" t="e">
        <f>V19-V19*IF(W$1="TRUE",Input!$AE21,Input!$X21)</f>
        <v>#VALUE!</v>
      </c>
      <c r="X20" s="53" t="e">
        <f>W19-W19*IF(X$1="TRUE",Input!$AE21,Input!$X21)</f>
        <v>#VALUE!</v>
      </c>
      <c r="Y20" s="53" t="e">
        <f>X19-X19*IF(Y$1="TRUE",Input!$AE21,Input!$X21)</f>
        <v>#VALUE!</v>
      </c>
      <c r="Z20" s="53" t="e">
        <f>Y19-Y19*IF(Z$1="TRUE",Input!$AE21,Input!$X21)</f>
        <v>#VALUE!</v>
      </c>
      <c r="AA20" s="53" t="e">
        <f>Z19-Z19*IF(AA$1="TRUE",Input!$AE21,Input!$X21)</f>
        <v>#VALUE!</v>
      </c>
      <c r="AB20" s="53" t="e">
        <f>AA19-AA19*IF(AB$1="TRUE",Input!$AE21,Input!$X21)</f>
        <v>#VALUE!</v>
      </c>
      <c r="AC20" s="53" t="e">
        <f>AB19-AB19*IF(AC$1="TRUE",Input!$AE21,Input!$X21)</f>
        <v>#VALUE!</v>
      </c>
      <c r="AD20" s="53" t="e">
        <f>AC19-AC19*IF(AD$1="TRUE",Input!$AE21,Input!$X21)</f>
        <v>#VALUE!</v>
      </c>
      <c r="AE20" s="53" t="e">
        <f>AD19-AD19*IF(AE$1="TRUE",Input!$AE21,Input!$X21)</f>
        <v>#VALUE!</v>
      </c>
      <c r="AF20" s="53" t="e">
        <f>AE19-AE19*IF(AF$1="TRUE",Input!$AE21,Input!$X21)</f>
        <v>#VALUE!</v>
      </c>
      <c r="AG20" s="53" t="e">
        <f>AF19-AF19*IF(AG$1="TRUE",Input!$AE21,Input!$X21)</f>
        <v>#VALUE!</v>
      </c>
      <c r="AH20" s="53" t="e">
        <f>AG19-AG19*IF(AH$1="TRUE",Input!$AE21,Input!$X21)</f>
        <v>#VALUE!</v>
      </c>
      <c r="AI20" s="53" t="e">
        <f>AH19-AH19*IF(AI$1="TRUE",Input!$AE21,Input!$X21)</f>
        <v>#VALUE!</v>
      </c>
      <c r="AJ20" s="53" t="e">
        <f>AI19-AI19*IF(AJ$1="TRUE",Input!$AE21,Input!$X21)</f>
        <v>#VALUE!</v>
      </c>
      <c r="AK20" s="53" t="e">
        <f>AJ19-AJ19*IF(AK$1="TRUE",Input!$AE21,Input!$X21)</f>
        <v>#VALUE!</v>
      </c>
      <c r="AL20" s="53" t="e">
        <f>AK19-AK19*IF(AL$1="TRUE",Input!$AE21,Input!$X21)</f>
        <v>#VALUE!</v>
      </c>
      <c r="AM20" s="53" t="e">
        <f>AL19-AL19*IF(AM$1="TRUE",Input!$AE21,Input!$X21)</f>
        <v>#VALUE!</v>
      </c>
      <c r="AN20" s="53" t="e">
        <f>AM19-AM19*IF(AN$1="TRUE",Input!$AE21,Input!$X21)</f>
        <v>#VALUE!</v>
      </c>
      <c r="AO20" s="53" t="e">
        <f>AN19-AN19*IF(AO$1="TRUE",Input!$AE21,Input!$X21)</f>
        <v>#VALUE!</v>
      </c>
      <c r="AP20" s="53" t="e">
        <f>AO19-AO19*IF(AP$1="TRUE",Input!$AE21,Input!$X21)</f>
        <v>#VALUE!</v>
      </c>
      <c r="AQ20" s="53" t="e">
        <f>AP19-AP19*IF(AQ$1="TRUE",Input!$AE21,Input!$X21)</f>
        <v>#VALUE!</v>
      </c>
      <c r="AR20" s="53" t="e">
        <f>AQ19-AQ19*IF(AR$1="TRUE",Input!$AE21,Input!$X21)</f>
        <v>#VALUE!</v>
      </c>
      <c r="AS20" s="53" t="e">
        <f>AR19-AR19*IF(AS$1="TRUE",Input!$AE21,Input!$X21)</f>
        <v>#VALUE!</v>
      </c>
      <c r="AT20" s="53" t="e">
        <f>AS19-AS19*IF(AT$1="TRUE",Input!$AE21,Input!$X21)</f>
        <v>#VALUE!</v>
      </c>
      <c r="AU20" s="53" t="e">
        <f>AT19-AT19*IF(AU$1="TRUE",Input!$AE21,Input!$X21)</f>
        <v>#VALUE!</v>
      </c>
      <c r="AV20" s="53" t="e">
        <f>AU19-AU19*IF(AV$1="TRUE",Input!$AE21,Input!$X21)</f>
        <v>#VALUE!</v>
      </c>
      <c r="AW20" s="53" t="e">
        <f>AV19-AV19*IF(AW$1="TRUE",Input!$AE21,Input!$X21)</f>
        <v>#VALUE!</v>
      </c>
      <c r="AX20" s="53" t="e">
        <f>AW19-AW19*IF(AX$1="TRUE",Input!$AE21,Input!$X21)</f>
        <v>#VALUE!</v>
      </c>
      <c r="AY20" s="53" t="e">
        <f>AX19-AX19*IF(AY$1="TRUE",Input!$AE21,Input!$X21)</f>
        <v>#VALUE!</v>
      </c>
      <c r="AZ20" s="53" t="e">
        <f>AY19-AY19*IF(AZ$1="TRUE",Input!$AE21,Input!$X21)</f>
        <v>#VALUE!</v>
      </c>
      <c r="BA20" s="53" t="e">
        <f>AZ19-AZ19*IF(BA$1="TRUE",Input!$AE21,Input!$X21)</f>
        <v>#VALUE!</v>
      </c>
      <c r="BB20" s="53" t="e">
        <f>BA19-BA19*IF(BB$1="TRUE",Input!$AE21,Input!$X21)</f>
        <v>#VALUE!</v>
      </c>
      <c r="BC20" s="53" t="e">
        <f>BB19-BB19*IF(BC$1="TRUE",Input!$AE21,Input!$X21)</f>
        <v>#VALUE!</v>
      </c>
      <c r="BD20" s="53" t="e">
        <f>BC19-BC19*IF(BD$1="TRUE",Input!$AE21,Input!$X21)</f>
        <v>#VALUE!</v>
      </c>
      <c r="BE20" s="53" t="e">
        <f>BD19-BD19*IF(BE$1="TRUE",Input!$AE21,Input!$X21)</f>
        <v>#VALUE!</v>
      </c>
      <c r="BF20" s="53" t="e">
        <f>BE19-BE19*IF(BF$1="TRUE",Input!$AE21,Input!$X21)</f>
        <v>#VALUE!</v>
      </c>
      <c r="BG20" s="53" t="e">
        <f>BF19-BF19*IF(BG$1="TRUE",Input!$AE21,Input!$X21)</f>
        <v>#VALUE!</v>
      </c>
      <c r="BH20" s="53" t="e">
        <f>BG19-BG19*IF(BH$1="TRUE",Input!$AE21,Input!$X21)</f>
        <v>#VALUE!</v>
      </c>
      <c r="BI20" s="53" t="e">
        <f>BH19-BH19*IF(BI$1="TRUE",Input!$AE21,Input!$X21)</f>
        <v>#VALUE!</v>
      </c>
      <c r="BJ20" s="53" t="e">
        <f>BI19-BI19*IF(BJ$1="TRUE",Input!$AE21,Input!$X21)</f>
        <v>#VALUE!</v>
      </c>
      <c r="BK20" s="53" t="e">
        <f>BJ19-BJ19*IF(BK$1="TRUE",Input!$AE21,Input!$X21)</f>
        <v>#VALUE!</v>
      </c>
      <c r="BL20" s="53" t="e">
        <f>BK19-BK19*IF(BL$1="TRUE",Input!$AE21,Input!$X21)</f>
        <v>#VALUE!</v>
      </c>
      <c r="BM20" s="53" t="e">
        <f>BL19-BL19*IF(BM$1="TRUE",Input!$AE21,Input!$X21)</f>
        <v>#VALUE!</v>
      </c>
      <c r="BN20" s="53" t="e">
        <f>BM19-BM19*IF(BN$1="TRUE",Input!$AE21,Input!$X21)</f>
        <v>#VALUE!</v>
      </c>
      <c r="BO20" s="53" t="e">
        <f>BN19-BN19*IF(BO$1="TRUE",Input!$AE21,Input!$X21)</f>
        <v>#VALUE!</v>
      </c>
      <c r="BP20" s="53" t="e">
        <f>BO19-BO19*IF(BP$1="TRUE",Input!$AE21,Input!$X21)</f>
        <v>#VALUE!</v>
      </c>
      <c r="BQ20" s="53" t="e">
        <f>BP19-BP19*IF(BQ$1="TRUE",Input!$AE21,Input!$X21)</f>
        <v>#VALUE!</v>
      </c>
      <c r="BR20" s="53" t="e">
        <f>BQ19-BQ19*IF(BR$1="TRUE",Input!$AE21,Input!$X21)</f>
        <v>#VALUE!</v>
      </c>
      <c r="BS20" s="53" t="e">
        <f>BR19-BR19*IF(BS$1="TRUE",Input!$AE21,Input!$X21)</f>
        <v>#VALUE!</v>
      </c>
      <c r="BT20" s="53" t="e">
        <f>BS19-BS19*IF(BT$1="TRUE",Input!$AE21,Input!$X21)</f>
        <v>#VALUE!</v>
      </c>
      <c r="BU20" s="53" t="e">
        <f>BT19-BT19*IF(BU$1="TRUE",Input!$AE21,Input!$X21)</f>
        <v>#VALUE!</v>
      </c>
      <c r="BV20" s="53" t="e">
        <f>BU19-BU19*IF(BV$1="TRUE",Input!$AE21,Input!$X21)</f>
        <v>#VALUE!</v>
      </c>
      <c r="BW20" s="53" t="e">
        <f>BV19-BV19*IF(BW$1="TRUE",Input!$AE21,Input!$X21)</f>
        <v>#VALUE!</v>
      </c>
      <c r="BX20" s="53" t="e">
        <f>BW19-BW19*IF(BX$1="TRUE",Input!$AE21,Input!$X21)</f>
        <v>#VALUE!</v>
      </c>
      <c r="BY20" s="53" t="e">
        <f>BX19-BX19*IF(BY$1="TRUE",Input!$AE21,Input!$X21)</f>
        <v>#VALUE!</v>
      </c>
      <c r="BZ20" s="53" t="e">
        <f>BY19-BY19*IF(BZ$1="TRUE",Input!$AE21,Input!$X21)</f>
        <v>#VALUE!</v>
      </c>
      <c r="CA20" s="53" t="e">
        <f>BZ19-BZ19*IF(CA$1="TRUE",Input!$AE21,Input!$X21)</f>
        <v>#VALUE!</v>
      </c>
      <c r="CB20" s="53" t="e">
        <f>CA19-CA19*IF(CB$1="TRUE",Input!$AE21,Input!$X21)</f>
        <v>#VALUE!</v>
      </c>
      <c r="CC20" s="53" t="e">
        <f>CB19-CB19*IF(CC$1="TRUE",Input!$AE21,Input!$X21)</f>
        <v>#VALUE!</v>
      </c>
      <c r="CD20" s="53" t="e">
        <f>CC19-CC19*IF(CD$1="TRUE",Input!$AE21,Input!$X21)</f>
        <v>#VALUE!</v>
      </c>
      <c r="CE20" s="53" t="e">
        <f>CD19-CD19*IF(CE$1="TRUE",Input!$AE21,Input!$X21)</f>
        <v>#VALUE!</v>
      </c>
      <c r="CF20" s="53" t="e">
        <f>CE19-CE19*IF(CF$1="TRUE",Input!$AE21,Input!$X21)</f>
        <v>#VALUE!</v>
      </c>
      <c r="CG20" s="53" t="e">
        <f>CF19-CF19*IF(CG$1="TRUE",Input!$AE21,Input!$X21)</f>
        <v>#VALUE!</v>
      </c>
      <c r="CH20" s="53" t="e">
        <f>CG19-CG19*IF(CH$1="TRUE",Input!$AE21,Input!$X21)</f>
        <v>#VALUE!</v>
      </c>
      <c r="CI20" s="53" t="e">
        <f>CH19-CH19*IF(CI$1="TRUE",Input!$AE21,Input!$X21)</f>
        <v>#VALUE!</v>
      </c>
      <c r="CJ20" s="53" t="e">
        <f>CI19-CI19*IF(CJ$1="TRUE",Input!$AE21,Input!$X21)</f>
        <v>#VALUE!</v>
      </c>
      <c r="CK20" s="53" t="e">
        <f>CJ19-CJ19*IF(CK$1="TRUE",Input!$AE21,Input!$X21)</f>
        <v>#VALUE!</v>
      </c>
      <c r="CL20" s="53" t="e">
        <f>CK19-CK19*IF(CL$1="TRUE",Input!$AE21,Input!$X21)</f>
        <v>#VALUE!</v>
      </c>
      <c r="CM20" s="53" t="e">
        <f>CL19-CL19*IF(CM$1="TRUE",Input!$AE21,Input!$X21)</f>
        <v>#VALUE!</v>
      </c>
      <c r="CN20" s="53" t="e">
        <f>CM19-CM19*IF(CN$1="TRUE",Input!$AE21,Input!$X21)</f>
        <v>#VALUE!</v>
      </c>
      <c r="CO20" s="53" t="e">
        <f>CN19-CN19*IF(CO$1="TRUE",Input!$AE21,Input!$X21)</f>
        <v>#VALUE!</v>
      </c>
      <c r="CP20" s="53" t="e">
        <f>CO19-CO19*IF(CP$1="TRUE",Input!$AE21,Input!$X21)</f>
        <v>#VALUE!</v>
      </c>
      <c r="CQ20" s="53" t="e">
        <f>CP19-CP19*IF(CQ$1="TRUE",Input!$AE21,Input!$X21)</f>
        <v>#VALUE!</v>
      </c>
      <c r="CR20" s="53" t="e">
        <f>CQ19-CQ19*IF(CR$1="TRUE",Input!$AE21,Input!$X21)</f>
        <v>#VALUE!</v>
      </c>
      <c r="CS20" s="53" t="e">
        <f>CR19-CR19*IF(CS$1="TRUE",Input!$AE21,Input!$X21)</f>
        <v>#VALUE!</v>
      </c>
      <c r="CT20" s="53" t="e">
        <f>CS19-CS19*IF(CT$1="TRUE",Input!$AE21,Input!$X21)</f>
        <v>#VALUE!</v>
      </c>
      <c r="CU20" s="53" t="e">
        <f>CT19-CT19*IF(CU$1="TRUE",Input!$AE21,Input!$X21)</f>
        <v>#VALUE!</v>
      </c>
      <c r="CV20" s="53" t="e">
        <f>CU19-CU19*IF(CV$1="TRUE",Input!$AE21,Input!$X21)</f>
        <v>#VALUE!</v>
      </c>
      <c r="CW20" s="53" t="e">
        <f>CV19-CV19*IF(CW$1="TRUE",Input!$AE21,Input!$X21)</f>
        <v>#VALUE!</v>
      </c>
      <c r="CX20" s="53" t="e">
        <f>CW19-CW19*IF(CX$1="TRUE",Input!$AE21,Input!$X21)</f>
        <v>#VALUE!</v>
      </c>
      <c r="CY20" s="7" t="e">
        <f>CX19-CX19*IF(CY$1="TRUE",Input!$AE21,Input!$X21)</f>
        <v>#VALUE!</v>
      </c>
    </row>
    <row r="21" spans="2:103" x14ac:dyDescent="0.25">
      <c r="B21" s="25">
        <v>15</v>
      </c>
      <c r="C21" s="129">
        <f>Input!W23*Input!S23</f>
        <v>36.149083668599999</v>
      </c>
      <c r="D21" s="53">
        <f>C20-C20*IF(D$1="TRUE",Input!$AE22,Input!$X22)</f>
        <v>63.177789405282681</v>
      </c>
      <c r="E21" s="53">
        <f>D20-D20*IF(E$1="TRUE",Input!$AE22,Input!$X22)</f>
        <v>58.881632617535224</v>
      </c>
      <c r="F21" s="53">
        <f>E20-E20*IF(F$1="TRUE",Input!$AE22,Input!$X22)</f>
        <v>54.877619054782677</v>
      </c>
      <c r="G21" s="53">
        <f>F20-F20*IF(G$1="TRUE",Input!$AE22,Input!$X22)</f>
        <v>51.145882667407427</v>
      </c>
      <c r="H21" s="53">
        <f>G20-G20*IF(H$1="TRUE",Input!$AE22,Input!$X22)</f>
        <v>47.667908318267813</v>
      </c>
      <c r="I21" s="53">
        <f>H20-H20*IF(I$1="TRUE",Input!$AE22,Input!$X22)</f>
        <v>95.177181058263287</v>
      </c>
      <c r="J21" s="53">
        <f>I20-I20*IF(J$1="TRUE",Input!$AE22,Input!$X22)</f>
        <v>99.149048260524324</v>
      </c>
      <c r="K21" s="53">
        <f>J20-J20*IF(K$1="TRUE",Input!$AE22,Input!$X22)</f>
        <v>103.28666663230926</v>
      </c>
      <c r="L21" s="53">
        <f>K20-K20*IF(L$1="TRUE",Input!$AE22,Input!$X22)</f>
        <v>107.59695318488752</v>
      </c>
      <c r="M21" s="53">
        <f>L20-L20*IF(M$1="TRUE",Input!$AE22,Input!$X22)</f>
        <v>112.0871135853795</v>
      </c>
      <c r="N21" s="53">
        <f>M20-M20*IF(N$1="TRUE",Input!$AE22,Input!$X22)</f>
        <v>388.35958575488468</v>
      </c>
      <c r="O21" s="53">
        <f>N20-N20*IF(O$1="TRUE",Input!$AE22,Input!$X22)</f>
        <v>397.71526216313845</v>
      </c>
      <c r="P21" s="53">
        <f>O20-O20*IF(P$1="TRUE",Input!$AE22,Input!$X22)</f>
        <v>407.29631908024675</v>
      </c>
      <c r="Q21" s="53">
        <f>P20-P20*IF(Q$1="TRUE",Input!$AE22,Input!$X22)</f>
        <v>417.1081859772126</v>
      </c>
      <c r="R21" s="53">
        <f>Q20-Q20*IF(R$1="TRUE",Input!$AE22,Input!$X22)</f>
        <v>327.70373134463603</v>
      </c>
      <c r="S21" s="53" t="e">
        <f>R20-R20*IF(S$1="TRUE",Input!$AE22,Input!$X22)</f>
        <v>#VALUE!</v>
      </c>
      <c r="T21" s="53" t="e">
        <f>S20-S20*IF(T$1="TRUE",Input!$AE22,Input!$X22)</f>
        <v>#VALUE!</v>
      </c>
      <c r="U21" s="53" t="e">
        <f>T20-T20*IF(U$1="TRUE",Input!$AE22,Input!$X22)</f>
        <v>#VALUE!</v>
      </c>
      <c r="V21" s="53" t="e">
        <f>U20-U20*IF(V$1="TRUE",Input!$AE22,Input!$X22)</f>
        <v>#VALUE!</v>
      </c>
      <c r="W21" s="53" t="e">
        <f>V20-V20*IF(W$1="TRUE",Input!$AE22,Input!$X22)</f>
        <v>#VALUE!</v>
      </c>
      <c r="X21" s="53" t="e">
        <f>W20-W20*IF(X$1="TRUE",Input!$AE22,Input!$X22)</f>
        <v>#VALUE!</v>
      </c>
      <c r="Y21" s="53" t="e">
        <f>X20-X20*IF(Y$1="TRUE",Input!$AE22,Input!$X22)</f>
        <v>#VALUE!</v>
      </c>
      <c r="Z21" s="53" t="e">
        <f>Y20-Y20*IF(Z$1="TRUE",Input!$AE22,Input!$X22)</f>
        <v>#VALUE!</v>
      </c>
      <c r="AA21" s="53" t="e">
        <f>Z20-Z20*IF(AA$1="TRUE",Input!$AE22,Input!$X22)</f>
        <v>#VALUE!</v>
      </c>
      <c r="AB21" s="53" t="e">
        <f>AA20-AA20*IF(AB$1="TRUE",Input!$AE22,Input!$X22)</f>
        <v>#VALUE!</v>
      </c>
      <c r="AC21" s="53" t="e">
        <f>AB20-AB20*IF(AC$1="TRUE",Input!$AE22,Input!$X22)</f>
        <v>#VALUE!</v>
      </c>
      <c r="AD21" s="53" t="e">
        <f>AC20-AC20*IF(AD$1="TRUE",Input!$AE22,Input!$X22)</f>
        <v>#VALUE!</v>
      </c>
      <c r="AE21" s="53" t="e">
        <f>AD20-AD20*IF(AE$1="TRUE",Input!$AE22,Input!$X22)</f>
        <v>#VALUE!</v>
      </c>
      <c r="AF21" s="53" t="e">
        <f>AE20-AE20*IF(AF$1="TRUE",Input!$AE22,Input!$X22)</f>
        <v>#VALUE!</v>
      </c>
      <c r="AG21" s="53" t="e">
        <f>AF20-AF20*IF(AG$1="TRUE",Input!$AE22,Input!$X22)</f>
        <v>#VALUE!</v>
      </c>
      <c r="AH21" s="53" t="e">
        <f>AG20-AG20*IF(AH$1="TRUE",Input!$AE22,Input!$X22)</f>
        <v>#VALUE!</v>
      </c>
      <c r="AI21" s="53" t="e">
        <f>AH20-AH20*IF(AI$1="TRUE",Input!$AE22,Input!$X22)</f>
        <v>#VALUE!</v>
      </c>
      <c r="AJ21" s="53" t="e">
        <f>AI20-AI20*IF(AJ$1="TRUE",Input!$AE22,Input!$X22)</f>
        <v>#VALUE!</v>
      </c>
      <c r="AK21" s="53" t="e">
        <f>AJ20-AJ20*IF(AK$1="TRUE",Input!$AE22,Input!$X22)</f>
        <v>#VALUE!</v>
      </c>
      <c r="AL21" s="53" t="e">
        <f>AK20-AK20*IF(AL$1="TRUE",Input!$AE22,Input!$X22)</f>
        <v>#VALUE!</v>
      </c>
      <c r="AM21" s="53" t="e">
        <f>AL20-AL20*IF(AM$1="TRUE",Input!$AE22,Input!$X22)</f>
        <v>#VALUE!</v>
      </c>
      <c r="AN21" s="53" t="e">
        <f>AM20-AM20*IF(AN$1="TRUE",Input!$AE22,Input!$X22)</f>
        <v>#VALUE!</v>
      </c>
      <c r="AO21" s="53" t="e">
        <f>AN20-AN20*IF(AO$1="TRUE",Input!$AE22,Input!$X22)</f>
        <v>#VALUE!</v>
      </c>
      <c r="AP21" s="53" t="e">
        <f>AO20-AO20*IF(AP$1="TRUE",Input!$AE22,Input!$X22)</f>
        <v>#VALUE!</v>
      </c>
      <c r="AQ21" s="53" t="e">
        <f>AP20-AP20*IF(AQ$1="TRUE",Input!$AE22,Input!$X22)</f>
        <v>#VALUE!</v>
      </c>
      <c r="AR21" s="53" t="e">
        <f>AQ20-AQ20*IF(AR$1="TRUE",Input!$AE22,Input!$X22)</f>
        <v>#VALUE!</v>
      </c>
      <c r="AS21" s="53" t="e">
        <f>AR20-AR20*IF(AS$1="TRUE",Input!$AE22,Input!$X22)</f>
        <v>#VALUE!</v>
      </c>
      <c r="AT21" s="53" t="e">
        <f>AS20-AS20*IF(AT$1="TRUE",Input!$AE22,Input!$X22)</f>
        <v>#VALUE!</v>
      </c>
      <c r="AU21" s="53" t="e">
        <f>AT20-AT20*IF(AU$1="TRUE",Input!$AE22,Input!$X22)</f>
        <v>#VALUE!</v>
      </c>
      <c r="AV21" s="53" t="e">
        <f>AU20-AU20*IF(AV$1="TRUE",Input!$AE22,Input!$X22)</f>
        <v>#VALUE!</v>
      </c>
      <c r="AW21" s="53" t="e">
        <f>AV20-AV20*IF(AW$1="TRUE",Input!$AE22,Input!$X22)</f>
        <v>#VALUE!</v>
      </c>
      <c r="AX21" s="53" t="e">
        <f>AW20-AW20*IF(AX$1="TRUE",Input!$AE22,Input!$X22)</f>
        <v>#VALUE!</v>
      </c>
      <c r="AY21" s="53" t="e">
        <f>AX20-AX20*IF(AY$1="TRUE",Input!$AE22,Input!$X22)</f>
        <v>#VALUE!</v>
      </c>
      <c r="AZ21" s="53" t="e">
        <f>AY20-AY20*IF(AZ$1="TRUE",Input!$AE22,Input!$X22)</f>
        <v>#VALUE!</v>
      </c>
      <c r="BA21" s="53" t="e">
        <f>AZ20-AZ20*IF(BA$1="TRUE",Input!$AE22,Input!$X22)</f>
        <v>#VALUE!</v>
      </c>
      <c r="BB21" s="53" t="e">
        <f>BA20-BA20*IF(BB$1="TRUE",Input!$AE22,Input!$X22)</f>
        <v>#VALUE!</v>
      </c>
      <c r="BC21" s="53" t="e">
        <f>BB20-BB20*IF(BC$1="TRUE",Input!$AE22,Input!$X22)</f>
        <v>#VALUE!</v>
      </c>
      <c r="BD21" s="53" t="e">
        <f>BC20-BC20*IF(BD$1="TRUE",Input!$AE22,Input!$X22)</f>
        <v>#VALUE!</v>
      </c>
      <c r="BE21" s="53" t="e">
        <f>BD20-BD20*IF(BE$1="TRUE",Input!$AE22,Input!$X22)</f>
        <v>#VALUE!</v>
      </c>
      <c r="BF21" s="53" t="e">
        <f>BE20-BE20*IF(BF$1="TRUE",Input!$AE22,Input!$X22)</f>
        <v>#VALUE!</v>
      </c>
      <c r="BG21" s="53" t="e">
        <f>BF20-BF20*IF(BG$1="TRUE",Input!$AE22,Input!$X22)</f>
        <v>#VALUE!</v>
      </c>
      <c r="BH21" s="53" t="e">
        <f>BG20-BG20*IF(BH$1="TRUE",Input!$AE22,Input!$X22)</f>
        <v>#VALUE!</v>
      </c>
      <c r="BI21" s="53" t="e">
        <f>BH20-BH20*IF(BI$1="TRUE",Input!$AE22,Input!$X22)</f>
        <v>#VALUE!</v>
      </c>
      <c r="BJ21" s="53" t="e">
        <f>BI20-BI20*IF(BJ$1="TRUE",Input!$AE22,Input!$X22)</f>
        <v>#VALUE!</v>
      </c>
      <c r="BK21" s="53" t="e">
        <f>BJ20-BJ20*IF(BK$1="TRUE",Input!$AE22,Input!$X22)</f>
        <v>#VALUE!</v>
      </c>
      <c r="BL21" s="53" t="e">
        <f>BK20-BK20*IF(BL$1="TRUE",Input!$AE22,Input!$X22)</f>
        <v>#VALUE!</v>
      </c>
      <c r="BM21" s="53" t="e">
        <f>BL20-BL20*IF(BM$1="TRUE",Input!$AE22,Input!$X22)</f>
        <v>#VALUE!</v>
      </c>
      <c r="BN21" s="53" t="e">
        <f>BM20-BM20*IF(BN$1="TRUE",Input!$AE22,Input!$X22)</f>
        <v>#VALUE!</v>
      </c>
      <c r="BO21" s="53" t="e">
        <f>BN20-BN20*IF(BO$1="TRUE",Input!$AE22,Input!$X22)</f>
        <v>#VALUE!</v>
      </c>
      <c r="BP21" s="53" t="e">
        <f>BO20-BO20*IF(BP$1="TRUE",Input!$AE22,Input!$X22)</f>
        <v>#VALUE!</v>
      </c>
      <c r="BQ21" s="53" t="e">
        <f>BP20-BP20*IF(BQ$1="TRUE",Input!$AE22,Input!$X22)</f>
        <v>#VALUE!</v>
      </c>
      <c r="BR21" s="53" t="e">
        <f>BQ20-BQ20*IF(BR$1="TRUE",Input!$AE22,Input!$X22)</f>
        <v>#VALUE!</v>
      </c>
      <c r="BS21" s="53" t="e">
        <f>BR20-BR20*IF(BS$1="TRUE",Input!$AE22,Input!$X22)</f>
        <v>#VALUE!</v>
      </c>
      <c r="BT21" s="53" t="e">
        <f>BS20-BS20*IF(BT$1="TRUE",Input!$AE22,Input!$X22)</f>
        <v>#VALUE!</v>
      </c>
      <c r="BU21" s="53" t="e">
        <f>BT20-BT20*IF(BU$1="TRUE",Input!$AE22,Input!$X22)</f>
        <v>#VALUE!</v>
      </c>
      <c r="BV21" s="53" t="e">
        <f>BU20-BU20*IF(BV$1="TRUE",Input!$AE22,Input!$X22)</f>
        <v>#VALUE!</v>
      </c>
      <c r="BW21" s="53" t="e">
        <f>BV20-BV20*IF(BW$1="TRUE",Input!$AE22,Input!$X22)</f>
        <v>#VALUE!</v>
      </c>
      <c r="BX21" s="53" t="e">
        <f>BW20-BW20*IF(BX$1="TRUE",Input!$AE22,Input!$X22)</f>
        <v>#VALUE!</v>
      </c>
      <c r="BY21" s="53" t="e">
        <f>BX20-BX20*IF(BY$1="TRUE",Input!$AE22,Input!$X22)</f>
        <v>#VALUE!</v>
      </c>
      <c r="BZ21" s="53" t="e">
        <f>BY20-BY20*IF(BZ$1="TRUE",Input!$AE22,Input!$X22)</f>
        <v>#VALUE!</v>
      </c>
      <c r="CA21" s="53" t="e">
        <f>BZ20-BZ20*IF(CA$1="TRUE",Input!$AE22,Input!$X22)</f>
        <v>#VALUE!</v>
      </c>
      <c r="CB21" s="53" t="e">
        <f>CA20-CA20*IF(CB$1="TRUE",Input!$AE22,Input!$X22)</f>
        <v>#VALUE!</v>
      </c>
      <c r="CC21" s="53" t="e">
        <f>CB20-CB20*IF(CC$1="TRUE",Input!$AE22,Input!$X22)</f>
        <v>#VALUE!</v>
      </c>
      <c r="CD21" s="53" t="e">
        <f>CC20-CC20*IF(CD$1="TRUE",Input!$AE22,Input!$X22)</f>
        <v>#VALUE!</v>
      </c>
      <c r="CE21" s="53" t="e">
        <f>CD20-CD20*IF(CE$1="TRUE",Input!$AE22,Input!$X22)</f>
        <v>#VALUE!</v>
      </c>
      <c r="CF21" s="53" t="e">
        <f>CE20-CE20*IF(CF$1="TRUE",Input!$AE22,Input!$X22)</f>
        <v>#VALUE!</v>
      </c>
      <c r="CG21" s="53" t="e">
        <f>CF20-CF20*IF(CG$1="TRUE",Input!$AE22,Input!$X22)</f>
        <v>#VALUE!</v>
      </c>
      <c r="CH21" s="53" t="e">
        <f>CG20-CG20*IF(CH$1="TRUE",Input!$AE22,Input!$X22)</f>
        <v>#VALUE!</v>
      </c>
      <c r="CI21" s="53" t="e">
        <f>CH20-CH20*IF(CI$1="TRUE",Input!$AE22,Input!$X22)</f>
        <v>#VALUE!</v>
      </c>
      <c r="CJ21" s="53" t="e">
        <f>CI20-CI20*IF(CJ$1="TRUE",Input!$AE22,Input!$X22)</f>
        <v>#VALUE!</v>
      </c>
      <c r="CK21" s="53" t="e">
        <f>CJ20-CJ20*IF(CK$1="TRUE",Input!$AE22,Input!$X22)</f>
        <v>#VALUE!</v>
      </c>
      <c r="CL21" s="53" t="e">
        <f>CK20-CK20*IF(CL$1="TRUE",Input!$AE22,Input!$X22)</f>
        <v>#VALUE!</v>
      </c>
      <c r="CM21" s="53" t="e">
        <f>CL20-CL20*IF(CM$1="TRUE",Input!$AE22,Input!$X22)</f>
        <v>#VALUE!</v>
      </c>
      <c r="CN21" s="53" t="e">
        <f>CM20-CM20*IF(CN$1="TRUE",Input!$AE22,Input!$X22)</f>
        <v>#VALUE!</v>
      </c>
      <c r="CO21" s="53" t="e">
        <f>CN20-CN20*IF(CO$1="TRUE",Input!$AE22,Input!$X22)</f>
        <v>#VALUE!</v>
      </c>
      <c r="CP21" s="53" t="e">
        <f>CO20-CO20*IF(CP$1="TRUE",Input!$AE22,Input!$X22)</f>
        <v>#VALUE!</v>
      </c>
      <c r="CQ21" s="53" t="e">
        <f>CP20-CP20*IF(CQ$1="TRUE",Input!$AE22,Input!$X22)</f>
        <v>#VALUE!</v>
      </c>
      <c r="CR21" s="53" t="e">
        <f>CQ20-CQ20*IF(CR$1="TRUE",Input!$AE22,Input!$X22)</f>
        <v>#VALUE!</v>
      </c>
      <c r="CS21" s="53" t="e">
        <f>CR20-CR20*IF(CS$1="TRUE",Input!$AE22,Input!$X22)</f>
        <v>#VALUE!</v>
      </c>
      <c r="CT21" s="53" t="e">
        <f>CS20-CS20*IF(CT$1="TRUE",Input!$AE22,Input!$X22)</f>
        <v>#VALUE!</v>
      </c>
      <c r="CU21" s="53" t="e">
        <f>CT20-CT20*IF(CU$1="TRUE",Input!$AE22,Input!$X22)</f>
        <v>#VALUE!</v>
      </c>
      <c r="CV21" s="53" t="e">
        <f>CU20-CU20*IF(CV$1="TRUE",Input!$AE22,Input!$X22)</f>
        <v>#VALUE!</v>
      </c>
      <c r="CW21" s="53" t="e">
        <f>CV20-CV20*IF(CW$1="TRUE",Input!$AE22,Input!$X22)</f>
        <v>#VALUE!</v>
      </c>
      <c r="CX21" s="53" t="e">
        <f>CW20-CW20*IF(CX$1="TRUE",Input!$AE22,Input!$X22)</f>
        <v>#VALUE!</v>
      </c>
      <c r="CY21" s="7" t="e">
        <f>CX20-CX20*IF(CY$1="TRUE",Input!$AE22,Input!$X22)</f>
        <v>#VALUE!</v>
      </c>
    </row>
    <row r="22" spans="2:103" x14ac:dyDescent="0.25">
      <c r="B22" s="25">
        <v>16</v>
      </c>
      <c r="C22" s="129">
        <f>Input!W24*Input!S24</f>
        <v>36.149083668599999</v>
      </c>
      <c r="D22" s="53">
        <f>C21-C21*IF(D$1="TRUE",Input!$AE23,Input!$X23)</f>
        <v>31.634794897764753</v>
      </c>
      <c r="E22" s="53">
        <f>D21-D21*IF(E$1="TRUE",Input!$AE23,Input!$X23)</f>
        <v>55.288162440099164</v>
      </c>
      <c r="F22" s="53">
        <f>E21-E21*IF(F$1="TRUE",Input!$AE23,Input!$X23)</f>
        <v>51.528508666438405</v>
      </c>
      <c r="G22" s="53">
        <f>F21-F21*IF(G$1="TRUE",Input!$AE23,Input!$X23)</f>
        <v>48.024515342934862</v>
      </c>
      <c r="H22" s="53">
        <f>G21-G21*IF(H$1="TRUE",Input!$AE23,Input!$X23)</f>
        <v>44.758797287412335</v>
      </c>
      <c r="I22" s="53">
        <f>H21-H21*IF(I$1="TRUE",Input!$AE23,Input!$X23)</f>
        <v>47.645058158978792</v>
      </c>
      <c r="J22" s="53">
        <f>I21-I21*IF(J$1="TRUE",Input!$AE23,Input!$X23)</f>
        <v>95.131556783471524</v>
      </c>
      <c r="K22" s="53">
        <f>J21-J21*IF(K$1="TRUE",Input!$AE23,Input!$X23)</f>
        <v>99.1015200255747</v>
      </c>
      <c r="L22" s="53">
        <f>K21-K21*IF(L$1="TRUE",Input!$AE23,Input!$X23)</f>
        <v>103.23715498247512</v>
      </c>
      <c r="M22" s="53">
        <f>L21-L21*IF(M$1="TRUE",Input!$AE23,Input!$X23)</f>
        <v>107.5453753496934</v>
      </c>
      <c r="N22" s="53">
        <f>M21-M21*IF(N$1="TRUE",Input!$AE23,Input!$X23)</f>
        <v>112.03338334023067</v>
      </c>
      <c r="O22" s="53">
        <f>N21-N21*IF(O$1="TRUE",Input!$AE23,Input!$X23)</f>
        <v>388.17342112738169</v>
      </c>
      <c r="P22" s="53">
        <f>O21-O21*IF(P$1="TRUE",Input!$AE23,Input!$X23)</f>
        <v>397.52461278470497</v>
      </c>
      <c r="Q22" s="53">
        <f>P21-P21*IF(Q$1="TRUE",Input!$AE23,Input!$X23)</f>
        <v>407.10107691214751</v>
      </c>
      <c r="R22" s="53">
        <f>Q21-Q21*IF(R$1="TRUE",Input!$AE23,Input!$X23)</f>
        <v>416.90824037803299</v>
      </c>
      <c r="S22" s="53">
        <f>R21-R21*IF(S$1="TRUE",Input!$AE23,Input!$X23)</f>
        <v>327.54664279753985</v>
      </c>
      <c r="T22" s="53" t="e">
        <f>S21-S21*IF(T$1="TRUE",Input!$AE23,Input!$X23)</f>
        <v>#VALUE!</v>
      </c>
      <c r="U22" s="53" t="e">
        <f>T21-T21*IF(U$1="TRUE",Input!$AE23,Input!$X23)</f>
        <v>#VALUE!</v>
      </c>
      <c r="V22" s="53" t="e">
        <f>U21-U21*IF(V$1="TRUE",Input!$AE23,Input!$X23)</f>
        <v>#VALUE!</v>
      </c>
      <c r="W22" s="53" t="e">
        <f>V21-V21*IF(W$1="TRUE",Input!$AE23,Input!$X23)</f>
        <v>#VALUE!</v>
      </c>
      <c r="X22" s="53" t="e">
        <f>W21-W21*IF(X$1="TRUE",Input!$AE23,Input!$X23)</f>
        <v>#VALUE!</v>
      </c>
      <c r="Y22" s="53" t="e">
        <f>X21-X21*IF(Y$1="TRUE",Input!$AE23,Input!$X23)</f>
        <v>#VALUE!</v>
      </c>
      <c r="Z22" s="53" t="e">
        <f>Y21-Y21*IF(Z$1="TRUE",Input!$AE23,Input!$X23)</f>
        <v>#VALUE!</v>
      </c>
      <c r="AA22" s="53" t="e">
        <f>Z21-Z21*IF(AA$1="TRUE",Input!$AE23,Input!$X23)</f>
        <v>#VALUE!</v>
      </c>
      <c r="AB22" s="53" t="e">
        <f>AA21-AA21*IF(AB$1="TRUE",Input!$AE23,Input!$X23)</f>
        <v>#VALUE!</v>
      </c>
      <c r="AC22" s="53" t="e">
        <f>AB21-AB21*IF(AC$1="TRUE",Input!$AE23,Input!$X23)</f>
        <v>#VALUE!</v>
      </c>
      <c r="AD22" s="53" t="e">
        <f>AC21-AC21*IF(AD$1="TRUE",Input!$AE23,Input!$X23)</f>
        <v>#VALUE!</v>
      </c>
      <c r="AE22" s="53" t="e">
        <f>AD21-AD21*IF(AE$1="TRUE",Input!$AE23,Input!$X23)</f>
        <v>#VALUE!</v>
      </c>
      <c r="AF22" s="53" t="e">
        <f>AE21-AE21*IF(AF$1="TRUE",Input!$AE23,Input!$X23)</f>
        <v>#VALUE!</v>
      </c>
      <c r="AG22" s="53" t="e">
        <f>AF21-AF21*IF(AG$1="TRUE",Input!$AE23,Input!$X23)</f>
        <v>#VALUE!</v>
      </c>
      <c r="AH22" s="53" t="e">
        <f>AG21-AG21*IF(AH$1="TRUE",Input!$AE23,Input!$X23)</f>
        <v>#VALUE!</v>
      </c>
      <c r="AI22" s="53" t="e">
        <f>AH21-AH21*IF(AI$1="TRUE",Input!$AE23,Input!$X23)</f>
        <v>#VALUE!</v>
      </c>
      <c r="AJ22" s="53" t="e">
        <f>AI21-AI21*IF(AJ$1="TRUE",Input!$AE23,Input!$X23)</f>
        <v>#VALUE!</v>
      </c>
      <c r="AK22" s="53" t="e">
        <f>AJ21-AJ21*IF(AK$1="TRUE",Input!$AE23,Input!$X23)</f>
        <v>#VALUE!</v>
      </c>
      <c r="AL22" s="53" t="e">
        <f>AK21-AK21*IF(AL$1="TRUE",Input!$AE23,Input!$X23)</f>
        <v>#VALUE!</v>
      </c>
      <c r="AM22" s="53" t="e">
        <f>AL21-AL21*IF(AM$1="TRUE",Input!$AE23,Input!$X23)</f>
        <v>#VALUE!</v>
      </c>
      <c r="AN22" s="53" t="e">
        <f>AM21-AM21*IF(AN$1="TRUE",Input!$AE23,Input!$X23)</f>
        <v>#VALUE!</v>
      </c>
      <c r="AO22" s="53" t="e">
        <f>AN21-AN21*IF(AO$1="TRUE",Input!$AE23,Input!$X23)</f>
        <v>#VALUE!</v>
      </c>
      <c r="AP22" s="53" t="e">
        <f>AO21-AO21*IF(AP$1="TRUE",Input!$AE23,Input!$X23)</f>
        <v>#VALUE!</v>
      </c>
      <c r="AQ22" s="53" t="e">
        <f>AP21-AP21*IF(AQ$1="TRUE",Input!$AE23,Input!$X23)</f>
        <v>#VALUE!</v>
      </c>
      <c r="AR22" s="53" t="e">
        <f>AQ21-AQ21*IF(AR$1="TRUE",Input!$AE23,Input!$X23)</f>
        <v>#VALUE!</v>
      </c>
      <c r="AS22" s="53" t="e">
        <f>AR21-AR21*IF(AS$1="TRUE",Input!$AE23,Input!$X23)</f>
        <v>#VALUE!</v>
      </c>
      <c r="AT22" s="53" t="e">
        <f>AS21-AS21*IF(AT$1="TRUE",Input!$AE23,Input!$X23)</f>
        <v>#VALUE!</v>
      </c>
      <c r="AU22" s="53" t="e">
        <f>AT21-AT21*IF(AU$1="TRUE",Input!$AE23,Input!$X23)</f>
        <v>#VALUE!</v>
      </c>
      <c r="AV22" s="53" t="e">
        <f>AU21-AU21*IF(AV$1="TRUE",Input!$AE23,Input!$X23)</f>
        <v>#VALUE!</v>
      </c>
      <c r="AW22" s="53" t="e">
        <f>AV21-AV21*IF(AW$1="TRUE",Input!$AE23,Input!$X23)</f>
        <v>#VALUE!</v>
      </c>
      <c r="AX22" s="53" t="e">
        <f>AW21-AW21*IF(AX$1="TRUE",Input!$AE23,Input!$X23)</f>
        <v>#VALUE!</v>
      </c>
      <c r="AY22" s="53" t="e">
        <f>AX21-AX21*IF(AY$1="TRUE",Input!$AE23,Input!$X23)</f>
        <v>#VALUE!</v>
      </c>
      <c r="AZ22" s="53" t="e">
        <f>AY21-AY21*IF(AZ$1="TRUE",Input!$AE23,Input!$X23)</f>
        <v>#VALUE!</v>
      </c>
      <c r="BA22" s="53" t="e">
        <f>AZ21-AZ21*IF(BA$1="TRUE",Input!$AE23,Input!$X23)</f>
        <v>#VALUE!</v>
      </c>
      <c r="BB22" s="53" t="e">
        <f>BA21-BA21*IF(BB$1="TRUE",Input!$AE23,Input!$X23)</f>
        <v>#VALUE!</v>
      </c>
      <c r="BC22" s="53" t="e">
        <f>BB21-BB21*IF(BC$1="TRUE",Input!$AE23,Input!$X23)</f>
        <v>#VALUE!</v>
      </c>
      <c r="BD22" s="53" t="e">
        <f>BC21-BC21*IF(BD$1="TRUE",Input!$AE23,Input!$X23)</f>
        <v>#VALUE!</v>
      </c>
      <c r="BE22" s="53" t="e">
        <f>BD21-BD21*IF(BE$1="TRUE",Input!$AE23,Input!$X23)</f>
        <v>#VALUE!</v>
      </c>
      <c r="BF22" s="53" t="e">
        <f>BE21-BE21*IF(BF$1="TRUE",Input!$AE23,Input!$X23)</f>
        <v>#VALUE!</v>
      </c>
      <c r="BG22" s="53" t="e">
        <f>BF21-BF21*IF(BG$1="TRUE",Input!$AE23,Input!$X23)</f>
        <v>#VALUE!</v>
      </c>
      <c r="BH22" s="53" t="e">
        <f>BG21-BG21*IF(BH$1="TRUE",Input!$AE23,Input!$X23)</f>
        <v>#VALUE!</v>
      </c>
      <c r="BI22" s="53" t="e">
        <f>BH21-BH21*IF(BI$1="TRUE",Input!$AE23,Input!$X23)</f>
        <v>#VALUE!</v>
      </c>
      <c r="BJ22" s="53" t="e">
        <f>BI21-BI21*IF(BJ$1="TRUE",Input!$AE23,Input!$X23)</f>
        <v>#VALUE!</v>
      </c>
      <c r="BK22" s="53" t="e">
        <f>BJ21-BJ21*IF(BK$1="TRUE",Input!$AE23,Input!$X23)</f>
        <v>#VALUE!</v>
      </c>
      <c r="BL22" s="53" t="e">
        <f>BK21-BK21*IF(BL$1="TRUE",Input!$AE23,Input!$X23)</f>
        <v>#VALUE!</v>
      </c>
      <c r="BM22" s="53" t="e">
        <f>BL21-BL21*IF(BM$1="TRUE",Input!$AE23,Input!$X23)</f>
        <v>#VALUE!</v>
      </c>
      <c r="BN22" s="53" t="e">
        <f>BM21-BM21*IF(BN$1="TRUE",Input!$AE23,Input!$X23)</f>
        <v>#VALUE!</v>
      </c>
      <c r="BO22" s="53" t="e">
        <f>BN21-BN21*IF(BO$1="TRUE",Input!$AE23,Input!$X23)</f>
        <v>#VALUE!</v>
      </c>
      <c r="BP22" s="53" t="e">
        <f>BO21-BO21*IF(BP$1="TRUE",Input!$AE23,Input!$X23)</f>
        <v>#VALUE!</v>
      </c>
      <c r="BQ22" s="53" t="e">
        <f>BP21-BP21*IF(BQ$1="TRUE",Input!$AE23,Input!$X23)</f>
        <v>#VALUE!</v>
      </c>
      <c r="BR22" s="53" t="e">
        <f>BQ21-BQ21*IF(BR$1="TRUE",Input!$AE23,Input!$X23)</f>
        <v>#VALUE!</v>
      </c>
      <c r="BS22" s="53" t="e">
        <f>BR21-BR21*IF(BS$1="TRUE",Input!$AE23,Input!$X23)</f>
        <v>#VALUE!</v>
      </c>
      <c r="BT22" s="53" t="e">
        <f>BS21-BS21*IF(BT$1="TRUE",Input!$AE23,Input!$X23)</f>
        <v>#VALUE!</v>
      </c>
      <c r="BU22" s="53" t="e">
        <f>BT21-BT21*IF(BU$1="TRUE",Input!$AE23,Input!$X23)</f>
        <v>#VALUE!</v>
      </c>
      <c r="BV22" s="53" t="e">
        <f>BU21-BU21*IF(BV$1="TRUE",Input!$AE23,Input!$X23)</f>
        <v>#VALUE!</v>
      </c>
      <c r="BW22" s="53" t="e">
        <f>BV21-BV21*IF(BW$1="TRUE",Input!$AE23,Input!$X23)</f>
        <v>#VALUE!</v>
      </c>
      <c r="BX22" s="53" t="e">
        <f>BW21-BW21*IF(BX$1="TRUE",Input!$AE23,Input!$X23)</f>
        <v>#VALUE!</v>
      </c>
      <c r="BY22" s="53" t="e">
        <f>BX21-BX21*IF(BY$1="TRUE",Input!$AE23,Input!$X23)</f>
        <v>#VALUE!</v>
      </c>
      <c r="BZ22" s="53" t="e">
        <f>BY21-BY21*IF(BZ$1="TRUE",Input!$AE23,Input!$X23)</f>
        <v>#VALUE!</v>
      </c>
      <c r="CA22" s="53" t="e">
        <f>BZ21-BZ21*IF(CA$1="TRUE",Input!$AE23,Input!$X23)</f>
        <v>#VALUE!</v>
      </c>
      <c r="CB22" s="53" t="e">
        <f>CA21-CA21*IF(CB$1="TRUE",Input!$AE23,Input!$X23)</f>
        <v>#VALUE!</v>
      </c>
      <c r="CC22" s="53" t="e">
        <f>CB21-CB21*IF(CC$1="TRUE",Input!$AE23,Input!$X23)</f>
        <v>#VALUE!</v>
      </c>
      <c r="CD22" s="53" t="e">
        <f>CC21-CC21*IF(CD$1="TRUE",Input!$AE23,Input!$X23)</f>
        <v>#VALUE!</v>
      </c>
      <c r="CE22" s="53" t="e">
        <f>CD21-CD21*IF(CE$1="TRUE",Input!$AE23,Input!$X23)</f>
        <v>#VALUE!</v>
      </c>
      <c r="CF22" s="53" t="e">
        <f>CE21-CE21*IF(CF$1="TRUE",Input!$AE23,Input!$X23)</f>
        <v>#VALUE!</v>
      </c>
      <c r="CG22" s="53" t="e">
        <f>CF21-CF21*IF(CG$1="TRUE",Input!$AE23,Input!$X23)</f>
        <v>#VALUE!</v>
      </c>
      <c r="CH22" s="53" t="e">
        <f>CG21-CG21*IF(CH$1="TRUE",Input!$AE23,Input!$X23)</f>
        <v>#VALUE!</v>
      </c>
      <c r="CI22" s="53" t="e">
        <f>CH21-CH21*IF(CI$1="TRUE",Input!$AE23,Input!$X23)</f>
        <v>#VALUE!</v>
      </c>
      <c r="CJ22" s="53" t="e">
        <f>CI21-CI21*IF(CJ$1="TRUE",Input!$AE23,Input!$X23)</f>
        <v>#VALUE!</v>
      </c>
      <c r="CK22" s="53" t="e">
        <f>CJ21-CJ21*IF(CK$1="TRUE",Input!$AE23,Input!$X23)</f>
        <v>#VALUE!</v>
      </c>
      <c r="CL22" s="53" t="e">
        <f>CK21-CK21*IF(CL$1="TRUE",Input!$AE23,Input!$X23)</f>
        <v>#VALUE!</v>
      </c>
      <c r="CM22" s="53" t="e">
        <f>CL21-CL21*IF(CM$1="TRUE",Input!$AE23,Input!$X23)</f>
        <v>#VALUE!</v>
      </c>
      <c r="CN22" s="53" t="e">
        <f>CM21-CM21*IF(CN$1="TRUE",Input!$AE23,Input!$X23)</f>
        <v>#VALUE!</v>
      </c>
      <c r="CO22" s="53" t="e">
        <f>CN21-CN21*IF(CO$1="TRUE",Input!$AE23,Input!$X23)</f>
        <v>#VALUE!</v>
      </c>
      <c r="CP22" s="53" t="e">
        <f>CO21-CO21*IF(CP$1="TRUE",Input!$AE23,Input!$X23)</f>
        <v>#VALUE!</v>
      </c>
      <c r="CQ22" s="53" t="e">
        <f>CP21-CP21*IF(CQ$1="TRUE",Input!$AE23,Input!$X23)</f>
        <v>#VALUE!</v>
      </c>
      <c r="CR22" s="53" t="e">
        <f>CQ21-CQ21*IF(CR$1="TRUE",Input!$AE23,Input!$X23)</f>
        <v>#VALUE!</v>
      </c>
      <c r="CS22" s="53" t="e">
        <f>CR21-CR21*IF(CS$1="TRUE",Input!$AE23,Input!$X23)</f>
        <v>#VALUE!</v>
      </c>
      <c r="CT22" s="53" t="e">
        <f>CS21-CS21*IF(CT$1="TRUE",Input!$AE23,Input!$X23)</f>
        <v>#VALUE!</v>
      </c>
      <c r="CU22" s="53" t="e">
        <f>CT21-CT21*IF(CU$1="TRUE",Input!$AE23,Input!$X23)</f>
        <v>#VALUE!</v>
      </c>
      <c r="CV22" s="53" t="e">
        <f>CU21-CU21*IF(CV$1="TRUE",Input!$AE23,Input!$X23)</f>
        <v>#VALUE!</v>
      </c>
      <c r="CW22" s="53" t="e">
        <f>CV21-CV21*IF(CW$1="TRUE",Input!$AE23,Input!$X23)</f>
        <v>#VALUE!</v>
      </c>
      <c r="CX22" s="53" t="e">
        <f>CW21-CW21*IF(CX$1="TRUE",Input!$AE23,Input!$X23)</f>
        <v>#VALUE!</v>
      </c>
      <c r="CY22" s="7" t="e">
        <f>CX21-CX21*IF(CY$1="TRUE",Input!$AE23,Input!$X23)</f>
        <v>#VALUE!</v>
      </c>
    </row>
    <row r="23" spans="2:103" x14ac:dyDescent="0.25">
      <c r="B23" s="25">
        <v>17</v>
      </c>
      <c r="C23" s="129">
        <f>Input!W25*Input!S25</f>
        <v>36.149083668599999</v>
      </c>
      <c r="D23" s="53">
        <f>C22-C22*IF(D$1="TRUE",Input!$AE24,Input!$X24)</f>
        <v>31.634794897764753</v>
      </c>
      <c r="E23" s="53">
        <f>D22-D22*IF(E$1="TRUE",Input!$AE24,Input!$X24)</f>
        <v>27.684249409976836</v>
      </c>
      <c r="F23" s="53">
        <f>E22-E22*IF(F$1="TRUE",Input!$AE24,Input!$X24)</f>
        <v>48.383790170208073</v>
      </c>
      <c r="G23" s="53">
        <f>F22-F22*IF(G$1="TRUE",Input!$AE24,Input!$X24)</f>
        <v>45.09364104480504</v>
      </c>
      <c r="H23" s="53">
        <f>G22-G22*IF(H$1="TRUE",Input!$AE24,Input!$X24)</f>
        <v>42.027225554764357</v>
      </c>
      <c r="I23" s="53">
        <f>H22-H22*IF(I$1="TRUE",Input!$AE24,Input!$X24)</f>
        <v>44.73734164390531</v>
      </c>
      <c r="J23" s="53">
        <f>I22-I22*IF(J$1="TRUE",Input!$AE24,Input!$X24)</f>
        <v>47.622218953176045</v>
      </c>
      <c r="K23" s="53">
        <f>J22-J22*IF(K$1="TRUE",Input!$AE24,Input!$X24)</f>
        <v>95.085954379199848</v>
      </c>
      <c r="L23" s="53">
        <f>K22-K22*IF(L$1="TRUE",Input!$AE24,Input!$X24)</f>
        <v>99.054014573830329</v>
      </c>
      <c r="M23" s="53">
        <f>L22-L22*IF(M$1="TRUE",Input!$AE24,Input!$X24)</f>
        <v>103.18766706661893</v>
      </c>
      <c r="N23" s="53">
        <f>M22-M22*IF(N$1="TRUE",Input!$AE24,Input!$X24)</f>
        <v>107.49382223892692</v>
      </c>
      <c r="O23" s="53">
        <f>N22-N22*IF(O$1="TRUE",Input!$AE24,Input!$X24)</f>
        <v>111.97967885129191</v>
      </c>
      <c r="P23" s="53">
        <f>O22-O22*IF(P$1="TRUE",Input!$AE24,Input!$X24)</f>
        <v>387.98734574003089</v>
      </c>
      <c r="Q23" s="53">
        <f>P22-P22*IF(Q$1="TRUE",Input!$AE24,Input!$X24)</f>
        <v>397.33405479624054</v>
      </c>
      <c r="R23" s="53">
        <f>Q22-Q22*IF(R$1="TRUE",Input!$AE24,Input!$X24)</f>
        <v>406.90592833562374</v>
      </c>
      <c r="S23" s="53">
        <f>R22-R22*IF(S$1="TRUE",Input!$AE24,Input!$X24)</f>
        <v>416.70839062507258</v>
      </c>
      <c r="T23" s="53">
        <f>S22-S22*IF(T$1="TRUE",Input!$AE24,Input!$X24)</f>
        <v>327.38962955264276</v>
      </c>
      <c r="U23" s="53" t="e">
        <f>T22-T22*IF(U$1="TRUE",Input!$AE24,Input!$X24)</f>
        <v>#VALUE!</v>
      </c>
      <c r="V23" s="53" t="e">
        <f>U22-U22*IF(V$1="TRUE",Input!$AE24,Input!$X24)</f>
        <v>#VALUE!</v>
      </c>
      <c r="W23" s="53" t="e">
        <f>V22-V22*IF(W$1="TRUE",Input!$AE24,Input!$X24)</f>
        <v>#VALUE!</v>
      </c>
      <c r="X23" s="53" t="e">
        <f>W22-W22*IF(X$1="TRUE",Input!$AE24,Input!$X24)</f>
        <v>#VALUE!</v>
      </c>
      <c r="Y23" s="53" t="e">
        <f>X22-X22*IF(Y$1="TRUE",Input!$AE24,Input!$X24)</f>
        <v>#VALUE!</v>
      </c>
      <c r="Z23" s="53" t="e">
        <f>Y22-Y22*IF(Z$1="TRUE",Input!$AE24,Input!$X24)</f>
        <v>#VALUE!</v>
      </c>
      <c r="AA23" s="53" t="e">
        <f>Z22-Z22*IF(AA$1="TRUE",Input!$AE24,Input!$X24)</f>
        <v>#VALUE!</v>
      </c>
      <c r="AB23" s="53" t="e">
        <f>AA22-AA22*IF(AB$1="TRUE",Input!$AE24,Input!$X24)</f>
        <v>#VALUE!</v>
      </c>
      <c r="AC23" s="53" t="e">
        <f>AB22-AB22*IF(AC$1="TRUE",Input!$AE24,Input!$X24)</f>
        <v>#VALUE!</v>
      </c>
      <c r="AD23" s="53" t="e">
        <f>AC22-AC22*IF(AD$1="TRUE",Input!$AE24,Input!$X24)</f>
        <v>#VALUE!</v>
      </c>
      <c r="AE23" s="53" t="e">
        <f>AD22-AD22*IF(AE$1="TRUE",Input!$AE24,Input!$X24)</f>
        <v>#VALUE!</v>
      </c>
      <c r="AF23" s="53" t="e">
        <f>AE22-AE22*IF(AF$1="TRUE",Input!$AE24,Input!$X24)</f>
        <v>#VALUE!</v>
      </c>
      <c r="AG23" s="53" t="e">
        <f>AF22-AF22*IF(AG$1="TRUE",Input!$AE24,Input!$X24)</f>
        <v>#VALUE!</v>
      </c>
      <c r="AH23" s="53" t="e">
        <f>AG22-AG22*IF(AH$1="TRUE",Input!$AE24,Input!$X24)</f>
        <v>#VALUE!</v>
      </c>
      <c r="AI23" s="53" t="e">
        <f>AH22-AH22*IF(AI$1="TRUE",Input!$AE24,Input!$X24)</f>
        <v>#VALUE!</v>
      </c>
      <c r="AJ23" s="53" t="e">
        <f>AI22-AI22*IF(AJ$1="TRUE",Input!$AE24,Input!$X24)</f>
        <v>#VALUE!</v>
      </c>
      <c r="AK23" s="53" t="e">
        <f>AJ22-AJ22*IF(AK$1="TRUE",Input!$AE24,Input!$X24)</f>
        <v>#VALUE!</v>
      </c>
      <c r="AL23" s="53" t="e">
        <f>AK22-AK22*IF(AL$1="TRUE",Input!$AE24,Input!$X24)</f>
        <v>#VALUE!</v>
      </c>
      <c r="AM23" s="53" t="e">
        <f>AL22-AL22*IF(AM$1="TRUE",Input!$AE24,Input!$X24)</f>
        <v>#VALUE!</v>
      </c>
      <c r="AN23" s="53" t="e">
        <f>AM22-AM22*IF(AN$1="TRUE",Input!$AE24,Input!$X24)</f>
        <v>#VALUE!</v>
      </c>
      <c r="AO23" s="53" t="e">
        <f>AN22-AN22*IF(AO$1="TRUE",Input!$AE24,Input!$X24)</f>
        <v>#VALUE!</v>
      </c>
      <c r="AP23" s="53" t="e">
        <f>AO22-AO22*IF(AP$1="TRUE",Input!$AE24,Input!$X24)</f>
        <v>#VALUE!</v>
      </c>
      <c r="AQ23" s="53" t="e">
        <f>AP22-AP22*IF(AQ$1="TRUE",Input!$AE24,Input!$X24)</f>
        <v>#VALUE!</v>
      </c>
      <c r="AR23" s="53" t="e">
        <f>AQ22-AQ22*IF(AR$1="TRUE",Input!$AE24,Input!$X24)</f>
        <v>#VALUE!</v>
      </c>
      <c r="AS23" s="53" t="e">
        <f>AR22-AR22*IF(AS$1="TRUE",Input!$AE24,Input!$X24)</f>
        <v>#VALUE!</v>
      </c>
      <c r="AT23" s="53" t="e">
        <f>AS22-AS22*IF(AT$1="TRUE",Input!$AE24,Input!$X24)</f>
        <v>#VALUE!</v>
      </c>
      <c r="AU23" s="53" t="e">
        <f>AT22-AT22*IF(AU$1="TRUE",Input!$AE24,Input!$X24)</f>
        <v>#VALUE!</v>
      </c>
      <c r="AV23" s="53" t="e">
        <f>AU22-AU22*IF(AV$1="TRUE",Input!$AE24,Input!$X24)</f>
        <v>#VALUE!</v>
      </c>
      <c r="AW23" s="53" t="e">
        <f>AV22-AV22*IF(AW$1="TRUE",Input!$AE24,Input!$X24)</f>
        <v>#VALUE!</v>
      </c>
      <c r="AX23" s="53" t="e">
        <f>AW22-AW22*IF(AX$1="TRUE",Input!$AE24,Input!$X24)</f>
        <v>#VALUE!</v>
      </c>
      <c r="AY23" s="53" t="e">
        <f>AX22-AX22*IF(AY$1="TRUE",Input!$AE24,Input!$X24)</f>
        <v>#VALUE!</v>
      </c>
      <c r="AZ23" s="53" t="e">
        <f>AY22-AY22*IF(AZ$1="TRUE",Input!$AE24,Input!$X24)</f>
        <v>#VALUE!</v>
      </c>
      <c r="BA23" s="53" t="e">
        <f>AZ22-AZ22*IF(BA$1="TRUE",Input!$AE24,Input!$X24)</f>
        <v>#VALUE!</v>
      </c>
      <c r="BB23" s="53" t="e">
        <f>BA22-BA22*IF(BB$1="TRUE",Input!$AE24,Input!$X24)</f>
        <v>#VALUE!</v>
      </c>
      <c r="BC23" s="53" t="e">
        <f>BB22-BB22*IF(BC$1="TRUE",Input!$AE24,Input!$X24)</f>
        <v>#VALUE!</v>
      </c>
      <c r="BD23" s="53" t="e">
        <f>BC22-BC22*IF(BD$1="TRUE",Input!$AE24,Input!$X24)</f>
        <v>#VALUE!</v>
      </c>
      <c r="BE23" s="53" t="e">
        <f>BD22-BD22*IF(BE$1="TRUE",Input!$AE24,Input!$X24)</f>
        <v>#VALUE!</v>
      </c>
      <c r="BF23" s="53" t="e">
        <f>BE22-BE22*IF(BF$1="TRUE",Input!$AE24,Input!$X24)</f>
        <v>#VALUE!</v>
      </c>
      <c r="BG23" s="53" t="e">
        <f>BF22-BF22*IF(BG$1="TRUE",Input!$AE24,Input!$X24)</f>
        <v>#VALUE!</v>
      </c>
      <c r="BH23" s="53" t="e">
        <f>BG22-BG22*IF(BH$1="TRUE",Input!$AE24,Input!$X24)</f>
        <v>#VALUE!</v>
      </c>
      <c r="BI23" s="53" t="e">
        <f>BH22-BH22*IF(BI$1="TRUE",Input!$AE24,Input!$X24)</f>
        <v>#VALUE!</v>
      </c>
      <c r="BJ23" s="53" t="e">
        <f>BI22-BI22*IF(BJ$1="TRUE",Input!$AE24,Input!$X24)</f>
        <v>#VALUE!</v>
      </c>
      <c r="BK23" s="53" t="e">
        <f>BJ22-BJ22*IF(BK$1="TRUE",Input!$AE24,Input!$X24)</f>
        <v>#VALUE!</v>
      </c>
      <c r="BL23" s="53" t="e">
        <f>BK22-BK22*IF(BL$1="TRUE",Input!$AE24,Input!$X24)</f>
        <v>#VALUE!</v>
      </c>
      <c r="BM23" s="53" t="e">
        <f>BL22-BL22*IF(BM$1="TRUE",Input!$AE24,Input!$X24)</f>
        <v>#VALUE!</v>
      </c>
      <c r="BN23" s="53" t="e">
        <f>BM22-BM22*IF(BN$1="TRUE",Input!$AE24,Input!$X24)</f>
        <v>#VALUE!</v>
      </c>
      <c r="BO23" s="53" t="e">
        <f>BN22-BN22*IF(BO$1="TRUE",Input!$AE24,Input!$X24)</f>
        <v>#VALUE!</v>
      </c>
      <c r="BP23" s="53" t="e">
        <f>BO22-BO22*IF(BP$1="TRUE",Input!$AE24,Input!$X24)</f>
        <v>#VALUE!</v>
      </c>
      <c r="BQ23" s="53" t="e">
        <f>BP22-BP22*IF(BQ$1="TRUE",Input!$AE24,Input!$X24)</f>
        <v>#VALUE!</v>
      </c>
      <c r="BR23" s="53" t="e">
        <f>BQ22-BQ22*IF(BR$1="TRUE",Input!$AE24,Input!$X24)</f>
        <v>#VALUE!</v>
      </c>
      <c r="BS23" s="53" t="e">
        <f>BR22-BR22*IF(BS$1="TRUE",Input!$AE24,Input!$X24)</f>
        <v>#VALUE!</v>
      </c>
      <c r="BT23" s="53" t="e">
        <f>BS22-BS22*IF(BT$1="TRUE",Input!$AE24,Input!$X24)</f>
        <v>#VALUE!</v>
      </c>
      <c r="BU23" s="53" t="e">
        <f>BT22-BT22*IF(BU$1="TRUE",Input!$AE24,Input!$X24)</f>
        <v>#VALUE!</v>
      </c>
      <c r="BV23" s="53" t="e">
        <f>BU22-BU22*IF(BV$1="TRUE",Input!$AE24,Input!$X24)</f>
        <v>#VALUE!</v>
      </c>
      <c r="BW23" s="53" t="e">
        <f>BV22-BV22*IF(BW$1="TRUE",Input!$AE24,Input!$X24)</f>
        <v>#VALUE!</v>
      </c>
      <c r="BX23" s="53" t="e">
        <f>BW22-BW22*IF(BX$1="TRUE",Input!$AE24,Input!$X24)</f>
        <v>#VALUE!</v>
      </c>
      <c r="BY23" s="53" t="e">
        <f>BX22-BX22*IF(BY$1="TRUE",Input!$AE24,Input!$X24)</f>
        <v>#VALUE!</v>
      </c>
      <c r="BZ23" s="53" t="e">
        <f>BY22-BY22*IF(BZ$1="TRUE",Input!$AE24,Input!$X24)</f>
        <v>#VALUE!</v>
      </c>
      <c r="CA23" s="53" t="e">
        <f>BZ22-BZ22*IF(CA$1="TRUE",Input!$AE24,Input!$X24)</f>
        <v>#VALUE!</v>
      </c>
      <c r="CB23" s="53" t="e">
        <f>CA22-CA22*IF(CB$1="TRUE",Input!$AE24,Input!$X24)</f>
        <v>#VALUE!</v>
      </c>
      <c r="CC23" s="53" t="e">
        <f>CB22-CB22*IF(CC$1="TRUE",Input!$AE24,Input!$X24)</f>
        <v>#VALUE!</v>
      </c>
      <c r="CD23" s="53" t="e">
        <f>CC22-CC22*IF(CD$1="TRUE",Input!$AE24,Input!$X24)</f>
        <v>#VALUE!</v>
      </c>
      <c r="CE23" s="53" t="e">
        <f>CD22-CD22*IF(CE$1="TRUE",Input!$AE24,Input!$X24)</f>
        <v>#VALUE!</v>
      </c>
      <c r="CF23" s="53" t="e">
        <f>CE22-CE22*IF(CF$1="TRUE",Input!$AE24,Input!$X24)</f>
        <v>#VALUE!</v>
      </c>
      <c r="CG23" s="53" t="e">
        <f>CF22-CF22*IF(CG$1="TRUE",Input!$AE24,Input!$X24)</f>
        <v>#VALUE!</v>
      </c>
      <c r="CH23" s="53" t="e">
        <f>CG22-CG22*IF(CH$1="TRUE",Input!$AE24,Input!$X24)</f>
        <v>#VALUE!</v>
      </c>
      <c r="CI23" s="53" t="e">
        <f>CH22-CH22*IF(CI$1="TRUE",Input!$AE24,Input!$X24)</f>
        <v>#VALUE!</v>
      </c>
      <c r="CJ23" s="53" t="e">
        <f>CI22-CI22*IF(CJ$1="TRUE",Input!$AE24,Input!$X24)</f>
        <v>#VALUE!</v>
      </c>
      <c r="CK23" s="53" t="e">
        <f>CJ22-CJ22*IF(CK$1="TRUE",Input!$AE24,Input!$X24)</f>
        <v>#VALUE!</v>
      </c>
      <c r="CL23" s="53" t="e">
        <f>CK22-CK22*IF(CL$1="TRUE",Input!$AE24,Input!$X24)</f>
        <v>#VALUE!</v>
      </c>
      <c r="CM23" s="53" t="e">
        <f>CL22-CL22*IF(CM$1="TRUE",Input!$AE24,Input!$X24)</f>
        <v>#VALUE!</v>
      </c>
      <c r="CN23" s="53" t="e">
        <f>CM22-CM22*IF(CN$1="TRUE",Input!$AE24,Input!$X24)</f>
        <v>#VALUE!</v>
      </c>
      <c r="CO23" s="53" t="e">
        <f>CN22-CN22*IF(CO$1="TRUE",Input!$AE24,Input!$X24)</f>
        <v>#VALUE!</v>
      </c>
      <c r="CP23" s="53" t="e">
        <f>CO22-CO22*IF(CP$1="TRUE",Input!$AE24,Input!$X24)</f>
        <v>#VALUE!</v>
      </c>
      <c r="CQ23" s="53" t="e">
        <f>CP22-CP22*IF(CQ$1="TRUE",Input!$AE24,Input!$X24)</f>
        <v>#VALUE!</v>
      </c>
      <c r="CR23" s="53" t="e">
        <f>CQ22-CQ22*IF(CR$1="TRUE",Input!$AE24,Input!$X24)</f>
        <v>#VALUE!</v>
      </c>
      <c r="CS23" s="53" t="e">
        <f>CR22-CR22*IF(CS$1="TRUE",Input!$AE24,Input!$X24)</f>
        <v>#VALUE!</v>
      </c>
      <c r="CT23" s="53" t="e">
        <f>CS22-CS22*IF(CT$1="TRUE",Input!$AE24,Input!$X24)</f>
        <v>#VALUE!</v>
      </c>
      <c r="CU23" s="53" t="e">
        <f>CT22-CT22*IF(CU$1="TRUE",Input!$AE24,Input!$X24)</f>
        <v>#VALUE!</v>
      </c>
      <c r="CV23" s="53" t="e">
        <f>CU22-CU22*IF(CV$1="TRUE",Input!$AE24,Input!$X24)</f>
        <v>#VALUE!</v>
      </c>
      <c r="CW23" s="53" t="e">
        <f>CV22-CV22*IF(CW$1="TRUE",Input!$AE24,Input!$X24)</f>
        <v>#VALUE!</v>
      </c>
      <c r="CX23" s="53" t="e">
        <f>CW22-CW22*IF(CX$1="TRUE",Input!$AE24,Input!$X24)</f>
        <v>#VALUE!</v>
      </c>
      <c r="CY23" s="7" t="e">
        <f>CX22-CX22*IF(CY$1="TRUE",Input!$AE24,Input!$X24)</f>
        <v>#VALUE!</v>
      </c>
    </row>
    <row r="24" spans="2:103" x14ac:dyDescent="0.25">
      <c r="B24" s="25">
        <v>18</v>
      </c>
      <c r="C24" s="129">
        <f>Input!W26*Input!S26</f>
        <v>36.149083668599999</v>
      </c>
      <c r="D24" s="53">
        <f>C23-C23*IF(D$1="TRUE",Input!$AE25,Input!$X25)</f>
        <v>31.634794897764753</v>
      </c>
      <c r="E24" s="53">
        <f>D23-D23*IF(E$1="TRUE",Input!$AE25,Input!$X25)</f>
        <v>27.684249409976836</v>
      </c>
      <c r="F24" s="53">
        <f>E23-E23*IF(F$1="TRUE",Input!$AE25,Input!$X25)</f>
        <v>24.227047081249015</v>
      </c>
      <c r="G24" s="53">
        <f>F23-F23*IF(G$1="TRUE",Input!$AE25,Input!$X25)</f>
        <v>42.341634229045368</v>
      </c>
      <c r="H24" s="53">
        <f>G23-G23*IF(H$1="TRUE",Input!$AE25,Input!$X25)</f>
        <v>39.462358125690244</v>
      </c>
      <c r="I24" s="53">
        <f>H23-H23*IF(I$1="TRUE",Input!$AE25,Input!$X25)</f>
        <v>42.007079321537802</v>
      </c>
      <c r="J24" s="53">
        <f>I23-I23*IF(J$1="TRUE",Input!$AE25,Input!$X25)</f>
        <v>44.715896285407403</v>
      </c>
      <c r="K24" s="53">
        <f>J23-J23*IF(K$1="TRUE",Input!$AE25,Input!$X25)</f>
        <v>47.599390695608896</v>
      </c>
      <c r="L24" s="53">
        <f>K23-K23*IF(L$1="TRUE",Input!$AE25,Input!$X25)</f>
        <v>95.04037383496437</v>
      </c>
      <c r="M24" s="53">
        <f>L23-L23*IF(M$1="TRUE",Input!$AE25,Input!$X25)</f>
        <v>99.006531894369829</v>
      </c>
      <c r="N24" s="53">
        <f>M23-M23*IF(N$1="TRUE",Input!$AE25,Input!$X25)</f>
        <v>103.13820287336354</v>
      </c>
      <c r="O24" s="53">
        <f>N23-N23*IF(O$1="TRUE",Input!$AE25,Input!$X25)</f>
        <v>107.44229384073614</v>
      </c>
      <c r="P24" s="53">
        <f>O23-O23*IF(P$1="TRUE",Input!$AE25,Input!$X25)</f>
        <v>111.92600010621668</v>
      </c>
      <c r="Q24" s="53">
        <f>P23-P23*IF(Q$1="TRUE",Input!$AE25,Input!$X25)</f>
        <v>387.80135955005397</v>
      </c>
      <c r="R24" s="53">
        <f>Q23-Q23*IF(R$1="TRUE",Input!$AE25,Input!$X25)</f>
        <v>397.14358815393632</v>
      </c>
      <c r="S24" s="53">
        <f>R23-R23*IF(S$1="TRUE",Input!$AE25,Input!$X25)</f>
        <v>406.71087330581133</v>
      </c>
      <c r="T24" s="53">
        <f>S23-S23*IF(T$1="TRUE",Input!$AE25,Input!$X25)</f>
        <v>416.50863667238644</v>
      </c>
      <c r="U24" s="53">
        <f>T23-T23*IF(U$1="TRUE",Input!$AE25,Input!$X25)</f>
        <v>327.23269157384783</v>
      </c>
      <c r="V24" s="53" t="e">
        <f>U23-U23*IF(V$1="TRUE",Input!$AE25,Input!$X25)</f>
        <v>#VALUE!</v>
      </c>
      <c r="W24" s="53" t="e">
        <f>V23-V23*IF(W$1="TRUE",Input!$AE25,Input!$X25)</f>
        <v>#VALUE!</v>
      </c>
      <c r="X24" s="53" t="e">
        <f>W23-W23*IF(X$1="TRUE",Input!$AE25,Input!$X25)</f>
        <v>#VALUE!</v>
      </c>
      <c r="Y24" s="53" t="e">
        <f>X23-X23*IF(Y$1="TRUE",Input!$AE25,Input!$X25)</f>
        <v>#VALUE!</v>
      </c>
      <c r="Z24" s="53" t="e">
        <f>Y23-Y23*IF(Z$1="TRUE",Input!$AE25,Input!$X25)</f>
        <v>#VALUE!</v>
      </c>
      <c r="AA24" s="53" t="e">
        <f>Z23-Z23*IF(AA$1="TRUE",Input!$AE25,Input!$X25)</f>
        <v>#VALUE!</v>
      </c>
      <c r="AB24" s="53" t="e">
        <f>AA23-AA23*IF(AB$1="TRUE",Input!$AE25,Input!$X25)</f>
        <v>#VALUE!</v>
      </c>
      <c r="AC24" s="53" t="e">
        <f>AB23-AB23*IF(AC$1="TRUE",Input!$AE25,Input!$X25)</f>
        <v>#VALUE!</v>
      </c>
      <c r="AD24" s="53" t="e">
        <f>AC23-AC23*IF(AD$1="TRUE",Input!$AE25,Input!$X25)</f>
        <v>#VALUE!</v>
      </c>
      <c r="AE24" s="53" t="e">
        <f>AD23-AD23*IF(AE$1="TRUE",Input!$AE25,Input!$X25)</f>
        <v>#VALUE!</v>
      </c>
      <c r="AF24" s="53" t="e">
        <f>AE23-AE23*IF(AF$1="TRUE",Input!$AE25,Input!$X25)</f>
        <v>#VALUE!</v>
      </c>
      <c r="AG24" s="53" t="e">
        <f>AF23-AF23*IF(AG$1="TRUE",Input!$AE25,Input!$X25)</f>
        <v>#VALUE!</v>
      </c>
      <c r="AH24" s="53" t="e">
        <f>AG23-AG23*IF(AH$1="TRUE",Input!$AE25,Input!$X25)</f>
        <v>#VALUE!</v>
      </c>
      <c r="AI24" s="53" t="e">
        <f>AH23-AH23*IF(AI$1="TRUE",Input!$AE25,Input!$X25)</f>
        <v>#VALUE!</v>
      </c>
      <c r="AJ24" s="53" t="e">
        <f>AI23-AI23*IF(AJ$1="TRUE",Input!$AE25,Input!$X25)</f>
        <v>#VALUE!</v>
      </c>
      <c r="AK24" s="53" t="e">
        <f>AJ23-AJ23*IF(AK$1="TRUE",Input!$AE25,Input!$X25)</f>
        <v>#VALUE!</v>
      </c>
      <c r="AL24" s="53" t="e">
        <f>AK23-AK23*IF(AL$1="TRUE",Input!$AE25,Input!$X25)</f>
        <v>#VALUE!</v>
      </c>
      <c r="AM24" s="53" t="e">
        <f>AL23-AL23*IF(AM$1="TRUE",Input!$AE25,Input!$X25)</f>
        <v>#VALUE!</v>
      </c>
      <c r="AN24" s="53" t="e">
        <f>AM23-AM23*IF(AN$1="TRUE",Input!$AE25,Input!$X25)</f>
        <v>#VALUE!</v>
      </c>
      <c r="AO24" s="53" t="e">
        <f>AN23-AN23*IF(AO$1="TRUE",Input!$AE25,Input!$X25)</f>
        <v>#VALUE!</v>
      </c>
      <c r="AP24" s="53" t="e">
        <f>AO23-AO23*IF(AP$1="TRUE",Input!$AE25,Input!$X25)</f>
        <v>#VALUE!</v>
      </c>
      <c r="AQ24" s="53" t="e">
        <f>AP23-AP23*IF(AQ$1="TRUE",Input!$AE25,Input!$X25)</f>
        <v>#VALUE!</v>
      </c>
      <c r="AR24" s="53" t="e">
        <f>AQ23-AQ23*IF(AR$1="TRUE",Input!$AE25,Input!$X25)</f>
        <v>#VALUE!</v>
      </c>
      <c r="AS24" s="53" t="e">
        <f>AR23-AR23*IF(AS$1="TRUE",Input!$AE25,Input!$X25)</f>
        <v>#VALUE!</v>
      </c>
      <c r="AT24" s="53" t="e">
        <f>AS23-AS23*IF(AT$1="TRUE",Input!$AE25,Input!$X25)</f>
        <v>#VALUE!</v>
      </c>
      <c r="AU24" s="53" t="e">
        <f>AT23-AT23*IF(AU$1="TRUE",Input!$AE25,Input!$X25)</f>
        <v>#VALUE!</v>
      </c>
      <c r="AV24" s="53" t="e">
        <f>AU23-AU23*IF(AV$1="TRUE",Input!$AE25,Input!$X25)</f>
        <v>#VALUE!</v>
      </c>
      <c r="AW24" s="53" t="e">
        <f>AV23-AV23*IF(AW$1="TRUE",Input!$AE25,Input!$X25)</f>
        <v>#VALUE!</v>
      </c>
      <c r="AX24" s="53" t="e">
        <f>AW23-AW23*IF(AX$1="TRUE",Input!$AE25,Input!$X25)</f>
        <v>#VALUE!</v>
      </c>
      <c r="AY24" s="53" t="e">
        <f>AX23-AX23*IF(AY$1="TRUE",Input!$AE25,Input!$X25)</f>
        <v>#VALUE!</v>
      </c>
      <c r="AZ24" s="53" t="e">
        <f>AY23-AY23*IF(AZ$1="TRUE",Input!$AE25,Input!$X25)</f>
        <v>#VALUE!</v>
      </c>
      <c r="BA24" s="53" t="e">
        <f>AZ23-AZ23*IF(BA$1="TRUE",Input!$AE25,Input!$X25)</f>
        <v>#VALUE!</v>
      </c>
      <c r="BB24" s="53" t="e">
        <f>BA23-BA23*IF(BB$1="TRUE",Input!$AE25,Input!$X25)</f>
        <v>#VALUE!</v>
      </c>
      <c r="BC24" s="53" t="e">
        <f>BB23-BB23*IF(BC$1="TRUE",Input!$AE25,Input!$X25)</f>
        <v>#VALUE!</v>
      </c>
      <c r="BD24" s="53" t="e">
        <f>BC23-BC23*IF(BD$1="TRUE",Input!$AE25,Input!$X25)</f>
        <v>#VALUE!</v>
      </c>
      <c r="BE24" s="53" t="e">
        <f>BD23-BD23*IF(BE$1="TRUE",Input!$AE25,Input!$X25)</f>
        <v>#VALUE!</v>
      </c>
      <c r="BF24" s="53" t="e">
        <f>BE23-BE23*IF(BF$1="TRUE",Input!$AE25,Input!$X25)</f>
        <v>#VALUE!</v>
      </c>
      <c r="BG24" s="53" t="e">
        <f>BF23-BF23*IF(BG$1="TRUE",Input!$AE25,Input!$X25)</f>
        <v>#VALUE!</v>
      </c>
      <c r="BH24" s="53" t="e">
        <f>BG23-BG23*IF(BH$1="TRUE",Input!$AE25,Input!$X25)</f>
        <v>#VALUE!</v>
      </c>
      <c r="BI24" s="53" t="e">
        <f>BH23-BH23*IF(BI$1="TRUE",Input!$AE25,Input!$X25)</f>
        <v>#VALUE!</v>
      </c>
      <c r="BJ24" s="53" t="e">
        <f>BI23-BI23*IF(BJ$1="TRUE",Input!$AE25,Input!$X25)</f>
        <v>#VALUE!</v>
      </c>
      <c r="BK24" s="53" t="e">
        <f>BJ23-BJ23*IF(BK$1="TRUE",Input!$AE25,Input!$X25)</f>
        <v>#VALUE!</v>
      </c>
      <c r="BL24" s="53" t="e">
        <f>BK23-BK23*IF(BL$1="TRUE",Input!$AE25,Input!$X25)</f>
        <v>#VALUE!</v>
      </c>
      <c r="BM24" s="53" t="e">
        <f>BL23-BL23*IF(BM$1="TRUE",Input!$AE25,Input!$X25)</f>
        <v>#VALUE!</v>
      </c>
      <c r="BN24" s="53" t="e">
        <f>BM23-BM23*IF(BN$1="TRUE",Input!$AE25,Input!$X25)</f>
        <v>#VALUE!</v>
      </c>
      <c r="BO24" s="53" t="e">
        <f>BN23-BN23*IF(BO$1="TRUE",Input!$AE25,Input!$X25)</f>
        <v>#VALUE!</v>
      </c>
      <c r="BP24" s="53" t="e">
        <f>BO23-BO23*IF(BP$1="TRUE",Input!$AE25,Input!$X25)</f>
        <v>#VALUE!</v>
      </c>
      <c r="BQ24" s="53" t="e">
        <f>BP23-BP23*IF(BQ$1="TRUE",Input!$AE25,Input!$X25)</f>
        <v>#VALUE!</v>
      </c>
      <c r="BR24" s="53" t="e">
        <f>BQ23-BQ23*IF(BR$1="TRUE",Input!$AE25,Input!$X25)</f>
        <v>#VALUE!</v>
      </c>
      <c r="BS24" s="53" t="e">
        <f>BR23-BR23*IF(BS$1="TRUE",Input!$AE25,Input!$X25)</f>
        <v>#VALUE!</v>
      </c>
      <c r="BT24" s="53" t="e">
        <f>BS23-BS23*IF(BT$1="TRUE",Input!$AE25,Input!$X25)</f>
        <v>#VALUE!</v>
      </c>
      <c r="BU24" s="53" t="e">
        <f>BT23-BT23*IF(BU$1="TRUE",Input!$AE25,Input!$X25)</f>
        <v>#VALUE!</v>
      </c>
      <c r="BV24" s="53" t="e">
        <f>BU23-BU23*IF(BV$1="TRUE",Input!$AE25,Input!$X25)</f>
        <v>#VALUE!</v>
      </c>
      <c r="BW24" s="53" t="e">
        <f>BV23-BV23*IF(BW$1="TRUE",Input!$AE25,Input!$X25)</f>
        <v>#VALUE!</v>
      </c>
      <c r="BX24" s="53" t="e">
        <f>BW23-BW23*IF(BX$1="TRUE",Input!$AE25,Input!$X25)</f>
        <v>#VALUE!</v>
      </c>
      <c r="BY24" s="53" t="e">
        <f>BX23-BX23*IF(BY$1="TRUE",Input!$AE25,Input!$X25)</f>
        <v>#VALUE!</v>
      </c>
      <c r="BZ24" s="53" t="e">
        <f>BY23-BY23*IF(BZ$1="TRUE",Input!$AE25,Input!$X25)</f>
        <v>#VALUE!</v>
      </c>
      <c r="CA24" s="53" t="e">
        <f>BZ23-BZ23*IF(CA$1="TRUE",Input!$AE25,Input!$X25)</f>
        <v>#VALUE!</v>
      </c>
      <c r="CB24" s="53" t="e">
        <f>CA23-CA23*IF(CB$1="TRUE",Input!$AE25,Input!$X25)</f>
        <v>#VALUE!</v>
      </c>
      <c r="CC24" s="53" t="e">
        <f>CB23-CB23*IF(CC$1="TRUE",Input!$AE25,Input!$X25)</f>
        <v>#VALUE!</v>
      </c>
      <c r="CD24" s="53" t="e">
        <f>CC23-CC23*IF(CD$1="TRUE",Input!$AE25,Input!$X25)</f>
        <v>#VALUE!</v>
      </c>
      <c r="CE24" s="53" t="e">
        <f>CD23-CD23*IF(CE$1="TRUE",Input!$AE25,Input!$X25)</f>
        <v>#VALUE!</v>
      </c>
      <c r="CF24" s="53" t="e">
        <f>CE23-CE23*IF(CF$1="TRUE",Input!$AE25,Input!$X25)</f>
        <v>#VALUE!</v>
      </c>
      <c r="CG24" s="53" t="e">
        <f>CF23-CF23*IF(CG$1="TRUE",Input!$AE25,Input!$X25)</f>
        <v>#VALUE!</v>
      </c>
      <c r="CH24" s="53" t="e">
        <f>CG23-CG23*IF(CH$1="TRUE",Input!$AE25,Input!$X25)</f>
        <v>#VALUE!</v>
      </c>
      <c r="CI24" s="53" t="e">
        <f>CH23-CH23*IF(CI$1="TRUE",Input!$AE25,Input!$X25)</f>
        <v>#VALUE!</v>
      </c>
      <c r="CJ24" s="53" t="e">
        <f>CI23-CI23*IF(CJ$1="TRUE",Input!$AE25,Input!$X25)</f>
        <v>#VALUE!</v>
      </c>
      <c r="CK24" s="53" t="e">
        <f>CJ23-CJ23*IF(CK$1="TRUE",Input!$AE25,Input!$X25)</f>
        <v>#VALUE!</v>
      </c>
      <c r="CL24" s="53" t="e">
        <f>CK23-CK23*IF(CL$1="TRUE",Input!$AE25,Input!$X25)</f>
        <v>#VALUE!</v>
      </c>
      <c r="CM24" s="53" t="e">
        <f>CL23-CL23*IF(CM$1="TRUE",Input!$AE25,Input!$X25)</f>
        <v>#VALUE!</v>
      </c>
      <c r="CN24" s="53" t="e">
        <f>CM23-CM23*IF(CN$1="TRUE",Input!$AE25,Input!$X25)</f>
        <v>#VALUE!</v>
      </c>
      <c r="CO24" s="53" t="e">
        <f>CN23-CN23*IF(CO$1="TRUE",Input!$AE25,Input!$X25)</f>
        <v>#VALUE!</v>
      </c>
      <c r="CP24" s="53" t="e">
        <f>CO23-CO23*IF(CP$1="TRUE",Input!$AE25,Input!$X25)</f>
        <v>#VALUE!</v>
      </c>
      <c r="CQ24" s="53" t="e">
        <f>CP23-CP23*IF(CQ$1="TRUE",Input!$AE25,Input!$X25)</f>
        <v>#VALUE!</v>
      </c>
      <c r="CR24" s="53" t="e">
        <f>CQ23-CQ23*IF(CR$1="TRUE",Input!$AE25,Input!$X25)</f>
        <v>#VALUE!</v>
      </c>
      <c r="CS24" s="53" t="e">
        <f>CR23-CR23*IF(CS$1="TRUE",Input!$AE25,Input!$X25)</f>
        <v>#VALUE!</v>
      </c>
      <c r="CT24" s="53" t="e">
        <f>CS23-CS23*IF(CT$1="TRUE",Input!$AE25,Input!$X25)</f>
        <v>#VALUE!</v>
      </c>
      <c r="CU24" s="53" t="e">
        <f>CT23-CT23*IF(CU$1="TRUE",Input!$AE25,Input!$X25)</f>
        <v>#VALUE!</v>
      </c>
      <c r="CV24" s="53" t="e">
        <f>CU23-CU23*IF(CV$1="TRUE",Input!$AE25,Input!$X25)</f>
        <v>#VALUE!</v>
      </c>
      <c r="CW24" s="53" t="e">
        <f>CV23-CV23*IF(CW$1="TRUE",Input!$AE25,Input!$X25)</f>
        <v>#VALUE!</v>
      </c>
      <c r="CX24" s="53" t="e">
        <f>CW23-CW23*IF(CX$1="TRUE",Input!$AE25,Input!$X25)</f>
        <v>#VALUE!</v>
      </c>
      <c r="CY24" s="7" t="e">
        <f>CX23-CX23*IF(CY$1="TRUE",Input!$AE25,Input!$X25)</f>
        <v>#VALUE!</v>
      </c>
    </row>
    <row r="25" spans="2:103" x14ac:dyDescent="0.25">
      <c r="B25" s="25">
        <v>19</v>
      </c>
      <c r="C25" s="129">
        <f>Input!W27*Input!S27</f>
        <v>36.149083668599999</v>
      </c>
      <c r="D25" s="53">
        <f>C24-C24*IF(D$1="TRUE",Input!$AE26,Input!$X26)</f>
        <v>31.634794897764753</v>
      </c>
      <c r="E25" s="53">
        <f>D24-D24*IF(E$1="TRUE",Input!$AE26,Input!$X26)</f>
        <v>27.684249409976836</v>
      </c>
      <c r="F25" s="53">
        <f>E24-E24*IF(F$1="TRUE",Input!$AE26,Input!$X26)</f>
        <v>24.227047081249015</v>
      </c>
      <c r="G25" s="53">
        <f>F24-F24*IF(G$1="TRUE",Input!$AE26,Input!$X26)</f>
        <v>21.201579337944114</v>
      </c>
      <c r="H25" s="53">
        <f>G24-G24*IF(H$1="TRUE",Input!$AE26,Input!$X26)</f>
        <v>37.054021251319355</v>
      </c>
      <c r="I25" s="53">
        <f>H24-H24*IF(I$1="TRUE",Input!$AE26,Input!$X26)</f>
        <v>39.443441391121738</v>
      </c>
      <c r="J25" s="53">
        <f>I24-I24*IF(J$1="TRUE",Input!$AE26,Input!$X26)</f>
        <v>41.98694274563951</v>
      </c>
      <c r="K25" s="53">
        <f>J24-J24*IF(K$1="TRUE",Input!$AE26,Input!$X26)</f>
        <v>44.694461206988379</v>
      </c>
      <c r="L25" s="53">
        <f>K24-K24*IF(L$1="TRUE",Input!$AE26,Input!$X26)</f>
        <v>47.576573381029178</v>
      </c>
      <c r="M25" s="53">
        <f>L24-L24*IF(M$1="TRUE",Input!$AE26,Input!$X26)</f>
        <v>94.994815140286235</v>
      </c>
      <c r="N25" s="53">
        <f>M24-M24*IF(N$1="TRUE",Input!$AE26,Input!$X26)</f>
        <v>98.959071976277031</v>
      </c>
      <c r="O25" s="53">
        <f>N24-N24*IF(O$1="TRUE",Input!$AE26,Input!$X26)</f>
        <v>103.08876239133726</v>
      </c>
      <c r="P25" s="53">
        <f>O24-O24*IF(P$1="TRUE",Input!$AE26,Input!$X26)</f>
        <v>107.39079014327481</v>
      </c>
      <c r="Q25" s="53">
        <f>P24-P24*IF(Q$1="TRUE",Input!$AE26,Input!$X26)</f>
        <v>111.87234709266437</v>
      </c>
      <c r="R25" s="53">
        <f>Q24-Q24*IF(R$1="TRUE",Input!$AE26,Input!$X26)</f>
        <v>387.61546251469315</v>
      </c>
      <c r="S25" s="53">
        <f>R24-R24*IF(S$1="TRUE",Input!$AE26,Input!$X26)</f>
        <v>396.95321281400447</v>
      </c>
      <c r="T25" s="53">
        <f>S24-S24*IF(T$1="TRUE",Input!$AE26,Input!$X26)</f>
        <v>406.51591177786753</v>
      </c>
      <c r="U25" s="53">
        <f>T24-T24*IF(U$1="TRUE",Input!$AE26,Input!$X26)</f>
        <v>416.30897847405157</v>
      </c>
      <c r="V25" s="53">
        <f>U24-U24*IF(V$1="TRUE",Input!$AE26,Input!$X26)</f>
        <v>327.07582882507535</v>
      </c>
      <c r="W25" s="53" t="e">
        <f>V24-V24*IF(W$1="TRUE",Input!$AE26,Input!$X26)</f>
        <v>#VALUE!</v>
      </c>
      <c r="X25" s="53" t="e">
        <f>W24-W24*IF(X$1="TRUE",Input!$AE26,Input!$X26)</f>
        <v>#VALUE!</v>
      </c>
      <c r="Y25" s="53" t="e">
        <f>X24-X24*IF(Y$1="TRUE",Input!$AE26,Input!$X26)</f>
        <v>#VALUE!</v>
      </c>
      <c r="Z25" s="53" t="e">
        <f>Y24-Y24*IF(Z$1="TRUE",Input!$AE26,Input!$X26)</f>
        <v>#VALUE!</v>
      </c>
      <c r="AA25" s="53" t="e">
        <f>Z24-Z24*IF(AA$1="TRUE",Input!$AE26,Input!$X26)</f>
        <v>#VALUE!</v>
      </c>
      <c r="AB25" s="53" t="e">
        <f>AA24-AA24*IF(AB$1="TRUE",Input!$AE26,Input!$X26)</f>
        <v>#VALUE!</v>
      </c>
      <c r="AC25" s="53" t="e">
        <f>AB24-AB24*IF(AC$1="TRUE",Input!$AE26,Input!$X26)</f>
        <v>#VALUE!</v>
      </c>
      <c r="AD25" s="53" t="e">
        <f>AC24-AC24*IF(AD$1="TRUE",Input!$AE26,Input!$X26)</f>
        <v>#VALUE!</v>
      </c>
      <c r="AE25" s="53" t="e">
        <f>AD24-AD24*IF(AE$1="TRUE",Input!$AE26,Input!$X26)</f>
        <v>#VALUE!</v>
      </c>
      <c r="AF25" s="53" t="e">
        <f>AE24-AE24*IF(AF$1="TRUE",Input!$AE26,Input!$X26)</f>
        <v>#VALUE!</v>
      </c>
      <c r="AG25" s="53" t="e">
        <f>AF24-AF24*IF(AG$1="TRUE",Input!$AE26,Input!$X26)</f>
        <v>#VALUE!</v>
      </c>
      <c r="AH25" s="53" t="e">
        <f>AG24-AG24*IF(AH$1="TRUE",Input!$AE26,Input!$X26)</f>
        <v>#VALUE!</v>
      </c>
      <c r="AI25" s="53" t="e">
        <f>AH24-AH24*IF(AI$1="TRUE",Input!$AE26,Input!$X26)</f>
        <v>#VALUE!</v>
      </c>
      <c r="AJ25" s="53" t="e">
        <f>AI24-AI24*IF(AJ$1="TRUE",Input!$AE26,Input!$X26)</f>
        <v>#VALUE!</v>
      </c>
      <c r="AK25" s="53" t="e">
        <f>AJ24-AJ24*IF(AK$1="TRUE",Input!$AE26,Input!$X26)</f>
        <v>#VALUE!</v>
      </c>
      <c r="AL25" s="53" t="e">
        <f>AK24-AK24*IF(AL$1="TRUE",Input!$AE26,Input!$X26)</f>
        <v>#VALUE!</v>
      </c>
      <c r="AM25" s="53" t="e">
        <f>AL24-AL24*IF(AM$1="TRUE",Input!$AE26,Input!$X26)</f>
        <v>#VALUE!</v>
      </c>
      <c r="AN25" s="53" t="e">
        <f>AM24-AM24*IF(AN$1="TRUE",Input!$AE26,Input!$X26)</f>
        <v>#VALUE!</v>
      </c>
      <c r="AO25" s="53" t="e">
        <f>AN24-AN24*IF(AO$1="TRUE",Input!$AE26,Input!$X26)</f>
        <v>#VALUE!</v>
      </c>
      <c r="AP25" s="53" t="e">
        <f>AO24-AO24*IF(AP$1="TRUE",Input!$AE26,Input!$X26)</f>
        <v>#VALUE!</v>
      </c>
      <c r="AQ25" s="53" t="e">
        <f>AP24-AP24*IF(AQ$1="TRUE",Input!$AE26,Input!$X26)</f>
        <v>#VALUE!</v>
      </c>
      <c r="AR25" s="53" t="e">
        <f>AQ24-AQ24*IF(AR$1="TRUE",Input!$AE26,Input!$X26)</f>
        <v>#VALUE!</v>
      </c>
      <c r="AS25" s="53" t="e">
        <f>AR24-AR24*IF(AS$1="TRUE",Input!$AE26,Input!$X26)</f>
        <v>#VALUE!</v>
      </c>
      <c r="AT25" s="53" t="e">
        <f>AS24-AS24*IF(AT$1="TRUE",Input!$AE26,Input!$X26)</f>
        <v>#VALUE!</v>
      </c>
      <c r="AU25" s="53" t="e">
        <f>AT24-AT24*IF(AU$1="TRUE",Input!$AE26,Input!$X26)</f>
        <v>#VALUE!</v>
      </c>
      <c r="AV25" s="53" t="e">
        <f>AU24-AU24*IF(AV$1="TRUE",Input!$AE26,Input!$X26)</f>
        <v>#VALUE!</v>
      </c>
      <c r="AW25" s="53" t="e">
        <f>AV24-AV24*IF(AW$1="TRUE",Input!$AE26,Input!$X26)</f>
        <v>#VALUE!</v>
      </c>
      <c r="AX25" s="53" t="e">
        <f>AW24-AW24*IF(AX$1="TRUE",Input!$AE26,Input!$X26)</f>
        <v>#VALUE!</v>
      </c>
      <c r="AY25" s="53" t="e">
        <f>AX24-AX24*IF(AY$1="TRUE",Input!$AE26,Input!$X26)</f>
        <v>#VALUE!</v>
      </c>
      <c r="AZ25" s="53" t="e">
        <f>AY24-AY24*IF(AZ$1="TRUE",Input!$AE26,Input!$X26)</f>
        <v>#VALUE!</v>
      </c>
      <c r="BA25" s="53" t="e">
        <f>AZ24-AZ24*IF(BA$1="TRUE",Input!$AE26,Input!$X26)</f>
        <v>#VALUE!</v>
      </c>
      <c r="BB25" s="53" t="e">
        <f>BA24-BA24*IF(BB$1="TRUE",Input!$AE26,Input!$X26)</f>
        <v>#VALUE!</v>
      </c>
      <c r="BC25" s="53" t="e">
        <f>BB24-BB24*IF(BC$1="TRUE",Input!$AE26,Input!$X26)</f>
        <v>#VALUE!</v>
      </c>
      <c r="BD25" s="53" t="e">
        <f>BC24-BC24*IF(BD$1="TRUE",Input!$AE26,Input!$X26)</f>
        <v>#VALUE!</v>
      </c>
      <c r="BE25" s="53" t="e">
        <f>BD24-BD24*IF(BE$1="TRUE",Input!$AE26,Input!$X26)</f>
        <v>#VALUE!</v>
      </c>
      <c r="BF25" s="53" t="e">
        <f>BE24-BE24*IF(BF$1="TRUE",Input!$AE26,Input!$X26)</f>
        <v>#VALUE!</v>
      </c>
      <c r="BG25" s="53" t="e">
        <f>BF24-BF24*IF(BG$1="TRUE",Input!$AE26,Input!$X26)</f>
        <v>#VALUE!</v>
      </c>
      <c r="BH25" s="53" t="e">
        <f>BG24-BG24*IF(BH$1="TRUE",Input!$AE26,Input!$X26)</f>
        <v>#VALUE!</v>
      </c>
      <c r="BI25" s="53" t="e">
        <f>BH24-BH24*IF(BI$1="TRUE",Input!$AE26,Input!$X26)</f>
        <v>#VALUE!</v>
      </c>
      <c r="BJ25" s="53" t="e">
        <f>BI24-BI24*IF(BJ$1="TRUE",Input!$AE26,Input!$X26)</f>
        <v>#VALUE!</v>
      </c>
      <c r="BK25" s="53" t="e">
        <f>BJ24-BJ24*IF(BK$1="TRUE",Input!$AE26,Input!$X26)</f>
        <v>#VALUE!</v>
      </c>
      <c r="BL25" s="53" t="e">
        <f>BK24-BK24*IF(BL$1="TRUE",Input!$AE26,Input!$X26)</f>
        <v>#VALUE!</v>
      </c>
      <c r="BM25" s="53" t="e">
        <f>BL24-BL24*IF(BM$1="TRUE",Input!$AE26,Input!$X26)</f>
        <v>#VALUE!</v>
      </c>
      <c r="BN25" s="53" t="e">
        <f>BM24-BM24*IF(BN$1="TRUE",Input!$AE26,Input!$X26)</f>
        <v>#VALUE!</v>
      </c>
      <c r="BO25" s="53" t="e">
        <f>BN24-BN24*IF(BO$1="TRUE",Input!$AE26,Input!$X26)</f>
        <v>#VALUE!</v>
      </c>
      <c r="BP25" s="53" t="e">
        <f>BO24-BO24*IF(BP$1="TRUE",Input!$AE26,Input!$X26)</f>
        <v>#VALUE!</v>
      </c>
      <c r="BQ25" s="53" t="e">
        <f>BP24-BP24*IF(BQ$1="TRUE",Input!$AE26,Input!$X26)</f>
        <v>#VALUE!</v>
      </c>
      <c r="BR25" s="53" t="e">
        <f>BQ24-BQ24*IF(BR$1="TRUE",Input!$AE26,Input!$X26)</f>
        <v>#VALUE!</v>
      </c>
      <c r="BS25" s="53" t="e">
        <f>BR24-BR24*IF(BS$1="TRUE",Input!$AE26,Input!$X26)</f>
        <v>#VALUE!</v>
      </c>
      <c r="BT25" s="53" t="e">
        <f>BS24-BS24*IF(BT$1="TRUE",Input!$AE26,Input!$X26)</f>
        <v>#VALUE!</v>
      </c>
      <c r="BU25" s="53" t="e">
        <f>BT24-BT24*IF(BU$1="TRUE",Input!$AE26,Input!$X26)</f>
        <v>#VALUE!</v>
      </c>
      <c r="BV25" s="53" t="e">
        <f>BU24-BU24*IF(BV$1="TRUE",Input!$AE26,Input!$X26)</f>
        <v>#VALUE!</v>
      </c>
      <c r="BW25" s="53" t="e">
        <f>BV24-BV24*IF(BW$1="TRUE",Input!$AE26,Input!$X26)</f>
        <v>#VALUE!</v>
      </c>
      <c r="BX25" s="53" t="e">
        <f>BW24-BW24*IF(BX$1="TRUE",Input!$AE26,Input!$X26)</f>
        <v>#VALUE!</v>
      </c>
      <c r="BY25" s="53" t="e">
        <f>BX24-BX24*IF(BY$1="TRUE",Input!$AE26,Input!$X26)</f>
        <v>#VALUE!</v>
      </c>
      <c r="BZ25" s="53" t="e">
        <f>BY24-BY24*IF(BZ$1="TRUE",Input!$AE26,Input!$X26)</f>
        <v>#VALUE!</v>
      </c>
      <c r="CA25" s="53" t="e">
        <f>BZ24-BZ24*IF(CA$1="TRUE",Input!$AE26,Input!$X26)</f>
        <v>#VALUE!</v>
      </c>
      <c r="CB25" s="53" t="e">
        <f>CA24-CA24*IF(CB$1="TRUE",Input!$AE26,Input!$X26)</f>
        <v>#VALUE!</v>
      </c>
      <c r="CC25" s="53" t="e">
        <f>CB24-CB24*IF(CC$1="TRUE",Input!$AE26,Input!$X26)</f>
        <v>#VALUE!</v>
      </c>
      <c r="CD25" s="53" t="e">
        <f>CC24-CC24*IF(CD$1="TRUE",Input!$AE26,Input!$X26)</f>
        <v>#VALUE!</v>
      </c>
      <c r="CE25" s="53" t="e">
        <f>CD24-CD24*IF(CE$1="TRUE",Input!$AE26,Input!$X26)</f>
        <v>#VALUE!</v>
      </c>
      <c r="CF25" s="53" t="e">
        <f>CE24-CE24*IF(CF$1="TRUE",Input!$AE26,Input!$X26)</f>
        <v>#VALUE!</v>
      </c>
      <c r="CG25" s="53" t="e">
        <f>CF24-CF24*IF(CG$1="TRUE",Input!$AE26,Input!$X26)</f>
        <v>#VALUE!</v>
      </c>
      <c r="CH25" s="53" t="e">
        <f>CG24-CG24*IF(CH$1="TRUE",Input!$AE26,Input!$X26)</f>
        <v>#VALUE!</v>
      </c>
      <c r="CI25" s="53" t="e">
        <f>CH24-CH24*IF(CI$1="TRUE",Input!$AE26,Input!$X26)</f>
        <v>#VALUE!</v>
      </c>
      <c r="CJ25" s="53" t="e">
        <f>CI24-CI24*IF(CJ$1="TRUE",Input!$AE26,Input!$X26)</f>
        <v>#VALUE!</v>
      </c>
      <c r="CK25" s="53" t="e">
        <f>CJ24-CJ24*IF(CK$1="TRUE",Input!$AE26,Input!$X26)</f>
        <v>#VALUE!</v>
      </c>
      <c r="CL25" s="53" t="e">
        <f>CK24-CK24*IF(CL$1="TRUE",Input!$AE26,Input!$X26)</f>
        <v>#VALUE!</v>
      </c>
      <c r="CM25" s="53" t="e">
        <f>CL24-CL24*IF(CM$1="TRUE",Input!$AE26,Input!$X26)</f>
        <v>#VALUE!</v>
      </c>
      <c r="CN25" s="53" t="e">
        <f>CM24-CM24*IF(CN$1="TRUE",Input!$AE26,Input!$X26)</f>
        <v>#VALUE!</v>
      </c>
      <c r="CO25" s="53" t="e">
        <f>CN24-CN24*IF(CO$1="TRUE",Input!$AE26,Input!$X26)</f>
        <v>#VALUE!</v>
      </c>
      <c r="CP25" s="53" t="e">
        <f>CO24-CO24*IF(CP$1="TRUE",Input!$AE26,Input!$X26)</f>
        <v>#VALUE!</v>
      </c>
      <c r="CQ25" s="53" t="e">
        <f>CP24-CP24*IF(CQ$1="TRUE",Input!$AE26,Input!$X26)</f>
        <v>#VALUE!</v>
      </c>
      <c r="CR25" s="53" t="e">
        <f>CQ24-CQ24*IF(CR$1="TRUE",Input!$AE26,Input!$X26)</f>
        <v>#VALUE!</v>
      </c>
      <c r="CS25" s="53" t="e">
        <f>CR24-CR24*IF(CS$1="TRUE",Input!$AE26,Input!$X26)</f>
        <v>#VALUE!</v>
      </c>
      <c r="CT25" s="53" t="e">
        <f>CS24-CS24*IF(CT$1="TRUE",Input!$AE26,Input!$X26)</f>
        <v>#VALUE!</v>
      </c>
      <c r="CU25" s="53" t="e">
        <f>CT24-CT24*IF(CU$1="TRUE",Input!$AE26,Input!$X26)</f>
        <v>#VALUE!</v>
      </c>
      <c r="CV25" s="53" t="e">
        <f>CU24-CU24*IF(CV$1="TRUE",Input!$AE26,Input!$X26)</f>
        <v>#VALUE!</v>
      </c>
      <c r="CW25" s="53" t="e">
        <f>CV24-CV24*IF(CW$1="TRUE",Input!$AE26,Input!$X26)</f>
        <v>#VALUE!</v>
      </c>
      <c r="CX25" s="53" t="e">
        <f>CW24-CW24*IF(CX$1="TRUE",Input!$AE26,Input!$X26)</f>
        <v>#VALUE!</v>
      </c>
      <c r="CY25" s="7" t="e">
        <f>CX24-CX24*IF(CY$1="TRUE",Input!$AE26,Input!$X26)</f>
        <v>#VALUE!</v>
      </c>
    </row>
    <row r="26" spans="2:103" x14ac:dyDescent="0.25">
      <c r="B26" s="25">
        <v>20</v>
      </c>
      <c r="C26" s="129">
        <f>Input!W28*Input!S28</f>
        <v>30.970534105599981</v>
      </c>
      <c r="D26" s="53">
        <f>C25-C25*IF(D$1="TRUE",Input!$AE27,Input!$X27)</f>
        <v>31.634794897764753</v>
      </c>
      <c r="E26" s="53">
        <f>D25-D25*IF(E$1="TRUE",Input!$AE27,Input!$X27)</f>
        <v>27.684249409976836</v>
      </c>
      <c r="F26" s="53">
        <f>E25-E25*IF(F$1="TRUE",Input!$AE27,Input!$X27)</f>
        <v>24.227047081249015</v>
      </c>
      <c r="G26" s="53">
        <f>F25-F25*IF(G$1="TRUE",Input!$AE27,Input!$X27)</f>
        <v>21.201579337944114</v>
      </c>
      <c r="H26" s="53">
        <f>G25-G25*IF(H$1="TRUE",Input!$AE27,Input!$X27)</f>
        <v>18.553931270106926</v>
      </c>
      <c r="I26" s="53">
        <f>H25-H25*IF(I$1="TRUE",Input!$AE27,Input!$X27)</f>
        <v>37.036258980689851</v>
      </c>
      <c r="J26" s="53">
        <f>I25-I25*IF(J$1="TRUE",Input!$AE27,Input!$X27)</f>
        <v>39.424533724507199</v>
      </c>
      <c r="K26" s="53">
        <f>J25-J25*IF(K$1="TRUE",Input!$AE27,Input!$X27)</f>
        <v>41.966815822440132</v>
      </c>
      <c r="L26" s="53">
        <f>K25-K25*IF(L$1="TRUE",Input!$AE27,Input!$X27)</f>
        <v>44.673036403720367</v>
      </c>
      <c r="M26" s="53">
        <f>L25-L25*IF(M$1="TRUE",Input!$AE27,Input!$X27)</f>
        <v>47.553767004191251</v>
      </c>
      <c r="N26" s="53">
        <f>M25-M25*IF(N$1="TRUE",Input!$AE27,Input!$X27)</f>
        <v>94.949278284691616</v>
      </c>
      <c r="O26" s="53">
        <f>N25-N25*IF(O$1="TRUE",Input!$AE27,Input!$X27)</f>
        <v>98.911634808641026</v>
      </c>
      <c r="P26" s="53">
        <f>O25-O25*IF(P$1="TRUE",Input!$AE27,Input!$X27)</f>
        <v>103.03934560917382</v>
      </c>
      <c r="Q26" s="53">
        <f>P25-P25*IF(Q$1="TRUE",Input!$AE27,Input!$X27)</f>
        <v>107.33931113470234</v>
      </c>
      <c r="R26" s="53">
        <f>Q25-Q25*IF(R$1="TRUE",Input!$AE27,Input!$X27)</f>
        <v>111.81871979830028</v>
      </c>
      <c r="S26" s="53">
        <f>R25-R25*IF(S$1="TRUE",Input!$AE27,Input!$X27)</f>
        <v>387.42965459121115</v>
      </c>
      <c r="T26" s="53">
        <f>S25-S25*IF(T$1="TRUE",Input!$AE27,Input!$X27)</f>
        <v>396.76292873267818</v>
      </c>
      <c r="U26" s="53">
        <f>T25-T25*IF(U$1="TRUE",Input!$AE27,Input!$X27)</f>
        <v>406.32104370697118</v>
      </c>
      <c r="V26" s="53">
        <f>U25-U25*IF(V$1="TRUE",Input!$AE27,Input!$X27)</f>
        <v>416.10941598416701</v>
      </c>
      <c r="W26" s="53">
        <f>V25-V25*IF(W$1="TRUE",Input!$AE27,Input!$X27)</f>
        <v>326.91904127026299</v>
      </c>
      <c r="X26" s="53" t="e">
        <f>W25-W25*IF(X$1="TRUE",Input!$AE27,Input!$X27)</f>
        <v>#VALUE!</v>
      </c>
      <c r="Y26" s="53" t="e">
        <f>X25-X25*IF(Y$1="TRUE",Input!$AE27,Input!$X27)</f>
        <v>#VALUE!</v>
      </c>
      <c r="Z26" s="53" t="e">
        <f>Y25-Y25*IF(Z$1="TRUE",Input!$AE27,Input!$X27)</f>
        <v>#VALUE!</v>
      </c>
      <c r="AA26" s="53" t="e">
        <f>Z25-Z25*IF(AA$1="TRUE",Input!$AE27,Input!$X27)</f>
        <v>#VALUE!</v>
      </c>
      <c r="AB26" s="53" t="e">
        <f>AA25-AA25*IF(AB$1="TRUE",Input!$AE27,Input!$X27)</f>
        <v>#VALUE!</v>
      </c>
      <c r="AC26" s="53" t="e">
        <f>AB25-AB25*IF(AC$1="TRUE",Input!$AE27,Input!$X27)</f>
        <v>#VALUE!</v>
      </c>
      <c r="AD26" s="53" t="e">
        <f>AC25-AC25*IF(AD$1="TRUE",Input!$AE27,Input!$X27)</f>
        <v>#VALUE!</v>
      </c>
      <c r="AE26" s="53" t="e">
        <f>AD25-AD25*IF(AE$1="TRUE",Input!$AE27,Input!$X27)</f>
        <v>#VALUE!</v>
      </c>
      <c r="AF26" s="53" t="e">
        <f>AE25-AE25*IF(AF$1="TRUE",Input!$AE27,Input!$X27)</f>
        <v>#VALUE!</v>
      </c>
      <c r="AG26" s="53" t="e">
        <f>AF25-AF25*IF(AG$1="TRUE",Input!$AE27,Input!$X27)</f>
        <v>#VALUE!</v>
      </c>
      <c r="AH26" s="53" t="e">
        <f>AG25-AG25*IF(AH$1="TRUE",Input!$AE27,Input!$X27)</f>
        <v>#VALUE!</v>
      </c>
      <c r="AI26" s="53" t="e">
        <f>AH25-AH25*IF(AI$1="TRUE",Input!$AE27,Input!$X27)</f>
        <v>#VALUE!</v>
      </c>
      <c r="AJ26" s="53" t="e">
        <f>AI25-AI25*IF(AJ$1="TRUE",Input!$AE27,Input!$X27)</f>
        <v>#VALUE!</v>
      </c>
      <c r="AK26" s="53" t="e">
        <f>AJ25-AJ25*IF(AK$1="TRUE",Input!$AE27,Input!$X27)</f>
        <v>#VALUE!</v>
      </c>
      <c r="AL26" s="53" t="e">
        <f>AK25-AK25*IF(AL$1="TRUE",Input!$AE27,Input!$X27)</f>
        <v>#VALUE!</v>
      </c>
      <c r="AM26" s="53" t="e">
        <f>AL25-AL25*IF(AM$1="TRUE",Input!$AE27,Input!$X27)</f>
        <v>#VALUE!</v>
      </c>
      <c r="AN26" s="53" t="e">
        <f>AM25-AM25*IF(AN$1="TRUE",Input!$AE27,Input!$X27)</f>
        <v>#VALUE!</v>
      </c>
      <c r="AO26" s="53" t="e">
        <f>AN25-AN25*IF(AO$1="TRUE",Input!$AE27,Input!$X27)</f>
        <v>#VALUE!</v>
      </c>
      <c r="AP26" s="53" t="e">
        <f>AO25-AO25*IF(AP$1="TRUE",Input!$AE27,Input!$X27)</f>
        <v>#VALUE!</v>
      </c>
      <c r="AQ26" s="53" t="e">
        <f>AP25-AP25*IF(AQ$1="TRUE",Input!$AE27,Input!$X27)</f>
        <v>#VALUE!</v>
      </c>
      <c r="AR26" s="53" t="e">
        <f>AQ25-AQ25*IF(AR$1="TRUE",Input!$AE27,Input!$X27)</f>
        <v>#VALUE!</v>
      </c>
      <c r="AS26" s="53" t="e">
        <f>AR25-AR25*IF(AS$1="TRUE",Input!$AE27,Input!$X27)</f>
        <v>#VALUE!</v>
      </c>
      <c r="AT26" s="53" t="e">
        <f>AS25-AS25*IF(AT$1="TRUE",Input!$AE27,Input!$X27)</f>
        <v>#VALUE!</v>
      </c>
      <c r="AU26" s="53" t="e">
        <f>AT25-AT25*IF(AU$1="TRUE",Input!$AE27,Input!$X27)</f>
        <v>#VALUE!</v>
      </c>
      <c r="AV26" s="53" t="e">
        <f>AU25-AU25*IF(AV$1="TRUE",Input!$AE27,Input!$X27)</f>
        <v>#VALUE!</v>
      </c>
      <c r="AW26" s="53" t="e">
        <f>AV25-AV25*IF(AW$1="TRUE",Input!$AE27,Input!$X27)</f>
        <v>#VALUE!</v>
      </c>
      <c r="AX26" s="53" t="e">
        <f>AW25-AW25*IF(AX$1="TRUE",Input!$AE27,Input!$X27)</f>
        <v>#VALUE!</v>
      </c>
      <c r="AY26" s="53" t="e">
        <f>AX25-AX25*IF(AY$1="TRUE",Input!$AE27,Input!$X27)</f>
        <v>#VALUE!</v>
      </c>
      <c r="AZ26" s="53" t="e">
        <f>AY25-AY25*IF(AZ$1="TRUE",Input!$AE27,Input!$X27)</f>
        <v>#VALUE!</v>
      </c>
      <c r="BA26" s="53" t="e">
        <f>AZ25-AZ25*IF(BA$1="TRUE",Input!$AE27,Input!$X27)</f>
        <v>#VALUE!</v>
      </c>
      <c r="BB26" s="53" t="e">
        <f>BA25-BA25*IF(BB$1="TRUE",Input!$AE27,Input!$X27)</f>
        <v>#VALUE!</v>
      </c>
      <c r="BC26" s="53" t="e">
        <f>BB25-BB25*IF(BC$1="TRUE",Input!$AE27,Input!$X27)</f>
        <v>#VALUE!</v>
      </c>
      <c r="BD26" s="53" t="e">
        <f>BC25-BC25*IF(BD$1="TRUE",Input!$AE27,Input!$X27)</f>
        <v>#VALUE!</v>
      </c>
      <c r="BE26" s="53" t="e">
        <f>BD25-BD25*IF(BE$1="TRUE",Input!$AE27,Input!$X27)</f>
        <v>#VALUE!</v>
      </c>
      <c r="BF26" s="53" t="e">
        <f>BE25-BE25*IF(BF$1="TRUE",Input!$AE27,Input!$X27)</f>
        <v>#VALUE!</v>
      </c>
      <c r="BG26" s="53" t="e">
        <f>BF25-BF25*IF(BG$1="TRUE",Input!$AE27,Input!$X27)</f>
        <v>#VALUE!</v>
      </c>
      <c r="BH26" s="53" t="e">
        <f>BG25-BG25*IF(BH$1="TRUE",Input!$AE27,Input!$X27)</f>
        <v>#VALUE!</v>
      </c>
      <c r="BI26" s="53" t="e">
        <f>BH25-BH25*IF(BI$1="TRUE",Input!$AE27,Input!$X27)</f>
        <v>#VALUE!</v>
      </c>
      <c r="BJ26" s="53" t="e">
        <f>BI25-BI25*IF(BJ$1="TRUE",Input!$AE27,Input!$X27)</f>
        <v>#VALUE!</v>
      </c>
      <c r="BK26" s="53" t="e">
        <f>BJ25-BJ25*IF(BK$1="TRUE",Input!$AE27,Input!$X27)</f>
        <v>#VALUE!</v>
      </c>
      <c r="BL26" s="53" t="e">
        <f>BK25-BK25*IF(BL$1="TRUE",Input!$AE27,Input!$X27)</f>
        <v>#VALUE!</v>
      </c>
      <c r="BM26" s="53" t="e">
        <f>BL25-BL25*IF(BM$1="TRUE",Input!$AE27,Input!$X27)</f>
        <v>#VALUE!</v>
      </c>
      <c r="BN26" s="53" t="e">
        <f>BM25-BM25*IF(BN$1="TRUE",Input!$AE27,Input!$X27)</f>
        <v>#VALUE!</v>
      </c>
      <c r="BO26" s="53" t="e">
        <f>BN25-BN25*IF(BO$1="TRUE",Input!$AE27,Input!$X27)</f>
        <v>#VALUE!</v>
      </c>
      <c r="BP26" s="53" t="e">
        <f>BO25-BO25*IF(BP$1="TRUE",Input!$AE27,Input!$X27)</f>
        <v>#VALUE!</v>
      </c>
      <c r="BQ26" s="53" t="e">
        <f>BP25-BP25*IF(BQ$1="TRUE",Input!$AE27,Input!$X27)</f>
        <v>#VALUE!</v>
      </c>
      <c r="BR26" s="53" t="e">
        <f>BQ25-BQ25*IF(BR$1="TRUE",Input!$AE27,Input!$X27)</f>
        <v>#VALUE!</v>
      </c>
      <c r="BS26" s="53" t="e">
        <f>BR25-BR25*IF(BS$1="TRUE",Input!$AE27,Input!$X27)</f>
        <v>#VALUE!</v>
      </c>
      <c r="BT26" s="53" t="e">
        <f>BS25-BS25*IF(BT$1="TRUE",Input!$AE27,Input!$X27)</f>
        <v>#VALUE!</v>
      </c>
      <c r="BU26" s="53" t="e">
        <f>BT25-BT25*IF(BU$1="TRUE",Input!$AE27,Input!$X27)</f>
        <v>#VALUE!</v>
      </c>
      <c r="BV26" s="53" t="e">
        <f>BU25-BU25*IF(BV$1="TRUE",Input!$AE27,Input!$X27)</f>
        <v>#VALUE!</v>
      </c>
      <c r="BW26" s="53" t="e">
        <f>BV25-BV25*IF(BW$1="TRUE",Input!$AE27,Input!$X27)</f>
        <v>#VALUE!</v>
      </c>
      <c r="BX26" s="53" t="e">
        <f>BW25-BW25*IF(BX$1="TRUE",Input!$AE27,Input!$X27)</f>
        <v>#VALUE!</v>
      </c>
      <c r="BY26" s="53" t="e">
        <f>BX25-BX25*IF(BY$1="TRUE",Input!$AE27,Input!$X27)</f>
        <v>#VALUE!</v>
      </c>
      <c r="BZ26" s="53" t="e">
        <f>BY25-BY25*IF(BZ$1="TRUE",Input!$AE27,Input!$X27)</f>
        <v>#VALUE!</v>
      </c>
      <c r="CA26" s="53" t="e">
        <f>BZ25-BZ25*IF(CA$1="TRUE",Input!$AE27,Input!$X27)</f>
        <v>#VALUE!</v>
      </c>
      <c r="CB26" s="53" t="e">
        <f>CA25-CA25*IF(CB$1="TRUE",Input!$AE27,Input!$X27)</f>
        <v>#VALUE!</v>
      </c>
      <c r="CC26" s="53" t="e">
        <f>CB25-CB25*IF(CC$1="TRUE",Input!$AE27,Input!$X27)</f>
        <v>#VALUE!</v>
      </c>
      <c r="CD26" s="53" t="e">
        <f>CC25-CC25*IF(CD$1="TRUE",Input!$AE27,Input!$X27)</f>
        <v>#VALUE!</v>
      </c>
      <c r="CE26" s="53" t="e">
        <f>CD25-CD25*IF(CE$1="TRUE",Input!$AE27,Input!$X27)</f>
        <v>#VALUE!</v>
      </c>
      <c r="CF26" s="53" t="e">
        <f>CE25-CE25*IF(CF$1="TRUE",Input!$AE27,Input!$X27)</f>
        <v>#VALUE!</v>
      </c>
      <c r="CG26" s="53" t="e">
        <f>CF25-CF25*IF(CG$1="TRUE",Input!$AE27,Input!$X27)</f>
        <v>#VALUE!</v>
      </c>
      <c r="CH26" s="53" t="e">
        <f>CG25-CG25*IF(CH$1="TRUE",Input!$AE27,Input!$X27)</f>
        <v>#VALUE!</v>
      </c>
      <c r="CI26" s="53" t="e">
        <f>CH25-CH25*IF(CI$1="TRUE",Input!$AE27,Input!$X27)</f>
        <v>#VALUE!</v>
      </c>
      <c r="CJ26" s="53" t="e">
        <f>CI25-CI25*IF(CJ$1="TRUE",Input!$AE27,Input!$X27)</f>
        <v>#VALUE!</v>
      </c>
      <c r="CK26" s="53" t="e">
        <f>CJ25-CJ25*IF(CK$1="TRUE",Input!$AE27,Input!$X27)</f>
        <v>#VALUE!</v>
      </c>
      <c r="CL26" s="53" t="e">
        <f>CK25-CK25*IF(CL$1="TRUE",Input!$AE27,Input!$X27)</f>
        <v>#VALUE!</v>
      </c>
      <c r="CM26" s="53" t="e">
        <f>CL25-CL25*IF(CM$1="TRUE",Input!$AE27,Input!$X27)</f>
        <v>#VALUE!</v>
      </c>
      <c r="CN26" s="53" t="e">
        <f>CM25-CM25*IF(CN$1="TRUE",Input!$AE27,Input!$X27)</f>
        <v>#VALUE!</v>
      </c>
      <c r="CO26" s="53" t="e">
        <f>CN25-CN25*IF(CO$1="TRUE",Input!$AE27,Input!$X27)</f>
        <v>#VALUE!</v>
      </c>
      <c r="CP26" s="53" t="e">
        <f>CO25-CO25*IF(CP$1="TRUE",Input!$AE27,Input!$X27)</f>
        <v>#VALUE!</v>
      </c>
      <c r="CQ26" s="53" t="e">
        <f>CP25-CP25*IF(CQ$1="TRUE",Input!$AE27,Input!$X27)</f>
        <v>#VALUE!</v>
      </c>
      <c r="CR26" s="53" t="e">
        <f>CQ25-CQ25*IF(CR$1="TRUE",Input!$AE27,Input!$X27)</f>
        <v>#VALUE!</v>
      </c>
      <c r="CS26" s="53" t="e">
        <f>CR25-CR25*IF(CS$1="TRUE",Input!$AE27,Input!$X27)</f>
        <v>#VALUE!</v>
      </c>
      <c r="CT26" s="53" t="e">
        <f>CS25-CS25*IF(CT$1="TRUE",Input!$AE27,Input!$X27)</f>
        <v>#VALUE!</v>
      </c>
      <c r="CU26" s="53" t="e">
        <f>CT25-CT25*IF(CU$1="TRUE",Input!$AE27,Input!$X27)</f>
        <v>#VALUE!</v>
      </c>
      <c r="CV26" s="53" t="e">
        <f>CU25-CU25*IF(CV$1="TRUE",Input!$AE27,Input!$X27)</f>
        <v>#VALUE!</v>
      </c>
      <c r="CW26" s="53" t="e">
        <f>CV25-CV25*IF(CW$1="TRUE",Input!$AE27,Input!$X27)</f>
        <v>#VALUE!</v>
      </c>
      <c r="CX26" s="53" t="e">
        <f>CW25-CW25*IF(CX$1="TRUE",Input!$AE27,Input!$X27)</f>
        <v>#VALUE!</v>
      </c>
      <c r="CY26" s="7" t="e">
        <f>CX25-CX25*IF(CY$1="TRUE",Input!$AE27,Input!$X27)</f>
        <v>#VALUE!</v>
      </c>
    </row>
    <row r="27" spans="2:103" x14ac:dyDescent="0.25">
      <c r="B27" s="25">
        <v>21</v>
      </c>
      <c r="C27" s="129">
        <f>Input!W29*Input!S29</f>
        <v>30.970534105599981</v>
      </c>
      <c r="D27" s="53">
        <f>C26-C26*IF(D$1="TRUE",Input!$AE28,Input!$X28)</f>
        <v>25.424898558229735</v>
      </c>
      <c r="E27" s="53">
        <f>D26-D26*IF(E$1="TRUE",Input!$AE28,Input!$X28)</f>
        <v>25.97021570385639</v>
      </c>
      <c r="F27" s="53">
        <f>E26-E26*IF(F$1="TRUE",Input!$AE28,Input!$X28)</f>
        <v>22.727061487199904</v>
      </c>
      <c r="G27" s="53">
        <f>F26-F26*IF(G$1="TRUE",Input!$AE28,Input!$X28)</f>
        <v>19.888911579824338</v>
      </c>
      <c r="H27" s="53">
        <f>G26-G26*IF(H$1="TRUE",Input!$AE28,Input!$X28)</f>
        <v>17.405189142153667</v>
      </c>
      <c r="I27" s="53">
        <f>H26-H26*IF(I$1="TRUE",Input!$AE28,Input!$X28)</f>
        <v>18.537764231757038</v>
      </c>
      <c r="J27" s="53">
        <f>I26-I26*IF(J$1="TRUE",Input!$AE28,Input!$X28)</f>
        <v>37.003987296023119</v>
      </c>
      <c r="K27" s="53">
        <f>J26-J26*IF(K$1="TRUE",Input!$AE28,Input!$X28)</f>
        <v>39.390181007588524</v>
      </c>
      <c r="L27" s="53">
        <f>K26-K26*IF(L$1="TRUE",Input!$AE28,Input!$X28)</f>
        <v>41.930247878377671</v>
      </c>
      <c r="M27" s="53">
        <f>L26-L26*IF(M$1="TRUE",Input!$AE28,Input!$X28)</f>
        <v>44.634110384095166</v>
      </c>
      <c r="N27" s="53">
        <f>M26-M26*IF(N$1="TRUE",Input!$AE28,Input!$X28)</f>
        <v>47.512330849036523</v>
      </c>
      <c r="O27" s="53">
        <f>N26-N26*IF(O$1="TRUE",Input!$AE28,Input!$X28)</f>
        <v>94.866543871106941</v>
      </c>
      <c r="P27" s="53">
        <f>O26-O26*IF(P$1="TRUE",Input!$AE28,Input!$X28)</f>
        <v>98.825447780677976</v>
      </c>
      <c r="Q27" s="53">
        <f>P26-P26*IF(Q$1="TRUE",Input!$AE28,Input!$X28)</f>
        <v>102.94956188475663</v>
      </c>
      <c r="R27" s="53">
        <f>Q26-Q26*IF(R$1="TRUE",Input!$AE28,Input!$X28)</f>
        <v>107.24578061902338</v>
      </c>
      <c r="S27" s="53">
        <f>R26-R26*IF(S$1="TRUE",Input!$AE28,Input!$X28)</f>
        <v>111.72128613290091</v>
      </c>
      <c r="T27" s="53">
        <f>S26-S26*IF(T$1="TRUE",Input!$AE28,Input!$X28)</f>
        <v>387.092066292943</v>
      </c>
      <c r="U27" s="53">
        <f>T26-T26*IF(U$1="TRUE",Input!$AE28,Input!$X28)</f>
        <v>396.41720785060454</v>
      </c>
      <c r="V27" s="53">
        <f>U26-U26*IF(V$1="TRUE",Input!$AE28,Input!$X28)</f>
        <v>405.96699432518005</v>
      </c>
      <c r="W27" s="53">
        <f>V26-V26*IF(W$1="TRUE",Input!$AE28,Input!$X28)</f>
        <v>415.74683746708456</v>
      </c>
      <c r="X27" s="53">
        <f>W26-W26*IF(X$1="TRUE",Input!$AE28,Input!$X28)</f>
        <v>326.63417912430691</v>
      </c>
      <c r="Y27" s="53" t="e">
        <f>X26-X26*IF(Y$1="TRUE",Input!$AE28,Input!$X28)</f>
        <v>#VALUE!</v>
      </c>
      <c r="Z27" s="53" t="e">
        <f>Y26-Y26*IF(Z$1="TRUE",Input!$AE28,Input!$X28)</f>
        <v>#VALUE!</v>
      </c>
      <c r="AA27" s="53" t="e">
        <f>Z26-Z26*IF(AA$1="TRUE",Input!$AE28,Input!$X28)</f>
        <v>#VALUE!</v>
      </c>
      <c r="AB27" s="53" t="e">
        <f>AA26-AA26*IF(AB$1="TRUE",Input!$AE28,Input!$X28)</f>
        <v>#VALUE!</v>
      </c>
      <c r="AC27" s="53" t="e">
        <f>AB26-AB26*IF(AC$1="TRUE",Input!$AE28,Input!$X28)</f>
        <v>#VALUE!</v>
      </c>
      <c r="AD27" s="53" t="e">
        <f>AC26-AC26*IF(AD$1="TRUE",Input!$AE28,Input!$X28)</f>
        <v>#VALUE!</v>
      </c>
      <c r="AE27" s="53" t="e">
        <f>AD26-AD26*IF(AE$1="TRUE",Input!$AE28,Input!$X28)</f>
        <v>#VALUE!</v>
      </c>
      <c r="AF27" s="53" t="e">
        <f>AE26-AE26*IF(AF$1="TRUE",Input!$AE28,Input!$X28)</f>
        <v>#VALUE!</v>
      </c>
      <c r="AG27" s="53" t="e">
        <f>AF26-AF26*IF(AG$1="TRUE",Input!$AE28,Input!$X28)</f>
        <v>#VALUE!</v>
      </c>
      <c r="AH27" s="53" t="e">
        <f>AG26-AG26*IF(AH$1="TRUE",Input!$AE28,Input!$X28)</f>
        <v>#VALUE!</v>
      </c>
      <c r="AI27" s="53" t="e">
        <f>AH26-AH26*IF(AI$1="TRUE",Input!$AE28,Input!$X28)</f>
        <v>#VALUE!</v>
      </c>
      <c r="AJ27" s="53" t="e">
        <f>AI26-AI26*IF(AJ$1="TRUE",Input!$AE28,Input!$X28)</f>
        <v>#VALUE!</v>
      </c>
      <c r="AK27" s="53" t="e">
        <f>AJ26-AJ26*IF(AK$1="TRUE",Input!$AE28,Input!$X28)</f>
        <v>#VALUE!</v>
      </c>
      <c r="AL27" s="53" t="e">
        <f>AK26-AK26*IF(AL$1="TRUE",Input!$AE28,Input!$X28)</f>
        <v>#VALUE!</v>
      </c>
      <c r="AM27" s="53" t="e">
        <f>AL26-AL26*IF(AM$1="TRUE",Input!$AE28,Input!$X28)</f>
        <v>#VALUE!</v>
      </c>
      <c r="AN27" s="53" t="e">
        <f>AM26-AM26*IF(AN$1="TRUE",Input!$AE28,Input!$X28)</f>
        <v>#VALUE!</v>
      </c>
      <c r="AO27" s="53" t="e">
        <f>AN26-AN26*IF(AO$1="TRUE",Input!$AE28,Input!$X28)</f>
        <v>#VALUE!</v>
      </c>
      <c r="AP27" s="53" t="e">
        <f>AO26-AO26*IF(AP$1="TRUE",Input!$AE28,Input!$X28)</f>
        <v>#VALUE!</v>
      </c>
      <c r="AQ27" s="53" t="e">
        <f>AP26-AP26*IF(AQ$1="TRUE",Input!$AE28,Input!$X28)</f>
        <v>#VALUE!</v>
      </c>
      <c r="AR27" s="53" t="e">
        <f>AQ26-AQ26*IF(AR$1="TRUE",Input!$AE28,Input!$X28)</f>
        <v>#VALUE!</v>
      </c>
      <c r="AS27" s="53" t="e">
        <f>AR26-AR26*IF(AS$1="TRUE",Input!$AE28,Input!$X28)</f>
        <v>#VALUE!</v>
      </c>
      <c r="AT27" s="53" t="e">
        <f>AS26-AS26*IF(AT$1="TRUE",Input!$AE28,Input!$X28)</f>
        <v>#VALUE!</v>
      </c>
      <c r="AU27" s="53" t="e">
        <f>AT26-AT26*IF(AU$1="TRUE",Input!$AE28,Input!$X28)</f>
        <v>#VALUE!</v>
      </c>
      <c r="AV27" s="53" t="e">
        <f>AU26-AU26*IF(AV$1="TRUE",Input!$AE28,Input!$X28)</f>
        <v>#VALUE!</v>
      </c>
      <c r="AW27" s="53" t="e">
        <f>AV26-AV26*IF(AW$1="TRUE",Input!$AE28,Input!$X28)</f>
        <v>#VALUE!</v>
      </c>
      <c r="AX27" s="53" t="e">
        <f>AW26-AW26*IF(AX$1="TRUE",Input!$AE28,Input!$X28)</f>
        <v>#VALUE!</v>
      </c>
      <c r="AY27" s="53" t="e">
        <f>AX26-AX26*IF(AY$1="TRUE",Input!$AE28,Input!$X28)</f>
        <v>#VALUE!</v>
      </c>
      <c r="AZ27" s="53" t="e">
        <f>AY26-AY26*IF(AZ$1="TRUE",Input!$AE28,Input!$X28)</f>
        <v>#VALUE!</v>
      </c>
      <c r="BA27" s="53" t="e">
        <f>AZ26-AZ26*IF(BA$1="TRUE",Input!$AE28,Input!$X28)</f>
        <v>#VALUE!</v>
      </c>
      <c r="BB27" s="53" t="e">
        <f>BA26-BA26*IF(BB$1="TRUE",Input!$AE28,Input!$X28)</f>
        <v>#VALUE!</v>
      </c>
      <c r="BC27" s="53" t="e">
        <f>BB26-BB26*IF(BC$1="TRUE",Input!$AE28,Input!$X28)</f>
        <v>#VALUE!</v>
      </c>
      <c r="BD27" s="53" t="e">
        <f>BC26-BC26*IF(BD$1="TRUE",Input!$AE28,Input!$X28)</f>
        <v>#VALUE!</v>
      </c>
      <c r="BE27" s="53" t="e">
        <f>BD26-BD26*IF(BE$1="TRUE",Input!$AE28,Input!$X28)</f>
        <v>#VALUE!</v>
      </c>
      <c r="BF27" s="53" t="e">
        <f>BE26-BE26*IF(BF$1="TRUE",Input!$AE28,Input!$X28)</f>
        <v>#VALUE!</v>
      </c>
      <c r="BG27" s="53" t="e">
        <f>BF26-BF26*IF(BG$1="TRUE",Input!$AE28,Input!$X28)</f>
        <v>#VALUE!</v>
      </c>
      <c r="BH27" s="53" t="e">
        <f>BG26-BG26*IF(BH$1="TRUE",Input!$AE28,Input!$X28)</f>
        <v>#VALUE!</v>
      </c>
      <c r="BI27" s="53" t="e">
        <f>BH26-BH26*IF(BI$1="TRUE",Input!$AE28,Input!$X28)</f>
        <v>#VALUE!</v>
      </c>
      <c r="BJ27" s="53" t="e">
        <f>BI26-BI26*IF(BJ$1="TRUE",Input!$AE28,Input!$X28)</f>
        <v>#VALUE!</v>
      </c>
      <c r="BK27" s="53" t="e">
        <f>BJ26-BJ26*IF(BK$1="TRUE",Input!$AE28,Input!$X28)</f>
        <v>#VALUE!</v>
      </c>
      <c r="BL27" s="53" t="e">
        <f>BK26-BK26*IF(BL$1="TRUE",Input!$AE28,Input!$X28)</f>
        <v>#VALUE!</v>
      </c>
      <c r="BM27" s="53" t="e">
        <f>BL26-BL26*IF(BM$1="TRUE",Input!$AE28,Input!$X28)</f>
        <v>#VALUE!</v>
      </c>
      <c r="BN27" s="53" t="e">
        <f>BM26-BM26*IF(BN$1="TRUE",Input!$AE28,Input!$X28)</f>
        <v>#VALUE!</v>
      </c>
      <c r="BO27" s="53" t="e">
        <f>BN26-BN26*IF(BO$1="TRUE",Input!$AE28,Input!$X28)</f>
        <v>#VALUE!</v>
      </c>
      <c r="BP27" s="53" t="e">
        <f>BO26-BO26*IF(BP$1="TRUE",Input!$AE28,Input!$X28)</f>
        <v>#VALUE!</v>
      </c>
      <c r="BQ27" s="53" t="e">
        <f>BP26-BP26*IF(BQ$1="TRUE",Input!$AE28,Input!$X28)</f>
        <v>#VALUE!</v>
      </c>
      <c r="BR27" s="53" t="e">
        <f>BQ26-BQ26*IF(BR$1="TRUE",Input!$AE28,Input!$X28)</f>
        <v>#VALUE!</v>
      </c>
      <c r="BS27" s="53" t="e">
        <f>BR26-BR26*IF(BS$1="TRUE",Input!$AE28,Input!$X28)</f>
        <v>#VALUE!</v>
      </c>
      <c r="BT27" s="53" t="e">
        <f>BS26-BS26*IF(BT$1="TRUE",Input!$AE28,Input!$X28)</f>
        <v>#VALUE!</v>
      </c>
      <c r="BU27" s="53" t="e">
        <f>BT26-BT26*IF(BU$1="TRUE",Input!$AE28,Input!$X28)</f>
        <v>#VALUE!</v>
      </c>
      <c r="BV27" s="53" t="e">
        <f>BU26-BU26*IF(BV$1="TRUE",Input!$AE28,Input!$X28)</f>
        <v>#VALUE!</v>
      </c>
      <c r="BW27" s="53" t="e">
        <f>BV26-BV26*IF(BW$1="TRUE",Input!$AE28,Input!$X28)</f>
        <v>#VALUE!</v>
      </c>
      <c r="BX27" s="53" t="e">
        <f>BW26-BW26*IF(BX$1="TRUE",Input!$AE28,Input!$X28)</f>
        <v>#VALUE!</v>
      </c>
      <c r="BY27" s="53" t="e">
        <f>BX26-BX26*IF(BY$1="TRUE",Input!$AE28,Input!$X28)</f>
        <v>#VALUE!</v>
      </c>
      <c r="BZ27" s="53" t="e">
        <f>BY26-BY26*IF(BZ$1="TRUE",Input!$AE28,Input!$X28)</f>
        <v>#VALUE!</v>
      </c>
      <c r="CA27" s="53" t="e">
        <f>BZ26-BZ26*IF(CA$1="TRUE",Input!$AE28,Input!$X28)</f>
        <v>#VALUE!</v>
      </c>
      <c r="CB27" s="53" t="e">
        <f>CA26-CA26*IF(CB$1="TRUE",Input!$AE28,Input!$X28)</f>
        <v>#VALUE!</v>
      </c>
      <c r="CC27" s="53" t="e">
        <f>CB26-CB26*IF(CC$1="TRUE",Input!$AE28,Input!$X28)</f>
        <v>#VALUE!</v>
      </c>
      <c r="CD27" s="53" t="e">
        <f>CC26-CC26*IF(CD$1="TRUE",Input!$AE28,Input!$X28)</f>
        <v>#VALUE!</v>
      </c>
      <c r="CE27" s="53" t="e">
        <f>CD26-CD26*IF(CE$1="TRUE",Input!$AE28,Input!$X28)</f>
        <v>#VALUE!</v>
      </c>
      <c r="CF27" s="53" t="e">
        <f>CE26-CE26*IF(CF$1="TRUE",Input!$AE28,Input!$X28)</f>
        <v>#VALUE!</v>
      </c>
      <c r="CG27" s="53" t="e">
        <f>CF26-CF26*IF(CG$1="TRUE",Input!$AE28,Input!$X28)</f>
        <v>#VALUE!</v>
      </c>
      <c r="CH27" s="53" t="e">
        <f>CG26-CG26*IF(CH$1="TRUE",Input!$AE28,Input!$X28)</f>
        <v>#VALUE!</v>
      </c>
      <c r="CI27" s="53" t="e">
        <f>CH26-CH26*IF(CI$1="TRUE",Input!$AE28,Input!$X28)</f>
        <v>#VALUE!</v>
      </c>
      <c r="CJ27" s="53" t="e">
        <f>CI26-CI26*IF(CJ$1="TRUE",Input!$AE28,Input!$X28)</f>
        <v>#VALUE!</v>
      </c>
      <c r="CK27" s="53" t="e">
        <f>CJ26-CJ26*IF(CK$1="TRUE",Input!$AE28,Input!$X28)</f>
        <v>#VALUE!</v>
      </c>
      <c r="CL27" s="53" t="e">
        <f>CK26-CK26*IF(CL$1="TRUE",Input!$AE28,Input!$X28)</f>
        <v>#VALUE!</v>
      </c>
      <c r="CM27" s="53" t="e">
        <f>CL26-CL26*IF(CM$1="TRUE",Input!$AE28,Input!$X28)</f>
        <v>#VALUE!</v>
      </c>
      <c r="CN27" s="53" t="e">
        <f>CM26-CM26*IF(CN$1="TRUE",Input!$AE28,Input!$X28)</f>
        <v>#VALUE!</v>
      </c>
      <c r="CO27" s="53" t="e">
        <f>CN26-CN26*IF(CO$1="TRUE",Input!$AE28,Input!$X28)</f>
        <v>#VALUE!</v>
      </c>
      <c r="CP27" s="53" t="e">
        <f>CO26-CO26*IF(CP$1="TRUE",Input!$AE28,Input!$X28)</f>
        <v>#VALUE!</v>
      </c>
      <c r="CQ27" s="53" t="e">
        <f>CP26-CP26*IF(CQ$1="TRUE",Input!$AE28,Input!$X28)</f>
        <v>#VALUE!</v>
      </c>
      <c r="CR27" s="53" t="e">
        <f>CQ26-CQ26*IF(CR$1="TRUE",Input!$AE28,Input!$X28)</f>
        <v>#VALUE!</v>
      </c>
      <c r="CS27" s="53" t="e">
        <f>CR26-CR26*IF(CS$1="TRUE",Input!$AE28,Input!$X28)</f>
        <v>#VALUE!</v>
      </c>
      <c r="CT27" s="53" t="e">
        <f>CS26-CS26*IF(CT$1="TRUE",Input!$AE28,Input!$X28)</f>
        <v>#VALUE!</v>
      </c>
      <c r="CU27" s="53" t="e">
        <f>CT26-CT26*IF(CU$1="TRUE",Input!$AE28,Input!$X28)</f>
        <v>#VALUE!</v>
      </c>
      <c r="CV27" s="53" t="e">
        <f>CU26-CU26*IF(CV$1="TRUE",Input!$AE28,Input!$X28)</f>
        <v>#VALUE!</v>
      </c>
      <c r="CW27" s="53" t="e">
        <f>CV26-CV26*IF(CW$1="TRUE",Input!$AE28,Input!$X28)</f>
        <v>#VALUE!</v>
      </c>
      <c r="CX27" s="53" t="e">
        <f>CW26-CW26*IF(CX$1="TRUE",Input!$AE28,Input!$X28)</f>
        <v>#VALUE!</v>
      </c>
      <c r="CY27" s="7" t="e">
        <f>CX26-CX26*IF(CY$1="TRUE",Input!$AE28,Input!$X28)</f>
        <v>#VALUE!</v>
      </c>
    </row>
    <row r="28" spans="2:103" x14ac:dyDescent="0.25">
      <c r="B28" s="25">
        <v>22</v>
      </c>
      <c r="C28" s="129">
        <f>Input!W30*Input!S30</f>
        <v>30.970534105599981</v>
      </c>
      <c r="D28" s="53">
        <f>C27-C27*IF(D$1="TRUE",Input!$AE29,Input!$X29)</f>
        <v>25.424898558229735</v>
      </c>
      <c r="E28" s="53">
        <f>D27-D27*IF(E$1="TRUE",Input!$AE29,Input!$X29)</f>
        <v>20.872273771326022</v>
      </c>
      <c r="F28" s="53">
        <f>E27-E27*IF(F$1="TRUE",Input!$AE29,Input!$X29)</f>
        <v>21.319945518359731</v>
      </c>
      <c r="G28" s="53">
        <f>F27-F27*IF(G$1="TRUE",Input!$AE29,Input!$X29)</f>
        <v>18.657515910719333</v>
      </c>
      <c r="H28" s="53">
        <f>G27-G27*IF(H$1="TRUE",Input!$AE29,Input!$X29)</f>
        <v>16.327569864518431</v>
      </c>
      <c r="I28" s="53">
        <f>H27-H27*IF(I$1="TRUE",Input!$AE29,Input!$X29)</f>
        <v>17.390023064611835</v>
      </c>
      <c r="J28" s="53">
        <f>I27-I27*IF(J$1="TRUE",Input!$AE29,Input!$X29)</f>
        <v>18.521611280617307</v>
      </c>
      <c r="K28" s="53">
        <f>J27-J27*IF(K$1="TRUE",Input!$AE29,Input!$X29)</f>
        <v>36.971743731411159</v>
      </c>
      <c r="L28" s="53">
        <f>K27-K27*IF(L$1="TRUE",Input!$AE29,Input!$X29)</f>
        <v>39.35585822403997</v>
      </c>
      <c r="M28" s="53">
        <f>L27-L27*IF(M$1="TRUE",Input!$AE29,Input!$X29)</f>
        <v>41.8937117979319</v>
      </c>
      <c r="N28" s="53">
        <f>M27-M27*IF(N$1="TRUE",Input!$AE29,Input!$X29)</f>
        <v>44.59521828280473</v>
      </c>
      <c r="O28" s="53">
        <f>N27-N27*IF(O$1="TRUE",Input!$AE29,Input!$X29)</f>
        <v>47.470930799432672</v>
      </c>
      <c r="P28" s="53">
        <f>O27-O27*IF(P$1="TRUE",Input!$AE29,Input!$X29)</f>
        <v>94.783881548467193</v>
      </c>
      <c r="Q28" s="53">
        <f>P27-P27*IF(Q$1="TRUE",Input!$AE29,Input!$X29)</f>
        <v>98.739335852108468</v>
      </c>
      <c r="R28" s="53">
        <f>Q27-Q27*IF(R$1="TRUE",Input!$AE29,Input!$X29)</f>
        <v>102.85985639372808</v>
      </c>
      <c r="S28" s="53">
        <f>R27-R27*IF(S$1="TRUE",Input!$AE29,Input!$X29)</f>
        <v>107.15233160151382</v>
      </c>
      <c r="T28" s="53">
        <f>S27-S27*IF(T$1="TRUE",Input!$AE29,Input!$X29)</f>
        <v>111.62393736669527</v>
      </c>
      <c r="U28" s="53">
        <f>T27-T27*IF(U$1="TRUE",Input!$AE29,Input!$X29)</f>
        <v>386.75477215351833</v>
      </c>
      <c r="V28" s="53">
        <f>U27-U27*IF(V$1="TRUE",Input!$AE29,Input!$X29)</f>
        <v>396.07178821373213</v>
      </c>
      <c r="W28" s="53">
        <f>V27-V27*IF(W$1="TRUE",Input!$AE29,Input!$X29)</f>
        <v>405.61325344565995</v>
      </c>
      <c r="X28" s="53">
        <f>W27-W27*IF(X$1="TRUE",Input!$AE29,Input!$X29)</f>
        <v>415.38457488416748</v>
      </c>
      <c r="Y28" s="53">
        <f>X27-X27*IF(Y$1="TRUE",Input!$AE29,Input!$X29)</f>
        <v>326.3495651940616</v>
      </c>
      <c r="Z28" s="53" t="e">
        <f>Y27-Y27*IF(Z$1="TRUE",Input!$AE29,Input!$X29)</f>
        <v>#VALUE!</v>
      </c>
      <c r="AA28" s="53" t="e">
        <f>Z27-Z27*IF(AA$1="TRUE",Input!$AE29,Input!$X29)</f>
        <v>#VALUE!</v>
      </c>
      <c r="AB28" s="53" t="e">
        <f>AA27-AA27*IF(AB$1="TRUE",Input!$AE29,Input!$X29)</f>
        <v>#VALUE!</v>
      </c>
      <c r="AC28" s="53" t="e">
        <f>AB27-AB27*IF(AC$1="TRUE",Input!$AE29,Input!$X29)</f>
        <v>#VALUE!</v>
      </c>
      <c r="AD28" s="53" t="e">
        <f>AC27-AC27*IF(AD$1="TRUE",Input!$AE29,Input!$X29)</f>
        <v>#VALUE!</v>
      </c>
      <c r="AE28" s="53" t="e">
        <f>AD27-AD27*IF(AE$1="TRUE",Input!$AE29,Input!$X29)</f>
        <v>#VALUE!</v>
      </c>
      <c r="AF28" s="53" t="e">
        <f>AE27-AE27*IF(AF$1="TRUE",Input!$AE29,Input!$X29)</f>
        <v>#VALUE!</v>
      </c>
      <c r="AG28" s="53" t="e">
        <f>AF27-AF27*IF(AG$1="TRUE",Input!$AE29,Input!$X29)</f>
        <v>#VALUE!</v>
      </c>
      <c r="AH28" s="53" t="e">
        <f>AG27-AG27*IF(AH$1="TRUE",Input!$AE29,Input!$X29)</f>
        <v>#VALUE!</v>
      </c>
      <c r="AI28" s="53" t="e">
        <f>AH27-AH27*IF(AI$1="TRUE",Input!$AE29,Input!$X29)</f>
        <v>#VALUE!</v>
      </c>
      <c r="AJ28" s="53" t="e">
        <f>AI27-AI27*IF(AJ$1="TRUE",Input!$AE29,Input!$X29)</f>
        <v>#VALUE!</v>
      </c>
      <c r="AK28" s="53" t="e">
        <f>AJ27-AJ27*IF(AK$1="TRUE",Input!$AE29,Input!$X29)</f>
        <v>#VALUE!</v>
      </c>
      <c r="AL28" s="53" t="e">
        <f>AK27-AK27*IF(AL$1="TRUE",Input!$AE29,Input!$X29)</f>
        <v>#VALUE!</v>
      </c>
      <c r="AM28" s="53" t="e">
        <f>AL27-AL27*IF(AM$1="TRUE",Input!$AE29,Input!$X29)</f>
        <v>#VALUE!</v>
      </c>
      <c r="AN28" s="53" t="e">
        <f>AM27-AM27*IF(AN$1="TRUE",Input!$AE29,Input!$X29)</f>
        <v>#VALUE!</v>
      </c>
      <c r="AO28" s="53" t="e">
        <f>AN27-AN27*IF(AO$1="TRUE",Input!$AE29,Input!$X29)</f>
        <v>#VALUE!</v>
      </c>
      <c r="AP28" s="53" t="e">
        <f>AO27-AO27*IF(AP$1="TRUE",Input!$AE29,Input!$X29)</f>
        <v>#VALUE!</v>
      </c>
      <c r="AQ28" s="53" t="e">
        <f>AP27-AP27*IF(AQ$1="TRUE",Input!$AE29,Input!$X29)</f>
        <v>#VALUE!</v>
      </c>
      <c r="AR28" s="53" t="e">
        <f>AQ27-AQ27*IF(AR$1="TRUE",Input!$AE29,Input!$X29)</f>
        <v>#VALUE!</v>
      </c>
      <c r="AS28" s="53" t="e">
        <f>AR27-AR27*IF(AS$1="TRUE",Input!$AE29,Input!$X29)</f>
        <v>#VALUE!</v>
      </c>
      <c r="AT28" s="53" t="e">
        <f>AS27-AS27*IF(AT$1="TRUE",Input!$AE29,Input!$X29)</f>
        <v>#VALUE!</v>
      </c>
      <c r="AU28" s="53" t="e">
        <f>AT27-AT27*IF(AU$1="TRUE",Input!$AE29,Input!$X29)</f>
        <v>#VALUE!</v>
      </c>
      <c r="AV28" s="53" t="e">
        <f>AU27-AU27*IF(AV$1="TRUE",Input!$AE29,Input!$X29)</f>
        <v>#VALUE!</v>
      </c>
      <c r="AW28" s="53" t="e">
        <f>AV27-AV27*IF(AW$1="TRUE",Input!$AE29,Input!$X29)</f>
        <v>#VALUE!</v>
      </c>
      <c r="AX28" s="53" t="e">
        <f>AW27-AW27*IF(AX$1="TRUE",Input!$AE29,Input!$X29)</f>
        <v>#VALUE!</v>
      </c>
      <c r="AY28" s="53" t="e">
        <f>AX27-AX27*IF(AY$1="TRUE",Input!$AE29,Input!$X29)</f>
        <v>#VALUE!</v>
      </c>
      <c r="AZ28" s="53" t="e">
        <f>AY27-AY27*IF(AZ$1="TRUE",Input!$AE29,Input!$X29)</f>
        <v>#VALUE!</v>
      </c>
      <c r="BA28" s="53" t="e">
        <f>AZ27-AZ27*IF(BA$1="TRUE",Input!$AE29,Input!$X29)</f>
        <v>#VALUE!</v>
      </c>
      <c r="BB28" s="53" t="e">
        <f>BA27-BA27*IF(BB$1="TRUE",Input!$AE29,Input!$X29)</f>
        <v>#VALUE!</v>
      </c>
      <c r="BC28" s="53" t="e">
        <f>BB27-BB27*IF(BC$1="TRUE",Input!$AE29,Input!$X29)</f>
        <v>#VALUE!</v>
      </c>
      <c r="BD28" s="53" t="e">
        <f>BC27-BC27*IF(BD$1="TRUE",Input!$AE29,Input!$X29)</f>
        <v>#VALUE!</v>
      </c>
      <c r="BE28" s="53" t="e">
        <f>BD27-BD27*IF(BE$1="TRUE",Input!$AE29,Input!$X29)</f>
        <v>#VALUE!</v>
      </c>
      <c r="BF28" s="53" t="e">
        <f>BE27-BE27*IF(BF$1="TRUE",Input!$AE29,Input!$X29)</f>
        <v>#VALUE!</v>
      </c>
      <c r="BG28" s="53" t="e">
        <f>BF27-BF27*IF(BG$1="TRUE",Input!$AE29,Input!$X29)</f>
        <v>#VALUE!</v>
      </c>
      <c r="BH28" s="53" t="e">
        <f>BG27-BG27*IF(BH$1="TRUE",Input!$AE29,Input!$X29)</f>
        <v>#VALUE!</v>
      </c>
      <c r="BI28" s="53" t="e">
        <f>BH27-BH27*IF(BI$1="TRUE",Input!$AE29,Input!$X29)</f>
        <v>#VALUE!</v>
      </c>
      <c r="BJ28" s="53" t="e">
        <f>BI27-BI27*IF(BJ$1="TRUE",Input!$AE29,Input!$X29)</f>
        <v>#VALUE!</v>
      </c>
      <c r="BK28" s="53" t="e">
        <f>BJ27-BJ27*IF(BK$1="TRUE",Input!$AE29,Input!$X29)</f>
        <v>#VALUE!</v>
      </c>
      <c r="BL28" s="53" t="e">
        <f>BK27-BK27*IF(BL$1="TRUE",Input!$AE29,Input!$X29)</f>
        <v>#VALUE!</v>
      </c>
      <c r="BM28" s="53" t="e">
        <f>BL27-BL27*IF(BM$1="TRUE",Input!$AE29,Input!$X29)</f>
        <v>#VALUE!</v>
      </c>
      <c r="BN28" s="53" t="e">
        <f>BM27-BM27*IF(BN$1="TRUE",Input!$AE29,Input!$X29)</f>
        <v>#VALUE!</v>
      </c>
      <c r="BO28" s="53" t="e">
        <f>BN27-BN27*IF(BO$1="TRUE",Input!$AE29,Input!$X29)</f>
        <v>#VALUE!</v>
      </c>
      <c r="BP28" s="53" t="e">
        <f>BO27-BO27*IF(BP$1="TRUE",Input!$AE29,Input!$X29)</f>
        <v>#VALUE!</v>
      </c>
      <c r="BQ28" s="53" t="e">
        <f>BP27-BP27*IF(BQ$1="TRUE",Input!$AE29,Input!$X29)</f>
        <v>#VALUE!</v>
      </c>
      <c r="BR28" s="53" t="e">
        <f>BQ27-BQ27*IF(BR$1="TRUE",Input!$AE29,Input!$X29)</f>
        <v>#VALUE!</v>
      </c>
      <c r="BS28" s="53" t="e">
        <f>BR27-BR27*IF(BS$1="TRUE",Input!$AE29,Input!$X29)</f>
        <v>#VALUE!</v>
      </c>
      <c r="BT28" s="53" t="e">
        <f>BS27-BS27*IF(BT$1="TRUE",Input!$AE29,Input!$X29)</f>
        <v>#VALUE!</v>
      </c>
      <c r="BU28" s="53" t="e">
        <f>BT27-BT27*IF(BU$1="TRUE",Input!$AE29,Input!$X29)</f>
        <v>#VALUE!</v>
      </c>
      <c r="BV28" s="53" t="e">
        <f>BU27-BU27*IF(BV$1="TRUE",Input!$AE29,Input!$X29)</f>
        <v>#VALUE!</v>
      </c>
      <c r="BW28" s="53" t="e">
        <f>BV27-BV27*IF(BW$1="TRUE",Input!$AE29,Input!$X29)</f>
        <v>#VALUE!</v>
      </c>
      <c r="BX28" s="53" t="e">
        <f>BW27-BW27*IF(BX$1="TRUE",Input!$AE29,Input!$X29)</f>
        <v>#VALUE!</v>
      </c>
      <c r="BY28" s="53" t="e">
        <f>BX27-BX27*IF(BY$1="TRUE",Input!$AE29,Input!$X29)</f>
        <v>#VALUE!</v>
      </c>
      <c r="BZ28" s="53" t="e">
        <f>BY27-BY27*IF(BZ$1="TRUE",Input!$AE29,Input!$X29)</f>
        <v>#VALUE!</v>
      </c>
      <c r="CA28" s="53" t="e">
        <f>BZ27-BZ27*IF(CA$1="TRUE",Input!$AE29,Input!$X29)</f>
        <v>#VALUE!</v>
      </c>
      <c r="CB28" s="53" t="e">
        <f>CA27-CA27*IF(CB$1="TRUE",Input!$AE29,Input!$X29)</f>
        <v>#VALUE!</v>
      </c>
      <c r="CC28" s="53" t="e">
        <f>CB27-CB27*IF(CC$1="TRUE",Input!$AE29,Input!$X29)</f>
        <v>#VALUE!</v>
      </c>
      <c r="CD28" s="53" t="e">
        <f>CC27-CC27*IF(CD$1="TRUE",Input!$AE29,Input!$X29)</f>
        <v>#VALUE!</v>
      </c>
      <c r="CE28" s="53" t="e">
        <f>CD27-CD27*IF(CE$1="TRUE",Input!$AE29,Input!$X29)</f>
        <v>#VALUE!</v>
      </c>
      <c r="CF28" s="53" t="e">
        <f>CE27-CE27*IF(CF$1="TRUE",Input!$AE29,Input!$X29)</f>
        <v>#VALUE!</v>
      </c>
      <c r="CG28" s="53" t="e">
        <f>CF27-CF27*IF(CG$1="TRUE",Input!$AE29,Input!$X29)</f>
        <v>#VALUE!</v>
      </c>
      <c r="CH28" s="53" t="e">
        <f>CG27-CG27*IF(CH$1="TRUE",Input!$AE29,Input!$X29)</f>
        <v>#VALUE!</v>
      </c>
      <c r="CI28" s="53" t="e">
        <f>CH27-CH27*IF(CI$1="TRUE",Input!$AE29,Input!$X29)</f>
        <v>#VALUE!</v>
      </c>
      <c r="CJ28" s="53" t="e">
        <f>CI27-CI27*IF(CJ$1="TRUE",Input!$AE29,Input!$X29)</f>
        <v>#VALUE!</v>
      </c>
      <c r="CK28" s="53" t="e">
        <f>CJ27-CJ27*IF(CK$1="TRUE",Input!$AE29,Input!$X29)</f>
        <v>#VALUE!</v>
      </c>
      <c r="CL28" s="53" t="e">
        <f>CK27-CK27*IF(CL$1="TRUE",Input!$AE29,Input!$X29)</f>
        <v>#VALUE!</v>
      </c>
      <c r="CM28" s="53" t="e">
        <f>CL27-CL27*IF(CM$1="TRUE",Input!$AE29,Input!$X29)</f>
        <v>#VALUE!</v>
      </c>
      <c r="CN28" s="53" t="e">
        <f>CM27-CM27*IF(CN$1="TRUE",Input!$AE29,Input!$X29)</f>
        <v>#VALUE!</v>
      </c>
      <c r="CO28" s="53" t="e">
        <f>CN27-CN27*IF(CO$1="TRUE",Input!$AE29,Input!$X29)</f>
        <v>#VALUE!</v>
      </c>
      <c r="CP28" s="53" t="e">
        <f>CO27-CO27*IF(CP$1="TRUE",Input!$AE29,Input!$X29)</f>
        <v>#VALUE!</v>
      </c>
      <c r="CQ28" s="53" t="e">
        <f>CP27-CP27*IF(CQ$1="TRUE",Input!$AE29,Input!$X29)</f>
        <v>#VALUE!</v>
      </c>
      <c r="CR28" s="53" t="e">
        <f>CQ27-CQ27*IF(CR$1="TRUE",Input!$AE29,Input!$X29)</f>
        <v>#VALUE!</v>
      </c>
      <c r="CS28" s="53" t="e">
        <f>CR27-CR27*IF(CS$1="TRUE",Input!$AE29,Input!$X29)</f>
        <v>#VALUE!</v>
      </c>
      <c r="CT28" s="53" t="e">
        <f>CS27-CS27*IF(CT$1="TRUE",Input!$AE29,Input!$X29)</f>
        <v>#VALUE!</v>
      </c>
      <c r="CU28" s="53" t="e">
        <f>CT27-CT27*IF(CU$1="TRUE",Input!$AE29,Input!$X29)</f>
        <v>#VALUE!</v>
      </c>
      <c r="CV28" s="53" t="e">
        <f>CU27-CU27*IF(CV$1="TRUE",Input!$AE29,Input!$X29)</f>
        <v>#VALUE!</v>
      </c>
      <c r="CW28" s="53" t="e">
        <f>CV27-CV27*IF(CW$1="TRUE",Input!$AE29,Input!$X29)</f>
        <v>#VALUE!</v>
      </c>
      <c r="CX28" s="53" t="e">
        <f>CW27-CW27*IF(CX$1="TRUE",Input!$AE29,Input!$X29)</f>
        <v>#VALUE!</v>
      </c>
      <c r="CY28" s="7" t="e">
        <f>CX27-CX27*IF(CY$1="TRUE",Input!$AE29,Input!$X29)</f>
        <v>#VALUE!</v>
      </c>
    </row>
    <row r="29" spans="2:103" x14ac:dyDescent="0.25">
      <c r="B29" s="25">
        <v>23</v>
      </c>
      <c r="C29" s="129">
        <f>Input!W31*Input!S31</f>
        <v>30.970534105599981</v>
      </c>
      <c r="D29" s="53">
        <f>C28-C28*IF(D$1="TRUE",Input!$AE30,Input!$X30)</f>
        <v>25.424898558229735</v>
      </c>
      <c r="E29" s="53">
        <f>D28-D28*IF(E$1="TRUE",Input!$AE30,Input!$X30)</f>
        <v>20.872273771326022</v>
      </c>
      <c r="F29" s="53">
        <f>E28-E28*IF(F$1="TRUE",Input!$AE30,Input!$X30)</f>
        <v>17.134849580124239</v>
      </c>
      <c r="G29" s="53">
        <f>F28-F28*IF(G$1="TRUE",Input!$AE30,Input!$X30)</f>
        <v>17.50236047667218</v>
      </c>
      <c r="H29" s="53">
        <f>G28-G28*IF(H$1="TRUE",Input!$AE30,Input!$X30)</f>
        <v>15.316669959941803</v>
      </c>
      <c r="I29" s="53">
        <f>H28-H28*IF(I$1="TRUE",Input!$AE30,Input!$X30)</f>
        <v>16.313342774619407</v>
      </c>
      <c r="J29" s="53">
        <f>I28-I28*IF(J$1="TRUE",Input!$AE30,Input!$X30)</f>
        <v>17.374870202089166</v>
      </c>
      <c r="K29" s="53">
        <f>J28-J28*IF(K$1="TRUE",Input!$AE30,Input!$X30)</f>
        <v>18.505472404412785</v>
      </c>
      <c r="L29" s="53">
        <f>K28-K28*IF(L$1="TRUE",Input!$AE30,Input!$X30)</f>
        <v>36.939528262351459</v>
      </c>
      <c r="M29" s="53">
        <f>L28-L28*IF(M$1="TRUE",Input!$AE30,Input!$X30)</f>
        <v>39.321565347778979</v>
      </c>
      <c r="N29" s="53">
        <f>M28-M28*IF(N$1="TRUE",Input!$AE30,Input!$X30)</f>
        <v>41.857207553338327</v>
      </c>
      <c r="O29" s="53">
        <f>N28-N28*IF(O$1="TRUE",Input!$AE30,Input!$X30)</f>
        <v>44.556360070294197</v>
      </c>
      <c r="P29" s="53">
        <f>O28-O28*IF(P$1="TRUE",Input!$AE30,Input!$X30)</f>
        <v>47.429566823918989</v>
      </c>
      <c r="Q29" s="53">
        <f>P28-P28*IF(Q$1="TRUE",Input!$AE30,Input!$X30)</f>
        <v>94.701291253955645</v>
      </c>
      <c r="R29" s="53">
        <f>Q28-Q28*IF(R$1="TRUE",Input!$AE30,Input!$X30)</f>
        <v>98.653298957494371</v>
      </c>
      <c r="S29" s="53">
        <f>R28-R28*IF(S$1="TRUE",Input!$AE30,Input!$X30)</f>
        <v>102.77022906791922</v>
      </c>
      <c r="T29" s="53">
        <f>S28-S28*IF(T$1="TRUE",Input!$AE30,Input!$X30)</f>
        <v>107.05896401115994</v>
      </c>
      <c r="U29" s="53">
        <f>T28-T28*IF(U$1="TRUE",Input!$AE30,Input!$X30)</f>
        <v>111.52667342570611</v>
      </c>
      <c r="V29" s="53">
        <f>U28-U28*IF(V$1="TRUE",Input!$AE30,Input!$X30)</f>
        <v>386.41777191662072</v>
      </c>
      <c r="W29" s="53">
        <f>V28-V28*IF(W$1="TRUE",Input!$AE30,Input!$X30)</f>
        <v>395.72666955956981</v>
      </c>
      <c r="X29" s="53">
        <f>W28-W28*IF(X$1="TRUE",Input!$AE30,Input!$X30)</f>
        <v>405.25982079959624</v>
      </c>
      <c r="Y29" s="53">
        <f>X28-X28*IF(Y$1="TRUE",Input!$AE30,Input!$X30)</f>
        <v>415.02262796012536</v>
      </c>
      <c r="Z29" s="53">
        <f>Y28-Y28*IF(Z$1="TRUE",Input!$AE30,Input!$X30)</f>
        <v>326.06519926324336</v>
      </c>
      <c r="AA29" s="53" t="e">
        <f>Z28-Z28*IF(AA$1="TRUE",Input!$AE30,Input!$X30)</f>
        <v>#VALUE!</v>
      </c>
      <c r="AB29" s="53" t="e">
        <f>AA28-AA28*IF(AB$1="TRUE",Input!$AE30,Input!$X30)</f>
        <v>#VALUE!</v>
      </c>
      <c r="AC29" s="53" t="e">
        <f>AB28-AB28*IF(AC$1="TRUE",Input!$AE30,Input!$X30)</f>
        <v>#VALUE!</v>
      </c>
      <c r="AD29" s="53" t="e">
        <f>AC28-AC28*IF(AD$1="TRUE",Input!$AE30,Input!$X30)</f>
        <v>#VALUE!</v>
      </c>
      <c r="AE29" s="53" t="e">
        <f>AD28-AD28*IF(AE$1="TRUE",Input!$AE30,Input!$X30)</f>
        <v>#VALUE!</v>
      </c>
      <c r="AF29" s="53" t="e">
        <f>AE28-AE28*IF(AF$1="TRUE",Input!$AE30,Input!$X30)</f>
        <v>#VALUE!</v>
      </c>
      <c r="AG29" s="53" t="e">
        <f>AF28-AF28*IF(AG$1="TRUE",Input!$AE30,Input!$X30)</f>
        <v>#VALUE!</v>
      </c>
      <c r="AH29" s="53" t="e">
        <f>AG28-AG28*IF(AH$1="TRUE",Input!$AE30,Input!$X30)</f>
        <v>#VALUE!</v>
      </c>
      <c r="AI29" s="53" t="e">
        <f>AH28-AH28*IF(AI$1="TRUE",Input!$AE30,Input!$X30)</f>
        <v>#VALUE!</v>
      </c>
      <c r="AJ29" s="53" t="e">
        <f>AI28-AI28*IF(AJ$1="TRUE",Input!$AE30,Input!$X30)</f>
        <v>#VALUE!</v>
      </c>
      <c r="AK29" s="53" t="e">
        <f>AJ28-AJ28*IF(AK$1="TRUE",Input!$AE30,Input!$X30)</f>
        <v>#VALUE!</v>
      </c>
      <c r="AL29" s="53" t="e">
        <f>AK28-AK28*IF(AL$1="TRUE",Input!$AE30,Input!$X30)</f>
        <v>#VALUE!</v>
      </c>
      <c r="AM29" s="53" t="e">
        <f>AL28-AL28*IF(AM$1="TRUE",Input!$AE30,Input!$X30)</f>
        <v>#VALUE!</v>
      </c>
      <c r="AN29" s="53" t="e">
        <f>AM28-AM28*IF(AN$1="TRUE",Input!$AE30,Input!$X30)</f>
        <v>#VALUE!</v>
      </c>
      <c r="AO29" s="53" t="e">
        <f>AN28-AN28*IF(AO$1="TRUE",Input!$AE30,Input!$X30)</f>
        <v>#VALUE!</v>
      </c>
      <c r="AP29" s="53" t="e">
        <f>AO28-AO28*IF(AP$1="TRUE",Input!$AE30,Input!$X30)</f>
        <v>#VALUE!</v>
      </c>
      <c r="AQ29" s="53" t="e">
        <f>AP28-AP28*IF(AQ$1="TRUE",Input!$AE30,Input!$X30)</f>
        <v>#VALUE!</v>
      </c>
      <c r="AR29" s="53" t="e">
        <f>AQ28-AQ28*IF(AR$1="TRUE",Input!$AE30,Input!$X30)</f>
        <v>#VALUE!</v>
      </c>
      <c r="AS29" s="53" t="e">
        <f>AR28-AR28*IF(AS$1="TRUE",Input!$AE30,Input!$X30)</f>
        <v>#VALUE!</v>
      </c>
      <c r="AT29" s="53" t="e">
        <f>AS28-AS28*IF(AT$1="TRUE",Input!$AE30,Input!$X30)</f>
        <v>#VALUE!</v>
      </c>
      <c r="AU29" s="53" t="e">
        <f>AT28-AT28*IF(AU$1="TRUE",Input!$AE30,Input!$X30)</f>
        <v>#VALUE!</v>
      </c>
      <c r="AV29" s="53" t="e">
        <f>AU28-AU28*IF(AV$1="TRUE",Input!$AE30,Input!$X30)</f>
        <v>#VALUE!</v>
      </c>
      <c r="AW29" s="53" t="e">
        <f>AV28-AV28*IF(AW$1="TRUE",Input!$AE30,Input!$X30)</f>
        <v>#VALUE!</v>
      </c>
      <c r="AX29" s="53" t="e">
        <f>AW28-AW28*IF(AX$1="TRUE",Input!$AE30,Input!$X30)</f>
        <v>#VALUE!</v>
      </c>
      <c r="AY29" s="53" t="e">
        <f>AX28-AX28*IF(AY$1="TRUE",Input!$AE30,Input!$X30)</f>
        <v>#VALUE!</v>
      </c>
      <c r="AZ29" s="53" t="e">
        <f>AY28-AY28*IF(AZ$1="TRUE",Input!$AE30,Input!$X30)</f>
        <v>#VALUE!</v>
      </c>
      <c r="BA29" s="53" t="e">
        <f>AZ28-AZ28*IF(BA$1="TRUE",Input!$AE30,Input!$X30)</f>
        <v>#VALUE!</v>
      </c>
      <c r="BB29" s="53" t="e">
        <f>BA28-BA28*IF(BB$1="TRUE",Input!$AE30,Input!$X30)</f>
        <v>#VALUE!</v>
      </c>
      <c r="BC29" s="53" t="e">
        <f>BB28-BB28*IF(BC$1="TRUE",Input!$AE30,Input!$X30)</f>
        <v>#VALUE!</v>
      </c>
      <c r="BD29" s="53" t="e">
        <f>BC28-BC28*IF(BD$1="TRUE",Input!$AE30,Input!$X30)</f>
        <v>#VALUE!</v>
      </c>
      <c r="BE29" s="53" t="e">
        <f>BD28-BD28*IF(BE$1="TRUE",Input!$AE30,Input!$X30)</f>
        <v>#VALUE!</v>
      </c>
      <c r="BF29" s="53" t="e">
        <f>BE28-BE28*IF(BF$1="TRUE",Input!$AE30,Input!$X30)</f>
        <v>#VALUE!</v>
      </c>
      <c r="BG29" s="53" t="e">
        <f>BF28-BF28*IF(BG$1="TRUE",Input!$AE30,Input!$X30)</f>
        <v>#VALUE!</v>
      </c>
      <c r="BH29" s="53" t="e">
        <f>BG28-BG28*IF(BH$1="TRUE",Input!$AE30,Input!$X30)</f>
        <v>#VALUE!</v>
      </c>
      <c r="BI29" s="53" t="e">
        <f>BH28-BH28*IF(BI$1="TRUE",Input!$AE30,Input!$X30)</f>
        <v>#VALUE!</v>
      </c>
      <c r="BJ29" s="53" t="e">
        <f>BI28-BI28*IF(BJ$1="TRUE",Input!$AE30,Input!$X30)</f>
        <v>#VALUE!</v>
      </c>
      <c r="BK29" s="53" t="e">
        <f>BJ28-BJ28*IF(BK$1="TRUE",Input!$AE30,Input!$X30)</f>
        <v>#VALUE!</v>
      </c>
      <c r="BL29" s="53" t="e">
        <f>BK28-BK28*IF(BL$1="TRUE",Input!$AE30,Input!$X30)</f>
        <v>#VALUE!</v>
      </c>
      <c r="BM29" s="53" t="e">
        <f>BL28-BL28*IF(BM$1="TRUE",Input!$AE30,Input!$X30)</f>
        <v>#VALUE!</v>
      </c>
      <c r="BN29" s="53" t="e">
        <f>BM28-BM28*IF(BN$1="TRUE",Input!$AE30,Input!$X30)</f>
        <v>#VALUE!</v>
      </c>
      <c r="BO29" s="53" t="e">
        <f>BN28-BN28*IF(BO$1="TRUE",Input!$AE30,Input!$X30)</f>
        <v>#VALUE!</v>
      </c>
      <c r="BP29" s="53" t="e">
        <f>BO28-BO28*IF(BP$1="TRUE",Input!$AE30,Input!$X30)</f>
        <v>#VALUE!</v>
      </c>
      <c r="BQ29" s="53" t="e">
        <f>BP28-BP28*IF(BQ$1="TRUE",Input!$AE30,Input!$X30)</f>
        <v>#VALUE!</v>
      </c>
      <c r="BR29" s="53" t="e">
        <f>BQ28-BQ28*IF(BR$1="TRUE",Input!$AE30,Input!$X30)</f>
        <v>#VALUE!</v>
      </c>
      <c r="BS29" s="53" t="e">
        <f>BR28-BR28*IF(BS$1="TRUE",Input!$AE30,Input!$X30)</f>
        <v>#VALUE!</v>
      </c>
      <c r="BT29" s="53" t="e">
        <f>BS28-BS28*IF(BT$1="TRUE",Input!$AE30,Input!$X30)</f>
        <v>#VALUE!</v>
      </c>
      <c r="BU29" s="53" t="e">
        <f>BT28-BT28*IF(BU$1="TRUE",Input!$AE30,Input!$X30)</f>
        <v>#VALUE!</v>
      </c>
      <c r="BV29" s="53" t="e">
        <f>BU28-BU28*IF(BV$1="TRUE",Input!$AE30,Input!$X30)</f>
        <v>#VALUE!</v>
      </c>
      <c r="BW29" s="53" t="e">
        <f>BV28-BV28*IF(BW$1="TRUE",Input!$AE30,Input!$X30)</f>
        <v>#VALUE!</v>
      </c>
      <c r="BX29" s="53" t="e">
        <f>BW28-BW28*IF(BX$1="TRUE",Input!$AE30,Input!$X30)</f>
        <v>#VALUE!</v>
      </c>
      <c r="BY29" s="53" t="e">
        <f>BX28-BX28*IF(BY$1="TRUE",Input!$AE30,Input!$X30)</f>
        <v>#VALUE!</v>
      </c>
      <c r="BZ29" s="53" t="e">
        <f>BY28-BY28*IF(BZ$1="TRUE",Input!$AE30,Input!$X30)</f>
        <v>#VALUE!</v>
      </c>
      <c r="CA29" s="53" t="e">
        <f>BZ28-BZ28*IF(CA$1="TRUE",Input!$AE30,Input!$X30)</f>
        <v>#VALUE!</v>
      </c>
      <c r="CB29" s="53" t="e">
        <f>CA28-CA28*IF(CB$1="TRUE",Input!$AE30,Input!$X30)</f>
        <v>#VALUE!</v>
      </c>
      <c r="CC29" s="53" t="e">
        <f>CB28-CB28*IF(CC$1="TRUE",Input!$AE30,Input!$X30)</f>
        <v>#VALUE!</v>
      </c>
      <c r="CD29" s="53" t="e">
        <f>CC28-CC28*IF(CD$1="TRUE",Input!$AE30,Input!$X30)</f>
        <v>#VALUE!</v>
      </c>
      <c r="CE29" s="53" t="e">
        <f>CD28-CD28*IF(CE$1="TRUE",Input!$AE30,Input!$X30)</f>
        <v>#VALUE!</v>
      </c>
      <c r="CF29" s="53" t="e">
        <f>CE28-CE28*IF(CF$1="TRUE",Input!$AE30,Input!$X30)</f>
        <v>#VALUE!</v>
      </c>
      <c r="CG29" s="53" t="e">
        <f>CF28-CF28*IF(CG$1="TRUE",Input!$AE30,Input!$X30)</f>
        <v>#VALUE!</v>
      </c>
      <c r="CH29" s="53" t="e">
        <f>CG28-CG28*IF(CH$1="TRUE",Input!$AE30,Input!$X30)</f>
        <v>#VALUE!</v>
      </c>
      <c r="CI29" s="53" t="e">
        <f>CH28-CH28*IF(CI$1="TRUE",Input!$AE30,Input!$X30)</f>
        <v>#VALUE!</v>
      </c>
      <c r="CJ29" s="53" t="e">
        <f>CI28-CI28*IF(CJ$1="TRUE",Input!$AE30,Input!$X30)</f>
        <v>#VALUE!</v>
      </c>
      <c r="CK29" s="53" t="e">
        <f>CJ28-CJ28*IF(CK$1="TRUE",Input!$AE30,Input!$X30)</f>
        <v>#VALUE!</v>
      </c>
      <c r="CL29" s="53" t="e">
        <f>CK28-CK28*IF(CL$1="TRUE",Input!$AE30,Input!$X30)</f>
        <v>#VALUE!</v>
      </c>
      <c r="CM29" s="53" t="e">
        <f>CL28-CL28*IF(CM$1="TRUE",Input!$AE30,Input!$X30)</f>
        <v>#VALUE!</v>
      </c>
      <c r="CN29" s="53" t="e">
        <f>CM28-CM28*IF(CN$1="TRUE",Input!$AE30,Input!$X30)</f>
        <v>#VALUE!</v>
      </c>
      <c r="CO29" s="53" t="e">
        <f>CN28-CN28*IF(CO$1="TRUE",Input!$AE30,Input!$X30)</f>
        <v>#VALUE!</v>
      </c>
      <c r="CP29" s="53" t="e">
        <f>CO28-CO28*IF(CP$1="TRUE",Input!$AE30,Input!$X30)</f>
        <v>#VALUE!</v>
      </c>
      <c r="CQ29" s="53" t="e">
        <f>CP28-CP28*IF(CQ$1="TRUE",Input!$AE30,Input!$X30)</f>
        <v>#VALUE!</v>
      </c>
      <c r="CR29" s="53" t="e">
        <f>CQ28-CQ28*IF(CR$1="TRUE",Input!$AE30,Input!$X30)</f>
        <v>#VALUE!</v>
      </c>
      <c r="CS29" s="53" t="e">
        <f>CR28-CR28*IF(CS$1="TRUE",Input!$AE30,Input!$X30)</f>
        <v>#VALUE!</v>
      </c>
      <c r="CT29" s="53" t="e">
        <f>CS28-CS28*IF(CT$1="TRUE",Input!$AE30,Input!$X30)</f>
        <v>#VALUE!</v>
      </c>
      <c r="CU29" s="53" t="e">
        <f>CT28-CT28*IF(CU$1="TRUE",Input!$AE30,Input!$X30)</f>
        <v>#VALUE!</v>
      </c>
      <c r="CV29" s="53" t="e">
        <f>CU28-CU28*IF(CV$1="TRUE",Input!$AE30,Input!$X30)</f>
        <v>#VALUE!</v>
      </c>
      <c r="CW29" s="53" t="e">
        <f>CV28-CV28*IF(CW$1="TRUE",Input!$AE30,Input!$X30)</f>
        <v>#VALUE!</v>
      </c>
      <c r="CX29" s="53" t="e">
        <f>CW28-CW28*IF(CX$1="TRUE",Input!$AE30,Input!$X30)</f>
        <v>#VALUE!</v>
      </c>
      <c r="CY29" s="7" t="e">
        <f>CX28-CX28*IF(CY$1="TRUE",Input!$AE30,Input!$X30)</f>
        <v>#VALUE!</v>
      </c>
    </row>
    <row r="30" spans="2:103" x14ac:dyDescent="0.25">
      <c r="B30" s="25">
        <v>24</v>
      </c>
      <c r="C30" s="129">
        <f>Input!W32*Input!S32</f>
        <v>30.970534105599981</v>
      </c>
      <c r="D30" s="53">
        <f>C29-C29*IF(D$1="TRUE",Input!$AE31,Input!$X31)</f>
        <v>25.424898558229735</v>
      </c>
      <c r="E30" s="53">
        <f>D29-D29*IF(E$1="TRUE",Input!$AE31,Input!$X31)</f>
        <v>20.872273771326022</v>
      </c>
      <c r="F30" s="53">
        <f>E29-E29*IF(F$1="TRUE",Input!$AE31,Input!$X31)</f>
        <v>17.134849580124239</v>
      </c>
      <c r="G30" s="53">
        <f>F29-F29*IF(G$1="TRUE",Input!$AE31,Input!$X31)</f>
        <v>14.066654804845976</v>
      </c>
      <c r="H30" s="53">
        <f>G29-G29*IF(H$1="TRUE",Input!$AE31,Input!$X31)</f>
        <v>14.368358586637907</v>
      </c>
      <c r="I30" s="53">
        <f>H29-H29*IF(I$1="TRUE",Input!$AE31,Input!$X31)</f>
        <v>15.303323721506938</v>
      </c>
      <c r="J30" s="53">
        <f>I29-I29*IF(J$1="TRUE",Input!$AE31,Input!$X31)</f>
        <v>16.299128081549103</v>
      </c>
      <c r="K30" s="53">
        <f>J29-J29*IF(K$1="TRUE",Input!$AE31,Input!$X31)</f>
        <v>17.3597305430707</v>
      </c>
      <c r="L30" s="53">
        <f>K29-K29*IF(L$1="TRUE",Input!$AE31,Input!$X31)</f>
        <v>18.489347590879227</v>
      </c>
      <c r="M30" s="53">
        <f>L29-L29*IF(M$1="TRUE",Input!$AE31,Input!$X31)</f>
        <v>36.907340864362851</v>
      </c>
      <c r="N30" s="53">
        <f>M29-M29*IF(N$1="TRUE",Input!$AE31,Input!$X31)</f>
        <v>39.287302352745719</v>
      </c>
      <c r="O30" s="53">
        <f>N29-N29*IF(O$1="TRUE",Input!$AE31,Input!$X31)</f>
        <v>41.820735116856667</v>
      </c>
      <c r="P30" s="53">
        <f>O29-O29*IF(P$1="TRUE",Input!$AE31,Input!$X31)</f>
        <v>44.517535717034441</v>
      </c>
      <c r="Q30" s="53">
        <f>P29-P29*IF(Q$1="TRUE",Input!$AE31,Input!$X31)</f>
        <v>47.38823889106218</v>
      </c>
      <c r="R30" s="53">
        <f>Q29-Q29*IF(R$1="TRUE",Input!$AE31,Input!$X31)</f>
        <v>94.618772924810315</v>
      </c>
      <c r="S30" s="53">
        <f>R29-R29*IF(S$1="TRUE",Input!$AE31,Input!$X31)</f>
        <v>98.567337031454556</v>
      </c>
      <c r="T30" s="53">
        <f>S29-S29*IF(T$1="TRUE",Input!$AE31,Input!$X31)</f>
        <v>102.68067983922047</v>
      </c>
      <c r="U30" s="53">
        <f>T29-T29*IF(U$1="TRUE",Input!$AE31,Input!$X31)</f>
        <v>106.96567777700987</v>
      </c>
      <c r="V30" s="53">
        <f>U29-U29*IF(V$1="TRUE",Input!$AE31,Input!$X31)</f>
        <v>111.42949423602064</v>
      </c>
      <c r="W30" s="53">
        <f>V29-V29*IF(W$1="TRUE",Input!$AE31,Input!$X31)</f>
        <v>386.0810653261571</v>
      </c>
      <c r="X30" s="53">
        <f>W29-W29*IF(X$1="TRUE",Input!$AE31,Input!$X31)</f>
        <v>395.38185162585512</v>
      </c>
      <c r="Y30" s="53">
        <f>X29-X29*IF(Y$1="TRUE",Input!$AE31,Input!$X31)</f>
        <v>404.90669611840855</v>
      </c>
      <c r="Z30" s="53">
        <f>Y29-Y29*IF(Z$1="TRUE",Input!$AE31,Input!$X31)</f>
        <v>414.66099641990769</v>
      </c>
      <c r="AA30" s="53">
        <f>Z29-Z29*IF(AA$1="TRUE",Input!$AE31,Input!$X31)</f>
        <v>325.78108111575699</v>
      </c>
      <c r="AB30" s="53" t="e">
        <f>AA29-AA29*IF(AB$1="TRUE",Input!$AE31,Input!$X31)</f>
        <v>#VALUE!</v>
      </c>
      <c r="AC30" s="53" t="e">
        <f>AB29-AB29*IF(AC$1="TRUE",Input!$AE31,Input!$X31)</f>
        <v>#VALUE!</v>
      </c>
      <c r="AD30" s="53" t="e">
        <f>AC29-AC29*IF(AD$1="TRUE",Input!$AE31,Input!$X31)</f>
        <v>#VALUE!</v>
      </c>
      <c r="AE30" s="53" t="e">
        <f>AD29-AD29*IF(AE$1="TRUE",Input!$AE31,Input!$X31)</f>
        <v>#VALUE!</v>
      </c>
      <c r="AF30" s="53" t="e">
        <f>AE29-AE29*IF(AF$1="TRUE",Input!$AE31,Input!$X31)</f>
        <v>#VALUE!</v>
      </c>
      <c r="AG30" s="53" t="e">
        <f>AF29-AF29*IF(AG$1="TRUE",Input!$AE31,Input!$X31)</f>
        <v>#VALUE!</v>
      </c>
      <c r="AH30" s="53" t="e">
        <f>AG29-AG29*IF(AH$1="TRUE",Input!$AE31,Input!$X31)</f>
        <v>#VALUE!</v>
      </c>
      <c r="AI30" s="53" t="e">
        <f>AH29-AH29*IF(AI$1="TRUE",Input!$AE31,Input!$X31)</f>
        <v>#VALUE!</v>
      </c>
      <c r="AJ30" s="53" t="e">
        <f>AI29-AI29*IF(AJ$1="TRUE",Input!$AE31,Input!$X31)</f>
        <v>#VALUE!</v>
      </c>
      <c r="AK30" s="53" t="e">
        <f>AJ29-AJ29*IF(AK$1="TRUE",Input!$AE31,Input!$X31)</f>
        <v>#VALUE!</v>
      </c>
      <c r="AL30" s="53" t="e">
        <f>AK29-AK29*IF(AL$1="TRUE",Input!$AE31,Input!$X31)</f>
        <v>#VALUE!</v>
      </c>
      <c r="AM30" s="53" t="e">
        <f>AL29-AL29*IF(AM$1="TRUE",Input!$AE31,Input!$X31)</f>
        <v>#VALUE!</v>
      </c>
      <c r="AN30" s="53" t="e">
        <f>AM29-AM29*IF(AN$1="TRUE",Input!$AE31,Input!$X31)</f>
        <v>#VALUE!</v>
      </c>
      <c r="AO30" s="53" t="e">
        <f>AN29-AN29*IF(AO$1="TRUE",Input!$AE31,Input!$X31)</f>
        <v>#VALUE!</v>
      </c>
      <c r="AP30" s="53" t="e">
        <f>AO29-AO29*IF(AP$1="TRUE",Input!$AE31,Input!$X31)</f>
        <v>#VALUE!</v>
      </c>
      <c r="AQ30" s="53" t="e">
        <f>AP29-AP29*IF(AQ$1="TRUE",Input!$AE31,Input!$X31)</f>
        <v>#VALUE!</v>
      </c>
      <c r="AR30" s="53" t="e">
        <f>AQ29-AQ29*IF(AR$1="TRUE",Input!$AE31,Input!$X31)</f>
        <v>#VALUE!</v>
      </c>
      <c r="AS30" s="53" t="e">
        <f>AR29-AR29*IF(AS$1="TRUE",Input!$AE31,Input!$X31)</f>
        <v>#VALUE!</v>
      </c>
      <c r="AT30" s="53" t="e">
        <f>AS29-AS29*IF(AT$1="TRUE",Input!$AE31,Input!$X31)</f>
        <v>#VALUE!</v>
      </c>
      <c r="AU30" s="53" t="e">
        <f>AT29-AT29*IF(AU$1="TRUE",Input!$AE31,Input!$X31)</f>
        <v>#VALUE!</v>
      </c>
      <c r="AV30" s="53" t="e">
        <f>AU29-AU29*IF(AV$1="TRUE",Input!$AE31,Input!$X31)</f>
        <v>#VALUE!</v>
      </c>
      <c r="AW30" s="53" t="e">
        <f>AV29-AV29*IF(AW$1="TRUE",Input!$AE31,Input!$X31)</f>
        <v>#VALUE!</v>
      </c>
      <c r="AX30" s="53" t="e">
        <f>AW29-AW29*IF(AX$1="TRUE",Input!$AE31,Input!$X31)</f>
        <v>#VALUE!</v>
      </c>
      <c r="AY30" s="53" t="e">
        <f>AX29-AX29*IF(AY$1="TRUE",Input!$AE31,Input!$X31)</f>
        <v>#VALUE!</v>
      </c>
      <c r="AZ30" s="53" t="e">
        <f>AY29-AY29*IF(AZ$1="TRUE",Input!$AE31,Input!$X31)</f>
        <v>#VALUE!</v>
      </c>
      <c r="BA30" s="53" t="e">
        <f>AZ29-AZ29*IF(BA$1="TRUE",Input!$AE31,Input!$X31)</f>
        <v>#VALUE!</v>
      </c>
      <c r="BB30" s="53" t="e">
        <f>BA29-BA29*IF(BB$1="TRUE",Input!$AE31,Input!$X31)</f>
        <v>#VALUE!</v>
      </c>
      <c r="BC30" s="53" t="e">
        <f>BB29-BB29*IF(BC$1="TRUE",Input!$AE31,Input!$X31)</f>
        <v>#VALUE!</v>
      </c>
      <c r="BD30" s="53" t="e">
        <f>BC29-BC29*IF(BD$1="TRUE",Input!$AE31,Input!$X31)</f>
        <v>#VALUE!</v>
      </c>
      <c r="BE30" s="53" t="e">
        <f>BD29-BD29*IF(BE$1="TRUE",Input!$AE31,Input!$X31)</f>
        <v>#VALUE!</v>
      </c>
      <c r="BF30" s="53" t="e">
        <f>BE29-BE29*IF(BF$1="TRUE",Input!$AE31,Input!$X31)</f>
        <v>#VALUE!</v>
      </c>
      <c r="BG30" s="53" t="e">
        <f>BF29-BF29*IF(BG$1="TRUE",Input!$AE31,Input!$X31)</f>
        <v>#VALUE!</v>
      </c>
      <c r="BH30" s="53" t="e">
        <f>BG29-BG29*IF(BH$1="TRUE",Input!$AE31,Input!$X31)</f>
        <v>#VALUE!</v>
      </c>
      <c r="BI30" s="53" t="e">
        <f>BH29-BH29*IF(BI$1="TRUE",Input!$AE31,Input!$X31)</f>
        <v>#VALUE!</v>
      </c>
      <c r="BJ30" s="53" t="e">
        <f>BI29-BI29*IF(BJ$1="TRUE",Input!$AE31,Input!$X31)</f>
        <v>#VALUE!</v>
      </c>
      <c r="BK30" s="53" t="e">
        <f>BJ29-BJ29*IF(BK$1="TRUE",Input!$AE31,Input!$X31)</f>
        <v>#VALUE!</v>
      </c>
      <c r="BL30" s="53" t="e">
        <f>BK29-BK29*IF(BL$1="TRUE",Input!$AE31,Input!$X31)</f>
        <v>#VALUE!</v>
      </c>
      <c r="BM30" s="53" t="e">
        <f>BL29-BL29*IF(BM$1="TRUE",Input!$AE31,Input!$X31)</f>
        <v>#VALUE!</v>
      </c>
      <c r="BN30" s="53" t="e">
        <f>BM29-BM29*IF(BN$1="TRUE",Input!$AE31,Input!$X31)</f>
        <v>#VALUE!</v>
      </c>
      <c r="BO30" s="53" t="e">
        <f>BN29-BN29*IF(BO$1="TRUE",Input!$AE31,Input!$X31)</f>
        <v>#VALUE!</v>
      </c>
      <c r="BP30" s="53" t="e">
        <f>BO29-BO29*IF(BP$1="TRUE",Input!$AE31,Input!$X31)</f>
        <v>#VALUE!</v>
      </c>
      <c r="BQ30" s="53" t="e">
        <f>BP29-BP29*IF(BQ$1="TRUE",Input!$AE31,Input!$X31)</f>
        <v>#VALUE!</v>
      </c>
      <c r="BR30" s="53" t="e">
        <f>BQ29-BQ29*IF(BR$1="TRUE",Input!$AE31,Input!$X31)</f>
        <v>#VALUE!</v>
      </c>
      <c r="BS30" s="53" t="e">
        <f>BR29-BR29*IF(BS$1="TRUE",Input!$AE31,Input!$X31)</f>
        <v>#VALUE!</v>
      </c>
      <c r="BT30" s="53" t="e">
        <f>BS29-BS29*IF(BT$1="TRUE",Input!$AE31,Input!$X31)</f>
        <v>#VALUE!</v>
      </c>
      <c r="BU30" s="53" t="e">
        <f>BT29-BT29*IF(BU$1="TRUE",Input!$AE31,Input!$X31)</f>
        <v>#VALUE!</v>
      </c>
      <c r="BV30" s="53" t="e">
        <f>BU29-BU29*IF(BV$1="TRUE",Input!$AE31,Input!$X31)</f>
        <v>#VALUE!</v>
      </c>
      <c r="BW30" s="53" t="e">
        <f>BV29-BV29*IF(BW$1="TRUE",Input!$AE31,Input!$X31)</f>
        <v>#VALUE!</v>
      </c>
      <c r="BX30" s="53" t="e">
        <f>BW29-BW29*IF(BX$1="TRUE",Input!$AE31,Input!$X31)</f>
        <v>#VALUE!</v>
      </c>
      <c r="BY30" s="53" t="e">
        <f>BX29-BX29*IF(BY$1="TRUE",Input!$AE31,Input!$X31)</f>
        <v>#VALUE!</v>
      </c>
      <c r="BZ30" s="53" t="e">
        <f>BY29-BY29*IF(BZ$1="TRUE",Input!$AE31,Input!$X31)</f>
        <v>#VALUE!</v>
      </c>
      <c r="CA30" s="53" t="e">
        <f>BZ29-BZ29*IF(CA$1="TRUE",Input!$AE31,Input!$X31)</f>
        <v>#VALUE!</v>
      </c>
      <c r="CB30" s="53" t="e">
        <f>CA29-CA29*IF(CB$1="TRUE",Input!$AE31,Input!$X31)</f>
        <v>#VALUE!</v>
      </c>
      <c r="CC30" s="53" t="e">
        <f>CB29-CB29*IF(CC$1="TRUE",Input!$AE31,Input!$X31)</f>
        <v>#VALUE!</v>
      </c>
      <c r="CD30" s="53" t="e">
        <f>CC29-CC29*IF(CD$1="TRUE",Input!$AE31,Input!$X31)</f>
        <v>#VALUE!</v>
      </c>
      <c r="CE30" s="53" t="e">
        <f>CD29-CD29*IF(CE$1="TRUE",Input!$AE31,Input!$X31)</f>
        <v>#VALUE!</v>
      </c>
      <c r="CF30" s="53" t="e">
        <f>CE29-CE29*IF(CF$1="TRUE",Input!$AE31,Input!$X31)</f>
        <v>#VALUE!</v>
      </c>
      <c r="CG30" s="53" t="e">
        <f>CF29-CF29*IF(CG$1="TRUE",Input!$AE31,Input!$X31)</f>
        <v>#VALUE!</v>
      </c>
      <c r="CH30" s="53" t="e">
        <f>CG29-CG29*IF(CH$1="TRUE",Input!$AE31,Input!$X31)</f>
        <v>#VALUE!</v>
      </c>
      <c r="CI30" s="53" t="e">
        <f>CH29-CH29*IF(CI$1="TRUE",Input!$AE31,Input!$X31)</f>
        <v>#VALUE!</v>
      </c>
      <c r="CJ30" s="53" t="e">
        <f>CI29-CI29*IF(CJ$1="TRUE",Input!$AE31,Input!$X31)</f>
        <v>#VALUE!</v>
      </c>
      <c r="CK30" s="53" t="e">
        <f>CJ29-CJ29*IF(CK$1="TRUE",Input!$AE31,Input!$X31)</f>
        <v>#VALUE!</v>
      </c>
      <c r="CL30" s="53" t="e">
        <f>CK29-CK29*IF(CL$1="TRUE",Input!$AE31,Input!$X31)</f>
        <v>#VALUE!</v>
      </c>
      <c r="CM30" s="53" t="e">
        <f>CL29-CL29*IF(CM$1="TRUE",Input!$AE31,Input!$X31)</f>
        <v>#VALUE!</v>
      </c>
      <c r="CN30" s="53" t="e">
        <f>CM29-CM29*IF(CN$1="TRUE",Input!$AE31,Input!$X31)</f>
        <v>#VALUE!</v>
      </c>
      <c r="CO30" s="53" t="e">
        <f>CN29-CN29*IF(CO$1="TRUE",Input!$AE31,Input!$X31)</f>
        <v>#VALUE!</v>
      </c>
      <c r="CP30" s="53" t="e">
        <f>CO29-CO29*IF(CP$1="TRUE",Input!$AE31,Input!$X31)</f>
        <v>#VALUE!</v>
      </c>
      <c r="CQ30" s="53" t="e">
        <f>CP29-CP29*IF(CQ$1="TRUE",Input!$AE31,Input!$X31)</f>
        <v>#VALUE!</v>
      </c>
      <c r="CR30" s="53" t="e">
        <f>CQ29-CQ29*IF(CR$1="TRUE",Input!$AE31,Input!$X31)</f>
        <v>#VALUE!</v>
      </c>
      <c r="CS30" s="53" t="e">
        <f>CR29-CR29*IF(CS$1="TRUE",Input!$AE31,Input!$X31)</f>
        <v>#VALUE!</v>
      </c>
      <c r="CT30" s="53" t="e">
        <f>CS29-CS29*IF(CT$1="TRUE",Input!$AE31,Input!$X31)</f>
        <v>#VALUE!</v>
      </c>
      <c r="CU30" s="53" t="e">
        <f>CT29-CT29*IF(CU$1="TRUE",Input!$AE31,Input!$X31)</f>
        <v>#VALUE!</v>
      </c>
      <c r="CV30" s="53" t="e">
        <f>CU29-CU29*IF(CV$1="TRUE",Input!$AE31,Input!$X31)</f>
        <v>#VALUE!</v>
      </c>
      <c r="CW30" s="53" t="e">
        <f>CV29-CV29*IF(CW$1="TRUE",Input!$AE31,Input!$X31)</f>
        <v>#VALUE!</v>
      </c>
      <c r="CX30" s="53" t="e">
        <f>CW29-CW29*IF(CX$1="TRUE",Input!$AE31,Input!$X31)</f>
        <v>#VALUE!</v>
      </c>
      <c r="CY30" s="7" t="e">
        <f>CX29-CX29*IF(CY$1="TRUE",Input!$AE31,Input!$X31)</f>
        <v>#VALUE!</v>
      </c>
    </row>
    <row r="31" spans="2:103" x14ac:dyDescent="0.25">
      <c r="B31" s="25">
        <v>25</v>
      </c>
      <c r="C31" s="129">
        <f>Input!W33*Input!S33</f>
        <v>18.985008921780018</v>
      </c>
      <c r="D31" s="53">
        <f>C30-C30*IF(D$1="TRUE",Input!$AE32,Input!$X32)</f>
        <v>25.424898558229735</v>
      </c>
      <c r="E31" s="53">
        <f>D30-D30*IF(E$1="TRUE",Input!$AE32,Input!$X32)</f>
        <v>20.872273771326022</v>
      </c>
      <c r="F31" s="53">
        <f>E30-E30*IF(F$1="TRUE",Input!$AE32,Input!$X32)</f>
        <v>17.134849580124239</v>
      </c>
      <c r="G31" s="53">
        <f>F30-F30*IF(G$1="TRUE",Input!$AE32,Input!$X32)</f>
        <v>14.066654804845976</v>
      </c>
      <c r="H31" s="53">
        <f>G30-G30*IF(H$1="TRUE",Input!$AE32,Input!$X32)</f>
        <v>11.547856108886933</v>
      </c>
      <c r="I31" s="53">
        <f>H30-H30*IF(I$1="TRUE",Input!$AE32,Input!$X32)</f>
        <v>14.355838662913206</v>
      </c>
      <c r="J31" s="53">
        <f>I30-I30*IF(J$1="TRUE",Input!$AE32,Input!$X32)</f>
        <v>15.289989112367529</v>
      </c>
      <c r="K31" s="53">
        <f>J30-J30*IF(K$1="TRUE",Input!$AE32,Input!$X32)</f>
        <v>16.284925774505492</v>
      </c>
      <c r="L31" s="53">
        <f>K30-K30*IF(L$1="TRUE",Input!$AE32,Input!$X32)</f>
        <v>17.344604076051514</v>
      </c>
      <c r="M31" s="53">
        <f>L30-L30*IF(M$1="TRUE",Input!$AE32,Input!$X32)</f>
        <v>18.473236827763071</v>
      </c>
      <c r="N31" s="53">
        <f>M30-M30*IF(N$1="TRUE",Input!$AE32,Input!$X32)</f>
        <v>36.875181512985506</v>
      </c>
      <c r="O31" s="53">
        <f>N30-N30*IF(O$1="TRUE",Input!$AE32,Input!$X32)</f>
        <v>39.253069212903071</v>
      </c>
      <c r="P31" s="53">
        <f>O30-O30*IF(P$1="TRUE",Input!$AE32,Input!$X32)</f>
        <v>41.784294460770809</v>
      </c>
      <c r="Q31" s="53">
        <f>P30-P30*IF(Q$1="TRUE",Input!$AE32,Input!$X32)</f>
        <v>44.478745193522087</v>
      </c>
      <c r="R31" s="53">
        <f>Q30-Q30*IF(R$1="TRUE",Input!$AE32,Input!$X32)</f>
        <v>47.34694696945634</v>
      </c>
      <c r="S31" s="53">
        <f>R30-R30*IF(S$1="TRUE",Input!$AE32,Input!$X32)</f>
        <v>94.536326498323916</v>
      </c>
      <c r="T31" s="53">
        <f>S30-S30*IF(T$1="TRUE",Input!$AE32,Input!$X32)</f>
        <v>98.481450008664879</v>
      </c>
      <c r="U31" s="53">
        <f>T30-T30*IF(U$1="TRUE",Input!$AE32,Input!$X32)</f>
        <v>102.59120863958164</v>
      </c>
      <c r="V31" s="53">
        <f>U30-U30*IF(V$1="TRUE",Input!$AE32,Input!$X32)</f>
        <v>106.87247282817357</v>
      </c>
      <c r="W31" s="53">
        <f>V30-V30*IF(W$1="TRUE",Input!$AE32,Input!$X32)</f>
        <v>111.33239972379053</v>
      </c>
      <c r="X31" s="53">
        <f>W30-W30*IF(X$1="TRUE",Input!$AE32,Input!$X32)</f>
        <v>385.74465212625756</v>
      </c>
      <c r="Y31" s="53">
        <f>X30-X30*IF(Y$1="TRUE",Input!$AE32,Input!$X32)</f>
        <v>395.03733415055416</v>
      </c>
      <c r="Z31" s="53">
        <f>Y30-Y30*IF(Z$1="TRUE",Input!$AE32,Input!$X32)</f>
        <v>404.55387913375046</v>
      </c>
      <c r="AA31" s="53">
        <f>Z30-Z30*IF(AA$1="TRUE",Input!$AE32,Input!$X32)</f>
        <v>414.29967998870347</v>
      </c>
      <c r="AB31" s="53">
        <f>AA30-AA30*IF(AB$1="TRUE",Input!$AE32,Input!$X32)</f>
        <v>325.4972105356955</v>
      </c>
      <c r="AC31" s="53" t="e">
        <f>AB30-AB30*IF(AC$1="TRUE",Input!$AE32,Input!$X32)</f>
        <v>#VALUE!</v>
      </c>
      <c r="AD31" s="53" t="e">
        <f>AC30-AC30*IF(AD$1="TRUE",Input!$AE32,Input!$X32)</f>
        <v>#VALUE!</v>
      </c>
      <c r="AE31" s="53" t="e">
        <f>AD30-AD30*IF(AE$1="TRUE",Input!$AE32,Input!$X32)</f>
        <v>#VALUE!</v>
      </c>
      <c r="AF31" s="53" t="e">
        <f>AE30-AE30*IF(AF$1="TRUE",Input!$AE32,Input!$X32)</f>
        <v>#VALUE!</v>
      </c>
      <c r="AG31" s="53" t="e">
        <f>AF30-AF30*IF(AG$1="TRUE",Input!$AE32,Input!$X32)</f>
        <v>#VALUE!</v>
      </c>
      <c r="AH31" s="53" t="e">
        <f>AG30-AG30*IF(AH$1="TRUE",Input!$AE32,Input!$X32)</f>
        <v>#VALUE!</v>
      </c>
      <c r="AI31" s="53" t="e">
        <f>AH30-AH30*IF(AI$1="TRUE",Input!$AE32,Input!$X32)</f>
        <v>#VALUE!</v>
      </c>
      <c r="AJ31" s="53" t="e">
        <f>AI30-AI30*IF(AJ$1="TRUE",Input!$AE32,Input!$X32)</f>
        <v>#VALUE!</v>
      </c>
      <c r="AK31" s="53" t="e">
        <f>AJ30-AJ30*IF(AK$1="TRUE",Input!$AE32,Input!$X32)</f>
        <v>#VALUE!</v>
      </c>
      <c r="AL31" s="53" t="e">
        <f>AK30-AK30*IF(AL$1="TRUE",Input!$AE32,Input!$X32)</f>
        <v>#VALUE!</v>
      </c>
      <c r="AM31" s="53" t="e">
        <f>AL30-AL30*IF(AM$1="TRUE",Input!$AE32,Input!$X32)</f>
        <v>#VALUE!</v>
      </c>
      <c r="AN31" s="53" t="e">
        <f>AM30-AM30*IF(AN$1="TRUE",Input!$AE32,Input!$X32)</f>
        <v>#VALUE!</v>
      </c>
      <c r="AO31" s="53" t="e">
        <f>AN30-AN30*IF(AO$1="TRUE",Input!$AE32,Input!$X32)</f>
        <v>#VALUE!</v>
      </c>
      <c r="AP31" s="53" t="e">
        <f>AO30-AO30*IF(AP$1="TRUE",Input!$AE32,Input!$X32)</f>
        <v>#VALUE!</v>
      </c>
      <c r="AQ31" s="53" t="e">
        <f>AP30-AP30*IF(AQ$1="TRUE",Input!$AE32,Input!$X32)</f>
        <v>#VALUE!</v>
      </c>
      <c r="AR31" s="53" t="e">
        <f>AQ30-AQ30*IF(AR$1="TRUE",Input!$AE32,Input!$X32)</f>
        <v>#VALUE!</v>
      </c>
      <c r="AS31" s="53" t="e">
        <f>AR30-AR30*IF(AS$1="TRUE",Input!$AE32,Input!$X32)</f>
        <v>#VALUE!</v>
      </c>
      <c r="AT31" s="53" t="e">
        <f>AS30-AS30*IF(AT$1="TRUE",Input!$AE32,Input!$X32)</f>
        <v>#VALUE!</v>
      </c>
      <c r="AU31" s="53" t="e">
        <f>AT30-AT30*IF(AU$1="TRUE",Input!$AE32,Input!$X32)</f>
        <v>#VALUE!</v>
      </c>
      <c r="AV31" s="53" t="e">
        <f>AU30-AU30*IF(AV$1="TRUE",Input!$AE32,Input!$X32)</f>
        <v>#VALUE!</v>
      </c>
      <c r="AW31" s="53" t="e">
        <f>AV30-AV30*IF(AW$1="TRUE",Input!$AE32,Input!$X32)</f>
        <v>#VALUE!</v>
      </c>
      <c r="AX31" s="53" t="e">
        <f>AW30-AW30*IF(AX$1="TRUE",Input!$AE32,Input!$X32)</f>
        <v>#VALUE!</v>
      </c>
      <c r="AY31" s="53" t="e">
        <f>AX30-AX30*IF(AY$1="TRUE",Input!$AE32,Input!$X32)</f>
        <v>#VALUE!</v>
      </c>
      <c r="AZ31" s="53" t="e">
        <f>AY30-AY30*IF(AZ$1="TRUE",Input!$AE32,Input!$X32)</f>
        <v>#VALUE!</v>
      </c>
      <c r="BA31" s="53" t="e">
        <f>AZ30-AZ30*IF(BA$1="TRUE",Input!$AE32,Input!$X32)</f>
        <v>#VALUE!</v>
      </c>
      <c r="BB31" s="53" t="e">
        <f>BA30-BA30*IF(BB$1="TRUE",Input!$AE32,Input!$X32)</f>
        <v>#VALUE!</v>
      </c>
      <c r="BC31" s="53" t="e">
        <f>BB30-BB30*IF(BC$1="TRUE",Input!$AE32,Input!$X32)</f>
        <v>#VALUE!</v>
      </c>
      <c r="BD31" s="53" t="e">
        <f>BC30-BC30*IF(BD$1="TRUE",Input!$AE32,Input!$X32)</f>
        <v>#VALUE!</v>
      </c>
      <c r="BE31" s="53" t="e">
        <f>BD30-BD30*IF(BE$1="TRUE",Input!$AE32,Input!$X32)</f>
        <v>#VALUE!</v>
      </c>
      <c r="BF31" s="53" t="e">
        <f>BE30-BE30*IF(BF$1="TRUE",Input!$AE32,Input!$X32)</f>
        <v>#VALUE!</v>
      </c>
      <c r="BG31" s="53" t="e">
        <f>BF30-BF30*IF(BG$1="TRUE",Input!$AE32,Input!$X32)</f>
        <v>#VALUE!</v>
      </c>
      <c r="BH31" s="53" t="e">
        <f>BG30-BG30*IF(BH$1="TRUE",Input!$AE32,Input!$X32)</f>
        <v>#VALUE!</v>
      </c>
      <c r="BI31" s="53" t="e">
        <f>BH30-BH30*IF(BI$1="TRUE",Input!$AE32,Input!$X32)</f>
        <v>#VALUE!</v>
      </c>
      <c r="BJ31" s="53" t="e">
        <f>BI30-BI30*IF(BJ$1="TRUE",Input!$AE32,Input!$X32)</f>
        <v>#VALUE!</v>
      </c>
      <c r="BK31" s="53" t="e">
        <f>BJ30-BJ30*IF(BK$1="TRUE",Input!$AE32,Input!$X32)</f>
        <v>#VALUE!</v>
      </c>
      <c r="BL31" s="53" t="e">
        <f>BK30-BK30*IF(BL$1="TRUE",Input!$AE32,Input!$X32)</f>
        <v>#VALUE!</v>
      </c>
      <c r="BM31" s="53" t="e">
        <f>BL30-BL30*IF(BM$1="TRUE",Input!$AE32,Input!$X32)</f>
        <v>#VALUE!</v>
      </c>
      <c r="BN31" s="53" t="e">
        <f>BM30-BM30*IF(BN$1="TRUE",Input!$AE32,Input!$X32)</f>
        <v>#VALUE!</v>
      </c>
      <c r="BO31" s="53" t="e">
        <f>BN30-BN30*IF(BO$1="TRUE",Input!$AE32,Input!$X32)</f>
        <v>#VALUE!</v>
      </c>
      <c r="BP31" s="53" t="e">
        <f>BO30-BO30*IF(BP$1="TRUE",Input!$AE32,Input!$X32)</f>
        <v>#VALUE!</v>
      </c>
      <c r="BQ31" s="53" t="e">
        <f>BP30-BP30*IF(BQ$1="TRUE",Input!$AE32,Input!$X32)</f>
        <v>#VALUE!</v>
      </c>
      <c r="BR31" s="53" t="e">
        <f>BQ30-BQ30*IF(BR$1="TRUE",Input!$AE32,Input!$X32)</f>
        <v>#VALUE!</v>
      </c>
      <c r="BS31" s="53" t="e">
        <f>BR30-BR30*IF(BS$1="TRUE",Input!$AE32,Input!$X32)</f>
        <v>#VALUE!</v>
      </c>
      <c r="BT31" s="53" t="e">
        <f>BS30-BS30*IF(BT$1="TRUE",Input!$AE32,Input!$X32)</f>
        <v>#VALUE!</v>
      </c>
      <c r="BU31" s="53" t="e">
        <f>BT30-BT30*IF(BU$1="TRUE",Input!$AE32,Input!$X32)</f>
        <v>#VALUE!</v>
      </c>
      <c r="BV31" s="53" t="e">
        <f>BU30-BU30*IF(BV$1="TRUE",Input!$AE32,Input!$X32)</f>
        <v>#VALUE!</v>
      </c>
      <c r="BW31" s="53" t="e">
        <f>BV30-BV30*IF(BW$1="TRUE",Input!$AE32,Input!$X32)</f>
        <v>#VALUE!</v>
      </c>
      <c r="BX31" s="53" t="e">
        <f>BW30-BW30*IF(BX$1="TRUE",Input!$AE32,Input!$X32)</f>
        <v>#VALUE!</v>
      </c>
      <c r="BY31" s="53" t="e">
        <f>BX30-BX30*IF(BY$1="TRUE",Input!$AE32,Input!$X32)</f>
        <v>#VALUE!</v>
      </c>
      <c r="BZ31" s="53" t="e">
        <f>BY30-BY30*IF(BZ$1="TRUE",Input!$AE32,Input!$X32)</f>
        <v>#VALUE!</v>
      </c>
      <c r="CA31" s="53" t="e">
        <f>BZ30-BZ30*IF(CA$1="TRUE",Input!$AE32,Input!$X32)</f>
        <v>#VALUE!</v>
      </c>
      <c r="CB31" s="53" t="e">
        <f>CA30-CA30*IF(CB$1="TRUE",Input!$AE32,Input!$X32)</f>
        <v>#VALUE!</v>
      </c>
      <c r="CC31" s="53" t="e">
        <f>CB30-CB30*IF(CC$1="TRUE",Input!$AE32,Input!$X32)</f>
        <v>#VALUE!</v>
      </c>
      <c r="CD31" s="53" t="e">
        <f>CC30-CC30*IF(CD$1="TRUE",Input!$AE32,Input!$X32)</f>
        <v>#VALUE!</v>
      </c>
      <c r="CE31" s="53" t="e">
        <f>CD30-CD30*IF(CE$1="TRUE",Input!$AE32,Input!$X32)</f>
        <v>#VALUE!</v>
      </c>
      <c r="CF31" s="53" t="e">
        <f>CE30-CE30*IF(CF$1="TRUE",Input!$AE32,Input!$X32)</f>
        <v>#VALUE!</v>
      </c>
      <c r="CG31" s="53" t="e">
        <f>CF30-CF30*IF(CG$1="TRUE",Input!$AE32,Input!$X32)</f>
        <v>#VALUE!</v>
      </c>
      <c r="CH31" s="53" t="e">
        <f>CG30-CG30*IF(CH$1="TRUE",Input!$AE32,Input!$X32)</f>
        <v>#VALUE!</v>
      </c>
      <c r="CI31" s="53" t="e">
        <f>CH30-CH30*IF(CI$1="TRUE",Input!$AE32,Input!$X32)</f>
        <v>#VALUE!</v>
      </c>
      <c r="CJ31" s="53" t="e">
        <f>CI30-CI30*IF(CJ$1="TRUE",Input!$AE32,Input!$X32)</f>
        <v>#VALUE!</v>
      </c>
      <c r="CK31" s="53" t="e">
        <f>CJ30-CJ30*IF(CK$1="TRUE",Input!$AE32,Input!$X32)</f>
        <v>#VALUE!</v>
      </c>
      <c r="CL31" s="53" t="e">
        <f>CK30-CK30*IF(CL$1="TRUE",Input!$AE32,Input!$X32)</f>
        <v>#VALUE!</v>
      </c>
      <c r="CM31" s="53" t="e">
        <f>CL30-CL30*IF(CM$1="TRUE",Input!$AE32,Input!$X32)</f>
        <v>#VALUE!</v>
      </c>
      <c r="CN31" s="53" t="e">
        <f>CM30-CM30*IF(CN$1="TRUE",Input!$AE32,Input!$X32)</f>
        <v>#VALUE!</v>
      </c>
      <c r="CO31" s="53" t="e">
        <f>CN30-CN30*IF(CO$1="TRUE",Input!$AE32,Input!$X32)</f>
        <v>#VALUE!</v>
      </c>
      <c r="CP31" s="53" t="e">
        <f>CO30-CO30*IF(CP$1="TRUE",Input!$AE32,Input!$X32)</f>
        <v>#VALUE!</v>
      </c>
      <c r="CQ31" s="53" t="e">
        <f>CP30-CP30*IF(CQ$1="TRUE",Input!$AE32,Input!$X32)</f>
        <v>#VALUE!</v>
      </c>
      <c r="CR31" s="53" t="e">
        <f>CQ30-CQ30*IF(CR$1="TRUE",Input!$AE32,Input!$X32)</f>
        <v>#VALUE!</v>
      </c>
      <c r="CS31" s="53" t="e">
        <f>CR30-CR30*IF(CS$1="TRUE",Input!$AE32,Input!$X32)</f>
        <v>#VALUE!</v>
      </c>
      <c r="CT31" s="53" t="e">
        <f>CS30-CS30*IF(CT$1="TRUE",Input!$AE32,Input!$X32)</f>
        <v>#VALUE!</v>
      </c>
      <c r="CU31" s="53" t="e">
        <f>CT30-CT30*IF(CU$1="TRUE",Input!$AE32,Input!$X32)</f>
        <v>#VALUE!</v>
      </c>
      <c r="CV31" s="53" t="e">
        <f>CU30-CU30*IF(CV$1="TRUE",Input!$AE32,Input!$X32)</f>
        <v>#VALUE!</v>
      </c>
      <c r="CW31" s="53" t="e">
        <f>CV30-CV30*IF(CW$1="TRUE",Input!$AE32,Input!$X32)</f>
        <v>#VALUE!</v>
      </c>
      <c r="CX31" s="53" t="e">
        <f>CW30-CW30*IF(CX$1="TRUE",Input!$AE32,Input!$X32)</f>
        <v>#VALUE!</v>
      </c>
      <c r="CY31" s="7" t="e">
        <f>CX30-CX30*IF(CY$1="TRUE",Input!$AE32,Input!$X32)</f>
        <v>#VALUE!</v>
      </c>
    </row>
    <row r="32" spans="2:103" x14ac:dyDescent="0.25">
      <c r="B32" s="25">
        <v>26</v>
      </c>
      <c r="C32" s="129">
        <f>Input!W34*Input!S34</f>
        <v>18.985008921780018</v>
      </c>
      <c r="D32" s="53">
        <f>C31-C31*IF(D$1="TRUE",Input!$AE33,Input!$X33)</f>
        <v>14.169150459980496</v>
      </c>
      <c r="E32" s="53">
        <f>D31-D31*IF(E$1="TRUE",Input!$AE33,Input!$X33)</f>
        <v>18.97545661345529</v>
      </c>
      <c r="F32" s="53">
        <f>E31-E31*IF(F$1="TRUE",Input!$AE33,Input!$X33)</f>
        <v>15.577679669591348</v>
      </c>
      <c r="G32" s="53">
        <f>F31-F31*IF(G$1="TRUE",Input!$AE33,Input!$X33)</f>
        <v>12.788314338445439</v>
      </c>
      <c r="H32" s="53">
        <f>G31-G31*IF(H$1="TRUE",Input!$AE33,Input!$X33)</f>
        <v>10.498417420800603</v>
      </c>
      <c r="I32" s="53">
        <f>H31-H31*IF(I$1="TRUE",Input!$AE33,Input!$X33)</f>
        <v>11.535966814901128</v>
      </c>
      <c r="J32" s="53">
        <f>I31-I31*IF(J$1="TRUE",Input!$AE33,Input!$X33)</f>
        <v>14.341058362165883</v>
      </c>
      <c r="K32" s="53">
        <f>J31-J31*IF(K$1="TRUE",Input!$AE33,Input!$X33)</f>
        <v>15.274247040949026</v>
      </c>
      <c r="L32" s="53">
        <f>K31-K31*IF(L$1="TRUE",Input!$AE33,Input!$X33)</f>
        <v>16.26815934892446</v>
      </c>
      <c r="M32" s="53">
        <f>L31-L31*IF(M$1="TRUE",Input!$AE33,Input!$X33)</f>
        <v>17.326746640438955</v>
      </c>
      <c r="N32" s="53">
        <f>M31-M31*IF(N$1="TRUE",Input!$AE33,Input!$X33)</f>
        <v>18.454217388878163</v>
      </c>
      <c r="O32" s="53">
        <f>N31-N31*IF(O$1="TRUE",Input!$AE33,Input!$X33)</f>
        <v>36.837216035267922</v>
      </c>
      <c r="P32" s="53">
        <f>O31-O31*IF(P$1="TRUE",Input!$AE33,Input!$X33)</f>
        <v>39.212655539982592</v>
      </c>
      <c r="Q32" s="53">
        <f>P31-P31*IF(Q$1="TRUE",Input!$AE33,Input!$X33)</f>
        <v>41.741274721336126</v>
      </c>
      <c r="R32" s="53">
        <f>Q31-Q31*IF(R$1="TRUE",Input!$AE33,Input!$X33)</f>
        <v>44.432951335966266</v>
      </c>
      <c r="S32" s="53">
        <f>R31-R31*IF(S$1="TRUE",Input!$AE33,Input!$X33)</f>
        <v>47.298200105402763</v>
      </c>
      <c r="T32" s="53">
        <f>S31-S31*IF(T$1="TRUE",Input!$AE33,Input!$X33)</f>
        <v>94.438994996486826</v>
      </c>
      <c r="U32" s="53">
        <f>T31-T31*IF(U$1="TRUE",Input!$AE33,Input!$X33)</f>
        <v>98.380056737025456</v>
      </c>
      <c r="V32" s="53">
        <f>U31-U31*IF(V$1="TRUE",Input!$AE33,Input!$X33)</f>
        <v>102.48558409521826</v>
      </c>
      <c r="W32" s="53">
        <f>V31-V31*IF(W$1="TRUE",Input!$AE33,Input!$X33)</f>
        <v>106.76244043458787</v>
      </c>
      <c r="X32" s="53">
        <f>W31-W31*IF(X$1="TRUE",Input!$AE33,Input!$X33)</f>
        <v>111.21777553571785</v>
      </c>
      <c r="Y32" s="53">
        <f>X31-X31*IF(Y$1="TRUE",Input!$AE33,Input!$X33)</f>
        <v>385.34750208131965</v>
      </c>
      <c r="Z32" s="53">
        <f>Y31-Y31*IF(Z$1="TRUE",Input!$AE33,Input!$X33)</f>
        <v>394.63061666491888</v>
      </c>
      <c r="AA32" s="53">
        <f>Z31-Z31*IF(AA$1="TRUE",Input!$AE33,Input!$X33)</f>
        <v>404.137363725456</v>
      </c>
      <c r="AB32" s="53">
        <f>AA31-AA31*IF(AB$1="TRUE",Input!$AE33,Input!$X33)</f>
        <v>413.87313062342173</v>
      </c>
      <c r="AC32" s="53">
        <f>AB31-AB31*IF(AC$1="TRUE",Input!$AE33,Input!$X33)</f>
        <v>325.16208928105499</v>
      </c>
      <c r="AD32" s="53" t="e">
        <f>AC31-AC31*IF(AD$1="TRUE",Input!$AE33,Input!$X33)</f>
        <v>#VALUE!</v>
      </c>
      <c r="AE32" s="53" t="e">
        <f>AD31-AD31*IF(AE$1="TRUE",Input!$AE33,Input!$X33)</f>
        <v>#VALUE!</v>
      </c>
      <c r="AF32" s="53" t="e">
        <f>AE31-AE31*IF(AF$1="TRUE",Input!$AE33,Input!$X33)</f>
        <v>#VALUE!</v>
      </c>
      <c r="AG32" s="53" t="e">
        <f>AF31-AF31*IF(AG$1="TRUE",Input!$AE33,Input!$X33)</f>
        <v>#VALUE!</v>
      </c>
      <c r="AH32" s="53" t="e">
        <f>AG31-AG31*IF(AH$1="TRUE",Input!$AE33,Input!$X33)</f>
        <v>#VALUE!</v>
      </c>
      <c r="AI32" s="53" t="e">
        <f>AH31-AH31*IF(AI$1="TRUE",Input!$AE33,Input!$X33)</f>
        <v>#VALUE!</v>
      </c>
      <c r="AJ32" s="53" t="e">
        <f>AI31-AI31*IF(AJ$1="TRUE",Input!$AE33,Input!$X33)</f>
        <v>#VALUE!</v>
      </c>
      <c r="AK32" s="53" t="e">
        <f>AJ31-AJ31*IF(AK$1="TRUE",Input!$AE33,Input!$X33)</f>
        <v>#VALUE!</v>
      </c>
      <c r="AL32" s="53" t="e">
        <f>AK31-AK31*IF(AL$1="TRUE",Input!$AE33,Input!$X33)</f>
        <v>#VALUE!</v>
      </c>
      <c r="AM32" s="53" t="e">
        <f>AL31-AL31*IF(AM$1="TRUE",Input!$AE33,Input!$X33)</f>
        <v>#VALUE!</v>
      </c>
      <c r="AN32" s="53" t="e">
        <f>AM31-AM31*IF(AN$1="TRUE",Input!$AE33,Input!$X33)</f>
        <v>#VALUE!</v>
      </c>
      <c r="AO32" s="53" t="e">
        <f>AN31-AN31*IF(AO$1="TRUE",Input!$AE33,Input!$X33)</f>
        <v>#VALUE!</v>
      </c>
      <c r="AP32" s="53" t="e">
        <f>AO31-AO31*IF(AP$1="TRUE",Input!$AE33,Input!$X33)</f>
        <v>#VALUE!</v>
      </c>
      <c r="AQ32" s="53" t="e">
        <f>AP31-AP31*IF(AQ$1="TRUE",Input!$AE33,Input!$X33)</f>
        <v>#VALUE!</v>
      </c>
      <c r="AR32" s="53" t="e">
        <f>AQ31-AQ31*IF(AR$1="TRUE",Input!$AE33,Input!$X33)</f>
        <v>#VALUE!</v>
      </c>
      <c r="AS32" s="53" t="e">
        <f>AR31-AR31*IF(AS$1="TRUE",Input!$AE33,Input!$X33)</f>
        <v>#VALUE!</v>
      </c>
      <c r="AT32" s="53" t="e">
        <f>AS31-AS31*IF(AT$1="TRUE",Input!$AE33,Input!$X33)</f>
        <v>#VALUE!</v>
      </c>
      <c r="AU32" s="53" t="e">
        <f>AT31-AT31*IF(AU$1="TRUE",Input!$AE33,Input!$X33)</f>
        <v>#VALUE!</v>
      </c>
      <c r="AV32" s="53" t="e">
        <f>AU31-AU31*IF(AV$1="TRUE",Input!$AE33,Input!$X33)</f>
        <v>#VALUE!</v>
      </c>
      <c r="AW32" s="53" t="e">
        <f>AV31-AV31*IF(AW$1="TRUE",Input!$AE33,Input!$X33)</f>
        <v>#VALUE!</v>
      </c>
      <c r="AX32" s="53" t="e">
        <f>AW31-AW31*IF(AX$1="TRUE",Input!$AE33,Input!$X33)</f>
        <v>#VALUE!</v>
      </c>
      <c r="AY32" s="53" t="e">
        <f>AX31-AX31*IF(AY$1="TRUE",Input!$AE33,Input!$X33)</f>
        <v>#VALUE!</v>
      </c>
      <c r="AZ32" s="53" t="e">
        <f>AY31-AY31*IF(AZ$1="TRUE",Input!$AE33,Input!$X33)</f>
        <v>#VALUE!</v>
      </c>
      <c r="BA32" s="53" t="e">
        <f>AZ31-AZ31*IF(BA$1="TRUE",Input!$AE33,Input!$X33)</f>
        <v>#VALUE!</v>
      </c>
      <c r="BB32" s="53" t="e">
        <f>BA31-BA31*IF(BB$1="TRUE",Input!$AE33,Input!$X33)</f>
        <v>#VALUE!</v>
      </c>
      <c r="BC32" s="53" t="e">
        <f>BB31-BB31*IF(BC$1="TRUE",Input!$AE33,Input!$X33)</f>
        <v>#VALUE!</v>
      </c>
      <c r="BD32" s="53" t="e">
        <f>BC31-BC31*IF(BD$1="TRUE",Input!$AE33,Input!$X33)</f>
        <v>#VALUE!</v>
      </c>
      <c r="BE32" s="53" t="e">
        <f>BD31-BD31*IF(BE$1="TRUE",Input!$AE33,Input!$X33)</f>
        <v>#VALUE!</v>
      </c>
      <c r="BF32" s="53" t="e">
        <f>BE31-BE31*IF(BF$1="TRUE",Input!$AE33,Input!$X33)</f>
        <v>#VALUE!</v>
      </c>
      <c r="BG32" s="53" t="e">
        <f>BF31-BF31*IF(BG$1="TRUE",Input!$AE33,Input!$X33)</f>
        <v>#VALUE!</v>
      </c>
      <c r="BH32" s="53" t="e">
        <f>BG31-BG31*IF(BH$1="TRUE",Input!$AE33,Input!$X33)</f>
        <v>#VALUE!</v>
      </c>
      <c r="BI32" s="53" t="e">
        <f>BH31-BH31*IF(BI$1="TRUE",Input!$AE33,Input!$X33)</f>
        <v>#VALUE!</v>
      </c>
      <c r="BJ32" s="53" t="e">
        <f>BI31-BI31*IF(BJ$1="TRUE",Input!$AE33,Input!$X33)</f>
        <v>#VALUE!</v>
      </c>
      <c r="BK32" s="53" t="e">
        <f>BJ31-BJ31*IF(BK$1="TRUE",Input!$AE33,Input!$X33)</f>
        <v>#VALUE!</v>
      </c>
      <c r="BL32" s="53" t="e">
        <f>BK31-BK31*IF(BL$1="TRUE",Input!$AE33,Input!$X33)</f>
        <v>#VALUE!</v>
      </c>
      <c r="BM32" s="53" t="e">
        <f>BL31-BL31*IF(BM$1="TRUE",Input!$AE33,Input!$X33)</f>
        <v>#VALUE!</v>
      </c>
      <c r="BN32" s="53" t="e">
        <f>BM31-BM31*IF(BN$1="TRUE",Input!$AE33,Input!$X33)</f>
        <v>#VALUE!</v>
      </c>
      <c r="BO32" s="53" t="e">
        <f>BN31-BN31*IF(BO$1="TRUE",Input!$AE33,Input!$X33)</f>
        <v>#VALUE!</v>
      </c>
      <c r="BP32" s="53" t="e">
        <f>BO31-BO31*IF(BP$1="TRUE",Input!$AE33,Input!$X33)</f>
        <v>#VALUE!</v>
      </c>
      <c r="BQ32" s="53" t="e">
        <f>BP31-BP31*IF(BQ$1="TRUE",Input!$AE33,Input!$X33)</f>
        <v>#VALUE!</v>
      </c>
      <c r="BR32" s="53" t="e">
        <f>BQ31-BQ31*IF(BR$1="TRUE",Input!$AE33,Input!$X33)</f>
        <v>#VALUE!</v>
      </c>
      <c r="BS32" s="53" t="e">
        <f>BR31-BR31*IF(BS$1="TRUE",Input!$AE33,Input!$X33)</f>
        <v>#VALUE!</v>
      </c>
      <c r="BT32" s="53" t="e">
        <f>BS31-BS31*IF(BT$1="TRUE",Input!$AE33,Input!$X33)</f>
        <v>#VALUE!</v>
      </c>
      <c r="BU32" s="53" t="e">
        <f>BT31-BT31*IF(BU$1="TRUE",Input!$AE33,Input!$X33)</f>
        <v>#VALUE!</v>
      </c>
      <c r="BV32" s="53" t="e">
        <f>BU31-BU31*IF(BV$1="TRUE",Input!$AE33,Input!$X33)</f>
        <v>#VALUE!</v>
      </c>
      <c r="BW32" s="53" t="e">
        <f>BV31-BV31*IF(BW$1="TRUE",Input!$AE33,Input!$X33)</f>
        <v>#VALUE!</v>
      </c>
      <c r="BX32" s="53" t="e">
        <f>BW31-BW31*IF(BX$1="TRUE",Input!$AE33,Input!$X33)</f>
        <v>#VALUE!</v>
      </c>
      <c r="BY32" s="53" t="e">
        <f>BX31-BX31*IF(BY$1="TRUE",Input!$AE33,Input!$X33)</f>
        <v>#VALUE!</v>
      </c>
      <c r="BZ32" s="53" t="e">
        <f>BY31-BY31*IF(BZ$1="TRUE",Input!$AE33,Input!$X33)</f>
        <v>#VALUE!</v>
      </c>
      <c r="CA32" s="53" t="e">
        <f>BZ31-BZ31*IF(CA$1="TRUE",Input!$AE33,Input!$X33)</f>
        <v>#VALUE!</v>
      </c>
      <c r="CB32" s="53" t="e">
        <f>CA31-CA31*IF(CB$1="TRUE",Input!$AE33,Input!$X33)</f>
        <v>#VALUE!</v>
      </c>
      <c r="CC32" s="53" t="e">
        <f>CB31-CB31*IF(CC$1="TRUE",Input!$AE33,Input!$X33)</f>
        <v>#VALUE!</v>
      </c>
      <c r="CD32" s="53" t="e">
        <f>CC31-CC31*IF(CD$1="TRUE",Input!$AE33,Input!$X33)</f>
        <v>#VALUE!</v>
      </c>
      <c r="CE32" s="53" t="e">
        <f>CD31-CD31*IF(CE$1="TRUE",Input!$AE33,Input!$X33)</f>
        <v>#VALUE!</v>
      </c>
      <c r="CF32" s="53" t="e">
        <f>CE31-CE31*IF(CF$1="TRUE",Input!$AE33,Input!$X33)</f>
        <v>#VALUE!</v>
      </c>
      <c r="CG32" s="53" t="e">
        <f>CF31-CF31*IF(CG$1="TRUE",Input!$AE33,Input!$X33)</f>
        <v>#VALUE!</v>
      </c>
      <c r="CH32" s="53" t="e">
        <f>CG31-CG31*IF(CH$1="TRUE",Input!$AE33,Input!$X33)</f>
        <v>#VALUE!</v>
      </c>
      <c r="CI32" s="53" t="e">
        <f>CH31-CH31*IF(CI$1="TRUE",Input!$AE33,Input!$X33)</f>
        <v>#VALUE!</v>
      </c>
      <c r="CJ32" s="53" t="e">
        <f>CI31-CI31*IF(CJ$1="TRUE",Input!$AE33,Input!$X33)</f>
        <v>#VALUE!</v>
      </c>
      <c r="CK32" s="53" t="e">
        <f>CJ31-CJ31*IF(CK$1="TRUE",Input!$AE33,Input!$X33)</f>
        <v>#VALUE!</v>
      </c>
      <c r="CL32" s="53" t="e">
        <f>CK31-CK31*IF(CL$1="TRUE",Input!$AE33,Input!$X33)</f>
        <v>#VALUE!</v>
      </c>
      <c r="CM32" s="53" t="e">
        <f>CL31-CL31*IF(CM$1="TRUE",Input!$AE33,Input!$X33)</f>
        <v>#VALUE!</v>
      </c>
      <c r="CN32" s="53" t="e">
        <f>CM31-CM31*IF(CN$1="TRUE",Input!$AE33,Input!$X33)</f>
        <v>#VALUE!</v>
      </c>
      <c r="CO32" s="53" t="e">
        <f>CN31-CN31*IF(CO$1="TRUE",Input!$AE33,Input!$X33)</f>
        <v>#VALUE!</v>
      </c>
      <c r="CP32" s="53" t="e">
        <f>CO31-CO31*IF(CP$1="TRUE",Input!$AE33,Input!$X33)</f>
        <v>#VALUE!</v>
      </c>
      <c r="CQ32" s="53" t="e">
        <f>CP31-CP31*IF(CQ$1="TRUE",Input!$AE33,Input!$X33)</f>
        <v>#VALUE!</v>
      </c>
      <c r="CR32" s="53" t="e">
        <f>CQ31-CQ31*IF(CR$1="TRUE",Input!$AE33,Input!$X33)</f>
        <v>#VALUE!</v>
      </c>
      <c r="CS32" s="53" t="e">
        <f>CR31-CR31*IF(CS$1="TRUE",Input!$AE33,Input!$X33)</f>
        <v>#VALUE!</v>
      </c>
      <c r="CT32" s="53" t="e">
        <f>CS31-CS31*IF(CT$1="TRUE",Input!$AE33,Input!$X33)</f>
        <v>#VALUE!</v>
      </c>
      <c r="CU32" s="53" t="e">
        <f>CT31-CT31*IF(CU$1="TRUE",Input!$AE33,Input!$X33)</f>
        <v>#VALUE!</v>
      </c>
      <c r="CV32" s="53" t="e">
        <f>CU31-CU31*IF(CV$1="TRUE",Input!$AE33,Input!$X33)</f>
        <v>#VALUE!</v>
      </c>
      <c r="CW32" s="53" t="e">
        <f>CV31-CV31*IF(CW$1="TRUE",Input!$AE33,Input!$X33)</f>
        <v>#VALUE!</v>
      </c>
      <c r="CX32" s="53" t="e">
        <f>CW31-CW31*IF(CX$1="TRUE",Input!$AE33,Input!$X33)</f>
        <v>#VALUE!</v>
      </c>
      <c r="CY32" s="7" t="e">
        <f>CX31-CX31*IF(CY$1="TRUE",Input!$AE33,Input!$X33)</f>
        <v>#VALUE!</v>
      </c>
    </row>
    <row r="33" spans="2:103" x14ac:dyDescent="0.25">
      <c r="B33" s="25">
        <v>27</v>
      </c>
      <c r="C33" s="129">
        <f>Input!W35*Input!S35</f>
        <v>18.985008921780018</v>
      </c>
      <c r="D33" s="53">
        <f>C32-C32*IF(D$1="TRUE",Input!$AE34,Input!$X34)</f>
        <v>14.169150459980496</v>
      </c>
      <c r="E33" s="53">
        <f>D32-D32*IF(E$1="TRUE",Input!$AE34,Input!$X34)</f>
        <v>10.574913374269933</v>
      </c>
      <c r="F33" s="53">
        <f>E32-E32*IF(F$1="TRUE",Input!$AE34,Input!$X34)</f>
        <v>14.162021251116236</v>
      </c>
      <c r="G33" s="53">
        <f>F32-F32*IF(G$1="TRUE",Input!$AE34,Input!$X34)</f>
        <v>11.626146080058007</v>
      </c>
      <c r="H33" s="53">
        <f>G32-G32*IF(H$1="TRUE",Input!$AE34,Input!$X34)</f>
        <v>9.5443489511918678</v>
      </c>
      <c r="I33" s="53">
        <f>H32-H32*IF(I$1="TRUE",Input!$AE34,Input!$X34)</f>
        <v>10.487608594476075</v>
      </c>
      <c r="J33" s="53">
        <f>I32-I32*IF(J$1="TRUE",Input!$AE34,Input!$X34)</f>
        <v>11.524089761742552</v>
      </c>
      <c r="K33" s="53">
        <f>J32-J32*IF(K$1="TRUE",Input!$AE34,Input!$X34)</f>
        <v>14.326293278731551</v>
      </c>
      <c r="L33" s="53">
        <f>K32-K32*IF(L$1="TRUE",Input!$AE34,Input!$X34)</f>
        <v>15.25852117705106</v>
      </c>
      <c r="M33" s="53">
        <f>L32-L32*IF(M$1="TRUE",Input!$AE34,Input!$X34)</f>
        <v>16.251410185505421</v>
      </c>
      <c r="N33" s="53">
        <f>M32-M32*IF(N$1="TRUE",Input!$AE34,Input!$X34)</f>
        <v>17.308907590256542</v>
      </c>
      <c r="O33" s="53">
        <f>N32-N32*IF(O$1="TRUE",Input!$AE34,Input!$X34)</f>
        <v>18.43521753178387</v>
      </c>
      <c r="P33" s="53">
        <f>O32-O32*IF(P$1="TRUE",Input!$AE34,Input!$X34)</f>
        <v>36.799289645561281</v>
      </c>
      <c r="Q33" s="53">
        <f>P32-P32*IF(Q$1="TRUE",Input!$AE34,Input!$X34)</f>
        <v>39.172283475654552</v>
      </c>
      <c r="R33" s="53">
        <f>Q32-Q32*IF(R$1="TRUE",Input!$AE34,Input!$X34)</f>
        <v>41.698299273614509</v>
      </c>
      <c r="S33" s="53">
        <f>R32-R32*IF(S$1="TRUE",Input!$AE34,Input!$X34)</f>
        <v>44.387204626264563</v>
      </c>
      <c r="T33" s="53">
        <f>S32-S32*IF(T$1="TRUE",Input!$AE34,Input!$X34)</f>
        <v>47.249503429521965</v>
      </c>
      <c r="U33" s="53">
        <f>T32-T32*IF(U$1="TRUE",Input!$AE34,Input!$X34)</f>
        <v>94.341763703972447</v>
      </c>
      <c r="V33" s="53">
        <f>U32-U32*IF(V$1="TRUE",Input!$AE34,Input!$X34)</f>
        <v>98.278767856573737</v>
      </c>
      <c r="W33" s="53">
        <f>V32-V32*IF(W$1="TRUE",Input!$AE34,Input!$X34)</f>
        <v>102.38006829842224</v>
      </c>
      <c r="X33" s="53">
        <f>W32-W32*IF(X$1="TRUE",Input!$AE34,Input!$X34)</f>
        <v>106.65252132674655</v>
      </c>
      <c r="Y33" s="53">
        <f>X32-X32*IF(Y$1="TRUE",Input!$AE34,Input!$X34)</f>
        <v>111.10326936095059</v>
      </c>
      <c r="Z33" s="53">
        <f>Y32-Y32*IF(Z$1="TRUE",Input!$AE34,Input!$X34)</f>
        <v>384.95076092904515</v>
      </c>
      <c r="AA33" s="53">
        <f>Z32-Z32*IF(AA$1="TRUE",Input!$AE34,Input!$X34)</f>
        <v>394.22431792227019</v>
      </c>
      <c r="AB33" s="53">
        <f>AA32-AA32*IF(AB$1="TRUE",Input!$AE34,Input!$X34)</f>
        <v>403.72127714776803</v>
      </c>
      <c r="AC33" s="53">
        <f>AB32-AB32*IF(AC$1="TRUE",Input!$AE34,Input!$X34)</f>
        <v>413.44702041937961</v>
      </c>
      <c r="AD33" s="53">
        <f>AC32-AC32*IF(AD$1="TRUE",Input!$AE34,Input!$X34)</f>
        <v>324.82731305626936</v>
      </c>
      <c r="AE33" s="53" t="e">
        <f>AD32-AD32*IF(AE$1="TRUE",Input!$AE34,Input!$X34)</f>
        <v>#VALUE!</v>
      </c>
      <c r="AF33" s="53" t="e">
        <f>AE32-AE32*IF(AF$1="TRUE",Input!$AE34,Input!$X34)</f>
        <v>#VALUE!</v>
      </c>
      <c r="AG33" s="53" t="e">
        <f>AF32-AF32*IF(AG$1="TRUE",Input!$AE34,Input!$X34)</f>
        <v>#VALUE!</v>
      </c>
      <c r="AH33" s="53" t="e">
        <f>AG32-AG32*IF(AH$1="TRUE",Input!$AE34,Input!$X34)</f>
        <v>#VALUE!</v>
      </c>
      <c r="AI33" s="53" t="e">
        <f>AH32-AH32*IF(AI$1="TRUE",Input!$AE34,Input!$X34)</f>
        <v>#VALUE!</v>
      </c>
      <c r="AJ33" s="53" t="e">
        <f>AI32-AI32*IF(AJ$1="TRUE",Input!$AE34,Input!$X34)</f>
        <v>#VALUE!</v>
      </c>
      <c r="AK33" s="53" t="e">
        <f>AJ32-AJ32*IF(AK$1="TRUE",Input!$AE34,Input!$X34)</f>
        <v>#VALUE!</v>
      </c>
      <c r="AL33" s="53" t="e">
        <f>AK32-AK32*IF(AL$1="TRUE",Input!$AE34,Input!$X34)</f>
        <v>#VALUE!</v>
      </c>
      <c r="AM33" s="53" t="e">
        <f>AL32-AL32*IF(AM$1="TRUE",Input!$AE34,Input!$X34)</f>
        <v>#VALUE!</v>
      </c>
      <c r="AN33" s="53" t="e">
        <f>AM32-AM32*IF(AN$1="TRUE",Input!$AE34,Input!$X34)</f>
        <v>#VALUE!</v>
      </c>
      <c r="AO33" s="53" t="e">
        <f>AN32-AN32*IF(AO$1="TRUE",Input!$AE34,Input!$X34)</f>
        <v>#VALUE!</v>
      </c>
      <c r="AP33" s="53" t="e">
        <f>AO32-AO32*IF(AP$1="TRUE",Input!$AE34,Input!$X34)</f>
        <v>#VALUE!</v>
      </c>
      <c r="AQ33" s="53" t="e">
        <f>AP32-AP32*IF(AQ$1="TRUE",Input!$AE34,Input!$X34)</f>
        <v>#VALUE!</v>
      </c>
      <c r="AR33" s="53" t="e">
        <f>AQ32-AQ32*IF(AR$1="TRUE",Input!$AE34,Input!$X34)</f>
        <v>#VALUE!</v>
      </c>
      <c r="AS33" s="53" t="e">
        <f>AR32-AR32*IF(AS$1="TRUE",Input!$AE34,Input!$X34)</f>
        <v>#VALUE!</v>
      </c>
      <c r="AT33" s="53" t="e">
        <f>AS32-AS32*IF(AT$1="TRUE",Input!$AE34,Input!$X34)</f>
        <v>#VALUE!</v>
      </c>
      <c r="AU33" s="53" t="e">
        <f>AT32-AT32*IF(AU$1="TRUE",Input!$AE34,Input!$X34)</f>
        <v>#VALUE!</v>
      </c>
      <c r="AV33" s="53" t="e">
        <f>AU32-AU32*IF(AV$1="TRUE",Input!$AE34,Input!$X34)</f>
        <v>#VALUE!</v>
      </c>
      <c r="AW33" s="53" t="e">
        <f>AV32-AV32*IF(AW$1="TRUE",Input!$AE34,Input!$X34)</f>
        <v>#VALUE!</v>
      </c>
      <c r="AX33" s="53" t="e">
        <f>AW32-AW32*IF(AX$1="TRUE",Input!$AE34,Input!$X34)</f>
        <v>#VALUE!</v>
      </c>
      <c r="AY33" s="53" t="e">
        <f>AX32-AX32*IF(AY$1="TRUE",Input!$AE34,Input!$X34)</f>
        <v>#VALUE!</v>
      </c>
      <c r="AZ33" s="53" t="e">
        <f>AY32-AY32*IF(AZ$1="TRUE",Input!$AE34,Input!$X34)</f>
        <v>#VALUE!</v>
      </c>
      <c r="BA33" s="53" t="e">
        <f>AZ32-AZ32*IF(BA$1="TRUE",Input!$AE34,Input!$X34)</f>
        <v>#VALUE!</v>
      </c>
      <c r="BB33" s="53" t="e">
        <f>BA32-BA32*IF(BB$1="TRUE",Input!$AE34,Input!$X34)</f>
        <v>#VALUE!</v>
      </c>
      <c r="BC33" s="53" t="e">
        <f>BB32-BB32*IF(BC$1="TRUE",Input!$AE34,Input!$X34)</f>
        <v>#VALUE!</v>
      </c>
      <c r="BD33" s="53" t="e">
        <f>BC32-BC32*IF(BD$1="TRUE",Input!$AE34,Input!$X34)</f>
        <v>#VALUE!</v>
      </c>
      <c r="BE33" s="53" t="e">
        <f>BD32-BD32*IF(BE$1="TRUE",Input!$AE34,Input!$X34)</f>
        <v>#VALUE!</v>
      </c>
      <c r="BF33" s="53" t="e">
        <f>BE32-BE32*IF(BF$1="TRUE",Input!$AE34,Input!$X34)</f>
        <v>#VALUE!</v>
      </c>
      <c r="BG33" s="53" t="e">
        <f>BF32-BF32*IF(BG$1="TRUE",Input!$AE34,Input!$X34)</f>
        <v>#VALUE!</v>
      </c>
      <c r="BH33" s="53" t="e">
        <f>BG32-BG32*IF(BH$1="TRUE",Input!$AE34,Input!$X34)</f>
        <v>#VALUE!</v>
      </c>
      <c r="BI33" s="53" t="e">
        <f>BH32-BH32*IF(BI$1="TRUE",Input!$AE34,Input!$X34)</f>
        <v>#VALUE!</v>
      </c>
      <c r="BJ33" s="53" t="e">
        <f>BI32-BI32*IF(BJ$1="TRUE",Input!$AE34,Input!$X34)</f>
        <v>#VALUE!</v>
      </c>
      <c r="BK33" s="53" t="e">
        <f>BJ32-BJ32*IF(BK$1="TRUE",Input!$AE34,Input!$X34)</f>
        <v>#VALUE!</v>
      </c>
      <c r="BL33" s="53" t="e">
        <f>BK32-BK32*IF(BL$1="TRUE",Input!$AE34,Input!$X34)</f>
        <v>#VALUE!</v>
      </c>
      <c r="BM33" s="53" t="e">
        <f>BL32-BL32*IF(BM$1="TRUE",Input!$AE34,Input!$X34)</f>
        <v>#VALUE!</v>
      </c>
      <c r="BN33" s="53" t="e">
        <f>BM32-BM32*IF(BN$1="TRUE",Input!$AE34,Input!$X34)</f>
        <v>#VALUE!</v>
      </c>
      <c r="BO33" s="53" t="e">
        <f>BN32-BN32*IF(BO$1="TRUE",Input!$AE34,Input!$X34)</f>
        <v>#VALUE!</v>
      </c>
      <c r="BP33" s="53" t="e">
        <f>BO32-BO32*IF(BP$1="TRUE",Input!$AE34,Input!$X34)</f>
        <v>#VALUE!</v>
      </c>
      <c r="BQ33" s="53" t="e">
        <f>BP32-BP32*IF(BQ$1="TRUE",Input!$AE34,Input!$X34)</f>
        <v>#VALUE!</v>
      </c>
      <c r="BR33" s="53" t="e">
        <f>BQ32-BQ32*IF(BR$1="TRUE",Input!$AE34,Input!$X34)</f>
        <v>#VALUE!</v>
      </c>
      <c r="BS33" s="53" t="e">
        <f>BR32-BR32*IF(BS$1="TRUE",Input!$AE34,Input!$X34)</f>
        <v>#VALUE!</v>
      </c>
      <c r="BT33" s="53" t="e">
        <f>BS32-BS32*IF(BT$1="TRUE",Input!$AE34,Input!$X34)</f>
        <v>#VALUE!</v>
      </c>
      <c r="BU33" s="53" t="e">
        <f>BT32-BT32*IF(BU$1="TRUE",Input!$AE34,Input!$X34)</f>
        <v>#VALUE!</v>
      </c>
      <c r="BV33" s="53" t="e">
        <f>BU32-BU32*IF(BV$1="TRUE",Input!$AE34,Input!$X34)</f>
        <v>#VALUE!</v>
      </c>
      <c r="BW33" s="53" t="e">
        <f>BV32-BV32*IF(BW$1="TRUE",Input!$AE34,Input!$X34)</f>
        <v>#VALUE!</v>
      </c>
      <c r="BX33" s="53" t="e">
        <f>BW32-BW32*IF(BX$1="TRUE",Input!$AE34,Input!$X34)</f>
        <v>#VALUE!</v>
      </c>
      <c r="BY33" s="53" t="e">
        <f>BX32-BX32*IF(BY$1="TRUE",Input!$AE34,Input!$X34)</f>
        <v>#VALUE!</v>
      </c>
      <c r="BZ33" s="53" t="e">
        <f>BY32-BY32*IF(BZ$1="TRUE",Input!$AE34,Input!$X34)</f>
        <v>#VALUE!</v>
      </c>
      <c r="CA33" s="53" t="e">
        <f>BZ32-BZ32*IF(CA$1="TRUE",Input!$AE34,Input!$X34)</f>
        <v>#VALUE!</v>
      </c>
      <c r="CB33" s="53" t="e">
        <f>CA32-CA32*IF(CB$1="TRUE",Input!$AE34,Input!$X34)</f>
        <v>#VALUE!</v>
      </c>
      <c r="CC33" s="53" t="e">
        <f>CB32-CB32*IF(CC$1="TRUE",Input!$AE34,Input!$X34)</f>
        <v>#VALUE!</v>
      </c>
      <c r="CD33" s="53" t="e">
        <f>CC32-CC32*IF(CD$1="TRUE",Input!$AE34,Input!$X34)</f>
        <v>#VALUE!</v>
      </c>
      <c r="CE33" s="53" t="e">
        <f>CD32-CD32*IF(CE$1="TRUE",Input!$AE34,Input!$X34)</f>
        <v>#VALUE!</v>
      </c>
      <c r="CF33" s="53" t="e">
        <f>CE32-CE32*IF(CF$1="TRUE",Input!$AE34,Input!$X34)</f>
        <v>#VALUE!</v>
      </c>
      <c r="CG33" s="53" t="e">
        <f>CF32-CF32*IF(CG$1="TRUE",Input!$AE34,Input!$X34)</f>
        <v>#VALUE!</v>
      </c>
      <c r="CH33" s="53" t="e">
        <f>CG32-CG32*IF(CH$1="TRUE",Input!$AE34,Input!$X34)</f>
        <v>#VALUE!</v>
      </c>
      <c r="CI33" s="53" t="e">
        <f>CH32-CH32*IF(CI$1="TRUE",Input!$AE34,Input!$X34)</f>
        <v>#VALUE!</v>
      </c>
      <c r="CJ33" s="53" t="e">
        <f>CI32-CI32*IF(CJ$1="TRUE",Input!$AE34,Input!$X34)</f>
        <v>#VALUE!</v>
      </c>
      <c r="CK33" s="53" t="e">
        <f>CJ32-CJ32*IF(CK$1="TRUE",Input!$AE34,Input!$X34)</f>
        <v>#VALUE!</v>
      </c>
      <c r="CL33" s="53" t="e">
        <f>CK32-CK32*IF(CL$1="TRUE",Input!$AE34,Input!$X34)</f>
        <v>#VALUE!</v>
      </c>
      <c r="CM33" s="53" t="e">
        <f>CL32-CL32*IF(CM$1="TRUE",Input!$AE34,Input!$X34)</f>
        <v>#VALUE!</v>
      </c>
      <c r="CN33" s="53" t="e">
        <f>CM32-CM32*IF(CN$1="TRUE",Input!$AE34,Input!$X34)</f>
        <v>#VALUE!</v>
      </c>
      <c r="CO33" s="53" t="e">
        <f>CN32-CN32*IF(CO$1="TRUE",Input!$AE34,Input!$X34)</f>
        <v>#VALUE!</v>
      </c>
      <c r="CP33" s="53" t="e">
        <f>CO32-CO32*IF(CP$1="TRUE",Input!$AE34,Input!$X34)</f>
        <v>#VALUE!</v>
      </c>
      <c r="CQ33" s="53" t="e">
        <f>CP32-CP32*IF(CQ$1="TRUE",Input!$AE34,Input!$X34)</f>
        <v>#VALUE!</v>
      </c>
      <c r="CR33" s="53" t="e">
        <f>CQ32-CQ32*IF(CR$1="TRUE",Input!$AE34,Input!$X34)</f>
        <v>#VALUE!</v>
      </c>
      <c r="CS33" s="53" t="e">
        <f>CR32-CR32*IF(CS$1="TRUE",Input!$AE34,Input!$X34)</f>
        <v>#VALUE!</v>
      </c>
      <c r="CT33" s="53" t="e">
        <f>CS32-CS32*IF(CT$1="TRUE",Input!$AE34,Input!$X34)</f>
        <v>#VALUE!</v>
      </c>
      <c r="CU33" s="53" t="e">
        <f>CT32-CT32*IF(CU$1="TRUE",Input!$AE34,Input!$X34)</f>
        <v>#VALUE!</v>
      </c>
      <c r="CV33" s="53" t="e">
        <f>CU32-CU32*IF(CV$1="TRUE",Input!$AE34,Input!$X34)</f>
        <v>#VALUE!</v>
      </c>
      <c r="CW33" s="53" t="e">
        <f>CV32-CV32*IF(CW$1="TRUE",Input!$AE34,Input!$X34)</f>
        <v>#VALUE!</v>
      </c>
      <c r="CX33" s="53" t="e">
        <f>CW32-CW32*IF(CX$1="TRUE",Input!$AE34,Input!$X34)</f>
        <v>#VALUE!</v>
      </c>
      <c r="CY33" s="7" t="e">
        <f>CX32-CX32*IF(CY$1="TRUE",Input!$AE34,Input!$X34)</f>
        <v>#VALUE!</v>
      </c>
    </row>
    <row r="34" spans="2:103" x14ac:dyDescent="0.25">
      <c r="B34" s="25">
        <v>28</v>
      </c>
      <c r="C34" s="129">
        <f>Input!W36*Input!S36</f>
        <v>18.985008921780018</v>
      </c>
      <c r="D34" s="53">
        <f>C33-C33*IF(D$1="TRUE",Input!$AE35,Input!$X35)</f>
        <v>14.169150459980496</v>
      </c>
      <c r="E34" s="53">
        <f>D33-D33*IF(E$1="TRUE",Input!$AE35,Input!$X35)</f>
        <v>10.574913374269933</v>
      </c>
      <c r="F34" s="53">
        <f>E33-E33*IF(F$1="TRUE",Input!$AE35,Input!$X35)</f>
        <v>7.8924133940961081</v>
      </c>
      <c r="G34" s="53">
        <f>F33-F33*IF(G$1="TRUE",Input!$AE35,Input!$X35)</f>
        <v>10.569592606000899</v>
      </c>
      <c r="H34" s="53">
        <f>G33-G33*IF(H$1="TRUE",Input!$AE35,Input!$X35)</f>
        <v>8.6769837062899384</v>
      </c>
      <c r="I34" s="53">
        <f>H33-H33*IF(I$1="TRUE",Input!$AE35,Input!$X35)</f>
        <v>9.5345224024789434</v>
      </c>
      <c r="J34" s="53">
        <f>I33-I33*IF(J$1="TRUE",Input!$AE35,Input!$X35)</f>
        <v>10.476810896564702</v>
      </c>
      <c r="K34" s="53">
        <f>J33-J33*IF(K$1="TRUE",Input!$AE35,Input!$X35)</f>
        <v>11.512224936808449</v>
      </c>
      <c r="L34" s="53">
        <f>K33-K33*IF(L$1="TRUE",Input!$AE35,Input!$X35)</f>
        <v>14.311543396942964</v>
      </c>
      <c r="M34" s="53">
        <f>L33-L33*IF(M$1="TRUE",Input!$AE35,Input!$X35)</f>
        <v>15.2428115039869</v>
      </c>
      <c r="N34" s="53">
        <f>M33-M33*IF(N$1="TRUE",Input!$AE35,Input!$X35)</f>
        <v>16.234678266475822</v>
      </c>
      <c r="O34" s="53">
        <f>N33-N33*IF(O$1="TRUE",Input!$AE35,Input!$X35)</f>
        <v>17.291086906575238</v>
      </c>
      <c r="P34" s="53">
        <f>O33-O33*IF(P$1="TRUE",Input!$AE35,Input!$X35)</f>
        <v>18.416237236319418</v>
      </c>
      <c r="Q34" s="53">
        <f>P33-P33*IF(Q$1="TRUE",Input!$AE35,Input!$X35)</f>
        <v>36.761402303621843</v>
      </c>
      <c r="R34" s="53">
        <f>Q33-Q33*IF(R$1="TRUE",Input!$AE35,Input!$X35)</f>
        <v>39.131952977080111</v>
      </c>
      <c r="S34" s="53">
        <f>R33-R33*IF(S$1="TRUE",Input!$AE35,Input!$X35)</f>
        <v>41.65536807200467</v>
      </c>
      <c r="T34" s="53">
        <f>S33-S33*IF(T$1="TRUE",Input!$AE35,Input!$X35)</f>
        <v>44.3415050158751</v>
      </c>
      <c r="U34" s="53">
        <f>T33-T33*IF(U$1="TRUE",Input!$AE35,Input!$X35)</f>
        <v>47.20085689014185</v>
      </c>
      <c r="V34" s="53">
        <f>U33-U33*IF(V$1="TRUE",Input!$AE35,Input!$X35)</f>
        <v>94.244632517608551</v>
      </c>
      <c r="W34" s="53">
        <f>V33-V33*IF(W$1="TRUE",Input!$AE35,Input!$X35)</f>
        <v>98.177583259831991</v>
      </c>
      <c r="X34" s="53">
        <f>W33-W33*IF(X$1="TRUE",Input!$AE35,Input!$X35)</f>
        <v>102.27466113723065</v>
      </c>
      <c r="Y34" s="53">
        <f>X33-X33*IF(Y$1="TRUE",Input!$AE35,Input!$X35)</f>
        <v>106.54271538801433</v>
      </c>
      <c r="Z34" s="53">
        <f>Y33-Y33*IF(Z$1="TRUE",Input!$AE35,Input!$X35)</f>
        <v>110.98888107798612</v>
      </c>
      <c r="AA34" s="53">
        <f>Z33-Z33*IF(AA$1="TRUE",Input!$AE35,Input!$X35)</f>
        <v>384.55442824845153</v>
      </c>
      <c r="AB34" s="53">
        <f>AA33-AA33*IF(AB$1="TRUE",Input!$AE35,Input!$X35)</f>
        <v>393.81843749148408</v>
      </c>
      <c r="AC34" s="53">
        <f>AB33-AB33*IF(AC$1="TRUE",Input!$AE35,Input!$X35)</f>
        <v>403.30561895917663</v>
      </c>
      <c r="AD34" s="53">
        <f>AC33-AC33*IF(AD$1="TRUE",Input!$AE35,Input!$X35)</f>
        <v>413.02134892443104</v>
      </c>
      <c r="AE34" s="53">
        <f>AD33-AD33*IF(AE$1="TRUE",Input!$AE35,Input!$X35)</f>
        <v>324.49288150610715</v>
      </c>
      <c r="AF34" s="53" t="e">
        <f>AE33-AE33*IF(AF$1="TRUE",Input!$AE35,Input!$X35)</f>
        <v>#VALUE!</v>
      </c>
      <c r="AG34" s="53" t="e">
        <f>AF33-AF33*IF(AG$1="TRUE",Input!$AE35,Input!$X35)</f>
        <v>#VALUE!</v>
      </c>
      <c r="AH34" s="53" t="e">
        <f>AG33-AG33*IF(AH$1="TRUE",Input!$AE35,Input!$X35)</f>
        <v>#VALUE!</v>
      </c>
      <c r="AI34" s="53" t="e">
        <f>AH33-AH33*IF(AI$1="TRUE",Input!$AE35,Input!$X35)</f>
        <v>#VALUE!</v>
      </c>
      <c r="AJ34" s="53" t="e">
        <f>AI33-AI33*IF(AJ$1="TRUE",Input!$AE35,Input!$X35)</f>
        <v>#VALUE!</v>
      </c>
      <c r="AK34" s="53" t="e">
        <f>AJ33-AJ33*IF(AK$1="TRUE",Input!$AE35,Input!$X35)</f>
        <v>#VALUE!</v>
      </c>
      <c r="AL34" s="53" t="e">
        <f>AK33-AK33*IF(AL$1="TRUE",Input!$AE35,Input!$X35)</f>
        <v>#VALUE!</v>
      </c>
      <c r="AM34" s="53" t="e">
        <f>AL33-AL33*IF(AM$1="TRUE",Input!$AE35,Input!$X35)</f>
        <v>#VALUE!</v>
      </c>
      <c r="AN34" s="53" t="e">
        <f>AM33-AM33*IF(AN$1="TRUE",Input!$AE35,Input!$X35)</f>
        <v>#VALUE!</v>
      </c>
      <c r="AO34" s="53" t="e">
        <f>AN33-AN33*IF(AO$1="TRUE",Input!$AE35,Input!$X35)</f>
        <v>#VALUE!</v>
      </c>
      <c r="AP34" s="53" t="e">
        <f>AO33-AO33*IF(AP$1="TRUE",Input!$AE35,Input!$X35)</f>
        <v>#VALUE!</v>
      </c>
      <c r="AQ34" s="53" t="e">
        <f>AP33-AP33*IF(AQ$1="TRUE",Input!$AE35,Input!$X35)</f>
        <v>#VALUE!</v>
      </c>
      <c r="AR34" s="53" t="e">
        <f>AQ33-AQ33*IF(AR$1="TRUE",Input!$AE35,Input!$X35)</f>
        <v>#VALUE!</v>
      </c>
      <c r="AS34" s="53" t="e">
        <f>AR33-AR33*IF(AS$1="TRUE",Input!$AE35,Input!$X35)</f>
        <v>#VALUE!</v>
      </c>
      <c r="AT34" s="53" t="e">
        <f>AS33-AS33*IF(AT$1="TRUE",Input!$AE35,Input!$X35)</f>
        <v>#VALUE!</v>
      </c>
      <c r="AU34" s="53" t="e">
        <f>AT33-AT33*IF(AU$1="TRUE",Input!$AE35,Input!$X35)</f>
        <v>#VALUE!</v>
      </c>
      <c r="AV34" s="53" t="e">
        <f>AU33-AU33*IF(AV$1="TRUE",Input!$AE35,Input!$X35)</f>
        <v>#VALUE!</v>
      </c>
      <c r="AW34" s="53" t="e">
        <f>AV33-AV33*IF(AW$1="TRUE",Input!$AE35,Input!$X35)</f>
        <v>#VALUE!</v>
      </c>
      <c r="AX34" s="53" t="e">
        <f>AW33-AW33*IF(AX$1="TRUE",Input!$AE35,Input!$X35)</f>
        <v>#VALUE!</v>
      </c>
      <c r="AY34" s="53" t="e">
        <f>AX33-AX33*IF(AY$1="TRUE",Input!$AE35,Input!$X35)</f>
        <v>#VALUE!</v>
      </c>
      <c r="AZ34" s="53" t="e">
        <f>AY33-AY33*IF(AZ$1="TRUE",Input!$AE35,Input!$X35)</f>
        <v>#VALUE!</v>
      </c>
      <c r="BA34" s="53" t="e">
        <f>AZ33-AZ33*IF(BA$1="TRUE",Input!$AE35,Input!$X35)</f>
        <v>#VALUE!</v>
      </c>
      <c r="BB34" s="53" t="e">
        <f>BA33-BA33*IF(BB$1="TRUE",Input!$AE35,Input!$X35)</f>
        <v>#VALUE!</v>
      </c>
      <c r="BC34" s="53" t="e">
        <f>BB33-BB33*IF(BC$1="TRUE",Input!$AE35,Input!$X35)</f>
        <v>#VALUE!</v>
      </c>
      <c r="BD34" s="53" t="e">
        <f>BC33-BC33*IF(BD$1="TRUE",Input!$AE35,Input!$X35)</f>
        <v>#VALUE!</v>
      </c>
      <c r="BE34" s="53" t="e">
        <f>BD33-BD33*IF(BE$1="TRUE",Input!$AE35,Input!$X35)</f>
        <v>#VALUE!</v>
      </c>
      <c r="BF34" s="53" t="e">
        <f>BE33-BE33*IF(BF$1="TRUE",Input!$AE35,Input!$X35)</f>
        <v>#VALUE!</v>
      </c>
      <c r="BG34" s="53" t="e">
        <f>BF33-BF33*IF(BG$1="TRUE",Input!$AE35,Input!$X35)</f>
        <v>#VALUE!</v>
      </c>
      <c r="BH34" s="53" t="e">
        <f>BG33-BG33*IF(BH$1="TRUE",Input!$AE35,Input!$X35)</f>
        <v>#VALUE!</v>
      </c>
      <c r="BI34" s="53" t="e">
        <f>BH33-BH33*IF(BI$1="TRUE",Input!$AE35,Input!$X35)</f>
        <v>#VALUE!</v>
      </c>
      <c r="BJ34" s="53" t="e">
        <f>BI33-BI33*IF(BJ$1="TRUE",Input!$AE35,Input!$X35)</f>
        <v>#VALUE!</v>
      </c>
      <c r="BK34" s="53" t="e">
        <f>BJ33-BJ33*IF(BK$1="TRUE",Input!$AE35,Input!$X35)</f>
        <v>#VALUE!</v>
      </c>
      <c r="BL34" s="53" t="e">
        <f>BK33-BK33*IF(BL$1="TRUE",Input!$AE35,Input!$X35)</f>
        <v>#VALUE!</v>
      </c>
      <c r="BM34" s="53" t="e">
        <f>BL33-BL33*IF(BM$1="TRUE",Input!$AE35,Input!$X35)</f>
        <v>#VALUE!</v>
      </c>
      <c r="BN34" s="53" t="e">
        <f>BM33-BM33*IF(BN$1="TRUE",Input!$AE35,Input!$X35)</f>
        <v>#VALUE!</v>
      </c>
      <c r="BO34" s="53" t="e">
        <f>BN33-BN33*IF(BO$1="TRUE",Input!$AE35,Input!$X35)</f>
        <v>#VALUE!</v>
      </c>
      <c r="BP34" s="53" t="e">
        <f>BO33-BO33*IF(BP$1="TRUE",Input!$AE35,Input!$X35)</f>
        <v>#VALUE!</v>
      </c>
      <c r="BQ34" s="53" t="e">
        <f>BP33-BP33*IF(BQ$1="TRUE",Input!$AE35,Input!$X35)</f>
        <v>#VALUE!</v>
      </c>
      <c r="BR34" s="53" t="e">
        <f>BQ33-BQ33*IF(BR$1="TRUE",Input!$AE35,Input!$X35)</f>
        <v>#VALUE!</v>
      </c>
      <c r="BS34" s="53" t="e">
        <f>BR33-BR33*IF(BS$1="TRUE",Input!$AE35,Input!$X35)</f>
        <v>#VALUE!</v>
      </c>
      <c r="BT34" s="53" t="e">
        <f>BS33-BS33*IF(BT$1="TRUE",Input!$AE35,Input!$X35)</f>
        <v>#VALUE!</v>
      </c>
      <c r="BU34" s="53" t="e">
        <f>BT33-BT33*IF(BU$1="TRUE",Input!$AE35,Input!$X35)</f>
        <v>#VALUE!</v>
      </c>
      <c r="BV34" s="53" t="e">
        <f>BU33-BU33*IF(BV$1="TRUE",Input!$AE35,Input!$X35)</f>
        <v>#VALUE!</v>
      </c>
      <c r="BW34" s="53" t="e">
        <f>BV33-BV33*IF(BW$1="TRUE",Input!$AE35,Input!$X35)</f>
        <v>#VALUE!</v>
      </c>
      <c r="BX34" s="53" t="e">
        <f>BW33-BW33*IF(BX$1="TRUE",Input!$AE35,Input!$X35)</f>
        <v>#VALUE!</v>
      </c>
      <c r="BY34" s="53" t="e">
        <f>BX33-BX33*IF(BY$1="TRUE",Input!$AE35,Input!$X35)</f>
        <v>#VALUE!</v>
      </c>
      <c r="BZ34" s="53" t="e">
        <f>BY33-BY33*IF(BZ$1="TRUE",Input!$AE35,Input!$X35)</f>
        <v>#VALUE!</v>
      </c>
      <c r="CA34" s="53" t="e">
        <f>BZ33-BZ33*IF(CA$1="TRUE",Input!$AE35,Input!$X35)</f>
        <v>#VALUE!</v>
      </c>
      <c r="CB34" s="53" t="e">
        <f>CA33-CA33*IF(CB$1="TRUE",Input!$AE35,Input!$X35)</f>
        <v>#VALUE!</v>
      </c>
      <c r="CC34" s="53" t="e">
        <f>CB33-CB33*IF(CC$1="TRUE",Input!$AE35,Input!$X35)</f>
        <v>#VALUE!</v>
      </c>
      <c r="CD34" s="53" t="e">
        <f>CC33-CC33*IF(CD$1="TRUE",Input!$AE35,Input!$X35)</f>
        <v>#VALUE!</v>
      </c>
      <c r="CE34" s="53" t="e">
        <f>CD33-CD33*IF(CE$1="TRUE",Input!$AE35,Input!$X35)</f>
        <v>#VALUE!</v>
      </c>
      <c r="CF34" s="53" t="e">
        <f>CE33-CE33*IF(CF$1="TRUE",Input!$AE35,Input!$X35)</f>
        <v>#VALUE!</v>
      </c>
      <c r="CG34" s="53" t="e">
        <f>CF33-CF33*IF(CG$1="TRUE",Input!$AE35,Input!$X35)</f>
        <v>#VALUE!</v>
      </c>
      <c r="CH34" s="53" t="e">
        <f>CG33-CG33*IF(CH$1="TRUE",Input!$AE35,Input!$X35)</f>
        <v>#VALUE!</v>
      </c>
      <c r="CI34" s="53" t="e">
        <f>CH33-CH33*IF(CI$1="TRUE",Input!$AE35,Input!$X35)</f>
        <v>#VALUE!</v>
      </c>
      <c r="CJ34" s="53" t="e">
        <f>CI33-CI33*IF(CJ$1="TRUE",Input!$AE35,Input!$X35)</f>
        <v>#VALUE!</v>
      </c>
      <c r="CK34" s="53" t="e">
        <f>CJ33-CJ33*IF(CK$1="TRUE",Input!$AE35,Input!$X35)</f>
        <v>#VALUE!</v>
      </c>
      <c r="CL34" s="53" t="e">
        <f>CK33-CK33*IF(CL$1="TRUE",Input!$AE35,Input!$X35)</f>
        <v>#VALUE!</v>
      </c>
      <c r="CM34" s="53" t="e">
        <f>CL33-CL33*IF(CM$1="TRUE",Input!$AE35,Input!$X35)</f>
        <v>#VALUE!</v>
      </c>
      <c r="CN34" s="53" t="e">
        <f>CM33-CM33*IF(CN$1="TRUE",Input!$AE35,Input!$X35)</f>
        <v>#VALUE!</v>
      </c>
      <c r="CO34" s="53" t="e">
        <f>CN33-CN33*IF(CO$1="TRUE",Input!$AE35,Input!$X35)</f>
        <v>#VALUE!</v>
      </c>
      <c r="CP34" s="53" t="e">
        <f>CO33-CO33*IF(CP$1="TRUE",Input!$AE35,Input!$X35)</f>
        <v>#VALUE!</v>
      </c>
      <c r="CQ34" s="53" t="e">
        <f>CP33-CP33*IF(CQ$1="TRUE",Input!$AE35,Input!$X35)</f>
        <v>#VALUE!</v>
      </c>
      <c r="CR34" s="53" t="e">
        <f>CQ33-CQ33*IF(CR$1="TRUE",Input!$AE35,Input!$X35)</f>
        <v>#VALUE!</v>
      </c>
      <c r="CS34" s="53" t="e">
        <f>CR33-CR33*IF(CS$1="TRUE",Input!$AE35,Input!$X35)</f>
        <v>#VALUE!</v>
      </c>
      <c r="CT34" s="53" t="e">
        <f>CS33-CS33*IF(CT$1="TRUE",Input!$AE35,Input!$X35)</f>
        <v>#VALUE!</v>
      </c>
      <c r="CU34" s="53" t="e">
        <f>CT33-CT33*IF(CU$1="TRUE",Input!$AE35,Input!$X35)</f>
        <v>#VALUE!</v>
      </c>
      <c r="CV34" s="53" t="e">
        <f>CU33-CU33*IF(CV$1="TRUE",Input!$AE35,Input!$X35)</f>
        <v>#VALUE!</v>
      </c>
      <c r="CW34" s="53" t="e">
        <f>CV33-CV33*IF(CW$1="TRUE",Input!$AE35,Input!$X35)</f>
        <v>#VALUE!</v>
      </c>
      <c r="CX34" s="53" t="e">
        <f>CW33-CW33*IF(CX$1="TRUE",Input!$AE35,Input!$X35)</f>
        <v>#VALUE!</v>
      </c>
      <c r="CY34" s="7" t="e">
        <f>CX33-CX33*IF(CY$1="TRUE",Input!$AE35,Input!$X35)</f>
        <v>#VALUE!</v>
      </c>
    </row>
    <row r="35" spans="2:103" x14ac:dyDescent="0.25">
      <c r="B35" s="25">
        <v>29</v>
      </c>
      <c r="C35" s="129">
        <f>Input!W37*Input!S37</f>
        <v>18.985008921780018</v>
      </c>
      <c r="D35" s="53">
        <f>C34-C34*IF(D$1="TRUE",Input!$AE36,Input!$X36)</f>
        <v>14.169150459980496</v>
      </c>
      <c r="E35" s="53">
        <f>D34-D34*IF(E$1="TRUE",Input!$AE36,Input!$X36)</f>
        <v>10.574913374269933</v>
      </c>
      <c r="F35" s="53">
        <f>E34-E34*IF(F$1="TRUE",Input!$AE36,Input!$X36)</f>
        <v>7.8924133940961081</v>
      </c>
      <c r="G35" s="53">
        <f>F34-F34*IF(G$1="TRUE",Input!$AE36,Input!$X36)</f>
        <v>5.8903734696179502</v>
      </c>
      <c r="H35" s="53">
        <f>G34-G34*IF(H$1="TRUE",Input!$AE36,Input!$X36)</f>
        <v>7.8884423258455083</v>
      </c>
      <c r="I35" s="53">
        <f>H34-H34*IF(I$1="TRUE",Input!$AE36,Input!$X36)</f>
        <v>8.6680501683915292</v>
      </c>
      <c r="J35" s="53">
        <f>I34-I34*IF(J$1="TRUE",Input!$AE36,Input!$X36)</f>
        <v>9.5247059708583528</v>
      </c>
      <c r="K35" s="53">
        <f>J34-J34*IF(K$1="TRUE",Input!$AE36,Input!$X36)</f>
        <v>10.466024315609031</v>
      </c>
      <c r="L35" s="53">
        <f>K34-K34*IF(L$1="TRUE",Input!$AE36,Input!$X36)</f>
        <v>11.500372327509041</v>
      </c>
      <c r="M35" s="53">
        <f>L34-L34*IF(M$1="TRUE",Input!$AE36,Input!$X36)</f>
        <v>14.296808701149006</v>
      </c>
      <c r="N35" s="53">
        <f>M34-M34*IF(N$1="TRUE",Input!$AE36,Input!$X36)</f>
        <v>15.227118005086993</v>
      </c>
      <c r="O35" s="53">
        <f>N34-N34*IF(O$1="TRUE",Input!$AE36,Input!$X36)</f>
        <v>16.217963574081402</v>
      </c>
      <c r="P35" s="53">
        <f>O34-O34*IF(P$1="TRUE",Input!$AE36,Input!$X36)</f>
        <v>17.273284570485497</v>
      </c>
      <c r="Q35" s="53">
        <f>P34-P34*IF(Q$1="TRUE",Input!$AE36,Input!$X36)</f>
        <v>18.397276482344797</v>
      </c>
      <c r="R35" s="53">
        <f>Q34-Q34*IF(R$1="TRUE",Input!$AE36,Input!$X36)</f>
        <v>36.723553969247305</v>
      </c>
      <c r="S35" s="53">
        <f>R34-R34*IF(S$1="TRUE",Input!$AE36,Input!$X36)</f>
        <v>39.09166400146453</v>
      </c>
      <c r="T35" s="53">
        <f>S34-S34*IF(T$1="TRUE",Input!$AE36,Input!$X36)</f>
        <v>41.612481070952256</v>
      </c>
      <c r="U35" s="53">
        <f>T34-T34*IF(U$1="TRUE",Input!$AE36,Input!$X36)</f>
        <v>44.295852456305965</v>
      </c>
      <c r="V35" s="53">
        <f>U34-U34*IF(V$1="TRUE",Input!$AE36,Input!$X36)</f>
        <v>47.15226043564352</v>
      </c>
      <c r="W35" s="53">
        <f>V34-V34*IF(W$1="TRUE",Input!$AE36,Input!$X36)</f>
        <v>94.14760133432911</v>
      </c>
      <c r="X35" s="53">
        <f>W34-W34*IF(X$1="TRUE",Input!$AE36,Input!$X36)</f>
        <v>98.076502839433118</v>
      </c>
      <c r="Y35" s="53">
        <f>X34-X34*IF(Y$1="TRUE",Input!$AE36,Input!$X36)</f>
        <v>102.16936249979584</v>
      </c>
      <c r="Z35" s="53">
        <f>Y34-Y34*IF(Z$1="TRUE",Input!$AE36,Input!$X36)</f>
        <v>106.433022501876</v>
      </c>
      <c r="AA35" s="53">
        <f>Z34-Z34*IF(AA$1="TRUE",Input!$AE36,Input!$X36)</f>
        <v>110.8746105654469</v>
      </c>
      <c r="AB35" s="53">
        <f>AA34-AA34*IF(AB$1="TRUE",Input!$AE36,Input!$X36)</f>
        <v>384.15850361898976</v>
      </c>
      <c r="AC35" s="53">
        <f>AB34-AB34*IF(AC$1="TRUE",Input!$AE36,Input!$X36)</f>
        <v>393.41297494188035</v>
      </c>
      <c r="AD35" s="53">
        <f>AC34-AC34*IF(AD$1="TRUE",Input!$AE36,Input!$X36)</f>
        <v>402.89038871862641</v>
      </c>
      <c r="AE35" s="53">
        <f>AD34-AD34*IF(AE$1="TRUE",Input!$AE36,Input!$X36)</f>
        <v>412.59611568689553</v>
      </c>
      <c r="AF35" s="53">
        <f>AE34-AE34*IF(AF$1="TRUE",Input!$AE36,Input!$X36)</f>
        <v>324.15879427570275</v>
      </c>
      <c r="AG35" s="53" t="e">
        <f>AF34-AF34*IF(AG$1="TRUE",Input!$AE36,Input!$X36)</f>
        <v>#VALUE!</v>
      </c>
      <c r="AH35" s="53" t="e">
        <f>AG34-AG34*IF(AH$1="TRUE",Input!$AE36,Input!$X36)</f>
        <v>#VALUE!</v>
      </c>
      <c r="AI35" s="53" t="e">
        <f>AH34-AH34*IF(AI$1="TRUE",Input!$AE36,Input!$X36)</f>
        <v>#VALUE!</v>
      </c>
      <c r="AJ35" s="53" t="e">
        <f>AI34-AI34*IF(AJ$1="TRUE",Input!$AE36,Input!$X36)</f>
        <v>#VALUE!</v>
      </c>
      <c r="AK35" s="53" t="e">
        <f>AJ34-AJ34*IF(AK$1="TRUE",Input!$AE36,Input!$X36)</f>
        <v>#VALUE!</v>
      </c>
      <c r="AL35" s="53" t="e">
        <f>AK34-AK34*IF(AL$1="TRUE",Input!$AE36,Input!$X36)</f>
        <v>#VALUE!</v>
      </c>
      <c r="AM35" s="53" t="e">
        <f>AL34-AL34*IF(AM$1="TRUE",Input!$AE36,Input!$X36)</f>
        <v>#VALUE!</v>
      </c>
      <c r="AN35" s="53" t="e">
        <f>AM34-AM34*IF(AN$1="TRUE",Input!$AE36,Input!$X36)</f>
        <v>#VALUE!</v>
      </c>
      <c r="AO35" s="53" t="e">
        <f>AN34-AN34*IF(AO$1="TRUE",Input!$AE36,Input!$X36)</f>
        <v>#VALUE!</v>
      </c>
      <c r="AP35" s="53" t="e">
        <f>AO34-AO34*IF(AP$1="TRUE",Input!$AE36,Input!$X36)</f>
        <v>#VALUE!</v>
      </c>
      <c r="AQ35" s="53" t="e">
        <f>AP34-AP34*IF(AQ$1="TRUE",Input!$AE36,Input!$X36)</f>
        <v>#VALUE!</v>
      </c>
      <c r="AR35" s="53" t="e">
        <f>AQ34-AQ34*IF(AR$1="TRUE",Input!$AE36,Input!$X36)</f>
        <v>#VALUE!</v>
      </c>
      <c r="AS35" s="53" t="e">
        <f>AR34-AR34*IF(AS$1="TRUE",Input!$AE36,Input!$X36)</f>
        <v>#VALUE!</v>
      </c>
      <c r="AT35" s="53" t="e">
        <f>AS34-AS34*IF(AT$1="TRUE",Input!$AE36,Input!$X36)</f>
        <v>#VALUE!</v>
      </c>
      <c r="AU35" s="53" t="e">
        <f>AT34-AT34*IF(AU$1="TRUE",Input!$AE36,Input!$X36)</f>
        <v>#VALUE!</v>
      </c>
      <c r="AV35" s="53" t="e">
        <f>AU34-AU34*IF(AV$1="TRUE",Input!$AE36,Input!$X36)</f>
        <v>#VALUE!</v>
      </c>
      <c r="AW35" s="53" t="e">
        <f>AV34-AV34*IF(AW$1="TRUE",Input!$AE36,Input!$X36)</f>
        <v>#VALUE!</v>
      </c>
      <c r="AX35" s="53" t="e">
        <f>AW34-AW34*IF(AX$1="TRUE",Input!$AE36,Input!$X36)</f>
        <v>#VALUE!</v>
      </c>
      <c r="AY35" s="53" t="e">
        <f>AX34-AX34*IF(AY$1="TRUE",Input!$AE36,Input!$X36)</f>
        <v>#VALUE!</v>
      </c>
      <c r="AZ35" s="53" t="e">
        <f>AY34-AY34*IF(AZ$1="TRUE",Input!$AE36,Input!$X36)</f>
        <v>#VALUE!</v>
      </c>
      <c r="BA35" s="53" t="e">
        <f>AZ34-AZ34*IF(BA$1="TRUE",Input!$AE36,Input!$X36)</f>
        <v>#VALUE!</v>
      </c>
      <c r="BB35" s="53" t="e">
        <f>BA34-BA34*IF(BB$1="TRUE",Input!$AE36,Input!$X36)</f>
        <v>#VALUE!</v>
      </c>
      <c r="BC35" s="53" t="e">
        <f>BB34-BB34*IF(BC$1="TRUE",Input!$AE36,Input!$X36)</f>
        <v>#VALUE!</v>
      </c>
      <c r="BD35" s="53" t="e">
        <f>BC34-BC34*IF(BD$1="TRUE",Input!$AE36,Input!$X36)</f>
        <v>#VALUE!</v>
      </c>
      <c r="BE35" s="53" t="e">
        <f>BD34-BD34*IF(BE$1="TRUE",Input!$AE36,Input!$X36)</f>
        <v>#VALUE!</v>
      </c>
      <c r="BF35" s="53" t="e">
        <f>BE34-BE34*IF(BF$1="TRUE",Input!$AE36,Input!$X36)</f>
        <v>#VALUE!</v>
      </c>
      <c r="BG35" s="53" t="e">
        <f>BF34-BF34*IF(BG$1="TRUE",Input!$AE36,Input!$X36)</f>
        <v>#VALUE!</v>
      </c>
      <c r="BH35" s="53" t="e">
        <f>BG34-BG34*IF(BH$1="TRUE",Input!$AE36,Input!$X36)</f>
        <v>#VALUE!</v>
      </c>
      <c r="BI35" s="53" t="e">
        <f>BH34-BH34*IF(BI$1="TRUE",Input!$AE36,Input!$X36)</f>
        <v>#VALUE!</v>
      </c>
      <c r="BJ35" s="53" t="e">
        <f>BI34-BI34*IF(BJ$1="TRUE",Input!$AE36,Input!$X36)</f>
        <v>#VALUE!</v>
      </c>
      <c r="BK35" s="53" t="e">
        <f>BJ34-BJ34*IF(BK$1="TRUE",Input!$AE36,Input!$X36)</f>
        <v>#VALUE!</v>
      </c>
      <c r="BL35" s="53" t="e">
        <f>BK34-BK34*IF(BL$1="TRUE",Input!$AE36,Input!$X36)</f>
        <v>#VALUE!</v>
      </c>
      <c r="BM35" s="53" t="e">
        <f>BL34-BL34*IF(BM$1="TRUE",Input!$AE36,Input!$X36)</f>
        <v>#VALUE!</v>
      </c>
      <c r="BN35" s="53" t="e">
        <f>BM34-BM34*IF(BN$1="TRUE",Input!$AE36,Input!$X36)</f>
        <v>#VALUE!</v>
      </c>
      <c r="BO35" s="53" t="e">
        <f>BN34-BN34*IF(BO$1="TRUE",Input!$AE36,Input!$X36)</f>
        <v>#VALUE!</v>
      </c>
      <c r="BP35" s="53" t="e">
        <f>BO34-BO34*IF(BP$1="TRUE",Input!$AE36,Input!$X36)</f>
        <v>#VALUE!</v>
      </c>
      <c r="BQ35" s="53" t="e">
        <f>BP34-BP34*IF(BQ$1="TRUE",Input!$AE36,Input!$X36)</f>
        <v>#VALUE!</v>
      </c>
      <c r="BR35" s="53" t="e">
        <f>BQ34-BQ34*IF(BR$1="TRUE",Input!$AE36,Input!$X36)</f>
        <v>#VALUE!</v>
      </c>
      <c r="BS35" s="53" t="e">
        <f>BR34-BR34*IF(BS$1="TRUE",Input!$AE36,Input!$X36)</f>
        <v>#VALUE!</v>
      </c>
      <c r="BT35" s="53" t="e">
        <f>BS34-BS34*IF(BT$1="TRUE",Input!$AE36,Input!$X36)</f>
        <v>#VALUE!</v>
      </c>
      <c r="BU35" s="53" t="e">
        <f>BT34-BT34*IF(BU$1="TRUE",Input!$AE36,Input!$X36)</f>
        <v>#VALUE!</v>
      </c>
      <c r="BV35" s="53" t="e">
        <f>BU34-BU34*IF(BV$1="TRUE",Input!$AE36,Input!$X36)</f>
        <v>#VALUE!</v>
      </c>
      <c r="BW35" s="53" t="e">
        <f>BV34-BV34*IF(BW$1="TRUE",Input!$AE36,Input!$X36)</f>
        <v>#VALUE!</v>
      </c>
      <c r="BX35" s="53" t="e">
        <f>BW34-BW34*IF(BX$1="TRUE",Input!$AE36,Input!$X36)</f>
        <v>#VALUE!</v>
      </c>
      <c r="BY35" s="53" t="e">
        <f>BX34-BX34*IF(BY$1="TRUE",Input!$AE36,Input!$X36)</f>
        <v>#VALUE!</v>
      </c>
      <c r="BZ35" s="53" t="e">
        <f>BY34-BY34*IF(BZ$1="TRUE",Input!$AE36,Input!$X36)</f>
        <v>#VALUE!</v>
      </c>
      <c r="CA35" s="53" t="e">
        <f>BZ34-BZ34*IF(CA$1="TRUE",Input!$AE36,Input!$X36)</f>
        <v>#VALUE!</v>
      </c>
      <c r="CB35" s="53" t="e">
        <f>CA34-CA34*IF(CB$1="TRUE",Input!$AE36,Input!$X36)</f>
        <v>#VALUE!</v>
      </c>
      <c r="CC35" s="53" t="e">
        <f>CB34-CB34*IF(CC$1="TRUE",Input!$AE36,Input!$X36)</f>
        <v>#VALUE!</v>
      </c>
      <c r="CD35" s="53" t="e">
        <f>CC34-CC34*IF(CD$1="TRUE",Input!$AE36,Input!$X36)</f>
        <v>#VALUE!</v>
      </c>
      <c r="CE35" s="53" t="e">
        <f>CD34-CD34*IF(CE$1="TRUE",Input!$AE36,Input!$X36)</f>
        <v>#VALUE!</v>
      </c>
      <c r="CF35" s="53" t="e">
        <f>CE34-CE34*IF(CF$1="TRUE",Input!$AE36,Input!$X36)</f>
        <v>#VALUE!</v>
      </c>
      <c r="CG35" s="53" t="e">
        <f>CF34-CF34*IF(CG$1="TRUE",Input!$AE36,Input!$X36)</f>
        <v>#VALUE!</v>
      </c>
      <c r="CH35" s="53" t="e">
        <f>CG34-CG34*IF(CH$1="TRUE",Input!$AE36,Input!$X36)</f>
        <v>#VALUE!</v>
      </c>
      <c r="CI35" s="53" t="e">
        <f>CH34-CH34*IF(CI$1="TRUE",Input!$AE36,Input!$X36)</f>
        <v>#VALUE!</v>
      </c>
      <c r="CJ35" s="53" t="e">
        <f>CI34-CI34*IF(CJ$1="TRUE",Input!$AE36,Input!$X36)</f>
        <v>#VALUE!</v>
      </c>
      <c r="CK35" s="53" t="e">
        <f>CJ34-CJ34*IF(CK$1="TRUE",Input!$AE36,Input!$X36)</f>
        <v>#VALUE!</v>
      </c>
      <c r="CL35" s="53" t="e">
        <f>CK34-CK34*IF(CL$1="TRUE",Input!$AE36,Input!$X36)</f>
        <v>#VALUE!</v>
      </c>
      <c r="CM35" s="53" t="e">
        <f>CL34-CL34*IF(CM$1="TRUE",Input!$AE36,Input!$X36)</f>
        <v>#VALUE!</v>
      </c>
      <c r="CN35" s="53" t="e">
        <f>CM34-CM34*IF(CN$1="TRUE",Input!$AE36,Input!$X36)</f>
        <v>#VALUE!</v>
      </c>
      <c r="CO35" s="53" t="e">
        <f>CN34-CN34*IF(CO$1="TRUE",Input!$AE36,Input!$X36)</f>
        <v>#VALUE!</v>
      </c>
      <c r="CP35" s="53" t="e">
        <f>CO34-CO34*IF(CP$1="TRUE",Input!$AE36,Input!$X36)</f>
        <v>#VALUE!</v>
      </c>
      <c r="CQ35" s="53" t="e">
        <f>CP34-CP34*IF(CQ$1="TRUE",Input!$AE36,Input!$X36)</f>
        <v>#VALUE!</v>
      </c>
      <c r="CR35" s="53" t="e">
        <f>CQ34-CQ34*IF(CR$1="TRUE",Input!$AE36,Input!$X36)</f>
        <v>#VALUE!</v>
      </c>
      <c r="CS35" s="53" t="e">
        <f>CR34-CR34*IF(CS$1="TRUE",Input!$AE36,Input!$X36)</f>
        <v>#VALUE!</v>
      </c>
      <c r="CT35" s="53" t="e">
        <f>CS34-CS34*IF(CT$1="TRUE",Input!$AE36,Input!$X36)</f>
        <v>#VALUE!</v>
      </c>
      <c r="CU35" s="53" t="e">
        <f>CT34-CT34*IF(CU$1="TRUE",Input!$AE36,Input!$X36)</f>
        <v>#VALUE!</v>
      </c>
      <c r="CV35" s="53" t="e">
        <f>CU34-CU34*IF(CV$1="TRUE",Input!$AE36,Input!$X36)</f>
        <v>#VALUE!</v>
      </c>
      <c r="CW35" s="53" t="e">
        <f>CV34-CV34*IF(CW$1="TRUE",Input!$AE36,Input!$X36)</f>
        <v>#VALUE!</v>
      </c>
      <c r="CX35" s="53" t="e">
        <f>CW34-CW34*IF(CX$1="TRUE",Input!$AE36,Input!$X36)</f>
        <v>#VALUE!</v>
      </c>
      <c r="CY35" s="7" t="e">
        <f>CX34-CX34*IF(CY$1="TRUE",Input!$AE36,Input!$X36)</f>
        <v>#VALUE!</v>
      </c>
    </row>
    <row r="36" spans="2:103" x14ac:dyDescent="0.25">
      <c r="B36" s="25">
        <v>30</v>
      </c>
      <c r="C36" s="129">
        <f>Input!W38*Input!S38</f>
        <v>17.715385941639997</v>
      </c>
      <c r="D36" s="53">
        <f>C35-C35*IF(D$1="TRUE",Input!$AE37,Input!$X37)</f>
        <v>14.169150459980496</v>
      </c>
      <c r="E36" s="53">
        <f>D35-D35*IF(E$1="TRUE",Input!$AE37,Input!$X37)</f>
        <v>10.574913374269933</v>
      </c>
      <c r="F36" s="53">
        <f>E35-E35*IF(F$1="TRUE",Input!$AE37,Input!$X37)</f>
        <v>7.8924133940961081</v>
      </c>
      <c r="G36" s="53">
        <f>F35-F35*IF(G$1="TRUE",Input!$AE37,Input!$X37)</f>
        <v>5.8903734696179502</v>
      </c>
      <c r="H36" s="53">
        <f>G35-G35*IF(H$1="TRUE",Input!$AE37,Input!$X37)</f>
        <v>4.3961837626921065</v>
      </c>
      <c r="I36" s="53">
        <f>H35-H35*IF(I$1="TRUE",Input!$AE37,Input!$X37)</f>
        <v>7.8803206442954705</v>
      </c>
      <c r="J36" s="53">
        <f>I35-I35*IF(J$1="TRUE",Input!$AE37,Input!$X37)</f>
        <v>8.6591258281708026</v>
      </c>
      <c r="K36" s="53">
        <f>J35-J35*IF(K$1="TRUE",Input!$AE37,Input!$X37)</f>
        <v>9.5148996459138697</v>
      </c>
      <c r="L36" s="53">
        <f>K35-K35*IF(L$1="TRUE",Input!$AE37,Input!$X37)</f>
        <v>10.455248840163412</v>
      </c>
      <c r="M36" s="53">
        <f>L35-L35*IF(M$1="TRUE",Input!$AE37,Input!$X37)</f>
        <v>11.48853192126751</v>
      </c>
      <c r="N36" s="53">
        <f>M35-M35*IF(N$1="TRUE",Input!$AE37,Input!$X37)</f>
        <v>14.282089175714674</v>
      </c>
      <c r="O36" s="53">
        <f>N35-N35*IF(O$1="TRUE",Input!$AE37,Input!$X37)</f>
        <v>15.21144066369895</v>
      </c>
      <c r="P36" s="53">
        <f>O35-O35*IF(P$1="TRUE",Input!$AE37,Input!$X37)</f>
        <v>16.201266090586181</v>
      </c>
      <c r="Q36" s="53">
        <f>P35-P35*IF(Q$1="TRUE",Input!$AE37,Input!$X37)</f>
        <v>17.25550056309724</v>
      </c>
      <c r="R36" s="53">
        <f>Q35-Q35*IF(R$1="TRUE",Input!$AE37,Input!$X37)</f>
        <v>18.378335249740729</v>
      </c>
      <c r="S36" s="53">
        <f>R35-R35*IF(S$1="TRUE",Input!$AE37,Input!$X37)</f>
        <v>36.685744602276763</v>
      </c>
      <c r="T36" s="53">
        <f>S35-S35*IF(T$1="TRUE",Input!$AE37,Input!$X37)</f>
        <v>39.05141650605713</v>
      </c>
      <c r="U36" s="53">
        <f>T35-T35*IF(U$1="TRUE",Input!$AE37,Input!$X37)</f>
        <v>41.569638224949827</v>
      </c>
      <c r="V36" s="53">
        <f>U35-U35*IF(V$1="TRUE",Input!$AE37,Input!$X37)</f>
        <v>44.250246899115176</v>
      </c>
      <c r="W36" s="53">
        <f>V35-V35*IF(W$1="TRUE",Input!$AE37,Input!$X37)</f>
        <v>47.103714014461225</v>
      </c>
      <c r="X36" s="53">
        <f>W35-W35*IF(X$1="TRUE",Input!$AE37,Input!$X37)</f>
        <v>94.050670051174251</v>
      </c>
      <c r="Y36" s="53">
        <f>X35-X35*IF(Y$1="TRUE",Input!$AE37,Input!$X37)</f>
        <v>97.975526488120579</v>
      </c>
      <c r="Z36" s="53">
        <f>Y35-Y35*IF(Z$1="TRUE",Input!$AE37,Input!$X37)</f>
        <v>102.0641722743853</v>
      </c>
      <c r="AA36" s="53">
        <f>Z35-Z35*IF(AA$1="TRUE",Input!$AE37,Input!$X37)</f>
        <v>106.32344255193631</v>
      </c>
      <c r="AB36" s="53">
        <f>AA35-AA35*IF(AB$1="TRUE",Input!$AE37,Input!$X37)</f>
        <v>110.76045770208036</v>
      </c>
      <c r="AC36" s="53">
        <f>AB35-AB35*IF(AC$1="TRUE",Input!$AE37,Input!$X37)</f>
        <v>383.76298662054381</v>
      </c>
      <c r="AD36" s="53">
        <f>AC35-AC35*IF(AD$1="TRUE",Input!$AE37,Input!$X37)</f>
        <v>393.0079298432222</v>
      </c>
      <c r="AE36" s="53">
        <f>AD35-AD35*IF(AE$1="TRUE",Input!$AE37,Input!$X37)</f>
        <v>402.47558598551609</v>
      </c>
      <c r="AF36" s="53">
        <f>AE35-AE35*IF(AF$1="TRUE",Input!$AE37,Input!$X37)</f>
        <v>412.17132025555765</v>
      </c>
      <c r="AG36" s="53">
        <f>AF35-AF35*IF(AG$1="TRUE",Input!$AE37,Input!$X37)</f>
        <v>323.82505101055574</v>
      </c>
      <c r="AH36" s="53" t="e">
        <f>AG35-AG35*IF(AH$1="TRUE",Input!$AE37,Input!$X37)</f>
        <v>#VALUE!</v>
      </c>
      <c r="AI36" s="53" t="e">
        <f>AH35-AH35*IF(AI$1="TRUE",Input!$AE37,Input!$X37)</f>
        <v>#VALUE!</v>
      </c>
      <c r="AJ36" s="53" t="e">
        <f>AI35-AI35*IF(AJ$1="TRUE",Input!$AE37,Input!$X37)</f>
        <v>#VALUE!</v>
      </c>
      <c r="AK36" s="53" t="e">
        <f>AJ35-AJ35*IF(AK$1="TRUE",Input!$AE37,Input!$X37)</f>
        <v>#VALUE!</v>
      </c>
      <c r="AL36" s="53" t="e">
        <f>AK35-AK35*IF(AL$1="TRUE",Input!$AE37,Input!$X37)</f>
        <v>#VALUE!</v>
      </c>
      <c r="AM36" s="53" t="e">
        <f>AL35-AL35*IF(AM$1="TRUE",Input!$AE37,Input!$X37)</f>
        <v>#VALUE!</v>
      </c>
      <c r="AN36" s="53" t="e">
        <f>AM35-AM35*IF(AN$1="TRUE",Input!$AE37,Input!$X37)</f>
        <v>#VALUE!</v>
      </c>
      <c r="AO36" s="53" t="e">
        <f>AN35-AN35*IF(AO$1="TRUE",Input!$AE37,Input!$X37)</f>
        <v>#VALUE!</v>
      </c>
      <c r="AP36" s="53" t="e">
        <f>AO35-AO35*IF(AP$1="TRUE",Input!$AE37,Input!$X37)</f>
        <v>#VALUE!</v>
      </c>
      <c r="AQ36" s="53" t="e">
        <f>AP35-AP35*IF(AQ$1="TRUE",Input!$AE37,Input!$X37)</f>
        <v>#VALUE!</v>
      </c>
      <c r="AR36" s="53" t="e">
        <f>AQ35-AQ35*IF(AR$1="TRUE",Input!$AE37,Input!$X37)</f>
        <v>#VALUE!</v>
      </c>
      <c r="AS36" s="53" t="e">
        <f>AR35-AR35*IF(AS$1="TRUE",Input!$AE37,Input!$X37)</f>
        <v>#VALUE!</v>
      </c>
      <c r="AT36" s="53" t="e">
        <f>AS35-AS35*IF(AT$1="TRUE",Input!$AE37,Input!$X37)</f>
        <v>#VALUE!</v>
      </c>
      <c r="AU36" s="53" t="e">
        <f>AT35-AT35*IF(AU$1="TRUE",Input!$AE37,Input!$X37)</f>
        <v>#VALUE!</v>
      </c>
      <c r="AV36" s="53" t="e">
        <f>AU35-AU35*IF(AV$1="TRUE",Input!$AE37,Input!$X37)</f>
        <v>#VALUE!</v>
      </c>
      <c r="AW36" s="53" t="e">
        <f>AV35-AV35*IF(AW$1="TRUE",Input!$AE37,Input!$X37)</f>
        <v>#VALUE!</v>
      </c>
      <c r="AX36" s="53" t="e">
        <f>AW35-AW35*IF(AX$1="TRUE",Input!$AE37,Input!$X37)</f>
        <v>#VALUE!</v>
      </c>
      <c r="AY36" s="53" t="e">
        <f>AX35-AX35*IF(AY$1="TRUE",Input!$AE37,Input!$X37)</f>
        <v>#VALUE!</v>
      </c>
      <c r="AZ36" s="53" t="e">
        <f>AY35-AY35*IF(AZ$1="TRUE",Input!$AE37,Input!$X37)</f>
        <v>#VALUE!</v>
      </c>
      <c r="BA36" s="53" t="e">
        <f>AZ35-AZ35*IF(BA$1="TRUE",Input!$AE37,Input!$X37)</f>
        <v>#VALUE!</v>
      </c>
      <c r="BB36" s="53" t="e">
        <f>BA35-BA35*IF(BB$1="TRUE",Input!$AE37,Input!$X37)</f>
        <v>#VALUE!</v>
      </c>
      <c r="BC36" s="53" t="e">
        <f>BB35-BB35*IF(BC$1="TRUE",Input!$AE37,Input!$X37)</f>
        <v>#VALUE!</v>
      </c>
      <c r="BD36" s="53" t="e">
        <f>BC35-BC35*IF(BD$1="TRUE",Input!$AE37,Input!$X37)</f>
        <v>#VALUE!</v>
      </c>
      <c r="BE36" s="53" t="e">
        <f>BD35-BD35*IF(BE$1="TRUE",Input!$AE37,Input!$X37)</f>
        <v>#VALUE!</v>
      </c>
      <c r="BF36" s="53" t="e">
        <f>BE35-BE35*IF(BF$1="TRUE",Input!$AE37,Input!$X37)</f>
        <v>#VALUE!</v>
      </c>
      <c r="BG36" s="53" t="e">
        <f>BF35-BF35*IF(BG$1="TRUE",Input!$AE37,Input!$X37)</f>
        <v>#VALUE!</v>
      </c>
      <c r="BH36" s="53" t="e">
        <f>BG35-BG35*IF(BH$1="TRUE",Input!$AE37,Input!$X37)</f>
        <v>#VALUE!</v>
      </c>
      <c r="BI36" s="53" t="e">
        <f>BH35-BH35*IF(BI$1="TRUE",Input!$AE37,Input!$X37)</f>
        <v>#VALUE!</v>
      </c>
      <c r="BJ36" s="53" t="e">
        <f>BI35-BI35*IF(BJ$1="TRUE",Input!$AE37,Input!$X37)</f>
        <v>#VALUE!</v>
      </c>
      <c r="BK36" s="53" t="e">
        <f>BJ35-BJ35*IF(BK$1="TRUE",Input!$AE37,Input!$X37)</f>
        <v>#VALUE!</v>
      </c>
      <c r="BL36" s="53" t="e">
        <f>BK35-BK35*IF(BL$1="TRUE",Input!$AE37,Input!$X37)</f>
        <v>#VALUE!</v>
      </c>
      <c r="BM36" s="53" t="e">
        <f>BL35-BL35*IF(BM$1="TRUE",Input!$AE37,Input!$X37)</f>
        <v>#VALUE!</v>
      </c>
      <c r="BN36" s="53" t="e">
        <f>BM35-BM35*IF(BN$1="TRUE",Input!$AE37,Input!$X37)</f>
        <v>#VALUE!</v>
      </c>
      <c r="BO36" s="53" t="e">
        <f>BN35-BN35*IF(BO$1="TRUE",Input!$AE37,Input!$X37)</f>
        <v>#VALUE!</v>
      </c>
      <c r="BP36" s="53" t="e">
        <f>BO35-BO35*IF(BP$1="TRUE",Input!$AE37,Input!$X37)</f>
        <v>#VALUE!</v>
      </c>
      <c r="BQ36" s="53" t="e">
        <f>BP35-BP35*IF(BQ$1="TRUE",Input!$AE37,Input!$X37)</f>
        <v>#VALUE!</v>
      </c>
      <c r="BR36" s="53" t="e">
        <f>BQ35-BQ35*IF(BR$1="TRUE",Input!$AE37,Input!$X37)</f>
        <v>#VALUE!</v>
      </c>
      <c r="BS36" s="53" t="e">
        <f>BR35-BR35*IF(BS$1="TRUE",Input!$AE37,Input!$X37)</f>
        <v>#VALUE!</v>
      </c>
      <c r="BT36" s="53" t="e">
        <f>BS35-BS35*IF(BT$1="TRUE",Input!$AE37,Input!$X37)</f>
        <v>#VALUE!</v>
      </c>
      <c r="BU36" s="53" t="e">
        <f>BT35-BT35*IF(BU$1="TRUE",Input!$AE37,Input!$X37)</f>
        <v>#VALUE!</v>
      </c>
      <c r="BV36" s="53" t="e">
        <f>BU35-BU35*IF(BV$1="TRUE",Input!$AE37,Input!$X37)</f>
        <v>#VALUE!</v>
      </c>
      <c r="BW36" s="53" t="e">
        <f>BV35-BV35*IF(BW$1="TRUE",Input!$AE37,Input!$X37)</f>
        <v>#VALUE!</v>
      </c>
      <c r="BX36" s="53" t="e">
        <f>BW35-BW35*IF(BX$1="TRUE",Input!$AE37,Input!$X37)</f>
        <v>#VALUE!</v>
      </c>
      <c r="BY36" s="53" t="e">
        <f>BX35-BX35*IF(BY$1="TRUE",Input!$AE37,Input!$X37)</f>
        <v>#VALUE!</v>
      </c>
      <c r="BZ36" s="53" t="e">
        <f>BY35-BY35*IF(BZ$1="TRUE",Input!$AE37,Input!$X37)</f>
        <v>#VALUE!</v>
      </c>
      <c r="CA36" s="53" t="e">
        <f>BZ35-BZ35*IF(CA$1="TRUE",Input!$AE37,Input!$X37)</f>
        <v>#VALUE!</v>
      </c>
      <c r="CB36" s="53" t="e">
        <f>CA35-CA35*IF(CB$1="TRUE",Input!$AE37,Input!$X37)</f>
        <v>#VALUE!</v>
      </c>
      <c r="CC36" s="53" t="e">
        <f>CB35-CB35*IF(CC$1="TRUE",Input!$AE37,Input!$X37)</f>
        <v>#VALUE!</v>
      </c>
      <c r="CD36" s="53" t="e">
        <f>CC35-CC35*IF(CD$1="TRUE",Input!$AE37,Input!$X37)</f>
        <v>#VALUE!</v>
      </c>
      <c r="CE36" s="53" t="e">
        <f>CD35-CD35*IF(CE$1="TRUE",Input!$AE37,Input!$X37)</f>
        <v>#VALUE!</v>
      </c>
      <c r="CF36" s="53" t="e">
        <f>CE35-CE35*IF(CF$1="TRUE",Input!$AE37,Input!$X37)</f>
        <v>#VALUE!</v>
      </c>
      <c r="CG36" s="53" t="e">
        <f>CF35-CF35*IF(CG$1="TRUE",Input!$AE37,Input!$X37)</f>
        <v>#VALUE!</v>
      </c>
      <c r="CH36" s="53" t="e">
        <f>CG35-CG35*IF(CH$1="TRUE",Input!$AE37,Input!$X37)</f>
        <v>#VALUE!</v>
      </c>
      <c r="CI36" s="53" t="e">
        <f>CH35-CH35*IF(CI$1="TRUE",Input!$AE37,Input!$X37)</f>
        <v>#VALUE!</v>
      </c>
      <c r="CJ36" s="53" t="e">
        <f>CI35-CI35*IF(CJ$1="TRUE",Input!$AE37,Input!$X37)</f>
        <v>#VALUE!</v>
      </c>
      <c r="CK36" s="53" t="e">
        <f>CJ35-CJ35*IF(CK$1="TRUE",Input!$AE37,Input!$X37)</f>
        <v>#VALUE!</v>
      </c>
      <c r="CL36" s="53" t="e">
        <f>CK35-CK35*IF(CL$1="TRUE",Input!$AE37,Input!$X37)</f>
        <v>#VALUE!</v>
      </c>
      <c r="CM36" s="53" t="e">
        <f>CL35-CL35*IF(CM$1="TRUE",Input!$AE37,Input!$X37)</f>
        <v>#VALUE!</v>
      </c>
      <c r="CN36" s="53" t="e">
        <f>CM35-CM35*IF(CN$1="TRUE",Input!$AE37,Input!$X37)</f>
        <v>#VALUE!</v>
      </c>
      <c r="CO36" s="53" t="e">
        <f>CN35-CN35*IF(CO$1="TRUE",Input!$AE37,Input!$X37)</f>
        <v>#VALUE!</v>
      </c>
      <c r="CP36" s="53" t="e">
        <f>CO35-CO35*IF(CP$1="TRUE",Input!$AE37,Input!$X37)</f>
        <v>#VALUE!</v>
      </c>
      <c r="CQ36" s="53" t="e">
        <f>CP35-CP35*IF(CQ$1="TRUE",Input!$AE37,Input!$X37)</f>
        <v>#VALUE!</v>
      </c>
      <c r="CR36" s="53" t="e">
        <f>CQ35-CQ35*IF(CR$1="TRUE",Input!$AE37,Input!$X37)</f>
        <v>#VALUE!</v>
      </c>
      <c r="CS36" s="53" t="e">
        <f>CR35-CR35*IF(CS$1="TRUE",Input!$AE37,Input!$X37)</f>
        <v>#VALUE!</v>
      </c>
      <c r="CT36" s="53" t="e">
        <f>CS35-CS35*IF(CT$1="TRUE",Input!$AE37,Input!$X37)</f>
        <v>#VALUE!</v>
      </c>
      <c r="CU36" s="53" t="e">
        <f>CT35-CT35*IF(CU$1="TRUE",Input!$AE37,Input!$X37)</f>
        <v>#VALUE!</v>
      </c>
      <c r="CV36" s="53" t="e">
        <f>CU35-CU35*IF(CV$1="TRUE",Input!$AE37,Input!$X37)</f>
        <v>#VALUE!</v>
      </c>
      <c r="CW36" s="53" t="e">
        <f>CV35-CV35*IF(CW$1="TRUE",Input!$AE37,Input!$X37)</f>
        <v>#VALUE!</v>
      </c>
      <c r="CX36" s="53" t="e">
        <f>CW35-CW35*IF(CX$1="TRUE",Input!$AE37,Input!$X37)</f>
        <v>#VALUE!</v>
      </c>
      <c r="CY36" s="7" t="e">
        <f>CX35-CX35*IF(CY$1="TRUE",Input!$AE37,Input!$X37)</f>
        <v>#VALUE!</v>
      </c>
    </row>
    <row r="37" spans="2:103" x14ac:dyDescent="0.25">
      <c r="B37" s="25">
        <v>31</v>
      </c>
      <c r="C37" s="129">
        <f>Input!W39*Input!S39</f>
        <v>17.715385941639997</v>
      </c>
      <c r="D37" s="53">
        <f>C36-C36*IF(D$1="TRUE",Input!$AE38,Input!$X38)</f>
        <v>13.856333478515648</v>
      </c>
      <c r="E37" s="53">
        <f>D36-D36*IF(E$1="TRUE",Input!$AE38,Input!$X38)</f>
        <v>11.082596480118102</v>
      </c>
      <c r="F37" s="53">
        <f>E36-E36*IF(F$1="TRUE",Input!$AE38,Input!$X38)</f>
        <v>8.2713143649826932</v>
      </c>
      <c r="G37" s="53">
        <f>F36-F36*IF(G$1="TRUE",Input!$AE38,Input!$X38)</f>
        <v>6.1731600033532921</v>
      </c>
      <c r="H37" s="53">
        <f>G36-G36*IF(H$1="TRUE",Input!$AE38,Input!$X38)</f>
        <v>4.6072368604842104</v>
      </c>
      <c r="I37" s="53">
        <f>H36-H36*IF(I$1="TRUE",Input!$AE38,Input!$X38)</f>
        <v>4.3908964408851974</v>
      </c>
      <c r="J37" s="53">
        <f>I36-I36*IF(J$1="TRUE",Input!$AE38,Input!$X38)</f>
        <v>7.8708429260204484</v>
      </c>
      <c r="K37" s="53">
        <f>J36-J36*IF(K$1="TRUE",Input!$AE38,Input!$X38)</f>
        <v>8.6487114353038343</v>
      </c>
      <c r="L37" s="53">
        <f>K36-K36*IF(L$1="TRUE",Input!$AE38,Input!$X38)</f>
        <v>9.503456007725827</v>
      </c>
      <c r="M37" s="53">
        <f>L36-L36*IF(M$1="TRUE",Input!$AE38,Input!$X38)</f>
        <v>10.442674237241125</v>
      </c>
      <c r="N37" s="53">
        <f>M36-M36*IF(N$1="TRUE",Input!$AE38,Input!$X38)</f>
        <v>11.47471458135734</v>
      </c>
      <c r="O37" s="53">
        <f>N36-N36*IF(O$1="TRUE",Input!$AE38,Input!$X38)</f>
        <v>14.264912004417191</v>
      </c>
      <c r="P37" s="53">
        <f>O36-O36*IF(P$1="TRUE",Input!$AE38,Input!$X38)</f>
        <v>15.193145754687587</v>
      </c>
      <c r="Q37" s="53">
        <f>P36-P36*IF(Q$1="TRUE",Input!$AE38,Input!$X38)</f>
        <v>16.181780711419993</v>
      </c>
      <c r="R37" s="53">
        <f>Q36-Q36*IF(R$1="TRUE",Input!$AE38,Input!$X38)</f>
        <v>17.234747248554143</v>
      </c>
      <c r="S37" s="53">
        <f>R36-R36*IF(S$1="TRUE",Input!$AE38,Input!$X38)</f>
        <v>18.356231493850157</v>
      </c>
      <c r="T37" s="53">
        <f>S36-S36*IF(T$1="TRUE",Input!$AE38,Input!$X38)</f>
        <v>36.641622393581933</v>
      </c>
      <c r="U37" s="53">
        <f>T36-T36*IF(U$1="TRUE",Input!$AE38,Input!$X38)</f>
        <v>39.004449086761461</v>
      </c>
      <c r="V37" s="53">
        <f>U36-U36*IF(V$1="TRUE",Input!$AE38,Input!$X38)</f>
        <v>41.5196421222943</v>
      </c>
      <c r="W37" s="53">
        <f>V36-V36*IF(W$1="TRUE",Input!$AE38,Input!$X38)</f>
        <v>44.197026809141605</v>
      </c>
      <c r="X37" s="53">
        <f>W36-W36*IF(X$1="TRUE",Input!$AE38,Input!$X38)</f>
        <v>47.047062039080068</v>
      </c>
      <c r="Y37" s="53">
        <f>X36-X36*IF(Y$1="TRUE",Input!$AE38,Input!$X38)</f>
        <v>93.937554634358392</v>
      </c>
      <c r="Z37" s="53">
        <f>Y36-Y36*IF(Z$1="TRUE",Input!$AE38,Input!$X38)</f>
        <v>97.857690618259937</v>
      </c>
      <c r="AA37" s="53">
        <f>Z36-Z36*IF(AA$1="TRUE",Input!$AE38,Input!$X38)</f>
        <v>101.94141896085229</v>
      </c>
      <c r="AB37" s="53">
        <f>AA36-AA36*IF(AB$1="TRUE",Input!$AE38,Input!$X38)</f>
        <v>106.19556658342897</v>
      </c>
      <c r="AC37" s="53">
        <f>AB36-AB36*IF(AC$1="TRUE",Input!$AE38,Input!$X38)</f>
        <v>110.62724530356296</v>
      </c>
      <c r="AD37" s="53">
        <f>AC36-AC36*IF(AD$1="TRUE",Input!$AE38,Input!$X38)</f>
        <v>383.30143211841789</v>
      </c>
      <c r="AE37" s="53">
        <f>AD36-AD36*IF(AE$1="TRUE",Input!$AE38,Input!$X38)</f>
        <v>392.53525638143861</v>
      </c>
      <c r="AF37" s="53">
        <f>AE36-AE36*IF(AF$1="TRUE",Input!$AE38,Input!$X38)</f>
        <v>401.99152570564581</v>
      </c>
      <c r="AG37" s="53">
        <f>AF36-AF36*IF(AG$1="TRUE",Input!$AE38,Input!$X38)</f>
        <v>411.67559884639724</v>
      </c>
      <c r="AH37" s="53">
        <f>AG36-AG36*IF(AH$1="TRUE",Input!$AE38,Input!$X38)</f>
        <v>323.43558429436388</v>
      </c>
      <c r="AI37" s="53" t="e">
        <f>AH36-AH36*IF(AI$1="TRUE",Input!$AE38,Input!$X38)</f>
        <v>#VALUE!</v>
      </c>
      <c r="AJ37" s="53" t="e">
        <f>AI36-AI36*IF(AJ$1="TRUE",Input!$AE38,Input!$X38)</f>
        <v>#VALUE!</v>
      </c>
      <c r="AK37" s="53" t="e">
        <f>AJ36-AJ36*IF(AK$1="TRUE",Input!$AE38,Input!$X38)</f>
        <v>#VALUE!</v>
      </c>
      <c r="AL37" s="53" t="e">
        <f>AK36-AK36*IF(AL$1="TRUE",Input!$AE38,Input!$X38)</f>
        <v>#VALUE!</v>
      </c>
      <c r="AM37" s="53" t="e">
        <f>AL36-AL36*IF(AM$1="TRUE",Input!$AE38,Input!$X38)</f>
        <v>#VALUE!</v>
      </c>
      <c r="AN37" s="53" t="e">
        <f>AM36-AM36*IF(AN$1="TRUE",Input!$AE38,Input!$X38)</f>
        <v>#VALUE!</v>
      </c>
      <c r="AO37" s="53" t="e">
        <f>AN36-AN36*IF(AO$1="TRUE",Input!$AE38,Input!$X38)</f>
        <v>#VALUE!</v>
      </c>
      <c r="AP37" s="53" t="e">
        <f>AO36-AO36*IF(AP$1="TRUE",Input!$AE38,Input!$X38)</f>
        <v>#VALUE!</v>
      </c>
      <c r="AQ37" s="53" t="e">
        <f>AP36-AP36*IF(AQ$1="TRUE",Input!$AE38,Input!$X38)</f>
        <v>#VALUE!</v>
      </c>
      <c r="AR37" s="53" t="e">
        <f>AQ36-AQ36*IF(AR$1="TRUE",Input!$AE38,Input!$X38)</f>
        <v>#VALUE!</v>
      </c>
      <c r="AS37" s="53" t="e">
        <f>AR36-AR36*IF(AS$1="TRUE",Input!$AE38,Input!$X38)</f>
        <v>#VALUE!</v>
      </c>
      <c r="AT37" s="53" t="e">
        <f>AS36-AS36*IF(AT$1="TRUE",Input!$AE38,Input!$X38)</f>
        <v>#VALUE!</v>
      </c>
      <c r="AU37" s="53" t="e">
        <f>AT36-AT36*IF(AU$1="TRUE",Input!$AE38,Input!$X38)</f>
        <v>#VALUE!</v>
      </c>
      <c r="AV37" s="53" t="e">
        <f>AU36-AU36*IF(AV$1="TRUE",Input!$AE38,Input!$X38)</f>
        <v>#VALUE!</v>
      </c>
      <c r="AW37" s="53" t="e">
        <f>AV36-AV36*IF(AW$1="TRUE",Input!$AE38,Input!$X38)</f>
        <v>#VALUE!</v>
      </c>
      <c r="AX37" s="53" t="e">
        <f>AW36-AW36*IF(AX$1="TRUE",Input!$AE38,Input!$X38)</f>
        <v>#VALUE!</v>
      </c>
      <c r="AY37" s="53" t="e">
        <f>AX36-AX36*IF(AY$1="TRUE",Input!$AE38,Input!$X38)</f>
        <v>#VALUE!</v>
      </c>
      <c r="AZ37" s="53" t="e">
        <f>AY36-AY36*IF(AZ$1="TRUE",Input!$AE38,Input!$X38)</f>
        <v>#VALUE!</v>
      </c>
      <c r="BA37" s="53" t="e">
        <f>AZ36-AZ36*IF(BA$1="TRUE",Input!$AE38,Input!$X38)</f>
        <v>#VALUE!</v>
      </c>
      <c r="BB37" s="53" t="e">
        <f>BA36-BA36*IF(BB$1="TRUE",Input!$AE38,Input!$X38)</f>
        <v>#VALUE!</v>
      </c>
      <c r="BC37" s="53" t="e">
        <f>BB36-BB36*IF(BC$1="TRUE",Input!$AE38,Input!$X38)</f>
        <v>#VALUE!</v>
      </c>
      <c r="BD37" s="53" t="e">
        <f>BC36-BC36*IF(BD$1="TRUE",Input!$AE38,Input!$X38)</f>
        <v>#VALUE!</v>
      </c>
      <c r="BE37" s="53" t="e">
        <f>BD36-BD36*IF(BE$1="TRUE",Input!$AE38,Input!$X38)</f>
        <v>#VALUE!</v>
      </c>
      <c r="BF37" s="53" t="e">
        <f>BE36-BE36*IF(BF$1="TRUE",Input!$AE38,Input!$X38)</f>
        <v>#VALUE!</v>
      </c>
      <c r="BG37" s="53" t="e">
        <f>BF36-BF36*IF(BG$1="TRUE",Input!$AE38,Input!$X38)</f>
        <v>#VALUE!</v>
      </c>
      <c r="BH37" s="53" t="e">
        <f>BG36-BG36*IF(BH$1="TRUE",Input!$AE38,Input!$X38)</f>
        <v>#VALUE!</v>
      </c>
      <c r="BI37" s="53" t="e">
        <f>BH36-BH36*IF(BI$1="TRUE",Input!$AE38,Input!$X38)</f>
        <v>#VALUE!</v>
      </c>
      <c r="BJ37" s="53" t="e">
        <f>BI36-BI36*IF(BJ$1="TRUE",Input!$AE38,Input!$X38)</f>
        <v>#VALUE!</v>
      </c>
      <c r="BK37" s="53" t="e">
        <f>BJ36-BJ36*IF(BK$1="TRUE",Input!$AE38,Input!$X38)</f>
        <v>#VALUE!</v>
      </c>
      <c r="BL37" s="53" t="e">
        <f>BK36-BK36*IF(BL$1="TRUE",Input!$AE38,Input!$X38)</f>
        <v>#VALUE!</v>
      </c>
      <c r="BM37" s="53" t="e">
        <f>BL36-BL36*IF(BM$1="TRUE",Input!$AE38,Input!$X38)</f>
        <v>#VALUE!</v>
      </c>
      <c r="BN37" s="53" t="e">
        <f>BM36-BM36*IF(BN$1="TRUE",Input!$AE38,Input!$X38)</f>
        <v>#VALUE!</v>
      </c>
      <c r="BO37" s="53" t="e">
        <f>BN36-BN36*IF(BO$1="TRUE",Input!$AE38,Input!$X38)</f>
        <v>#VALUE!</v>
      </c>
      <c r="BP37" s="53" t="e">
        <f>BO36-BO36*IF(BP$1="TRUE",Input!$AE38,Input!$X38)</f>
        <v>#VALUE!</v>
      </c>
      <c r="BQ37" s="53" t="e">
        <f>BP36-BP36*IF(BQ$1="TRUE",Input!$AE38,Input!$X38)</f>
        <v>#VALUE!</v>
      </c>
      <c r="BR37" s="53" t="e">
        <f>BQ36-BQ36*IF(BR$1="TRUE",Input!$AE38,Input!$X38)</f>
        <v>#VALUE!</v>
      </c>
      <c r="BS37" s="53" t="e">
        <f>BR36-BR36*IF(BS$1="TRUE",Input!$AE38,Input!$X38)</f>
        <v>#VALUE!</v>
      </c>
      <c r="BT37" s="53" t="e">
        <f>BS36-BS36*IF(BT$1="TRUE",Input!$AE38,Input!$X38)</f>
        <v>#VALUE!</v>
      </c>
      <c r="BU37" s="53" t="e">
        <f>BT36-BT36*IF(BU$1="TRUE",Input!$AE38,Input!$X38)</f>
        <v>#VALUE!</v>
      </c>
      <c r="BV37" s="53" t="e">
        <f>BU36-BU36*IF(BV$1="TRUE",Input!$AE38,Input!$X38)</f>
        <v>#VALUE!</v>
      </c>
      <c r="BW37" s="53" t="e">
        <f>BV36-BV36*IF(BW$1="TRUE",Input!$AE38,Input!$X38)</f>
        <v>#VALUE!</v>
      </c>
      <c r="BX37" s="53" t="e">
        <f>BW36-BW36*IF(BX$1="TRUE",Input!$AE38,Input!$X38)</f>
        <v>#VALUE!</v>
      </c>
      <c r="BY37" s="53" t="e">
        <f>BX36-BX36*IF(BY$1="TRUE",Input!$AE38,Input!$X38)</f>
        <v>#VALUE!</v>
      </c>
      <c r="BZ37" s="53" t="e">
        <f>BY36-BY36*IF(BZ$1="TRUE",Input!$AE38,Input!$X38)</f>
        <v>#VALUE!</v>
      </c>
      <c r="CA37" s="53" t="e">
        <f>BZ36-BZ36*IF(CA$1="TRUE",Input!$AE38,Input!$X38)</f>
        <v>#VALUE!</v>
      </c>
      <c r="CB37" s="53" t="e">
        <f>CA36-CA36*IF(CB$1="TRUE",Input!$AE38,Input!$X38)</f>
        <v>#VALUE!</v>
      </c>
      <c r="CC37" s="53" t="e">
        <f>CB36-CB36*IF(CC$1="TRUE",Input!$AE38,Input!$X38)</f>
        <v>#VALUE!</v>
      </c>
      <c r="CD37" s="53" t="e">
        <f>CC36-CC36*IF(CD$1="TRUE",Input!$AE38,Input!$X38)</f>
        <v>#VALUE!</v>
      </c>
      <c r="CE37" s="53" t="e">
        <f>CD36-CD36*IF(CE$1="TRUE",Input!$AE38,Input!$X38)</f>
        <v>#VALUE!</v>
      </c>
      <c r="CF37" s="53" t="e">
        <f>CE36-CE36*IF(CF$1="TRUE",Input!$AE38,Input!$X38)</f>
        <v>#VALUE!</v>
      </c>
      <c r="CG37" s="53" t="e">
        <f>CF36-CF36*IF(CG$1="TRUE",Input!$AE38,Input!$X38)</f>
        <v>#VALUE!</v>
      </c>
      <c r="CH37" s="53" t="e">
        <f>CG36-CG36*IF(CH$1="TRUE",Input!$AE38,Input!$X38)</f>
        <v>#VALUE!</v>
      </c>
      <c r="CI37" s="53" t="e">
        <f>CH36-CH36*IF(CI$1="TRUE",Input!$AE38,Input!$X38)</f>
        <v>#VALUE!</v>
      </c>
      <c r="CJ37" s="53" t="e">
        <f>CI36-CI36*IF(CJ$1="TRUE",Input!$AE38,Input!$X38)</f>
        <v>#VALUE!</v>
      </c>
      <c r="CK37" s="53" t="e">
        <f>CJ36-CJ36*IF(CK$1="TRUE",Input!$AE38,Input!$X38)</f>
        <v>#VALUE!</v>
      </c>
      <c r="CL37" s="53" t="e">
        <f>CK36-CK36*IF(CL$1="TRUE",Input!$AE38,Input!$X38)</f>
        <v>#VALUE!</v>
      </c>
      <c r="CM37" s="53" t="e">
        <f>CL36-CL36*IF(CM$1="TRUE",Input!$AE38,Input!$X38)</f>
        <v>#VALUE!</v>
      </c>
      <c r="CN37" s="53" t="e">
        <f>CM36-CM36*IF(CN$1="TRUE",Input!$AE38,Input!$X38)</f>
        <v>#VALUE!</v>
      </c>
      <c r="CO37" s="53" t="e">
        <f>CN36-CN36*IF(CO$1="TRUE",Input!$AE38,Input!$X38)</f>
        <v>#VALUE!</v>
      </c>
      <c r="CP37" s="53" t="e">
        <f>CO36-CO36*IF(CP$1="TRUE",Input!$AE38,Input!$X38)</f>
        <v>#VALUE!</v>
      </c>
      <c r="CQ37" s="53" t="e">
        <f>CP36-CP36*IF(CQ$1="TRUE",Input!$AE38,Input!$X38)</f>
        <v>#VALUE!</v>
      </c>
      <c r="CR37" s="53" t="e">
        <f>CQ36-CQ36*IF(CR$1="TRUE",Input!$AE38,Input!$X38)</f>
        <v>#VALUE!</v>
      </c>
      <c r="CS37" s="53" t="e">
        <f>CR36-CR36*IF(CS$1="TRUE",Input!$AE38,Input!$X38)</f>
        <v>#VALUE!</v>
      </c>
      <c r="CT37" s="53" t="e">
        <f>CS36-CS36*IF(CT$1="TRUE",Input!$AE38,Input!$X38)</f>
        <v>#VALUE!</v>
      </c>
      <c r="CU37" s="53" t="e">
        <f>CT36-CT36*IF(CU$1="TRUE",Input!$AE38,Input!$X38)</f>
        <v>#VALUE!</v>
      </c>
      <c r="CV37" s="53" t="e">
        <f>CU36-CU36*IF(CV$1="TRUE",Input!$AE38,Input!$X38)</f>
        <v>#VALUE!</v>
      </c>
      <c r="CW37" s="53" t="e">
        <f>CV36-CV36*IF(CW$1="TRUE",Input!$AE38,Input!$X38)</f>
        <v>#VALUE!</v>
      </c>
      <c r="CX37" s="53" t="e">
        <f>CW36-CW36*IF(CX$1="TRUE",Input!$AE38,Input!$X38)</f>
        <v>#VALUE!</v>
      </c>
      <c r="CY37" s="7" t="e">
        <f>CX36-CX36*IF(CY$1="TRUE",Input!$AE38,Input!$X38)</f>
        <v>#VALUE!</v>
      </c>
    </row>
    <row r="38" spans="2:103" x14ac:dyDescent="0.25">
      <c r="B38" s="25">
        <v>32</v>
      </c>
      <c r="C38" s="129">
        <f>Input!W40*Input!S40</f>
        <v>17.715385941639997</v>
      </c>
      <c r="D38" s="53">
        <f>C37-C37*IF(D$1="TRUE",Input!$AE39,Input!$X39)</f>
        <v>13.856333478515648</v>
      </c>
      <c r="E38" s="53">
        <f>D37-D37*IF(E$1="TRUE",Input!$AE39,Input!$X39)</f>
        <v>10.837922363099214</v>
      </c>
      <c r="F38" s="53">
        <f>E37-E37*IF(F$1="TRUE",Input!$AE39,Input!$X39)</f>
        <v>8.668405709151827</v>
      </c>
      <c r="G38" s="53">
        <f>F37-F37*IF(G$1="TRUE",Input!$AE39,Input!$X39)</f>
        <v>6.4695226242543322</v>
      </c>
      <c r="H38" s="53">
        <f>G37-G37*IF(H$1="TRUE",Input!$AE39,Input!$X39)</f>
        <v>4.8284222485744728</v>
      </c>
      <c r="I38" s="53">
        <f>H37-H37*IF(I$1="TRUE",Input!$AE39,Input!$X39)</f>
        <v>4.6016957035997406</v>
      </c>
      <c r="J38" s="53">
        <f>I37-I37*IF(J$1="TRUE",Input!$AE39,Input!$X39)</f>
        <v>4.3856154781782255</v>
      </c>
      <c r="K38" s="53">
        <f>J37-J37*IF(K$1="TRUE",Input!$AE39,Input!$X39)</f>
        <v>7.8613766066653126</v>
      </c>
      <c r="L38" s="53">
        <f>K37-K37*IF(L$1="TRUE",Input!$AE39,Input!$X39)</f>
        <v>8.6383095679020165</v>
      </c>
      <c r="M38" s="53">
        <f>L37-L37*IF(M$1="TRUE",Input!$AE39,Input!$X39)</f>
        <v>9.4920261328836801</v>
      </c>
      <c r="N38" s="53">
        <f>M37-M37*IF(N$1="TRUE",Input!$AE39,Input!$X39)</f>
        <v>10.430114757884146</v>
      </c>
      <c r="O38" s="53">
        <f>N37-N37*IF(O$1="TRUE",Input!$AE39,Input!$X39)</f>
        <v>11.460913859661185</v>
      </c>
      <c r="P38" s="53">
        <f>O37-O37*IF(P$1="TRUE",Input!$AE39,Input!$X39)</f>
        <v>14.24775549222708</v>
      </c>
      <c r="Q38" s="53">
        <f>P37-P37*IF(Q$1="TRUE",Input!$AE39,Input!$X39)</f>
        <v>15.174872849094777</v>
      </c>
      <c r="R38" s="53">
        <f>Q37-Q37*IF(R$1="TRUE",Input!$AE39,Input!$X39)</f>
        <v>16.162318767459372</v>
      </c>
      <c r="S38" s="53">
        <f>R37-R37*IF(S$1="TRUE",Input!$AE39,Input!$X39)</f>
        <v>17.214018894171602</v>
      </c>
      <c r="T38" s="53">
        <f>S37-S37*IF(T$1="TRUE",Input!$AE39,Input!$X39)</f>
        <v>18.334154322305654</v>
      </c>
      <c r="U38" s="53">
        <f>T37-T37*IF(U$1="TRUE",Input!$AE39,Input!$X39)</f>
        <v>36.59755325098461</v>
      </c>
      <c r="V38" s="53">
        <f>U37-U37*IF(V$1="TRUE",Input!$AE39,Input!$X39)</f>
        <v>38.957538155518534</v>
      </c>
      <c r="W38" s="53">
        <f>V37-V37*IF(W$1="TRUE",Input!$AE39,Input!$X39)</f>
        <v>41.469706150310763</v>
      </c>
      <c r="X38" s="53">
        <f>W37-W37*IF(X$1="TRUE",Input!$AE39,Input!$X39)</f>
        <v>44.143870727352741</v>
      </c>
      <c r="Y38" s="53">
        <f>X37-X37*IF(Y$1="TRUE",Input!$AE39,Input!$X39)</f>
        <v>46.990478199436858</v>
      </c>
      <c r="Z38" s="53">
        <f>Y37-Y37*IF(Z$1="TRUE",Input!$AE39,Input!$X39)</f>
        <v>93.824575262267302</v>
      </c>
      <c r="AA38" s="53">
        <f>Z37-Z37*IF(AA$1="TRUE",Input!$AE39,Input!$X39)</f>
        <v>97.739996470446869</v>
      </c>
      <c r="AB38" s="53">
        <f>AA37-AA37*IF(AB$1="TRUE",Input!$AE39,Input!$X39)</f>
        <v>101.81881328361169</v>
      </c>
      <c r="AC38" s="53">
        <f>AB37-AB37*IF(AC$1="TRUE",Input!$AE39,Input!$X39)</f>
        <v>106.067844412268</v>
      </c>
      <c r="AD38" s="53">
        <f>AC37-AC37*IF(AD$1="TRUE",Input!$AE39,Input!$X39)</f>
        <v>110.49419312055466</v>
      </c>
      <c r="AE38" s="53">
        <f>AD37-AD37*IF(AE$1="TRUE",Input!$AE39,Input!$X39)</f>
        <v>382.84043273120886</v>
      </c>
      <c r="AF38" s="53">
        <f>AE37-AE37*IF(AF$1="TRUE",Input!$AE39,Input!$X39)</f>
        <v>392.06315140742464</v>
      </c>
      <c r="AG38" s="53">
        <f>AF37-AF37*IF(AG$1="TRUE",Input!$AE39,Input!$X39)</f>
        <v>401.50804760855311</v>
      </c>
      <c r="AH38" s="53">
        <f>AG37-AG37*IF(AH$1="TRUE",Input!$AE39,Input!$X39)</f>
        <v>411.18047364493839</v>
      </c>
      <c r="AI38" s="53">
        <f>AH37-AH37*IF(AI$1="TRUE",Input!$AE39,Input!$X39)</f>
        <v>323.04658599259068</v>
      </c>
      <c r="AJ38" s="53" t="e">
        <f>AI37-AI37*IF(AJ$1="TRUE",Input!$AE39,Input!$X39)</f>
        <v>#VALUE!</v>
      </c>
      <c r="AK38" s="53" t="e">
        <f>AJ37-AJ37*IF(AK$1="TRUE",Input!$AE39,Input!$X39)</f>
        <v>#VALUE!</v>
      </c>
      <c r="AL38" s="53" t="e">
        <f>AK37-AK37*IF(AL$1="TRUE",Input!$AE39,Input!$X39)</f>
        <v>#VALUE!</v>
      </c>
      <c r="AM38" s="53" t="e">
        <f>AL37-AL37*IF(AM$1="TRUE",Input!$AE39,Input!$X39)</f>
        <v>#VALUE!</v>
      </c>
      <c r="AN38" s="53" t="e">
        <f>AM37-AM37*IF(AN$1="TRUE",Input!$AE39,Input!$X39)</f>
        <v>#VALUE!</v>
      </c>
      <c r="AO38" s="53" t="e">
        <f>AN37-AN37*IF(AO$1="TRUE",Input!$AE39,Input!$X39)</f>
        <v>#VALUE!</v>
      </c>
      <c r="AP38" s="53" t="e">
        <f>AO37-AO37*IF(AP$1="TRUE",Input!$AE39,Input!$X39)</f>
        <v>#VALUE!</v>
      </c>
      <c r="AQ38" s="53" t="e">
        <f>AP37-AP37*IF(AQ$1="TRUE",Input!$AE39,Input!$X39)</f>
        <v>#VALUE!</v>
      </c>
      <c r="AR38" s="53" t="e">
        <f>AQ37-AQ37*IF(AR$1="TRUE",Input!$AE39,Input!$X39)</f>
        <v>#VALUE!</v>
      </c>
      <c r="AS38" s="53" t="e">
        <f>AR37-AR37*IF(AS$1="TRUE",Input!$AE39,Input!$X39)</f>
        <v>#VALUE!</v>
      </c>
      <c r="AT38" s="53" t="e">
        <f>AS37-AS37*IF(AT$1="TRUE",Input!$AE39,Input!$X39)</f>
        <v>#VALUE!</v>
      </c>
      <c r="AU38" s="53" t="e">
        <f>AT37-AT37*IF(AU$1="TRUE",Input!$AE39,Input!$X39)</f>
        <v>#VALUE!</v>
      </c>
      <c r="AV38" s="53" t="e">
        <f>AU37-AU37*IF(AV$1="TRUE",Input!$AE39,Input!$X39)</f>
        <v>#VALUE!</v>
      </c>
      <c r="AW38" s="53" t="e">
        <f>AV37-AV37*IF(AW$1="TRUE",Input!$AE39,Input!$X39)</f>
        <v>#VALUE!</v>
      </c>
      <c r="AX38" s="53" t="e">
        <f>AW37-AW37*IF(AX$1="TRUE",Input!$AE39,Input!$X39)</f>
        <v>#VALUE!</v>
      </c>
      <c r="AY38" s="53" t="e">
        <f>AX37-AX37*IF(AY$1="TRUE",Input!$AE39,Input!$X39)</f>
        <v>#VALUE!</v>
      </c>
      <c r="AZ38" s="53" t="e">
        <f>AY37-AY37*IF(AZ$1="TRUE",Input!$AE39,Input!$X39)</f>
        <v>#VALUE!</v>
      </c>
      <c r="BA38" s="53" t="e">
        <f>AZ37-AZ37*IF(BA$1="TRUE",Input!$AE39,Input!$X39)</f>
        <v>#VALUE!</v>
      </c>
      <c r="BB38" s="53" t="e">
        <f>BA37-BA37*IF(BB$1="TRUE",Input!$AE39,Input!$X39)</f>
        <v>#VALUE!</v>
      </c>
      <c r="BC38" s="53" t="e">
        <f>BB37-BB37*IF(BC$1="TRUE",Input!$AE39,Input!$X39)</f>
        <v>#VALUE!</v>
      </c>
      <c r="BD38" s="53" t="e">
        <f>BC37-BC37*IF(BD$1="TRUE",Input!$AE39,Input!$X39)</f>
        <v>#VALUE!</v>
      </c>
      <c r="BE38" s="53" t="e">
        <f>BD37-BD37*IF(BE$1="TRUE",Input!$AE39,Input!$X39)</f>
        <v>#VALUE!</v>
      </c>
      <c r="BF38" s="53" t="e">
        <f>BE37-BE37*IF(BF$1="TRUE",Input!$AE39,Input!$X39)</f>
        <v>#VALUE!</v>
      </c>
      <c r="BG38" s="53" t="e">
        <f>BF37-BF37*IF(BG$1="TRUE",Input!$AE39,Input!$X39)</f>
        <v>#VALUE!</v>
      </c>
      <c r="BH38" s="53" t="e">
        <f>BG37-BG37*IF(BH$1="TRUE",Input!$AE39,Input!$X39)</f>
        <v>#VALUE!</v>
      </c>
      <c r="BI38" s="53" t="e">
        <f>BH37-BH37*IF(BI$1="TRUE",Input!$AE39,Input!$X39)</f>
        <v>#VALUE!</v>
      </c>
      <c r="BJ38" s="53" t="e">
        <f>BI37-BI37*IF(BJ$1="TRUE",Input!$AE39,Input!$X39)</f>
        <v>#VALUE!</v>
      </c>
      <c r="BK38" s="53" t="e">
        <f>BJ37-BJ37*IF(BK$1="TRUE",Input!$AE39,Input!$X39)</f>
        <v>#VALUE!</v>
      </c>
      <c r="BL38" s="53" t="e">
        <f>BK37-BK37*IF(BL$1="TRUE",Input!$AE39,Input!$X39)</f>
        <v>#VALUE!</v>
      </c>
      <c r="BM38" s="53" t="e">
        <f>BL37-BL37*IF(BM$1="TRUE",Input!$AE39,Input!$X39)</f>
        <v>#VALUE!</v>
      </c>
      <c r="BN38" s="53" t="e">
        <f>BM37-BM37*IF(BN$1="TRUE",Input!$AE39,Input!$X39)</f>
        <v>#VALUE!</v>
      </c>
      <c r="BO38" s="53" t="e">
        <f>BN37-BN37*IF(BO$1="TRUE",Input!$AE39,Input!$X39)</f>
        <v>#VALUE!</v>
      </c>
      <c r="BP38" s="53" t="e">
        <f>BO37-BO37*IF(BP$1="TRUE",Input!$AE39,Input!$X39)</f>
        <v>#VALUE!</v>
      </c>
      <c r="BQ38" s="53" t="e">
        <f>BP37-BP37*IF(BQ$1="TRUE",Input!$AE39,Input!$X39)</f>
        <v>#VALUE!</v>
      </c>
      <c r="BR38" s="53" t="e">
        <f>BQ37-BQ37*IF(BR$1="TRUE",Input!$AE39,Input!$X39)</f>
        <v>#VALUE!</v>
      </c>
      <c r="BS38" s="53" t="e">
        <f>BR37-BR37*IF(BS$1="TRUE",Input!$AE39,Input!$X39)</f>
        <v>#VALUE!</v>
      </c>
      <c r="BT38" s="53" t="e">
        <f>BS37-BS37*IF(BT$1="TRUE",Input!$AE39,Input!$X39)</f>
        <v>#VALUE!</v>
      </c>
      <c r="BU38" s="53" t="e">
        <f>BT37-BT37*IF(BU$1="TRUE",Input!$AE39,Input!$X39)</f>
        <v>#VALUE!</v>
      </c>
      <c r="BV38" s="53" t="e">
        <f>BU37-BU37*IF(BV$1="TRUE",Input!$AE39,Input!$X39)</f>
        <v>#VALUE!</v>
      </c>
      <c r="BW38" s="53" t="e">
        <f>BV37-BV37*IF(BW$1="TRUE",Input!$AE39,Input!$X39)</f>
        <v>#VALUE!</v>
      </c>
      <c r="BX38" s="53" t="e">
        <f>BW37-BW37*IF(BX$1="TRUE",Input!$AE39,Input!$X39)</f>
        <v>#VALUE!</v>
      </c>
      <c r="BY38" s="53" t="e">
        <f>BX37-BX37*IF(BY$1="TRUE",Input!$AE39,Input!$X39)</f>
        <v>#VALUE!</v>
      </c>
      <c r="BZ38" s="53" t="e">
        <f>BY37-BY37*IF(BZ$1="TRUE",Input!$AE39,Input!$X39)</f>
        <v>#VALUE!</v>
      </c>
      <c r="CA38" s="53" t="e">
        <f>BZ37-BZ37*IF(CA$1="TRUE",Input!$AE39,Input!$X39)</f>
        <v>#VALUE!</v>
      </c>
      <c r="CB38" s="53" t="e">
        <f>CA37-CA37*IF(CB$1="TRUE",Input!$AE39,Input!$X39)</f>
        <v>#VALUE!</v>
      </c>
      <c r="CC38" s="53" t="e">
        <f>CB37-CB37*IF(CC$1="TRUE",Input!$AE39,Input!$X39)</f>
        <v>#VALUE!</v>
      </c>
      <c r="CD38" s="53" t="e">
        <f>CC37-CC37*IF(CD$1="TRUE",Input!$AE39,Input!$X39)</f>
        <v>#VALUE!</v>
      </c>
      <c r="CE38" s="53" t="e">
        <f>CD37-CD37*IF(CE$1="TRUE",Input!$AE39,Input!$X39)</f>
        <v>#VALUE!</v>
      </c>
      <c r="CF38" s="53" t="e">
        <f>CE37-CE37*IF(CF$1="TRUE",Input!$AE39,Input!$X39)</f>
        <v>#VALUE!</v>
      </c>
      <c r="CG38" s="53" t="e">
        <f>CF37-CF37*IF(CG$1="TRUE",Input!$AE39,Input!$X39)</f>
        <v>#VALUE!</v>
      </c>
      <c r="CH38" s="53" t="e">
        <f>CG37-CG37*IF(CH$1="TRUE",Input!$AE39,Input!$X39)</f>
        <v>#VALUE!</v>
      </c>
      <c r="CI38" s="53" t="e">
        <f>CH37-CH37*IF(CI$1="TRUE",Input!$AE39,Input!$X39)</f>
        <v>#VALUE!</v>
      </c>
      <c r="CJ38" s="53" t="e">
        <f>CI37-CI37*IF(CJ$1="TRUE",Input!$AE39,Input!$X39)</f>
        <v>#VALUE!</v>
      </c>
      <c r="CK38" s="53" t="e">
        <f>CJ37-CJ37*IF(CK$1="TRUE",Input!$AE39,Input!$X39)</f>
        <v>#VALUE!</v>
      </c>
      <c r="CL38" s="53" t="e">
        <f>CK37-CK37*IF(CL$1="TRUE",Input!$AE39,Input!$X39)</f>
        <v>#VALUE!</v>
      </c>
      <c r="CM38" s="53" t="e">
        <f>CL37-CL37*IF(CM$1="TRUE",Input!$AE39,Input!$X39)</f>
        <v>#VALUE!</v>
      </c>
      <c r="CN38" s="53" t="e">
        <f>CM37-CM37*IF(CN$1="TRUE",Input!$AE39,Input!$X39)</f>
        <v>#VALUE!</v>
      </c>
      <c r="CO38" s="53" t="e">
        <f>CN37-CN37*IF(CO$1="TRUE",Input!$AE39,Input!$X39)</f>
        <v>#VALUE!</v>
      </c>
      <c r="CP38" s="53" t="e">
        <f>CO37-CO37*IF(CP$1="TRUE",Input!$AE39,Input!$X39)</f>
        <v>#VALUE!</v>
      </c>
      <c r="CQ38" s="53" t="e">
        <f>CP37-CP37*IF(CQ$1="TRUE",Input!$AE39,Input!$X39)</f>
        <v>#VALUE!</v>
      </c>
      <c r="CR38" s="53" t="e">
        <f>CQ37-CQ37*IF(CR$1="TRUE",Input!$AE39,Input!$X39)</f>
        <v>#VALUE!</v>
      </c>
      <c r="CS38" s="53" t="e">
        <f>CR37-CR37*IF(CS$1="TRUE",Input!$AE39,Input!$X39)</f>
        <v>#VALUE!</v>
      </c>
      <c r="CT38" s="53" t="e">
        <f>CS37-CS37*IF(CT$1="TRUE",Input!$AE39,Input!$X39)</f>
        <v>#VALUE!</v>
      </c>
      <c r="CU38" s="53" t="e">
        <f>CT37-CT37*IF(CU$1="TRUE",Input!$AE39,Input!$X39)</f>
        <v>#VALUE!</v>
      </c>
      <c r="CV38" s="53" t="e">
        <f>CU37-CU37*IF(CV$1="TRUE",Input!$AE39,Input!$X39)</f>
        <v>#VALUE!</v>
      </c>
      <c r="CW38" s="53" t="e">
        <f>CV37-CV37*IF(CW$1="TRUE",Input!$AE39,Input!$X39)</f>
        <v>#VALUE!</v>
      </c>
      <c r="CX38" s="53" t="e">
        <f>CW37-CW37*IF(CX$1="TRUE",Input!$AE39,Input!$X39)</f>
        <v>#VALUE!</v>
      </c>
      <c r="CY38" s="7" t="e">
        <f>CX37-CX37*IF(CY$1="TRUE",Input!$AE39,Input!$X39)</f>
        <v>#VALUE!</v>
      </c>
    </row>
    <row r="39" spans="2:103" x14ac:dyDescent="0.25">
      <c r="B39" s="25">
        <v>33</v>
      </c>
      <c r="C39" s="129">
        <f>Input!W41*Input!S41</f>
        <v>17.715385941639997</v>
      </c>
      <c r="D39" s="53">
        <f>C38-C38*IF(D$1="TRUE",Input!$AE40,Input!$X40)</f>
        <v>13.856333478515648</v>
      </c>
      <c r="E39" s="53">
        <f>D38-D38*IF(E$1="TRUE",Input!$AE40,Input!$X40)</f>
        <v>10.837922363099214</v>
      </c>
      <c r="F39" s="53">
        <f>E38-E38*IF(F$1="TRUE",Input!$AE40,Input!$X40)</f>
        <v>8.4770304735152031</v>
      </c>
      <c r="G39" s="53">
        <f>F38-F38*IF(G$1="TRUE",Input!$AE40,Input!$X40)</f>
        <v>6.7801130965345076</v>
      </c>
      <c r="H39" s="53">
        <f>G38-G38*IF(H$1="TRUE",Input!$AE40,Input!$X40)</f>
        <v>5.0602263605085742</v>
      </c>
      <c r="I39" s="53">
        <f>H38-H38*IF(I$1="TRUE",Input!$AE40,Input!$X40)</f>
        <v>4.8226150704340807</v>
      </c>
      <c r="J39" s="53">
        <f>I38-I38*IF(J$1="TRUE",Input!$AE40,Input!$X40)</f>
        <v>4.5961612111044801</v>
      </c>
      <c r="K39" s="53">
        <f>J38-J38*IF(K$1="TRUE",Input!$AE40,Input!$X40)</f>
        <v>4.3803408669230555</v>
      </c>
      <c r="L39" s="53">
        <f>K38-K38*IF(L$1="TRUE",Input!$AE40,Input!$X40)</f>
        <v>7.8519216725204997</v>
      </c>
      <c r="M39" s="53">
        <f>L38-L38*IF(M$1="TRUE",Input!$AE40,Input!$X40)</f>
        <v>8.6279202109008821</v>
      </c>
      <c r="N39" s="53">
        <f>M38-M38*IF(N$1="TRUE",Input!$AE40,Input!$X40)</f>
        <v>9.4806100048341531</v>
      </c>
      <c r="O39" s="53">
        <f>N38-N38*IF(O$1="TRUE",Input!$AE40,Input!$X40)</f>
        <v>10.417570383903255</v>
      </c>
      <c r="P39" s="53">
        <f>O38-O38*IF(P$1="TRUE",Input!$AE40,Input!$X40)</f>
        <v>11.447129736192199</v>
      </c>
      <c r="Q39" s="53">
        <f>P38-P38*IF(Q$1="TRUE",Input!$AE40,Input!$X40)</f>
        <v>14.230619614297485</v>
      </c>
      <c r="R39" s="53">
        <f>Q38-Q38*IF(R$1="TRUE",Input!$AE40,Input!$X40)</f>
        <v>15.156621920456853</v>
      </c>
      <c r="S39" s="53">
        <f>R38-R38*IF(S$1="TRUE",Input!$AE40,Input!$X40)</f>
        <v>16.142880230518625</v>
      </c>
      <c r="T39" s="53">
        <f>S38-S38*IF(T$1="TRUE",Input!$AE40,Input!$X40)</f>
        <v>17.193315469929853</v>
      </c>
      <c r="U39" s="53">
        <f>T38-T38*IF(U$1="TRUE",Input!$AE40,Input!$X40)</f>
        <v>18.312103703134039</v>
      </c>
      <c r="V39" s="53">
        <f>U38-U38*IF(V$1="TRUE",Input!$AE40,Input!$X40)</f>
        <v>36.553537110661814</v>
      </c>
      <c r="W39" s="53">
        <f>V38-V38*IF(W$1="TRUE",Input!$AE40,Input!$X40)</f>
        <v>38.910683644389763</v>
      </c>
      <c r="X39" s="53">
        <f>W38-W38*IF(X$1="TRUE",Input!$AE40,Input!$X40)</f>
        <v>41.419830236679623</v>
      </c>
      <c r="Y39" s="53">
        <f>X38-X38*IF(Y$1="TRUE",Input!$AE40,Input!$X40)</f>
        <v>44.09077857676548</v>
      </c>
      <c r="Z39" s="53">
        <f>Y38-Y38*IF(Z$1="TRUE",Input!$AE40,Input!$X40)</f>
        <v>46.933962413584261</v>
      </c>
      <c r="AA39" s="53">
        <f>Z38-Z38*IF(AA$1="TRUE",Input!$AE40,Input!$X40)</f>
        <v>93.71173177127902</v>
      </c>
      <c r="AB39" s="53">
        <f>AA38-AA38*IF(AB$1="TRUE",Input!$AE40,Input!$X40)</f>
        <v>97.622443874231237</v>
      </c>
      <c r="AC39" s="53">
        <f>AB38-AB38*IF(AC$1="TRUE",Input!$AE40,Input!$X40)</f>
        <v>101.69635506510028</v>
      </c>
      <c r="AD39" s="53">
        <f>AC38-AC38*IF(AD$1="TRUE",Input!$AE40,Input!$X40)</f>
        <v>105.94027585348023</v>
      </c>
      <c r="AE39" s="53">
        <f>AD38-AD38*IF(AE$1="TRUE",Input!$AE40,Input!$X40)</f>
        <v>110.36130096036311</v>
      </c>
      <c r="AF39" s="53">
        <f>AE38-AE38*IF(AF$1="TRUE",Input!$AE40,Input!$X40)</f>
        <v>382.37998779127605</v>
      </c>
      <c r="AG39" s="53">
        <f>AF38-AF38*IF(AG$1="TRUE",Input!$AE40,Input!$X40)</f>
        <v>391.59161423745599</v>
      </c>
      <c r="AH39" s="53">
        <f>AG38-AG38*IF(AH$1="TRUE",Input!$AE40,Input!$X40)</f>
        <v>401.02515099404258</v>
      </c>
      <c r="AI39" s="53">
        <f>AH38-AH38*IF(AI$1="TRUE",Input!$AE40,Input!$X40)</f>
        <v>410.6859439341178</v>
      </c>
      <c r="AJ39" s="53">
        <f>AI38-AI38*IF(AJ$1="TRUE",Input!$AE40,Input!$X40)</f>
        <v>322.65805554187079</v>
      </c>
      <c r="AK39" s="53" t="e">
        <f>AJ38-AJ38*IF(AK$1="TRUE",Input!$AE40,Input!$X40)</f>
        <v>#VALUE!</v>
      </c>
      <c r="AL39" s="53" t="e">
        <f>AK38-AK38*IF(AL$1="TRUE",Input!$AE40,Input!$X40)</f>
        <v>#VALUE!</v>
      </c>
      <c r="AM39" s="53" t="e">
        <f>AL38-AL38*IF(AM$1="TRUE",Input!$AE40,Input!$X40)</f>
        <v>#VALUE!</v>
      </c>
      <c r="AN39" s="53" t="e">
        <f>AM38-AM38*IF(AN$1="TRUE",Input!$AE40,Input!$X40)</f>
        <v>#VALUE!</v>
      </c>
      <c r="AO39" s="53" t="e">
        <f>AN38-AN38*IF(AO$1="TRUE",Input!$AE40,Input!$X40)</f>
        <v>#VALUE!</v>
      </c>
      <c r="AP39" s="53" t="e">
        <f>AO38-AO38*IF(AP$1="TRUE",Input!$AE40,Input!$X40)</f>
        <v>#VALUE!</v>
      </c>
      <c r="AQ39" s="53" t="e">
        <f>AP38-AP38*IF(AQ$1="TRUE",Input!$AE40,Input!$X40)</f>
        <v>#VALUE!</v>
      </c>
      <c r="AR39" s="53" t="e">
        <f>AQ38-AQ38*IF(AR$1="TRUE",Input!$AE40,Input!$X40)</f>
        <v>#VALUE!</v>
      </c>
      <c r="AS39" s="53" t="e">
        <f>AR38-AR38*IF(AS$1="TRUE",Input!$AE40,Input!$X40)</f>
        <v>#VALUE!</v>
      </c>
      <c r="AT39" s="53" t="e">
        <f>AS38-AS38*IF(AT$1="TRUE",Input!$AE40,Input!$X40)</f>
        <v>#VALUE!</v>
      </c>
      <c r="AU39" s="53" t="e">
        <f>AT38-AT38*IF(AU$1="TRUE",Input!$AE40,Input!$X40)</f>
        <v>#VALUE!</v>
      </c>
      <c r="AV39" s="53" t="e">
        <f>AU38-AU38*IF(AV$1="TRUE",Input!$AE40,Input!$X40)</f>
        <v>#VALUE!</v>
      </c>
      <c r="AW39" s="53" t="e">
        <f>AV38-AV38*IF(AW$1="TRUE",Input!$AE40,Input!$X40)</f>
        <v>#VALUE!</v>
      </c>
      <c r="AX39" s="53" t="e">
        <f>AW38-AW38*IF(AX$1="TRUE",Input!$AE40,Input!$X40)</f>
        <v>#VALUE!</v>
      </c>
      <c r="AY39" s="53" t="e">
        <f>AX38-AX38*IF(AY$1="TRUE",Input!$AE40,Input!$X40)</f>
        <v>#VALUE!</v>
      </c>
      <c r="AZ39" s="53" t="e">
        <f>AY38-AY38*IF(AZ$1="TRUE",Input!$AE40,Input!$X40)</f>
        <v>#VALUE!</v>
      </c>
      <c r="BA39" s="53" t="e">
        <f>AZ38-AZ38*IF(BA$1="TRUE",Input!$AE40,Input!$X40)</f>
        <v>#VALUE!</v>
      </c>
      <c r="BB39" s="53" t="e">
        <f>BA38-BA38*IF(BB$1="TRUE",Input!$AE40,Input!$X40)</f>
        <v>#VALUE!</v>
      </c>
      <c r="BC39" s="53" t="e">
        <f>BB38-BB38*IF(BC$1="TRUE",Input!$AE40,Input!$X40)</f>
        <v>#VALUE!</v>
      </c>
      <c r="BD39" s="53" t="e">
        <f>BC38-BC38*IF(BD$1="TRUE",Input!$AE40,Input!$X40)</f>
        <v>#VALUE!</v>
      </c>
      <c r="BE39" s="53" t="e">
        <f>BD38-BD38*IF(BE$1="TRUE",Input!$AE40,Input!$X40)</f>
        <v>#VALUE!</v>
      </c>
      <c r="BF39" s="53" t="e">
        <f>BE38-BE38*IF(BF$1="TRUE",Input!$AE40,Input!$X40)</f>
        <v>#VALUE!</v>
      </c>
      <c r="BG39" s="53" t="e">
        <f>BF38-BF38*IF(BG$1="TRUE",Input!$AE40,Input!$X40)</f>
        <v>#VALUE!</v>
      </c>
      <c r="BH39" s="53" t="e">
        <f>BG38-BG38*IF(BH$1="TRUE",Input!$AE40,Input!$X40)</f>
        <v>#VALUE!</v>
      </c>
      <c r="BI39" s="53" t="e">
        <f>BH38-BH38*IF(BI$1="TRUE",Input!$AE40,Input!$X40)</f>
        <v>#VALUE!</v>
      </c>
      <c r="BJ39" s="53" t="e">
        <f>BI38-BI38*IF(BJ$1="TRUE",Input!$AE40,Input!$X40)</f>
        <v>#VALUE!</v>
      </c>
      <c r="BK39" s="53" t="e">
        <f>BJ38-BJ38*IF(BK$1="TRUE",Input!$AE40,Input!$X40)</f>
        <v>#VALUE!</v>
      </c>
      <c r="BL39" s="53" t="e">
        <f>BK38-BK38*IF(BL$1="TRUE",Input!$AE40,Input!$X40)</f>
        <v>#VALUE!</v>
      </c>
      <c r="BM39" s="53" t="e">
        <f>BL38-BL38*IF(BM$1="TRUE",Input!$AE40,Input!$X40)</f>
        <v>#VALUE!</v>
      </c>
      <c r="BN39" s="53" t="e">
        <f>BM38-BM38*IF(BN$1="TRUE",Input!$AE40,Input!$X40)</f>
        <v>#VALUE!</v>
      </c>
      <c r="BO39" s="53" t="e">
        <f>BN38-BN38*IF(BO$1="TRUE",Input!$AE40,Input!$X40)</f>
        <v>#VALUE!</v>
      </c>
      <c r="BP39" s="53" t="e">
        <f>BO38-BO38*IF(BP$1="TRUE",Input!$AE40,Input!$X40)</f>
        <v>#VALUE!</v>
      </c>
      <c r="BQ39" s="53" t="e">
        <f>BP38-BP38*IF(BQ$1="TRUE",Input!$AE40,Input!$X40)</f>
        <v>#VALUE!</v>
      </c>
      <c r="BR39" s="53" t="e">
        <f>BQ38-BQ38*IF(BR$1="TRUE",Input!$AE40,Input!$X40)</f>
        <v>#VALUE!</v>
      </c>
      <c r="BS39" s="53" t="e">
        <f>BR38-BR38*IF(BS$1="TRUE",Input!$AE40,Input!$X40)</f>
        <v>#VALUE!</v>
      </c>
      <c r="BT39" s="53" t="e">
        <f>BS38-BS38*IF(BT$1="TRUE",Input!$AE40,Input!$X40)</f>
        <v>#VALUE!</v>
      </c>
      <c r="BU39" s="53" t="e">
        <f>BT38-BT38*IF(BU$1="TRUE",Input!$AE40,Input!$X40)</f>
        <v>#VALUE!</v>
      </c>
      <c r="BV39" s="53" t="e">
        <f>BU38-BU38*IF(BV$1="TRUE",Input!$AE40,Input!$X40)</f>
        <v>#VALUE!</v>
      </c>
      <c r="BW39" s="53" t="e">
        <f>BV38-BV38*IF(BW$1="TRUE",Input!$AE40,Input!$X40)</f>
        <v>#VALUE!</v>
      </c>
      <c r="BX39" s="53" t="e">
        <f>BW38-BW38*IF(BX$1="TRUE",Input!$AE40,Input!$X40)</f>
        <v>#VALUE!</v>
      </c>
      <c r="BY39" s="53" t="e">
        <f>BX38-BX38*IF(BY$1="TRUE",Input!$AE40,Input!$X40)</f>
        <v>#VALUE!</v>
      </c>
      <c r="BZ39" s="53" t="e">
        <f>BY38-BY38*IF(BZ$1="TRUE",Input!$AE40,Input!$X40)</f>
        <v>#VALUE!</v>
      </c>
      <c r="CA39" s="53" t="e">
        <f>BZ38-BZ38*IF(CA$1="TRUE",Input!$AE40,Input!$X40)</f>
        <v>#VALUE!</v>
      </c>
      <c r="CB39" s="53" t="e">
        <f>CA38-CA38*IF(CB$1="TRUE",Input!$AE40,Input!$X40)</f>
        <v>#VALUE!</v>
      </c>
      <c r="CC39" s="53" t="e">
        <f>CB38-CB38*IF(CC$1="TRUE",Input!$AE40,Input!$X40)</f>
        <v>#VALUE!</v>
      </c>
      <c r="CD39" s="53" t="e">
        <f>CC38-CC38*IF(CD$1="TRUE",Input!$AE40,Input!$X40)</f>
        <v>#VALUE!</v>
      </c>
      <c r="CE39" s="53" t="e">
        <f>CD38-CD38*IF(CE$1="TRUE",Input!$AE40,Input!$X40)</f>
        <v>#VALUE!</v>
      </c>
      <c r="CF39" s="53" t="e">
        <f>CE38-CE38*IF(CF$1="TRUE",Input!$AE40,Input!$X40)</f>
        <v>#VALUE!</v>
      </c>
      <c r="CG39" s="53" t="e">
        <f>CF38-CF38*IF(CG$1="TRUE",Input!$AE40,Input!$X40)</f>
        <v>#VALUE!</v>
      </c>
      <c r="CH39" s="53" t="e">
        <f>CG38-CG38*IF(CH$1="TRUE",Input!$AE40,Input!$X40)</f>
        <v>#VALUE!</v>
      </c>
      <c r="CI39" s="53" t="e">
        <f>CH38-CH38*IF(CI$1="TRUE",Input!$AE40,Input!$X40)</f>
        <v>#VALUE!</v>
      </c>
      <c r="CJ39" s="53" t="e">
        <f>CI38-CI38*IF(CJ$1="TRUE",Input!$AE40,Input!$X40)</f>
        <v>#VALUE!</v>
      </c>
      <c r="CK39" s="53" t="e">
        <f>CJ38-CJ38*IF(CK$1="TRUE",Input!$AE40,Input!$X40)</f>
        <v>#VALUE!</v>
      </c>
      <c r="CL39" s="53" t="e">
        <f>CK38-CK38*IF(CL$1="TRUE",Input!$AE40,Input!$X40)</f>
        <v>#VALUE!</v>
      </c>
      <c r="CM39" s="53" t="e">
        <f>CL38-CL38*IF(CM$1="TRUE",Input!$AE40,Input!$X40)</f>
        <v>#VALUE!</v>
      </c>
      <c r="CN39" s="53" t="e">
        <f>CM38-CM38*IF(CN$1="TRUE",Input!$AE40,Input!$X40)</f>
        <v>#VALUE!</v>
      </c>
      <c r="CO39" s="53" t="e">
        <f>CN38-CN38*IF(CO$1="TRUE",Input!$AE40,Input!$X40)</f>
        <v>#VALUE!</v>
      </c>
      <c r="CP39" s="53" t="e">
        <f>CO38-CO38*IF(CP$1="TRUE",Input!$AE40,Input!$X40)</f>
        <v>#VALUE!</v>
      </c>
      <c r="CQ39" s="53" t="e">
        <f>CP38-CP38*IF(CQ$1="TRUE",Input!$AE40,Input!$X40)</f>
        <v>#VALUE!</v>
      </c>
      <c r="CR39" s="53" t="e">
        <f>CQ38-CQ38*IF(CR$1="TRUE",Input!$AE40,Input!$X40)</f>
        <v>#VALUE!</v>
      </c>
      <c r="CS39" s="53" t="e">
        <f>CR38-CR38*IF(CS$1="TRUE",Input!$AE40,Input!$X40)</f>
        <v>#VALUE!</v>
      </c>
      <c r="CT39" s="53" t="e">
        <f>CS38-CS38*IF(CT$1="TRUE",Input!$AE40,Input!$X40)</f>
        <v>#VALUE!</v>
      </c>
      <c r="CU39" s="53" t="e">
        <f>CT38-CT38*IF(CU$1="TRUE",Input!$AE40,Input!$X40)</f>
        <v>#VALUE!</v>
      </c>
      <c r="CV39" s="53" t="e">
        <f>CU38-CU38*IF(CV$1="TRUE",Input!$AE40,Input!$X40)</f>
        <v>#VALUE!</v>
      </c>
      <c r="CW39" s="53" t="e">
        <f>CV38-CV38*IF(CW$1="TRUE",Input!$AE40,Input!$X40)</f>
        <v>#VALUE!</v>
      </c>
      <c r="CX39" s="53" t="e">
        <f>CW38-CW38*IF(CX$1="TRUE",Input!$AE40,Input!$X40)</f>
        <v>#VALUE!</v>
      </c>
      <c r="CY39" s="7" t="e">
        <f>CX38-CX38*IF(CY$1="TRUE",Input!$AE40,Input!$X40)</f>
        <v>#VALUE!</v>
      </c>
    </row>
    <row r="40" spans="2:103" x14ac:dyDescent="0.25">
      <c r="B40" s="25">
        <v>34</v>
      </c>
      <c r="C40" s="129">
        <f>Input!W42*Input!S42</f>
        <v>17.715385941639997</v>
      </c>
      <c r="D40" s="53">
        <f>C39-C39*IF(D$1="TRUE",Input!$AE41,Input!$X41)</f>
        <v>13.856333478515648</v>
      </c>
      <c r="E40" s="53">
        <f>D39-D39*IF(E$1="TRUE",Input!$AE41,Input!$X41)</f>
        <v>10.837922363099214</v>
      </c>
      <c r="F40" s="53">
        <f>E39-E39*IF(F$1="TRUE",Input!$AE41,Input!$X41)</f>
        <v>8.4770304735152031</v>
      </c>
      <c r="G40" s="53">
        <f>F39-F39*IF(G$1="TRUE",Input!$AE41,Input!$X41)</f>
        <v>6.6304263161704613</v>
      </c>
      <c r="H40" s="53">
        <f>G39-G39*IF(H$1="TRUE",Input!$AE41,Input!$X41)</f>
        <v>5.3031589826564254</v>
      </c>
      <c r="I40" s="53">
        <f>H39-H39*IF(I$1="TRUE",Input!$AE41,Input!$X41)</f>
        <v>5.0541403898967747</v>
      </c>
      <c r="J40" s="53">
        <f>I39-I39*IF(J$1="TRUE",Input!$AE41,Input!$X41)</f>
        <v>4.8168148766285741</v>
      </c>
      <c r="K40" s="53">
        <f>J39-J39*IF(K$1="TRUE",Input!$AE41,Input!$X41)</f>
        <v>4.5906333749831205</v>
      </c>
      <c r="L40" s="53">
        <f>K39-K39*IF(L$1="TRUE",Input!$AE41,Input!$X41)</f>
        <v>4.3750725994807507</v>
      </c>
      <c r="M40" s="53">
        <f>L39-L39*IF(M$1="TRUE",Input!$AE41,Input!$X41)</f>
        <v>7.8424781098929364</v>
      </c>
      <c r="N40" s="53">
        <f>M39-M39*IF(N$1="TRUE",Input!$AE41,Input!$X41)</f>
        <v>8.6175433492540812</v>
      </c>
      <c r="O40" s="53">
        <f>N39-N39*IF(O$1="TRUE",Input!$AE41,Input!$X41)</f>
        <v>9.4692076070438791</v>
      </c>
      <c r="P40" s="53">
        <f>O39-O39*IF(P$1="TRUE",Input!$AE41,Input!$X41)</f>
        <v>10.405041097131109</v>
      </c>
      <c r="Q40" s="53">
        <f>P39-P39*IF(Q$1="TRUE",Input!$AE41,Input!$X41)</f>
        <v>11.433362190987577</v>
      </c>
      <c r="R40" s="53">
        <f>Q39-Q39*IF(R$1="TRUE",Input!$AE41,Input!$X41)</f>
        <v>14.213504345811431</v>
      </c>
      <c r="S40" s="53">
        <f>R39-R39*IF(S$1="TRUE",Input!$AE41,Input!$X41)</f>
        <v>15.138392942341971</v>
      </c>
      <c r="T40" s="53">
        <f>S39-S39*IF(T$1="TRUE",Input!$AE41,Input!$X41)</f>
        <v>16.12346507244596</v>
      </c>
      <c r="U40" s="53">
        <f>T39-T39*IF(U$1="TRUE",Input!$AE41,Input!$X41)</f>
        <v>17.172636945845237</v>
      </c>
      <c r="V40" s="53">
        <f>U39-U39*IF(V$1="TRUE",Input!$AE41,Input!$X41)</f>
        <v>18.290079604400578</v>
      </c>
      <c r="W40" s="53">
        <f>V39-V39*IF(W$1="TRUE",Input!$AE41,Input!$X41)</f>
        <v>36.509573908867331</v>
      </c>
      <c r="X40" s="53">
        <f>W39-W39*IF(X$1="TRUE",Input!$AE41,Input!$X41)</f>
        <v>38.863885485518274</v>
      </c>
      <c r="Y40" s="53">
        <f>X39-X39*IF(Y$1="TRUE",Input!$AE41,Input!$X41)</f>
        <v>41.370014309168262</v>
      </c>
      <c r="Z40" s="53">
        <f>Y39-Y39*IF(Z$1="TRUE",Input!$AE41,Input!$X41)</f>
        <v>44.037750280489306</v>
      </c>
      <c r="AA40" s="53">
        <f>Z39-Z39*IF(AA$1="TRUE",Input!$AE41,Input!$X41)</f>
        <v>46.877514599673489</v>
      </c>
      <c r="AB40" s="53">
        <f>AA39-AA39*IF(AB$1="TRUE",Input!$AE41,Input!$X41)</f>
        <v>93.599023997968359</v>
      </c>
      <c r="AC40" s="53">
        <f>AB39-AB39*IF(AC$1="TRUE",Input!$AE41,Input!$X41)</f>
        <v>97.505032659367942</v>
      </c>
      <c r="AD40" s="53">
        <f>AC39-AC39*IF(AD$1="TRUE",Input!$AE41,Input!$X41)</f>
        <v>101.57404412796838</v>
      </c>
      <c r="AE40" s="53">
        <f>AD39-AD39*IF(AE$1="TRUE",Input!$AE41,Input!$X41)</f>
        <v>105.81286072231495</v>
      </c>
      <c r="AF40" s="53">
        <f>AE39-AE39*IF(AF$1="TRUE",Input!$AE41,Input!$X41)</f>
        <v>110.22856863052773</v>
      </c>
      <c r="AG40" s="53">
        <f>AF39-AF39*IF(AG$1="TRUE",Input!$AE41,Input!$X41)</f>
        <v>381.92009663178175</v>
      </c>
      <c r="AH40" s="53">
        <f>AG39-AG39*IF(AH$1="TRUE",Input!$AE41,Input!$X41)</f>
        <v>391.12064418863059</v>
      </c>
      <c r="AI40" s="53">
        <f>AH39-AH39*IF(AI$1="TRUE",Input!$AE41,Input!$X41)</f>
        <v>400.54283516276087</v>
      </c>
      <c r="AJ40" s="53">
        <f>AI39-AI39*IF(AJ$1="TRUE",Input!$AE41,Input!$X41)</f>
        <v>410.19200899773466</v>
      </c>
      <c r="AK40" s="53">
        <f>AJ39-AJ39*IF(AK$1="TRUE",Input!$AE41,Input!$X41)</f>
        <v>322.2699923795164</v>
      </c>
      <c r="AL40" s="53" t="e">
        <f>AK39-AK39*IF(AL$1="TRUE",Input!$AE41,Input!$X41)</f>
        <v>#VALUE!</v>
      </c>
      <c r="AM40" s="53" t="e">
        <f>AL39-AL39*IF(AM$1="TRUE",Input!$AE41,Input!$X41)</f>
        <v>#VALUE!</v>
      </c>
      <c r="AN40" s="53" t="e">
        <f>AM39-AM39*IF(AN$1="TRUE",Input!$AE41,Input!$X41)</f>
        <v>#VALUE!</v>
      </c>
      <c r="AO40" s="53" t="e">
        <f>AN39-AN39*IF(AO$1="TRUE",Input!$AE41,Input!$X41)</f>
        <v>#VALUE!</v>
      </c>
      <c r="AP40" s="53" t="e">
        <f>AO39-AO39*IF(AP$1="TRUE",Input!$AE41,Input!$X41)</f>
        <v>#VALUE!</v>
      </c>
      <c r="AQ40" s="53" t="e">
        <f>AP39-AP39*IF(AQ$1="TRUE",Input!$AE41,Input!$X41)</f>
        <v>#VALUE!</v>
      </c>
      <c r="AR40" s="53" t="e">
        <f>AQ39-AQ39*IF(AR$1="TRUE",Input!$AE41,Input!$X41)</f>
        <v>#VALUE!</v>
      </c>
      <c r="AS40" s="53" t="e">
        <f>AR39-AR39*IF(AS$1="TRUE",Input!$AE41,Input!$X41)</f>
        <v>#VALUE!</v>
      </c>
      <c r="AT40" s="53" t="e">
        <f>AS39-AS39*IF(AT$1="TRUE",Input!$AE41,Input!$X41)</f>
        <v>#VALUE!</v>
      </c>
      <c r="AU40" s="53" t="e">
        <f>AT39-AT39*IF(AU$1="TRUE",Input!$AE41,Input!$X41)</f>
        <v>#VALUE!</v>
      </c>
      <c r="AV40" s="53" t="e">
        <f>AU39-AU39*IF(AV$1="TRUE",Input!$AE41,Input!$X41)</f>
        <v>#VALUE!</v>
      </c>
      <c r="AW40" s="53" t="e">
        <f>AV39-AV39*IF(AW$1="TRUE",Input!$AE41,Input!$X41)</f>
        <v>#VALUE!</v>
      </c>
      <c r="AX40" s="53" t="e">
        <f>AW39-AW39*IF(AX$1="TRUE",Input!$AE41,Input!$X41)</f>
        <v>#VALUE!</v>
      </c>
      <c r="AY40" s="53" t="e">
        <f>AX39-AX39*IF(AY$1="TRUE",Input!$AE41,Input!$X41)</f>
        <v>#VALUE!</v>
      </c>
      <c r="AZ40" s="53" t="e">
        <f>AY39-AY39*IF(AZ$1="TRUE",Input!$AE41,Input!$X41)</f>
        <v>#VALUE!</v>
      </c>
      <c r="BA40" s="53" t="e">
        <f>AZ39-AZ39*IF(BA$1="TRUE",Input!$AE41,Input!$X41)</f>
        <v>#VALUE!</v>
      </c>
      <c r="BB40" s="53" t="e">
        <f>BA39-BA39*IF(BB$1="TRUE",Input!$AE41,Input!$X41)</f>
        <v>#VALUE!</v>
      </c>
      <c r="BC40" s="53" t="e">
        <f>BB39-BB39*IF(BC$1="TRUE",Input!$AE41,Input!$X41)</f>
        <v>#VALUE!</v>
      </c>
      <c r="BD40" s="53" t="e">
        <f>BC39-BC39*IF(BD$1="TRUE",Input!$AE41,Input!$X41)</f>
        <v>#VALUE!</v>
      </c>
      <c r="BE40" s="53" t="e">
        <f>BD39-BD39*IF(BE$1="TRUE",Input!$AE41,Input!$X41)</f>
        <v>#VALUE!</v>
      </c>
      <c r="BF40" s="53" t="e">
        <f>BE39-BE39*IF(BF$1="TRUE",Input!$AE41,Input!$X41)</f>
        <v>#VALUE!</v>
      </c>
      <c r="BG40" s="53" t="e">
        <f>BF39-BF39*IF(BG$1="TRUE",Input!$AE41,Input!$X41)</f>
        <v>#VALUE!</v>
      </c>
      <c r="BH40" s="53" t="e">
        <f>BG39-BG39*IF(BH$1="TRUE",Input!$AE41,Input!$X41)</f>
        <v>#VALUE!</v>
      </c>
      <c r="BI40" s="53" t="e">
        <f>BH39-BH39*IF(BI$1="TRUE",Input!$AE41,Input!$X41)</f>
        <v>#VALUE!</v>
      </c>
      <c r="BJ40" s="53" t="e">
        <f>BI39-BI39*IF(BJ$1="TRUE",Input!$AE41,Input!$X41)</f>
        <v>#VALUE!</v>
      </c>
      <c r="BK40" s="53" t="e">
        <f>BJ39-BJ39*IF(BK$1="TRUE",Input!$AE41,Input!$X41)</f>
        <v>#VALUE!</v>
      </c>
      <c r="BL40" s="53" t="e">
        <f>BK39-BK39*IF(BL$1="TRUE",Input!$AE41,Input!$X41)</f>
        <v>#VALUE!</v>
      </c>
      <c r="BM40" s="53" t="e">
        <f>BL39-BL39*IF(BM$1="TRUE",Input!$AE41,Input!$X41)</f>
        <v>#VALUE!</v>
      </c>
      <c r="BN40" s="53" t="e">
        <f>BM39-BM39*IF(BN$1="TRUE",Input!$AE41,Input!$X41)</f>
        <v>#VALUE!</v>
      </c>
      <c r="BO40" s="53" t="e">
        <f>BN39-BN39*IF(BO$1="TRUE",Input!$AE41,Input!$X41)</f>
        <v>#VALUE!</v>
      </c>
      <c r="BP40" s="53" t="e">
        <f>BO39-BO39*IF(BP$1="TRUE",Input!$AE41,Input!$X41)</f>
        <v>#VALUE!</v>
      </c>
      <c r="BQ40" s="53" t="e">
        <f>BP39-BP39*IF(BQ$1="TRUE",Input!$AE41,Input!$X41)</f>
        <v>#VALUE!</v>
      </c>
      <c r="BR40" s="53" t="e">
        <f>BQ39-BQ39*IF(BR$1="TRUE",Input!$AE41,Input!$X41)</f>
        <v>#VALUE!</v>
      </c>
      <c r="BS40" s="53" t="e">
        <f>BR39-BR39*IF(BS$1="TRUE",Input!$AE41,Input!$X41)</f>
        <v>#VALUE!</v>
      </c>
      <c r="BT40" s="53" t="e">
        <f>BS39-BS39*IF(BT$1="TRUE",Input!$AE41,Input!$X41)</f>
        <v>#VALUE!</v>
      </c>
      <c r="BU40" s="53" t="e">
        <f>BT39-BT39*IF(BU$1="TRUE",Input!$AE41,Input!$X41)</f>
        <v>#VALUE!</v>
      </c>
      <c r="BV40" s="53" t="e">
        <f>BU39-BU39*IF(BV$1="TRUE",Input!$AE41,Input!$X41)</f>
        <v>#VALUE!</v>
      </c>
      <c r="BW40" s="53" t="e">
        <f>BV39-BV39*IF(BW$1="TRUE",Input!$AE41,Input!$X41)</f>
        <v>#VALUE!</v>
      </c>
      <c r="BX40" s="53" t="e">
        <f>BW39-BW39*IF(BX$1="TRUE",Input!$AE41,Input!$X41)</f>
        <v>#VALUE!</v>
      </c>
      <c r="BY40" s="53" t="e">
        <f>BX39-BX39*IF(BY$1="TRUE",Input!$AE41,Input!$X41)</f>
        <v>#VALUE!</v>
      </c>
      <c r="BZ40" s="53" t="e">
        <f>BY39-BY39*IF(BZ$1="TRUE",Input!$AE41,Input!$X41)</f>
        <v>#VALUE!</v>
      </c>
      <c r="CA40" s="53" t="e">
        <f>BZ39-BZ39*IF(CA$1="TRUE",Input!$AE41,Input!$X41)</f>
        <v>#VALUE!</v>
      </c>
      <c r="CB40" s="53" t="e">
        <f>CA39-CA39*IF(CB$1="TRUE",Input!$AE41,Input!$X41)</f>
        <v>#VALUE!</v>
      </c>
      <c r="CC40" s="53" t="e">
        <f>CB39-CB39*IF(CC$1="TRUE",Input!$AE41,Input!$X41)</f>
        <v>#VALUE!</v>
      </c>
      <c r="CD40" s="53" t="e">
        <f>CC39-CC39*IF(CD$1="TRUE",Input!$AE41,Input!$X41)</f>
        <v>#VALUE!</v>
      </c>
      <c r="CE40" s="53" t="e">
        <f>CD39-CD39*IF(CE$1="TRUE",Input!$AE41,Input!$X41)</f>
        <v>#VALUE!</v>
      </c>
      <c r="CF40" s="53" t="e">
        <f>CE39-CE39*IF(CF$1="TRUE",Input!$AE41,Input!$X41)</f>
        <v>#VALUE!</v>
      </c>
      <c r="CG40" s="53" t="e">
        <f>CF39-CF39*IF(CG$1="TRUE",Input!$AE41,Input!$X41)</f>
        <v>#VALUE!</v>
      </c>
      <c r="CH40" s="53" t="e">
        <f>CG39-CG39*IF(CH$1="TRUE",Input!$AE41,Input!$X41)</f>
        <v>#VALUE!</v>
      </c>
      <c r="CI40" s="53" t="e">
        <f>CH39-CH39*IF(CI$1="TRUE",Input!$AE41,Input!$X41)</f>
        <v>#VALUE!</v>
      </c>
      <c r="CJ40" s="53" t="e">
        <f>CI39-CI39*IF(CJ$1="TRUE",Input!$AE41,Input!$X41)</f>
        <v>#VALUE!</v>
      </c>
      <c r="CK40" s="53" t="e">
        <f>CJ39-CJ39*IF(CK$1="TRUE",Input!$AE41,Input!$X41)</f>
        <v>#VALUE!</v>
      </c>
      <c r="CL40" s="53" t="e">
        <f>CK39-CK39*IF(CL$1="TRUE",Input!$AE41,Input!$X41)</f>
        <v>#VALUE!</v>
      </c>
      <c r="CM40" s="53" t="e">
        <f>CL39-CL39*IF(CM$1="TRUE",Input!$AE41,Input!$X41)</f>
        <v>#VALUE!</v>
      </c>
      <c r="CN40" s="53" t="e">
        <f>CM39-CM39*IF(CN$1="TRUE",Input!$AE41,Input!$X41)</f>
        <v>#VALUE!</v>
      </c>
      <c r="CO40" s="53" t="e">
        <f>CN39-CN39*IF(CO$1="TRUE",Input!$AE41,Input!$X41)</f>
        <v>#VALUE!</v>
      </c>
      <c r="CP40" s="53" t="e">
        <f>CO39-CO39*IF(CP$1="TRUE",Input!$AE41,Input!$X41)</f>
        <v>#VALUE!</v>
      </c>
      <c r="CQ40" s="53" t="e">
        <f>CP39-CP39*IF(CQ$1="TRUE",Input!$AE41,Input!$X41)</f>
        <v>#VALUE!</v>
      </c>
      <c r="CR40" s="53" t="e">
        <f>CQ39-CQ39*IF(CR$1="TRUE",Input!$AE41,Input!$X41)</f>
        <v>#VALUE!</v>
      </c>
      <c r="CS40" s="53" t="e">
        <f>CR39-CR39*IF(CS$1="TRUE",Input!$AE41,Input!$X41)</f>
        <v>#VALUE!</v>
      </c>
      <c r="CT40" s="53" t="e">
        <f>CS39-CS39*IF(CT$1="TRUE",Input!$AE41,Input!$X41)</f>
        <v>#VALUE!</v>
      </c>
      <c r="CU40" s="53" t="e">
        <f>CT39-CT39*IF(CU$1="TRUE",Input!$AE41,Input!$X41)</f>
        <v>#VALUE!</v>
      </c>
      <c r="CV40" s="53" t="e">
        <f>CU39-CU39*IF(CV$1="TRUE",Input!$AE41,Input!$X41)</f>
        <v>#VALUE!</v>
      </c>
      <c r="CW40" s="53" t="e">
        <f>CV39-CV39*IF(CW$1="TRUE",Input!$AE41,Input!$X41)</f>
        <v>#VALUE!</v>
      </c>
      <c r="CX40" s="53" t="e">
        <f>CW39-CW39*IF(CX$1="TRUE",Input!$AE41,Input!$X41)</f>
        <v>#VALUE!</v>
      </c>
      <c r="CY40" s="7" t="e">
        <f>CX39-CX39*IF(CY$1="TRUE",Input!$AE41,Input!$X41)</f>
        <v>#VALUE!</v>
      </c>
    </row>
    <row r="41" spans="2:103" x14ac:dyDescent="0.25">
      <c r="B41" s="25">
        <v>35</v>
      </c>
      <c r="C41" s="129">
        <f>Input!W43*Input!S43</f>
        <v>13.291553111699985</v>
      </c>
      <c r="D41" s="53">
        <f>C40-C40*IF(D$1="TRUE",Input!$AE42,Input!$X42)</f>
        <v>13.856333478515648</v>
      </c>
      <c r="E41" s="53">
        <f>D40-D40*IF(E$1="TRUE",Input!$AE42,Input!$X42)</f>
        <v>10.837922363099214</v>
      </c>
      <c r="F41" s="53">
        <f>E40-E40*IF(F$1="TRUE",Input!$AE42,Input!$X42)</f>
        <v>8.4770304735152031</v>
      </c>
      <c r="G41" s="53">
        <f>F40-F40*IF(G$1="TRUE",Input!$AE42,Input!$X42)</f>
        <v>6.6304263161704613</v>
      </c>
      <c r="H41" s="53">
        <f>G40-G40*IF(H$1="TRUE",Input!$AE42,Input!$X42)</f>
        <v>5.1860794026302077</v>
      </c>
      <c r="I41" s="53">
        <f>H40-H40*IF(I$1="TRUE",Input!$AE42,Input!$X42)</f>
        <v>5.2967808352340038</v>
      </c>
      <c r="J41" s="53">
        <f>I40-I40*IF(J$1="TRUE",Input!$AE42,Input!$X42)</f>
        <v>5.0480617389255702</v>
      </c>
      <c r="K41" s="53">
        <f>J40-J40*IF(K$1="TRUE",Input!$AE42,Input!$X42)</f>
        <v>4.8110216587578432</v>
      </c>
      <c r="L41" s="53">
        <f>K40-K40*IF(L$1="TRUE",Input!$AE42,Input!$X42)</f>
        <v>4.5851121872299929</v>
      </c>
      <c r="M41" s="53">
        <f>L40-L40*IF(M$1="TRUE",Input!$AE42,Input!$X42)</f>
        <v>4.3698106682215627</v>
      </c>
      <c r="N41" s="53">
        <f>M40-M40*IF(N$1="TRUE",Input!$AE42,Input!$X42)</f>
        <v>7.8330459051060162</v>
      </c>
      <c r="O41" s="53">
        <f>N40-N40*IF(O$1="TRUE",Input!$AE42,Input!$X42)</f>
        <v>8.6071789679333612</v>
      </c>
      <c r="P41" s="53">
        <f>O40-O40*IF(P$1="TRUE",Input!$AE42,Input!$X42)</f>
        <v>9.4578189229993761</v>
      </c>
      <c r="Q41" s="53">
        <f>P40-P40*IF(Q$1="TRUE",Input!$AE42,Input!$X42)</f>
        <v>10.392526879422212</v>
      </c>
      <c r="R41" s="53">
        <f>Q40-Q40*IF(R$1="TRUE",Input!$AE42,Input!$X42)</f>
        <v>11.41961120410852</v>
      </c>
      <c r="S41" s="53">
        <f>R40-R40*IF(S$1="TRUE",Input!$AE42,Input!$X42)</f>
        <v>14.196409661981793</v>
      </c>
      <c r="T41" s="53">
        <f>S40-S40*IF(T$1="TRUE",Input!$AE42,Input!$X42)</f>
        <v>15.120185888350081</v>
      </c>
      <c r="U41" s="53">
        <f>T40-T40*IF(U$1="TRUE",Input!$AE42,Input!$X42)</f>
        <v>16.104073265123446</v>
      </c>
      <c r="V41" s="53">
        <f>U40-U40*IF(V$1="TRUE",Input!$AE42,Input!$X42)</f>
        <v>17.151983291970154</v>
      </c>
      <c r="W41" s="53">
        <f>V40-V40*IF(W$1="TRUE",Input!$AE42,Input!$X42)</f>
        <v>18.268081994208952</v>
      </c>
      <c r="X41" s="53">
        <f>W40-W40*IF(X$1="TRUE",Input!$AE42,Input!$X42)</f>
        <v>36.465663581931608</v>
      </c>
      <c r="Y41" s="53">
        <f>X40-X40*IF(Y$1="TRUE",Input!$AE42,Input!$X42)</f>
        <v>38.817143611128799</v>
      </c>
      <c r="Z41" s="53">
        <f>Y40-Y40*IF(Z$1="TRUE",Input!$AE42,Input!$X42)</f>
        <v>41.32025829563095</v>
      </c>
      <c r="AA41" s="53">
        <f>Z40-Z40*IF(AA$1="TRUE",Input!$AE42,Input!$X42)</f>
        <v>43.984785761726179</v>
      </c>
      <c r="AB41" s="53">
        <f>AA40-AA40*IF(AB$1="TRUE",Input!$AE42,Input!$X42)</f>
        <v>46.821134675954198</v>
      </c>
      <c r="AC41" s="53">
        <f>AB40-AB40*IF(AC$1="TRUE",Input!$AE42,Input!$X42)</f>
        <v>93.486451779106687</v>
      </c>
      <c r="AD41" s="53">
        <f>AC40-AC40*IF(AD$1="TRUE",Input!$AE42,Input!$X42)</f>
        <v>97.387762655816587</v>
      </c>
      <c r="AE41" s="53">
        <f>AD40-AD40*IF(AE$1="TRUE",Input!$AE42,Input!$X42)</f>
        <v>101.45188029507962</v>
      </c>
      <c r="AF41" s="53">
        <f>AE40-AE40*IF(AF$1="TRUE",Input!$AE42,Input!$X42)</f>
        <v>105.68559883424366</v>
      </c>
      <c r="AG41" s="53">
        <f>AF40-AF40*IF(AG$1="TRUE",Input!$AE42,Input!$X42)</f>
        <v>110.0959959388194</v>
      </c>
      <c r="AH41" s="53">
        <f>AG40-AG40*IF(AH$1="TRUE",Input!$AE42,Input!$X42)</f>
        <v>381.46075858669019</v>
      </c>
      <c r="AI41" s="53">
        <f>AH40-AH40*IF(AI$1="TRUE",Input!$AE42,Input!$X42)</f>
        <v>390.65024057886779</v>
      </c>
      <c r="AJ41" s="53">
        <f>AI40-AI40*IF(AJ$1="TRUE",Input!$AE42,Input!$X42)</f>
        <v>400.06109941619587</v>
      </c>
      <c r="AK41" s="53">
        <f>AJ40-AJ40*IF(AK$1="TRUE",Input!$AE42,Input!$X42)</f>
        <v>409.69866812044944</v>
      </c>
      <c r="AL41" s="53">
        <f>AK40-AK40*IF(AL$1="TRUE",Input!$AE42,Input!$X42)</f>
        <v>321.88239594351637</v>
      </c>
      <c r="AM41" s="53" t="e">
        <f>AL40-AL40*IF(AM$1="TRUE",Input!$AE42,Input!$X42)</f>
        <v>#VALUE!</v>
      </c>
      <c r="AN41" s="53" t="e">
        <f>AM40-AM40*IF(AN$1="TRUE",Input!$AE42,Input!$X42)</f>
        <v>#VALUE!</v>
      </c>
      <c r="AO41" s="53" t="e">
        <f>AN40-AN40*IF(AO$1="TRUE",Input!$AE42,Input!$X42)</f>
        <v>#VALUE!</v>
      </c>
      <c r="AP41" s="53" t="e">
        <f>AO40-AO40*IF(AP$1="TRUE",Input!$AE42,Input!$X42)</f>
        <v>#VALUE!</v>
      </c>
      <c r="AQ41" s="53" t="e">
        <f>AP40-AP40*IF(AQ$1="TRUE",Input!$AE42,Input!$X42)</f>
        <v>#VALUE!</v>
      </c>
      <c r="AR41" s="53" t="e">
        <f>AQ40-AQ40*IF(AR$1="TRUE",Input!$AE42,Input!$X42)</f>
        <v>#VALUE!</v>
      </c>
      <c r="AS41" s="53" t="e">
        <f>AR40-AR40*IF(AS$1="TRUE",Input!$AE42,Input!$X42)</f>
        <v>#VALUE!</v>
      </c>
      <c r="AT41" s="53" t="e">
        <f>AS40-AS40*IF(AT$1="TRUE",Input!$AE42,Input!$X42)</f>
        <v>#VALUE!</v>
      </c>
      <c r="AU41" s="53" t="e">
        <f>AT40-AT40*IF(AU$1="TRUE",Input!$AE42,Input!$X42)</f>
        <v>#VALUE!</v>
      </c>
      <c r="AV41" s="53" t="e">
        <f>AU40-AU40*IF(AV$1="TRUE",Input!$AE42,Input!$X42)</f>
        <v>#VALUE!</v>
      </c>
      <c r="AW41" s="53" t="e">
        <f>AV40-AV40*IF(AW$1="TRUE",Input!$AE42,Input!$X42)</f>
        <v>#VALUE!</v>
      </c>
      <c r="AX41" s="53" t="e">
        <f>AW40-AW40*IF(AX$1="TRUE",Input!$AE42,Input!$X42)</f>
        <v>#VALUE!</v>
      </c>
      <c r="AY41" s="53" t="e">
        <f>AX40-AX40*IF(AY$1="TRUE",Input!$AE42,Input!$X42)</f>
        <v>#VALUE!</v>
      </c>
      <c r="AZ41" s="53" t="e">
        <f>AY40-AY40*IF(AZ$1="TRUE",Input!$AE42,Input!$X42)</f>
        <v>#VALUE!</v>
      </c>
      <c r="BA41" s="53" t="e">
        <f>AZ40-AZ40*IF(BA$1="TRUE",Input!$AE42,Input!$X42)</f>
        <v>#VALUE!</v>
      </c>
      <c r="BB41" s="53" t="e">
        <f>BA40-BA40*IF(BB$1="TRUE",Input!$AE42,Input!$X42)</f>
        <v>#VALUE!</v>
      </c>
      <c r="BC41" s="53" t="e">
        <f>BB40-BB40*IF(BC$1="TRUE",Input!$AE42,Input!$X42)</f>
        <v>#VALUE!</v>
      </c>
      <c r="BD41" s="53" t="e">
        <f>BC40-BC40*IF(BD$1="TRUE",Input!$AE42,Input!$X42)</f>
        <v>#VALUE!</v>
      </c>
      <c r="BE41" s="53" t="e">
        <f>BD40-BD40*IF(BE$1="TRUE",Input!$AE42,Input!$X42)</f>
        <v>#VALUE!</v>
      </c>
      <c r="BF41" s="53" t="e">
        <f>BE40-BE40*IF(BF$1="TRUE",Input!$AE42,Input!$X42)</f>
        <v>#VALUE!</v>
      </c>
      <c r="BG41" s="53" t="e">
        <f>BF40-BF40*IF(BG$1="TRUE",Input!$AE42,Input!$X42)</f>
        <v>#VALUE!</v>
      </c>
      <c r="BH41" s="53" t="e">
        <f>BG40-BG40*IF(BH$1="TRUE",Input!$AE42,Input!$X42)</f>
        <v>#VALUE!</v>
      </c>
      <c r="BI41" s="53" t="e">
        <f>BH40-BH40*IF(BI$1="TRUE",Input!$AE42,Input!$X42)</f>
        <v>#VALUE!</v>
      </c>
      <c r="BJ41" s="53" t="e">
        <f>BI40-BI40*IF(BJ$1="TRUE",Input!$AE42,Input!$X42)</f>
        <v>#VALUE!</v>
      </c>
      <c r="BK41" s="53" t="e">
        <f>BJ40-BJ40*IF(BK$1="TRUE",Input!$AE42,Input!$X42)</f>
        <v>#VALUE!</v>
      </c>
      <c r="BL41" s="53" t="e">
        <f>BK40-BK40*IF(BL$1="TRUE",Input!$AE42,Input!$X42)</f>
        <v>#VALUE!</v>
      </c>
      <c r="BM41" s="53" t="e">
        <f>BL40-BL40*IF(BM$1="TRUE",Input!$AE42,Input!$X42)</f>
        <v>#VALUE!</v>
      </c>
      <c r="BN41" s="53" t="e">
        <f>BM40-BM40*IF(BN$1="TRUE",Input!$AE42,Input!$X42)</f>
        <v>#VALUE!</v>
      </c>
      <c r="BO41" s="53" t="e">
        <f>BN40-BN40*IF(BO$1="TRUE",Input!$AE42,Input!$X42)</f>
        <v>#VALUE!</v>
      </c>
      <c r="BP41" s="53" t="e">
        <f>BO40-BO40*IF(BP$1="TRUE",Input!$AE42,Input!$X42)</f>
        <v>#VALUE!</v>
      </c>
      <c r="BQ41" s="53" t="e">
        <f>BP40-BP40*IF(BQ$1="TRUE",Input!$AE42,Input!$X42)</f>
        <v>#VALUE!</v>
      </c>
      <c r="BR41" s="53" t="e">
        <f>BQ40-BQ40*IF(BR$1="TRUE",Input!$AE42,Input!$X42)</f>
        <v>#VALUE!</v>
      </c>
      <c r="BS41" s="53" t="e">
        <f>BR40-BR40*IF(BS$1="TRUE",Input!$AE42,Input!$X42)</f>
        <v>#VALUE!</v>
      </c>
      <c r="BT41" s="53" t="e">
        <f>BS40-BS40*IF(BT$1="TRUE",Input!$AE42,Input!$X42)</f>
        <v>#VALUE!</v>
      </c>
      <c r="BU41" s="53" t="e">
        <f>BT40-BT40*IF(BU$1="TRUE",Input!$AE42,Input!$X42)</f>
        <v>#VALUE!</v>
      </c>
      <c r="BV41" s="53" t="e">
        <f>BU40-BU40*IF(BV$1="TRUE",Input!$AE42,Input!$X42)</f>
        <v>#VALUE!</v>
      </c>
      <c r="BW41" s="53" t="e">
        <f>BV40-BV40*IF(BW$1="TRUE",Input!$AE42,Input!$X42)</f>
        <v>#VALUE!</v>
      </c>
      <c r="BX41" s="53" t="e">
        <f>BW40-BW40*IF(BX$1="TRUE",Input!$AE42,Input!$X42)</f>
        <v>#VALUE!</v>
      </c>
      <c r="BY41" s="53" t="e">
        <f>BX40-BX40*IF(BY$1="TRUE",Input!$AE42,Input!$X42)</f>
        <v>#VALUE!</v>
      </c>
      <c r="BZ41" s="53" t="e">
        <f>BY40-BY40*IF(BZ$1="TRUE",Input!$AE42,Input!$X42)</f>
        <v>#VALUE!</v>
      </c>
      <c r="CA41" s="53" t="e">
        <f>BZ40-BZ40*IF(CA$1="TRUE",Input!$AE42,Input!$X42)</f>
        <v>#VALUE!</v>
      </c>
      <c r="CB41" s="53" t="e">
        <f>CA40-CA40*IF(CB$1="TRUE",Input!$AE42,Input!$X42)</f>
        <v>#VALUE!</v>
      </c>
      <c r="CC41" s="53" t="e">
        <f>CB40-CB40*IF(CC$1="TRUE",Input!$AE42,Input!$X42)</f>
        <v>#VALUE!</v>
      </c>
      <c r="CD41" s="53" t="e">
        <f>CC40-CC40*IF(CD$1="TRUE",Input!$AE42,Input!$X42)</f>
        <v>#VALUE!</v>
      </c>
      <c r="CE41" s="53" t="e">
        <f>CD40-CD40*IF(CE$1="TRUE",Input!$AE42,Input!$X42)</f>
        <v>#VALUE!</v>
      </c>
      <c r="CF41" s="53" t="e">
        <f>CE40-CE40*IF(CF$1="TRUE",Input!$AE42,Input!$X42)</f>
        <v>#VALUE!</v>
      </c>
      <c r="CG41" s="53" t="e">
        <f>CF40-CF40*IF(CG$1="TRUE",Input!$AE42,Input!$X42)</f>
        <v>#VALUE!</v>
      </c>
      <c r="CH41" s="53" t="e">
        <f>CG40-CG40*IF(CH$1="TRUE",Input!$AE42,Input!$X42)</f>
        <v>#VALUE!</v>
      </c>
      <c r="CI41" s="53" t="e">
        <f>CH40-CH40*IF(CI$1="TRUE",Input!$AE42,Input!$X42)</f>
        <v>#VALUE!</v>
      </c>
      <c r="CJ41" s="53" t="e">
        <f>CI40-CI40*IF(CJ$1="TRUE",Input!$AE42,Input!$X42)</f>
        <v>#VALUE!</v>
      </c>
      <c r="CK41" s="53" t="e">
        <f>CJ40-CJ40*IF(CK$1="TRUE",Input!$AE42,Input!$X42)</f>
        <v>#VALUE!</v>
      </c>
      <c r="CL41" s="53" t="e">
        <f>CK40-CK40*IF(CL$1="TRUE",Input!$AE42,Input!$X42)</f>
        <v>#VALUE!</v>
      </c>
      <c r="CM41" s="53" t="e">
        <f>CL40-CL40*IF(CM$1="TRUE",Input!$AE42,Input!$X42)</f>
        <v>#VALUE!</v>
      </c>
      <c r="CN41" s="53" t="e">
        <f>CM40-CM40*IF(CN$1="TRUE",Input!$AE42,Input!$X42)</f>
        <v>#VALUE!</v>
      </c>
      <c r="CO41" s="53" t="e">
        <f>CN40-CN40*IF(CO$1="TRUE",Input!$AE42,Input!$X42)</f>
        <v>#VALUE!</v>
      </c>
      <c r="CP41" s="53" t="e">
        <f>CO40-CO40*IF(CP$1="TRUE",Input!$AE42,Input!$X42)</f>
        <v>#VALUE!</v>
      </c>
      <c r="CQ41" s="53" t="e">
        <f>CP40-CP40*IF(CQ$1="TRUE",Input!$AE42,Input!$X42)</f>
        <v>#VALUE!</v>
      </c>
      <c r="CR41" s="53" t="e">
        <f>CQ40-CQ40*IF(CR$1="TRUE",Input!$AE42,Input!$X42)</f>
        <v>#VALUE!</v>
      </c>
      <c r="CS41" s="53" t="e">
        <f>CR40-CR40*IF(CS$1="TRUE",Input!$AE42,Input!$X42)</f>
        <v>#VALUE!</v>
      </c>
      <c r="CT41" s="53" t="e">
        <f>CS40-CS40*IF(CT$1="TRUE",Input!$AE42,Input!$X42)</f>
        <v>#VALUE!</v>
      </c>
      <c r="CU41" s="53" t="e">
        <f>CT40-CT40*IF(CU$1="TRUE",Input!$AE42,Input!$X42)</f>
        <v>#VALUE!</v>
      </c>
      <c r="CV41" s="53" t="e">
        <f>CU40-CU40*IF(CV$1="TRUE",Input!$AE42,Input!$X42)</f>
        <v>#VALUE!</v>
      </c>
      <c r="CW41" s="53" t="e">
        <f>CV40-CV40*IF(CW$1="TRUE",Input!$AE42,Input!$X42)</f>
        <v>#VALUE!</v>
      </c>
      <c r="CX41" s="53" t="e">
        <f>CW40-CW40*IF(CX$1="TRUE",Input!$AE42,Input!$X42)</f>
        <v>#VALUE!</v>
      </c>
      <c r="CY41" s="7" t="e">
        <f>CX40-CX40*IF(CY$1="TRUE",Input!$AE42,Input!$X42)</f>
        <v>#VALUE!</v>
      </c>
    </row>
    <row r="42" spans="2:103" x14ac:dyDescent="0.25">
      <c r="B42" s="25">
        <v>36</v>
      </c>
      <c r="C42" s="129">
        <f>Input!W44*Input!S44</f>
        <v>13.291553111699985</v>
      </c>
      <c r="D42" s="53">
        <f>C41-C41*IF(D$1="TRUE",Input!$AE43,Input!$X43)</f>
        <v>9.6805821169014763</v>
      </c>
      <c r="E42" s="53">
        <f>D41-D41*IF(E$1="TRUE",Input!$AE43,Input!$X43)</f>
        <v>10.091926274580088</v>
      </c>
      <c r="F42" s="53">
        <f>E41-E41*IF(F$1="TRUE",Input!$AE43,Input!$X43)</f>
        <v>7.8935393426845319</v>
      </c>
      <c r="G42" s="53">
        <f>F41-F41*IF(G$1="TRUE",Input!$AE43,Input!$X43)</f>
        <v>6.1740406795729497</v>
      </c>
      <c r="H42" s="53">
        <f>G41-G41*IF(H$1="TRUE",Input!$AE43,Input!$X43)</f>
        <v>4.8291110816276372</v>
      </c>
      <c r="I42" s="53">
        <f>H41-H41*IF(I$1="TRUE",Input!$AE43,Input!$X43)</f>
        <v>5.178319069122538</v>
      </c>
      <c r="J42" s="53">
        <f>I41-I41*IF(J$1="TRUE",Input!$AE43,Input!$X43)</f>
        <v>5.2888548505725268</v>
      </c>
      <c r="K42" s="53">
        <f>J41-J41*IF(K$1="TRUE",Input!$AE43,Input!$X43)</f>
        <v>5.0405079319704553</v>
      </c>
      <c r="L42" s="53">
        <f>K41-K41*IF(L$1="TRUE",Input!$AE43,Input!$X43)</f>
        <v>4.8038225532899155</v>
      </c>
      <c r="M42" s="53">
        <f>L41-L41*IF(M$1="TRUE",Input!$AE43,Input!$X43)</f>
        <v>4.5782511276548279</v>
      </c>
      <c r="N42" s="53">
        <f>M41-M41*IF(N$1="TRUE",Input!$AE43,Input!$X43)</f>
        <v>4.3632717810356914</v>
      </c>
      <c r="O42" s="53">
        <f>N41-N41*IF(O$1="TRUE",Input!$AE43,Input!$X43)</f>
        <v>7.8213247099824557</v>
      </c>
      <c r="P42" s="53">
        <f>O41-O41*IF(P$1="TRUE",Input!$AE43,Input!$X43)</f>
        <v>8.5942993773668377</v>
      </c>
      <c r="Q42" s="53">
        <f>P41-P41*IF(Q$1="TRUE",Input!$AE43,Input!$X43)</f>
        <v>9.4436664537833437</v>
      </c>
      <c r="R42" s="53">
        <f>Q41-Q41*IF(R$1="TRUE",Input!$AE43,Input!$X43)</f>
        <v>10.376975734075144</v>
      </c>
      <c r="S42" s="53">
        <f>R41-R41*IF(S$1="TRUE",Input!$AE43,Input!$X43)</f>
        <v>11.402523152694025</v>
      </c>
      <c r="T42" s="53">
        <f>S41-S41*IF(T$1="TRUE",Input!$AE43,Input!$X43)</f>
        <v>14.175166471310126</v>
      </c>
      <c r="U42" s="53">
        <f>T41-T41*IF(U$1="TRUE",Input!$AE43,Input!$X43)</f>
        <v>15.097560379544326</v>
      </c>
      <c r="V42" s="53">
        <f>U41-U41*IF(V$1="TRUE",Input!$AE43,Input!$X43)</f>
        <v>16.07997548919932</v>
      </c>
      <c r="W42" s="53">
        <f>V41-V41*IF(W$1="TRUE",Input!$AE43,Input!$X43)</f>
        <v>17.126317446862547</v>
      </c>
      <c r="X42" s="53">
        <f>W41-W41*IF(X$1="TRUE",Input!$AE43,Input!$X43)</f>
        <v>18.240746043905411</v>
      </c>
      <c r="Y42" s="53">
        <f>X41-X41*IF(Y$1="TRUE",Input!$AE43,Input!$X43)</f>
        <v>36.411097176559807</v>
      </c>
      <c r="Z42" s="53">
        <f>Y41-Y41*IF(Z$1="TRUE",Input!$AE43,Input!$X43)</f>
        <v>38.759058503506907</v>
      </c>
      <c r="AA42" s="53">
        <f>Z41-Z41*IF(AA$1="TRUE",Input!$AE43,Input!$X43)</f>
        <v>41.258427583043996</v>
      </c>
      <c r="AB42" s="53">
        <f>AA41-AA41*IF(AB$1="TRUE",Input!$AE43,Input!$X43)</f>
        <v>43.918967909689194</v>
      </c>
      <c r="AC42" s="53">
        <f>AB41-AB41*IF(AC$1="TRUE",Input!$AE43,Input!$X43)</f>
        <v>46.751072574685821</v>
      </c>
      <c r="AD42" s="53">
        <f>AC41-AC41*IF(AD$1="TRUE",Input!$AE43,Input!$X43)</f>
        <v>93.346560738509325</v>
      </c>
      <c r="AE42" s="53">
        <f>AD41-AD41*IF(AE$1="TRUE",Input!$AE43,Input!$X43)</f>
        <v>97.242033780668322</v>
      </c>
      <c r="AF42" s="53">
        <f>AE41-AE41*IF(AF$1="TRUE",Input!$AE43,Input!$X43)</f>
        <v>101.30006996497347</v>
      </c>
      <c r="AG42" s="53">
        <f>AF41-AF41*IF(AG$1="TRUE",Input!$AE43,Input!$X43)</f>
        <v>105.52745326217712</v>
      </c>
      <c r="AH42" s="53">
        <f>AG41-AG41*IF(AH$1="TRUE",Input!$AE43,Input!$X43)</f>
        <v>109.93125074692918</v>
      </c>
      <c r="AI42" s="53">
        <f>AH41-AH41*IF(AI$1="TRUE",Input!$AE43,Input!$X43)</f>
        <v>380.88994921859222</v>
      </c>
      <c r="AJ42" s="53">
        <f>AI41-AI41*IF(AJ$1="TRUE",Input!$AE43,Input!$X43)</f>
        <v>390.06568027495001</v>
      </c>
      <c r="AK42" s="53">
        <f>AJ41-AJ41*IF(AK$1="TRUE",Input!$AE43,Input!$X43)</f>
        <v>399.4624569130865</v>
      </c>
      <c r="AL42" s="53">
        <f>AK41-AK41*IF(AL$1="TRUE",Input!$AE43,Input!$X43)</f>
        <v>409.08560417456187</v>
      </c>
      <c r="AM42" s="53">
        <f>AL41-AL41*IF(AM$1="TRUE",Input!$AE43,Input!$X43)</f>
        <v>321.40073830798104</v>
      </c>
      <c r="AN42" s="53" t="e">
        <f>AM41-AM41*IF(AN$1="TRUE",Input!$AE43,Input!$X43)</f>
        <v>#VALUE!</v>
      </c>
      <c r="AO42" s="53" t="e">
        <f>AN41-AN41*IF(AO$1="TRUE",Input!$AE43,Input!$X43)</f>
        <v>#VALUE!</v>
      </c>
      <c r="AP42" s="53" t="e">
        <f>AO41-AO41*IF(AP$1="TRUE",Input!$AE43,Input!$X43)</f>
        <v>#VALUE!</v>
      </c>
      <c r="AQ42" s="53" t="e">
        <f>AP41-AP41*IF(AQ$1="TRUE",Input!$AE43,Input!$X43)</f>
        <v>#VALUE!</v>
      </c>
      <c r="AR42" s="53" t="e">
        <f>AQ41-AQ41*IF(AR$1="TRUE",Input!$AE43,Input!$X43)</f>
        <v>#VALUE!</v>
      </c>
      <c r="AS42" s="53" t="e">
        <f>AR41-AR41*IF(AS$1="TRUE",Input!$AE43,Input!$X43)</f>
        <v>#VALUE!</v>
      </c>
      <c r="AT42" s="53" t="e">
        <f>AS41-AS41*IF(AT$1="TRUE",Input!$AE43,Input!$X43)</f>
        <v>#VALUE!</v>
      </c>
      <c r="AU42" s="53" t="e">
        <f>AT41-AT41*IF(AU$1="TRUE",Input!$AE43,Input!$X43)</f>
        <v>#VALUE!</v>
      </c>
      <c r="AV42" s="53" t="e">
        <f>AU41-AU41*IF(AV$1="TRUE",Input!$AE43,Input!$X43)</f>
        <v>#VALUE!</v>
      </c>
      <c r="AW42" s="53" t="e">
        <f>AV41-AV41*IF(AW$1="TRUE",Input!$AE43,Input!$X43)</f>
        <v>#VALUE!</v>
      </c>
      <c r="AX42" s="53" t="e">
        <f>AW41-AW41*IF(AX$1="TRUE",Input!$AE43,Input!$X43)</f>
        <v>#VALUE!</v>
      </c>
      <c r="AY42" s="53" t="e">
        <f>AX41-AX41*IF(AY$1="TRUE",Input!$AE43,Input!$X43)</f>
        <v>#VALUE!</v>
      </c>
      <c r="AZ42" s="53" t="e">
        <f>AY41-AY41*IF(AZ$1="TRUE",Input!$AE43,Input!$X43)</f>
        <v>#VALUE!</v>
      </c>
      <c r="BA42" s="53" t="e">
        <f>AZ41-AZ41*IF(BA$1="TRUE",Input!$AE43,Input!$X43)</f>
        <v>#VALUE!</v>
      </c>
      <c r="BB42" s="53" t="e">
        <f>BA41-BA41*IF(BB$1="TRUE",Input!$AE43,Input!$X43)</f>
        <v>#VALUE!</v>
      </c>
      <c r="BC42" s="53" t="e">
        <f>BB41-BB41*IF(BC$1="TRUE",Input!$AE43,Input!$X43)</f>
        <v>#VALUE!</v>
      </c>
      <c r="BD42" s="53" t="e">
        <f>BC41-BC41*IF(BD$1="TRUE",Input!$AE43,Input!$X43)</f>
        <v>#VALUE!</v>
      </c>
      <c r="BE42" s="53" t="e">
        <f>BD41-BD41*IF(BE$1="TRUE",Input!$AE43,Input!$X43)</f>
        <v>#VALUE!</v>
      </c>
      <c r="BF42" s="53" t="e">
        <f>BE41-BE41*IF(BF$1="TRUE",Input!$AE43,Input!$X43)</f>
        <v>#VALUE!</v>
      </c>
      <c r="BG42" s="53" t="e">
        <f>BF41-BF41*IF(BG$1="TRUE",Input!$AE43,Input!$X43)</f>
        <v>#VALUE!</v>
      </c>
      <c r="BH42" s="53" t="e">
        <f>BG41-BG41*IF(BH$1="TRUE",Input!$AE43,Input!$X43)</f>
        <v>#VALUE!</v>
      </c>
      <c r="BI42" s="53" t="e">
        <f>BH41-BH41*IF(BI$1="TRUE",Input!$AE43,Input!$X43)</f>
        <v>#VALUE!</v>
      </c>
      <c r="BJ42" s="53" t="e">
        <f>BI41-BI41*IF(BJ$1="TRUE",Input!$AE43,Input!$X43)</f>
        <v>#VALUE!</v>
      </c>
      <c r="BK42" s="53" t="e">
        <f>BJ41-BJ41*IF(BK$1="TRUE",Input!$AE43,Input!$X43)</f>
        <v>#VALUE!</v>
      </c>
      <c r="BL42" s="53" t="e">
        <f>BK41-BK41*IF(BL$1="TRUE",Input!$AE43,Input!$X43)</f>
        <v>#VALUE!</v>
      </c>
      <c r="BM42" s="53" t="e">
        <f>BL41-BL41*IF(BM$1="TRUE",Input!$AE43,Input!$X43)</f>
        <v>#VALUE!</v>
      </c>
      <c r="BN42" s="53" t="e">
        <f>BM41-BM41*IF(BN$1="TRUE",Input!$AE43,Input!$X43)</f>
        <v>#VALUE!</v>
      </c>
      <c r="BO42" s="53" t="e">
        <f>BN41-BN41*IF(BO$1="TRUE",Input!$AE43,Input!$X43)</f>
        <v>#VALUE!</v>
      </c>
      <c r="BP42" s="53" t="e">
        <f>BO41-BO41*IF(BP$1="TRUE",Input!$AE43,Input!$X43)</f>
        <v>#VALUE!</v>
      </c>
      <c r="BQ42" s="53" t="e">
        <f>BP41-BP41*IF(BQ$1="TRUE",Input!$AE43,Input!$X43)</f>
        <v>#VALUE!</v>
      </c>
      <c r="BR42" s="53" t="e">
        <f>BQ41-BQ41*IF(BR$1="TRUE",Input!$AE43,Input!$X43)</f>
        <v>#VALUE!</v>
      </c>
      <c r="BS42" s="53" t="e">
        <f>BR41-BR41*IF(BS$1="TRUE",Input!$AE43,Input!$X43)</f>
        <v>#VALUE!</v>
      </c>
      <c r="BT42" s="53" t="e">
        <f>BS41-BS41*IF(BT$1="TRUE",Input!$AE43,Input!$X43)</f>
        <v>#VALUE!</v>
      </c>
      <c r="BU42" s="53" t="e">
        <f>BT41-BT41*IF(BU$1="TRUE",Input!$AE43,Input!$X43)</f>
        <v>#VALUE!</v>
      </c>
      <c r="BV42" s="53" t="e">
        <f>BU41-BU41*IF(BV$1="TRUE",Input!$AE43,Input!$X43)</f>
        <v>#VALUE!</v>
      </c>
      <c r="BW42" s="53" t="e">
        <f>BV41-BV41*IF(BW$1="TRUE",Input!$AE43,Input!$X43)</f>
        <v>#VALUE!</v>
      </c>
      <c r="BX42" s="53" t="e">
        <f>BW41-BW41*IF(BX$1="TRUE",Input!$AE43,Input!$X43)</f>
        <v>#VALUE!</v>
      </c>
      <c r="BY42" s="53" t="e">
        <f>BX41-BX41*IF(BY$1="TRUE",Input!$AE43,Input!$X43)</f>
        <v>#VALUE!</v>
      </c>
      <c r="BZ42" s="53" t="e">
        <f>BY41-BY41*IF(BZ$1="TRUE",Input!$AE43,Input!$X43)</f>
        <v>#VALUE!</v>
      </c>
      <c r="CA42" s="53" t="e">
        <f>BZ41-BZ41*IF(CA$1="TRUE",Input!$AE43,Input!$X43)</f>
        <v>#VALUE!</v>
      </c>
      <c r="CB42" s="53" t="e">
        <f>CA41-CA41*IF(CB$1="TRUE",Input!$AE43,Input!$X43)</f>
        <v>#VALUE!</v>
      </c>
      <c r="CC42" s="53" t="e">
        <f>CB41-CB41*IF(CC$1="TRUE",Input!$AE43,Input!$X43)</f>
        <v>#VALUE!</v>
      </c>
      <c r="CD42" s="53" t="e">
        <f>CC41-CC41*IF(CD$1="TRUE",Input!$AE43,Input!$X43)</f>
        <v>#VALUE!</v>
      </c>
      <c r="CE42" s="53" t="e">
        <f>CD41-CD41*IF(CE$1="TRUE",Input!$AE43,Input!$X43)</f>
        <v>#VALUE!</v>
      </c>
      <c r="CF42" s="53" t="e">
        <f>CE41-CE41*IF(CF$1="TRUE",Input!$AE43,Input!$X43)</f>
        <v>#VALUE!</v>
      </c>
      <c r="CG42" s="53" t="e">
        <f>CF41-CF41*IF(CG$1="TRUE",Input!$AE43,Input!$X43)</f>
        <v>#VALUE!</v>
      </c>
      <c r="CH42" s="53" t="e">
        <f>CG41-CG41*IF(CH$1="TRUE",Input!$AE43,Input!$X43)</f>
        <v>#VALUE!</v>
      </c>
      <c r="CI42" s="53" t="e">
        <f>CH41-CH41*IF(CI$1="TRUE",Input!$AE43,Input!$X43)</f>
        <v>#VALUE!</v>
      </c>
      <c r="CJ42" s="53" t="e">
        <f>CI41-CI41*IF(CJ$1="TRUE",Input!$AE43,Input!$X43)</f>
        <v>#VALUE!</v>
      </c>
      <c r="CK42" s="53" t="e">
        <f>CJ41-CJ41*IF(CK$1="TRUE",Input!$AE43,Input!$X43)</f>
        <v>#VALUE!</v>
      </c>
      <c r="CL42" s="53" t="e">
        <f>CK41-CK41*IF(CL$1="TRUE",Input!$AE43,Input!$X43)</f>
        <v>#VALUE!</v>
      </c>
      <c r="CM42" s="53" t="e">
        <f>CL41-CL41*IF(CM$1="TRUE",Input!$AE43,Input!$X43)</f>
        <v>#VALUE!</v>
      </c>
      <c r="CN42" s="53" t="e">
        <f>CM41-CM41*IF(CN$1="TRUE",Input!$AE43,Input!$X43)</f>
        <v>#VALUE!</v>
      </c>
      <c r="CO42" s="53" t="e">
        <f>CN41-CN41*IF(CO$1="TRUE",Input!$AE43,Input!$X43)</f>
        <v>#VALUE!</v>
      </c>
      <c r="CP42" s="53" t="e">
        <f>CO41-CO41*IF(CP$1="TRUE",Input!$AE43,Input!$X43)</f>
        <v>#VALUE!</v>
      </c>
      <c r="CQ42" s="53" t="e">
        <f>CP41-CP41*IF(CQ$1="TRUE",Input!$AE43,Input!$X43)</f>
        <v>#VALUE!</v>
      </c>
      <c r="CR42" s="53" t="e">
        <f>CQ41-CQ41*IF(CR$1="TRUE",Input!$AE43,Input!$X43)</f>
        <v>#VALUE!</v>
      </c>
      <c r="CS42" s="53" t="e">
        <f>CR41-CR41*IF(CS$1="TRUE",Input!$AE43,Input!$X43)</f>
        <v>#VALUE!</v>
      </c>
      <c r="CT42" s="53" t="e">
        <f>CS41-CS41*IF(CT$1="TRUE",Input!$AE43,Input!$X43)</f>
        <v>#VALUE!</v>
      </c>
      <c r="CU42" s="53" t="e">
        <f>CT41-CT41*IF(CU$1="TRUE",Input!$AE43,Input!$X43)</f>
        <v>#VALUE!</v>
      </c>
      <c r="CV42" s="53" t="e">
        <f>CU41-CU41*IF(CV$1="TRUE",Input!$AE43,Input!$X43)</f>
        <v>#VALUE!</v>
      </c>
      <c r="CW42" s="53" t="e">
        <f>CV41-CV41*IF(CW$1="TRUE",Input!$AE43,Input!$X43)</f>
        <v>#VALUE!</v>
      </c>
      <c r="CX42" s="53" t="e">
        <f>CW41-CW41*IF(CX$1="TRUE",Input!$AE43,Input!$X43)</f>
        <v>#VALUE!</v>
      </c>
      <c r="CY42" s="7" t="e">
        <f>CX41-CX41*IF(CY$1="TRUE",Input!$AE43,Input!$X43)</f>
        <v>#VALUE!</v>
      </c>
    </row>
    <row r="43" spans="2:103" x14ac:dyDescent="0.25">
      <c r="B43" s="25">
        <v>37</v>
      </c>
      <c r="C43" s="129">
        <f>Input!W45*Input!S45</f>
        <v>13.291553111699985</v>
      </c>
      <c r="D43" s="53">
        <f>C42-C42*IF(D$1="TRUE",Input!$AE44,Input!$X44)</f>
        <v>9.6805821169014763</v>
      </c>
      <c r="E43" s="53">
        <f>D42-D42*IF(E$1="TRUE",Input!$AE44,Input!$X44)</f>
        <v>7.0506184893908701</v>
      </c>
      <c r="F43" s="53">
        <f>E42-E42*IF(F$1="TRUE",Input!$AE44,Input!$X44)</f>
        <v>7.3502110850229219</v>
      </c>
      <c r="G43" s="53">
        <f>F42-F42*IF(G$1="TRUE",Input!$AE44,Input!$X44)</f>
        <v>5.7490689882272745</v>
      </c>
      <c r="H43" s="53">
        <f>G42-G42*IF(H$1="TRUE",Input!$AE44,Input!$X44)</f>
        <v>4.4967136112246093</v>
      </c>
      <c r="I43" s="53">
        <f>H42-H42*IF(I$1="TRUE",Input!$AE44,Input!$X44)</f>
        <v>4.8218849075509338</v>
      </c>
      <c r="J43" s="53">
        <f>I42-I42*IF(J$1="TRUE",Input!$AE44,Input!$X44)</f>
        <v>5.1705703480047829</v>
      </c>
      <c r="K43" s="53">
        <f>J42-J42*IF(K$1="TRUE",Input!$AE44,Input!$X44)</f>
        <v>5.2809407261776551</v>
      </c>
      <c r="L43" s="53">
        <f>K42-K42*IF(L$1="TRUE",Input!$AE44,Input!$X44)</f>
        <v>5.0329654283635294</v>
      </c>
      <c r="M43" s="53">
        <f>L42-L42*IF(M$1="TRUE",Input!$AE44,Input!$X44)</f>
        <v>4.7966342204027859</v>
      </c>
      <c r="N43" s="53">
        <f>M42-M42*IF(N$1="TRUE",Input!$AE44,Input!$X44)</f>
        <v>4.5714003348161283</v>
      </c>
      <c r="O43" s="53">
        <f>N42-N42*IF(O$1="TRUE",Input!$AE44,Input!$X44)</f>
        <v>4.3567426784947108</v>
      </c>
      <c r="P43" s="53">
        <f>O42-O42*IF(P$1="TRUE",Input!$AE44,Input!$X44)</f>
        <v>7.8096210541937578</v>
      </c>
      <c r="Q43" s="53">
        <f>P42-P42*IF(Q$1="TRUE",Input!$AE44,Input!$X44)</f>
        <v>8.581439059532272</v>
      </c>
      <c r="R43" s="53">
        <f>Q42-Q42*IF(R$1="TRUE",Input!$AE44,Input!$X44)</f>
        <v>9.4295351620064807</v>
      </c>
      <c r="S43" s="53">
        <f>R42-R42*IF(S$1="TRUE",Input!$AE44,Input!$X44)</f>
        <v>10.361447859115001</v>
      </c>
      <c r="T43" s="53">
        <f>S42-S42*IF(T$1="TRUE",Input!$AE44,Input!$X44)</f>
        <v>11.385460671458402</v>
      </c>
      <c r="U43" s="53">
        <f>T42-T42*IF(U$1="TRUE",Input!$AE44,Input!$X44)</f>
        <v>14.153955068475007</v>
      </c>
      <c r="V43" s="53">
        <f>U42-U42*IF(V$1="TRUE",Input!$AE44,Input!$X44)</f>
        <v>15.074968727045134</v>
      </c>
      <c r="W43" s="53">
        <f>V42-V42*IF(W$1="TRUE",Input!$AE44,Input!$X44)</f>
        <v>16.055913772649426</v>
      </c>
      <c r="X43" s="53">
        <f>W42-W42*IF(X$1="TRUE",Input!$AE44,Input!$X44)</f>
        <v>17.10069000755291</v>
      </c>
      <c r="Y43" s="53">
        <f>X42-X42*IF(Y$1="TRUE",Input!$AE44,Input!$X44)</f>
        <v>18.213450998507991</v>
      </c>
      <c r="Z43" s="53">
        <f>Y42-Y42*IF(Z$1="TRUE",Input!$AE44,Input!$X44)</f>
        <v>36.356612423139531</v>
      </c>
      <c r="AA43" s="53">
        <f>Z42-Z42*IF(AA$1="TRUE",Input!$AE44,Input!$X44)</f>
        <v>38.701060313144083</v>
      </c>
      <c r="AB43" s="53">
        <f>AA42-AA42*IF(AB$1="TRUE",Input!$AE44,Input!$X44)</f>
        <v>41.196689392555811</v>
      </c>
      <c r="AC43" s="53">
        <f>AB42-AB42*IF(AC$1="TRUE",Input!$AE44,Input!$X44)</f>
        <v>43.853248546017483</v>
      </c>
      <c r="AD43" s="53">
        <f>AC42-AC42*IF(AD$1="TRUE",Input!$AE44,Input!$X44)</f>
        <v>46.68111531278258</v>
      </c>
      <c r="AE43" s="53">
        <f>AD42-AD42*IF(AE$1="TRUE",Input!$AE44,Input!$X44)</f>
        <v>93.206879027743895</v>
      </c>
      <c r="AF43" s="53">
        <f>AE42-AE42*IF(AF$1="TRUE",Input!$AE44,Input!$X44)</f>
        <v>97.096522970957366</v>
      </c>
      <c r="AG43" s="53">
        <f>AF42-AF42*IF(AG$1="TRUE",Input!$AE44,Input!$X44)</f>
        <v>101.14848680045814</v>
      </c>
      <c r="AH43" s="53">
        <f>AG42-AG42*IF(AH$1="TRUE",Input!$AE44,Input!$X44)</f>
        <v>105.36954433561611</v>
      </c>
      <c r="AI43" s="53">
        <f>AH42-AH42*IF(AI$1="TRUE",Input!$AE44,Input!$X44)</f>
        <v>109.76675207606834</v>
      </c>
      <c r="AJ43" s="53">
        <f>AI42-AI42*IF(AJ$1="TRUE",Input!$AE44,Input!$X44)</f>
        <v>380.31999399689693</v>
      </c>
      <c r="AK43" s="53">
        <f>AJ42-AJ42*IF(AK$1="TRUE",Input!$AE44,Input!$X44)</f>
        <v>389.48199469402846</v>
      </c>
      <c r="AL43" s="53">
        <f>AK42-AK42*IF(AL$1="TRUE",Input!$AE44,Input!$X44)</f>
        <v>398.86471020526204</v>
      </c>
      <c r="AM43" s="53">
        <f>AL42-AL42*IF(AM$1="TRUE",Input!$AE44,Input!$X44)</f>
        <v>408.47345760388441</v>
      </c>
      <c r="AN43" s="53">
        <f>AM42-AM42*IF(AN$1="TRUE",Input!$AE44,Input!$X44)</f>
        <v>320.91980141418492</v>
      </c>
      <c r="AO43" s="53" t="e">
        <f>AN42-AN42*IF(AO$1="TRUE",Input!$AE44,Input!$X44)</f>
        <v>#VALUE!</v>
      </c>
      <c r="AP43" s="53" t="e">
        <f>AO42-AO42*IF(AP$1="TRUE",Input!$AE44,Input!$X44)</f>
        <v>#VALUE!</v>
      </c>
      <c r="AQ43" s="53" t="e">
        <f>AP42-AP42*IF(AQ$1="TRUE",Input!$AE44,Input!$X44)</f>
        <v>#VALUE!</v>
      </c>
      <c r="AR43" s="53" t="e">
        <f>AQ42-AQ42*IF(AR$1="TRUE",Input!$AE44,Input!$X44)</f>
        <v>#VALUE!</v>
      </c>
      <c r="AS43" s="53" t="e">
        <f>AR42-AR42*IF(AS$1="TRUE",Input!$AE44,Input!$X44)</f>
        <v>#VALUE!</v>
      </c>
      <c r="AT43" s="53" t="e">
        <f>AS42-AS42*IF(AT$1="TRUE",Input!$AE44,Input!$X44)</f>
        <v>#VALUE!</v>
      </c>
      <c r="AU43" s="53" t="e">
        <f>AT42-AT42*IF(AU$1="TRUE",Input!$AE44,Input!$X44)</f>
        <v>#VALUE!</v>
      </c>
      <c r="AV43" s="53" t="e">
        <f>AU42-AU42*IF(AV$1="TRUE",Input!$AE44,Input!$X44)</f>
        <v>#VALUE!</v>
      </c>
      <c r="AW43" s="53" t="e">
        <f>AV42-AV42*IF(AW$1="TRUE",Input!$AE44,Input!$X44)</f>
        <v>#VALUE!</v>
      </c>
      <c r="AX43" s="53" t="e">
        <f>AW42-AW42*IF(AX$1="TRUE",Input!$AE44,Input!$X44)</f>
        <v>#VALUE!</v>
      </c>
      <c r="AY43" s="53" t="e">
        <f>AX42-AX42*IF(AY$1="TRUE",Input!$AE44,Input!$X44)</f>
        <v>#VALUE!</v>
      </c>
      <c r="AZ43" s="53" t="e">
        <f>AY42-AY42*IF(AZ$1="TRUE",Input!$AE44,Input!$X44)</f>
        <v>#VALUE!</v>
      </c>
      <c r="BA43" s="53" t="e">
        <f>AZ42-AZ42*IF(BA$1="TRUE",Input!$AE44,Input!$X44)</f>
        <v>#VALUE!</v>
      </c>
      <c r="BB43" s="53" t="e">
        <f>BA42-BA42*IF(BB$1="TRUE",Input!$AE44,Input!$X44)</f>
        <v>#VALUE!</v>
      </c>
      <c r="BC43" s="53" t="e">
        <f>BB42-BB42*IF(BC$1="TRUE",Input!$AE44,Input!$X44)</f>
        <v>#VALUE!</v>
      </c>
      <c r="BD43" s="53" t="e">
        <f>BC42-BC42*IF(BD$1="TRUE",Input!$AE44,Input!$X44)</f>
        <v>#VALUE!</v>
      </c>
      <c r="BE43" s="53" t="e">
        <f>BD42-BD42*IF(BE$1="TRUE",Input!$AE44,Input!$X44)</f>
        <v>#VALUE!</v>
      </c>
      <c r="BF43" s="53" t="e">
        <f>BE42-BE42*IF(BF$1="TRUE",Input!$AE44,Input!$X44)</f>
        <v>#VALUE!</v>
      </c>
      <c r="BG43" s="53" t="e">
        <f>BF42-BF42*IF(BG$1="TRUE",Input!$AE44,Input!$X44)</f>
        <v>#VALUE!</v>
      </c>
      <c r="BH43" s="53" t="e">
        <f>BG42-BG42*IF(BH$1="TRUE",Input!$AE44,Input!$X44)</f>
        <v>#VALUE!</v>
      </c>
      <c r="BI43" s="53" t="e">
        <f>BH42-BH42*IF(BI$1="TRUE",Input!$AE44,Input!$X44)</f>
        <v>#VALUE!</v>
      </c>
      <c r="BJ43" s="53" t="e">
        <f>BI42-BI42*IF(BJ$1="TRUE",Input!$AE44,Input!$X44)</f>
        <v>#VALUE!</v>
      </c>
      <c r="BK43" s="53" t="e">
        <f>BJ42-BJ42*IF(BK$1="TRUE",Input!$AE44,Input!$X44)</f>
        <v>#VALUE!</v>
      </c>
      <c r="BL43" s="53" t="e">
        <f>BK42-BK42*IF(BL$1="TRUE",Input!$AE44,Input!$X44)</f>
        <v>#VALUE!</v>
      </c>
      <c r="BM43" s="53" t="e">
        <f>BL42-BL42*IF(BM$1="TRUE",Input!$AE44,Input!$X44)</f>
        <v>#VALUE!</v>
      </c>
      <c r="BN43" s="53" t="e">
        <f>BM42-BM42*IF(BN$1="TRUE",Input!$AE44,Input!$X44)</f>
        <v>#VALUE!</v>
      </c>
      <c r="BO43" s="53" t="e">
        <f>BN42-BN42*IF(BO$1="TRUE",Input!$AE44,Input!$X44)</f>
        <v>#VALUE!</v>
      </c>
      <c r="BP43" s="53" t="e">
        <f>BO42-BO42*IF(BP$1="TRUE",Input!$AE44,Input!$X44)</f>
        <v>#VALUE!</v>
      </c>
      <c r="BQ43" s="53" t="e">
        <f>BP42-BP42*IF(BQ$1="TRUE",Input!$AE44,Input!$X44)</f>
        <v>#VALUE!</v>
      </c>
      <c r="BR43" s="53" t="e">
        <f>BQ42-BQ42*IF(BR$1="TRUE",Input!$AE44,Input!$X44)</f>
        <v>#VALUE!</v>
      </c>
      <c r="BS43" s="53" t="e">
        <f>BR42-BR42*IF(BS$1="TRUE",Input!$AE44,Input!$X44)</f>
        <v>#VALUE!</v>
      </c>
      <c r="BT43" s="53" t="e">
        <f>BS42-BS42*IF(BT$1="TRUE",Input!$AE44,Input!$X44)</f>
        <v>#VALUE!</v>
      </c>
      <c r="BU43" s="53" t="e">
        <f>BT42-BT42*IF(BU$1="TRUE",Input!$AE44,Input!$X44)</f>
        <v>#VALUE!</v>
      </c>
      <c r="BV43" s="53" t="e">
        <f>BU42-BU42*IF(BV$1="TRUE",Input!$AE44,Input!$X44)</f>
        <v>#VALUE!</v>
      </c>
      <c r="BW43" s="53" t="e">
        <f>BV42-BV42*IF(BW$1="TRUE",Input!$AE44,Input!$X44)</f>
        <v>#VALUE!</v>
      </c>
      <c r="BX43" s="53" t="e">
        <f>BW42-BW42*IF(BX$1="TRUE",Input!$AE44,Input!$X44)</f>
        <v>#VALUE!</v>
      </c>
      <c r="BY43" s="53" t="e">
        <f>BX42-BX42*IF(BY$1="TRUE",Input!$AE44,Input!$X44)</f>
        <v>#VALUE!</v>
      </c>
      <c r="BZ43" s="53" t="e">
        <f>BY42-BY42*IF(BZ$1="TRUE",Input!$AE44,Input!$X44)</f>
        <v>#VALUE!</v>
      </c>
      <c r="CA43" s="53" t="e">
        <f>BZ42-BZ42*IF(CA$1="TRUE",Input!$AE44,Input!$X44)</f>
        <v>#VALUE!</v>
      </c>
      <c r="CB43" s="53" t="e">
        <f>CA42-CA42*IF(CB$1="TRUE",Input!$AE44,Input!$X44)</f>
        <v>#VALUE!</v>
      </c>
      <c r="CC43" s="53" t="e">
        <f>CB42-CB42*IF(CC$1="TRUE",Input!$AE44,Input!$X44)</f>
        <v>#VALUE!</v>
      </c>
      <c r="CD43" s="53" t="e">
        <f>CC42-CC42*IF(CD$1="TRUE",Input!$AE44,Input!$X44)</f>
        <v>#VALUE!</v>
      </c>
      <c r="CE43" s="53" t="e">
        <f>CD42-CD42*IF(CE$1="TRUE",Input!$AE44,Input!$X44)</f>
        <v>#VALUE!</v>
      </c>
      <c r="CF43" s="53" t="e">
        <f>CE42-CE42*IF(CF$1="TRUE",Input!$AE44,Input!$X44)</f>
        <v>#VALUE!</v>
      </c>
      <c r="CG43" s="53" t="e">
        <f>CF42-CF42*IF(CG$1="TRUE",Input!$AE44,Input!$X44)</f>
        <v>#VALUE!</v>
      </c>
      <c r="CH43" s="53" t="e">
        <f>CG42-CG42*IF(CH$1="TRUE",Input!$AE44,Input!$X44)</f>
        <v>#VALUE!</v>
      </c>
      <c r="CI43" s="53" t="e">
        <f>CH42-CH42*IF(CI$1="TRUE",Input!$AE44,Input!$X44)</f>
        <v>#VALUE!</v>
      </c>
      <c r="CJ43" s="53" t="e">
        <f>CI42-CI42*IF(CJ$1="TRUE",Input!$AE44,Input!$X44)</f>
        <v>#VALUE!</v>
      </c>
      <c r="CK43" s="53" t="e">
        <f>CJ42-CJ42*IF(CK$1="TRUE",Input!$AE44,Input!$X44)</f>
        <v>#VALUE!</v>
      </c>
      <c r="CL43" s="53" t="e">
        <f>CK42-CK42*IF(CL$1="TRUE",Input!$AE44,Input!$X44)</f>
        <v>#VALUE!</v>
      </c>
      <c r="CM43" s="53" t="e">
        <f>CL42-CL42*IF(CM$1="TRUE",Input!$AE44,Input!$X44)</f>
        <v>#VALUE!</v>
      </c>
      <c r="CN43" s="53" t="e">
        <f>CM42-CM42*IF(CN$1="TRUE",Input!$AE44,Input!$X44)</f>
        <v>#VALUE!</v>
      </c>
      <c r="CO43" s="53" t="e">
        <f>CN42-CN42*IF(CO$1="TRUE",Input!$AE44,Input!$X44)</f>
        <v>#VALUE!</v>
      </c>
      <c r="CP43" s="53" t="e">
        <f>CO42-CO42*IF(CP$1="TRUE",Input!$AE44,Input!$X44)</f>
        <v>#VALUE!</v>
      </c>
      <c r="CQ43" s="53" t="e">
        <f>CP42-CP42*IF(CQ$1="TRUE",Input!$AE44,Input!$X44)</f>
        <v>#VALUE!</v>
      </c>
      <c r="CR43" s="53" t="e">
        <f>CQ42-CQ42*IF(CR$1="TRUE",Input!$AE44,Input!$X44)</f>
        <v>#VALUE!</v>
      </c>
      <c r="CS43" s="53" t="e">
        <f>CR42-CR42*IF(CS$1="TRUE",Input!$AE44,Input!$X44)</f>
        <v>#VALUE!</v>
      </c>
      <c r="CT43" s="53" t="e">
        <f>CS42-CS42*IF(CT$1="TRUE",Input!$AE44,Input!$X44)</f>
        <v>#VALUE!</v>
      </c>
      <c r="CU43" s="53" t="e">
        <f>CT42-CT42*IF(CU$1="TRUE",Input!$AE44,Input!$X44)</f>
        <v>#VALUE!</v>
      </c>
      <c r="CV43" s="53" t="e">
        <f>CU42-CU42*IF(CV$1="TRUE",Input!$AE44,Input!$X44)</f>
        <v>#VALUE!</v>
      </c>
      <c r="CW43" s="53" t="e">
        <f>CV42-CV42*IF(CW$1="TRUE",Input!$AE44,Input!$X44)</f>
        <v>#VALUE!</v>
      </c>
      <c r="CX43" s="53" t="e">
        <f>CW42-CW42*IF(CX$1="TRUE",Input!$AE44,Input!$X44)</f>
        <v>#VALUE!</v>
      </c>
      <c r="CY43" s="7" t="e">
        <f>CX42-CX42*IF(CY$1="TRUE",Input!$AE44,Input!$X44)</f>
        <v>#VALUE!</v>
      </c>
    </row>
    <row r="44" spans="2:103" x14ac:dyDescent="0.25">
      <c r="B44" s="25">
        <v>38</v>
      </c>
      <c r="C44" s="129">
        <f>Input!W46*Input!S46</f>
        <v>13.291553111699985</v>
      </c>
      <c r="D44" s="53">
        <f>C43-C43*IF(D$1="TRUE",Input!$AE45,Input!$X45)</f>
        <v>9.6805821169014763</v>
      </c>
      <c r="E44" s="53">
        <f>D43-D43*IF(E$1="TRUE",Input!$AE45,Input!$X45)</f>
        <v>7.0506184893908701</v>
      </c>
      <c r="F44" s="53">
        <f>E43-E43*IF(F$1="TRUE",Input!$AE45,Input!$X45)</f>
        <v>5.1351479159655922</v>
      </c>
      <c r="G44" s="53">
        <f>F43-F43*IF(G$1="TRUE",Input!$AE45,Input!$X45)</f>
        <v>5.3533489568265571</v>
      </c>
      <c r="H44" s="53">
        <f>G43-G43*IF(H$1="TRUE",Input!$AE45,Input!$X45)</f>
        <v>4.187195730142002</v>
      </c>
      <c r="I44" s="53">
        <f>H43-H43*IF(I$1="TRUE",Input!$AE45,Input!$X45)</f>
        <v>4.4899848293062528</v>
      </c>
      <c r="J44" s="53">
        <f>I43-I43*IF(J$1="TRUE",Input!$AE45,Input!$X45)</f>
        <v>4.8146695465598901</v>
      </c>
      <c r="K44" s="53">
        <f>J43-J43*IF(K$1="TRUE",Input!$AE45,Input!$X45)</f>
        <v>5.1628332219004207</v>
      </c>
      <c r="L44" s="53">
        <f>K43-K43*IF(L$1="TRUE",Input!$AE45,Input!$X45)</f>
        <v>5.2730384443019496</v>
      </c>
      <c r="M44" s="53">
        <f>L43-L43*IF(M$1="TRUE",Input!$AE45,Input!$X45)</f>
        <v>5.0254342111907144</v>
      </c>
      <c r="N44" s="53">
        <f>M43-M43*IF(N$1="TRUE",Input!$AE45,Input!$X45)</f>
        <v>4.789456643976604</v>
      </c>
      <c r="O44" s="53">
        <f>N43-N43*IF(O$1="TRUE",Input!$AE45,Input!$X45)</f>
        <v>4.5645597933509796</v>
      </c>
      <c r="P44" s="53">
        <f>O43-O43*IF(P$1="TRUE",Input!$AE45,Input!$X45)</f>
        <v>4.3502233459570974</v>
      </c>
      <c r="Q44" s="53">
        <f>P43-P43*IF(Q$1="TRUE",Input!$AE45,Input!$X45)</f>
        <v>7.7979349114944538</v>
      </c>
      <c r="R44" s="53">
        <f>Q43-Q43*IF(R$1="TRUE",Input!$AE45,Input!$X45)</f>
        <v>8.5685979855903778</v>
      </c>
      <c r="S44" s="53">
        <f>R43-R43*IF(S$1="TRUE",Input!$AE45,Input!$X45)</f>
        <v>9.4154250159793396</v>
      </c>
      <c r="T44" s="53">
        <f>S43-S43*IF(T$1="TRUE",Input!$AE45,Input!$X45)</f>
        <v>10.345943219720494</v>
      </c>
      <c r="U44" s="53">
        <f>T43-T43*IF(U$1="TRUE",Input!$AE45,Input!$X45)</f>
        <v>11.368423722139006</v>
      </c>
      <c r="V44" s="53">
        <f>U43-U43*IF(V$1="TRUE",Input!$AE45,Input!$X45)</f>
        <v>14.132775405909827</v>
      </c>
      <c r="W44" s="53">
        <f>V43-V43*IF(W$1="TRUE",Input!$AE45,Input!$X45)</f>
        <v>15.052410880190683</v>
      </c>
      <c r="X44" s="53">
        <f>W43-W43*IF(X$1="TRUE",Input!$AE45,Input!$X45)</f>
        <v>16.031888061515318</v>
      </c>
      <c r="Y44" s="53">
        <f>X43-X43*IF(Y$1="TRUE",Input!$AE45,Input!$X45)</f>
        <v>17.07510091657166</v>
      </c>
      <c r="Z44" s="53">
        <f>Y43-Y43*IF(Z$1="TRUE",Input!$AE45,Input!$X45)</f>
        <v>18.186196796807504</v>
      </c>
      <c r="AA44" s="53">
        <f>Z43-Z43*IF(AA$1="TRUE",Input!$AE45,Input!$X45)</f>
        <v>36.30220919948863</v>
      </c>
      <c r="AB44" s="53">
        <f>AA43-AA43*IF(AB$1="TRUE",Input!$AE45,Input!$X45)</f>
        <v>38.643148909979274</v>
      </c>
      <c r="AC44" s="53">
        <f>AB43-AB43*IF(AC$1="TRUE",Input!$AE45,Input!$X45)</f>
        <v>41.135043585718385</v>
      </c>
      <c r="AD44" s="53">
        <f>AC43-AC43*IF(AD$1="TRUE",Input!$AE45,Input!$X45)</f>
        <v>43.78762752333526</v>
      </c>
      <c r="AE44" s="53">
        <f>AD43-AD43*IF(AE$1="TRUE",Input!$AE45,Input!$X45)</f>
        <v>46.61126273336518</v>
      </c>
      <c r="AF44" s="53">
        <f>AE43-AE43*IF(AF$1="TRUE",Input!$AE45,Input!$X45)</f>
        <v>93.067406333573913</v>
      </c>
      <c r="AG44" s="53">
        <f>AF43-AF43*IF(AG$1="TRUE",Input!$AE45,Input!$X45)</f>
        <v>96.951229900375466</v>
      </c>
      <c r="AH44" s="53">
        <f>AG43-AG43*IF(AH$1="TRUE",Input!$AE45,Input!$X45)</f>
        <v>100.99713046160812</v>
      </c>
      <c r="AI44" s="53">
        <f>AH43-AH43*IF(AI$1="TRUE",Input!$AE45,Input!$X45)</f>
        <v>105.21187170044959</v>
      </c>
      <c r="AJ44" s="53">
        <f>AI43-AI43*IF(AJ$1="TRUE",Input!$AE45,Input!$X45)</f>
        <v>109.60249955734834</v>
      </c>
      <c r="AK44" s="53">
        <f>AJ43-AJ43*IF(AK$1="TRUE",Input!$AE45,Input!$X45)</f>
        <v>379.75089164347867</v>
      </c>
      <c r="AL44" s="53">
        <f>AK43-AK43*IF(AL$1="TRUE",Input!$AE45,Input!$X45)</f>
        <v>388.89918252718718</v>
      </c>
      <c r="AM44" s="53">
        <f>AL43-AL43*IF(AM$1="TRUE",Input!$AE45,Input!$X45)</f>
        <v>398.26785795227437</v>
      </c>
      <c r="AN44" s="53">
        <f>AM43-AM43*IF(AN$1="TRUE",Input!$AE45,Input!$X45)</f>
        <v>407.86222703567728</v>
      </c>
      <c r="AO44" s="53">
        <f>AN43-AN43*IF(AO$1="TRUE",Input!$AE45,Input!$X45)</f>
        <v>320.4395841836261</v>
      </c>
      <c r="AP44" s="53" t="e">
        <f>AO43-AO43*IF(AP$1="TRUE",Input!$AE45,Input!$X45)</f>
        <v>#VALUE!</v>
      </c>
      <c r="AQ44" s="53" t="e">
        <f>AP43-AP43*IF(AQ$1="TRUE",Input!$AE45,Input!$X45)</f>
        <v>#VALUE!</v>
      </c>
      <c r="AR44" s="53" t="e">
        <f>AQ43-AQ43*IF(AR$1="TRUE",Input!$AE45,Input!$X45)</f>
        <v>#VALUE!</v>
      </c>
      <c r="AS44" s="53" t="e">
        <f>AR43-AR43*IF(AS$1="TRUE",Input!$AE45,Input!$X45)</f>
        <v>#VALUE!</v>
      </c>
      <c r="AT44" s="53" t="e">
        <f>AS43-AS43*IF(AT$1="TRUE",Input!$AE45,Input!$X45)</f>
        <v>#VALUE!</v>
      </c>
      <c r="AU44" s="53" t="e">
        <f>AT43-AT43*IF(AU$1="TRUE",Input!$AE45,Input!$X45)</f>
        <v>#VALUE!</v>
      </c>
      <c r="AV44" s="53" t="e">
        <f>AU43-AU43*IF(AV$1="TRUE",Input!$AE45,Input!$X45)</f>
        <v>#VALUE!</v>
      </c>
      <c r="AW44" s="53" t="e">
        <f>AV43-AV43*IF(AW$1="TRUE",Input!$AE45,Input!$X45)</f>
        <v>#VALUE!</v>
      </c>
      <c r="AX44" s="53" t="e">
        <f>AW43-AW43*IF(AX$1="TRUE",Input!$AE45,Input!$X45)</f>
        <v>#VALUE!</v>
      </c>
      <c r="AY44" s="53" t="e">
        <f>AX43-AX43*IF(AY$1="TRUE",Input!$AE45,Input!$X45)</f>
        <v>#VALUE!</v>
      </c>
      <c r="AZ44" s="53" t="e">
        <f>AY43-AY43*IF(AZ$1="TRUE",Input!$AE45,Input!$X45)</f>
        <v>#VALUE!</v>
      </c>
      <c r="BA44" s="53" t="e">
        <f>AZ43-AZ43*IF(BA$1="TRUE",Input!$AE45,Input!$X45)</f>
        <v>#VALUE!</v>
      </c>
      <c r="BB44" s="53" t="e">
        <f>BA43-BA43*IF(BB$1="TRUE",Input!$AE45,Input!$X45)</f>
        <v>#VALUE!</v>
      </c>
      <c r="BC44" s="53" t="e">
        <f>BB43-BB43*IF(BC$1="TRUE",Input!$AE45,Input!$X45)</f>
        <v>#VALUE!</v>
      </c>
      <c r="BD44" s="53" t="e">
        <f>BC43-BC43*IF(BD$1="TRUE",Input!$AE45,Input!$X45)</f>
        <v>#VALUE!</v>
      </c>
      <c r="BE44" s="53" t="e">
        <f>BD43-BD43*IF(BE$1="TRUE",Input!$AE45,Input!$X45)</f>
        <v>#VALUE!</v>
      </c>
      <c r="BF44" s="53" t="e">
        <f>BE43-BE43*IF(BF$1="TRUE",Input!$AE45,Input!$X45)</f>
        <v>#VALUE!</v>
      </c>
      <c r="BG44" s="53" t="e">
        <f>BF43-BF43*IF(BG$1="TRUE",Input!$AE45,Input!$X45)</f>
        <v>#VALUE!</v>
      </c>
      <c r="BH44" s="53" t="e">
        <f>BG43-BG43*IF(BH$1="TRUE",Input!$AE45,Input!$X45)</f>
        <v>#VALUE!</v>
      </c>
      <c r="BI44" s="53" t="e">
        <f>BH43-BH43*IF(BI$1="TRUE",Input!$AE45,Input!$X45)</f>
        <v>#VALUE!</v>
      </c>
      <c r="BJ44" s="53" t="e">
        <f>BI43-BI43*IF(BJ$1="TRUE",Input!$AE45,Input!$X45)</f>
        <v>#VALUE!</v>
      </c>
      <c r="BK44" s="53" t="e">
        <f>BJ43-BJ43*IF(BK$1="TRUE",Input!$AE45,Input!$X45)</f>
        <v>#VALUE!</v>
      </c>
      <c r="BL44" s="53" t="e">
        <f>BK43-BK43*IF(BL$1="TRUE",Input!$AE45,Input!$X45)</f>
        <v>#VALUE!</v>
      </c>
      <c r="BM44" s="53" t="e">
        <f>BL43-BL43*IF(BM$1="TRUE",Input!$AE45,Input!$X45)</f>
        <v>#VALUE!</v>
      </c>
      <c r="BN44" s="53" t="e">
        <f>BM43-BM43*IF(BN$1="TRUE",Input!$AE45,Input!$X45)</f>
        <v>#VALUE!</v>
      </c>
      <c r="BO44" s="53" t="e">
        <f>BN43-BN43*IF(BO$1="TRUE",Input!$AE45,Input!$X45)</f>
        <v>#VALUE!</v>
      </c>
      <c r="BP44" s="53" t="e">
        <f>BO43-BO43*IF(BP$1="TRUE",Input!$AE45,Input!$X45)</f>
        <v>#VALUE!</v>
      </c>
      <c r="BQ44" s="53" t="e">
        <f>BP43-BP43*IF(BQ$1="TRUE",Input!$AE45,Input!$X45)</f>
        <v>#VALUE!</v>
      </c>
      <c r="BR44" s="53" t="e">
        <f>BQ43-BQ43*IF(BR$1="TRUE",Input!$AE45,Input!$X45)</f>
        <v>#VALUE!</v>
      </c>
      <c r="BS44" s="53" t="e">
        <f>BR43-BR43*IF(BS$1="TRUE",Input!$AE45,Input!$X45)</f>
        <v>#VALUE!</v>
      </c>
      <c r="BT44" s="53" t="e">
        <f>BS43-BS43*IF(BT$1="TRUE",Input!$AE45,Input!$X45)</f>
        <v>#VALUE!</v>
      </c>
      <c r="BU44" s="53" t="e">
        <f>BT43-BT43*IF(BU$1="TRUE",Input!$AE45,Input!$X45)</f>
        <v>#VALUE!</v>
      </c>
      <c r="BV44" s="53" t="e">
        <f>BU43-BU43*IF(BV$1="TRUE",Input!$AE45,Input!$X45)</f>
        <v>#VALUE!</v>
      </c>
      <c r="BW44" s="53" t="e">
        <f>BV43-BV43*IF(BW$1="TRUE",Input!$AE45,Input!$X45)</f>
        <v>#VALUE!</v>
      </c>
      <c r="BX44" s="53" t="e">
        <f>BW43-BW43*IF(BX$1="TRUE",Input!$AE45,Input!$X45)</f>
        <v>#VALUE!</v>
      </c>
      <c r="BY44" s="53" t="e">
        <f>BX43-BX43*IF(BY$1="TRUE",Input!$AE45,Input!$X45)</f>
        <v>#VALUE!</v>
      </c>
      <c r="BZ44" s="53" t="e">
        <f>BY43-BY43*IF(BZ$1="TRUE",Input!$AE45,Input!$X45)</f>
        <v>#VALUE!</v>
      </c>
      <c r="CA44" s="53" t="e">
        <f>BZ43-BZ43*IF(CA$1="TRUE",Input!$AE45,Input!$X45)</f>
        <v>#VALUE!</v>
      </c>
      <c r="CB44" s="53" t="e">
        <f>CA43-CA43*IF(CB$1="TRUE",Input!$AE45,Input!$X45)</f>
        <v>#VALUE!</v>
      </c>
      <c r="CC44" s="53" t="e">
        <f>CB43-CB43*IF(CC$1="TRUE",Input!$AE45,Input!$X45)</f>
        <v>#VALUE!</v>
      </c>
      <c r="CD44" s="53" t="e">
        <f>CC43-CC43*IF(CD$1="TRUE",Input!$AE45,Input!$X45)</f>
        <v>#VALUE!</v>
      </c>
      <c r="CE44" s="53" t="e">
        <f>CD43-CD43*IF(CE$1="TRUE",Input!$AE45,Input!$X45)</f>
        <v>#VALUE!</v>
      </c>
      <c r="CF44" s="53" t="e">
        <f>CE43-CE43*IF(CF$1="TRUE",Input!$AE45,Input!$X45)</f>
        <v>#VALUE!</v>
      </c>
      <c r="CG44" s="53" t="e">
        <f>CF43-CF43*IF(CG$1="TRUE",Input!$AE45,Input!$X45)</f>
        <v>#VALUE!</v>
      </c>
      <c r="CH44" s="53" t="e">
        <f>CG43-CG43*IF(CH$1="TRUE",Input!$AE45,Input!$X45)</f>
        <v>#VALUE!</v>
      </c>
      <c r="CI44" s="53" t="e">
        <f>CH43-CH43*IF(CI$1="TRUE",Input!$AE45,Input!$X45)</f>
        <v>#VALUE!</v>
      </c>
      <c r="CJ44" s="53" t="e">
        <f>CI43-CI43*IF(CJ$1="TRUE",Input!$AE45,Input!$X45)</f>
        <v>#VALUE!</v>
      </c>
      <c r="CK44" s="53" t="e">
        <f>CJ43-CJ43*IF(CK$1="TRUE",Input!$AE45,Input!$X45)</f>
        <v>#VALUE!</v>
      </c>
      <c r="CL44" s="53" t="e">
        <f>CK43-CK43*IF(CL$1="TRUE",Input!$AE45,Input!$X45)</f>
        <v>#VALUE!</v>
      </c>
      <c r="CM44" s="53" t="e">
        <f>CL43-CL43*IF(CM$1="TRUE",Input!$AE45,Input!$X45)</f>
        <v>#VALUE!</v>
      </c>
      <c r="CN44" s="53" t="e">
        <f>CM43-CM43*IF(CN$1="TRUE",Input!$AE45,Input!$X45)</f>
        <v>#VALUE!</v>
      </c>
      <c r="CO44" s="53" t="e">
        <f>CN43-CN43*IF(CO$1="TRUE",Input!$AE45,Input!$X45)</f>
        <v>#VALUE!</v>
      </c>
      <c r="CP44" s="53" t="e">
        <f>CO43-CO43*IF(CP$1="TRUE",Input!$AE45,Input!$X45)</f>
        <v>#VALUE!</v>
      </c>
      <c r="CQ44" s="53" t="e">
        <f>CP43-CP43*IF(CQ$1="TRUE",Input!$AE45,Input!$X45)</f>
        <v>#VALUE!</v>
      </c>
      <c r="CR44" s="53" t="e">
        <f>CQ43-CQ43*IF(CR$1="TRUE",Input!$AE45,Input!$X45)</f>
        <v>#VALUE!</v>
      </c>
      <c r="CS44" s="53" t="e">
        <f>CR43-CR43*IF(CS$1="TRUE",Input!$AE45,Input!$X45)</f>
        <v>#VALUE!</v>
      </c>
      <c r="CT44" s="53" t="e">
        <f>CS43-CS43*IF(CT$1="TRUE",Input!$AE45,Input!$X45)</f>
        <v>#VALUE!</v>
      </c>
      <c r="CU44" s="53" t="e">
        <f>CT43-CT43*IF(CU$1="TRUE",Input!$AE45,Input!$X45)</f>
        <v>#VALUE!</v>
      </c>
      <c r="CV44" s="53" t="e">
        <f>CU43-CU43*IF(CV$1="TRUE",Input!$AE45,Input!$X45)</f>
        <v>#VALUE!</v>
      </c>
      <c r="CW44" s="53" t="e">
        <f>CV43-CV43*IF(CW$1="TRUE",Input!$AE45,Input!$X45)</f>
        <v>#VALUE!</v>
      </c>
      <c r="CX44" s="53" t="e">
        <f>CW43-CW43*IF(CX$1="TRUE",Input!$AE45,Input!$X45)</f>
        <v>#VALUE!</v>
      </c>
      <c r="CY44" s="7" t="e">
        <f>CX43-CX43*IF(CY$1="TRUE",Input!$AE45,Input!$X45)</f>
        <v>#VALUE!</v>
      </c>
    </row>
    <row r="45" spans="2:103" x14ac:dyDescent="0.25">
      <c r="B45" s="25">
        <v>39</v>
      </c>
      <c r="C45" s="129">
        <f>Input!W47*Input!S47</f>
        <v>13.291553111699985</v>
      </c>
      <c r="D45" s="53">
        <f>C44-C44*IF(D$1="TRUE",Input!$AE46,Input!$X46)</f>
        <v>9.6805821169014763</v>
      </c>
      <c r="E45" s="53">
        <f>D44-D44*IF(E$1="TRUE",Input!$AE46,Input!$X46)</f>
        <v>7.0506184893908701</v>
      </c>
      <c r="F45" s="53">
        <f>E44-E44*IF(F$1="TRUE",Input!$AE46,Input!$X46)</f>
        <v>5.1351479159655922</v>
      </c>
      <c r="G45" s="53">
        <f>F44-F44*IF(G$1="TRUE",Input!$AE46,Input!$X46)</f>
        <v>3.7400611249246514</v>
      </c>
      <c r="H45" s="53">
        <f>G44-G44*IF(H$1="TRUE",Input!$AE46,Input!$X46)</f>
        <v>3.8989825900308297</v>
      </c>
      <c r="I45" s="53">
        <f>H44-H44*IF(I$1="TRUE",Input!$AE46,Input!$X46)</f>
        <v>4.1809301038750171</v>
      </c>
      <c r="J45" s="53">
        <f>I44-I44*IF(J$1="TRUE",Input!$AE46,Input!$X46)</f>
        <v>4.4832661161870284</v>
      </c>
      <c r="K45" s="53">
        <f>J44-J44*IF(K$1="TRUE",Input!$AE46,Input!$X46)</f>
        <v>4.8074649824740465</v>
      </c>
      <c r="L45" s="53">
        <f>K44-K44*IF(L$1="TRUE",Input!$AE46,Input!$X46)</f>
        <v>5.1551076734589332</v>
      </c>
      <c r="M45" s="53">
        <f>L44-L44*IF(M$1="TRUE",Input!$AE46,Input!$X46)</f>
        <v>5.2651479872245295</v>
      </c>
      <c r="N45" s="53">
        <f>M44-M44*IF(N$1="TRUE",Input!$AE46,Input!$X46)</f>
        <v>5.0179142635632425</v>
      </c>
      <c r="O45" s="53">
        <f>N44-N44*IF(O$1="TRUE",Input!$AE46,Input!$X46)</f>
        <v>4.7822898079156424</v>
      </c>
      <c r="P45" s="53">
        <f>O44-O44*IF(P$1="TRUE",Input!$AE46,Input!$X46)</f>
        <v>4.5577294879194552</v>
      </c>
      <c r="Q45" s="53">
        <f>P44-P44*IF(Q$1="TRUE",Input!$AE46,Input!$X46)</f>
        <v>4.3437137688032355</v>
      </c>
      <c r="R45" s="53">
        <f>Q44-Q44*IF(R$1="TRUE",Input!$AE46,Input!$X46)</f>
        <v>7.7862662556783464</v>
      </c>
      <c r="S45" s="53">
        <f>R44-R44*IF(S$1="TRUE",Input!$AE46,Input!$X46)</f>
        <v>8.5557761267450232</v>
      </c>
      <c r="T45" s="53">
        <f>S44-S44*IF(T$1="TRUE",Input!$AE46,Input!$X46)</f>
        <v>9.4013359840598909</v>
      </c>
      <c r="U45" s="53">
        <f>T44-T44*IF(U$1="TRUE",Input!$AE46,Input!$X46)</f>
        <v>10.330461781122443</v>
      </c>
      <c r="V45" s="53">
        <f>U44-U44*IF(V$1="TRUE",Input!$AE46,Input!$X46)</f>
        <v>11.351412266530449</v>
      </c>
      <c r="W45" s="53">
        <f>V44-V44*IF(W$1="TRUE",Input!$AE46,Input!$X46)</f>
        <v>14.111627436119155</v>
      </c>
      <c r="X45" s="53">
        <f>W44-W44*IF(X$1="TRUE",Input!$AE46,Input!$X46)</f>
        <v>15.029886788394959</v>
      </c>
      <c r="Y45" s="53">
        <f>X44-X44*IF(Y$1="TRUE",Input!$AE46,Input!$X46)</f>
        <v>16.007898301919294</v>
      </c>
      <c r="Z45" s="53">
        <f>Y44-Y44*IF(Z$1="TRUE",Input!$AE46,Input!$X46)</f>
        <v>17.049550116535219</v>
      </c>
      <c r="AA45" s="53">
        <f>Z44-Z44*IF(AA$1="TRUE",Input!$AE46,Input!$X46)</f>
        <v>18.158983377686354</v>
      </c>
      <c r="AB45" s="53">
        <f>AA44-AA44*IF(AB$1="TRUE",Input!$AE46,Input!$X46)</f>
        <v>36.247887383607768</v>
      </c>
      <c r="AC45" s="53">
        <f>AB44-AB44*IF(AC$1="TRUE",Input!$AE46,Input!$X46)</f>
        <v>38.585324164146058</v>
      </c>
      <c r="AD45" s="53">
        <f>AC44-AC44*IF(AD$1="TRUE",Input!$AE46,Input!$X46)</f>
        <v>41.073490024290884</v>
      </c>
      <c r="AE45" s="53">
        <f>AD44-AD44*IF(AE$1="TRUE",Input!$AE46,Input!$X46)</f>
        <v>43.722104694487257</v>
      </c>
      <c r="AF45" s="53">
        <f>AE44-AE44*IF(AF$1="TRUE",Input!$AE46,Input!$X46)</f>
        <v>46.541514679789088</v>
      </c>
      <c r="AG45" s="53">
        <f>AF44-AF44*IF(AG$1="TRUE",Input!$AE46,Input!$X46)</f>
        <v>92.928142343231613</v>
      </c>
      <c r="AH45" s="53">
        <f>AG44-AG44*IF(AH$1="TRUE",Input!$AE46,Input!$X46)</f>
        <v>96.80615424310264</v>
      </c>
      <c r="AI45" s="53">
        <f>AH44-AH44*IF(AI$1="TRUE",Input!$AE46,Input!$X46)</f>
        <v>100.84600060900652</v>
      </c>
      <c r="AJ45" s="53">
        <f>AI44-AI44*IF(AJ$1="TRUE",Input!$AE46,Input!$X46)</f>
        <v>105.05443500309639</v>
      </c>
      <c r="AK45" s="53">
        <f>AJ44-AJ44*IF(AK$1="TRUE",Input!$AE46,Input!$X46)</f>
        <v>109.43849282243259</v>
      </c>
      <c r="AL45" s="53">
        <f>AK44-AK44*IF(AL$1="TRUE",Input!$AE46,Input!$X46)</f>
        <v>379.18264088212442</v>
      </c>
      <c r="AM45" s="53">
        <f>AL44-AL44*IF(AM$1="TRUE",Input!$AE46,Input!$X46)</f>
        <v>388.31724246746876</v>
      </c>
      <c r="AN45" s="53">
        <f>AM44-AM44*IF(AN$1="TRUE",Input!$AE46,Input!$X46)</f>
        <v>397.67189881568129</v>
      </c>
      <c r="AO45" s="53">
        <f>AN44-AN44*IF(AO$1="TRUE",Input!$AE46,Input!$X46)</f>
        <v>407.25191109925481</v>
      </c>
      <c r="AP45" s="53">
        <f>AO44-AO44*IF(AP$1="TRUE",Input!$AE46,Input!$X46)</f>
        <v>319.96008553941664</v>
      </c>
      <c r="AQ45" s="53" t="e">
        <f>AP44-AP44*IF(AQ$1="TRUE",Input!$AE46,Input!$X46)</f>
        <v>#VALUE!</v>
      </c>
      <c r="AR45" s="53" t="e">
        <f>AQ44-AQ44*IF(AR$1="TRUE",Input!$AE46,Input!$X46)</f>
        <v>#VALUE!</v>
      </c>
      <c r="AS45" s="53" t="e">
        <f>AR44-AR44*IF(AS$1="TRUE",Input!$AE46,Input!$X46)</f>
        <v>#VALUE!</v>
      </c>
      <c r="AT45" s="53" t="e">
        <f>AS44-AS44*IF(AT$1="TRUE",Input!$AE46,Input!$X46)</f>
        <v>#VALUE!</v>
      </c>
      <c r="AU45" s="53" t="e">
        <f>AT44-AT44*IF(AU$1="TRUE",Input!$AE46,Input!$X46)</f>
        <v>#VALUE!</v>
      </c>
      <c r="AV45" s="53" t="e">
        <f>AU44-AU44*IF(AV$1="TRUE",Input!$AE46,Input!$X46)</f>
        <v>#VALUE!</v>
      </c>
      <c r="AW45" s="53" t="e">
        <f>AV44-AV44*IF(AW$1="TRUE",Input!$AE46,Input!$X46)</f>
        <v>#VALUE!</v>
      </c>
      <c r="AX45" s="53" t="e">
        <f>AW44-AW44*IF(AX$1="TRUE",Input!$AE46,Input!$X46)</f>
        <v>#VALUE!</v>
      </c>
      <c r="AY45" s="53" t="e">
        <f>AX44-AX44*IF(AY$1="TRUE",Input!$AE46,Input!$X46)</f>
        <v>#VALUE!</v>
      </c>
      <c r="AZ45" s="53" t="e">
        <f>AY44-AY44*IF(AZ$1="TRUE",Input!$AE46,Input!$X46)</f>
        <v>#VALUE!</v>
      </c>
      <c r="BA45" s="53" t="e">
        <f>AZ44-AZ44*IF(BA$1="TRUE",Input!$AE46,Input!$X46)</f>
        <v>#VALUE!</v>
      </c>
      <c r="BB45" s="53" t="e">
        <f>BA44-BA44*IF(BB$1="TRUE",Input!$AE46,Input!$X46)</f>
        <v>#VALUE!</v>
      </c>
      <c r="BC45" s="53" t="e">
        <f>BB44-BB44*IF(BC$1="TRUE",Input!$AE46,Input!$X46)</f>
        <v>#VALUE!</v>
      </c>
      <c r="BD45" s="53" t="e">
        <f>BC44-BC44*IF(BD$1="TRUE",Input!$AE46,Input!$X46)</f>
        <v>#VALUE!</v>
      </c>
      <c r="BE45" s="53" t="e">
        <f>BD44-BD44*IF(BE$1="TRUE",Input!$AE46,Input!$X46)</f>
        <v>#VALUE!</v>
      </c>
      <c r="BF45" s="53" t="e">
        <f>BE44-BE44*IF(BF$1="TRUE",Input!$AE46,Input!$X46)</f>
        <v>#VALUE!</v>
      </c>
      <c r="BG45" s="53" t="e">
        <f>BF44-BF44*IF(BG$1="TRUE",Input!$AE46,Input!$X46)</f>
        <v>#VALUE!</v>
      </c>
      <c r="BH45" s="53" t="e">
        <f>BG44-BG44*IF(BH$1="TRUE",Input!$AE46,Input!$X46)</f>
        <v>#VALUE!</v>
      </c>
      <c r="BI45" s="53" t="e">
        <f>BH44-BH44*IF(BI$1="TRUE",Input!$AE46,Input!$X46)</f>
        <v>#VALUE!</v>
      </c>
      <c r="BJ45" s="53" t="e">
        <f>BI44-BI44*IF(BJ$1="TRUE",Input!$AE46,Input!$X46)</f>
        <v>#VALUE!</v>
      </c>
      <c r="BK45" s="53" t="e">
        <f>BJ44-BJ44*IF(BK$1="TRUE",Input!$AE46,Input!$X46)</f>
        <v>#VALUE!</v>
      </c>
      <c r="BL45" s="53" t="e">
        <f>BK44-BK44*IF(BL$1="TRUE",Input!$AE46,Input!$X46)</f>
        <v>#VALUE!</v>
      </c>
      <c r="BM45" s="53" t="e">
        <f>BL44-BL44*IF(BM$1="TRUE",Input!$AE46,Input!$X46)</f>
        <v>#VALUE!</v>
      </c>
      <c r="BN45" s="53" t="e">
        <f>BM44-BM44*IF(BN$1="TRUE",Input!$AE46,Input!$X46)</f>
        <v>#VALUE!</v>
      </c>
      <c r="BO45" s="53" t="e">
        <f>BN44-BN44*IF(BO$1="TRUE",Input!$AE46,Input!$X46)</f>
        <v>#VALUE!</v>
      </c>
      <c r="BP45" s="53" t="e">
        <f>BO44-BO44*IF(BP$1="TRUE",Input!$AE46,Input!$X46)</f>
        <v>#VALUE!</v>
      </c>
      <c r="BQ45" s="53" t="e">
        <f>BP44-BP44*IF(BQ$1="TRUE",Input!$AE46,Input!$X46)</f>
        <v>#VALUE!</v>
      </c>
      <c r="BR45" s="53" t="e">
        <f>BQ44-BQ44*IF(BR$1="TRUE",Input!$AE46,Input!$X46)</f>
        <v>#VALUE!</v>
      </c>
      <c r="BS45" s="53" t="e">
        <f>BR44-BR44*IF(BS$1="TRUE",Input!$AE46,Input!$X46)</f>
        <v>#VALUE!</v>
      </c>
      <c r="BT45" s="53" t="e">
        <f>BS44-BS44*IF(BT$1="TRUE",Input!$AE46,Input!$X46)</f>
        <v>#VALUE!</v>
      </c>
      <c r="BU45" s="53" t="e">
        <f>BT44-BT44*IF(BU$1="TRUE",Input!$AE46,Input!$X46)</f>
        <v>#VALUE!</v>
      </c>
      <c r="BV45" s="53" t="e">
        <f>BU44-BU44*IF(BV$1="TRUE",Input!$AE46,Input!$X46)</f>
        <v>#VALUE!</v>
      </c>
      <c r="BW45" s="53" t="e">
        <f>BV44-BV44*IF(BW$1="TRUE",Input!$AE46,Input!$X46)</f>
        <v>#VALUE!</v>
      </c>
      <c r="BX45" s="53" t="e">
        <f>BW44-BW44*IF(BX$1="TRUE",Input!$AE46,Input!$X46)</f>
        <v>#VALUE!</v>
      </c>
      <c r="BY45" s="53" t="e">
        <f>BX44-BX44*IF(BY$1="TRUE",Input!$AE46,Input!$X46)</f>
        <v>#VALUE!</v>
      </c>
      <c r="BZ45" s="53" t="e">
        <f>BY44-BY44*IF(BZ$1="TRUE",Input!$AE46,Input!$X46)</f>
        <v>#VALUE!</v>
      </c>
      <c r="CA45" s="53" t="e">
        <f>BZ44-BZ44*IF(CA$1="TRUE",Input!$AE46,Input!$X46)</f>
        <v>#VALUE!</v>
      </c>
      <c r="CB45" s="53" t="e">
        <f>CA44-CA44*IF(CB$1="TRUE",Input!$AE46,Input!$X46)</f>
        <v>#VALUE!</v>
      </c>
      <c r="CC45" s="53" t="e">
        <f>CB44-CB44*IF(CC$1="TRUE",Input!$AE46,Input!$X46)</f>
        <v>#VALUE!</v>
      </c>
      <c r="CD45" s="53" t="e">
        <f>CC44-CC44*IF(CD$1="TRUE",Input!$AE46,Input!$X46)</f>
        <v>#VALUE!</v>
      </c>
      <c r="CE45" s="53" t="e">
        <f>CD44-CD44*IF(CE$1="TRUE",Input!$AE46,Input!$X46)</f>
        <v>#VALUE!</v>
      </c>
      <c r="CF45" s="53" t="e">
        <f>CE44-CE44*IF(CF$1="TRUE",Input!$AE46,Input!$X46)</f>
        <v>#VALUE!</v>
      </c>
      <c r="CG45" s="53" t="e">
        <f>CF44-CF44*IF(CG$1="TRUE",Input!$AE46,Input!$X46)</f>
        <v>#VALUE!</v>
      </c>
      <c r="CH45" s="53" t="e">
        <f>CG44-CG44*IF(CH$1="TRUE",Input!$AE46,Input!$X46)</f>
        <v>#VALUE!</v>
      </c>
      <c r="CI45" s="53" t="e">
        <f>CH44-CH44*IF(CI$1="TRUE",Input!$AE46,Input!$X46)</f>
        <v>#VALUE!</v>
      </c>
      <c r="CJ45" s="53" t="e">
        <f>CI44-CI44*IF(CJ$1="TRUE",Input!$AE46,Input!$X46)</f>
        <v>#VALUE!</v>
      </c>
      <c r="CK45" s="53" t="e">
        <f>CJ44-CJ44*IF(CK$1="TRUE",Input!$AE46,Input!$X46)</f>
        <v>#VALUE!</v>
      </c>
      <c r="CL45" s="53" t="e">
        <f>CK44-CK44*IF(CL$1="TRUE",Input!$AE46,Input!$X46)</f>
        <v>#VALUE!</v>
      </c>
      <c r="CM45" s="53" t="e">
        <f>CL44-CL44*IF(CM$1="TRUE",Input!$AE46,Input!$X46)</f>
        <v>#VALUE!</v>
      </c>
      <c r="CN45" s="53" t="e">
        <f>CM44-CM44*IF(CN$1="TRUE",Input!$AE46,Input!$X46)</f>
        <v>#VALUE!</v>
      </c>
      <c r="CO45" s="53" t="e">
        <f>CN44-CN44*IF(CO$1="TRUE",Input!$AE46,Input!$X46)</f>
        <v>#VALUE!</v>
      </c>
      <c r="CP45" s="53" t="e">
        <f>CO44-CO44*IF(CP$1="TRUE",Input!$AE46,Input!$X46)</f>
        <v>#VALUE!</v>
      </c>
      <c r="CQ45" s="53" t="e">
        <f>CP44-CP44*IF(CQ$1="TRUE",Input!$AE46,Input!$X46)</f>
        <v>#VALUE!</v>
      </c>
      <c r="CR45" s="53" t="e">
        <f>CQ44-CQ44*IF(CR$1="TRUE",Input!$AE46,Input!$X46)</f>
        <v>#VALUE!</v>
      </c>
      <c r="CS45" s="53" t="e">
        <f>CR44-CR44*IF(CS$1="TRUE",Input!$AE46,Input!$X46)</f>
        <v>#VALUE!</v>
      </c>
      <c r="CT45" s="53" t="e">
        <f>CS44-CS44*IF(CT$1="TRUE",Input!$AE46,Input!$X46)</f>
        <v>#VALUE!</v>
      </c>
      <c r="CU45" s="53" t="e">
        <f>CT44-CT44*IF(CU$1="TRUE",Input!$AE46,Input!$X46)</f>
        <v>#VALUE!</v>
      </c>
      <c r="CV45" s="53" t="e">
        <f>CU44-CU44*IF(CV$1="TRUE",Input!$AE46,Input!$X46)</f>
        <v>#VALUE!</v>
      </c>
      <c r="CW45" s="53" t="e">
        <f>CV44-CV44*IF(CW$1="TRUE",Input!$AE46,Input!$X46)</f>
        <v>#VALUE!</v>
      </c>
      <c r="CX45" s="53" t="e">
        <f>CW44-CW44*IF(CX$1="TRUE",Input!$AE46,Input!$X46)</f>
        <v>#VALUE!</v>
      </c>
      <c r="CY45" s="7" t="e">
        <f>CX44-CX44*IF(CY$1="TRUE",Input!$AE46,Input!$X46)</f>
        <v>#VALUE!</v>
      </c>
    </row>
    <row r="46" spans="2:103" x14ac:dyDescent="0.25">
      <c r="B46" s="25">
        <v>40</v>
      </c>
      <c r="C46" s="129">
        <f>Input!W48*Input!S48</f>
        <v>21.010662155599999</v>
      </c>
      <c r="D46" s="53">
        <f>C45-C45*IF(D$1="TRUE",Input!$AE47,Input!$X47)</f>
        <v>9.6805821169014763</v>
      </c>
      <c r="E46" s="53">
        <f>D45-D45*IF(E$1="TRUE",Input!$AE47,Input!$X47)</f>
        <v>7.0506184893908701</v>
      </c>
      <c r="F46" s="53">
        <f>E45-E45*IF(F$1="TRUE",Input!$AE47,Input!$X47)</f>
        <v>5.1351479159655922</v>
      </c>
      <c r="G46" s="53">
        <f>F45-F45*IF(G$1="TRUE",Input!$AE47,Input!$X47)</f>
        <v>3.7400611249246514</v>
      </c>
      <c r="H46" s="53">
        <f>G45-G45*IF(H$1="TRUE",Input!$AE47,Input!$X47)</f>
        <v>2.7239833101365285</v>
      </c>
      <c r="I46" s="53">
        <f>H45-H45*IF(I$1="TRUE",Input!$AE47,Input!$X47)</f>
        <v>3.8931482394761718</v>
      </c>
      <c r="J46" s="53">
        <f>I45-I45*IF(J$1="TRUE",Input!$AE47,Input!$X47)</f>
        <v>4.174673853351381</v>
      </c>
      <c r="K46" s="53">
        <f>J45-J45*IF(K$1="TRUE",Input!$AE47,Input!$X47)</f>
        <v>4.4765574568002089</v>
      </c>
      <c r="L46" s="53">
        <f>K45-K45*IF(L$1="TRUE",Input!$AE47,Input!$X47)</f>
        <v>4.8002711991371543</v>
      </c>
      <c r="M46" s="53">
        <f>L45-L45*IF(M$1="TRUE",Input!$AE47,Input!$X47)</f>
        <v>5.1473936853557625</v>
      </c>
      <c r="N46" s="53">
        <f>M45-M45*IF(N$1="TRUE",Input!$AE47,Input!$X47)</f>
        <v>5.2572693372510306</v>
      </c>
      <c r="O46" s="53">
        <f>N45-N45*IF(O$1="TRUE",Input!$AE47,Input!$X47)</f>
        <v>5.0104055686176174</v>
      </c>
      <c r="P46" s="53">
        <f>O45-O45*IF(P$1="TRUE",Input!$AE47,Input!$X47)</f>
        <v>4.7751336961482576</v>
      </c>
      <c r="Q46" s="53">
        <f>P45-P45*IF(Q$1="TRUE",Input!$AE47,Input!$X47)</f>
        <v>4.5509094032045825</v>
      </c>
      <c r="R46" s="53">
        <f>Q45-Q45*IF(R$1="TRUE",Input!$AE47,Input!$X47)</f>
        <v>4.337213932435386</v>
      </c>
      <c r="S46" s="53">
        <f>R45-R45*IF(S$1="TRUE",Input!$AE47,Input!$X47)</f>
        <v>7.7746150605784541</v>
      </c>
      <c r="T46" s="53">
        <f>S45-S45*IF(T$1="TRUE",Input!$AE47,Input!$X47)</f>
        <v>8.5429734542431675</v>
      </c>
      <c r="U46" s="53">
        <f>T45-T45*IF(U$1="TRUE",Input!$AE47,Input!$X47)</f>
        <v>9.3872680346534558</v>
      </c>
      <c r="V46" s="53">
        <f>U45-U45*IF(V$1="TRUE",Input!$AE47,Input!$X47)</f>
        <v>10.315003508603692</v>
      </c>
      <c r="W46" s="53">
        <f>V45-V45*IF(W$1="TRUE",Input!$AE47,Input!$X47)</f>
        <v>11.33442626648451</v>
      </c>
      <c r="X46" s="53">
        <f>W45-W45*IF(X$1="TRUE",Input!$AE47,Input!$X47)</f>
        <v>14.09051111167863</v>
      </c>
      <c r="Y46" s="53">
        <f>X45-X45*IF(Y$1="TRUE",Input!$AE47,Input!$X47)</f>
        <v>15.007396401147648</v>
      </c>
      <c r="Z46" s="53">
        <f>Y45-Y45*IF(Z$1="TRUE",Input!$AE47,Input!$X47)</f>
        <v>15.983944440064278</v>
      </c>
      <c r="AA46" s="53">
        <f>Z45-Z45*IF(AA$1="TRUE",Input!$AE47,Input!$X47)</f>
        <v>17.02403755014587</v>
      </c>
      <c r="AB46" s="53">
        <f>AA45-AA45*IF(AB$1="TRUE",Input!$AE47,Input!$X47)</f>
        <v>18.131810680118399</v>
      </c>
      <c r="AC46" s="53">
        <f>AB45-AB45*IF(AC$1="TRUE",Input!$AE47,Input!$X47)</f>
        <v>36.193646853680178</v>
      </c>
      <c r="AD46" s="53">
        <f>AC45-AC45*IF(AD$1="TRUE",Input!$AE47,Input!$X47)</f>
        <v>38.527585945972334</v>
      </c>
      <c r="AE46" s="53">
        <f>AD45-AD45*IF(AE$1="TRUE",Input!$AE47,Input!$X47)</f>
        <v>41.012028570239337</v>
      </c>
      <c r="AF46" s="53">
        <f>AE45-AE45*IF(AF$1="TRUE",Input!$AE47,Input!$X47)</f>
        <v>43.656679912538415</v>
      </c>
      <c r="AG46" s="53">
        <f>AF45-AF45*IF(AG$1="TRUE",Input!$AE47,Input!$X47)</f>
        <v>46.471870995644167</v>
      </c>
      <c r="AH46" s="53">
        <f>AG45-AG45*IF(AH$1="TRUE",Input!$AE47,Input!$X47)</f>
        <v>92.789086744417233</v>
      </c>
      <c r="AI46" s="53">
        <f>AH45-AH45*IF(AI$1="TRUE",Input!$AE47,Input!$X47)</f>
        <v>96.661295673806464</v>
      </c>
      <c r="AJ46" s="53">
        <f>AI45-AI45*IF(AJ$1="TRUE",Input!$AE47,Input!$X47)</f>
        <v>100.69509690374439</v>
      </c>
      <c r="AK46" s="53">
        <f>AJ45-AJ45*IF(AK$1="TRUE",Input!$AE47,Input!$X47)</f>
        <v>104.89723389050441</v>
      </c>
      <c r="AL46" s="53">
        <f>AK45-AK45*IF(AL$1="TRUE",Input!$AE47,Input!$X47)</f>
        <v>109.27473150353569</v>
      </c>
      <c r="AM46" s="53">
        <f>AL45-AL45*IF(AM$1="TRUE",Input!$AE47,Input!$X47)</f>
        <v>378.6152404385308</v>
      </c>
      <c r="AN46" s="53">
        <f>AM45-AM45*IF(AN$1="TRUE",Input!$AE47,Input!$X47)</f>
        <v>387.73617320987165</v>
      </c>
      <c r="AO46" s="53">
        <f>AN45-AN45*IF(AO$1="TRUE",Input!$AE47,Input!$X47)</f>
        <v>397.07683145904332</v>
      </c>
      <c r="AP46" s="53">
        <f>AO45-AO45*IF(AP$1="TRUE",Input!$AE47,Input!$X47)</f>
        <v>406.64250842598238</v>
      </c>
      <c r="AQ46" s="53">
        <f>AP45-AP45*IF(AQ$1="TRUE",Input!$AE47,Input!$X47)</f>
        <v>319.48130440627995</v>
      </c>
      <c r="AR46" s="53" t="e">
        <f>AQ45-AQ45*IF(AR$1="TRUE",Input!$AE47,Input!$X47)</f>
        <v>#VALUE!</v>
      </c>
      <c r="AS46" s="53" t="e">
        <f>AR45-AR45*IF(AS$1="TRUE",Input!$AE47,Input!$X47)</f>
        <v>#VALUE!</v>
      </c>
      <c r="AT46" s="53" t="e">
        <f>AS45-AS45*IF(AT$1="TRUE",Input!$AE47,Input!$X47)</f>
        <v>#VALUE!</v>
      </c>
      <c r="AU46" s="53" t="e">
        <f>AT45-AT45*IF(AU$1="TRUE",Input!$AE47,Input!$X47)</f>
        <v>#VALUE!</v>
      </c>
      <c r="AV46" s="53" t="e">
        <f>AU45-AU45*IF(AV$1="TRUE",Input!$AE47,Input!$X47)</f>
        <v>#VALUE!</v>
      </c>
      <c r="AW46" s="53" t="e">
        <f>AV45-AV45*IF(AW$1="TRUE",Input!$AE47,Input!$X47)</f>
        <v>#VALUE!</v>
      </c>
      <c r="AX46" s="53" t="e">
        <f>AW45-AW45*IF(AX$1="TRUE",Input!$AE47,Input!$X47)</f>
        <v>#VALUE!</v>
      </c>
      <c r="AY46" s="53" t="e">
        <f>AX45-AX45*IF(AY$1="TRUE",Input!$AE47,Input!$X47)</f>
        <v>#VALUE!</v>
      </c>
      <c r="AZ46" s="53" t="e">
        <f>AY45-AY45*IF(AZ$1="TRUE",Input!$AE47,Input!$X47)</f>
        <v>#VALUE!</v>
      </c>
      <c r="BA46" s="53" t="e">
        <f>AZ45-AZ45*IF(BA$1="TRUE",Input!$AE47,Input!$X47)</f>
        <v>#VALUE!</v>
      </c>
      <c r="BB46" s="53" t="e">
        <f>BA45-BA45*IF(BB$1="TRUE",Input!$AE47,Input!$X47)</f>
        <v>#VALUE!</v>
      </c>
      <c r="BC46" s="53" t="e">
        <f>BB45-BB45*IF(BC$1="TRUE",Input!$AE47,Input!$X47)</f>
        <v>#VALUE!</v>
      </c>
      <c r="BD46" s="53" t="e">
        <f>BC45-BC45*IF(BD$1="TRUE",Input!$AE47,Input!$X47)</f>
        <v>#VALUE!</v>
      </c>
      <c r="BE46" s="53" t="e">
        <f>BD45-BD45*IF(BE$1="TRUE",Input!$AE47,Input!$X47)</f>
        <v>#VALUE!</v>
      </c>
      <c r="BF46" s="53" t="e">
        <f>BE45-BE45*IF(BF$1="TRUE",Input!$AE47,Input!$X47)</f>
        <v>#VALUE!</v>
      </c>
      <c r="BG46" s="53" t="e">
        <f>BF45-BF45*IF(BG$1="TRUE",Input!$AE47,Input!$X47)</f>
        <v>#VALUE!</v>
      </c>
      <c r="BH46" s="53" t="e">
        <f>BG45-BG45*IF(BH$1="TRUE",Input!$AE47,Input!$X47)</f>
        <v>#VALUE!</v>
      </c>
      <c r="BI46" s="53" t="e">
        <f>BH45-BH45*IF(BI$1="TRUE",Input!$AE47,Input!$X47)</f>
        <v>#VALUE!</v>
      </c>
      <c r="BJ46" s="53" t="e">
        <f>BI45-BI45*IF(BJ$1="TRUE",Input!$AE47,Input!$X47)</f>
        <v>#VALUE!</v>
      </c>
      <c r="BK46" s="53" t="e">
        <f>BJ45-BJ45*IF(BK$1="TRUE",Input!$AE47,Input!$X47)</f>
        <v>#VALUE!</v>
      </c>
      <c r="BL46" s="53" t="e">
        <f>BK45-BK45*IF(BL$1="TRUE",Input!$AE47,Input!$X47)</f>
        <v>#VALUE!</v>
      </c>
      <c r="BM46" s="53" t="e">
        <f>BL45-BL45*IF(BM$1="TRUE",Input!$AE47,Input!$X47)</f>
        <v>#VALUE!</v>
      </c>
      <c r="BN46" s="53" t="e">
        <f>BM45-BM45*IF(BN$1="TRUE",Input!$AE47,Input!$X47)</f>
        <v>#VALUE!</v>
      </c>
      <c r="BO46" s="53" t="e">
        <f>BN45-BN45*IF(BO$1="TRUE",Input!$AE47,Input!$X47)</f>
        <v>#VALUE!</v>
      </c>
      <c r="BP46" s="53" t="e">
        <f>BO45-BO45*IF(BP$1="TRUE",Input!$AE47,Input!$X47)</f>
        <v>#VALUE!</v>
      </c>
      <c r="BQ46" s="53" t="e">
        <f>BP45-BP45*IF(BQ$1="TRUE",Input!$AE47,Input!$X47)</f>
        <v>#VALUE!</v>
      </c>
      <c r="BR46" s="53" t="e">
        <f>BQ45-BQ45*IF(BR$1="TRUE",Input!$AE47,Input!$X47)</f>
        <v>#VALUE!</v>
      </c>
      <c r="BS46" s="53" t="e">
        <f>BR45-BR45*IF(BS$1="TRUE",Input!$AE47,Input!$X47)</f>
        <v>#VALUE!</v>
      </c>
      <c r="BT46" s="53" t="e">
        <f>BS45-BS45*IF(BT$1="TRUE",Input!$AE47,Input!$X47)</f>
        <v>#VALUE!</v>
      </c>
      <c r="BU46" s="53" t="e">
        <f>BT45-BT45*IF(BU$1="TRUE",Input!$AE47,Input!$X47)</f>
        <v>#VALUE!</v>
      </c>
      <c r="BV46" s="53" t="e">
        <f>BU45-BU45*IF(BV$1="TRUE",Input!$AE47,Input!$X47)</f>
        <v>#VALUE!</v>
      </c>
      <c r="BW46" s="53" t="e">
        <f>BV45-BV45*IF(BW$1="TRUE",Input!$AE47,Input!$X47)</f>
        <v>#VALUE!</v>
      </c>
      <c r="BX46" s="53" t="e">
        <f>BW45-BW45*IF(BX$1="TRUE",Input!$AE47,Input!$X47)</f>
        <v>#VALUE!</v>
      </c>
      <c r="BY46" s="53" t="e">
        <f>BX45-BX45*IF(BY$1="TRUE",Input!$AE47,Input!$X47)</f>
        <v>#VALUE!</v>
      </c>
      <c r="BZ46" s="53" t="e">
        <f>BY45-BY45*IF(BZ$1="TRUE",Input!$AE47,Input!$X47)</f>
        <v>#VALUE!</v>
      </c>
      <c r="CA46" s="53" t="e">
        <f>BZ45-BZ45*IF(CA$1="TRUE",Input!$AE47,Input!$X47)</f>
        <v>#VALUE!</v>
      </c>
      <c r="CB46" s="53" t="e">
        <f>CA45-CA45*IF(CB$1="TRUE",Input!$AE47,Input!$X47)</f>
        <v>#VALUE!</v>
      </c>
      <c r="CC46" s="53" t="e">
        <f>CB45-CB45*IF(CC$1="TRUE",Input!$AE47,Input!$X47)</f>
        <v>#VALUE!</v>
      </c>
      <c r="CD46" s="53" t="e">
        <f>CC45-CC45*IF(CD$1="TRUE",Input!$AE47,Input!$X47)</f>
        <v>#VALUE!</v>
      </c>
      <c r="CE46" s="53" t="e">
        <f>CD45-CD45*IF(CE$1="TRUE",Input!$AE47,Input!$X47)</f>
        <v>#VALUE!</v>
      </c>
      <c r="CF46" s="53" t="e">
        <f>CE45-CE45*IF(CF$1="TRUE",Input!$AE47,Input!$X47)</f>
        <v>#VALUE!</v>
      </c>
      <c r="CG46" s="53" t="e">
        <f>CF45-CF45*IF(CG$1="TRUE",Input!$AE47,Input!$X47)</f>
        <v>#VALUE!</v>
      </c>
      <c r="CH46" s="53" t="e">
        <f>CG45-CG45*IF(CH$1="TRUE",Input!$AE47,Input!$X47)</f>
        <v>#VALUE!</v>
      </c>
      <c r="CI46" s="53" t="e">
        <f>CH45-CH45*IF(CI$1="TRUE",Input!$AE47,Input!$X47)</f>
        <v>#VALUE!</v>
      </c>
      <c r="CJ46" s="53" t="e">
        <f>CI45-CI45*IF(CJ$1="TRUE",Input!$AE47,Input!$X47)</f>
        <v>#VALUE!</v>
      </c>
      <c r="CK46" s="53" t="e">
        <f>CJ45-CJ45*IF(CK$1="TRUE",Input!$AE47,Input!$X47)</f>
        <v>#VALUE!</v>
      </c>
      <c r="CL46" s="53" t="e">
        <f>CK45-CK45*IF(CL$1="TRUE",Input!$AE47,Input!$X47)</f>
        <v>#VALUE!</v>
      </c>
      <c r="CM46" s="53" t="e">
        <f>CL45-CL45*IF(CM$1="TRUE",Input!$AE47,Input!$X47)</f>
        <v>#VALUE!</v>
      </c>
      <c r="CN46" s="53" t="e">
        <f>CM45-CM45*IF(CN$1="TRUE",Input!$AE47,Input!$X47)</f>
        <v>#VALUE!</v>
      </c>
      <c r="CO46" s="53" t="e">
        <f>CN45-CN45*IF(CO$1="TRUE",Input!$AE47,Input!$X47)</f>
        <v>#VALUE!</v>
      </c>
      <c r="CP46" s="53" t="e">
        <f>CO45-CO45*IF(CP$1="TRUE",Input!$AE47,Input!$X47)</f>
        <v>#VALUE!</v>
      </c>
      <c r="CQ46" s="53" t="e">
        <f>CP45-CP45*IF(CQ$1="TRUE",Input!$AE47,Input!$X47)</f>
        <v>#VALUE!</v>
      </c>
      <c r="CR46" s="53" t="e">
        <f>CQ45-CQ45*IF(CR$1="TRUE",Input!$AE47,Input!$X47)</f>
        <v>#VALUE!</v>
      </c>
      <c r="CS46" s="53" t="e">
        <f>CR45-CR45*IF(CS$1="TRUE",Input!$AE47,Input!$X47)</f>
        <v>#VALUE!</v>
      </c>
      <c r="CT46" s="53" t="e">
        <f>CS45-CS45*IF(CT$1="TRUE",Input!$AE47,Input!$X47)</f>
        <v>#VALUE!</v>
      </c>
      <c r="CU46" s="53" t="e">
        <f>CT45-CT45*IF(CU$1="TRUE",Input!$AE47,Input!$X47)</f>
        <v>#VALUE!</v>
      </c>
      <c r="CV46" s="53" t="e">
        <f>CU45-CU45*IF(CV$1="TRUE",Input!$AE47,Input!$X47)</f>
        <v>#VALUE!</v>
      </c>
      <c r="CW46" s="53" t="e">
        <f>CV45-CV45*IF(CW$1="TRUE",Input!$AE47,Input!$X47)</f>
        <v>#VALUE!</v>
      </c>
      <c r="CX46" s="53" t="e">
        <f>CW45-CW45*IF(CX$1="TRUE",Input!$AE47,Input!$X47)</f>
        <v>#VALUE!</v>
      </c>
      <c r="CY46" s="7" t="e">
        <f>CX45-CX45*IF(CY$1="TRUE",Input!$AE47,Input!$X47)</f>
        <v>#VALUE!</v>
      </c>
    </row>
    <row r="47" spans="2:103" x14ac:dyDescent="0.25">
      <c r="B47" s="25">
        <v>41</v>
      </c>
      <c r="C47" s="129">
        <f>Input!W49*Input!S49</f>
        <v>21.010662155599999</v>
      </c>
      <c r="D47" s="53">
        <f>C46-C46*IF(D$1="TRUE",Input!$AE48,Input!$X48)</f>
        <v>17.106591294482413</v>
      </c>
      <c r="E47" s="53">
        <f>D46-D46*IF(E$1="TRUE",Input!$AE48,Input!$X48)</f>
        <v>7.8817964203175244</v>
      </c>
      <c r="F47" s="53">
        <f>E46-E46*IF(F$1="TRUE",Input!$AE48,Input!$X48)</f>
        <v>5.7405163139603257</v>
      </c>
      <c r="G47" s="53">
        <f>F46-F46*IF(G$1="TRUE",Input!$AE48,Input!$X48)</f>
        <v>4.1809665961300091</v>
      </c>
      <c r="H47" s="53">
        <f>G46-G46*IF(H$1="TRUE",Input!$AE48,Input!$X48)</f>
        <v>3.0451061754574718</v>
      </c>
      <c r="I47" s="53">
        <f>H46-H46*IF(I$1="TRUE",Input!$AE48,Input!$X48)</f>
        <v>2.718427349772595</v>
      </c>
      <c r="J47" s="53">
        <f>I46-I46*IF(J$1="TRUE",Input!$AE48,Input!$X48)</f>
        <v>3.8852075970981672</v>
      </c>
      <c r="K47" s="53">
        <f>J46-J46*IF(K$1="TRUE",Input!$AE48,Input!$X48)</f>
        <v>4.1661589985153551</v>
      </c>
      <c r="L47" s="53">
        <f>K46-K46*IF(L$1="TRUE",Input!$AE48,Input!$X48)</f>
        <v>4.4674268664238657</v>
      </c>
      <c r="M47" s="53">
        <f>L46-L46*IF(M$1="TRUE",Input!$AE48,Input!$X48)</f>
        <v>4.7904803474754383</v>
      </c>
      <c r="N47" s="53">
        <f>M46-M46*IF(N$1="TRUE",Input!$AE48,Input!$X48)</f>
        <v>5.1368948268690104</v>
      </c>
      <c r="O47" s="53">
        <f>N46-N46*IF(O$1="TRUE",Input!$AE48,Input!$X48)</f>
        <v>5.2465463713827756</v>
      </c>
      <c r="P47" s="53">
        <f>O46-O46*IF(P$1="TRUE",Input!$AE48,Input!$X48)</f>
        <v>5.0001861173299087</v>
      </c>
      <c r="Q47" s="53">
        <f>P46-P46*IF(Q$1="TRUE",Input!$AE48,Input!$X48)</f>
        <v>4.7653941160819784</v>
      </c>
      <c r="R47" s="53">
        <f>Q46-Q46*IF(R$1="TRUE",Input!$AE48,Input!$X48)</f>
        <v>4.5416271612136105</v>
      </c>
      <c r="S47" s="53">
        <f>R46-R46*IF(S$1="TRUE",Input!$AE48,Input!$X48)</f>
        <v>4.328367553454707</v>
      </c>
      <c r="T47" s="53">
        <f>S46-S46*IF(T$1="TRUE",Input!$AE48,Input!$X48)</f>
        <v>7.7587576017751365</v>
      </c>
      <c r="U47" s="53">
        <f>T46-T46*IF(U$1="TRUE",Input!$AE48,Input!$X48)</f>
        <v>8.5255488166819582</v>
      </c>
      <c r="V47" s="53">
        <f>U46-U46*IF(V$1="TRUE",Input!$AE48,Input!$X48)</f>
        <v>9.3681213354310078</v>
      </c>
      <c r="W47" s="53">
        <f>V46-V46*IF(W$1="TRUE",Input!$AE48,Input!$X48)</f>
        <v>10.293964557875038</v>
      </c>
      <c r="X47" s="53">
        <f>W46-W46*IF(X$1="TRUE",Input!$AE48,Input!$X48)</f>
        <v>11.311308054691443</v>
      </c>
      <c r="Y47" s="53">
        <f>X46-X46*IF(Y$1="TRUE",Input!$AE48,Input!$X48)</f>
        <v>14.061771463769361</v>
      </c>
      <c r="Z47" s="53">
        <f>Y46-Y46*IF(Z$1="TRUE",Input!$AE48,Input!$X48)</f>
        <v>14.976786632262378</v>
      </c>
      <c r="AA47" s="53">
        <f>Z46-Z46*IF(AA$1="TRUE",Input!$AE48,Input!$X48)</f>
        <v>15.951342859343189</v>
      </c>
      <c r="AB47" s="53">
        <f>AA46-AA46*IF(AB$1="TRUE",Input!$AE48,Input!$X48)</f>
        <v>16.989314548169038</v>
      </c>
      <c r="AC47" s="53">
        <f>AB46-AB46*IF(AC$1="TRUE",Input!$AE48,Input!$X48)</f>
        <v>18.094828213636241</v>
      </c>
      <c r="AD47" s="53">
        <f>AC46-AC46*IF(AD$1="TRUE",Input!$AE48,Input!$X48)</f>
        <v>36.119824643904899</v>
      </c>
      <c r="AE47" s="53">
        <f>AD46-AD46*IF(AE$1="TRUE",Input!$AE48,Input!$X48)</f>
        <v>38.44900332777592</v>
      </c>
      <c r="AF47" s="53">
        <f>AE46-AE46*IF(AF$1="TRUE",Input!$AE48,Input!$X48)</f>
        <v>40.928378569766558</v>
      </c>
      <c r="AG47" s="53">
        <f>AF46-AF46*IF(AG$1="TRUE",Input!$AE48,Input!$X48)</f>
        <v>43.567635760794758</v>
      </c>
      <c r="AH47" s="53">
        <f>AG46-AG46*IF(AH$1="TRUE",Input!$AE48,Input!$X48)</f>
        <v>46.377084852010753</v>
      </c>
      <c r="AI47" s="53">
        <f>AH46-AH46*IF(AI$1="TRUE",Input!$AE48,Input!$X48)</f>
        <v>92.599829899032329</v>
      </c>
      <c r="AJ47" s="53">
        <f>AI46-AI46*IF(AJ$1="TRUE",Input!$AE48,Input!$X48)</f>
        <v>96.464140894813639</v>
      </c>
      <c r="AK47" s="53">
        <f>AJ46-AJ46*IF(AK$1="TRUE",Input!$AE48,Input!$X48)</f>
        <v>100.48971460013122</v>
      </c>
      <c r="AL47" s="53">
        <f>AK46-AK46*IF(AL$1="TRUE",Input!$AE48,Input!$X48)</f>
        <v>104.68328071699811</v>
      </c>
      <c r="AM47" s="53">
        <f>AL46-AL46*IF(AM$1="TRUE",Input!$AE48,Input!$X48)</f>
        <v>109.05184978661993</v>
      </c>
      <c r="AN47" s="53">
        <f>AM46-AM46*IF(AN$1="TRUE",Input!$AE48,Input!$X48)</f>
        <v>377.84299955833535</v>
      </c>
      <c r="AO47" s="53">
        <f>AN46-AN46*IF(AO$1="TRUE",Input!$AE48,Input!$X48)</f>
        <v>386.9453288599812</v>
      </c>
      <c r="AP47" s="53">
        <f>AO46-AO46*IF(AP$1="TRUE",Input!$AE48,Input!$X48)</f>
        <v>396.26693547737074</v>
      </c>
      <c r="AQ47" s="53">
        <f>AP46-AP46*IF(AQ$1="TRUE",Input!$AE48,Input!$X48)</f>
        <v>405.81310185410729</v>
      </c>
      <c r="AR47" s="53">
        <f>AQ46-AQ46*IF(AR$1="TRUE",Input!$AE48,Input!$X48)</f>
        <v>318.8296757939849</v>
      </c>
      <c r="AS47" s="53" t="e">
        <f>AR46-AR46*IF(AS$1="TRUE",Input!$AE48,Input!$X48)</f>
        <v>#VALUE!</v>
      </c>
      <c r="AT47" s="53" t="e">
        <f>AS46-AS46*IF(AT$1="TRUE",Input!$AE48,Input!$X48)</f>
        <v>#VALUE!</v>
      </c>
      <c r="AU47" s="53" t="e">
        <f>AT46-AT46*IF(AU$1="TRUE",Input!$AE48,Input!$X48)</f>
        <v>#VALUE!</v>
      </c>
      <c r="AV47" s="53" t="e">
        <f>AU46-AU46*IF(AV$1="TRUE",Input!$AE48,Input!$X48)</f>
        <v>#VALUE!</v>
      </c>
      <c r="AW47" s="53" t="e">
        <f>AV46-AV46*IF(AW$1="TRUE",Input!$AE48,Input!$X48)</f>
        <v>#VALUE!</v>
      </c>
      <c r="AX47" s="53" t="e">
        <f>AW46-AW46*IF(AX$1="TRUE",Input!$AE48,Input!$X48)</f>
        <v>#VALUE!</v>
      </c>
      <c r="AY47" s="53" t="e">
        <f>AX46-AX46*IF(AY$1="TRUE",Input!$AE48,Input!$X48)</f>
        <v>#VALUE!</v>
      </c>
      <c r="AZ47" s="53" t="e">
        <f>AY46-AY46*IF(AZ$1="TRUE",Input!$AE48,Input!$X48)</f>
        <v>#VALUE!</v>
      </c>
      <c r="BA47" s="53" t="e">
        <f>AZ46-AZ46*IF(BA$1="TRUE",Input!$AE48,Input!$X48)</f>
        <v>#VALUE!</v>
      </c>
      <c r="BB47" s="53" t="e">
        <f>BA46-BA46*IF(BB$1="TRUE",Input!$AE48,Input!$X48)</f>
        <v>#VALUE!</v>
      </c>
      <c r="BC47" s="53" t="e">
        <f>BB46-BB46*IF(BC$1="TRUE",Input!$AE48,Input!$X48)</f>
        <v>#VALUE!</v>
      </c>
      <c r="BD47" s="53" t="e">
        <f>BC46-BC46*IF(BD$1="TRUE",Input!$AE48,Input!$X48)</f>
        <v>#VALUE!</v>
      </c>
      <c r="BE47" s="53" t="e">
        <f>BD46-BD46*IF(BE$1="TRUE",Input!$AE48,Input!$X48)</f>
        <v>#VALUE!</v>
      </c>
      <c r="BF47" s="53" t="e">
        <f>BE46-BE46*IF(BF$1="TRUE",Input!$AE48,Input!$X48)</f>
        <v>#VALUE!</v>
      </c>
      <c r="BG47" s="53" t="e">
        <f>BF46-BF46*IF(BG$1="TRUE",Input!$AE48,Input!$X48)</f>
        <v>#VALUE!</v>
      </c>
      <c r="BH47" s="53" t="e">
        <f>BG46-BG46*IF(BH$1="TRUE",Input!$AE48,Input!$X48)</f>
        <v>#VALUE!</v>
      </c>
      <c r="BI47" s="53" t="e">
        <f>BH46-BH46*IF(BI$1="TRUE",Input!$AE48,Input!$X48)</f>
        <v>#VALUE!</v>
      </c>
      <c r="BJ47" s="53" t="e">
        <f>BI46-BI46*IF(BJ$1="TRUE",Input!$AE48,Input!$X48)</f>
        <v>#VALUE!</v>
      </c>
      <c r="BK47" s="53" t="e">
        <f>BJ46-BJ46*IF(BK$1="TRUE",Input!$AE48,Input!$X48)</f>
        <v>#VALUE!</v>
      </c>
      <c r="BL47" s="53" t="e">
        <f>BK46-BK46*IF(BL$1="TRUE",Input!$AE48,Input!$X48)</f>
        <v>#VALUE!</v>
      </c>
      <c r="BM47" s="53" t="e">
        <f>BL46-BL46*IF(BM$1="TRUE",Input!$AE48,Input!$X48)</f>
        <v>#VALUE!</v>
      </c>
      <c r="BN47" s="53" t="e">
        <f>BM46-BM46*IF(BN$1="TRUE",Input!$AE48,Input!$X48)</f>
        <v>#VALUE!</v>
      </c>
      <c r="BO47" s="53" t="e">
        <f>BN46-BN46*IF(BO$1="TRUE",Input!$AE48,Input!$X48)</f>
        <v>#VALUE!</v>
      </c>
      <c r="BP47" s="53" t="e">
        <f>BO46-BO46*IF(BP$1="TRUE",Input!$AE48,Input!$X48)</f>
        <v>#VALUE!</v>
      </c>
      <c r="BQ47" s="53" t="e">
        <f>BP46-BP46*IF(BQ$1="TRUE",Input!$AE48,Input!$X48)</f>
        <v>#VALUE!</v>
      </c>
      <c r="BR47" s="53" t="e">
        <f>BQ46-BQ46*IF(BR$1="TRUE",Input!$AE48,Input!$X48)</f>
        <v>#VALUE!</v>
      </c>
      <c r="BS47" s="53" t="e">
        <f>BR46-BR46*IF(BS$1="TRUE",Input!$AE48,Input!$X48)</f>
        <v>#VALUE!</v>
      </c>
      <c r="BT47" s="53" t="e">
        <f>BS46-BS46*IF(BT$1="TRUE",Input!$AE48,Input!$X48)</f>
        <v>#VALUE!</v>
      </c>
      <c r="BU47" s="53" t="e">
        <f>BT46-BT46*IF(BU$1="TRUE",Input!$AE48,Input!$X48)</f>
        <v>#VALUE!</v>
      </c>
      <c r="BV47" s="53" t="e">
        <f>BU46-BU46*IF(BV$1="TRUE",Input!$AE48,Input!$X48)</f>
        <v>#VALUE!</v>
      </c>
      <c r="BW47" s="53" t="e">
        <f>BV46-BV46*IF(BW$1="TRUE",Input!$AE48,Input!$X48)</f>
        <v>#VALUE!</v>
      </c>
      <c r="BX47" s="53" t="e">
        <f>BW46-BW46*IF(BX$1="TRUE",Input!$AE48,Input!$X48)</f>
        <v>#VALUE!</v>
      </c>
      <c r="BY47" s="53" t="e">
        <f>BX46-BX46*IF(BY$1="TRUE",Input!$AE48,Input!$X48)</f>
        <v>#VALUE!</v>
      </c>
      <c r="BZ47" s="53" t="e">
        <f>BY46-BY46*IF(BZ$1="TRUE",Input!$AE48,Input!$X48)</f>
        <v>#VALUE!</v>
      </c>
      <c r="CA47" s="53" t="e">
        <f>BZ46-BZ46*IF(CA$1="TRUE",Input!$AE48,Input!$X48)</f>
        <v>#VALUE!</v>
      </c>
      <c r="CB47" s="53" t="e">
        <f>CA46-CA46*IF(CB$1="TRUE",Input!$AE48,Input!$X48)</f>
        <v>#VALUE!</v>
      </c>
      <c r="CC47" s="53" t="e">
        <f>CB46-CB46*IF(CC$1="TRUE",Input!$AE48,Input!$X48)</f>
        <v>#VALUE!</v>
      </c>
      <c r="CD47" s="53" t="e">
        <f>CC46-CC46*IF(CD$1="TRUE",Input!$AE48,Input!$X48)</f>
        <v>#VALUE!</v>
      </c>
      <c r="CE47" s="53" t="e">
        <f>CD46-CD46*IF(CE$1="TRUE",Input!$AE48,Input!$X48)</f>
        <v>#VALUE!</v>
      </c>
      <c r="CF47" s="53" t="e">
        <f>CE46-CE46*IF(CF$1="TRUE",Input!$AE48,Input!$X48)</f>
        <v>#VALUE!</v>
      </c>
      <c r="CG47" s="53" t="e">
        <f>CF46-CF46*IF(CG$1="TRUE",Input!$AE48,Input!$X48)</f>
        <v>#VALUE!</v>
      </c>
      <c r="CH47" s="53" t="e">
        <f>CG46-CG46*IF(CH$1="TRUE",Input!$AE48,Input!$X48)</f>
        <v>#VALUE!</v>
      </c>
      <c r="CI47" s="53" t="e">
        <f>CH46-CH46*IF(CI$1="TRUE",Input!$AE48,Input!$X48)</f>
        <v>#VALUE!</v>
      </c>
      <c r="CJ47" s="53" t="e">
        <f>CI46-CI46*IF(CJ$1="TRUE",Input!$AE48,Input!$X48)</f>
        <v>#VALUE!</v>
      </c>
      <c r="CK47" s="53" t="e">
        <f>CJ46-CJ46*IF(CK$1="TRUE",Input!$AE48,Input!$X48)</f>
        <v>#VALUE!</v>
      </c>
      <c r="CL47" s="53" t="e">
        <f>CK46-CK46*IF(CL$1="TRUE",Input!$AE48,Input!$X48)</f>
        <v>#VALUE!</v>
      </c>
      <c r="CM47" s="53" t="e">
        <f>CL46-CL46*IF(CM$1="TRUE",Input!$AE48,Input!$X48)</f>
        <v>#VALUE!</v>
      </c>
      <c r="CN47" s="53" t="e">
        <f>CM46-CM46*IF(CN$1="TRUE",Input!$AE48,Input!$X48)</f>
        <v>#VALUE!</v>
      </c>
      <c r="CO47" s="53" t="e">
        <f>CN46-CN46*IF(CO$1="TRUE",Input!$AE48,Input!$X48)</f>
        <v>#VALUE!</v>
      </c>
      <c r="CP47" s="53" t="e">
        <f>CO46-CO46*IF(CP$1="TRUE",Input!$AE48,Input!$X48)</f>
        <v>#VALUE!</v>
      </c>
      <c r="CQ47" s="53" t="e">
        <f>CP46-CP46*IF(CQ$1="TRUE",Input!$AE48,Input!$X48)</f>
        <v>#VALUE!</v>
      </c>
      <c r="CR47" s="53" t="e">
        <f>CQ46-CQ46*IF(CR$1="TRUE",Input!$AE48,Input!$X48)</f>
        <v>#VALUE!</v>
      </c>
      <c r="CS47" s="53" t="e">
        <f>CR46-CR46*IF(CS$1="TRUE",Input!$AE48,Input!$X48)</f>
        <v>#VALUE!</v>
      </c>
      <c r="CT47" s="53" t="e">
        <f>CS46-CS46*IF(CT$1="TRUE",Input!$AE48,Input!$X48)</f>
        <v>#VALUE!</v>
      </c>
      <c r="CU47" s="53" t="e">
        <f>CT46-CT46*IF(CU$1="TRUE",Input!$AE48,Input!$X48)</f>
        <v>#VALUE!</v>
      </c>
      <c r="CV47" s="53" t="e">
        <f>CU46-CU46*IF(CV$1="TRUE",Input!$AE48,Input!$X48)</f>
        <v>#VALUE!</v>
      </c>
      <c r="CW47" s="53" t="e">
        <f>CV46-CV46*IF(CW$1="TRUE",Input!$AE48,Input!$X48)</f>
        <v>#VALUE!</v>
      </c>
      <c r="CX47" s="53" t="e">
        <f>CW46-CW46*IF(CX$1="TRUE",Input!$AE48,Input!$X48)</f>
        <v>#VALUE!</v>
      </c>
      <c r="CY47" s="7" t="e">
        <f>CX46-CX46*IF(CY$1="TRUE",Input!$AE48,Input!$X48)</f>
        <v>#VALUE!</v>
      </c>
    </row>
    <row r="48" spans="2:103" x14ac:dyDescent="0.25">
      <c r="B48" s="25">
        <v>42</v>
      </c>
      <c r="C48" s="129">
        <f>Input!W50*Input!S50</f>
        <v>21.010662155599999</v>
      </c>
      <c r="D48" s="53">
        <f>C47-C47*IF(D$1="TRUE",Input!$AE49,Input!$X49)</f>
        <v>17.106591294482413</v>
      </c>
      <c r="E48" s="53">
        <f>D47-D47*IF(E$1="TRUE",Input!$AE49,Input!$X49)</f>
        <v>13.927950654256987</v>
      </c>
      <c r="F48" s="53">
        <f>E47-E47*IF(F$1="TRUE",Input!$AE49,Input!$X49)</f>
        <v>6.4172499195961716</v>
      </c>
      <c r="G48" s="53">
        <f>F47-F47*IF(G$1="TRUE",Input!$AE49,Input!$X49)</f>
        <v>4.6738491949933358</v>
      </c>
      <c r="H48" s="53">
        <f>G47-G47*IF(H$1="TRUE",Input!$AE49,Input!$X49)</f>
        <v>3.4040853280207788</v>
      </c>
      <c r="I48" s="53">
        <f>H47-H47*IF(I$1="TRUE",Input!$AE49,Input!$X49)</f>
        <v>3.0388952382788723</v>
      </c>
      <c r="J48" s="53">
        <f>I47-I47*IF(J$1="TRUE",Input!$AE49,Input!$X49)</f>
        <v>2.7128827215983451</v>
      </c>
      <c r="K48" s="53">
        <f>J47-J47*IF(K$1="TRUE",Input!$AE49,Input!$X49)</f>
        <v>3.877283150815841</v>
      </c>
      <c r="L48" s="53">
        <f>K47-K47*IF(L$1="TRUE",Input!$AE49,Input!$X49)</f>
        <v>4.1576615109648767</v>
      </c>
      <c r="M48" s="53">
        <f>L47-L47*IF(M$1="TRUE",Input!$AE49,Input!$X49)</f>
        <v>4.4583148992153081</v>
      </c>
      <c r="N48" s="53">
        <f>M47-M47*IF(N$1="TRUE",Input!$AE49,Input!$X49)</f>
        <v>4.7807094656804825</v>
      </c>
      <c r="O48" s="53">
        <f>N47-N47*IF(O$1="TRUE",Input!$AE49,Input!$X49)</f>
        <v>5.1264173823319696</v>
      </c>
      <c r="P48" s="53">
        <f>O47-O47*IF(P$1="TRUE",Input!$AE49,Input!$X49)</f>
        <v>5.2358452765638503</v>
      </c>
      <c r="Q48" s="53">
        <f>P47-P47*IF(Q$1="TRUE",Input!$AE49,Input!$X49)</f>
        <v>4.9899875101002689</v>
      </c>
      <c r="R48" s="53">
        <f>Q47-Q47*IF(R$1="TRUE",Input!$AE49,Input!$X49)</f>
        <v>4.7556744013065799</v>
      </c>
      <c r="S48" s="53">
        <f>R47-R47*IF(S$1="TRUE",Input!$AE49,Input!$X49)</f>
        <v>4.532363851705961</v>
      </c>
      <c r="T48" s="53">
        <f>S47-S47*IF(T$1="TRUE",Input!$AE49,Input!$X49)</f>
        <v>4.3195392179513137</v>
      </c>
      <c r="U48" s="53">
        <f>T47-T47*IF(U$1="TRUE",Input!$AE49,Input!$X49)</f>
        <v>7.7429324865666773</v>
      </c>
      <c r="V48" s="53">
        <f>U47-U47*IF(V$1="TRUE",Input!$AE49,Input!$X49)</f>
        <v>8.5081597192047447</v>
      </c>
      <c r="W48" s="53">
        <f>V47-V47*IF(W$1="TRUE",Input!$AE49,Input!$X49)</f>
        <v>9.3490136886879132</v>
      </c>
      <c r="X48" s="53">
        <f>W47-W47*IF(X$1="TRUE",Input!$AE49,Input!$X49)</f>
        <v>10.272968519148051</v>
      </c>
      <c r="Y48" s="53">
        <f>X47-X47*IF(Y$1="TRUE",Input!$AE49,Input!$X49)</f>
        <v>11.288236995855566</v>
      </c>
      <c r="Z48" s="53">
        <f>Y47-Y47*IF(Z$1="TRUE",Input!$AE49,Input!$X49)</f>
        <v>14.033090434554289</v>
      </c>
      <c r="AA48" s="53">
        <f>Z47-Z47*IF(AA$1="TRUE",Input!$AE49,Input!$X49)</f>
        <v>14.946239296455182</v>
      </c>
      <c r="AB48" s="53">
        <f>AA47-AA47*IF(AB$1="TRUE",Input!$AE49,Input!$X49)</f>
        <v>15.91880777429027</v>
      </c>
      <c r="AC48" s="53">
        <f>AB47-AB47*IF(AC$1="TRUE",Input!$AE49,Input!$X49)</f>
        <v>16.954662368807742</v>
      </c>
      <c r="AD48" s="53">
        <f>AC47-AC47*IF(AD$1="TRUE",Input!$AE49,Input!$X49)</f>
        <v>18.057921178276281</v>
      </c>
      <c r="AE48" s="53">
        <f>AD47-AD47*IF(AE$1="TRUE",Input!$AE49,Input!$X49)</f>
        <v>36.046153005269304</v>
      </c>
      <c r="AF48" s="53">
        <f>AE47-AE47*IF(AF$1="TRUE",Input!$AE49,Input!$X49)</f>
        <v>38.370580990264912</v>
      </c>
      <c r="AG48" s="53">
        <f>AF47-AF47*IF(AG$1="TRUE",Input!$AE49,Input!$X49)</f>
        <v>40.844899185642767</v>
      </c>
      <c r="AH48" s="53">
        <f>AG47-AG47*IF(AH$1="TRUE",Input!$AE49,Input!$X49)</f>
        <v>43.478773227556573</v>
      </c>
      <c r="AI48" s="53">
        <f>AH47-AH47*IF(AI$1="TRUE",Input!$AE49,Input!$X49)</f>
        <v>46.282492038510867</v>
      </c>
      <c r="AJ48" s="53">
        <f>AI47-AI47*IF(AJ$1="TRUE",Input!$AE49,Input!$X49)</f>
        <v>92.410959070524854</v>
      </c>
      <c r="AK48" s="53">
        <f>AJ47-AJ47*IF(AK$1="TRUE",Input!$AE49,Input!$X49)</f>
        <v>96.267388241683165</v>
      </c>
      <c r="AL48" s="53">
        <f>AK47-AK47*IF(AL$1="TRUE",Input!$AE49,Input!$X49)</f>
        <v>100.28475120361418</v>
      </c>
      <c r="AM48" s="53">
        <f>AL47-AL47*IF(AM$1="TRUE",Input!$AE49,Input!$X49)</f>
        <v>104.46976393212434</v>
      </c>
      <c r="AN48" s="53">
        <f>AM47-AM47*IF(AN$1="TRUE",Input!$AE49,Input!$X49)</f>
        <v>108.82942266940029</v>
      </c>
      <c r="AO48" s="53">
        <f>AN47-AN47*IF(AO$1="TRUE",Input!$AE49,Input!$X49)</f>
        <v>377.07233377579405</v>
      </c>
      <c r="AP48" s="53">
        <f>AO47-AO47*IF(AP$1="TRUE",Input!$AE49,Input!$X49)</f>
        <v>386.15609755222863</v>
      </c>
      <c r="AQ48" s="53">
        <f>AP47-AP47*IF(AQ$1="TRUE",Input!$AE49,Input!$X49)</f>
        <v>395.4586913964115</v>
      </c>
      <c r="AR48" s="53">
        <f>AQ47-AQ47*IF(AR$1="TRUE",Input!$AE49,Input!$X49)</f>
        <v>404.98538697763348</v>
      </c>
      <c r="AS48" s="53">
        <f>AR47-AR47*IF(AS$1="TRUE",Input!$AE49,Input!$X49)</f>
        <v>318.1793762730718</v>
      </c>
      <c r="AT48" s="53" t="e">
        <f>AS47-AS47*IF(AT$1="TRUE",Input!$AE49,Input!$X49)</f>
        <v>#VALUE!</v>
      </c>
      <c r="AU48" s="53" t="e">
        <f>AT47-AT47*IF(AU$1="TRUE",Input!$AE49,Input!$X49)</f>
        <v>#VALUE!</v>
      </c>
      <c r="AV48" s="53" t="e">
        <f>AU47-AU47*IF(AV$1="TRUE",Input!$AE49,Input!$X49)</f>
        <v>#VALUE!</v>
      </c>
      <c r="AW48" s="53" t="e">
        <f>AV47-AV47*IF(AW$1="TRUE",Input!$AE49,Input!$X49)</f>
        <v>#VALUE!</v>
      </c>
      <c r="AX48" s="53" t="e">
        <f>AW47-AW47*IF(AX$1="TRUE",Input!$AE49,Input!$X49)</f>
        <v>#VALUE!</v>
      </c>
      <c r="AY48" s="53" t="e">
        <f>AX47-AX47*IF(AY$1="TRUE",Input!$AE49,Input!$X49)</f>
        <v>#VALUE!</v>
      </c>
      <c r="AZ48" s="53" t="e">
        <f>AY47-AY47*IF(AZ$1="TRUE",Input!$AE49,Input!$X49)</f>
        <v>#VALUE!</v>
      </c>
      <c r="BA48" s="53" t="e">
        <f>AZ47-AZ47*IF(BA$1="TRUE",Input!$AE49,Input!$X49)</f>
        <v>#VALUE!</v>
      </c>
      <c r="BB48" s="53" t="e">
        <f>BA47-BA47*IF(BB$1="TRUE",Input!$AE49,Input!$X49)</f>
        <v>#VALUE!</v>
      </c>
      <c r="BC48" s="53" t="e">
        <f>BB47-BB47*IF(BC$1="TRUE",Input!$AE49,Input!$X49)</f>
        <v>#VALUE!</v>
      </c>
      <c r="BD48" s="53" t="e">
        <f>BC47-BC47*IF(BD$1="TRUE",Input!$AE49,Input!$X49)</f>
        <v>#VALUE!</v>
      </c>
      <c r="BE48" s="53" t="e">
        <f>BD47-BD47*IF(BE$1="TRUE",Input!$AE49,Input!$X49)</f>
        <v>#VALUE!</v>
      </c>
      <c r="BF48" s="53" t="e">
        <f>BE47-BE47*IF(BF$1="TRUE",Input!$AE49,Input!$X49)</f>
        <v>#VALUE!</v>
      </c>
      <c r="BG48" s="53" t="e">
        <f>BF47-BF47*IF(BG$1="TRUE",Input!$AE49,Input!$X49)</f>
        <v>#VALUE!</v>
      </c>
      <c r="BH48" s="53" t="e">
        <f>BG47-BG47*IF(BH$1="TRUE",Input!$AE49,Input!$X49)</f>
        <v>#VALUE!</v>
      </c>
      <c r="BI48" s="53" t="e">
        <f>BH47-BH47*IF(BI$1="TRUE",Input!$AE49,Input!$X49)</f>
        <v>#VALUE!</v>
      </c>
      <c r="BJ48" s="53" t="e">
        <f>BI47-BI47*IF(BJ$1="TRUE",Input!$AE49,Input!$X49)</f>
        <v>#VALUE!</v>
      </c>
      <c r="BK48" s="53" t="e">
        <f>BJ47-BJ47*IF(BK$1="TRUE",Input!$AE49,Input!$X49)</f>
        <v>#VALUE!</v>
      </c>
      <c r="BL48" s="53" t="e">
        <f>BK47-BK47*IF(BL$1="TRUE",Input!$AE49,Input!$X49)</f>
        <v>#VALUE!</v>
      </c>
      <c r="BM48" s="53" t="e">
        <f>BL47-BL47*IF(BM$1="TRUE",Input!$AE49,Input!$X49)</f>
        <v>#VALUE!</v>
      </c>
      <c r="BN48" s="53" t="e">
        <f>BM47-BM47*IF(BN$1="TRUE",Input!$AE49,Input!$X49)</f>
        <v>#VALUE!</v>
      </c>
      <c r="BO48" s="53" t="e">
        <f>BN47-BN47*IF(BO$1="TRUE",Input!$AE49,Input!$X49)</f>
        <v>#VALUE!</v>
      </c>
      <c r="BP48" s="53" t="e">
        <f>BO47-BO47*IF(BP$1="TRUE",Input!$AE49,Input!$X49)</f>
        <v>#VALUE!</v>
      </c>
      <c r="BQ48" s="53" t="e">
        <f>BP47-BP47*IF(BQ$1="TRUE",Input!$AE49,Input!$X49)</f>
        <v>#VALUE!</v>
      </c>
      <c r="BR48" s="53" t="e">
        <f>BQ47-BQ47*IF(BR$1="TRUE",Input!$AE49,Input!$X49)</f>
        <v>#VALUE!</v>
      </c>
      <c r="BS48" s="53" t="e">
        <f>BR47-BR47*IF(BS$1="TRUE",Input!$AE49,Input!$X49)</f>
        <v>#VALUE!</v>
      </c>
      <c r="BT48" s="53" t="e">
        <f>BS47-BS47*IF(BT$1="TRUE",Input!$AE49,Input!$X49)</f>
        <v>#VALUE!</v>
      </c>
      <c r="BU48" s="53" t="e">
        <f>BT47-BT47*IF(BU$1="TRUE",Input!$AE49,Input!$X49)</f>
        <v>#VALUE!</v>
      </c>
      <c r="BV48" s="53" t="e">
        <f>BU47-BU47*IF(BV$1="TRUE",Input!$AE49,Input!$X49)</f>
        <v>#VALUE!</v>
      </c>
      <c r="BW48" s="53" t="e">
        <f>BV47-BV47*IF(BW$1="TRUE",Input!$AE49,Input!$X49)</f>
        <v>#VALUE!</v>
      </c>
      <c r="BX48" s="53" t="e">
        <f>BW47-BW47*IF(BX$1="TRUE",Input!$AE49,Input!$X49)</f>
        <v>#VALUE!</v>
      </c>
      <c r="BY48" s="53" t="e">
        <f>BX47-BX47*IF(BY$1="TRUE",Input!$AE49,Input!$X49)</f>
        <v>#VALUE!</v>
      </c>
      <c r="BZ48" s="53" t="e">
        <f>BY47-BY47*IF(BZ$1="TRUE",Input!$AE49,Input!$X49)</f>
        <v>#VALUE!</v>
      </c>
      <c r="CA48" s="53" t="e">
        <f>BZ47-BZ47*IF(CA$1="TRUE",Input!$AE49,Input!$X49)</f>
        <v>#VALUE!</v>
      </c>
      <c r="CB48" s="53" t="e">
        <f>CA47-CA47*IF(CB$1="TRUE",Input!$AE49,Input!$X49)</f>
        <v>#VALUE!</v>
      </c>
      <c r="CC48" s="53" t="e">
        <f>CB47-CB47*IF(CC$1="TRUE",Input!$AE49,Input!$X49)</f>
        <v>#VALUE!</v>
      </c>
      <c r="CD48" s="53" t="e">
        <f>CC47-CC47*IF(CD$1="TRUE",Input!$AE49,Input!$X49)</f>
        <v>#VALUE!</v>
      </c>
      <c r="CE48" s="53" t="e">
        <f>CD47-CD47*IF(CE$1="TRUE",Input!$AE49,Input!$X49)</f>
        <v>#VALUE!</v>
      </c>
      <c r="CF48" s="53" t="e">
        <f>CE47-CE47*IF(CF$1="TRUE",Input!$AE49,Input!$X49)</f>
        <v>#VALUE!</v>
      </c>
      <c r="CG48" s="53" t="e">
        <f>CF47-CF47*IF(CG$1="TRUE",Input!$AE49,Input!$X49)</f>
        <v>#VALUE!</v>
      </c>
      <c r="CH48" s="53" t="e">
        <f>CG47-CG47*IF(CH$1="TRUE",Input!$AE49,Input!$X49)</f>
        <v>#VALUE!</v>
      </c>
      <c r="CI48" s="53" t="e">
        <f>CH47-CH47*IF(CI$1="TRUE",Input!$AE49,Input!$X49)</f>
        <v>#VALUE!</v>
      </c>
      <c r="CJ48" s="53" t="e">
        <f>CI47-CI47*IF(CJ$1="TRUE",Input!$AE49,Input!$X49)</f>
        <v>#VALUE!</v>
      </c>
      <c r="CK48" s="53" t="e">
        <f>CJ47-CJ47*IF(CK$1="TRUE",Input!$AE49,Input!$X49)</f>
        <v>#VALUE!</v>
      </c>
      <c r="CL48" s="53" t="e">
        <f>CK47-CK47*IF(CL$1="TRUE",Input!$AE49,Input!$X49)</f>
        <v>#VALUE!</v>
      </c>
      <c r="CM48" s="53" t="e">
        <f>CL47-CL47*IF(CM$1="TRUE",Input!$AE49,Input!$X49)</f>
        <v>#VALUE!</v>
      </c>
      <c r="CN48" s="53" t="e">
        <f>CM47-CM47*IF(CN$1="TRUE",Input!$AE49,Input!$X49)</f>
        <v>#VALUE!</v>
      </c>
      <c r="CO48" s="53" t="e">
        <f>CN47-CN47*IF(CO$1="TRUE",Input!$AE49,Input!$X49)</f>
        <v>#VALUE!</v>
      </c>
      <c r="CP48" s="53" t="e">
        <f>CO47-CO47*IF(CP$1="TRUE",Input!$AE49,Input!$X49)</f>
        <v>#VALUE!</v>
      </c>
      <c r="CQ48" s="53" t="e">
        <f>CP47-CP47*IF(CQ$1="TRUE",Input!$AE49,Input!$X49)</f>
        <v>#VALUE!</v>
      </c>
      <c r="CR48" s="53" t="e">
        <f>CQ47-CQ47*IF(CR$1="TRUE",Input!$AE49,Input!$X49)</f>
        <v>#VALUE!</v>
      </c>
      <c r="CS48" s="53" t="e">
        <f>CR47-CR47*IF(CS$1="TRUE",Input!$AE49,Input!$X49)</f>
        <v>#VALUE!</v>
      </c>
      <c r="CT48" s="53" t="e">
        <f>CS47-CS47*IF(CT$1="TRUE",Input!$AE49,Input!$X49)</f>
        <v>#VALUE!</v>
      </c>
      <c r="CU48" s="53" t="e">
        <f>CT47-CT47*IF(CU$1="TRUE",Input!$AE49,Input!$X49)</f>
        <v>#VALUE!</v>
      </c>
      <c r="CV48" s="53" t="e">
        <f>CU47-CU47*IF(CV$1="TRUE",Input!$AE49,Input!$X49)</f>
        <v>#VALUE!</v>
      </c>
      <c r="CW48" s="53" t="e">
        <f>CV47-CV47*IF(CW$1="TRUE",Input!$AE49,Input!$X49)</f>
        <v>#VALUE!</v>
      </c>
      <c r="CX48" s="53" t="e">
        <f>CW47-CW47*IF(CX$1="TRUE",Input!$AE49,Input!$X49)</f>
        <v>#VALUE!</v>
      </c>
      <c r="CY48" s="7" t="e">
        <f>CX47-CX47*IF(CY$1="TRUE",Input!$AE49,Input!$X49)</f>
        <v>#VALUE!</v>
      </c>
    </row>
    <row r="49" spans="2:103" x14ac:dyDescent="0.25">
      <c r="B49" s="25">
        <v>43</v>
      </c>
      <c r="C49" s="129">
        <f>Input!W51*Input!S51</f>
        <v>21.010662155599999</v>
      </c>
      <c r="D49" s="53">
        <f>C48-C48*IF(D$1="TRUE",Input!$AE50,Input!$X50)</f>
        <v>17.106591294482413</v>
      </c>
      <c r="E49" s="53">
        <f>D48-D48*IF(E$1="TRUE",Input!$AE50,Input!$X50)</f>
        <v>13.927950654256987</v>
      </c>
      <c r="F49" s="53">
        <f>E48-E48*IF(F$1="TRUE",Input!$AE50,Input!$X50)</f>
        <v>11.33994529289928</v>
      </c>
      <c r="G49" s="53">
        <f>F48-F48*IF(G$1="TRUE",Input!$AE50,Input!$X50)</f>
        <v>5.2248363614672071</v>
      </c>
      <c r="H49" s="53">
        <f>G48-G48*IF(H$1="TRUE",Input!$AE50,Input!$X50)</f>
        <v>3.8053835409221741</v>
      </c>
      <c r="I49" s="53">
        <f>H48-H48*IF(I$1="TRUE",Input!$AE50,Input!$X50)</f>
        <v>3.397142200620713</v>
      </c>
      <c r="J49" s="53">
        <f>I48-I48*IF(J$1="TRUE",Input!$AE50,Input!$X50)</f>
        <v>3.0326969692104848</v>
      </c>
      <c r="K49" s="53">
        <f>J48-J48*IF(K$1="TRUE",Input!$AE50,Input!$X50)</f>
        <v>2.707349402500129</v>
      </c>
      <c r="L49" s="53">
        <f>K48-K48*IF(L$1="TRUE",Input!$AE50,Input!$X50)</f>
        <v>3.8693748675948987</v>
      </c>
      <c r="M49" s="53">
        <f>L48-L48*IF(M$1="TRUE",Input!$AE50,Input!$X50)</f>
        <v>4.1491813552768395</v>
      </c>
      <c r="N49" s="53">
        <f>M48-M48*IF(N$1="TRUE",Input!$AE50,Input!$X50)</f>
        <v>4.4492215171898755</v>
      </c>
      <c r="O49" s="53">
        <f>N48-N48*IF(O$1="TRUE",Input!$AE50,Input!$X50)</f>
        <v>4.7709585130208385</v>
      </c>
      <c r="P49" s="53">
        <f>O48-O48*IF(P$1="TRUE",Input!$AE50,Input!$X50)</f>
        <v>5.1159613080677744</v>
      </c>
      <c r="Q49" s="53">
        <f>P48-P48*IF(Q$1="TRUE",Input!$AE50,Input!$X50)</f>
        <v>5.2251660081850657</v>
      </c>
      <c r="R49" s="53">
        <f>Q48-Q48*IF(R$1="TRUE",Input!$AE50,Input!$X50)</f>
        <v>4.9798097044142091</v>
      </c>
      <c r="S49" s="53">
        <f>R48-R48*IF(S$1="TRUE",Input!$AE50,Input!$X50)</f>
        <v>4.7459745113039098</v>
      </c>
      <c r="T49" s="53">
        <f>S48-S48*IF(T$1="TRUE",Input!$AE50,Input!$X50)</f>
        <v>4.5231194360660796</v>
      </c>
      <c r="U49" s="53">
        <f>T48-T48*IF(U$1="TRUE",Input!$AE50,Input!$X50)</f>
        <v>4.310728889122907</v>
      </c>
      <c r="V49" s="53">
        <f>U48-U48*IF(V$1="TRUE",Input!$AE50,Input!$X50)</f>
        <v>7.7271396489836084</v>
      </c>
      <c r="W49" s="53">
        <f>V48-V48*IF(W$1="TRUE",Input!$AE50,Input!$X50)</f>
        <v>8.4908060893223549</v>
      </c>
      <c r="X49" s="53">
        <f>W48-W48*IF(X$1="TRUE",Input!$AE50,Input!$X50)</f>
        <v>9.3299450147709582</v>
      </c>
      <c r="Y49" s="53">
        <f>X48-X48*IF(Y$1="TRUE",Input!$AE50,Input!$X50)</f>
        <v>10.25201530489746</v>
      </c>
      <c r="Z49" s="53">
        <f>Y48-Y48*IF(Z$1="TRUE",Input!$AE50,Input!$X50)</f>
        <v>11.26521299380156</v>
      </c>
      <c r="AA49" s="53">
        <f>Z48-Z48*IF(AA$1="TRUE",Input!$AE50,Input!$X50)</f>
        <v>14.004467904472058</v>
      </c>
      <c r="AB49" s="53">
        <f>AA48-AA48*IF(AB$1="TRUE",Input!$AE50,Input!$X50)</f>
        <v>14.915754266384713</v>
      </c>
      <c r="AC49" s="53">
        <f>AB48-AB48*IF(AC$1="TRUE",Input!$AE50,Input!$X50)</f>
        <v>15.886339049277927</v>
      </c>
      <c r="AD49" s="53">
        <f>AC48-AC48*IF(AD$1="TRUE",Input!$AE50,Input!$X50)</f>
        <v>16.920080867608952</v>
      </c>
      <c r="AE49" s="53">
        <f>AD48-AD48*IF(AE$1="TRUE",Input!$AE50,Input!$X50)</f>
        <v>18.021089420185771</v>
      </c>
      <c r="AF49" s="53">
        <f>AE48-AE48*IF(AF$1="TRUE",Input!$AE50,Input!$X50)</f>
        <v>35.972631630661645</v>
      </c>
      <c r="AG49" s="53">
        <f>AF48-AF48*IF(AG$1="TRUE",Input!$AE50,Input!$X50)</f>
        <v>38.292318606523537</v>
      </c>
      <c r="AH49" s="53">
        <f>AG48-AG48*IF(AH$1="TRUE",Input!$AE50,Input!$X50)</f>
        <v>40.761590069871083</v>
      </c>
      <c r="AI49" s="53">
        <f>AH48-AH48*IF(AI$1="TRUE",Input!$AE50,Input!$X50)</f>
        <v>43.390091942386491</v>
      </c>
      <c r="AJ49" s="53">
        <f>AI48-AI48*IF(AJ$1="TRUE",Input!$AE50,Input!$X50)</f>
        <v>46.188092160819565</v>
      </c>
      <c r="AK49" s="53">
        <f>AJ48-AJ48*IF(AK$1="TRUE",Input!$AE50,Input!$X50)</f>
        <v>92.222473471557223</v>
      </c>
      <c r="AL49" s="53">
        <f>AK48-AK48*IF(AL$1="TRUE",Input!$AE50,Input!$X50)</f>
        <v>96.071036894220839</v>
      </c>
      <c r="AM49" s="53">
        <f>AL48-AL48*IF(AM$1="TRUE",Input!$AE50,Input!$X50)</f>
        <v>100.08020585977127</v>
      </c>
      <c r="AN49" s="53">
        <f>AM48-AM48*IF(AN$1="TRUE",Input!$AE50,Input!$X50)</f>
        <v>104.25668264580497</v>
      </c>
      <c r="AO49" s="53">
        <f>AN48-AN48*IF(AO$1="TRUE",Input!$AE50,Input!$X50)</f>
        <v>108.60744922465453</v>
      </c>
      <c r="AP49" s="53">
        <f>AO48-AO48*IF(AP$1="TRUE",Input!$AE50,Input!$X50)</f>
        <v>376.30323987826603</v>
      </c>
      <c r="AQ49" s="53">
        <f>AP48-AP48*IF(AQ$1="TRUE",Input!$AE50,Input!$X50)</f>
        <v>385.36847599657972</v>
      </c>
      <c r="AR49" s="53">
        <f>AQ48-AQ48*IF(AR$1="TRUE",Input!$AE50,Input!$X50)</f>
        <v>394.65209584687364</v>
      </c>
      <c r="AS49" s="53">
        <f>AR48-AR48*IF(AS$1="TRUE",Input!$AE50,Input!$X50)</f>
        <v>404.15936034610201</v>
      </c>
      <c r="AT49" s="53">
        <f>AS48-AS48*IF(AT$1="TRUE",Input!$AE50,Input!$X50)</f>
        <v>317.53040313266524</v>
      </c>
      <c r="AU49" s="53" t="e">
        <f>AT48-AT48*IF(AU$1="TRUE",Input!$AE50,Input!$X50)</f>
        <v>#VALUE!</v>
      </c>
      <c r="AV49" s="53" t="e">
        <f>AU48-AU48*IF(AV$1="TRUE",Input!$AE50,Input!$X50)</f>
        <v>#VALUE!</v>
      </c>
      <c r="AW49" s="53" t="e">
        <f>AV48-AV48*IF(AW$1="TRUE",Input!$AE50,Input!$X50)</f>
        <v>#VALUE!</v>
      </c>
      <c r="AX49" s="53" t="e">
        <f>AW48-AW48*IF(AX$1="TRUE",Input!$AE50,Input!$X50)</f>
        <v>#VALUE!</v>
      </c>
      <c r="AY49" s="53" t="e">
        <f>AX48-AX48*IF(AY$1="TRUE",Input!$AE50,Input!$X50)</f>
        <v>#VALUE!</v>
      </c>
      <c r="AZ49" s="53" t="e">
        <f>AY48-AY48*IF(AZ$1="TRUE",Input!$AE50,Input!$X50)</f>
        <v>#VALUE!</v>
      </c>
      <c r="BA49" s="53" t="e">
        <f>AZ48-AZ48*IF(BA$1="TRUE",Input!$AE50,Input!$X50)</f>
        <v>#VALUE!</v>
      </c>
      <c r="BB49" s="53" t="e">
        <f>BA48-BA48*IF(BB$1="TRUE",Input!$AE50,Input!$X50)</f>
        <v>#VALUE!</v>
      </c>
      <c r="BC49" s="53" t="e">
        <f>BB48-BB48*IF(BC$1="TRUE",Input!$AE50,Input!$X50)</f>
        <v>#VALUE!</v>
      </c>
      <c r="BD49" s="53" t="e">
        <f>BC48-BC48*IF(BD$1="TRUE",Input!$AE50,Input!$X50)</f>
        <v>#VALUE!</v>
      </c>
      <c r="BE49" s="53" t="e">
        <f>BD48-BD48*IF(BE$1="TRUE",Input!$AE50,Input!$X50)</f>
        <v>#VALUE!</v>
      </c>
      <c r="BF49" s="53" t="e">
        <f>BE48-BE48*IF(BF$1="TRUE",Input!$AE50,Input!$X50)</f>
        <v>#VALUE!</v>
      </c>
      <c r="BG49" s="53" t="e">
        <f>BF48-BF48*IF(BG$1="TRUE",Input!$AE50,Input!$X50)</f>
        <v>#VALUE!</v>
      </c>
      <c r="BH49" s="53" t="e">
        <f>BG48-BG48*IF(BH$1="TRUE",Input!$AE50,Input!$X50)</f>
        <v>#VALUE!</v>
      </c>
      <c r="BI49" s="53" t="e">
        <f>BH48-BH48*IF(BI$1="TRUE",Input!$AE50,Input!$X50)</f>
        <v>#VALUE!</v>
      </c>
      <c r="BJ49" s="53" t="e">
        <f>BI48-BI48*IF(BJ$1="TRUE",Input!$AE50,Input!$X50)</f>
        <v>#VALUE!</v>
      </c>
      <c r="BK49" s="53" t="e">
        <f>BJ48-BJ48*IF(BK$1="TRUE",Input!$AE50,Input!$X50)</f>
        <v>#VALUE!</v>
      </c>
      <c r="BL49" s="53" t="e">
        <f>BK48-BK48*IF(BL$1="TRUE",Input!$AE50,Input!$X50)</f>
        <v>#VALUE!</v>
      </c>
      <c r="BM49" s="53" t="e">
        <f>BL48-BL48*IF(BM$1="TRUE",Input!$AE50,Input!$X50)</f>
        <v>#VALUE!</v>
      </c>
      <c r="BN49" s="53" t="e">
        <f>BM48-BM48*IF(BN$1="TRUE",Input!$AE50,Input!$X50)</f>
        <v>#VALUE!</v>
      </c>
      <c r="BO49" s="53" t="e">
        <f>BN48-BN48*IF(BO$1="TRUE",Input!$AE50,Input!$X50)</f>
        <v>#VALUE!</v>
      </c>
      <c r="BP49" s="53" t="e">
        <f>BO48-BO48*IF(BP$1="TRUE",Input!$AE50,Input!$X50)</f>
        <v>#VALUE!</v>
      </c>
      <c r="BQ49" s="53" t="e">
        <f>BP48-BP48*IF(BQ$1="TRUE",Input!$AE50,Input!$X50)</f>
        <v>#VALUE!</v>
      </c>
      <c r="BR49" s="53" t="e">
        <f>BQ48-BQ48*IF(BR$1="TRUE",Input!$AE50,Input!$X50)</f>
        <v>#VALUE!</v>
      </c>
      <c r="BS49" s="53" t="e">
        <f>BR48-BR48*IF(BS$1="TRUE",Input!$AE50,Input!$X50)</f>
        <v>#VALUE!</v>
      </c>
      <c r="BT49" s="53" t="e">
        <f>BS48-BS48*IF(BT$1="TRUE",Input!$AE50,Input!$X50)</f>
        <v>#VALUE!</v>
      </c>
      <c r="BU49" s="53" t="e">
        <f>BT48-BT48*IF(BU$1="TRUE",Input!$AE50,Input!$X50)</f>
        <v>#VALUE!</v>
      </c>
      <c r="BV49" s="53" t="e">
        <f>BU48-BU48*IF(BV$1="TRUE",Input!$AE50,Input!$X50)</f>
        <v>#VALUE!</v>
      </c>
      <c r="BW49" s="53" t="e">
        <f>BV48-BV48*IF(BW$1="TRUE",Input!$AE50,Input!$X50)</f>
        <v>#VALUE!</v>
      </c>
      <c r="BX49" s="53" t="e">
        <f>BW48-BW48*IF(BX$1="TRUE",Input!$AE50,Input!$X50)</f>
        <v>#VALUE!</v>
      </c>
      <c r="BY49" s="53" t="e">
        <f>BX48-BX48*IF(BY$1="TRUE",Input!$AE50,Input!$X50)</f>
        <v>#VALUE!</v>
      </c>
      <c r="BZ49" s="53" t="e">
        <f>BY48-BY48*IF(BZ$1="TRUE",Input!$AE50,Input!$X50)</f>
        <v>#VALUE!</v>
      </c>
      <c r="CA49" s="53" t="e">
        <f>BZ48-BZ48*IF(CA$1="TRUE",Input!$AE50,Input!$X50)</f>
        <v>#VALUE!</v>
      </c>
      <c r="CB49" s="53" t="e">
        <f>CA48-CA48*IF(CB$1="TRUE",Input!$AE50,Input!$X50)</f>
        <v>#VALUE!</v>
      </c>
      <c r="CC49" s="53" t="e">
        <f>CB48-CB48*IF(CC$1="TRUE",Input!$AE50,Input!$X50)</f>
        <v>#VALUE!</v>
      </c>
      <c r="CD49" s="53" t="e">
        <f>CC48-CC48*IF(CD$1="TRUE",Input!$AE50,Input!$X50)</f>
        <v>#VALUE!</v>
      </c>
      <c r="CE49" s="53" t="e">
        <f>CD48-CD48*IF(CE$1="TRUE",Input!$AE50,Input!$X50)</f>
        <v>#VALUE!</v>
      </c>
      <c r="CF49" s="53" t="e">
        <f>CE48-CE48*IF(CF$1="TRUE",Input!$AE50,Input!$X50)</f>
        <v>#VALUE!</v>
      </c>
      <c r="CG49" s="53" t="e">
        <f>CF48-CF48*IF(CG$1="TRUE",Input!$AE50,Input!$X50)</f>
        <v>#VALUE!</v>
      </c>
      <c r="CH49" s="53" t="e">
        <f>CG48-CG48*IF(CH$1="TRUE",Input!$AE50,Input!$X50)</f>
        <v>#VALUE!</v>
      </c>
      <c r="CI49" s="53" t="e">
        <f>CH48-CH48*IF(CI$1="TRUE",Input!$AE50,Input!$X50)</f>
        <v>#VALUE!</v>
      </c>
      <c r="CJ49" s="53" t="e">
        <f>CI48-CI48*IF(CJ$1="TRUE",Input!$AE50,Input!$X50)</f>
        <v>#VALUE!</v>
      </c>
      <c r="CK49" s="53" t="e">
        <f>CJ48-CJ48*IF(CK$1="TRUE",Input!$AE50,Input!$X50)</f>
        <v>#VALUE!</v>
      </c>
      <c r="CL49" s="53" t="e">
        <f>CK48-CK48*IF(CL$1="TRUE",Input!$AE50,Input!$X50)</f>
        <v>#VALUE!</v>
      </c>
      <c r="CM49" s="53" t="e">
        <f>CL48-CL48*IF(CM$1="TRUE",Input!$AE50,Input!$X50)</f>
        <v>#VALUE!</v>
      </c>
      <c r="CN49" s="53" t="e">
        <f>CM48-CM48*IF(CN$1="TRUE",Input!$AE50,Input!$X50)</f>
        <v>#VALUE!</v>
      </c>
      <c r="CO49" s="53" t="e">
        <f>CN48-CN48*IF(CO$1="TRUE",Input!$AE50,Input!$X50)</f>
        <v>#VALUE!</v>
      </c>
      <c r="CP49" s="53" t="e">
        <f>CO48-CO48*IF(CP$1="TRUE",Input!$AE50,Input!$X50)</f>
        <v>#VALUE!</v>
      </c>
      <c r="CQ49" s="53" t="e">
        <f>CP48-CP48*IF(CQ$1="TRUE",Input!$AE50,Input!$X50)</f>
        <v>#VALUE!</v>
      </c>
      <c r="CR49" s="53" t="e">
        <f>CQ48-CQ48*IF(CR$1="TRUE",Input!$AE50,Input!$X50)</f>
        <v>#VALUE!</v>
      </c>
      <c r="CS49" s="53" t="e">
        <f>CR48-CR48*IF(CS$1="TRUE",Input!$AE50,Input!$X50)</f>
        <v>#VALUE!</v>
      </c>
      <c r="CT49" s="53" t="e">
        <f>CS48-CS48*IF(CT$1="TRUE",Input!$AE50,Input!$X50)</f>
        <v>#VALUE!</v>
      </c>
      <c r="CU49" s="53" t="e">
        <f>CT48-CT48*IF(CU$1="TRUE",Input!$AE50,Input!$X50)</f>
        <v>#VALUE!</v>
      </c>
      <c r="CV49" s="53" t="e">
        <f>CU48-CU48*IF(CV$1="TRUE",Input!$AE50,Input!$X50)</f>
        <v>#VALUE!</v>
      </c>
      <c r="CW49" s="53" t="e">
        <f>CV48-CV48*IF(CW$1="TRUE",Input!$AE50,Input!$X50)</f>
        <v>#VALUE!</v>
      </c>
      <c r="CX49" s="53" t="e">
        <f>CW48-CW48*IF(CX$1="TRUE",Input!$AE50,Input!$X50)</f>
        <v>#VALUE!</v>
      </c>
      <c r="CY49" s="7" t="e">
        <f>CX48-CX48*IF(CY$1="TRUE",Input!$AE50,Input!$X50)</f>
        <v>#VALUE!</v>
      </c>
    </row>
    <row r="50" spans="2:103" x14ac:dyDescent="0.25">
      <c r="B50" s="25">
        <v>44</v>
      </c>
      <c r="C50" s="129">
        <f>Input!W52*Input!S52</f>
        <v>21.010662155599999</v>
      </c>
      <c r="D50" s="53">
        <f>C49-C49*IF(D$1="TRUE",Input!$AE51,Input!$X51)</f>
        <v>17.106591294482413</v>
      </c>
      <c r="E50" s="53">
        <f>D49-D49*IF(E$1="TRUE",Input!$AE51,Input!$X51)</f>
        <v>13.927950654256987</v>
      </c>
      <c r="F50" s="53">
        <f>E49-E49*IF(F$1="TRUE",Input!$AE51,Input!$X51)</f>
        <v>11.33994529289928</v>
      </c>
      <c r="G50" s="53">
        <f>F49-F49*IF(G$1="TRUE",Input!$AE51,Input!$X51)</f>
        <v>9.2328270280484155</v>
      </c>
      <c r="H50" s="53">
        <f>G49-G49*IF(H$1="TRUE",Input!$AE51,Input!$X51)</f>
        <v>4.2539896912457742</v>
      </c>
      <c r="I50" s="53">
        <f>H49-H49*IF(I$1="TRUE",Input!$AE51,Input!$X51)</f>
        <v>3.7976219074186748</v>
      </c>
      <c r="J50" s="53">
        <f>I49-I49*IF(J$1="TRUE",Input!$AE51,Input!$X51)</f>
        <v>3.3902132347393663</v>
      </c>
      <c r="K50" s="53">
        <f>J49-J49*IF(K$1="TRUE",Input!$AE51,Input!$X51)</f>
        <v>3.0265113424138543</v>
      </c>
      <c r="L50" s="53">
        <f>K49-K49*IF(L$1="TRUE",Input!$AE51,Input!$X51)</f>
        <v>2.7018273694114403</v>
      </c>
      <c r="M50" s="53">
        <f>L49-L49*IF(M$1="TRUE",Input!$AE51,Input!$X51)</f>
        <v>3.8614827144684245</v>
      </c>
      <c r="N50" s="53">
        <f>M49-M49*IF(N$1="TRUE",Input!$AE51,Input!$X51)</f>
        <v>4.140718496100388</v>
      </c>
      <c r="O50" s="53">
        <f>N49-N49*IF(O$1="TRUE",Input!$AE51,Input!$X51)</f>
        <v>4.4401466824403819</v>
      </c>
      <c r="P50" s="53">
        <f>O49-O49*IF(P$1="TRUE",Input!$AE51,Input!$X51)</f>
        <v>4.7612274488481336</v>
      </c>
      <c r="Q50" s="53">
        <f>P49-P49*IF(Q$1="TRUE",Input!$AE51,Input!$X51)</f>
        <v>5.1055265604886424</v>
      </c>
      <c r="R50" s="53">
        <f>Q49-Q49*IF(R$1="TRUE",Input!$AE51,Input!$X51)</f>
        <v>5.2145085217282219</v>
      </c>
      <c r="S50" s="53">
        <f>R49-R49*IF(S$1="TRUE",Input!$AE51,Input!$X51)</f>
        <v>4.9696526578439535</v>
      </c>
      <c r="T50" s="53">
        <f>S49-S49*IF(T$1="TRUE",Input!$AE51,Input!$X51)</f>
        <v>4.7362944056384597</v>
      </c>
      <c r="U50" s="53">
        <f>T49-T49*IF(U$1="TRUE",Input!$AE51,Input!$X51)</f>
        <v>4.5138938757571729</v>
      </c>
      <c r="V50" s="53">
        <f>U49-U49*IF(V$1="TRUE",Input!$AE51,Input!$X51)</f>
        <v>4.3019365302422541</v>
      </c>
      <c r="W50" s="53">
        <f>V49-V49*IF(W$1="TRUE",Input!$AE51,Input!$X51)</f>
        <v>7.7113790231910153</v>
      </c>
      <c r="X50" s="53">
        <f>W49-W49*IF(X$1="TRUE",Input!$AE51,Input!$X51)</f>
        <v>8.4734878546934667</v>
      </c>
      <c r="Y50" s="53">
        <f>X49-X49*IF(Y$1="TRUE",Input!$AE51,Input!$X51)</f>
        <v>9.3109152341893928</v>
      </c>
      <c r="Z50" s="53">
        <f>Y49-Y49*IF(Z$1="TRUE",Input!$AE51,Input!$X51)</f>
        <v>10.231104827776514</v>
      </c>
      <c r="AA50" s="53">
        <f>Z49-Z49*IF(AA$1="TRUE",Input!$AE51,Input!$X51)</f>
        <v>11.242235952550271</v>
      </c>
      <c r="AB50" s="53">
        <f>AA49-AA49*IF(AB$1="TRUE",Input!$AE51,Input!$X51)</f>
        <v>13.975903754205174</v>
      </c>
      <c r="AC50" s="53">
        <f>AB49-AB49*IF(AC$1="TRUE",Input!$AE51,Input!$X51)</f>
        <v>14.885331414969352</v>
      </c>
      <c r="AD50" s="53">
        <f>AC49-AC49*IF(AD$1="TRUE",Input!$AE51,Input!$X51)</f>
        <v>15.853936548955202</v>
      </c>
      <c r="AE50" s="53">
        <f>AD49-AD49*IF(AE$1="TRUE",Input!$AE51,Input!$X51)</f>
        <v>16.885569900414268</v>
      </c>
      <c r="AF50" s="53">
        <f>AE49-AE49*IF(AF$1="TRUE",Input!$AE51,Input!$X51)</f>
        <v>17.984332785825764</v>
      </c>
      <c r="AG50" s="53">
        <f>AF49-AF49*IF(AG$1="TRUE",Input!$AE51,Input!$X51)</f>
        <v>35.89926021359657</v>
      </c>
      <c r="AH50" s="53">
        <f>AG49-AG49*IF(AH$1="TRUE",Input!$AE51,Input!$X51)</f>
        <v>38.2142158503028</v>
      </c>
      <c r="AI50" s="53">
        <f>AH49-AH49*IF(AI$1="TRUE",Input!$AE51,Input!$X51)</f>
        <v>40.67845087516443</v>
      </c>
      <c r="AJ50" s="53">
        <f>AI49-AI49*IF(AJ$1="TRUE",Input!$AE51,Input!$X51)</f>
        <v>43.301591535602704</v>
      </c>
      <c r="AK50" s="53">
        <f>AJ49-AJ49*IF(AK$1="TRUE",Input!$AE51,Input!$X51)</f>
        <v>46.09388482541619</v>
      </c>
      <c r="AL50" s="53">
        <f>AK49-AK49*IF(AL$1="TRUE",Input!$AE51,Input!$X51)</f>
        <v>92.034372316397722</v>
      </c>
      <c r="AM50" s="53">
        <f>AL49-AL49*IF(AM$1="TRUE",Input!$AE51,Input!$X51)</f>
        <v>95.875086033905347</v>
      </c>
      <c r="AN50" s="53">
        <f>AM49-AM49*IF(AN$1="TRUE",Input!$AE51,Input!$X51)</f>
        <v>99.87607771592323</v>
      </c>
      <c r="AO50" s="53">
        <f>AN49-AN49*IF(AO$1="TRUE",Input!$AE51,Input!$X51)</f>
        <v>104.04403596977734</v>
      </c>
      <c r="AP50" s="53">
        <f>AO49-AO49*IF(AP$1="TRUE",Input!$AE51,Input!$X51)</f>
        <v>108.38592852705163</v>
      </c>
      <c r="AQ50" s="53">
        <f>AP49-AP49*IF(AQ$1="TRUE",Input!$AE51,Input!$X51)</f>
        <v>375.53571465966303</v>
      </c>
      <c r="AR50" s="53">
        <f>AQ49-AQ49*IF(AR$1="TRUE",Input!$AE51,Input!$X51)</f>
        <v>384.58246090971079</v>
      </c>
      <c r="AS50" s="53">
        <f>AR49-AR49*IF(AS$1="TRUE",Input!$AE51,Input!$X51)</f>
        <v>393.84714546633751</v>
      </c>
      <c r="AT50" s="53">
        <f>AS49-AS49*IF(AT$1="TRUE",Input!$AE51,Input!$X51)</f>
        <v>403.33501851609162</v>
      </c>
      <c r="AU50" s="53">
        <f>AT49-AT49*IF(AU$1="TRUE",Input!$AE51,Input!$X51)</f>
        <v>316.88275366741925</v>
      </c>
      <c r="AV50" s="53" t="e">
        <f>AU49-AU49*IF(AV$1="TRUE",Input!$AE51,Input!$X51)</f>
        <v>#VALUE!</v>
      </c>
      <c r="AW50" s="53" t="e">
        <f>AV49-AV49*IF(AW$1="TRUE",Input!$AE51,Input!$X51)</f>
        <v>#VALUE!</v>
      </c>
      <c r="AX50" s="53" t="e">
        <f>AW49-AW49*IF(AX$1="TRUE",Input!$AE51,Input!$X51)</f>
        <v>#VALUE!</v>
      </c>
      <c r="AY50" s="53" t="e">
        <f>AX49-AX49*IF(AY$1="TRUE",Input!$AE51,Input!$X51)</f>
        <v>#VALUE!</v>
      </c>
      <c r="AZ50" s="53" t="e">
        <f>AY49-AY49*IF(AZ$1="TRUE",Input!$AE51,Input!$X51)</f>
        <v>#VALUE!</v>
      </c>
      <c r="BA50" s="53" t="e">
        <f>AZ49-AZ49*IF(BA$1="TRUE",Input!$AE51,Input!$X51)</f>
        <v>#VALUE!</v>
      </c>
      <c r="BB50" s="53" t="e">
        <f>BA49-BA49*IF(BB$1="TRUE",Input!$AE51,Input!$X51)</f>
        <v>#VALUE!</v>
      </c>
      <c r="BC50" s="53" t="e">
        <f>BB49-BB49*IF(BC$1="TRUE",Input!$AE51,Input!$X51)</f>
        <v>#VALUE!</v>
      </c>
      <c r="BD50" s="53" t="e">
        <f>BC49-BC49*IF(BD$1="TRUE",Input!$AE51,Input!$X51)</f>
        <v>#VALUE!</v>
      </c>
      <c r="BE50" s="53" t="e">
        <f>BD49-BD49*IF(BE$1="TRUE",Input!$AE51,Input!$X51)</f>
        <v>#VALUE!</v>
      </c>
      <c r="BF50" s="53" t="e">
        <f>BE49-BE49*IF(BF$1="TRUE",Input!$AE51,Input!$X51)</f>
        <v>#VALUE!</v>
      </c>
      <c r="BG50" s="53" t="e">
        <f>BF49-BF49*IF(BG$1="TRUE",Input!$AE51,Input!$X51)</f>
        <v>#VALUE!</v>
      </c>
      <c r="BH50" s="53" t="e">
        <f>BG49-BG49*IF(BH$1="TRUE",Input!$AE51,Input!$X51)</f>
        <v>#VALUE!</v>
      </c>
      <c r="BI50" s="53" t="e">
        <f>BH49-BH49*IF(BI$1="TRUE",Input!$AE51,Input!$X51)</f>
        <v>#VALUE!</v>
      </c>
      <c r="BJ50" s="53" t="e">
        <f>BI49-BI49*IF(BJ$1="TRUE",Input!$AE51,Input!$X51)</f>
        <v>#VALUE!</v>
      </c>
      <c r="BK50" s="53" t="e">
        <f>BJ49-BJ49*IF(BK$1="TRUE",Input!$AE51,Input!$X51)</f>
        <v>#VALUE!</v>
      </c>
      <c r="BL50" s="53" t="e">
        <f>BK49-BK49*IF(BL$1="TRUE",Input!$AE51,Input!$X51)</f>
        <v>#VALUE!</v>
      </c>
      <c r="BM50" s="53" t="e">
        <f>BL49-BL49*IF(BM$1="TRUE",Input!$AE51,Input!$X51)</f>
        <v>#VALUE!</v>
      </c>
      <c r="BN50" s="53" t="e">
        <f>BM49-BM49*IF(BN$1="TRUE",Input!$AE51,Input!$X51)</f>
        <v>#VALUE!</v>
      </c>
      <c r="BO50" s="53" t="e">
        <f>BN49-BN49*IF(BO$1="TRUE",Input!$AE51,Input!$X51)</f>
        <v>#VALUE!</v>
      </c>
      <c r="BP50" s="53" t="e">
        <f>BO49-BO49*IF(BP$1="TRUE",Input!$AE51,Input!$X51)</f>
        <v>#VALUE!</v>
      </c>
      <c r="BQ50" s="53" t="e">
        <f>BP49-BP49*IF(BQ$1="TRUE",Input!$AE51,Input!$X51)</f>
        <v>#VALUE!</v>
      </c>
      <c r="BR50" s="53" t="e">
        <f>BQ49-BQ49*IF(BR$1="TRUE",Input!$AE51,Input!$X51)</f>
        <v>#VALUE!</v>
      </c>
      <c r="BS50" s="53" t="e">
        <f>BR49-BR49*IF(BS$1="TRUE",Input!$AE51,Input!$X51)</f>
        <v>#VALUE!</v>
      </c>
      <c r="BT50" s="53" t="e">
        <f>BS49-BS49*IF(BT$1="TRUE",Input!$AE51,Input!$X51)</f>
        <v>#VALUE!</v>
      </c>
      <c r="BU50" s="53" t="e">
        <f>BT49-BT49*IF(BU$1="TRUE",Input!$AE51,Input!$X51)</f>
        <v>#VALUE!</v>
      </c>
      <c r="BV50" s="53" t="e">
        <f>BU49-BU49*IF(BV$1="TRUE",Input!$AE51,Input!$X51)</f>
        <v>#VALUE!</v>
      </c>
      <c r="BW50" s="53" t="e">
        <f>BV49-BV49*IF(BW$1="TRUE",Input!$AE51,Input!$X51)</f>
        <v>#VALUE!</v>
      </c>
      <c r="BX50" s="53" t="e">
        <f>BW49-BW49*IF(BX$1="TRUE",Input!$AE51,Input!$X51)</f>
        <v>#VALUE!</v>
      </c>
      <c r="BY50" s="53" t="e">
        <f>BX49-BX49*IF(BY$1="TRUE",Input!$AE51,Input!$X51)</f>
        <v>#VALUE!</v>
      </c>
      <c r="BZ50" s="53" t="e">
        <f>BY49-BY49*IF(BZ$1="TRUE",Input!$AE51,Input!$X51)</f>
        <v>#VALUE!</v>
      </c>
      <c r="CA50" s="53" t="e">
        <f>BZ49-BZ49*IF(CA$1="TRUE",Input!$AE51,Input!$X51)</f>
        <v>#VALUE!</v>
      </c>
      <c r="CB50" s="53" t="e">
        <f>CA49-CA49*IF(CB$1="TRUE",Input!$AE51,Input!$X51)</f>
        <v>#VALUE!</v>
      </c>
      <c r="CC50" s="53" t="e">
        <f>CB49-CB49*IF(CC$1="TRUE",Input!$AE51,Input!$X51)</f>
        <v>#VALUE!</v>
      </c>
      <c r="CD50" s="53" t="e">
        <f>CC49-CC49*IF(CD$1="TRUE",Input!$AE51,Input!$X51)</f>
        <v>#VALUE!</v>
      </c>
      <c r="CE50" s="53" t="e">
        <f>CD49-CD49*IF(CE$1="TRUE",Input!$AE51,Input!$X51)</f>
        <v>#VALUE!</v>
      </c>
      <c r="CF50" s="53" t="e">
        <f>CE49-CE49*IF(CF$1="TRUE",Input!$AE51,Input!$X51)</f>
        <v>#VALUE!</v>
      </c>
      <c r="CG50" s="53" t="e">
        <f>CF49-CF49*IF(CG$1="TRUE",Input!$AE51,Input!$X51)</f>
        <v>#VALUE!</v>
      </c>
      <c r="CH50" s="53" t="e">
        <f>CG49-CG49*IF(CH$1="TRUE",Input!$AE51,Input!$X51)</f>
        <v>#VALUE!</v>
      </c>
      <c r="CI50" s="53" t="e">
        <f>CH49-CH49*IF(CI$1="TRUE",Input!$AE51,Input!$X51)</f>
        <v>#VALUE!</v>
      </c>
      <c r="CJ50" s="53" t="e">
        <f>CI49-CI49*IF(CJ$1="TRUE",Input!$AE51,Input!$X51)</f>
        <v>#VALUE!</v>
      </c>
      <c r="CK50" s="53" t="e">
        <f>CJ49-CJ49*IF(CK$1="TRUE",Input!$AE51,Input!$X51)</f>
        <v>#VALUE!</v>
      </c>
      <c r="CL50" s="53" t="e">
        <f>CK49-CK49*IF(CL$1="TRUE",Input!$AE51,Input!$X51)</f>
        <v>#VALUE!</v>
      </c>
      <c r="CM50" s="53" t="e">
        <f>CL49-CL49*IF(CM$1="TRUE",Input!$AE51,Input!$X51)</f>
        <v>#VALUE!</v>
      </c>
      <c r="CN50" s="53" t="e">
        <f>CM49-CM49*IF(CN$1="TRUE",Input!$AE51,Input!$X51)</f>
        <v>#VALUE!</v>
      </c>
      <c r="CO50" s="53" t="e">
        <f>CN49-CN49*IF(CO$1="TRUE",Input!$AE51,Input!$X51)</f>
        <v>#VALUE!</v>
      </c>
      <c r="CP50" s="53" t="e">
        <f>CO49-CO49*IF(CP$1="TRUE",Input!$AE51,Input!$X51)</f>
        <v>#VALUE!</v>
      </c>
      <c r="CQ50" s="53" t="e">
        <f>CP49-CP49*IF(CQ$1="TRUE",Input!$AE51,Input!$X51)</f>
        <v>#VALUE!</v>
      </c>
      <c r="CR50" s="53" t="e">
        <f>CQ49-CQ49*IF(CR$1="TRUE",Input!$AE51,Input!$X51)</f>
        <v>#VALUE!</v>
      </c>
      <c r="CS50" s="53" t="e">
        <f>CR49-CR49*IF(CS$1="TRUE",Input!$AE51,Input!$X51)</f>
        <v>#VALUE!</v>
      </c>
      <c r="CT50" s="53" t="e">
        <f>CS49-CS49*IF(CT$1="TRUE",Input!$AE51,Input!$X51)</f>
        <v>#VALUE!</v>
      </c>
      <c r="CU50" s="53" t="e">
        <f>CT49-CT49*IF(CU$1="TRUE",Input!$AE51,Input!$X51)</f>
        <v>#VALUE!</v>
      </c>
      <c r="CV50" s="53" t="e">
        <f>CU49-CU49*IF(CV$1="TRUE",Input!$AE51,Input!$X51)</f>
        <v>#VALUE!</v>
      </c>
      <c r="CW50" s="53" t="e">
        <f>CV49-CV49*IF(CW$1="TRUE",Input!$AE51,Input!$X51)</f>
        <v>#VALUE!</v>
      </c>
      <c r="CX50" s="53" t="e">
        <f>CW49-CW49*IF(CX$1="TRUE",Input!$AE51,Input!$X51)</f>
        <v>#VALUE!</v>
      </c>
      <c r="CY50" s="7" t="e">
        <f>CX49-CX49*IF(CY$1="TRUE",Input!$AE51,Input!$X51)</f>
        <v>#VALUE!</v>
      </c>
    </row>
    <row r="51" spans="2:103" x14ac:dyDescent="0.25">
      <c r="B51" s="25">
        <v>45</v>
      </c>
      <c r="C51" s="129">
        <f>Input!W53*Input!S53</f>
        <v>32.913893609599995</v>
      </c>
      <c r="D51" s="53">
        <f>C50-C50*IF(D$1="TRUE",Input!$AE52,Input!$X52)</f>
        <v>17.106591294482413</v>
      </c>
      <c r="E51" s="53">
        <f>D50-D50*IF(E$1="TRUE",Input!$AE52,Input!$X52)</f>
        <v>13.927950654256987</v>
      </c>
      <c r="F51" s="53">
        <f>E50-E50*IF(F$1="TRUE",Input!$AE52,Input!$X52)</f>
        <v>11.33994529289928</v>
      </c>
      <c r="G51" s="53">
        <f>F50-F50*IF(G$1="TRUE",Input!$AE52,Input!$X52)</f>
        <v>9.2328270280484155</v>
      </c>
      <c r="H51" s="53">
        <f>G50-G50*IF(H$1="TRUE",Input!$AE52,Input!$X52)</f>
        <v>7.5172404035528428</v>
      </c>
      <c r="I51" s="53">
        <f>H50-H50*IF(I$1="TRUE",Input!$AE52,Input!$X52)</f>
        <v>4.2453130602160645</v>
      </c>
      <c r="J51" s="53">
        <f>I50-I50*IF(J$1="TRUE",Input!$AE52,Input!$X52)</f>
        <v>3.7898761048962042</v>
      </c>
      <c r="K51" s="53">
        <f>J50-J50*IF(K$1="TRUE",Input!$AE52,Input!$X52)</f>
        <v>3.3832984014922602</v>
      </c>
      <c r="L51" s="53">
        <f>K50-K50*IF(L$1="TRUE",Input!$AE52,Input!$X52)</f>
        <v>3.0203383321032282</v>
      </c>
      <c r="M51" s="53">
        <f>L50-L50*IF(M$1="TRUE",Input!$AE52,Input!$X52)</f>
        <v>2.6963165993128202</v>
      </c>
      <c r="N51" s="53">
        <f>M50-M50*IF(N$1="TRUE",Input!$AE52,Input!$X52)</f>
        <v>3.8536066585367434</v>
      </c>
      <c r="O51" s="53">
        <f>N50-N50*IF(O$1="TRUE",Input!$AE52,Input!$X52)</f>
        <v>4.1322728981567698</v>
      </c>
      <c r="P51" s="53">
        <f>O50-O50*IF(P$1="TRUE",Input!$AE52,Input!$X52)</f>
        <v>4.4310903571369593</v>
      </c>
      <c r="Q51" s="53">
        <f>P50-P50*IF(Q$1="TRUE",Input!$AE52,Input!$X52)</f>
        <v>4.7515162325969058</v>
      </c>
      <c r="R51" s="53">
        <f>Q50-Q50*IF(R$1="TRUE",Input!$AE52,Input!$X52)</f>
        <v>5.0951130960956972</v>
      </c>
      <c r="S51" s="53">
        <f>R50-R50*IF(S$1="TRUE",Input!$AE52,Input!$X52)</f>
        <v>5.2038727727659184</v>
      </c>
      <c r="T51" s="53">
        <f>S50-S50*IF(T$1="TRUE",Input!$AE52,Input!$X52)</f>
        <v>4.9595163280482639</v>
      </c>
      <c r="U51" s="53">
        <f>T50-T50*IF(U$1="TRUE",Input!$AE52,Input!$X52)</f>
        <v>4.726634043957195</v>
      </c>
      <c r="V51" s="53">
        <f>U50-U50*IF(V$1="TRUE",Input!$AE52,Input!$X52)</f>
        <v>4.5046871323210498</v>
      </c>
      <c r="W51" s="53">
        <f>V50-V50*IF(W$1="TRUE",Input!$AE52,Input!$X52)</f>
        <v>4.2931621046570303</v>
      </c>
      <c r="X51" s="53">
        <f>W50-W50*IF(X$1="TRUE",Input!$AE52,Input!$X52)</f>
        <v>7.6956505434882629</v>
      </c>
      <c r="Y51" s="53">
        <f>X50-X50*IF(Y$1="TRUE",Input!$AE52,Input!$X52)</f>
        <v>8.4562049431243107</v>
      </c>
      <c r="Z51" s="53">
        <f>Y50-Y50*IF(Z$1="TRUE",Input!$AE52,Input!$X52)</f>
        <v>9.2919242676145988</v>
      </c>
      <c r="AA51" s="53">
        <f>Z50-Z50*IF(AA$1="TRUE",Input!$AE52,Input!$X52)</f>
        <v>10.210237000616617</v>
      </c>
      <c r="AB51" s="53">
        <f>AA50-AA50*IF(AB$1="TRUE",Input!$AE52,Input!$X52)</f>
        <v>11.219305776318308</v>
      </c>
      <c r="AC51" s="53">
        <f>AB50-AB50*IF(AC$1="TRUE",Input!$AE52,Input!$X52)</f>
        <v>13.947397864679507</v>
      </c>
      <c r="AD51" s="53">
        <f>AC50-AC50*IF(AD$1="TRUE",Input!$AE52,Input!$X52)</f>
        <v>14.854970615386685</v>
      </c>
      <c r="AE51" s="53">
        <f>AD50-AD50*IF(AE$1="TRUE",Input!$AE52,Input!$X52)</f>
        <v>15.821600138247202</v>
      </c>
      <c r="AF51" s="53">
        <f>AE50-AE50*IF(AF$1="TRUE",Input!$AE52,Input!$X52)</f>
        <v>16.851129323359327</v>
      </c>
      <c r="AG51" s="53">
        <f>AF50-AF50*IF(AG$1="TRUE",Input!$AE52,Input!$X52)</f>
        <v>17.947651121970477</v>
      </c>
      <c r="AH51" s="53">
        <f>AG50-AG50*IF(AH$1="TRUE",Input!$AE52,Input!$X52)</f>
        <v>35.826038448213843</v>
      </c>
      <c r="AI51" s="53">
        <f>AH50-AH50*IF(AI$1="TRUE",Input!$AE52,Input!$X52)</f>
        <v>38.136272396019137</v>
      </c>
      <c r="AJ51" s="53">
        <f>AI50-AI50*IF(AJ$1="TRUE",Input!$AE52,Input!$X52)</f>
        <v>40.595481254944069</v>
      </c>
      <c r="AK51" s="53">
        <f>AJ50-AJ50*IF(AK$1="TRUE",Input!$AE52,Input!$X52)</f>
        <v>43.213271638277419</v>
      </c>
      <c r="AL51" s="53">
        <f>AK50-AK50*IF(AL$1="TRUE",Input!$AE52,Input!$X52)</f>
        <v>45.999869639582734</v>
      </c>
      <c r="AM51" s="53">
        <f>AL50-AL50*IF(AM$1="TRUE",Input!$AE52,Input!$X52)</f>
        <v>91.846654820917266</v>
      </c>
      <c r="AN51" s="53">
        <f>AM50-AM50*IF(AN$1="TRUE",Input!$AE52,Input!$X52)</f>
        <v>95.679534843884881</v>
      </c>
      <c r="AO51" s="53">
        <f>AN50-AN50*IF(AO$1="TRUE",Input!$AE52,Input!$X52)</f>
        <v>99.672365921129966</v>
      </c>
      <c r="AP51" s="53">
        <f>AO50-AO50*IF(AP$1="TRUE",Input!$AE52,Input!$X52)</f>
        <v>103.83182301759049</v>
      </c>
      <c r="AQ51" s="53">
        <f>AP50-AP50*IF(AQ$1="TRUE",Input!$AE52,Input!$X52)</f>
        <v>108.1648596531479</v>
      </c>
      <c r="AR51" s="53">
        <f>AQ50-AQ50*IF(AR$1="TRUE",Input!$AE52,Input!$X52)</f>
        <v>374.76975492043618</v>
      </c>
      <c r="AS51" s="53">
        <f>AR50-AR50*IF(AS$1="TRUE",Input!$AE52,Input!$X52)</f>
        <v>383.798049014995</v>
      </c>
      <c r="AT51" s="53">
        <f>AS50-AS50*IF(AT$1="TRUE",Input!$AE52,Input!$X52)</f>
        <v>393.04383689924146</v>
      </c>
      <c r="AU51" s="53">
        <f>AT50-AT50*IF(AU$1="TRUE",Input!$AE52,Input!$X52)</f>
        <v>402.51235805120444</v>
      </c>
      <c r="AV51" s="53">
        <f>AU50-AU50*IF(AV$1="TRUE",Input!$AE52,Input!$X52)</f>
        <v>316.23642517750568</v>
      </c>
      <c r="AW51" s="53" t="e">
        <f>AV50-AV50*IF(AW$1="TRUE",Input!$AE52,Input!$X52)</f>
        <v>#VALUE!</v>
      </c>
      <c r="AX51" s="53" t="e">
        <f>AW50-AW50*IF(AX$1="TRUE",Input!$AE52,Input!$X52)</f>
        <v>#VALUE!</v>
      </c>
      <c r="AY51" s="53" t="e">
        <f>AX50-AX50*IF(AY$1="TRUE",Input!$AE52,Input!$X52)</f>
        <v>#VALUE!</v>
      </c>
      <c r="AZ51" s="53" t="e">
        <f>AY50-AY50*IF(AZ$1="TRUE",Input!$AE52,Input!$X52)</f>
        <v>#VALUE!</v>
      </c>
      <c r="BA51" s="53" t="e">
        <f>AZ50-AZ50*IF(BA$1="TRUE",Input!$AE52,Input!$X52)</f>
        <v>#VALUE!</v>
      </c>
      <c r="BB51" s="53" t="e">
        <f>BA50-BA50*IF(BB$1="TRUE",Input!$AE52,Input!$X52)</f>
        <v>#VALUE!</v>
      </c>
      <c r="BC51" s="53" t="e">
        <f>BB50-BB50*IF(BC$1="TRUE",Input!$AE52,Input!$X52)</f>
        <v>#VALUE!</v>
      </c>
      <c r="BD51" s="53" t="e">
        <f>BC50-BC50*IF(BD$1="TRUE",Input!$AE52,Input!$X52)</f>
        <v>#VALUE!</v>
      </c>
      <c r="BE51" s="53" t="e">
        <f>BD50-BD50*IF(BE$1="TRUE",Input!$AE52,Input!$X52)</f>
        <v>#VALUE!</v>
      </c>
      <c r="BF51" s="53" t="e">
        <f>BE50-BE50*IF(BF$1="TRUE",Input!$AE52,Input!$X52)</f>
        <v>#VALUE!</v>
      </c>
      <c r="BG51" s="53" t="e">
        <f>BF50-BF50*IF(BG$1="TRUE",Input!$AE52,Input!$X52)</f>
        <v>#VALUE!</v>
      </c>
      <c r="BH51" s="53" t="e">
        <f>BG50-BG50*IF(BH$1="TRUE",Input!$AE52,Input!$X52)</f>
        <v>#VALUE!</v>
      </c>
      <c r="BI51" s="53" t="e">
        <f>BH50-BH50*IF(BI$1="TRUE",Input!$AE52,Input!$X52)</f>
        <v>#VALUE!</v>
      </c>
      <c r="BJ51" s="53" t="e">
        <f>BI50-BI50*IF(BJ$1="TRUE",Input!$AE52,Input!$X52)</f>
        <v>#VALUE!</v>
      </c>
      <c r="BK51" s="53" t="e">
        <f>BJ50-BJ50*IF(BK$1="TRUE",Input!$AE52,Input!$X52)</f>
        <v>#VALUE!</v>
      </c>
      <c r="BL51" s="53" t="e">
        <f>BK50-BK50*IF(BL$1="TRUE",Input!$AE52,Input!$X52)</f>
        <v>#VALUE!</v>
      </c>
      <c r="BM51" s="53" t="e">
        <f>BL50-BL50*IF(BM$1="TRUE",Input!$AE52,Input!$X52)</f>
        <v>#VALUE!</v>
      </c>
      <c r="BN51" s="53" t="e">
        <f>BM50-BM50*IF(BN$1="TRUE",Input!$AE52,Input!$X52)</f>
        <v>#VALUE!</v>
      </c>
      <c r="BO51" s="53" t="e">
        <f>BN50-BN50*IF(BO$1="TRUE",Input!$AE52,Input!$X52)</f>
        <v>#VALUE!</v>
      </c>
      <c r="BP51" s="53" t="e">
        <f>BO50-BO50*IF(BP$1="TRUE",Input!$AE52,Input!$X52)</f>
        <v>#VALUE!</v>
      </c>
      <c r="BQ51" s="53" t="e">
        <f>BP50-BP50*IF(BQ$1="TRUE",Input!$AE52,Input!$X52)</f>
        <v>#VALUE!</v>
      </c>
      <c r="BR51" s="53" t="e">
        <f>BQ50-BQ50*IF(BR$1="TRUE",Input!$AE52,Input!$X52)</f>
        <v>#VALUE!</v>
      </c>
      <c r="BS51" s="53" t="e">
        <f>BR50-BR50*IF(BS$1="TRUE",Input!$AE52,Input!$X52)</f>
        <v>#VALUE!</v>
      </c>
      <c r="BT51" s="53" t="e">
        <f>BS50-BS50*IF(BT$1="TRUE",Input!$AE52,Input!$X52)</f>
        <v>#VALUE!</v>
      </c>
      <c r="BU51" s="53" t="e">
        <f>BT50-BT50*IF(BU$1="TRUE",Input!$AE52,Input!$X52)</f>
        <v>#VALUE!</v>
      </c>
      <c r="BV51" s="53" t="e">
        <f>BU50-BU50*IF(BV$1="TRUE",Input!$AE52,Input!$X52)</f>
        <v>#VALUE!</v>
      </c>
      <c r="BW51" s="53" t="e">
        <f>BV50-BV50*IF(BW$1="TRUE",Input!$AE52,Input!$X52)</f>
        <v>#VALUE!</v>
      </c>
      <c r="BX51" s="53" t="e">
        <f>BW50-BW50*IF(BX$1="TRUE",Input!$AE52,Input!$X52)</f>
        <v>#VALUE!</v>
      </c>
      <c r="BY51" s="53" t="e">
        <f>BX50-BX50*IF(BY$1="TRUE",Input!$AE52,Input!$X52)</f>
        <v>#VALUE!</v>
      </c>
      <c r="BZ51" s="53" t="e">
        <f>BY50-BY50*IF(BZ$1="TRUE",Input!$AE52,Input!$X52)</f>
        <v>#VALUE!</v>
      </c>
      <c r="CA51" s="53" t="e">
        <f>BZ50-BZ50*IF(CA$1="TRUE",Input!$AE52,Input!$X52)</f>
        <v>#VALUE!</v>
      </c>
      <c r="CB51" s="53" t="e">
        <f>CA50-CA50*IF(CB$1="TRUE",Input!$AE52,Input!$X52)</f>
        <v>#VALUE!</v>
      </c>
      <c r="CC51" s="53" t="e">
        <f>CB50-CB50*IF(CC$1="TRUE",Input!$AE52,Input!$X52)</f>
        <v>#VALUE!</v>
      </c>
      <c r="CD51" s="53" t="e">
        <f>CC50-CC50*IF(CD$1="TRUE",Input!$AE52,Input!$X52)</f>
        <v>#VALUE!</v>
      </c>
      <c r="CE51" s="53" t="e">
        <f>CD50-CD50*IF(CE$1="TRUE",Input!$AE52,Input!$X52)</f>
        <v>#VALUE!</v>
      </c>
      <c r="CF51" s="53" t="e">
        <f>CE50-CE50*IF(CF$1="TRUE",Input!$AE52,Input!$X52)</f>
        <v>#VALUE!</v>
      </c>
      <c r="CG51" s="53" t="e">
        <f>CF50-CF50*IF(CG$1="TRUE",Input!$AE52,Input!$X52)</f>
        <v>#VALUE!</v>
      </c>
      <c r="CH51" s="53" t="e">
        <f>CG50-CG50*IF(CH$1="TRUE",Input!$AE52,Input!$X52)</f>
        <v>#VALUE!</v>
      </c>
      <c r="CI51" s="53" t="e">
        <f>CH50-CH50*IF(CI$1="TRUE",Input!$AE52,Input!$X52)</f>
        <v>#VALUE!</v>
      </c>
      <c r="CJ51" s="53" t="e">
        <f>CI50-CI50*IF(CJ$1="TRUE",Input!$AE52,Input!$X52)</f>
        <v>#VALUE!</v>
      </c>
      <c r="CK51" s="53" t="e">
        <f>CJ50-CJ50*IF(CK$1="TRUE",Input!$AE52,Input!$X52)</f>
        <v>#VALUE!</v>
      </c>
      <c r="CL51" s="53" t="e">
        <f>CK50-CK50*IF(CL$1="TRUE",Input!$AE52,Input!$X52)</f>
        <v>#VALUE!</v>
      </c>
      <c r="CM51" s="53" t="e">
        <f>CL50-CL50*IF(CM$1="TRUE",Input!$AE52,Input!$X52)</f>
        <v>#VALUE!</v>
      </c>
      <c r="CN51" s="53" t="e">
        <f>CM50-CM50*IF(CN$1="TRUE",Input!$AE52,Input!$X52)</f>
        <v>#VALUE!</v>
      </c>
      <c r="CO51" s="53" t="e">
        <f>CN50-CN50*IF(CO$1="TRUE",Input!$AE52,Input!$X52)</f>
        <v>#VALUE!</v>
      </c>
      <c r="CP51" s="53" t="e">
        <f>CO50-CO50*IF(CP$1="TRUE",Input!$AE52,Input!$X52)</f>
        <v>#VALUE!</v>
      </c>
      <c r="CQ51" s="53" t="e">
        <f>CP50-CP50*IF(CQ$1="TRUE",Input!$AE52,Input!$X52)</f>
        <v>#VALUE!</v>
      </c>
      <c r="CR51" s="53" t="e">
        <f>CQ50-CQ50*IF(CR$1="TRUE",Input!$AE52,Input!$X52)</f>
        <v>#VALUE!</v>
      </c>
      <c r="CS51" s="53" t="e">
        <f>CR50-CR50*IF(CS$1="TRUE",Input!$AE52,Input!$X52)</f>
        <v>#VALUE!</v>
      </c>
      <c r="CT51" s="53" t="e">
        <f>CS50-CS50*IF(CT$1="TRUE",Input!$AE52,Input!$X52)</f>
        <v>#VALUE!</v>
      </c>
      <c r="CU51" s="53" t="e">
        <f>CT50-CT50*IF(CU$1="TRUE",Input!$AE52,Input!$X52)</f>
        <v>#VALUE!</v>
      </c>
      <c r="CV51" s="53" t="e">
        <f>CU50-CU50*IF(CV$1="TRUE",Input!$AE52,Input!$X52)</f>
        <v>#VALUE!</v>
      </c>
      <c r="CW51" s="53" t="e">
        <f>CV50-CV50*IF(CW$1="TRUE",Input!$AE52,Input!$X52)</f>
        <v>#VALUE!</v>
      </c>
      <c r="CX51" s="53" t="e">
        <f>CW50-CW50*IF(CX$1="TRUE",Input!$AE52,Input!$X52)</f>
        <v>#VALUE!</v>
      </c>
      <c r="CY51" s="7" t="e">
        <f>CX50-CX50*IF(CY$1="TRUE",Input!$AE52,Input!$X52)</f>
        <v>#VALUE!</v>
      </c>
    </row>
    <row r="52" spans="2:103" x14ac:dyDescent="0.25">
      <c r="B52" s="25">
        <v>46</v>
      </c>
      <c r="C52" s="129">
        <f>Input!W54*Input!S54</f>
        <v>32.913893609599995</v>
      </c>
      <c r="D52" s="53">
        <f>C51-C51*IF(D$1="TRUE",Input!$AE53,Input!$X53)</f>
        <v>28.451409496431726</v>
      </c>
      <c r="E52" s="53">
        <f>D51-D51*IF(E$1="TRUE",Input!$AE53,Input!$X53)</f>
        <v>14.787270074466532</v>
      </c>
      <c r="F52" s="53">
        <f>E51-E51*IF(F$1="TRUE",Input!$AE53,Input!$X53)</f>
        <v>12.039591310910104</v>
      </c>
      <c r="G52" s="53">
        <f>F51-F51*IF(G$1="TRUE",Input!$AE53,Input!$X53)</f>
        <v>9.8024691646116029</v>
      </c>
      <c r="H52" s="53">
        <f>G51-G51*IF(H$1="TRUE",Input!$AE53,Input!$X53)</f>
        <v>7.9810351731862648</v>
      </c>
      <c r="I52" s="53">
        <f>H51-H51*IF(I$1="TRUE",Input!$AE53,Input!$X53)</f>
        <v>7.4935616745398228</v>
      </c>
      <c r="J52" s="53">
        <f>I51-I51*IF(J$1="TRUE",Input!$AE53,Input!$X53)</f>
        <v>4.231940650643959</v>
      </c>
      <c r="K52" s="53">
        <f>J51-J51*IF(K$1="TRUE",Input!$AE53,Input!$X53)</f>
        <v>3.7779382866992042</v>
      </c>
      <c r="L52" s="53">
        <f>K51-K51*IF(L$1="TRUE",Input!$AE53,Input!$X53)</f>
        <v>3.3726412717852932</v>
      </c>
      <c r="M52" s="53">
        <f>L51-L51*IF(M$1="TRUE",Input!$AE53,Input!$X53)</f>
        <v>3.0108244986944008</v>
      </c>
      <c r="N52" s="53">
        <f>M51-M51*IF(N$1="TRUE",Input!$AE53,Input!$X53)</f>
        <v>2.6878234094371498</v>
      </c>
      <c r="O52" s="53">
        <f>N51-N51*IF(O$1="TRUE",Input!$AE53,Input!$X53)</f>
        <v>3.8414680939982015</v>
      </c>
      <c r="P52" s="53">
        <f>O51-O51*IF(P$1="TRUE",Input!$AE53,Input!$X53)</f>
        <v>4.1192565563996197</v>
      </c>
      <c r="Q52" s="53">
        <f>P51-P51*IF(Q$1="TRUE",Input!$AE53,Input!$X53)</f>
        <v>4.4171327633703346</v>
      </c>
      <c r="R52" s="53">
        <f>Q51-Q51*IF(R$1="TRUE",Input!$AE53,Input!$X53)</f>
        <v>4.7365493219711059</v>
      </c>
      <c r="S52" s="53">
        <f>R51-R51*IF(S$1="TRUE",Input!$AE53,Input!$X53)</f>
        <v>5.0790638817808116</v>
      </c>
      <c r="T52" s="53">
        <f>S51-S51*IF(T$1="TRUE",Input!$AE53,Input!$X53)</f>
        <v>5.187480973835779</v>
      </c>
      <c r="U52" s="53">
        <f>T51-T51*IF(U$1="TRUE",Input!$AE53,Input!$X53)</f>
        <v>4.9438942331220463</v>
      </c>
      <c r="V52" s="53">
        <f>U51-U51*IF(V$1="TRUE",Input!$AE53,Input!$X53)</f>
        <v>4.711745510311566</v>
      </c>
      <c r="W52" s="53">
        <f>V51-V51*IF(W$1="TRUE",Input!$AE53,Input!$X53)</f>
        <v>4.4904977143739728</v>
      </c>
      <c r="X52" s="53">
        <f>W51-W51*IF(X$1="TRUE",Input!$AE53,Input!$X53)</f>
        <v>4.279638974275688</v>
      </c>
      <c r="Y52" s="53">
        <f>X51-X51*IF(Y$1="TRUE",Input!$AE53,Input!$X53)</f>
        <v>7.6714098362585155</v>
      </c>
      <c r="Z52" s="53">
        <f>Y51-Y51*IF(Z$1="TRUE",Input!$AE53,Input!$X53)</f>
        <v>8.4295685480407947</v>
      </c>
      <c r="AA52" s="53">
        <f>Z51-Z51*IF(AA$1="TRUE",Input!$AE53,Input!$X53)</f>
        <v>9.2626554209460323</v>
      </c>
      <c r="AB52" s="53">
        <f>AA51-AA51*IF(AB$1="TRUE",Input!$AE53,Input!$X53)</f>
        <v>10.178075539479623</v>
      </c>
      <c r="AC52" s="53">
        <f>AB51-AB51*IF(AC$1="TRUE",Input!$AE53,Input!$X53)</f>
        <v>11.183965826159724</v>
      </c>
      <c r="AD52" s="53">
        <f>AC51-AC51*IF(AD$1="TRUE",Input!$AE53,Input!$X53)</f>
        <v>13.903464634299057</v>
      </c>
      <c r="AE52" s="53">
        <f>AD51-AD51*IF(AE$1="TRUE",Input!$AE53,Input!$X53)</f>
        <v>14.808178600655872</v>
      </c>
      <c r="AF52" s="53">
        <f>AE51-AE51*IF(AF$1="TRUE",Input!$AE53,Input!$X53)</f>
        <v>15.77176331487664</v>
      </c>
      <c r="AG52" s="53">
        <f>AF51-AF51*IF(AG$1="TRUE",Input!$AE53,Input!$X53)</f>
        <v>16.798049562251435</v>
      </c>
      <c r="AH52" s="53">
        <f>AG51-AG51*IF(AH$1="TRUE",Input!$AE53,Input!$X53)</f>
        <v>17.89111740154609</v>
      </c>
      <c r="AI52" s="53">
        <f>AH51-AH51*IF(AI$1="TRUE",Input!$AE53,Input!$X53)</f>
        <v>35.713189182993546</v>
      </c>
      <c r="AJ52" s="53">
        <f>AI51-AI51*IF(AJ$1="TRUE",Input!$AE53,Input!$X53)</f>
        <v>38.016146071576294</v>
      </c>
      <c r="AK52" s="53">
        <f>AJ51-AJ51*IF(AK$1="TRUE",Input!$AE53,Input!$X53)</f>
        <v>40.467608611768441</v>
      </c>
      <c r="AL52" s="53">
        <f>AK51-AK51*IF(AL$1="TRUE",Input!$AE53,Input!$X53)</f>
        <v>43.077153156765881</v>
      </c>
      <c r="AM52" s="53">
        <f>AL51-AL51*IF(AM$1="TRUE",Input!$AE53,Input!$X53)</f>
        <v>45.854973588724079</v>
      </c>
      <c r="AN52" s="53">
        <f>AM51-AM51*IF(AN$1="TRUE",Input!$AE53,Input!$X53)</f>
        <v>91.557344923467539</v>
      </c>
      <c r="AO52" s="53">
        <f>AN51-AN51*IF(AO$1="TRUE",Input!$AE53,Input!$X53)</f>
        <v>95.378151669204271</v>
      </c>
      <c r="AP52" s="53">
        <f>AO51-AO51*IF(AP$1="TRUE",Input!$AE53,Input!$X53)</f>
        <v>99.358405635701615</v>
      </c>
      <c r="AQ52" s="53">
        <f>AP51-AP51*IF(AQ$1="TRUE",Input!$AE53,Input!$X53)</f>
        <v>103.50476076227146</v>
      </c>
      <c r="AR52" s="53">
        <f>AQ51-AQ51*IF(AR$1="TRUE",Input!$AE53,Input!$X53)</f>
        <v>107.82414866574251</v>
      </c>
      <c r="AS52" s="53">
        <f>AR51-AR51*IF(AS$1="TRUE",Input!$AE53,Input!$X53)</f>
        <v>373.5892590213237</v>
      </c>
      <c r="AT52" s="53">
        <f>AS51-AS51*IF(AT$1="TRUE",Input!$AE53,Input!$X53)</f>
        <v>382.58911468397952</v>
      </c>
      <c r="AU52" s="53">
        <f>AT51-AT51*IF(AU$1="TRUE",Input!$AE53,Input!$X53)</f>
        <v>391.805779047616</v>
      </c>
      <c r="AV52" s="53">
        <f>AU51-AU51*IF(AV$1="TRUE",Input!$AE53,Input!$X53)</f>
        <v>401.24447508630931</v>
      </c>
      <c r="AW52" s="53">
        <f>AV51-AV51*IF(AW$1="TRUE",Input!$AE53,Input!$X53)</f>
        <v>315.24030476445023</v>
      </c>
      <c r="AX52" s="53" t="e">
        <f>AW51-AW51*IF(AX$1="TRUE",Input!$AE53,Input!$X53)</f>
        <v>#VALUE!</v>
      </c>
      <c r="AY52" s="53" t="e">
        <f>AX51-AX51*IF(AY$1="TRUE",Input!$AE53,Input!$X53)</f>
        <v>#VALUE!</v>
      </c>
      <c r="AZ52" s="53" t="e">
        <f>AY51-AY51*IF(AZ$1="TRUE",Input!$AE53,Input!$X53)</f>
        <v>#VALUE!</v>
      </c>
      <c r="BA52" s="53" t="e">
        <f>AZ51-AZ51*IF(BA$1="TRUE",Input!$AE53,Input!$X53)</f>
        <v>#VALUE!</v>
      </c>
      <c r="BB52" s="53" t="e">
        <f>BA51-BA51*IF(BB$1="TRUE",Input!$AE53,Input!$X53)</f>
        <v>#VALUE!</v>
      </c>
      <c r="BC52" s="53" t="e">
        <f>BB51-BB51*IF(BC$1="TRUE",Input!$AE53,Input!$X53)</f>
        <v>#VALUE!</v>
      </c>
      <c r="BD52" s="53" t="e">
        <f>BC51-BC51*IF(BD$1="TRUE",Input!$AE53,Input!$X53)</f>
        <v>#VALUE!</v>
      </c>
      <c r="BE52" s="53" t="e">
        <f>BD51-BD51*IF(BE$1="TRUE",Input!$AE53,Input!$X53)</f>
        <v>#VALUE!</v>
      </c>
      <c r="BF52" s="53" t="e">
        <f>BE51-BE51*IF(BF$1="TRUE",Input!$AE53,Input!$X53)</f>
        <v>#VALUE!</v>
      </c>
      <c r="BG52" s="53" t="e">
        <f>BF51-BF51*IF(BG$1="TRUE",Input!$AE53,Input!$X53)</f>
        <v>#VALUE!</v>
      </c>
      <c r="BH52" s="53" t="e">
        <f>BG51-BG51*IF(BH$1="TRUE",Input!$AE53,Input!$X53)</f>
        <v>#VALUE!</v>
      </c>
      <c r="BI52" s="53" t="e">
        <f>BH51-BH51*IF(BI$1="TRUE",Input!$AE53,Input!$X53)</f>
        <v>#VALUE!</v>
      </c>
      <c r="BJ52" s="53" t="e">
        <f>BI51-BI51*IF(BJ$1="TRUE",Input!$AE53,Input!$X53)</f>
        <v>#VALUE!</v>
      </c>
      <c r="BK52" s="53" t="e">
        <f>BJ51-BJ51*IF(BK$1="TRUE",Input!$AE53,Input!$X53)</f>
        <v>#VALUE!</v>
      </c>
      <c r="BL52" s="53" t="e">
        <f>BK51-BK51*IF(BL$1="TRUE",Input!$AE53,Input!$X53)</f>
        <v>#VALUE!</v>
      </c>
      <c r="BM52" s="53" t="e">
        <f>BL51-BL51*IF(BM$1="TRUE",Input!$AE53,Input!$X53)</f>
        <v>#VALUE!</v>
      </c>
      <c r="BN52" s="53" t="e">
        <f>BM51-BM51*IF(BN$1="TRUE",Input!$AE53,Input!$X53)</f>
        <v>#VALUE!</v>
      </c>
      <c r="BO52" s="53" t="e">
        <f>BN51-BN51*IF(BO$1="TRUE",Input!$AE53,Input!$X53)</f>
        <v>#VALUE!</v>
      </c>
      <c r="BP52" s="53" t="e">
        <f>BO51-BO51*IF(BP$1="TRUE",Input!$AE53,Input!$X53)</f>
        <v>#VALUE!</v>
      </c>
      <c r="BQ52" s="53" t="e">
        <f>BP51-BP51*IF(BQ$1="TRUE",Input!$AE53,Input!$X53)</f>
        <v>#VALUE!</v>
      </c>
      <c r="BR52" s="53" t="e">
        <f>BQ51-BQ51*IF(BR$1="TRUE",Input!$AE53,Input!$X53)</f>
        <v>#VALUE!</v>
      </c>
      <c r="BS52" s="53" t="e">
        <f>BR51-BR51*IF(BS$1="TRUE",Input!$AE53,Input!$X53)</f>
        <v>#VALUE!</v>
      </c>
      <c r="BT52" s="53" t="e">
        <f>BS51-BS51*IF(BT$1="TRUE",Input!$AE53,Input!$X53)</f>
        <v>#VALUE!</v>
      </c>
      <c r="BU52" s="53" t="e">
        <f>BT51-BT51*IF(BU$1="TRUE",Input!$AE53,Input!$X53)</f>
        <v>#VALUE!</v>
      </c>
      <c r="BV52" s="53" t="e">
        <f>BU51-BU51*IF(BV$1="TRUE",Input!$AE53,Input!$X53)</f>
        <v>#VALUE!</v>
      </c>
      <c r="BW52" s="53" t="e">
        <f>BV51-BV51*IF(BW$1="TRUE",Input!$AE53,Input!$X53)</f>
        <v>#VALUE!</v>
      </c>
      <c r="BX52" s="53" t="e">
        <f>BW51-BW51*IF(BX$1="TRUE",Input!$AE53,Input!$X53)</f>
        <v>#VALUE!</v>
      </c>
      <c r="BY52" s="53" t="e">
        <f>BX51-BX51*IF(BY$1="TRUE",Input!$AE53,Input!$X53)</f>
        <v>#VALUE!</v>
      </c>
      <c r="BZ52" s="53" t="e">
        <f>BY51-BY51*IF(BZ$1="TRUE",Input!$AE53,Input!$X53)</f>
        <v>#VALUE!</v>
      </c>
      <c r="CA52" s="53" t="e">
        <f>BZ51-BZ51*IF(CA$1="TRUE",Input!$AE53,Input!$X53)</f>
        <v>#VALUE!</v>
      </c>
      <c r="CB52" s="53" t="e">
        <f>CA51-CA51*IF(CB$1="TRUE",Input!$AE53,Input!$X53)</f>
        <v>#VALUE!</v>
      </c>
      <c r="CC52" s="53" t="e">
        <f>CB51-CB51*IF(CC$1="TRUE",Input!$AE53,Input!$X53)</f>
        <v>#VALUE!</v>
      </c>
      <c r="CD52" s="53" t="e">
        <f>CC51-CC51*IF(CD$1="TRUE",Input!$AE53,Input!$X53)</f>
        <v>#VALUE!</v>
      </c>
      <c r="CE52" s="53" t="e">
        <f>CD51-CD51*IF(CE$1="TRUE",Input!$AE53,Input!$X53)</f>
        <v>#VALUE!</v>
      </c>
      <c r="CF52" s="53" t="e">
        <f>CE51-CE51*IF(CF$1="TRUE",Input!$AE53,Input!$X53)</f>
        <v>#VALUE!</v>
      </c>
      <c r="CG52" s="53" t="e">
        <f>CF51-CF51*IF(CG$1="TRUE",Input!$AE53,Input!$X53)</f>
        <v>#VALUE!</v>
      </c>
      <c r="CH52" s="53" t="e">
        <f>CG51-CG51*IF(CH$1="TRUE",Input!$AE53,Input!$X53)</f>
        <v>#VALUE!</v>
      </c>
      <c r="CI52" s="53" t="e">
        <f>CH51-CH51*IF(CI$1="TRUE",Input!$AE53,Input!$X53)</f>
        <v>#VALUE!</v>
      </c>
      <c r="CJ52" s="53" t="e">
        <f>CI51-CI51*IF(CJ$1="TRUE",Input!$AE53,Input!$X53)</f>
        <v>#VALUE!</v>
      </c>
      <c r="CK52" s="53" t="e">
        <f>CJ51-CJ51*IF(CK$1="TRUE",Input!$AE53,Input!$X53)</f>
        <v>#VALUE!</v>
      </c>
      <c r="CL52" s="53" t="e">
        <f>CK51-CK51*IF(CL$1="TRUE",Input!$AE53,Input!$X53)</f>
        <v>#VALUE!</v>
      </c>
      <c r="CM52" s="53" t="e">
        <f>CL51-CL51*IF(CM$1="TRUE",Input!$AE53,Input!$X53)</f>
        <v>#VALUE!</v>
      </c>
      <c r="CN52" s="53" t="e">
        <f>CM51-CM51*IF(CN$1="TRUE",Input!$AE53,Input!$X53)</f>
        <v>#VALUE!</v>
      </c>
      <c r="CO52" s="53" t="e">
        <f>CN51-CN51*IF(CO$1="TRUE",Input!$AE53,Input!$X53)</f>
        <v>#VALUE!</v>
      </c>
      <c r="CP52" s="53" t="e">
        <f>CO51-CO51*IF(CP$1="TRUE",Input!$AE53,Input!$X53)</f>
        <v>#VALUE!</v>
      </c>
      <c r="CQ52" s="53" t="e">
        <f>CP51-CP51*IF(CQ$1="TRUE",Input!$AE53,Input!$X53)</f>
        <v>#VALUE!</v>
      </c>
      <c r="CR52" s="53" t="e">
        <f>CQ51-CQ51*IF(CR$1="TRUE",Input!$AE53,Input!$X53)</f>
        <v>#VALUE!</v>
      </c>
      <c r="CS52" s="53" t="e">
        <f>CR51-CR51*IF(CS$1="TRUE",Input!$AE53,Input!$X53)</f>
        <v>#VALUE!</v>
      </c>
      <c r="CT52" s="53" t="e">
        <f>CS51-CS51*IF(CT$1="TRUE",Input!$AE53,Input!$X53)</f>
        <v>#VALUE!</v>
      </c>
      <c r="CU52" s="53" t="e">
        <f>CT51-CT51*IF(CU$1="TRUE",Input!$AE53,Input!$X53)</f>
        <v>#VALUE!</v>
      </c>
      <c r="CV52" s="53" t="e">
        <f>CU51-CU51*IF(CV$1="TRUE",Input!$AE53,Input!$X53)</f>
        <v>#VALUE!</v>
      </c>
      <c r="CW52" s="53" t="e">
        <f>CV51-CV51*IF(CW$1="TRUE",Input!$AE53,Input!$X53)</f>
        <v>#VALUE!</v>
      </c>
      <c r="CX52" s="53" t="e">
        <f>CW51-CW51*IF(CX$1="TRUE",Input!$AE53,Input!$X53)</f>
        <v>#VALUE!</v>
      </c>
      <c r="CY52" s="7" t="e">
        <f>CX51-CX51*IF(CY$1="TRUE",Input!$AE53,Input!$X53)</f>
        <v>#VALUE!</v>
      </c>
    </row>
    <row r="53" spans="2:103" x14ac:dyDescent="0.25">
      <c r="B53" s="25">
        <v>47</v>
      </c>
      <c r="C53" s="129">
        <f>Input!W55*Input!S55</f>
        <v>32.913893609599995</v>
      </c>
      <c r="D53" s="53">
        <f>C52-C52*IF(D$1="TRUE",Input!$AE54,Input!$X54)</f>
        <v>28.451409496431726</v>
      </c>
      <c r="E53" s="53">
        <f>D52-D52*IF(E$1="TRUE",Input!$AE54,Input!$X54)</f>
        <v>24.593951476392437</v>
      </c>
      <c r="F53" s="53">
        <f>E52-E52*IF(F$1="TRUE",Input!$AE54,Input!$X54)</f>
        <v>12.782403723279543</v>
      </c>
      <c r="G53" s="53">
        <f>F52-F52*IF(G$1="TRUE",Input!$AE54,Input!$X54)</f>
        <v>10.407256784000634</v>
      </c>
      <c r="H53" s="53">
        <f>G52-G52*IF(H$1="TRUE",Input!$AE54,Input!$X54)</f>
        <v>8.4734449101204081</v>
      </c>
      <c r="I53" s="53">
        <f>H52-H52*IF(I$1="TRUE",Input!$AE54,Input!$X54)</f>
        <v>7.9558955263259703</v>
      </c>
      <c r="J53" s="53">
        <f>I52-I52*IF(J$1="TRUE",Input!$AE54,Input!$X54)</f>
        <v>7.4699575317017253</v>
      </c>
      <c r="K53" s="53">
        <f>J52-J52*IF(K$1="TRUE",Input!$AE54,Input!$X54)</f>
        <v>4.2186103631333429</v>
      </c>
      <c r="L53" s="53">
        <f>K52-K52*IF(L$1="TRUE",Input!$AE54,Input!$X54)</f>
        <v>3.766038071711217</v>
      </c>
      <c r="M53" s="53">
        <f>L52-L52*IF(M$1="TRUE",Input!$AE54,Input!$X54)</f>
        <v>3.3620177112171108</v>
      </c>
      <c r="N53" s="53">
        <f>M52-M52*IF(N$1="TRUE",Input!$AE54,Input!$X54)</f>
        <v>3.0013406331289665</v>
      </c>
      <c r="O53" s="53">
        <f>N52-N52*IF(O$1="TRUE",Input!$AE54,Input!$X54)</f>
        <v>2.6793569724562554</v>
      </c>
      <c r="P53" s="53">
        <f>O52-O52*IF(P$1="TRUE",Input!$AE54,Input!$X54)</f>
        <v>3.8293677650042062</v>
      </c>
      <c r="Q53" s="53">
        <f>P52-P52*IF(Q$1="TRUE",Input!$AE54,Input!$X54)</f>
        <v>4.1062812151177326</v>
      </c>
      <c r="R53" s="53">
        <f>Q52-Q52*IF(R$1="TRUE",Input!$AE54,Input!$X54)</f>
        <v>4.4032191349503966</v>
      </c>
      <c r="S53" s="53">
        <f>R52-R52*IF(S$1="TRUE",Input!$AE54,Input!$X54)</f>
        <v>4.7216295559624593</v>
      </c>
      <c r="T53" s="53">
        <f>S52-S52*IF(T$1="TRUE",Input!$AE54,Input!$X54)</f>
        <v>5.0630652212564442</v>
      </c>
      <c r="U53" s="53">
        <f>T52-T52*IF(U$1="TRUE",Input!$AE54,Input!$X54)</f>
        <v>5.1711408078113426</v>
      </c>
      <c r="V53" s="53">
        <f>U52-U52*IF(V$1="TRUE",Input!$AE54,Input!$X54)</f>
        <v>4.9283213465931279</v>
      </c>
      <c r="W53" s="53">
        <f>V52-V52*IF(W$1="TRUE",Input!$AE54,Input!$X54)</f>
        <v>4.6969038744016318</v>
      </c>
      <c r="X53" s="53">
        <f>W52-W52*IF(X$1="TRUE",Input!$AE54,Input!$X54)</f>
        <v>4.4763529920019183</v>
      </c>
      <c r="Y53" s="53">
        <f>X52-X52*IF(Y$1="TRUE",Input!$AE54,Input!$X54)</f>
        <v>4.2661584407147899</v>
      </c>
      <c r="Z53" s="53">
        <f>Y52-Y52*IF(Z$1="TRUE",Input!$AE54,Input!$X54)</f>
        <v>7.647245485391843</v>
      </c>
      <c r="AA53" s="53">
        <f>Z52-Z52*IF(AA$1="TRUE",Input!$AE54,Input!$X54)</f>
        <v>8.4030160555528077</v>
      </c>
      <c r="AB53" s="53">
        <f>AA52-AA52*IF(AB$1="TRUE",Input!$AE54,Input!$X54)</f>
        <v>9.2334787688929865</v>
      </c>
      <c r="AC53" s="53">
        <f>AB52-AB52*IF(AC$1="TRUE",Input!$AE54,Input!$X54)</f>
        <v>10.146015384471214</v>
      </c>
      <c r="AD53" s="53">
        <f>AC52-AC52*IF(AD$1="TRUE",Input!$AE54,Input!$X54)</f>
        <v>11.148737194125641</v>
      </c>
      <c r="AE53" s="53">
        <f>AD52-AD52*IF(AE$1="TRUE",Input!$AE54,Input!$X54)</f>
        <v>13.859669790214774</v>
      </c>
      <c r="AF53" s="53">
        <f>AE52-AE52*IF(AF$1="TRUE",Input!$AE54,Input!$X54)</f>
        <v>14.76153397717202</v>
      </c>
      <c r="AG53" s="53">
        <f>AF52-AF52*IF(AG$1="TRUE",Input!$AE54,Input!$X54)</f>
        <v>15.722083473666036</v>
      </c>
      <c r="AH53" s="53">
        <f>AG52-AG52*IF(AH$1="TRUE",Input!$AE54,Input!$X54)</f>
        <v>16.745136998307913</v>
      </c>
      <c r="AI53" s="53">
        <f>AH52-AH52*IF(AI$1="TRUE",Input!$AE54,Input!$X54)</f>
        <v>17.834761757992226</v>
      </c>
      <c r="AJ53" s="53">
        <f>AI52-AI52*IF(AJ$1="TRUE",Input!$AE54,Input!$X54)</f>
        <v>35.600695384277842</v>
      </c>
      <c r="AK53" s="53">
        <f>AJ52-AJ52*IF(AK$1="TRUE",Input!$AE54,Input!$X54)</f>
        <v>37.89639813581482</v>
      </c>
      <c r="AL53" s="53">
        <f>AK52-AK52*IF(AL$1="TRUE",Input!$AE54,Input!$X54)</f>
        <v>40.340138757582302</v>
      </c>
      <c r="AM53" s="53">
        <f>AL52-AL52*IF(AM$1="TRUE",Input!$AE54,Input!$X54)</f>
        <v>42.941463438000291</v>
      </c>
      <c r="AN53" s="53">
        <f>AM52-AM52*IF(AN$1="TRUE",Input!$AE54,Input!$X54)</f>
        <v>45.710533949279608</v>
      </c>
      <c r="AO53" s="53">
        <f>AN52-AN52*IF(AO$1="TRUE",Input!$AE54,Input!$X54)</f>
        <v>91.268946329939823</v>
      </c>
      <c r="AP53" s="53">
        <f>AO52-AO52*IF(AP$1="TRUE",Input!$AE54,Input!$X54)</f>
        <v>95.077717828340226</v>
      </c>
      <c r="AQ53" s="53">
        <f>AP52-AP52*IF(AQ$1="TRUE",Input!$AE54,Input!$X54)</f>
        <v>99.045434301021203</v>
      </c>
      <c r="AR53" s="53">
        <f>AQ52-AQ52*IF(AR$1="TRUE",Input!$AE54,Input!$X54)</f>
        <v>103.17872872789766</v>
      </c>
      <c r="AS53" s="53">
        <f>AR52-AR52*IF(AS$1="TRUE",Input!$AE54,Input!$X54)</f>
        <v>107.48451089173851</v>
      </c>
      <c r="AT53" s="53">
        <f>AS52-AS52*IF(AT$1="TRUE",Input!$AE54,Input!$X54)</f>
        <v>372.41248159348464</v>
      </c>
      <c r="AU53" s="53">
        <f>AT52-AT52*IF(AU$1="TRUE",Input!$AE54,Input!$X54)</f>
        <v>381.38398840311038</v>
      </c>
      <c r="AV53" s="53">
        <f>AU52-AU52*IF(AV$1="TRUE",Input!$AE54,Input!$X54)</f>
        <v>390.57162098298647</v>
      </c>
      <c r="AW53" s="53">
        <f>AV52-AV52*IF(AW$1="TRUE",Input!$AE54,Input!$X54)</f>
        <v>399.98058585522261</v>
      </c>
      <c r="AX53" s="53">
        <f>AW52-AW52*IF(AX$1="TRUE",Input!$AE54,Input!$X54)</f>
        <v>314.24732205407008</v>
      </c>
      <c r="AY53" s="53" t="e">
        <f>AX52-AX52*IF(AY$1="TRUE",Input!$AE54,Input!$X54)</f>
        <v>#VALUE!</v>
      </c>
      <c r="AZ53" s="53" t="e">
        <f>AY52-AY52*IF(AZ$1="TRUE",Input!$AE54,Input!$X54)</f>
        <v>#VALUE!</v>
      </c>
      <c r="BA53" s="53" t="e">
        <f>AZ52-AZ52*IF(BA$1="TRUE",Input!$AE54,Input!$X54)</f>
        <v>#VALUE!</v>
      </c>
      <c r="BB53" s="53" t="e">
        <f>BA52-BA52*IF(BB$1="TRUE",Input!$AE54,Input!$X54)</f>
        <v>#VALUE!</v>
      </c>
      <c r="BC53" s="53" t="e">
        <f>BB52-BB52*IF(BC$1="TRUE",Input!$AE54,Input!$X54)</f>
        <v>#VALUE!</v>
      </c>
      <c r="BD53" s="53" t="e">
        <f>BC52-BC52*IF(BD$1="TRUE",Input!$AE54,Input!$X54)</f>
        <v>#VALUE!</v>
      </c>
      <c r="BE53" s="53" t="e">
        <f>BD52-BD52*IF(BE$1="TRUE",Input!$AE54,Input!$X54)</f>
        <v>#VALUE!</v>
      </c>
      <c r="BF53" s="53" t="e">
        <f>BE52-BE52*IF(BF$1="TRUE",Input!$AE54,Input!$X54)</f>
        <v>#VALUE!</v>
      </c>
      <c r="BG53" s="53" t="e">
        <f>BF52-BF52*IF(BG$1="TRUE",Input!$AE54,Input!$X54)</f>
        <v>#VALUE!</v>
      </c>
      <c r="BH53" s="53" t="e">
        <f>BG52-BG52*IF(BH$1="TRUE",Input!$AE54,Input!$X54)</f>
        <v>#VALUE!</v>
      </c>
      <c r="BI53" s="53" t="e">
        <f>BH52-BH52*IF(BI$1="TRUE",Input!$AE54,Input!$X54)</f>
        <v>#VALUE!</v>
      </c>
      <c r="BJ53" s="53" t="e">
        <f>BI52-BI52*IF(BJ$1="TRUE",Input!$AE54,Input!$X54)</f>
        <v>#VALUE!</v>
      </c>
      <c r="BK53" s="53" t="e">
        <f>BJ52-BJ52*IF(BK$1="TRUE",Input!$AE54,Input!$X54)</f>
        <v>#VALUE!</v>
      </c>
      <c r="BL53" s="53" t="e">
        <f>BK52-BK52*IF(BL$1="TRUE",Input!$AE54,Input!$X54)</f>
        <v>#VALUE!</v>
      </c>
      <c r="BM53" s="53" t="e">
        <f>BL52-BL52*IF(BM$1="TRUE",Input!$AE54,Input!$X54)</f>
        <v>#VALUE!</v>
      </c>
      <c r="BN53" s="53" t="e">
        <f>BM52-BM52*IF(BN$1="TRUE",Input!$AE54,Input!$X54)</f>
        <v>#VALUE!</v>
      </c>
      <c r="BO53" s="53" t="e">
        <f>BN52-BN52*IF(BO$1="TRUE",Input!$AE54,Input!$X54)</f>
        <v>#VALUE!</v>
      </c>
      <c r="BP53" s="53" t="e">
        <f>BO52-BO52*IF(BP$1="TRUE",Input!$AE54,Input!$X54)</f>
        <v>#VALUE!</v>
      </c>
      <c r="BQ53" s="53" t="e">
        <f>BP52-BP52*IF(BQ$1="TRUE",Input!$AE54,Input!$X54)</f>
        <v>#VALUE!</v>
      </c>
      <c r="BR53" s="53" t="e">
        <f>BQ52-BQ52*IF(BR$1="TRUE",Input!$AE54,Input!$X54)</f>
        <v>#VALUE!</v>
      </c>
      <c r="BS53" s="53" t="e">
        <f>BR52-BR52*IF(BS$1="TRUE",Input!$AE54,Input!$X54)</f>
        <v>#VALUE!</v>
      </c>
      <c r="BT53" s="53" t="e">
        <f>BS52-BS52*IF(BT$1="TRUE",Input!$AE54,Input!$X54)</f>
        <v>#VALUE!</v>
      </c>
      <c r="BU53" s="53" t="e">
        <f>BT52-BT52*IF(BU$1="TRUE",Input!$AE54,Input!$X54)</f>
        <v>#VALUE!</v>
      </c>
      <c r="BV53" s="53" t="e">
        <f>BU52-BU52*IF(BV$1="TRUE",Input!$AE54,Input!$X54)</f>
        <v>#VALUE!</v>
      </c>
      <c r="BW53" s="53" t="e">
        <f>BV52-BV52*IF(BW$1="TRUE",Input!$AE54,Input!$X54)</f>
        <v>#VALUE!</v>
      </c>
      <c r="BX53" s="53" t="e">
        <f>BW52-BW52*IF(BX$1="TRUE",Input!$AE54,Input!$X54)</f>
        <v>#VALUE!</v>
      </c>
      <c r="BY53" s="53" t="e">
        <f>BX52-BX52*IF(BY$1="TRUE",Input!$AE54,Input!$X54)</f>
        <v>#VALUE!</v>
      </c>
      <c r="BZ53" s="53" t="e">
        <f>BY52-BY52*IF(BZ$1="TRUE",Input!$AE54,Input!$X54)</f>
        <v>#VALUE!</v>
      </c>
      <c r="CA53" s="53" t="e">
        <f>BZ52-BZ52*IF(CA$1="TRUE",Input!$AE54,Input!$X54)</f>
        <v>#VALUE!</v>
      </c>
      <c r="CB53" s="53" t="e">
        <f>CA52-CA52*IF(CB$1="TRUE",Input!$AE54,Input!$X54)</f>
        <v>#VALUE!</v>
      </c>
      <c r="CC53" s="53" t="e">
        <f>CB52-CB52*IF(CC$1="TRUE",Input!$AE54,Input!$X54)</f>
        <v>#VALUE!</v>
      </c>
      <c r="CD53" s="53" t="e">
        <f>CC52-CC52*IF(CD$1="TRUE",Input!$AE54,Input!$X54)</f>
        <v>#VALUE!</v>
      </c>
      <c r="CE53" s="53" t="e">
        <f>CD52-CD52*IF(CE$1="TRUE",Input!$AE54,Input!$X54)</f>
        <v>#VALUE!</v>
      </c>
      <c r="CF53" s="53" t="e">
        <f>CE52-CE52*IF(CF$1="TRUE",Input!$AE54,Input!$X54)</f>
        <v>#VALUE!</v>
      </c>
      <c r="CG53" s="53" t="e">
        <f>CF52-CF52*IF(CG$1="TRUE",Input!$AE54,Input!$X54)</f>
        <v>#VALUE!</v>
      </c>
      <c r="CH53" s="53" t="e">
        <f>CG52-CG52*IF(CH$1="TRUE",Input!$AE54,Input!$X54)</f>
        <v>#VALUE!</v>
      </c>
      <c r="CI53" s="53" t="e">
        <f>CH52-CH52*IF(CI$1="TRUE",Input!$AE54,Input!$X54)</f>
        <v>#VALUE!</v>
      </c>
      <c r="CJ53" s="53" t="e">
        <f>CI52-CI52*IF(CJ$1="TRUE",Input!$AE54,Input!$X54)</f>
        <v>#VALUE!</v>
      </c>
      <c r="CK53" s="53" t="e">
        <f>CJ52-CJ52*IF(CK$1="TRUE",Input!$AE54,Input!$X54)</f>
        <v>#VALUE!</v>
      </c>
      <c r="CL53" s="53" t="e">
        <f>CK52-CK52*IF(CL$1="TRUE",Input!$AE54,Input!$X54)</f>
        <v>#VALUE!</v>
      </c>
      <c r="CM53" s="53" t="e">
        <f>CL52-CL52*IF(CM$1="TRUE",Input!$AE54,Input!$X54)</f>
        <v>#VALUE!</v>
      </c>
      <c r="CN53" s="53" t="e">
        <f>CM52-CM52*IF(CN$1="TRUE",Input!$AE54,Input!$X54)</f>
        <v>#VALUE!</v>
      </c>
      <c r="CO53" s="53" t="e">
        <f>CN52-CN52*IF(CO$1="TRUE",Input!$AE54,Input!$X54)</f>
        <v>#VALUE!</v>
      </c>
      <c r="CP53" s="53" t="e">
        <f>CO52-CO52*IF(CP$1="TRUE",Input!$AE54,Input!$X54)</f>
        <v>#VALUE!</v>
      </c>
      <c r="CQ53" s="53" t="e">
        <f>CP52-CP52*IF(CQ$1="TRUE",Input!$AE54,Input!$X54)</f>
        <v>#VALUE!</v>
      </c>
      <c r="CR53" s="53" t="e">
        <f>CQ52-CQ52*IF(CR$1="TRUE",Input!$AE54,Input!$X54)</f>
        <v>#VALUE!</v>
      </c>
      <c r="CS53" s="53" t="e">
        <f>CR52-CR52*IF(CS$1="TRUE",Input!$AE54,Input!$X54)</f>
        <v>#VALUE!</v>
      </c>
      <c r="CT53" s="53" t="e">
        <f>CS52-CS52*IF(CT$1="TRUE",Input!$AE54,Input!$X54)</f>
        <v>#VALUE!</v>
      </c>
      <c r="CU53" s="53" t="e">
        <f>CT52-CT52*IF(CU$1="TRUE",Input!$AE54,Input!$X54)</f>
        <v>#VALUE!</v>
      </c>
      <c r="CV53" s="53" t="e">
        <f>CU52-CU52*IF(CV$1="TRUE",Input!$AE54,Input!$X54)</f>
        <v>#VALUE!</v>
      </c>
      <c r="CW53" s="53" t="e">
        <f>CV52-CV52*IF(CW$1="TRUE",Input!$AE54,Input!$X54)</f>
        <v>#VALUE!</v>
      </c>
      <c r="CX53" s="53" t="e">
        <f>CW52-CW52*IF(CX$1="TRUE",Input!$AE54,Input!$X54)</f>
        <v>#VALUE!</v>
      </c>
      <c r="CY53" s="7" t="e">
        <f>CX52-CX52*IF(CY$1="TRUE",Input!$AE54,Input!$X54)</f>
        <v>#VALUE!</v>
      </c>
    </row>
    <row r="54" spans="2:103" x14ac:dyDescent="0.25">
      <c r="B54" s="25">
        <v>48</v>
      </c>
      <c r="C54" s="129">
        <f>Input!W56*Input!S56</f>
        <v>32.913893609599995</v>
      </c>
      <c r="D54" s="53">
        <f>C53-C53*IF(D$1="TRUE",Input!$AE55,Input!$X55)</f>
        <v>28.451409496431726</v>
      </c>
      <c r="E54" s="53">
        <f>D53-D53*IF(E$1="TRUE",Input!$AE55,Input!$X55)</f>
        <v>24.593951476392437</v>
      </c>
      <c r="F54" s="53">
        <f>E53-E53*IF(F$1="TRUE",Input!$AE55,Input!$X55)</f>
        <v>21.259489773222146</v>
      </c>
      <c r="G54" s="53">
        <f>F53-F53*IF(G$1="TRUE",Input!$AE55,Input!$X55)</f>
        <v>11.049358273846583</v>
      </c>
      <c r="H54" s="53">
        <f>G53-G53*IF(H$1="TRUE",Input!$AE55,Input!$X55)</f>
        <v>8.9962350856525628</v>
      </c>
      <c r="I54" s="53">
        <f>H53-H53*IF(I$1="TRUE",Input!$AE55,Input!$X55)</f>
        <v>8.4467542104670272</v>
      </c>
      <c r="J54" s="53">
        <f>I53-I53*IF(J$1="TRUE",Input!$AE55,Input!$X55)</f>
        <v>7.9308350674194372</v>
      </c>
      <c r="K54" s="53">
        <f>J53-J53*IF(K$1="TRUE",Input!$AE55,Input!$X55)</f>
        <v>7.4464277400978363</v>
      </c>
      <c r="L54" s="53">
        <f>K53-K53*IF(L$1="TRUE",Input!$AE55,Input!$X55)</f>
        <v>4.2053220650029628</v>
      </c>
      <c r="M54" s="53">
        <f>L53-L53*IF(M$1="TRUE",Input!$AE55,Input!$X55)</f>
        <v>3.7541753414850265</v>
      </c>
      <c r="N54" s="53">
        <f>M53-M53*IF(N$1="TRUE",Input!$AE55,Input!$X55)</f>
        <v>3.351427614047509</v>
      </c>
      <c r="O54" s="53">
        <f>N53-N53*IF(O$1="TRUE",Input!$AE55,Input!$X55)</f>
        <v>2.9918866410105243</v>
      </c>
      <c r="P54" s="53">
        <f>O53-O53*IF(P$1="TRUE",Input!$AE55,Input!$X55)</f>
        <v>2.6709172041005766</v>
      </c>
      <c r="Q54" s="53">
        <f>P53-P53*IF(Q$1="TRUE",Input!$AE55,Input!$X55)</f>
        <v>3.8173055511157328</v>
      </c>
      <c r="R54" s="53">
        <f>Q53-Q53*IF(R$1="TRUE",Input!$AE55,Input!$X55)</f>
        <v>4.0933467451627648</v>
      </c>
      <c r="S54" s="53">
        <f>R53-R53*IF(S$1="TRUE",Input!$AE55,Input!$X55)</f>
        <v>4.3893493333896858</v>
      </c>
      <c r="T54" s="53">
        <f>S53-S53*IF(T$1="TRUE",Input!$AE55,Input!$X55)</f>
        <v>4.7067567860690476</v>
      </c>
      <c r="U54" s="53">
        <f>T53-T53*IF(U$1="TRUE",Input!$AE55,Input!$X55)</f>
        <v>5.0471169552820427</v>
      </c>
      <c r="V54" s="53">
        <f>U53-U53*IF(V$1="TRUE",Input!$AE55,Input!$X55)</f>
        <v>5.1548521120529278</v>
      </c>
      <c r="W54" s="53">
        <f>V53-V53*IF(W$1="TRUE",Input!$AE55,Input!$X55)</f>
        <v>4.9127975134588429</v>
      </c>
      <c r="X54" s="53">
        <f>W53-W53*IF(X$1="TRUE",Input!$AE55,Input!$X55)</f>
        <v>4.6821089885031322</v>
      </c>
      <c r="Y54" s="53">
        <f>X53-X53*IF(Y$1="TRUE",Input!$AE55,Input!$X55)</f>
        <v>4.4622528244172637</v>
      </c>
      <c r="Z54" s="53">
        <f>Y53-Y53*IF(Z$1="TRUE",Input!$AE55,Input!$X55)</f>
        <v>4.252720369797629</v>
      </c>
      <c r="AA54" s="53">
        <f>Z53-Z53*IF(AA$1="TRUE",Input!$AE55,Input!$X55)</f>
        <v>7.6231572503715759</v>
      </c>
      <c r="AB54" s="53">
        <f>AA53-AA53*IF(AB$1="TRUE",Input!$AE55,Input!$X55)</f>
        <v>8.3765472013736275</v>
      </c>
      <c r="AC54" s="53">
        <f>AB53-AB53*IF(AC$1="TRUE",Input!$AE55,Input!$X55)</f>
        <v>9.2043940210495148</v>
      </c>
      <c r="AD54" s="53">
        <f>AC53-AC53*IF(AD$1="TRUE",Input!$AE55,Input!$X55)</f>
        <v>10.114056216484878</v>
      </c>
      <c r="AE54" s="53">
        <f>AD53-AD53*IF(AE$1="TRUE",Input!$AE55,Input!$X55)</f>
        <v>11.113619529572528</v>
      </c>
      <c r="AF54" s="53">
        <f>AE53-AE53*IF(AF$1="TRUE",Input!$AE55,Input!$X55)</f>
        <v>13.816012896520471</v>
      </c>
      <c r="AG54" s="53">
        <f>AF53-AF53*IF(AG$1="TRUE",Input!$AE55,Input!$X55)</f>
        <v>14.715036280664037</v>
      </c>
      <c r="AH54" s="53">
        <f>AG53-AG53*IF(AH$1="TRUE",Input!$AE55,Input!$X55)</f>
        <v>15.672560120133658</v>
      </c>
      <c r="AI54" s="53">
        <f>AH53-AH53*IF(AI$1="TRUE",Input!$AE55,Input!$X55)</f>
        <v>16.692391104870552</v>
      </c>
      <c r="AJ54" s="53">
        <f>AI53-AI53*IF(AJ$1="TRUE",Input!$AE55,Input!$X55)</f>
        <v>17.778583630380439</v>
      </c>
      <c r="AK54" s="53">
        <f>AJ53-AJ53*IF(AK$1="TRUE",Input!$AE55,Input!$X55)</f>
        <v>35.488555932374595</v>
      </c>
      <c r="AL54" s="53">
        <f>AK53-AK53*IF(AL$1="TRUE",Input!$AE55,Input!$X55)</f>
        <v>37.777027396839472</v>
      </c>
      <c r="AM54" s="53">
        <f>AL53-AL53*IF(AM$1="TRUE",Input!$AE55,Input!$X55)</f>
        <v>40.213070423631329</v>
      </c>
      <c r="AN54" s="53">
        <f>AM53-AM53*IF(AN$1="TRUE",Input!$AE55,Input!$X55)</f>
        <v>42.80620113141098</v>
      </c>
      <c r="AO54" s="53">
        <f>AN53-AN53*IF(AO$1="TRUE",Input!$AE55,Input!$X55)</f>
        <v>45.566549283588479</v>
      </c>
      <c r="AP54" s="53">
        <f>AO53-AO53*IF(AP$1="TRUE",Input!$AE55,Input!$X55)</f>
        <v>90.981456169796871</v>
      </c>
      <c r="AQ54" s="53">
        <f>AP53-AP53*IF(AQ$1="TRUE",Input!$AE55,Input!$X55)</f>
        <v>94.778230330964249</v>
      </c>
      <c r="AR54" s="53">
        <f>AQ53-AQ53*IF(AR$1="TRUE",Input!$AE55,Input!$X55)</f>
        <v>98.733448801969942</v>
      </c>
      <c r="AS54" s="53">
        <f>AR53-AR53*IF(AS$1="TRUE",Input!$AE55,Input!$X55)</f>
        <v>102.85372366935236</v>
      </c>
      <c r="AT54" s="53">
        <f>AS53-AS53*IF(AT$1="TRUE",Input!$AE55,Input!$X55)</f>
        <v>107.14594295059624</v>
      </c>
      <c r="AU54" s="53">
        <f>AT53-AT53*IF(AU$1="TRUE",Input!$AE55,Input!$X55)</f>
        <v>371.23941092402055</v>
      </c>
      <c r="AV54" s="53">
        <f>AU53-AU53*IF(AV$1="TRUE",Input!$AE55,Input!$X55)</f>
        <v>380.18265817732248</v>
      </c>
      <c r="AW54" s="53">
        <f>AV53-AV53*IF(AW$1="TRUE",Input!$AE55,Input!$X55)</f>
        <v>389.34135042132385</v>
      </c>
      <c r="AX54" s="53">
        <f>AW53-AW53*IF(AX$1="TRUE",Input!$AE55,Input!$X55)</f>
        <v>398.72067777799015</v>
      </c>
      <c r="AY54" s="53">
        <f>AX53-AX53*IF(AY$1="TRUE",Input!$AE55,Input!$X55)</f>
        <v>313.25746716284317</v>
      </c>
      <c r="AZ54" s="53" t="e">
        <f>AY53-AY53*IF(AZ$1="TRUE",Input!$AE55,Input!$X55)</f>
        <v>#VALUE!</v>
      </c>
      <c r="BA54" s="53" t="e">
        <f>AZ53-AZ53*IF(BA$1="TRUE",Input!$AE55,Input!$X55)</f>
        <v>#VALUE!</v>
      </c>
      <c r="BB54" s="53" t="e">
        <f>BA53-BA53*IF(BB$1="TRUE",Input!$AE55,Input!$X55)</f>
        <v>#VALUE!</v>
      </c>
      <c r="BC54" s="53" t="e">
        <f>BB53-BB53*IF(BC$1="TRUE",Input!$AE55,Input!$X55)</f>
        <v>#VALUE!</v>
      </c>
      <c r="BD54" s="53" t="e">
        <f>BC53-BC53*IF(BD$1="TRUE",Input!$AE55,Input!$X55)</f>
        <v>#VALUE!</v>
      </c>
      <c r="BE54" s="53" t="e">
        <f>BD53-BD53*IF(BE$1="TRUE",Input!$AE55,Input!$X55)</f>
        <v>#VALUE!</v>
      </c>
      <c r="BF54" s="53" t="e">
        <f>BE53-BE53*IF(BF$1="TRUE",Input!$AE55,Input!$X55)</f>
        <v>#VALUE!</v>
      </c>
      <c r="BG54" s="53" t="e">
        <f>BF53-BF53*IF(BG$1="TRUE",Input!$AE55,Input!$X55)</f>
        <v>#VALUE!</v>
      </c>
      <c r="BH54" s="53" t="e">
        <f>BG53-BG53*IF(BH$1="TRUE",Input!$AE55,Input!$X55)</f>
        <v>#VALUE!</v>
      </c>
      <c r="BI54" s="53" t="e">
        <f>BH53-BH53*IF(BI$1="TRUE",Input!$AE55,Input!$X55)</f>
        <v>#VALUE!</v>
      </c>
      <c r="BJ54" s="53" t="e">
        <f>BI53-BI53*IF(BJ$1="TRUE",Input!$AE55,Input!$X55)</f>
        <v>#VALUE!</v>
      </c>
      <c r="BK54" s="53" t="e">
        <f>BJ53-BJ53*IF(BK$1="TRUE",Input!$AE55,Input!$X55)</f>
        <v>#VALUE!</v>
      </c>
      <c r="BL54" s="53" t="e">
        <f>BK53-BK53*IF(BL$1="TRUE",Input!$AE55,Input!$X55)</f>
        <v>#VALUE!</v>
      </c>
      <c r="BM54" s="53" t="e">
        <f>BL53-BL53*IF(BM$1="TRUE",Input!$AE55,Input!$X55)</f>
        <v>#VALUE!</v>
      </c>
      <c r="BN54" s="53" t="e">
        <f>BM53-BM53*IF(BN$1="TRUE",Input!$AE55,Input!$X55)</f>
        <v>#VALUE!</v>
      </c>
      <c r="BO54" s="53" t="e">
        <f>BN53-BN53*IF(BO$1="TRUE",Input!$AE55,Input!$X55)</f>
        <v>#VALUE!</v>
      </c>
      <c r="BP54" s="53" t="e">
        <f>BO53-BO53*IF(BP$1="TRUE",Input!$AE55,Input!$X55)</f>
        <v>#VALUE!</v>
      </c>
      <c r="BQ54" s="53" t="e">
        <f>BP53-BP53*IF(BQ$1="TRUE",Input!$AE55,Input!$X55)</f>
        <v>#VALUE!</v>
      </c>
      <c r="BR54" s="53" t="e">
        <f>BQ53-BQ53*IF(BR$1="TRUE",Input!$AE55,Input!$X55)</f>
        <v>#VALUE!</v>
      </c>
      <c r="BS54" s="53" t="e">
        <f>BR53-BR53*IF(BS$1="TRUE",Input!$AE55,Input!$X55)</f>
        <v>#VALUE!</v>
      </c>
      <c r="BT54" s="53" t="e">
        <f>BS53-BS53*IF(BT$1="TRUE",Input!$AE55,Input!$X55)</f>
        <v>#VALUE!</v>
      </c>
      <c r="BU54" s="53" t="e">
        <f>BT53-BT53*IF(BU$1="TRUE",Input!$AE55,Input!$X55)</f>
        <v>#VALUE!</v>
      </c>
      <c r="BV54" s="53" t="e">
        <f>BU53-BU53*IF(BV$1="TRUE",Input!$AE55,Input!$X55)</f>
        <v>#VALUE!</v>
      </c>
      <c r="BW54" s="53" t="e">
        <f>BV53-BV53*IF(BW$1="TRUE",Input!$AE55,Input!$X55)</f>
        <v>#VALUE!</v>
      </c>
      <c r="BX54" s="53" t="e">
        <f>BW53-BW53*IF(BX$1="TRUE",Input!$AE55,Input!$X55)</f>
        <v>#VALUE!</v>
      </c>
      <c r="BY54" s="53" t="e">
        <f>BX53-BX53*IF(BY$1="TRUE",Input!$AE55,Input!$X55)</f>
        <v>#VALUE!</v>
      </c>
      <c r="BZ54" s="53" t="e">
        <f>BY53-BY53*IF(BZ$1="TRUE",Input!$AE55,Input!$X55)</f>
        <v>#VALUE!</v>
      </c>
      <c r="CA54" s="53" t="e">
        <f>BZ53-BZ53*IF(CA$1="TRUE",Input!$AE55,Input!$X55)</f>
        <v>#VALUE!</v>
      </c>
      <c r="CB54" s="53" t="e">
        <f>CA53-CA53*IF(CB$1="TRUE",Input!$AE55,Input!$X55)</f>
        <v>#VALUE!</v>
      </c>
      <c r="CC54" s="53" t="e">
        <f>CB53-CB53*IF(CC$1="TRUE",Input!$AE55,Input!$X55)</f>
        <v>#VALUE!</v>
      </c>
      <c r="CD54" s="53" t="e">
        <f>CC53-CC53*IF(CD$1="TRUE",Input!$AE55,Input!$X55)</f>
        <v>#VALUE!</v>
      </c>
      <c r="CE54" s="53" t="e">
        <f>CD53-CD53*IF(CE$1="TRUE",Input!$AE55,Input!$X55)</f>
        <v>#VALUE!</v>
      </c>
      <c r="CF54" s="53" t="e">
        <f>CE53-CE53*IF(CF$1="TRUE",Input!$AE55,Input!$X55)</f>
        <v>#VALUE!</v>
      </c>
      <c r="CG54" s="53" t="e">
        <f>CF53-CF53*IF(CG$1="TRUE",Input!$AE55,Input!$X55)</f>
        <v>#VALUE!</v>
      </c>
      <c r="CH54" s="53" t="e">
        <f>CG53-CG53*IF(CH$1="TRUE",Input!$AE55,Input!$X55)</f>
        <v>#VALUE!</v>
      </c>
      <c r="CI54" s="53" t="e">
        <f>CH53-CH53*IF(CI$1="TRUE",Input!$AE55,Input!$X55)</f>
        <v>#VALUE!</v>
      </c>
      <c r="CJ54" s="53" t="e">
        <f>CI53-CI53*IF(CJ$1="TRUE",Input!$AE55,Input!$X55)</f>
        <v>#VALUE!</v>
      </c>
      <c r="CK54" s="53" t="e">
        <f>CJ53-CJ53*IF(CK$1="TRUE",Input!$AE55,Input!$X55)</f>
        <v>#VALUE!</v>
      </c>
      <c r="CL54" s="53" t="e">
        <f>CK53-CK53*IF(CL$1="TRUE",Input!$AE55,Input!$X55)</f>
        <v>#VALUE!</v>
      </c>
      <c r="CM54" s="53" t="e">
        <f>CL53-CL53*IF(CM$1="TRUE",Input!$AE55,Input!$X55)</f>
        <v>#VALUE!</v>
      </c>
      <c r="CN54" s="53" t="e">
        <f>CM53-CM53*IF(CN$1="TRUE",Input!$AE55,Input!$X55)</f>
        <v>#VALUE!</v>
      </c>
      <c r="CO54" s="53" t="e">
        <f>CN53-CN53*IF(CO$1="TRUE",Input!$AE55,Input!$X55)</f>
        <v>#VALUE!</v>
      </c>
      <c r="CP54" s="53" t="e">
        <f>CO53-CO53*IF(CP$1="TRUE",Input!$AE55,Input!$X55)</f>
        <v>#VALUE!</v>
      </c>
      <c r="CQ54" s="53" t="e">
        <f>CP53-CP53*IF(CQ$1="TRUE",Input!$AE55,Input!$X55)</f>
        <v>#VALUE!</v>
      </c>
      <c r="CR54" s="53" t="e">
        <f>CQ53-CQ53*IF(CR$1="TRUE",Input!$AE55,Input!$X55)</f>
        <v>#VALUE!</v>
      </c>
      <c r="CS54" s="53" t="e">
        <f>CR53-CR53*IF(CS$1="TRUE",Input!$AE55,Input!$X55)</f>
        <v>#VALUE!</v>
      </c>
      <c r="CT54" s="53" t="e">
        <f>CS53-CS53*IF(CT$1="TRUE",Input!$AE55,Input!$X55)</f>
        <v>#VALUE!</v>
      </c>
      <c r="CU54" s="53" t="e">
        <f>CT53-CT53*IF(CU$1="TRUE",Input!$AE55,Input!$X55)</f>
        <v>#VALUE!</v>
      </c>
      <c r="CV54" s="53" t="e">
        <f>CU53-CU53*IF(CV$1="TRUE",Input!$AE55,Input!$X55)</f>
        <v>#VALUE!</v>
      </c>
      <c r="CW54" s="53" t="e">
        <f>CV53-CV53*IF(CW$1="TRUE",Input!$AE55,Input!$X55)</f>
        <v>#VALUE!</v>
      </c>
      <c r="CX54" s="53" t="e">
        <f>CW53-CW53*IF(CX$1="TRUE",Input!$AE55,Input!$X55)</f>
        <v>#VALUE!</v>
      </c>
      <c r="CY54" s="7" t="e">
        <f>CX53-CX53*IF(CY$1="TRUE",Input!$AE55,Input!$X55)</f>
        <v>#VALUE!</v>
      </c>
    </row>
    <row r="55" spans="2:103" x14ac:dyDescent="0.25">
      <c r="B55" s="25">
        <v>49</v>
      </c>
      <c r="C55" s="129">
        <f>Input!W57*Input!S57</f>
        <v>32.913893609599995</v>
      </c>
      <c r="D55" s="53">
        <f>C54-C54*IF(D$1="TRUE",Input!$AE56,Input!$X56)</f>
        <v>28.451409496431726</v>
      </c>
      <c r="E55" s="53">
        <f>D54-D54*IF(E$1="TRUE",Input!$AE56,Input!$X56)</f>
        <v>24.593951476392437</v>
      </c>
      <c r="F55" s="53">
        <f>E54-E54*IF(F$1="TRUE",Input!$AE56,Input!$X56)</f>
        <v>21.259489773222146</v>
      </c>
      <c r="G55" s="53">
        <f>F54-F54*IF(G$1="TRUE",Input!$AE56,Input!$X56)</f>
        <v>18.377116253627481</v>
      </c>
      <c r="H55" s="53">
        <f>G54-G54*IF(H$1="TRUE",Input!$AE56,Input!$X56)</f>
        <v>9.5512800962054172</v>
      </c>
      <c r="I55" s="53">
        <f>H54-H54*IF(I$1="TRUE",Input!$AE56,Input!$X56)</f>
        <v>8.9678976371615029</v>
      </c>
      <c r="J55" s="53">
        <f>I54-I54*IF(J$1="TRUE",Input!$AE56,Input!$X56)</f>
        <v>8.4201475844643916</v>
      </c>
      <c r="K55" s="53">
        <f>J54-J54*IF(K$1="TRUE",Input!$AE56,Input!$X56)</f>
        <v>7.9058535470307021</v>
      </c>
      <c r="L55" s="53">
        <f>K54-K54*IF(L$1="TRUE",Input!$AE56,Input!$X56)</f>
        <v>7.422972065527488</v>
      </c>
      <c r="M55" s="53">
        <f>L54-L54*IF(M$1="TRUE",Input!$AE56,Input!$X56)</f>
        <v>4.192075623989501</v>
      </c>
      <c r="N55" s="53">
        <f>M54-M54*IF(N$1="TRUE",Input!$AE56,Input!$X56)</f>
        <v>3.742349977946517</v>
      </c>
      <c r="O55" s="53">
        <f>N54-N54*IF(O$1="TRUE",Input!$AE56,Input!$X56)</f>
        <v>3.3408708748693559</v>
      </c>
      <c r="P55" s="53">
        <f>O54-O54*IF(P$1="TRUE",Input!$AE56,Input!$X56)</f>
        <v>2.9824624282400136</v>
      </c>
      <c r="Q55" s="53">
        <f>P54-P54*IF(Q$1="TRUE",Input!$AE56,Input!$X56)</f>
        <v>2.6625040203659953</v>
      </c>
      <c r="R55" s="53">
        <f>Q54-Q54*IF(R$1="TRUE",Input!$AE56,Input!$X56)</f>
        <v>3.8052813322731311</v>
      </c>
      <c r="S55" s="53">
        <f>R54-R54*IF(S$1="TRUE",Input!$AE56,Input!$X56)</f>
        <v>4.0804530177931806</v>
      </c>
      <c r="T55" s="53">
        <f>S54-S54*IF(T$1="TRUE",Input!$AE56,Input!$X56)</f>
        <v>4.3755232206369676</v>
      </c>
      <c r="U55" s="53">
        <f>T54-T54*IF(U$1="TRUE",Input!$AE56,Input!$X56)</f>
        <v>4.6919308642567232</v>
      </c>
      <c r="V55" s="53">
        <f>U54-U54*IF(V$1="TRUE",Input!$AE56,Input!$X56)</f>
        <v>5.0312189251186528</v>
      </c>
      <c r="W55" s="53">
        <f>V54-V54*IF(W$1="TRUE",Input!$AE56,Input!$X56)</f>
        <v>5.1386147244331566</v>
      </c>
      <c r="X55" s="53">
        <f>W54-W54*IF(X$1="TRUE",Input!$AE56,Input!$X56)</f>
        <v>4.8973225792047712</v>
      </c>
      <c r="Y55" s="53">
        <f>X54-X54*IF(Y$1="TRUE",Input!$AE56,Input!$X56)</f>
        <v>4.6673607053571269</v>
      </c>
      <c r="Z55" s="53">
        <f>Y54-Y54*IF(Z$1="TRUE",Input!$AE56,Input!$X56)</f>
        <v>4.4481970712758558</v>
      </c>
      <c r="AA55" s="53">
        <f>Z54-Z54*IF(AA$1="TRUE",Input!$AE56,Input!$X56)</f>
        <v>4.2393246277701433</v>
      </c>
      <c r="AB55" s="53">
        <f>AA54-AA54*IF(AB$1="TRUE",Input!$AE56,Input!$X56)</f>
        <v>7.5991448914386526</v>
      </c>
      <c r="AC55" s="53">
        <f>AB54-AB54*IF(AC$1="TRUE",Input!$AE56,Input!$X56)</f>
        <v>8.3501617220490143</v>
      </c>
      <c r="AD55" s="53">
        <f>AC54-AC54*IF(AD$1="TRUE",Input!$AE56,Input!$X56)</f>
        <v>9.1754008879244271</v>
      </c>
      <c r="AE55" s="53">
        <f>AD54-AD54*IF(AE$1="TRUE",Input!$AE56,Input!$X56)</f>
        <v>10.082197717419263</v>
      </c>
      <c r="AF55" s="53">
        <f>AE54-AE54*IF(AF$1="TRUE",Input!$AE56,Input!$X56)</f>
        <v>11.078612482961358</v>
      </c>
      <c r="AG55" s="53">
        <f>AF54-AF54*IF(AG$1="TRUE",Input!$AE56,Input!$X56)</f>
        <v>13.77249351868303</v>
      </c>
      <c r="AH55" s="53">
        <f>AG54-AG54*IF(AH$1="TRUE",Input!$AE56,Input!$X56)</f>
        <v>14.668685048323255</v>
      </c>
      <c r="AI55" s="53">
        <f>AH54-AH54*IF(AI$1="TRUE",Input!$AE56,Input!$X56)</f>
        <v>15.623192761355362</v>
      </c>
      <c r="AJ55" s="53">
        <f>AI54-AI54*IF(AJ$1="TRUE",Input!$AE56,Input!$X56)</f>
        <v>16.639811356940079</v>
      </c>
      <c r="AK55" s="53">
        <f>AJ54-AJ54*IF(AK$1="TRUE",Input!$AE56,Input!$X56)</f>
        <v>17.722582459549169</v>
      </c>
      <c r="AL55" s="53">
        <f>AK54-AK54*IF(AL$1="TRUE",Input!$AE56,Input!$X56)</f>
        <v>35.376769711118598</v>
      </c>
      <c r="AM55" s="53">
        <f>AL54-AL54*IF(AM$1="TRUE",Input!$AE56,Input!$X56)</f>
        <v>37.658032666509385</v>
      </c>
      <c r="AN55" s="53">
        <f>AM54-AM54*IF(AN$1="TRUE",Input!$AE56,Input!$X56)</f>
        <v>40.086402345157666</v>
      </c>
      <c r="AO55" s="53">
        <f>AN54-AN54*IF(AO$1="TRUE",Input!$AE56,Input!$X56)</f>
        <v>42.671364890682476</v>
      </c>
      <c r="AP55" s="53">
        <f>AO54-AO54*IF(AP$1="TRUE",Input!$AE56,Input!$X56)</f>
        <v>45.42301815851836</v>
      </c>
      <c r="AQ55" s="53">
        <f>AP54-AP54*IF(AQ$1="TRUE",Input!$AE56,Input!$X56)</f>
        <v>90.694871581543396</v>
      </c>
      <c r="AR55" s="53">
        <f>AQ54-AQ54*IF(AR$1="TRUE",Input!$AE56,Input!$X56)</f>
        <v>94.479686196167151</v>
      </c>
      <c r="AS55" s="53">
        <f>AR54-AR54*IF(AS$1="TRUE",Input!$AE56,Input!$X56)</f>
        <v>98.422446033241442</v>
      </c>
      <c r="AT55" s="53">
        <f>AS54-AS54*IF(AT$1="TRUE",Input!$AE56,Input!$X56)</f>
        <v>102.52974235174071</v>
      </c>
      <c r="AU55" s="53">
        <f>AT54-AT54*IF(AU$1="TRUE",Input!$AE56,Input!$X56)</f>
        <v>106.80844147242446</v>
      </c>
      <c r="AV55" s="53">
        <f>AU54-AU54*IF(AV$1="TRUE",Input!$AE56,Input!$X56)</f>
        <v>370.07003533692767</v>
      </c>
      <c r="AW55" s="53">
        <f>AV54-AV54*IF(AW$1="TRUE",Input!$AE56,Input!$X56)</f>
        <v>378.98511204933442</v>
      </c>
      <c r="AX55" s="53">
        <f>AW54-AW54*IF(AX$1="TRUE",Input!$AE56,Input!$X56)</f>
        <v>388.11495511729282</v>
      </c>
      <c r="AY55" s="53">
        <f>AX54-AX54*IF(AY$1="TRUE",Input!$AE56,Input!$X56)</f>
        <v>397.46473831428347</v>
      </c>
      <c r="AZ55" s="53">
        <f>AY54-AY54*IF(AZ$1="TRUE",Input!$AE56,Input!$X56)</f>
        <v>312.27073023837977</v>
      </c>
      <c r="BA55" s="53" t="e">
        <f>AZ54-AZ54*IF(BA$1="TRUE",Input!$AE56,Input!$X56)</f>
        <v>#VALUE!</v>
      </c>
      <c r="BB55" s="53" t="e">
        <f>BA54-BA54*IF(BB$1="TRUE",Input!$AE56,Input!$X56)</f>
        <v>#VALUE!</v>
      </c>
      <c r="BC55" s="53" t="e">
        <f>BB54-BB54*IF(BC$1="TRUE",Input!$AE56,Input!$X56)</f>
        <v>#VALUE!</v>
      </c>
      <c r="BD55" s="53" t="e">
        <f>BC54-BC54*IF(BD$1="TRUE",Input!$AE56,Input!$X56)</f>
        <v>#VALUE!</v>
      </c>
      <c r="BE55" s="53" t="e">
        <f>BD54-BD54*IF(BE$1="TRUE",Input!$AE56,Input!$X56)</f>
        <v>#VALUE!</v>
      </c>
      <c r="BF55" s="53" t="e">
        <f>BE54-BE54*IF(BF$1="TRUE",Input!$AE56,Input!$X56)</f>
        <v>#VALUE!</v>
      </c>
      <c r="BG55" s="53" t="e">
        <f>BF54-BF54*IF(BG$1="TRUE",Input!$AE56,Input!$X56)</f>
        <v>#VALUE!</v>
      </c>
      <c r="BH55" s="53" t="e">
        <f>BG54-BG54*IF(BH$1="TRUE",Input!$AE56,Input!$X56)</f>
        <v>#VALUE!</v>
      </c>
      <c r="BI55" s="53" t="e">
        <f>BH54-BH54*IF(BI$1="TRUE",Input!$AE56,Input!$X56)</f>
        <v>#VALUE!</v>
      </c>
      <c r="BJ55" s="53" t="e">
        <f>BI54-BI54*IF(BJ$1="TRUE",Input!$AE56,Input!$X56)</f>
        <v>#VALUE!</v>
      </c>
      <c r="BK55" s="53" t="e">
        <f>BJ54-BJ54*IF(BK$1="TRUE",Input!$AE56,Input!$X56)</f>
        <v>#VALUE!</v>
      </c>
      <c r="BL55" s="53" t="e">
        <f>BK54-BK54*IF(BL$1="TRUE",Input!$AE56,Input!$X56)</f>
        <v>#VALUE!</v>
      </c>
      <c r="BM55" s="53" t="e">
        <f>BL54-BL54*IF(BM$1="TRUE",Input!$AE56,Input!$X56)</f>
        <v>#VALUE!</v>
      </c>
      <c r="BN55" s="53" t="e">
        <f>BM54-BM54*IF(BN$1="TRUE",Input!$AE56,Input!$X56)</f>
        <v>#VALUE!</v>
      </c>
      <c r="BO55" s="53" t="e">
        <f>BN54-BN54*IF(BO$1="TRUE",Input!$AE56,Input!$X56)</f>
        <v>#VALUE!</v>
      </c>
      <c r="BP55" s="53" t="e">
        <f>BO54-BO54*IF(BP$1="TRUE",Input!$AE56,Input!$X56)</f>
        <v>#VALUE!</v>
      </c>
      <c r="BQ55" s="53" t="e">
        <f>BP54-BP54*IF(BQ$1="TRUE",Input!$AE56,Input!$X56)</f>
        <v>#VALUE!</v>
      </c>
      <c r="BR55" s="53" t="e">
        <f>BQ54-BQ54*IF(BR$1="TRUE",Input!$AE56,Input!$X56)</f>
        <v>#VALUE!</v>
      </c>
      <c r="BS55" s="53" t="e">
        <f>BR54-BR54*IF(BS$1="TRUE",Input!$AE56,Input!$X56)</f>
        <v>#VALUE!</v>
      </c>
      <c r="BT55" s="53" t="e">
        <f>BS54-BS54*IF(BT$1="TRUE",Input!$AE56,Input!$X56)</f>
        <v>#VALUE!</v>
      </c>
      <c r="BU55" s="53" t="e">
        <f>BT54-BT54*IF(BU$1="TRUE",Input!$AE56,Input!$X56)</f>
        <v>#VALUE!</v>
      </c>
      <c r="BV55" s="53" t="e">
        <f>BU54-BU54*IF(BV$1="TRUE",Input!$AE56,Input!$X56)</f>
        <v>#VALUE!</v>
      </c>
      <c r="BW55" s="53" t="e">
        <f>BV54-BV54*IF(BW$1="TRUE",Input!$AE56,Input!$X56)</f>
        <v>#VALUE!</v>
      </c>
      <c r="BX55" s="53" t="e">
        <f>BW54-BW54*IF(BX$1="TRUE",Input!$AE56,Input!$X56)</f>
        <v>#VALUE!</v>
      </c>
      <c r="BY55" s="53" t="e">
        <f>BX54-BX54*IF(BY$1="TRUE",Input!$AE56,Input!$X56)</f>
        <v>#VALUE!</v>
      </c>
      <c r="BZ55" s="53" t="e">
        <f>BY54-BY54*IF(BZ$1="TRUE",Input!$AE56,Input!$X56)</f>
        <v>#VALUE!</v>
      </c>
      <c r="CA55" s="53" t="e">
        <f>BZ54-BZ54*IF(CA$1="TRUE",Input!$AE56,Input!$X56)</f>
        <v>#VALUE!</v>
      </c>
      <c r="CB55" s="53" t="e">
        <f>CA54-CA54*IF(CB$1="TRUE",Input!$AE56,Input!$X56)</f>
        <v>#VALUE!</v>
      </c>
      <c r="CC55" s="53" t="e">
        <f>CB54-CB54*IF(CC$1="TRUE",Input!$AE56,Input!$X56)</f>
        <v>#VALUE!</v>
      </c>
      <c r="CD55" s="53" t="e">
        <f>CC54-CC54*IF(CD$1="TRUE",Input!$AE56,Input!$X56)</f>
        <v>#VALUE!</v>
      </c>
      <c r="CE55" s="53" t="e">
        <f>CD54-CD54*IF(CE$1="TRUE",Input!$AE56,Input!$X56)</f>
        <v>#VALUE!</v>
      </c>
      <c r="CF55" s="53" t="e">
        <f>CE54-CE54*IF(CF$1="TRUE",Input!$AE56,Input!$X56)</f>
        <v>#VALUE!</v>
      </c>
      <c r="CG55" s="53" t="e">
        <f>CF54-CF54*IF(CG$1="TRUE",Input!$AE56,Input!$X56)</f>
        <v>#VALUE!</v>
      </c>
      <c r="CH55" s="53" t="e">
        <f>CG54-CG54*IF(CH$1="TRUE",Input!$AE56,Input!$X56)</f>
        <v>#VALUE!</v>
      </c>
      <c r="CI55" s="53" t="e">
        <f>CH54-CH54*IF(CI$1="TRUE",Input!$AE56,Input!$X56)</f>
        <v>#VALUE!</v>
      </c>
      <c r="CJ55" s="53" t="e">
        <f>CI54-CI54*IF(CJ$1="TRUE",Input!$AE56,Input!$X56)</f>
        <v>#VALUE!</v>
      </c>
      <c r="CK55" s="53" t="e">
        <f>CJ54-CJ54*IF(CK$1="TRUE",Input!$AE56,Input!$X56)</f>
        <v>#VALUE!</v>
      </c>
      <c r="CL55" s="53" t="e">
        <f>CK54-CK54*IF(CL$1="TRUE",Input!$AE56,Input!$X56)</f>
        <v>#VALUE!</v>
      </c>
      <c r="CM55" s="53" t="e">
        <f>CL54-CL54*IF(CM$1="TRUE",Input!$AE56,Input!$X56)</f>
        <v>#VALUE!</v>
      </c>
      <c r="CN55" s="53" t="e">
        <f>CM54-CM54*IF(CN$1="TRUE",Input!$AE56,Input!$X56)</f>
        <v>#VALUE!</v>
      </c>
      <c r="CO55" s="53" t="e">
        <f>CN54-CN54*IF(CO$1="TRUE",Input!$AE56,Input!$X56)</f>
        <v>#VALUE!</v>
      </c>
      <c r="CP55" s="53" t="e">
        <f>CO54-CO54*IF(CP$1="TRUE",Input!$AE56,Input!$X56)</f>
        <v>#VALUE!</v>
      </c>
      <c r="CQ55" s="53" t="e">
        <f>CP54-CP54*IF(CQ$1="TRUE",Input!$AE56,Input!$X56)</f>
        <v>#VALUE!</v>
      </c>
      <c r="CR55" s="53" t="e">
        <f>CQ54-CQ54*IF(CR$1="TRUE",Input!$AE56,Input!$X56)</f>
        <v>#VALUE!</v>
      </c>
      <c r="CS55" s="53" t="e">
        <f>CR54-CR54*IF(CS$1="TRUE",Input!$AE56,Input!$X56)</f>
        <v>#VALUE!</v>
      </c>
      <c r="CT55" s="53" t="e">
        <f>CS54-CS54*IF(CT$1="TRUE",Input!$AE56,Input!$X56)</f>
        <v>#VALUE!</v>
      </c>
      <c r="CU55" s="53" t="e">
        <f>CT54-CT54*IF(CU$1="TRUE",Input!$AE56,Input!$X56)</f>
        <v>#VALUE!</v>
      </c>
      <c r="CV55" s="53" t="e">
        <f>CU54-CU54*IF(CV$1="TRUE",Input!$AE56,Input!$X56)</f>
        <v>#VALUE!</v>
      </c>
      <c r="CW55" s="53" t="e">
        <f>CV54-CV54*IF(CW$1="TRUE",Input!$AE56,Input!$X56)</f>
        <v>#VALUE!</v>
      </c>
      <c r="CX55" s="53" t="e">
        <f>CW54-CW54*IF(CX$1="TRUE",Input!$AE56,Input!$X56)</f>
        <v>#VALUE!</v>
      </c>
      <c r="CY55" s="7" t="e">
        <f>CX54-CX54*IF(CY$1="TRUE",Input!$AE56,Input!$X56)</f>
        <v>#VALUE!</v>
      </c>
    </row>
    <row r="56" spans="2:103" x14ac:dyDescent="0.25">
      <c r="B56" s="25">
        <v>50</v>
      </c>
      <c r="C56" s="129">
        <f>Input!W58*Input!S58</f>
        <v>46.488520419000032</v>
      </c>
      <c r="D56" s="53">
        <f>C55-C55*IF(D$1="TRUE",Input!$AE57,Input!$X57)</f>
        <v>28.451409496431726</v>
      </c>
      <c r="E56" s="53">
        <f>D55-D55*IF(E$1="TRUE",Input!$AE57,Input!$X57)</f>
        <v>24.593951476392437</v>
      </c>
      <c r="F56" s="53">
        <f>E55-E55*IF(F$1="TRUE",Input!$AE57,Input!$X57)</f>
        <v>21.259489773222146</v>
      </c>
      <c r="G56" s="53">
        <f>F55-F55*IF(G$1="TRUE",Input!$AE57,Input!$X57)</f>
        <v>18.377116253627481</v>
      </c>
      <c r="H56" s="53">
        <f>G55-G55*IF(H$1="TRUE",Input!$AE57,Input!$X57)</f>
        <v>15.885536548704941</v>
      </c>
      <c r="I56" s="53">
        <f>H55-H55*IF(I$1="TRUE",Input!$AE57,Input!$X57)</f>
        <v>9.5211942986275453</v>
      </c>
      <c r="J56" s="53">
        <f>I55-I55*IF(J$1="TRUE",Input!$AE57,Input!$X57)</f>
        <v>8.9396494494533538</v>
      </c>
      <c r="K56" s="53">
        <f>J55-J55*IF(K$1="TRUE",Input!$AE57,Input!$X57)</f>
        <v>8.393624767286969</v>
      </c>
      <c r="L56" s="53">
        <f>K55-K55*IF(L$1="TRUE",Input!$AE57,Input!$X57)</f>
        <v>7.8809507165095063</v>
      </c>
      <c r="M56" s="53">
        <f>L55-L55*IF(M$1="TRUE",Input!$AE57,Input!$X57)</f>
        <v>7.3995902745277258</v>
      </c>
      <c r="N56" s="53">
        <f>M55-M55*IF(N$1="TRUE",Input!$AE57,Input!$X57)</f>
        <v>4.1788709082462585</v>
      </c>
      <c r="O56" s="53">
        <f>N55-N55*IF(O$1="TRUE",Input!$AE57,Input!$X57)</f>
        <v>3.7305618633934965</v>
      </c>
      <c r="P56" s="53">
        <f>O55-O55*IF(P$1="TRUE",Input!$AE57,Input!$X57)</f>
        <v>3.3303473886075445</v>
      </c>
      <c r="Q56" s="53">
        <f>P55-P55*IF(Q$1="TRUE",Input!$AE57,Input!$X57)</f>
        <v>2.9730679010147796</v>
      </c>
      <c r="R56" s="53">
        <f>Q55-Q55*IF(R$1="TRUE",Input!$AE57,Input!$X57)</f>
        <v>2.6541173375129996</v>
      </c>
      <c r="S56" s="53">
        <f>R55-R55*IF(S$1="TRUE",Input!$AE57,Input!$X57)</f>
        <v>3.7932949887949299</v>
      </c>
      <c r="T56" s="53">
        <f>S55-S55*IF(T$1="TRUE",Input!$AE57,Input!$X57)</f>
        <v>4.0675999046729698</v>
      </c>
      <c r="U56" s="53">
        <f>T55-T55*IF(U$1="TRUE",Input!$AE57,Input!$X57)</f>
        <v>4.3617406590758563</v>
      </c>
      <c r="V56" s="53">
        <f>U55-U55*IF(V$1="TRUE",Input!$AE57,Input!$X57)</f>
        <v>4.677151642957635</v>
      </c>
      <c r="W56" s="53">
        <f>V55-V55*IF(W$1="TRUE",Input!$AE57,Input!$X57)</f>
        <v>5.0153709725273332</v>
      </c>
      <c r="X56" s="53">
        <f>W55-W55*IF(X$1="TRUE",Input!$AE57,Input!$X57)</f>
        <v>5.1224284833353382</v>
      </c>
      <c r="Y56" s="53">
        <f>X55-X55*IF(Y$1="TRUE",Input!$AE57,Input!$X57)</f>
        <v>4.8818963898032024</v>
      </c>
      <c r="Z56" s="53">
        <f>Y55-Y55*IF(Z$1="TRUE",Input!$AE57,Input!$X57)</f>
        <v>4.6526588781685305</v>
      </c>
      <c r="AA56" s="53">
        <f>Z55-Z55*IF(AA$1="TRUE",Input!$AE57,Input!$X57)</f>
        <v>4.4341855926756146</v>
      </c>
      <c r="AB56" s="53">
        <f>AA55-AA55*IF(AB$1="TRUE",Input!$AE57,Input!$X57)</f>
        <v>4.225971081299587</v>
      </c>
      <c r="AC56" s="53">
        <f>AB55-AB55*IF(AC$1="TRUE",Input!$AE57,Input!$X57)</f>
        <v>7.575208169589235</v>
      </c>
      <c r="AD56" s="53">
        <f>AC55-AC55*IF(AD$1="TRUE",Input!$AE57,Input!$X57)</f>
        <v>8.323859354954589</v>
      </c>
      <c r="AE56" s="53">
        <f>AD55-AD55*IF(AE$1="TRUE",Input!$AE57,Input!$X57)</f>
        <v>9.1464990809384084</v>
      </c>
      <c r="AF56" s="53">
        <f>AE55-AE55*IF(AF$1="TRUE",Input!$AE57,Input!$X57)</f>
        <v>10.050439570175012</v>
      </c>
      <c r="AG56" s="53">
        <f>AF55-AF55*IF(AG$1="TRUE",Input!$AE57,Input!$X57)</f>
        <v>11.043715705854121</v>
      </c>
      <c r="AH56" s="53">
        <f>AG55-AG55*IF(AH$1="TRUE",Input!$AE57,Input!$X57)</f>
        <v>13.72911122353808</v>
      </c>
      <c r="AI56" s="53">
        <f>AH55-AH55*IF(AI$1="TRUE",Input!$AE57,Input!$X57)</f>
        <v>14.622479818798812</v>
      </c>
      <c r="AJ56" s="53">
        <f>AI55-AI55*IF(AJ$1="TRUE",Input!$AE57,Input!$X57)</f>
        <v>15.573980905959669</v>
      </c>
      <c r="AK56" s="53">
        <f>AJ55-AJ55*IF(AK$1="TRUE",Input!$AE57,Input!$X57)</f>
        <v>16.587397231170929</v>
      </c>
      <c r="AL56" s="53">
        <f>AK55-AK55*IF(AL$1="TRUE",Input!$AE57,Input!$X57)</f>
        <v>17.666757688098169</v>
      </c>
      <c r="AM56" s="53">
        <f>AL55-AL55*IF(AM$1="TRUE",Input!$AE57,Input!$X57)</f>
        <v>35.265335607860486</v>
      </c>
      <c r="AN56" s="53">
        <f>AM55-AM55*IF(AN$1="TRUE",Input!$AE57,Input!$X57)</f>
        <v>37.539412760426259</v>
      </c>
      <c r="AO56" s="53">
        <f>AN55-AN55*IF(AO$1="TRUE",Input!$AE57,Input!$X57)</f>
        <v>39.960133261387341</v>
      </c>
      <c r="AP56" s="53">
        <f>AO55-AO55*IF(AP$1="TRUE",Input!$AE57,Input!$X57)</f>
        <v>42.53695337374009</v>
      </c>
      <c r="AQ56" s="53">
        <f>AP55-AP55*IF(AQ$1="TRUE",Input!$AE57,Input!$X57)</f>
        <v>45.279939145451188</v>
      </c>
      <c r="AR56" s="53">
        <f>AQ55-AQ55*IF(AR$1="TRUE",Input!$AE57,Input!$X57)</f>
        <v>90.409189712697611</v>
      </c>
      <c r="AS56" s="53">
        <f>AR55-AR55*IF(AS$1="TRUE",Input!$AE57,Input!$X57)</f>
        <v>94.182082452429384</v>
      </c>
      <c r="AT56" s="53">
        <f>AS55-AS55*IF(AT$1="TRUE",Input!$AE57,Input!$X57)</f>
        <v>98.112422899310772</v>
      </c>
      <c r="AU56" s="53">
        <f>AT55-AT55*IF(AU$1="TRUE",Input!$AE57,Input!$X57)</f>
        <v>102.2067815503575</v>
      </c>
      <c r="AV56" s="53">
        <f>AU55-AU55*IF(AV$1="TRUE",Input!$AE57,Input!$X57)</f>
        <v>106.47200309794688</v>
      </c>
      <c r="AW56" s="53">
        <f>AV55-AV55*IF(AW$1="TRUE",Input!$AE57,Input!$X57)</f>
        <v>368.90434319298078</v>
      </c>
      <c r="AX56" s="53">
        <f>AW55-AW55*IF(AX$1="TRUE",Input!$AE57,Input!$X57)</f>
        <v>377.79133809952913</v>
      </c>
      <c r="AY56" s="53">
        <f>AX55-AX55*IF(AY$1="TRUE",Input!$AE57,Input!$X57)</f>
        <v>386.89242286412991</v>
      </c>
      <c r="AZ56" s="53">
        <f>AY55-AY55*IF(AZ$1="TRUE",Input!$AE57,Input!$X57)</f>
        <v>396.21275496327524</v>
      </c>
      <c r="BA56" s="53">
        <f>AZ55-AZ55*IF(BA$1="TRUE",Input!$AE57,Input!$X57)</f>
        <v>311.28710145932439</v>
      </c>
      <c r="BB56" s="53" t="e">
        <f>BA55-BA55*IF(BB$1="TRUE",Input!$AE57,Input!$X57)</f>
        <v>#VALUE!</v>
      </c>
      <c r="BC56" s="53" t="e">
        <f>BB55-BB55*IF(BC$1="TRUE",Input!$AE57,Input!$X57)</f>
        <v>#VALUE!</v>
      </c>
      <c r="BD56" s="53" t="e">
        <f>BC55-BC55*IF(BD$1="TRUE",Input!$AE57,Input!$X57)</f>
        <v>#VALUE!</v>
      </c>
      <c r="BE56" s="53" t="e">
        <f>BD55-BD55*IF(BE$1="TRUE",Input!$AE57,Input!$X57)</f>
        <v>#VALUE!</v>
      </c>
      <c r="BF56" s="53" t="e">
        <f>BE55-BE55*IF(BF$1="TRUE",Input!$AE57,Input!$X57)</f>
        <v>#VALUE!</v>
      </c>
      <c r="BG56" s="53" t="e">
        <f>BF55-BF55*IF(BG$1="TRUE",Input!$AE57,Input!$X57)</f>
        <v>#VALUE!</v>
      </c>
      <c r="BH56" s="53" t="e">
        <f>BG55-BG55*IF(BH$1="TRUE",Input!$AE57,Input!$X57)</f>
        <v>#VALUE!</v>
      </c>
      <c r="BI56" s="53" t="e">
        <f>BH55-BH55*IF(BI$1="TRUE",Input!$AE57,Input!$X57)</f>
        <v>#VALUE!</v>
      </c>
      <c r="BJ56" s="53" t="e">
        <f>BI55-BI55*IF(BJ$1="TRUE",Input!$AE57,Input!$X57)</f>
        <v>#VALUE!</v>
      </c>
      <c r="BK56" s="53" t="e">
        <f>BJ55-BJ55*IF(BK$1="TRUE",Input!$AE57,Input!$X57)</f>
        <v>#VALUE!</v>
      </c>
      <c r="BL56" s="53" t="e">
        <f>BK55-BK55*IF(BL$1="TRUE",Input!$AE57,Input!$X57)</f>
        <v>#VALUE!</v>
      </c>
      <c r="BM56" s="53" t="e">
        <f>BL55-BL55*IF(BM$1="TRUE",Input!$AE57,Input!$X57)</f>
        <v>#VALUE!</v>
      </c>
      <c r="BN56" s="53" t="e">
        <f>BM55-BM55*IF(BN$1="TRUE",Input!$AE57,Input!$X57)</f>
        <v>#VALUE!</v>
      </c>
      <c r="BO56" s="53" t="e">
        <f>BN55-BN55*IF(BO$1="TRUE",Input!$AE57,Input!$X57)</f>
        <v>#VALUE!</v>
      </c>
      <c r="BP56" s="53" t="e">
        <f>BO55-BO55*IF(BP$1="TRUE",Input!$AE57,Input!$X57)</f>
        <v>#VALUE!</v>
      </c>
      <c r="BQ56" s="53" t="e">
        <f>BP55-BP55*IF(BQ$1="TRUE",Input!$AE57,Input!$X57)</f>
        <v>#VALUE!</v>
      </c>
      <c r="BR56" s="53" t="e">
        <f>BQ55-BQ55*IF(BR$1="TRUE",Input!$AE57,Input!$X57)</f>
        <v>#VALUE!</v>
      </c>
      <c r="BS56" s="53" t="e">
        <f>BR55-BR55*IF(BS$1="TRUE",Input!$AE57,Input!$X57)</f>
        <v>#VALUE!</v>
      </c>
      <c r="BT56" s="53" t="e">
        <f>BS55-BS55*IF(BT$1="TRUE",Input!$AE57,Input!$X57)</f>
        <v>#VALUE!</v>
      </c>
      <c r="BU56" s="53" t="e">
        <f>BT55-BT55*IF(BU$1="TRUE",Input!$AE57,Input!$X57)</f>
        <v>#VALUE!</v>
      </c>
      <c r="BV56" s="53" t="e">
        <f>BU55-BU55*IF(BV$1="TRUE",Input!$AE57,Input!$X57)</f>
        <v>#VALUE!</v>
      </c>
      <c r="BW56" s="53" t="e">
        <f>BV55-BV55*IF(BW$1="TRUE",Input!$AE57,Input!$X57)</f>
        <v>#VALUE!</v>
      </c>
      <c r="BX56" s="53" t="e">
        <f>BW55-BW55*IF(BX$1="TRUE",Input!$AE57,Input!$X57)</f>
        <v>#VALUE!</v>
      </c>
      <c r="BY56" s="53" t="e">
        <f>BX55-BX55*IF(BY$1="TRUE",Input!$AE57,Input!$X57)</f>
        <v>#VALUE!</v>
      </c>
      <c r="BZ56" s="53" t="e">
        <f>BY55-BY55*IF(BZ$1="TRUE",Input!$AE57,Input!$X57)</f>
        <v>#VALUE!</v>
      </c>
      <c r="CA56" s="53" t="e">
        <f>BZ55-BZ55*IF(CA$1="TRUE",Input!$AE57,Input!$X57)</f>
        <v>#VALUE!</v>
      </c>
      <c r="CB56" s="53" t="e">
        <f>CA55-CA55*IF(CB$1="TRUE",Input!$AE57,Input!$X57)</f>
        <v>#VALUE!</v>
      </c>
      <c r="CC56" s="53" t="e">
        <f>CB55-CB55*IF(CC$1="TRUE",Input!$AE57,Input!$X57)</f>
        <v>#VALUE!</v>
      </c>
      <c r="CD56" s="53" t="e">
        <f>CC55-CC55*IF(CD$1="TRUE",Input!$AE57,Input!$X57)</f>
        <v>#VALUE!</v>
      </c>
      <c r="CE56" s="53" t="e">
        <f>CD55-CD55*IF(CE$1="TRUE",Input!$AE57,Input!$X57)</f>
        <v>#VALUE!</v>
      </c>
      <c r="CF56" s="53" t="e">
        <f>CE55-CE55*IF(CF$1="TRUE",Input!$AE57,Input!$X57)</f>
        <v>#VALUE!</v>
      </c>
      <c r="CG56" s="53" t="e">
        <f>CF55-CF55*IF(CG$1="TRUE",Input!$AE57,Input!$X57)</f>
        <v>#VALUE!</v>
      </c>
      <c r="CH56" s="53" t="e">
        <f>CG55-CG55*IF(CH$1="TRUE",Input!$AE57,Input!$X57)</f>
        <v>#VALUE!</v>
      </c>
      <c r="CI56" s="53" t="e">
        <f>CH55-CH55*IF(CI$1="TRUE",Input!$AE57,Input!$X57)</f>
        <v>#VALUE!</v>
      </c>
      <c r="CJ56" s="53" t="e">
        <f>CI55-CI55*IF(CJ$1="TRUE",Input!$AE57,Input!$X57)</f>
        <v>#VALUE!</v>
      </c>
      <c r="CK56" s="53" t="e">
        <f>CJ55-CJ55*IF(CK$1="TRUE",Input!$AE57,Input!$X57)</f>
        <v>#VALUE!</v>
      </c>
      <c r="CL56" s="53" t="e">
        <f>CK55-CK55*IF(CL$1="TRUE",Input!$AE57,Input!$X57)</f>
        <v>#VALUE!</v>
      </c>
      <c r="CM56" s="53" t="e">
        <f>CL55-CL55*IF(CM$1="TRUE",Input!$AE57,Input!$X57)</f>
        <v>#VALUE!</v>
      </c>
      <c r="CN56" s="53" t="e">
        <f>CM55-CM55*IF(CN$1="TRUE",Input!$AE57,Input!$X57)</f>
        <v>#VALUE!</v>
      </c>
      <c r="CO56" s="53" t="e">
        <f>CN55-CN55*IF(CO$1="TRUE",Input!$AE57,Input!$X57)</f>
        <v>#VALUE!</v>
      </c>
      <c r="CP56" s="53" t="e">
        <f>CO55-CO55*IF(CP$1="TRUE",Input!$AE57,Input!$X57)</f>
        <v>#VALUE!</v>
      </c>
      <c r="CQ56" s="53" t="e">
        <f>CP55-CP55*IF(CQ$1="TRUE",Input!$AE57,Input!$X57)</f>
        <v>#VALUE!</v>
      </c>
      <c r="CR56" s="53" t="e">
        <f>CQ55-CQ55*IF(CR$1="TRUE",Input!$AE57,Input!$X57)</f>
        <v>#VALUE!</v>
      </c>
      <c r="CS56" s="53" t="e">
        <f>CR55-CR55*IF(CS$1="TRUE",Input!$AE57,Input!$X57)</f>
        <v>#VALUE!</v>
      </c>
      <c r="CT56" s="53" t="e">
        <f>CS55-CS55*IF(CT$1="TRUE",Input!$AE57,Input!$X57)</f>
        <v>#VALUE!</v>
      </c>
      <c r="CU56" s="53" t="e">
        <f>CT55-CT55*IF(CU$1="TRUE",Input!$AE57,Input!$X57)</f>
        <v>#VALUE!</v>
      </c>
      <c r="CV56" s="53" t="e">
        <f>CU55-CU55*IF(CV$1="TRUE",Input!$AE57,Input!$X57)</f>
        <v>#VALUE!</v>
      </c>
      <c r="CW56" s="53" t="e">
        <f>CV55-CV55*IF(CW$1="TRUE",Input!$AE57,Input!$X57)</f>
        <v>#VALUE!</v>
      </c>
      <c r="CX56" s="53" t="e">
        <f>CW55-CW55*IF(CX$1="TRUE",Input!$AE57,Input!$X57)</f>
        <v>#VALUE!</v>
      </c>
      <c r="CY56" s="7" t="e">
        <f>CX55-CX55*IF(CY$1="TRUE",Input!$AE57,Input!$X57)</f>
        <v>#VALUE!</v>
      </c>
    </row>
    <row r="57" spans="2:103" x14ac:dyDescent="0.25">
      <c r="B57" s="25">
        <v>51</v>
      </c>
      <c r="C57" s="129">
        <f>Input!W59*Input!S59</f>
        <v>46.488520419000032</v>
      </c>
      <c r="D57" s="53">
        <f>C56-C56*IF(D$1="TRUE",Input!$AE58,Input!$X58)</f>
        <v>40.603575552709593</v>
      </c>
      <c r="E57" s="53">
        <f>D56-D56*IF(E$1="TRUE",Input!$AE58,Input!$X58)</f>
        <v>24.849768171957098</v>
      </c>
      <c r="F57" s="53">
        <f>E56-E56*IF(F$1="TRUE",Input!$AE58,Input!$X58)</f>
        <v>21.480622698055182</v>
      </c>
      <c r="G57" s="53">
        <f>F56-F56*IF(G$1="TRUE",Input!$AE58,Input!$X58)</f>
        <v>18.568267852772628</v>
      </c>
      <c r="H57" s="53">
        <f>G56-G56*IF(H$1="TRUE",Input!$AE58,Input!$X58)</f>
        <v>16.050771707075576</v>
      </c>
      <c r="I57" s="53">
        <f>H56-H56*IF(I$1="TRUE",Input!$AE58,Input!$X58)</f>
        <v>15.807368565814501</v>
      </c>
      <c r="J57" s="53">
        <f>I56-I56*IF(J$1="TRUE",Input!$AE58,Input!$X58)</f>
        <v>9.4743433439399389</v>
      </c>
      <c r="K57" s="53">
        <f>J56-J56*IF(K$1="TRUE",Input!$AE58,Input!$X58)</f>
        <v>8.8956601033542206</v>
      </c>
      <c r="L57" s="53">
        <f>K56-K56*IF(L$1="TRUE",Input!$AE58,Input!$X58)</f>
        <v>8.3523222456386481</v>
      </c>
      <c r="M57" s="53">
        <f>L56-L56*IF(M$1="TRUE",Input!$AE58,Input!$X58)</f>
        <v>7.8421709108114266</v>
      </c>
      <c r="N57" s="53">
        <f>M56-M56*IF(N$1="TRUE",Input!$AE58,Input!$X58)</f>
        <v>7.3631790998593631</v>
      </c>
      <c r="O57" s="53">
        <f>N56-N56*IF(O$1="TRUE",Input!$AE58,Input!$X58)</f>
        <v>4.1583079320662826</v>
      </c>
      <c r="P57" s="53">
        <f>O56-O56*IF(P$1="TRUE",Input!$AE58,Input!$X58)</f>
        <v>3.7122048821851252</v>
      </c>
      <c r="Q57" s="53">
        <f>P56-P56*IF(Q$1="TRUE",Input!$AE58,Input!$X58)</f>
        <v>3.3139597433496246</v>
      </c>
      <c r="R57" s="53">
        <f>Q56-Q56*IF(R$1="TRUE",Input!$AE58,Input!$X58)</f>
        <v>2.958438321453138</v>
      </c>
      <c r="S57" s="53">
        <f>R56-R56*IF(S$1="TRUE",Input!$AE58,Input!$X58)</f>
        <v>2.6410572184548964</v>
      </c>
      <c r="T57" s="53">
        <f>S56-S56*IF(T$1="TRUE",Input!$AE58,Input!$X58)</f>
        <v>3.7746293166047962</v>
      </c>
      <c r="U57" s="53">
        <f>T56-T56*IF(U$1="TRUE",Input!$AE58,Input!$X58)</f>
        <v>4.0475844598827493</v>
      </c>
      <c r="V57" s="53">
        <f>U56-U56*IF(V$1="TRUE",Input!$AE58,Input!$X58)</f>
        <v>4.3402778354459564</v>
      </c>
      <c r="W57" s="53">
        <f>V56-V56*IF(W$1="TRUE",Input!$AE58,Input!$X58)</f>
        <v>4.6541367760388015</v>
      </c>
      <c r="X57" s="53">
        <f>W56-W56*IF(X$1="TRUE",Input!$AE58,Input!$X58)</f>
        <v>4.9906918292596361</v>
      </c>
      <c r="Y57" s="53">
        <f>X56-X56*IF(Y$1="TRUE",Input!$AE58,Input!$X58)</f>
        <v>5.0972225420178887</v>
      </c>
      <c r="Z57" s="53">
        <f>Y56-Y56*IF(Z$1="TRUE",Input!$AE58,Input!$X58)</f>
        <v>4.8578740351096084</v>
      </c>
      <c r="AA57" s="53">
        <f>Z56-Z56*IF(AA$1="TRUE",Input!$AE58,Input!$X58)</f>
        <v>4.6297645328331578</v>
      </c>
      <c r="AB57" s="53">
        <f>AA56-AA56*IF(AB$1="TRUE",Input!$AE58,Input!$X58)</f>
        <v>4.4123662891551705</v>
      </c>
      <c r="AC57" s="53">
        <f>AB56-AB56*IF(AC$1="TRUE",Input!$AE58,Input!$X58)</f>
        <v>4.2051763392292942</v>
      </c>
      <c r="AD57" s="53">
        <f>AC56-AC56*IF(AD$1="TRUE",Input!$AE58,Input!$X58)</f>
        <v>7.5379328316882148</v>
      </c>
      <c r="AE57" s="53">
        <f>AD56-AD56*IF(AE$1="TRUE",Input!$AE58,Input!$X58)</f>
        <v>8.2829001280726011</v>
      </c>
      <c r="AF57" s="53">
        <f>AE56-AE56*IF(AF$1="TRUE",Input!$AE58,Input!$X58)</f>
        <v>9.1014918895555965</v>
      </c>
      <c r="AG57" s="53">
        <f>AF56-AF56*IF(AG$1="TRUE",Input!$AE58,Input!$X58)</f>
        <v>10.000984357506926</v>
      </c>
      <c r="AH57" s="53">
        <f>AG56-AG56*IF(AH$1="TRUE",Input!$AE58,Input!$X58)</f>
        <v>10.989372877854869</v>
      </c>
      <c r="AI57" s="53">
        <f>AH56-AH56*IF(AI$1="TRUE",Input!$AE58,Input!$X58)</f>
        <v>13.661554365893888</v>
      </c>
      <c r="AJ57" s="53">
        <f>AI56-AI56*IF(AJ$1="TRUE",Input!$AE58,Input!$X58)</f>
        <v>14.55052696100347</v>
      </c>
      <c r="AK57" s="53">
        <f>AJ56-AJ56*IF(AK$1="TRUE",Input!$AE58,Input!$X58)</f>
        <v>15.497345995375403</v>
      </c>
      <c r="AL57" s="53">
        <f>AK56-AK56*IF(AL$1="TRUE",Input!$AE58,Input!$X58)</f>
        <v>16.505775601395456</v>
      </c>
      <c r="AM57" s="53">
        <f>AL56-AL56*IF(AM$1="TRUE",Input!$AE58,Input!$X58)</f>
        <v>17.57982484774627</v>
      </c>
      <c r="AN57" s="53">
        <f>AM56-AM56*IF(AN$1="TRUE",Input!$AE58,Input!$X58)</f>
        <v>35.091805419442295</v>
      </c>
      <c r="AO57" s="53">
        <f>AN56-AN56*IF(AO$1="TRUE",Input!$AE58,Input!$X58)</f>
        <v>37.354692517242945</v>
      </c>
      <c r="AP57" s="53">
        <f>AO56-AO56*IF(AP$1="TRUE",Input!$AE58,Input!$X58)</f>
        <v>39.763501375300336</v>
      </c>
      <c r="AQ57" s="53">
        <f>AP56-AP56*IF(AQ$1="TRUE",Input!$AE58,Input!$X58)</f>
        <v>42.327641725163694</v>
      </c>
      <c r="AR57" s="53">
        <f>AQ56-AQ56*IF(AR$1="TRUE",Input!$AE58,Input!$X58)</f>
        <v>45.05713008278277</v>
      </c>
      <c r="AS57" s="53">
        <f>AR56-AR56*IF(AS$1="TRUE",Input!$AE58,Input!$X58)</f>
        <v>89.964313080867583</v>
      </c>
      <c r="AT57" s="53">
        <f>AS56-AS56*IF(AT$1="TRUE",Input!$AE58,Input!$X58)</f>
        <v>93.718640541785973</v>
      </c>
      <c r="AU57" s="53">
        <f>AT56-AT56*IF(AU$1="TRUE",Input!$AE58,Input!$X58)</f>
        <v>97.629640956691517</v>
      </c>
      <c r="AV57" s="53">
        <f>AU56-AU56*IF(AV$1="TRUE",Input!$AE58,Input!$X58)</f>
        <v>101.70385249114567</v>
      </c>
      <c r="AW57" s="53">
        <f>AV56-AV56*IF(AW$1="TRUE",Input!$AE58,Input!$X58)</f>
        <v>105.94808615683797</v>
      </c>
      <c r="AX57" s="53">
        <f>AW56-AW56*IF(AX$1="TRUE",Input!$AE58,Input!$X58)</f>
        <v>367.08907505277631</v>
      </c>
      <c r="AY57" s="53">
        <f>AX56-AX56*IF(AY$1="TRUE",Input!$AE58,Input!$X58)</f>
        <v>375.93233971051166</v>
      </c>
      <c r="AZ57" s="53">
        <f>AY56-AY56*IF(AZ$1="TRUE",Input!$AE58,Input!$X58)</f>
        <v>384.98864075402236</v>
      </c>
      <c r="BA57" s="53">
        <f>AZ56-AZ56*IF(BA$1="TRUE",Input!$AE58,Input!$X58)</f>
        <v>394.26311028139833</v>
      </c>
      <c r="BB57" s="53">
        <f>BA56-BA56*IF(BB$1="TRUE",Input!$AE58,Input!$X58)</f>
        <v>309.75535056464838</v>
      </c>
      <c r="BC57" s="53" t="e">
        <f>BB56-BB56*IF(BC$1="TRUE",Input!$AE58,Input!$X58)</f>
        <v>#VALUE!</v>
      </c>
      <c r="BD57" s="53" t="e">
        <f>BC56-BC56*IF(BD$1="TRUE",Input!$AE58,Input!$X58)</f>
        <v>#VALUE!</v>
      </c>
      <c r="BE57" s="53" t="e">
        <f>BD56-BD56*IF(BE$1="TRUE",Input!$AE58,Input!$X58)</f>
        <v>#VALUE!</v>
      </c>
      <c r="BF57" s="53" t="e">
        <f>BE56-BE56*IF(BF$1="TRUE",Input!$AE58,Input!$X58)</f>
        <v>#VALUE!</v>
      </c>
      <c r="BG57" s="53" t="e">
        <f>BF56-BF56*IF(BG$1="TRUE",Input!$AE58,Input!$X58)</f>
        <v>#VALUE!</v>
      </c>
      <c r="BH57" s="53" t="e">
        <f>BG56-BG56*IF(BH$1="TRUE",Input!$AE58,Input!$X58)</f>
        <v>#VALUE!</v>
      </c>
      <c r="BI57" s="53" t="e">
        <f>BH56-BH56*IF(BI$1="TRUE",Input!$AE58,Input!$X58)</f>
        <v>#VALUE!</v>
      </c>
      <c r="BJ57" s="53" t="e">
        <f>BI56-BI56*IF(BJ$1="TRUE",Input!$AE58,Input!$X58)</f>
        <v>#VALUE!</v>
      </c>
      <c r="BK57" s="53" t="e">
        <f>BJ56-BJ56*IF(BK$1="TRUE",Input!$AE58,Input!$X58)</f>
        <v>#VALUE!</v>
      </c>
      <c r="BL57" s="53" t="e">
        <f>BK56-BK56*IF(BL$1="TRUE",Input!$AE58,Input!$X58)</f>
        <v>#VALUE!</v>
      </c>
      <c r="BM57" s="53" t="e">
        <f>BL56-BL56*IF(BM$1="TRUE",Input!$AE58,Input!$X58)</f>
        <v>#VALUE!</v>
      </c>
      <c r="BN57" s="53" t="e">
        <f>BM56-BM56*IF(BN$1="TRUE",Input!$AE58,Input!$X58)</f>
        <v>#VALUE!</v>
      </c>
      <c r="BO57" s="53" t="e">
        <f>BN56-BN56*IF(BO$1="TRUE",Input!$AE58,Input!$X58)</f>
        <v>#VALUE!</v>
      </c>
      <c r="BP57" s="53" t="e">
        <f>BO56-BO56*IF(BP$1="TRUE",Input!$AE58,Input!$X58)</f>
        <v>#VALUE!</v>
      </c>
      <c r="BQ57" s="53" t="e">
        <f>BP56-BP56*IF(BQ$1="TRUE",Input!$AE58,Input!$X58)</f>
        <v>#VALUE!</v>
      </c>
      <c r="BR57" s="53" t="e">
        <f>BQ56-BQ56*IF(BR$1="TRUE",Input!$AE58,Input!$X58)</f>
        <v>#VALUE!</v>
      </c>
      <c r="BS57" s="53" t="e">
        <f>BR56-BR56*IF(BS$1="TRUE",Input!$AE58,Input!$X58)</f>
        <v>#VALUE!</v>
      </c>
      <c r="BT57" s="53" t="e">
        <f>BS56-BS56*IF(BT$1="TRUE",Input!$AE58,Input!$X58)</f>
        <v>#VALUE!</v>
      </c>
      <c r="BU57" s="53" t="e">
        <f>BT56-BT56*IF(BU$1="TRUE",Input!$AE58,Input!$X58)</f>
        <v>#VALUE!</v>
      </c>
      <c r="BV57" s="53" t="e">
        <f>BU56-BU56*IF(BV$1="TRUE",Input!$AE58,Input!$X58)</f>
        <v>#VALUE!</v>
      </c>
      <c r="BW57" s="53" t="e">
        <f>BV56-BV56*IF(BW$1="TRUE",Input!$AE58,Input!$X58)</f>
        <v>#VALUE!</v>
      </c>
      <c r="BX57" s="53" t="e">
        <f>BW56-BW56*IF(BX$1="TRUE",Input!$AE58,Input!$X58)</f>
        <v>#VALUE!</v>
      </c>
      <c r="BY57" s="53" t="e">
        <f>BX56-BX56*IF(BY$1="TRUE",Input!$AE58,Input!$X58)</f>
        <v>#VALUE!</v>
      </c>
      <c r="BZ57" s="53" t="e">
        <f>BY56-BY56*IF(BZ$1="TRUE",Input!$AE58,Input!$X58)</f>
        <v>#VALUE!</v>
      </c>
      <c r="CA57" s="53" t="e">
        <f>BZ56-BZ56*IF(CA$1="TRUE",Input!$AE58,Input!$X58)</f>
        <v>#VALUE!</v>
      </c>
      <c r="CB57" s="53" t="e">
        <f>CA56-CA56*IF(CB$1="TRUE",Input!$AE58,Input!$X58)</f>
        <v>#VALUE!</v>
      </c>
      <c r="CC57" s="53" t="e">
        <f>CB56-CB56*IF(CC$1="TRUE",Input!$AE58,Input!$X58)</f>
        <v>#VALUE!</v>
      </c>
      <c r="CD57" s="53" t="e">
        <f>CC56-CC56*IF(CD$1="TRUE",Input!$AE58,Input!$X58)</f>
        <v>#VALUE!</v>
      </c>
      <c r="CE57" s="53" t="e">
        <f>CD56-CD56*IF(CE$1="TRUE",Input!$AE58,Input!$X58)</f>
        <v>#VALUE!</v>
      </c>
      <c r="CF57" s="53" t="e">
        <f>CE56-CE56*IF(CF$1="TRUE",Input!$AE58,Input!$X58)</f>
        <v>#VALUE!</v>
      </c>
      <c r="CG57" s="53" t="e">
        <f>CF56-CF56*IF(CG$1="TRUE",Input!$AE58,Input!$X58)</f>
        <v>#VALUE!</v>
      </c>
      <c r="CH57" s="53" t="e">
        <f>CG56-CG56*IF(CH$1="TRUE",Input!$AE58,Input!$X58)</f>
        <v>#VALUE!</v>
      </c>
      <c r="CI57" s="53" t="e">
        <f>CH56-CH56*IF(CI$1="TRUE",Input!$AE58,Input!$X58)</f>
        <v>#VALUE!</v>
      </c>
      <c r="CJ57" s="53" t="e">
        <f>CI56-CI56*IF(CJ$1="TRUE",Input!$AE58,Input!$X58)</f>
        <v>#VALUE!</v>
      </c>
      <c r="CK57" s="53" t="e">
        <f>CJ56-CJ56*IF(CK$1="TRUE",Input!$AE58,Input!$X58)</f>
        <v>#VALUE!</v>
      </c>
      <c r="CL57" s="53" t="e">
        <f>CK56-CK56*IF(CL$1="TRUE",Input!$AE58,Input!$X58)</f>
        <v>#VALUE!</v>
      </c>
      <c r="CM57" s="53" t="e">
        <f>CL56-CL56*IF(CM$1="TRUE",Input!$AE58,Input!$X58)</f>
        <v>#VALUE!</v>
      </c>
      <c r="CN57" s="53" t="e">
        <f>CM56-CM56*IF(CN$1="TRUE",Input!$AE58,Input!$X58)</f>
        <v>#VALUE!</v>
      </c>
      <c r="CO57" s="53" t="e">
        <f>CN56-CN56*IF(CO$1="TRUE",Input!$AE58,Input!$X58)</f>
        <v>#VALUE!</v>
      </c>
      <c r="CP57" s="53" t="e">
        <f>CO56-CO56*IF(CP$1="TRUE",Input!$AE58,Input!$X58)</f>
        <v>#VALUE!</v>
      </c>
      <c r="CQ57" s="53" t="e">
        <f>CP56-CP56*IF(CQ$1="TRUE",Input!$AE58,Input!$X58)</f>
        <v>#VALUE!</v>
      </c>
      <c r="CR57" s="53" t="e">
        <f>CQ56-CQ56*IF(CR$1="TRUE",Input!$AE58,Input!$X58)</f>
        <v>#VALUE!</v>
      </c>
      <c r="CS57" s="53" t="e">
        <f>CR56-CR56*IF(CS$1="TRUE",Input!$AE58,Input!$X58)</f>
        <v>#VALUE!</v>
      </c>
      <c r="CT57" s="53" t="e">
        <f>CS56-CS56*IF(CT$1="TRUE",Input!$AE58,Input!$X58)</f>
        <v>#VALUE!</v>
      </c>
      <c r="CU57" s="53" t="e">
        <f>CT56-CT56*IF(CU$1="TRUE",Input!$AE58,Input!$X58)</f>
        <v>#VALUE!</v>
      </c>
      <c r="CV57" s="53" t="e">
        <f>CU56-CU56*IF(CV$1="TRUE",Input!$AE58,Input!$X58)</f>
        <v>#VALUE!</v>
      </c>
      <c r="CW57" s="53" t="e">
        <f>CV56-CV56*IF(CW$1="TRUE",Input!$AE58,Input!$X58)</f>
        <v>#VALUE!</v>
      </c>
      <c r="CX57" s="53" t="e">
        <f>CW56-CW56*IF(CX$1="TRUE",Input!$AE58,Input!$X58)</f>
        <v>#VALUE!</v>
      </c>
      <c r="CY57" s="7" t="e">
        <f>CX56-CX56*IF(CY$1="TRUE",Input!$AE58,Input!$X58)</f>
        <v>#VALUE!</v>
      </c>
    </row>
    <row r="58" spans="2:103" x14ac:dyDescent="0.25">
      <c r="B58" s="25">
        <v>52</v>
      </c>
      <c r="C58" s="129">
        <f>Input!W60*Input!S60</f>
        <v>46.488520419000032</v>
      </c>
      <c r="D58" s="53">
        <f>C57-C57*IF(D$1="TRUE",Input!$AE59,Input!$X59)</f>
        <v>40.603575552709593</v>
      </c>
      <c r="E58" s="53">
        <f>D57-D57*IF(E$1="TRUE",Input!$AE59,Input!$X59)</f>
        <v>35.463601181654006</v>
      </c>
      <c r="F58" s="53">
        <f>E57-E57*IF(F$1="TRUE",Input!$AE59,Input!$X59)</f>
        <v>21.704055761365989</v>
      </c>
      <c r="G58" s="53">
        <f>F57-F57*IF(G$1="TRUE",Input!$AE59,Input!$X59)</f>
        <v>18.761407736333652</v>
      </c>
      <c r="H58" s="53">
        <f>G57-G57*IF(H$1="TRUE",Input!$AE59,Input!$X59)</f>
        <v>16.217725577148393</v>
      </c>
      <c r="I58" s="53">
        <f>H57-H57*IF(I$1="TRUE",Input!$AE59,Input!$X59)</f>
        <v>15.971790651300074</v>
      </c>
      <c r="J58" s="53">
        <f>I57-I57*IF(J$1="TRUE",Input!$AE59,Input!$X59)</f>
        <v>15.729585224231606</v>
      </c>
      <c r="K58" s="53">
        <f>J57-J57*IF(K$1="TRUE",Input!$AE59,Input!$X59)</f>
        <v>9.4277229288134734</v>
      </c>
      <c r="L58" s="53">
        <f>K57-K57*IF(L$1="TRUE",Input!$AE59,Input!$X59)</f>
        <v>8.8518872156946689</v>
      </c>
      <c r="M58" s="53">
        <f>L57-L57*IF(M$1="TRUE",Input!$AE59,Input!$X59)</f>
        <v>8.3112229613689106</v>
      </c>
      <c r="N58" s="53">
        <f>M57-M57*IF(N$1="TRUE",Input!$AE59,Input!$X59)</f>
        <v>7.8035819289598694</v>
      </c>
      <c r="O58" s="53">
        <f>N57-N57*IF(O$1="TRUE",Input!$AE59,Input!$X59)</f>
        <v>7.3269470937113566</v>
      </c>
      <c r="P58" s="53">
        <f>O57-O57*IF(P$1="TRUE",Input!$AE59,Input!$X59)</f>
        <v>4.1378461401532203</v>
      </c>
      <c r="Q58" s="53">
        <f>P57-P57*IF(Q$1="TRUE",Input!$AE59,Input!$X59)</f>
        <v>3.69393823020099</v>
      </c>
      <c r="R58" s="53">
        <f>Q57-Q57*IF(R$1="TRUE",Input!$AE59,Input!$X59)</f>
        <v>3.2976527368016537</v>
      </c>
      <c r="S58" s="53">
        <f>R57-R57*IF(S$1="TRUE",Input!$AE59,Input!$X59)</f>
        <v>2.9438807296850071</v>
      </c>
      <c r="T58" s="53">
        <f>S57-S57*IF(T$1="TRUE",Input!$AE59,Input!$X59)</f>
        <v>2.6280613643437118</v>
      </c>
      <c r="U58" s="53">
        <f>T57-T57*IF(U$1="TRUE",Input!$AE59,Input!$X59)</f>
        <v>3.7560554926150629</v>
      </c>
      <c r="V58" s="53">
        <f>U57-U57*IF(V$1="TRUE",Input!$AE59,Input!$X59)</f>
        <v>4.0276675051209336</v>
      </c>
      <c r="W58" s="53">
        <f>V57-V57*IF(W$1="TRUE",Input!$AE59,Input!$X59)</f>
        <v>4.3189206239636313</v>
      </c>
      <c r="X58" s="53">
        <f>W57-W57*IF(X$1="TRUE",Input!$AE59,Input!$X59)</f>
        <v>4.6312351584092211</v>
      </c>
      <c r="Y58" s="53">
        <f>X57-X57*IF(Y$1="TRUE",Input!$AE59,Input!$X59)</f>
        <v>4.9661341246882511</v>
      </c>
      <c r="Z58" s="53">
        <f>Y57-Y57*IF(Z$1="TRUE",Input!$AE59,Input!$X59)</f>
        <v>5.072140631612684</v>
      </c>
      <c r="AA58" s="53">
        <f>Z57-Z57*IF(AA$1="TRUE",Input!$AE59,Input!$X59)</f>
        <v>4.8339698872518317</v>
      </c>
      <c r="AB58" s="53">
        <f>AA57-AA57*IF(AB$1="TRUE",Input!$AE59,Input!$X59)</f>
        <v>4.6069828437363061</v>
      </c>
      <c r="AC58" s="53">
        <f>AB57-AB57*IF(AC$1="TRUE",Input!$AE59,Input!$X59)</f>
        <v>4.3906543519134189</v>
      </c>
      <c r="AD58" s="53">
        <f>AC57-AC57*IF(AD$1="TRUE",Input!$AE59,Input!$X59)</f>
        <v>4.1844839218766703</v>
      </c>
      <c r="AE58" s="53">
        <f>AD57-AD57*IF(AE$1="TRUE",Input!$AE59,Input!$X59)</f>
        <v>7.5008409145968322</v>
      </c>
      <c r="AF58" s="53">
        <f>AE57-AE57*IF(AF$1="TRUE",Input!$AE59,Input!$X59)</f>
        <v>8.2421424493181377</v>
      </c>
      <c r="AG58" s="53">
        <f>AF57-AF57*IF(AG$1="TRUE",Input!$AE59,Input!$X59)</f>
        <v>9.0567061651251386</v>
      </c>
      <c r="AH58" s="53">
        <f>AG57-AG57*IF(AH$1="TRUE",Input!$AE59,Input!$X59)</f>
        <v>9.9517724991760286</v>
      </c>
      <c r="AI58" s="53">
        <f>AH57-AH57*IF(AI$1="TRUE",Input!$AE59,Input!$X59)</f>
        <v>10.935297454688703</v>
      </c>
      <c r="AJ58" s="53">
        <f>AI57-AI57*IF(AJ$1="TRUE",Input!$AE59,Input!$X59)</f>
        <v>13.594329935377749</v>
      </c>
      <c r="AK58" s="53">
        <f>AJ57-AJ57*IF(AK$1="TRUE",Input!$AE59,Input!$X59)</f>
        <v>14.478928161740543</v>
      </c>
      <c r="AL58" s="53">
        <f>AK57-AK57*IF(AL$1="TRUE",Input!$AE59,Input!$X59)</f>
        <v>15.421088182307546</v>
      </c>
      <c r="AM58" s="53">
        <f>AL57-AL57*IF(AM$1="TRUE",Input!$AE59,Input!$X59)</f>
        <v>16.424555607292799</v>
      </c>
      <c r="AN58" s="53">
        <f>AM57-AM57*IF(AN$1="TRUE",Input!$AE59,Input!$X59)</f>
        <v>17.493319777948827</v>
      </c>
      <c r="AO58" s="53">
        <f>AN57-AN57*IF(AO$1="TRUE",Input!$AE59,Input!$X59)</f>
        <v>34.919129121275631</v>
      </c>
      <c r="AP58" s="53">
        <f>AO57-AO57*IF(AP$1="TRUE",Input!$AE59,Input!$X59)</f>
        <v>37.170881227229984</v>
      </c>
      <c r="AQ58" s="53">
        <f>AP57-AP57*IF(AQ$1="TRUE",Input!$AE59,Input!$X59)</f>
        <v>39.567837056022313</v>
      </c>
      <c r="AR58" s="53">
        <f>AQ57-AQ57*IF(AR$1="TRUE",Input!$AE59,Input!$X59)</f>
        <v>42.119360036722078</v>
      </c>
      <c r="AS58" s="53">
        <f>AR57-AR57*IF(AS$1="TRUE",Input!$AE59,Input!$X59)</f>
        <v>44.835417396994359</v>
      </c>
      <c r="AT58" s="53">
        <f>AS57-AS57*IF(AT$1="TRUE",Input!$AE59,Input!$X59)</f>
        <v>89.521625554129386</v>
      </c>
      <c r="AU58" s="53">
        <f>AT57-AT57*IF(AU$1="TRUE",Input!$AE59,Input!$X59)</f>
        <v>93.257479090428959</v>
      </c>
      <c r="AV58" s="53">
        <f>AU57-AU57*IF(AV$1="TRUE",Input!$AE59,Input!$X59)</f>
        <v>97.149234639882238</v>
      </c>
      <c r="AW58" s="53">
        <f>AV57-AV57*IF(AW$1="TRUE",Input!$AE59,Input!$X59)</f>
        <v>101.20339819568986</v>
      </c>
      <c r="AX58" s="53">
        <f>AW57-AW57*IF(AX$1="TRUE",Input!$AE59,Input!$X59)</f>
        <v>105.42674725458618</v>
      </c>
      <c r="AY58" s="53">
        <f>AX57-AX57*IF(AY$1="TRUE",Input!$AE59,Input!$X59)</f>
        <v>365.28273930515991</v>
      </c>
      <c r="AZ58" s="53">
        <f>AY57-AY57*IF(AZ$1="TRUE",Input!$AE59,Input!$X59)</f>
        <v>374.08248889758141</v>
      </c>
      <c r="BA58" s="53">
        <f>AZ57-AZ57*IF(BA$1="TRUE",Input!$AE59,Input!$X59)</f>
        <v>383.09422658732382</v>
      </c>
      <c r="BB58" s="53">
        <f>BA57-BA57*IF(BB$1="TRUE",Input!$AE59,Input!$X59)</f>
        <v>392.32305921895431</v>
      </c>
      <c r="BC58" s="53">
        <f>BB57-BB57*IF(BC$1="TRUE",Input!$AE59,Input!$X59)</f>
        <v>308.23113695883637</v>
      </c>
      <c r="BD58" s="53" t="e">
        <f>BC57-BC57*IF(BD$1="TRUE",Input!$AE59,Input!$X59)</f>
        <v>#VALUE!</v>
      </c>
      <c r="BE58" s="53" t="e">
        <f>BD57-BD57*IF(BE$1="TRUE",Input!$AE59,Input!$X59)</f>
        <v>#VALUE!</v>
      </c>
      <c r="BF58" s="53" t="e">
        <f>BE57-BE57*IF(BF$1="TRUE",Input!$AE59,Input!$X59)</f>
        <v>#VALUE!</v>
      </c>
      <c r="BG58" s="53" t="e">
        <f>BF57-BF57*IF(BG$1="TRUE",Input!$AE59,Input!$X59)</f>
        <v>#VALUE!</v>
      </c>
      <c r="BH58" s="53" t="e">
        <f>BG57-BG57*IF(BH$1="TRUE",Input!$AE59,Input!$X59)</f>
        <v>#VALUE!</v>
      </c>
      <c r="BI58" s="53" t="e">
        <f>BH57-BH57*IF(BI$1="TRUE",Input!$AE59,Input!$X59)</f>
        <v>#VALUE!</v>
      </c>
      <c r="BJ58" s="53" t="e">
        <f>BI57-BI57*IF(BJ$1="TRUE",Input!$AE59,Input!$X59)</f>
        <v>#VALUE!</v>
      </c>
      <c r="BK58" s="53" t="e">
        <f>BJ57-BJ57*IF(BK$1="TRUE",Input!$AE59,Input!$X59)</f>
        <v>#VALUE!</v>
      </c>
      <c r="BL58" s="53" t="e">
        <f>BK57-BK57*IF(BL$1="TRUE",Input!$AE59,Input!$X59)</f>
        <v>#VALUE!</v>
      </c>
      <c r="BM58" s="53" t="e">
        <f>BL57-BL57*IF(BM$1="TRUE",Input!$AE59,Input!$X59)</f>
        <v>#VALUE!</v>
      </c>
      <c r="BN58" s="53" t="e">
        <f>BM57-BM57*IF(BN$1="TRUE",Input!$AE59,Input!$X59)</f>
        <v>#VALUE!</v>
      </c>
      <c r="BO58" s="53" t="e">
        <f>BN57-BN57*IF(BO$1="TRUE",Input!$AE59,Input!$X59)</f>
        <v>#VALUE!</v>
      </c>
      <c r="BP58" s="53" t="e">
        <f>BO57-BO57*IF(BP$1="TRUE",Input!$AE59,Input!$X59)</f>
        <v>#VALUE!</v>
      </c>
      <c r="BQ58" s="53" t="e">
        <f>BP57-BP57*IF(BQ$1="TRUE",Input!$AE59,Input!$X59)</f>
        <v>#VALUE!</v>
      </c>
      <c r="BR58" s="53" t="e">
        <f>BQ57-BQ57*IF(BR$1="TRUE",Input!$AE59,Input!$X59)</f>
        <v>#VALUE!</v>
      </c>
      <c r="BS58" s="53" t="e">
        <f>BR57-BR57*IF(BS$1="TRUE",Input!$AE59,Input!$X59)</f>
        <v>#VALUE!</v>
      </c>
      <c r="BT58" s="53" t="e">
        <f>BS57-BS57*IF(BT$1="TRUE",Input!$AE59,Input!$X59)</f>
        <v>#VALUE!</v>
      </c>
      <c r="BU58" s="53" t="e">
        <f>BT57-BT57*IF(BU$1="TRUE",Input!$AE59,Input!$X59)</f>
        <v>#VALUE!</v>
      </c>
      <c r="BV58" s="53" t="e">
        <f>BU57-BU57*IF(BV$1="TRUE",Input!$AE59,Input!$X59)</f>
        <v>#VALUE!</v>
      </c>
      <c r="BW58" s="53" t="e">
        <f>BV57-BV57*IF(BW$1="TRUE",Input!$AE59,Input!$X59)</f>
        <v>#VALUE!</v>
      </c>
      <c r="BX58" s="53" t="e">
        <f>BW57-BW57*IF(BX$1="TRUE",Input!$AE59,Input!$X59)</f>
        <v>#VALUE!</v>
      </c>
      <c r="BY58" s="53" t="e">
        <f>BX57-BX57*IF(BY$1="TRUE",Input!$AE59,Input!$X59)</f>
        <v>#VALUE!</v>
      </c>
      <c r="BZ58" s="53" t="e">
        <f>BY57-BY57*IF(BZ$1="TRUE",Input!$AE59,Input!$X59)</f>
        <v>#VALUE!</v>
      </c>
      <c r="CA58" s="53" t="e">
        <f>BZ57-BZ57*IF(CA$1="TRUE",Input!$AE59,Input!$X59)</f>
        <v>#VALUE!</v>
      </c>
      <c r="CB58" s="53" t="e">
        <f>CA57-CA57*IF(CB$1="TRUE",Input!$AE59,Input!$X59)</f>
        <v>#VALUE!</v>
      </c>
      <c r="CC58" s="53" t="e">
        <f>CB57-CB57*IF(CC$1="TRUE",Input!$AE59,Input!$X59)</f>
        <v>#VALUE!</v>
      </c>
      <c r="CD58" s="53" t="e">
        <f>CC57-CC57*IF(CD$1="TRUE",Input!$AE59,Input!$X59)</f>
        <v>#VALUE!</v>
      </c>
      <c r="CE58" s="53" t="e">
        <f>CD57-CD57*IF(CE$1="TRUE",Input!$AE59,Input!$X59)</f>
        <v>#VALUE!</v>
      </c>
      <c r="CF58" s="53" t="e">
        <f>CE57-CE57*IF(CF$1="TRUE",Input!$AE59,Input!$X59)</f>
        <v>#VALUE!</v>
      </c>
      <c r="CG58" s="53" t="e">
        <f>CF57-CF57*IF(CG$1="TRUE",Input!$AE59,Input!$X59)</f>
        <v>#VALUE!</v>
      </c>
      <c r="CH58" s="53" t="e">
        <f>CG57-CG57*IF(CH$1="TRUE",Input!$AE59,Input!$X59)</f>
        <v>#VALUE!</v>
      </c>
      <c r="CI58" s="53" t="e">
        <f>CH57-CH57*IF(CI$1="TRUE",Input!$AE59,Input!$X59)</f>
        <v>#VALUE!</v>
      </c>
      <c r="CJ58" s="53" t="e">
        <f>CI57-CI57*IF(CJ$1="TRUE",Input!$AE59,Input!$X59)</f>
        <v>#VALUE!</v>
      </c>
      <c r="CK58" s="53" t="e">
        <f>CJ57-CJ57*IF(CK$1="TRUE",Input!$AE59,Input!$X59)</f>
        <v>#VALUE!</v>
      </c>
      <c r="CL58" s="53" t="e">
        <f>CK57-CK57*IF(CL$1="TRUE",Input!$AE59,Input!$X59)</f>
        <v>#VALUE!</v>
      </c>
      <c r="CM58" s="53" t="e">
        <f>CL57-CL57*IF(CM$1="TRUE",Input!$AE59,Input!$X59)</f>
        <v>#VALUE!</v>
      </c>
      <c r="CN58" s="53" t="e">
        <f>CM57-CM57*IF(CN$1="TRUE",Input!$AE59,Input!$X59)</f>
        <v>#VALUE!</v>
      </c>
      <c r="CO58" s="53" t="e">
        <f>CN57-CN57*IF(CO$1="TRUE",Input!$AE59,Input!$X59)</f>
        <v>#VALUE!</v>
      </c>
      <c r="CP58" s="53" t="e">
        <f>CO57-CO57*IF(CP$1="TRUE",Input!$AE59,Input!$X59)</f>
        <v>#VALUE!</v>
      </c>
      <c r="CQ58" s="53" t="e">
        <f>CP57-CP57*IF(CQ$1="TRUE",Input!$AE59,Input!$X59)</f>
        <v>#VALUE!</v>
      </c>
      <c r="CR58" s="53" t="e">
        <f>CQ57-CQ57*IF(CR$1="TRUE",Input!$AE59,Input!$X59)</f>
        <v>#VALUE!</v>
      </c>
      <c r="CS58" s="53" t="e">
        <f>CR57-CR57*IF(CS$1="TRUE",Input!$AE59,Input!$X59)</f>
        <v>#VALUE!</v>
      </c>
      <c r="CT58" s="53" t="e">
        <f>CS57-CS57*IF(CT$1="TRUE",Input!$AE59,Input!$X59)</f>
        <v>#VALUE!</v>
      </c>
      <c r="CU58" s="53" t="e">
        <f>CT57-CT57*IF(CU$1="TRUE",Input!$AE59,Input!$X59)</f>
        <v>#VALUE!</v>
      </c>
      <c r="CV58" s="53" t="e">
        <f>CU57-CU57*IF(CV$1="TRUE",Input!$AE59,Input!$X59)</f>
        <v>#VALUE!</v>
      </c>
      <c r="CW58" s="53" t="e">
        <f>CV57-CV57*IF(CW$1="TRUE",Input!$AE59,Input!$X59)</f>
        <v>#VALUE!</v>
      </c>
      <c r="CX58" s="53" t="e">
        <f>CW57-CW57*IF(CX$1="TRUE",Input!$AE59,Input!$X59)</f>
        <v>#VALUE!</v>
      </c>
      <c r="CY58" s="7" t="e">
        <f>CX57-CX57*IF(CY$1="TRUE",Input!$AE59,Input!$X59)</f>
        <v>#VALUE!</v>
      </c>
    </row>
    <row r="59" spans="2:103" x14ac:dyDescent="0.25">
      <c r="B59" s="25">
        <v>53</v>
      </c>
      <c r="C59" s="129">
        <f>Input!W61*Input!S61</f>
        <v>46.488520419000032</v>
      </c>
      <c r="D59" s="53">
        <f>C58-C58*IF(D$1="TRUE",Input!$AE60,Input!$X60)</f>
        <v>40.603575552709593</v>
      </c>
      <c r="E59" s="53">
        <f>D58-D58*IF(E$1="TRUE",Input!$AE60,Input!$X60)</f>
        <v>35.463601181654006</v>
      </c>
      <c r="F59" s="53">
        <f>E58-E58*IF(F$1="TRUE",Input!$AE60,Input!$X60)</f>
        <v>30.974292082695257</v>
      </c>
      <c r="G59" s="53">
        <f>F58-F58*IF(G$1="TRUE",Input!$AE60,Input!$X60)</f>
        <v>18.956556585669922</v>
      </c>
      <c r="H59" s="53">
        <f>G58-G58*IF(H$1="TRUE",Input!$AE60,Input!$X60)</f>
        <v>16.386416036292502</v>
      </c>
      <c r="I59" s="53">
        <f>H58-H58*IF(I$1="TRUE",Input!$AE60,Input!$X60)</f>
        <v>16.137922991220645</v>
      </c>
      <c r="J59" s="53">
        <f>I58-I58*IF(J$1="TRUE",Input!$AE60,Input!$X60)</f>
        <v>15.89319823772105</v>
      </c>
      <c r="K59" s="53">
        <f>J58-J58*IF(K$1="TRUE",Input!$AE60,Input!$X60)</f>
        <v>15.652184631251213</v>
      </c>
      <c r="L59" s="53">
        <f>K58-K58*IF(L$1="TRUE",Input!$AE60,Input!$X60)</f>
        <v>9.3813319188317941</v>
      </c>
      <c r="M59" s="53">
        <f>L58-L58*IF(M$1="TRUE",Input!$AE60,Input!$X60)</f>
        <v>8.8083297213473379</v>
      </c>
      <c r="N59" s="53">
        <f>M58-M58*IF(N$1="TRUE",Input!$AE60,Input!$X60)</f>
        <v>8.2703259144072909</v>
      </c>
      <c r="O59" s="53">
        <f>N58-N58*IF(O$1="TRUE",Input!$AE60,Input!$X60)</f>
        <v>7.765182831967655</v>
      </c>
      <c r="P59" s="53">
        <f>O58-O58*IF(P$1="TRUE",Input!$AE60,Input!$X60)</f>
        <v>7.2908933744489071</v>
      </c>
      <c r="Q59" s="53">
        <f>P58-P58*IF(Q$1="TRUE",Input!$AE60,Input!$X60)</f>
        <v>4.1174850346095022</v>
      </c>
      <c r="R59" s="53">
        <f>Q58-Q58*IF(R$1="TRUE",Input!$AE60,Input!$X60)</f>
        <v>3.6757614629579449</v>
      </c>
      <c r="S59" s="53">
        <f>R58-R58*IF(S$1="TRUE",Input!$AE60,Input!$X60)</f>
        <v>3.2814259721646142</v>
      </c>
      <c r="T59" s="53">
        <f>S58-S58*IF(T$1="TRUE",Input!$AE60,Input!$X60)</f>
        <v>2.9293947714799455</v>
      </c>
      <c r="U59" s="53">
        <f>T58-T58*IF(U$1="TRUE",Input!$AE60,Input!$X60)</f>
        <v>2.615129458950828</v>
      </c>
      <c r="V59" s="53">
        <f>U58-U58*IF(V$1="TRUE",Input!$AE60,Input!$X60)</f>
        <v>3.7375730648681564</v>
      </c>
      <c r="W59" s="53">
        <f>V58-V58*IF(W$1="TRUE",Input!$AE60,Input!$X60)</f>
        <v>4.0078485557474961</v>
      </c>
      <c r="X59" s="53">
        <f>W58-W58*IF(X$1="TRUE",Input!$AE60,Input!$X60)</f>
        <v>4.2976685049430321</v>
      </c>
      <c r="Y59" s="53">
        <f>X58-X58*IF(Y$1="TRUE",Input!$AE60,Input!$X60)</f>
        <v>4.6084462328029501</v>
      </c>
      <c r="Z59" s="53">
        <f>Y58-Y58*IF(Z$1="TRUE",Input!$AE60,Input!$X60)</f>
        <v>4.9416972612496091</v>
      </c>
      <c r="AA59" s="53">
        <f>Z58-Z58*IF(AA$1="TRUE",Input!$AE60,Input!$X60)</f>
        <v>5.0471821418006337</v>
      </c>
      <c r="AB59" s="53">
        <f>AA58-AA58*IF(AB$1="TRUE",Input!$AE60,Input!$X60)</f>
        <v>4.8101833645693217</v>
      </c>
      <c r="AC59" s="53">
        <f>AB58-AB58*IF(AC$1="TRUE",Input!$AE60,Input!$X60)</f>
        <v>4.5843132565302582</v>
      </c>
      <c r="AD59" s="53">
        <f>AC58-AC58*IF(AD$1="TRUE",Input!$AE60,Input!$X60)</f>
        <v>4.369049252632955</v>
      </c>
      <c r="AE59" s="53">
        <f>AD58-AD58*IF(AE$1="TRUE",Input!$AE60,Input!$X60)</f>
        <v>4.1638933257323272</v>
      </c>
      <c r="AF59" s="53">
        <f>AE58-AE58*IF(AF$1="TRUE",Input!$AE60,Input!$X60)</f>
        <v>7.4639315157560411</v>
      </c>
      <c r="AG59" s="53">
        <f>AF58-AF58*IF(AG$1="TRUE",Input!$AE60,Input!$X60)</f>
        <v>8.2015853269330332</v>
      </c>
      <c r="AH59" s="53">
        <f>AG58-AG58*IF(AH$1="TRUE",Input!$AE60,Input!$X60)</f>
        <v>9.012140817874279</v>
      </c>
      <c r="AI59" s="53">
        <f>AH58-AH58*IF(AI$1="TRUE",Input!$AE60,Input!$X60)</f>
        <v>9.9028027977082758</v>
      </c>
      <c r="AJ59" s="53">
        <f>AI58-AI58*IF(AJ$1="TRUE",Input!$AE60,Input!$X60)</f>
        <v>10.881488120536268</v>
      </c>
      <c r="AK59" s="53">
        <f>AJ58-AJ58*IF(AK$1="TRUE",Input!$AE60,Input!$X60)</f>
        <v>13.527436296215008</v>
      </c>
      <c r="AL59" s="53">
        <f>AK58-AK58*IF(AL$1="TRUE",Input!$AE60,Input!$X60)</f>
        <v>14.407681678793693</v>
      </c>
      <c r="AM59" s="53">
        <f>AL58-AL58*IF(AM$1="TRUE",Input!$AE60,Input!$X60)</f>
        <v>15.345205611171801</v>
      </c>
      <c r="AN59" s="53">
        <f>AM58-AM58*IF(AN$1="TRUE",Input!$AE60,Input!$X60)</f>
        <v>16.343735272533717</v>
      </c>
      <c r="AO59" s="53">
        <f>AN58-AN58*IF(AO$1="TRUE",Input!$AE60,Input!$X60)</f>
        <v>17.407240373774645</v>
      </c>
      <c r="AP59" s="53">
        <f>AO58-AO58*IF(AP$1="TRUE",Input!$AE60,Input!$X60)</f>
        <v>34.747302511621484</v>
      </c>
      <c r="AQ59" s="53">
        <f>AP58-AP58*IF(AQ$1="TRUE",Input!$AE60,Input!$X60)</f>
        <v>36.98797441770018</v>
      </c>
      <c r="AR59" s="53">
        <f>AQ58-AQ58*IF(AR$1="TRUE",Input!$AE60,Input!$X60)</f>
        <v>39.373135542445858</v>
      </c>
      <c r="AS59" s="53">
        <f>AR58-AR58*IF(AS$1="TRUE",Input!$AE60,Input!$X60)</f>
        <v>41.9121032402889</v>
      </c>
      <c r="AT59" s="53">
        <f>AS58-AS58*IF(AT$1="TRUE",Input!$AE60,Input!$X60)</f>
        <v>44.614795693142639</v>
      </c>
      <c r="AU59" s="53">
        <f>AT58-AT58*IF(AU$1="TRUE",Input!$AE60,Input!$X60)</f>
        <v>89.081116360550396</v>
      </c>
      <c r="AV59" s="53">
        <f>AU58-AU58*IF(AV$1="TRUE",Input!$AE60,Input!$X60)</f>
        <v>92.798586876898995</v>
      </c>
      <c r="AW59" s="53">
        <f>AV58-AV58*IF(AW$1="TRUE",Input!$AE60,Input!$X60)</f>
        <v>96.671192259137541</v>
      </c>
      <c r="AX59" s="53">
        <f>AW58-AW58*IF(AX$1="TRUE",Input!$AE60,Input!$X60)</f>
        <v>100.70540648641642</v>
      </c>
      <c r="AY59" s="53">
        <f>AX58-AX58*IF(AY$1="TRUE",Input!$AE60,Input!$X60)</f>
        <v>104.90797370543191</v>
      </c>
      <c r="AZ59" s="53">
        <f>AY58-AY58*IF(AZ$1="TRUE",Input!$AE60,Input!$X60)</f>
        <v>363.48529199649431</v>
      </c>
      <c r="BA59" s="53">
        <f>AZ58-AZ58*IF(BA$1="TRUE",Input!$AE60,Input!$X60)</f>
        <v>372.24174064824746</v>
      </c>
      <c r="BB59" s="53">
        <f>BA58-BA58*IF(BB$1="TRUE",Input!$AE60,Input!$X60)</f>
        <v>381.20913426718147</v>
      </c>
      <c r="BC59" s="53">
        <f>BB58-BB58*IF(BC$1="TRUE",Input!$AE60,Input!$X60)</f>
        <v>390.39255456860604</v>
      </c>
      <c r="BD59" s="53">
        <f>BC58-BC58*IF(BD$1="TRUE",Input!$AE60,Input!$X60)</f>
        <v>306.71442355314008</v>
      </c>
      <c r="BE59" s="53" t="e">
        <f>BD58-BD58*IF(BE$1="TRUE",Input!$AE60,Input!$X60)</f>
        <v>#VALUE!</v>
      </c>
      <c r="BF59" s="53" t="e">
        <f>BE58-BE58*IF(BF$1="TRUE",Input!$AE60,Input!$X60)</f>
        <v>#VALUE!</v>
      </c>
      <c r="BG59" s="53" t="e">
        <f>BF58-BF58*IF(BG$1="TRUE",Input!$AE60,Input!$X60)</f>
        <v>#VALUE!</v>
      </c>
      <c r="BH59" s="53" t="e">
        <f>BG58-BG58*IF(BH$1="TRUE",Input!$AE60,Input!$X60)</f>
        <v>#VALUE!</v>
      </c>
      <c r="BI59" s="53" t="e">
        <f>BH58-BH58*IF(BI$1="TRUE",Input!$AE60,Input!$X60)</f>
        <v>#VALUE!</v>
      </c>
      <c r="BJ59" s="53" t="e">
        <f>BI58-BI58*IF(BJ$1="TRUE",Input!$AE60,Input!$X60)</f>
        <v>#VALUE!</v>
      </c>
      <c r="BK59" s="53" t="e">
        <f>BJ58-BJ58*IF(BK$1="TRUE",Input!$AE60,Input!$X60)</f>
        <v>#VALUE!</v>
      </c>
      <c r="BL59" s="53" t="e">
        <f>BK58-BK58*IF(BL$1="TRUE",Input!$AE60,Input!$X60)</f>
        <v>#VALUE!</v>
      </c>
      <c r="BM59" s="53" t="e">
        <f>BL58-BL58*IF(BM$1="TRUE",Input!$AE60,Input!$X60)</f>
        <v>#VALUE!</v>
      </c>
      <c r="BN59" s="53" t="e">
        <f>BM58-BM58*IF(BN$1="TRUE",Input!$AE60,Input!$X60)</f>
        <v>#VALUE!</v>
      </c>
      <c r="BO59" s="53" t="e">
        <f>BN58-BN58*IF(BO$1="TRUE",Input!$AE60,Input!$X60)</f>
        <v>#VALUE!</v>
      </c>
      <c r="BP59" s="53" t="e">
        <f>BO58-BO58*IF(BP$1="TRUE",Input!$AE60,Input!$X60)</f>
        <v>#VALUE!</v>
      </c>
      <c r="BQ59" s="53" t="e">
        <f>BP58-BP58*IF(BQ$1="TRUE",Input!$AE60,Input!$X60)</f>
        <v>#VALUE!</v>
      </c>
      <c r="BR59" s="53" t="e">
        <f>BQ58-BQ58*IF(BR$1="TRUE",Input!$AE60,Input!$X60)</f>
        <v>#VALUE!</v>
      </c>
      <c r="BS59" s="53" t="e">
        <f>BR58-BR58*IF(BS$1="TRUE",Input!$AE60,Input!$X60)</f>
        <v>#VALUE!</v>
      </c>
      <c r="BT59" s="53" t="e">
        <f>BS58-BS58*IF(BT$1="TRUE",Input!$AE60,Input!$X60)</f>
        <v>#VALUE!</v>
      </c>
      <c r="BU59" s="53" t="e">
        <f>BT58-BT58*IF(BU$1="TRUE",Input!$AE60,Input!$X60)</f>
        <v>#VALUE!</v>
      </c>
      <c r="BV59" s="53" t="e">
        <f>BU58-BU58*IF(BV$1="TRUE",Input!$AE60,Input!$X60)</f>
        <v>#VALUE!</v>
      </c>
      <c r="BW59" s="53" t="e">
        <f>BV58-BV58*IF(BW$1="TRUE",Input!$AE60,Input!$X60)</f>
        <v>#VALUE!</v>
      </c>
      <c r="BX59" s="53" t="e">
        <f>BW58-BW58*IF(BX$1="TRUE",Input!$AE60,Input!$X60)</f>
        <v>#VALUE!</v>
      </c>
      <c r="BY59" s="53" t="e">
        <f>BX58-BX58*IF(BY$1="TRUE",Input!$AE60,Input!$X60)</f>
        <v>#VALUE!</v>
      </c>
      <c r="BZ59" s="53" t="e">
        <f>BY58-BY58*IF(BZ$1="TRUE",Input!$AE60,Input!$X60)</f>
        <v>#VALUE!</v>
      </c>
      <c r="CA59" s="53" t="e">
        <f>BZ58-BZ58*IF(CA$1="TRUE",Input!$AE60,Input!$X60)</f>
        <v>#VALUE!</v>
      </c>
      <c r="CB59" s="53" t="e">
        <f>CA58-CA58*IF(CB$1="TRUE",Input!$AE60,Input!$X60)</f>
        <v>#VALUE!</v>
      </c>
      <c r="CC59" s="53" t="e">
        <f>CB58-CB58*IF(CC$1="TRUE",Input!$AE60,Input!$X60)</f>
        <v>#VALUE!</v>
      </c>
      <c r="CD59" s="53" t="e">
        <f>CC58-CC58*IF(CD$1="TRUE",Input!$AE60,Input!$X60)</f>
        <v>#VALUE!</v>
      </c>
      <c r="CE59" s="53" t="e">
        <f>CD58-CD58*IF(CE$1="TRUE",Input!$AE60,Input!$X60)</f>
        <v>#VALUE!</v>
      </c>
      <c r="CF59" s="53" t="e">
        <f>CE58-CE58*IF(CF$1="TRUE",Input!$AE60,Input!$X60)</f>
        <v>#VALUE!</v>
      </c>
      <c r="CG59" s="53" t="e">
        <f>CF58-CF58*IF(CG$1="TRUE",Input!$AE60,Input!$X60)</f>
        <v>#VALUE!</v>
      </c>
      <c r="CH59" s="53" t="e">
        <f>CG58-CG58*IF(CH$1="TRUE",Input!$AE60,Input!$X60)</f>
        <v>#VALUE!</v>
      </c>
      <c r="CI59" s="53" t="e">
        <f>CH58-CH58*IF(CI$1="TRUE",Input!$AE60,Input!$X60)</f>
        <v>#VALUE!</v>
      </c>
      <c r="CJ59" s="53" t="e">
        <f>CI58-CI58*IF(CJ$1="TRUE",Input!$AE60,Input!$X60)</f>
        <v>#VALUE!</v>
      </c>
      <c r="CK59" s="53" t="e">
        <f>CJ58-CJ58*IF(CK$1="TRUE",Input!$AE60,Input!$X60)</f>
        <v>#VALUE!</v>
      </c>
      <c r="CL59" s="53" t="e">
        <f>CK58-CK58*IF(CL$1="TRUE",Input!$AE60,Input!$X60)</f>
        <v>#VALUE!</v>
      </c>
      <c r="CM59" s="53" t="e">
        <f>CL58-CL58*IF(CM$1="TRUE",Input!$AE60,Input!$X60)</f>
        <v>#VALUE!</v>
      </c>
      <c r="CN59" s="53" t="e">
        <f>CM58-CM58*IF(CN$1="TRUE",Input!$AE60,Input!$X60)</f>
        <v>#VALUE!</v>
      </c>
      <c r="CO59" s="53" t="e">
        <f>CN58-CN58*IF(CO$1="TRUE",Input!$AE60,Input!$X60)</f>
        <v>#VALUE!</v>
      </c>
      <c r="CP59" s="53" t="e">
        <f>CO58-CO58*IF(CP$1="TRUE",Input!$AE60,Input!$X60)</f>
        <v>#VALUE!</v>
      </c>
      <c r="CQ59" s="53" t="e">
        <f>CP58-CP58*IF(CQ$1="TRUE",Input!$AE60,Input!$X60)</f>
        <v>#VALUE!</v>
      </c>
      <c r="CR59" s="53" t="e">
        <f>CQ58-CQ58*IF(CR$1="TRUE",Input!$AE60,Input!$X60)</f>
        <v>#VALUE!</v>
      </c>
      <c r="CS59" s="53" t="e">
        <f>CR58-CR58*IF(CS$1="TRUE",Input!$AE60,Input!$X60)</f>
        <v>#VALUE!</v>
      </c>
      <c r="CT59" s="53" t="e">
        <f>CS58-CS58*IF(CT$1="TRUE",Input!$AE60,Input!$X60)</f>
        <v>#VALUE!</v>
      </c>
      <c r="CU59" s="53" t="e">
        <f>CT58-CT58*IF(CU$1="TRUE",Input!$AE60,Input!$X60)</f>
        <v>#VALUE!</v>
      </c>
      <c r="CV59" s="53" t="e">
        <f>CU58-CU58*IF(CV$1="TRUE",Input!$AE60,Input!$X60)</f>
        <v>#VALUE!</v>
      </c>
      <c r="CW59" s="53" t="e">
        <f>CV58-CV58*IF(CW$1="TRUE",Input!$AE60,Input!$X60)</f>
        <v>#VALUE!</v>
      </c>
      <c r="CX59" s="53" t="e">
        <f>CW58-CW58*IF(CX$1="TRUE",Input!$AE60,Input!$X60)</f>
        <v>#VALUE!</v>
      </c>
      <c r="CY59" s="7" t="e">
        <f>CX58-CX58*IF(CY$1="TRUE",Input!$AE60,Input!$X60)</f>
        <v>#VALUE!</v>
      </c>
    </row>
    <row r="60" spans="2:103" x14ac:dyDescent="0.25">
      <c r="B60" s="25">
        <v>54</v>
      </c>
      <c r="C60" s="129">
        <f>Input!W62*Input!S62</f>
        <v>46.488520419000032</v>
      </c>
      <c r="D60" s="53">
        <f>C59-C59*IF(D$1="TRUE",Input!$AE61,Input!$X61)</f>
        <v>40.603575552709593</v>
      </c>
      <c r="E60" s="53">
        <f>D59-D59*IF(E$1="TRUE",Input!$AE61,Input!$X61)</f>
        <v>35.463601181654006</v>
      </c>
      <c r="F60" s="53">
        <f>E59-E59*IF(F$1="TRUE",Input!$AE61,Input!$X61)</f>
        <v>30.974292082695257</v>
      </c>
      <c r="G60" s="53">
        <f>F59-F59*IF(G$1="TRUE",Input!$AE61,Input!$X61)</f>
        <v>27.053281055970071</v>
      </c>
      <c r="H60" s="53">
        <f>G59-G59*IF(H$1="TRUE",Input!$AE61,Input!$X61)</f>
        <v>16.556861147830428</v>
      </c>
      <c r="I60" s="53">
        <f>H59-H59*IF(I$1="TRUE",Input!$AE61,Input!$X61)</f>
        <v>16.30578337497613</v>
      </c>
      <c r="J60" s="53">
        <f>I59-I59*IF(J$1="TRUE",Input!$AE61,Input!$X61)</f>
        <v>16.058513089993994</v>
      </c>
      <c r="K60" s="53">
        <f>J59-J59*IF(K$1="TRUE",Input!$AE61,Input!$X61)</f>
        <v>15.814992553946281</v>
      </c>
      <c r="L60" s="53">
        <f>K59-K59*IF(L$1="TRUE",Input!$AE61,Input!$X61)</f>
        <v>15.575164903481715</v>
      </c>
      <c r="M60" s="53">
        <f>L59-L59*IF(M$1="TRUE",Input!$AE61,Input!$X61)</f>
        <v>9.3351691851606695</v>
      </c>
      <c r="N60" s="53">
        <f>M59-M59*IF(N$1="TRUE",Input!$AE61,Input!$X61)</f>
        <v>8.764986560426042</v>
      </c>
      <c r="O60" s="53">
        <f>N59-N59*IF(O$1="TRUE",Input!$AE61,Input!$X61)</f>
        <v>8.2296301096043702</v>
      </c>
      <c r="P60" s="53">
        <f>O59-O59*IF(P$1="TRUE",Input!$AE61,Input!$X61)</f>
        <v>7.7269726854680787</v>
      </c>
      <c r="Q60" s="53">
        <f>P59-P59*IF(Q$1="TRUE",Input!$AE61,Input!$X61)</f>
        <v>7.2550170647754761</v>
      </c>
      <c r="R60" s="53">
        <f>Q59-Q59*IF(R$1="TRUE",Input!$AE61,Input!$X61)</f>
        <v>4.0972241199875636</v>
      </c>
      <c r="S60" s="53">
        <f>R59-R59*IF(S$1="TRUE",Input!$AE61,Input!$X61)</f>
        <v>3.6576741381600133</v>
      </c>
      <c r="T60" s="53">
        <f>S59-S59*IF(T$1="TRUE",Input!$AE61,Input!$X61)</f>
        <v>3.2652790545920176</v>
      </c>
      <c r="U60" s="53">
        <f>T59-T59*IF(U$1="TRUE",Input!$AE61,Input!$X61)</f>
        <v>2.9149800943505753</v>
      </c>
      <c r="V60" s="53">
        <f>U59-U59*IF(V$1="TRUE",Input!$AE61,Input!$X61)</f>
        <v>2.6022611876036938</v>
      </c>
      <c r="W60" s="53">
        <f>V59-V59*IF(W$1="TRUE",Input!$AE61,Input!$X61)</f>
        <v>3.7191815836304514</v>
      </c>
      <c r="X60" s="53">
        <f>W59-W59*IF(X$1="TRUE",Input!$AE61,Input!$X61)</f>
        <v>3.9881271295071787</v>
      </c>
      <c r="Y60" s="53">
        <f>X59-X59*IF(Y$1="TRUE",Input!$AE61,Input!$X61)</f>
        <v>4.2765209612555282</v>
      </c>
      <c r="Z60" s="53">
        <f>Y59-Y59*IF(Z$1="TRUE",Input!$AE61,Input!$X61)</f>
        <v>4.5857694446961847</v>
      </c>
      <c r="AA60" s="53">
        <f>Z59-Z59*IF(AA$1="TRUE",Input!$AE61,Input!$X61)</f>
        <v>4.9173806443205708</v>
      </c>
      <c r="AB60" s="53">
        <f>AA59-AA59*IF(AB$1="TRUE",Input!$AE61,Input!$X61)</f>
        <v>5.0223464652658443</v>
      </c>
      <c r="AC60" s="53">
        <f>AB59-AB59*IF(AC$1="TRUE",Input!$AE61,Input!$X61)</f>
        <v>4.7865138882637082</v>
      </c>
      <c r="AD60" s="53">
        <f>AC59-AC59*IF(AD$1="TRUE",Input!$AE61,Input!$X61)</f>
        <v>4.5617552195950761</v>
      </c>
      <c r="AE60" s="53">
        <f>AD59-AD59*IF(AE$1="TRUE",Input!$AE61,Input!$X61)</f>
        <v>4.3475504655960675</v>
      </c>
      <c r="AF60" s="53">
        <f>AE59-AE59*IF(AF$1="TRUE",Input!$AE61,Input!$X61)</f>
        <v>4.1434040497644968</v>
      </c>
      <c r="AG60" s="53">
        <f>AF59-AF59*IF(AG$1="TRUE",Input!$AE61,Input!$X61)</f>
        <v>7.4272037370480186</v>
      </c>
      <c r="AH60" s="53">
        <f>AG59-AG59*IF(AH$1="TRUE",Input!$AE61,Input!$X61)</f>
        <v>8.1612277740392685</v>
      </c>
      <c r="AI60" s="53">
        <f>AH59-AH59*IF(AI$1="TRUE",Input!$AE61,Input!$X61)</f>
        <v>8.9677947633927086</v>
      </c>
      <c r="AJ60" s="53">
        <f>AI59-AI59*IF(AJ$1="TRUE",Input!$AE61,Input!$X61)</f>
        <v>9.8540740615220397</v>
      </c>
      <c r="AK60" s="53">
        <f>AJ59-AJ59*IF(AK$1="TRUE",Input!$AE61,Input!$X61)</f>
        <v>10.827943566052966</v>
      </c>
      <c r="AL60" s="53">
        <f>AK59-AK59*IF(AL$1="TRUE",Input!$AE61,Input!$X61)</f>
        <v>13.460871820680168</v>
      </c>
      <c r="AM60" s="53">
        <f>AL59-AL59*IF(AM$1="TRUE",Input!$AE61,Input!$X61)</f>
        <v>14.336785778519511</v>
      </c>
      <c r="AN60" s="53">
        <f>AM59-AM59*IF(AN$1="TRUE",Input!$AE61,Input!$X61)</f>
        <v>15.269696435514643</v>
      </c>
      <c r="AO60" s="53">
        <f>AN59-AN59*IF(AO$1="TRUE",Input!$AE61,Input!$X61)</f>
        <v>16.263312630513894</v>
      </c>
      <c r="AP60" s="53">
        <f>AO59-AO59*IF(AP$1="TRUE",Input!$AE61,Input!$X61)</f>
        <v>17.321584540650271</v>
      </c>
      <c r="AQ60" s="53">
        <f>AP59-AP59*IF(AQ$1="TRUE",Input!$AE61,Input!$X61)</f>
        <v>34.576321409416359</v>
      </c>
      <c r="AR60" s="53">
        <f>AQ59-AQ59*IF(AR$1="TRUE",Input!$AE61,Input!$X61)</f>
        <v>36.805967637975101</v>
      </c>
      <c r="AS60" s="53">
        <f>AR59-AR59*IF(AS$1="TRUE",Input!$AE61,Input!$X61)</f>
        <v>39.179392096891554</v>
      </c>
      <c r="AT60" s="53">
        <f>AS59-AS59*IF(AT$1="TRUE",Input!$AE61,Input!$X61)</f>
        <v>41.705866292676554</v>
      </c>
      <c r="AU60" s="53">
        <f>AT59-AT59*IF(AU$1="TRUE",Input!$AE61,Input!$X61)</f>
        <v>44.395259602831203</v>
      </c>
      <c r="AV60" s="53">
        <f>AU59-AU59*IF(AV$1="TRUE",Input!$AE61,Input!$X61)</f>
        <v>88.642774781203457</v>
      </c>
      <c r="AW60" s="53">
        <f>AV59-AV59*IF(AW$1="TRUE",Input!$AE61,Input!$X61)</f>
        <v>92.341952734954205</v>
      </c>
      <c r="AX60" s="53">
        <f>AW59-AW59*IF(AX$1="TRUE",Input!$AE61,Input!$X61)</f>
        <v>96.195502182233795</v>
      </c>
      <c r="AY60" s="53">
        <f>AX59-AX59*IF(AY$1="TRUE",Input!$AE61,Input!$X61)</f>
        <v>100.20986524567395</v>
      </c>
      <c r="AZ60" s="53">
        <f>AY59-AY59*IF(AZ$1="TRUE",Input!$AE61,Input!$X61)</f>
        <v>104.39175288603847</v>
      </c>
      <c r="BA60" s="53">
        <f>AZ59-AZ59*IF(BA$1="TRUE",Input!$AE61,Input!$X61)</f>
        <v>361.69668938942499</v>
      </c>
      <c r="BB60" s="53">
        <f>BA59-BA59*IF(BB$1="TRUE",Input!$AE61,Input!$X61)</f>
        <v>370.41005017151173</v>
      </c>
      <c r="BC60" s="53">
        <f>BB59-BB59*IF(BC$1="TRUE",Input!$AE61,Input!$X61)</f>
        <v>379.33331792357137</v>
      </c>
      <c r="BD60" s="53">
        <f>BC59-BC59*IF(BD$1="TRUE",Input!$AE61,Input!$X61)</f>
        <v>388.47154935530955</v>
      </c>
      <c r="BE60" s="53">
        <f>BD59-BD59*IF(BE$1="TRUE",Input!$AE61,Input!$X61)</f>
        <v>305.20517344131383</v>
      </c>
      <c r="BF60" s="53" t="e">
        <f>BE59-BE59*IF(BF$1="TRUE",Input!$AE61,Input!$X61)</f>
        <v>#VALUE!</v>
      </c>
      <c r="BG60" s="53" t="e">
        <f>BF59-BF59*IF(BG$1="TRUE",Input!$AE61,Input!$X61)</f>
        <v>#VALUE!</v>
      </c>
      <c r="BH60" s="53" t="e">
        <f>BG59-BG59*IF(BH$1="TRUE",Input!$AE61,Input!$X61)</f>
        <v>#VALUE!</v>
      </c>
      <c r="BI60" s="53" t="e">
        <f>BH59-BH59*IF(BI$1="TRUE",Input!$AE61,Input!$X61)</f>
        <v>#VALUE!</v>
      </c>
      <c r="BJ60" s="53" t="e">
        <f>BI59-BI59*IF(BJ$1="TRUE",Input!$AE61,Input!$X61)</f>
        <v>#VALUE!</v>
      </c>
      <c r="BK60" s="53" t="e">
        <f>BJ59-BJ59*IF(BK$1="TRUE",Input!$AE61,Input!$X61)</f>
        <v>#VALUE!</v>
      </c>
      <c r="BL60" s="53" t="e">
        <f>BK59-BK59*IF(BL$1="TRUE",Input!$AE61,Input!$X61)</f>
        <v>#VALUE!</v>
      </c>
      <c r="BM60" s="53" t="e">
        <f>BL59-BL59*IF(BM$1="TRUE",Input!$AE61,Input!$X61)</f>
        <v>#VALUE!</v>
      </c>
      <c r="BN60" s="53" t="e">
        <f>BM59-BM59*IF(BN$1="TRUE",Input!$AE61,Input!$X61)</f>
        <v>#VALUE!</v>
      </c>
      <c r="BO60" s="53" t="e">
        <f>BN59-BN59*IF(BO$1="TRUE",Input!$AE61,Input!$X61)</f>
        <v>#VALUE!</v>
      </c>
      <c r="BP60" s="53" t="e">
        <f>BO59-BO59*IF(BP$1="TRUE",Input!$AE61,Input!$X61)</f>
        <v>#VALUE!</v>
      </c>
      <c r="BQ60" s="53" t="e">
        <f>BP59-BP59*IF(BQ$1="TRUE",Input!$AE61,Input!$X61)</f>
        <v>#VALUE!</v>
      </c>
      <c r="BR60" s="53" t="e">
        <f>BQ59-BQ59*IF(BR$1="TRUE",Input!$AE61,Input!$X61)</f>
        <v>#VALUE!</v>
      </c>
      <c r="BS60" s="53" t="e">
        <f>BR59-BR59*IF(BS$1="TRUE",Input!$AE61,Input!$X61)</f>
        <v>#VALUE!</v>
      </c>
      <c r="BT60" s="53" t="e">
        <f>BS59-BS59*IF(BT$1="TRUE",Input!$AE61,Input!$X61)</f>
        <v>#VALUE!</v>
      </c>
      <c r="BU60" s="53" t="e">
        <f>BT59-BT59*IF(BU$1="TRUE",Input!$AE61,Input!$X61)</f>
        <v>#VALUE!</v>
      </c>
      <c r="BV60" s="53" t="e">
        <f>BU59-BU59*IF(BV$1="TRUE",Input!$AE61,Input!$X61)</f>
        <v>#VALUE!</v>
      </c>
      <c r="BW60" s="53" t="e">
        <f>BV59-BV59*IF(BW$1="TRUE",Input!$AE61,Input!$X61)</f>
        <v>#VALUE!</v>
      </c>
      <c r="BX60" s="53" t="e">
        <f>BW59-BW59*IF(BX$1="TRUE",Input!$AE61,Input!$X61)</f>
        <v>#VALUE!</v>
      </c>
      <c r="BY60" s="53" t="e">
        <f>BX59-BX59*IF(BY$1="TRUE",Input!$AE61,Input!$X61)</f>
        <v>#VALUE!</v>
      </c>
      <c r="BZ60" s="53" t="e">
        <f>BY59-BY59*IF(BZ$1="TRUE",Input!$AE61,Input!$X61)</f>
        <v>#VALUE!</v>
      </c>
      <c r="CA60" s="53" t="e">
        <f>BZ59-BZ59*IF(CA$1="TRUE",Input!$AE61,Input!$X61)</f>
        <v>#VALUE!</v>
      </c>
      <c r="CB60" s="53" t="e">
        <f>CA59-CA59*IF(CB$1="TRUE",Input!$AE61,Input!$X61)</f>
        <v>#VALUE!</v>
      </c>
      <c r="CC60" s="53" t="e">
        <f>CB59-CB59*IF(CC$1="TRUE",Input!$AE61,Input!$X61)</f>
        <v>#VALUE!</v>
      </c>
      <c r="CD60" s="53" t="e">
        <f>CC59-CC59*IF(CD$1="TRUE",Input!$AE61,Input!$X61)</f>
        <v>#VALUE!</v>
      </c>
      <c r="CE60" s="53" t="e">
        <f>CD59-CD59*IF(CE$1="TRUE",Input!$AE61,Input!$X61)</f>
        <v>#VALUE!</v>
      </c>
      <c r="CF60" s="53" t="e">
        <f>CE59-CE59*IF(CF$1="TRUE",Input!$AE61,Input!$X61)</f>
        <v>#VALUE!</v>
      </c>
      <c r="CG60" s="53" t="e">
        <f>CF59-CF59*IF(CG$1="TRUE",Input!$AE61,Input!$X61)</f>
        <v>#VALUE!</v>
      </c>
      <c r="CH60" s="53" t="e">
        <f>CG59-CG59*IF(CH$1="TRUE",Input!$AE61,Input!$X61)</f>
        <v>#VALUE!</v>
      </c>
      <c r="CI60" s="53" t="e">
        <f>CH59-CH59*IF(CI$1="TRUE",Input!$AE61,Input!$X61)</f>
        <v>#VALUE!</v>
      </c>
      <c r="CJ60" s="53" t="e">
        <f>CI59-CI59*IF(CJ$1="TRUE",Input!$AE61,Input!$X61)</f>
        <v>#VALUE!</v>
      </c>
      <c r="CK60" s="53" t="e">
        <f>CJ59-CJ59*IF(CK$1="TRUE",Input!$AE61,Input!$X61)</f>
        <v>#VALUE!</v>
      </c>
      <c r="CL60" s="53" t="e">
        <f>CK59-CK59*IF(CL$1="TRUE",Input!$AE61,Input!$X61)</f>
        <v>#VALUE!</v>
      </c>
      <c r="CM60" s="53" t="e">
        <f>CL59-CL59*IF(CM$1="TRUE",Input!$AE61,Input!$X61)</f>
        <v>#VALUE!</v>
      </c>
      <c r="CN60" s="53" t="e">
        <f>CM59-CM59*IF(CN$1="TRUE",Input!$AE61,Input!$X61)</f>
        <v>#VALUE!</v>
      </c>
      <c r="CO60" s="53" t="e">
        <f>CN59-CN59*IF(CO$1="TRUE",Input!$AE61,Input!$X61)</f>
        <v>#VALUE!</v>
      </c>
      <c r="CP60" s="53" t="e">
        <f>CO59-CO59*IF(CP$1="TRUE",Input!$AE61,Input!$X61)</f>
        <v>#VALUE!</v>
      </c>
      <c r="CQ60" s="53" t="e">
        <f>CP59-CP59*IF(CQ$1="TRUE",Input!$AE61,Input!$X61)</f>
        <v>#VALUE!</v>
      </c>
      <c r="CR60" s="53" t="e">
        <f>CQ59-CQ59*IF(CR$1="TRUE",Input!$AE61,Input!$X61)</f>
        <v>#VALUE!</v>
      </c>
      <c r="CS60" s="53" t="e">
        <f>CR59-CR59*IF(CS$1="TRUE",Input!$AE61,Input!$X61)</f>
        <v>#VALUE!</v>
      </c>
      <c r="CT60" s="53" t="e">
        <f>CS59-CS59*IF(CT$1="TRUE",Input!$AE61,Input!$X61)</f>
        <v>#VALUE!</v>
      </c>
      <c r="CU60" s="53" t="e">
        <f>CT59-CT59*IF(CU$1="TRUE",Input!$AE61,Input!$X61)</f>
        <v>#VALUE!</v>
      </c>
      <c r="CV60" s="53" t="e">
        <f>CU59-CU59*IF(CV$1="TRUE",Input!$AE61,Input!$X61)</f>
        <v>#VALUE!</v>
      </c>
      <c r="CW60" s="53" t="e">
        <f>CV59-CV59*IF(CW$1="TRUE",Input!$AE61,Input!$X61)</f>
        <v>#VALUE!</v>
      </c>
      <c r="CX60" s="53" t="e">
        <f>CW59-CW59*IF(CX$1="TRUE",Input!$AE61,Input!$X61)</f>
        <v>#VALUE!</v>
      </c>
      <c r="CY60" s="7" t="e">
        <f>CX59-CX59*IF(CY$1="TRUE",Input!$AE61,Input!$X61)</f>
        <v>#VALUE!</v>
      </c>
    </row>
    <row r="61" spans="2:103" x14ac:dyDescent="0.25">
      <c r="B61" s="25">
        <v>55</v>
      </c>
      <c r="C61" s="129">
        <f>Input!W63*Input!S63</f>
        <v>42.59720844200001</v>
      </c>
      <c r="D61" s="53">
        <f>C60-C60*IF(D$1="TRUE",Input!$AE62,Input!$X62)</f>
        <v>40.603575552709593</v>
      </c>
      <c r="E61" s="53">
        <f>D60-D60*IF(E$1="TRUE",Input!$AE62,Input!$X62)</f>
        <v>35.463601181654006</v>
      </c>
      <c r="F61" s="53">
        <f>E60-E60*IF(F$1="TRUE",Input!$AE62,Input!$X62)</f>
        <v>30.974292082695257</v>
      </c>
      <c r="G61" s="53">
        <f>F60-F60*IF(G$1="TRUE",Input!$AE62,Input!$X62)</f>
        <v>27.053281055970071</v>
      </c>
      <c r="H61" s="53">
        <f>G60-G60*IF(H$1="TRUE",Input!$AE62,Input!$X62)</f>
        <v>23.628627700007918</v>
      </c>
      <c r="I61" s="53">
        <f>H60-H60*IF(I$1="TRUE",Input!$AE62,Input!$X62)</f>
        <v>16.475389777004839</v>
      </c>
      <c r="J61" s="53">
        <f>I60-I60*IF(J$1="TRUE",Input!$AE62,Input!$X62)</f>
        <v>16.225547482914035</v>
      </c>
      <c r="K61" s="53">
        <f>J60-J60*IF(K$1="TRUE",Input!$AE62,Input!$X62)</f>
        <v>15.979493941184261</v>
      </c>
      <c r="L61" s="53">
        <f>K60-K60*IF(L$1="TRUE",Input!$AE62,Input!$X62)</f>
        <v>15.737171696993855</v>
      </c>
      <c r="M61" s="53">
        <f>L60-L60*IF(M$1="TRUE",Input!$AE62,Input!$X62)</f>
        <v>15.498524166799113</v>
      </c>
      <c r="N61" s="53">
        <f>M60-M60*IF(N$1="TRUE",Input!$AE62,Input!$X62)</f>
        <v>9.2892336045205237</v>
      </c>
      <c r="O61" s="53">
        <f>N60-N60*IF(O$1="TRUE",Input!$AE62,Input!$X62)</f>
        <v>8.7218566782599787</v>
      </c>
      <c r="P61" s="53">
        <f>O60-O60*IF(P$1="TRUE",Input!$AE62,Input!$X62)</f>
        <v>8.1891345567075646</v>
      </c>
      <c r="Q61" s="53">
        <f>P60-P60*IF(Q$1="TRUE",Input!$AE62,Input!$X62)</f>
        <v>7.6889505596921754</v>
      </c>
      <c r="R61" s="53">
        <f>Q60-Q60*IF(R$1="TRUE",Input!$AE62,Input!$X62)</f>
        <v>7.2193172917114401</v>
      </c>
      <c r="S61" s="53">
        <f>R60-R60*IF(S$1="TRUE",Input!$AE62,Input!$X62)</f>
        <v>4.0770629032777892</v>
      </c>
      <c r="T61" s="53">
        <f>S60-S60*IF(T$1="TRUE",Input!$AE62,Input!$X62)</f>
        <v>3.639675815687625</v>
      </c>
      <c r="U61" s="53">
        <f>T60-T60*IF(U$1="TRUE",Input!$AE62,Input!$X62)</f>
        <v>3.2492115911802975</v>
      </c>
      <c r="V61" s="53">
        <f>U60-U60*IF(V$1="TRUE",Input!$AE62,Input!$X62)</f>
        <v>2.9006363475440033</v>
      </c>
      <c r="W61" s="53">
        <f>V60-V60*IF(W$1="TRUE",Input!$AE62,Input!$X62)</f>
        <v>2.5894562371781671</v>
      </c>
      <c r="X61" s="53">
        <f>W60-W60*IF(X$1="TRUE",Input!$AE62,Input!$X62)</f>
        <v>3.7008806013813271</v>
      </c>
      <c r="Y61" s="53">
        <f>X60-X60*IF(Y$1="TRUE",Input!$AE62,Input!$X62)</f>
        <v>3.9685027465177587</v>
      </c>
      <c r="Z61" s="53">
        <f>Y60-Y60*IF(Z$1="TRUE",Input!$AE62,Input!$X62)</f>
        <v>4.2554774783171263</v>
      </c>
      <c r="AA61" s="53">
        <f>Z60-Z60*IF(AA$1="TRUE",Input!$AE62,Input!$X62)</f>
        <v>4.563204242293768</v>
      </c>
      <c r="AB61" s="53">
        <f>AA60-AA60*IF(AB$1="TRUE",Input!$AE62,Input!$X62)</f>
        <v>4.8931836822039614</v>
      </c>
      <c r="AC61" s="53">
        <f>AB60-AB60*IF(AC$1="TRUE",Input!$AE62,Input!$X62)</f>
        <v>4.9976329976808431</v>
      </c>
      <c r="AD61" s="53">
        <f>AC60-AC60*IF(AD$1="TRUE",Input!$AE62,Input!$X62)</f>
        <v>4.7629608823847125</v>
      </c>
      <c r="AE61" s="53">
        <f>AD60-AD60*IF(AE$1="TRUE",Input!$AE62,Input!$X62)</f>
        <v>4.5393081840251783</v>
      </c>
      <c r="AF61" s="53">
        <f>AE60-AE60*IF(AF$1="TRUE",Input!$AE62,Input!$X62)</f>
        <v>4.3261574676719432</v>
      </c>
      <c r="AG61" s="53">
        <f>AF60-AF60*IF(AG$1="TRUE",Input!$AE62,Input!$X62)</f>
        <v>4.123015595406839</v>
      </c>
      <c r="AH61" s="53">
        <f>AG60-AG60*IF(AH$1="TRUE",Input!$AE62,Input!$X62)</f>
        <v>7.3906566847743127</v>
      </c>
      <c r="AI61" s="53">
        <f>AH60-AH60*IF(AI$1="TRUE",Input!$AE62,Input!$X62)</f>
        <v>8.1210688086149556</v>
      </c>
      <c r="AJ61" s="53">
        <f>AI60-AI60*IF(AJ$1="TRUE",Input!$AE62,Input!$X62)</f>
        <v>8.9236669226061789</v>
      </c>
      <c r="AK61" s="53">
        <f>AJ60-AJ60*IF(AK$1="TRUE",Input!$AE62,Input!$X62)</f>
        <v>9.8055851048991052</v>
      </c>
      <c r="AL61" s="53">
        <f>AK60-AK60*IF(AL$1="TRUE",Input!$AE62,Input!$X62)</f>
        <v>10.774662488337093</v>
      </c>
      <c r="AM61" s="53">
        <f>AL60-AL60*IF(AM$1="TRUE",Input!$AE62,Input!$X62)</f>
        <v>13.394634889057288</v>
      </c>
      <c r="AN61" s="53">
        <f>AM60-AM60*IF(AN$1="TRUE",Input!$AE62,Input!$X62)</f>
        <v>14.266238735805327</v>
      </c>
      <c r="AO61" s="53">
        <f>AN60-AN60*IF(AO$1="TRUE",Input!$AE62,Input!$X62)</f>
        <v>15.194558817968396</v>
      </c>
      <c r="AP61" s="53">
        <f>AO60-AO60*IF(AP$1="TRUE",Input!$AE62,Input!$X62)</f>
        <v>16.183285724306089</v>
      </c>
      <c r="AQ61" s="53">
        <f>AP60-AP60*IF(AQ$1="TRUE",Input!$AE62,Input!$X62)</f>
        <v>17.236350194309022</v>
      </c>
      <c r="AR61" s="53">
        <f>AQ60-AQ60*IF(AR$1="TRUE",Input!$AE62,Input!$X62)</f>
        <v>34.40618165417051</v>
      </c>
      <c r="AS61" s="53">
        <f>AR60-AR60*IF(AS$1="TRUE",Input!$AE62,Input!$X62)</f>
        <v>36.624856459276771</v>
      </c>
      <c r="AT61" s="53">
        <f>AS60-AS60*IF(AT$1="TRUE",Input!$AE62,Input!$X62)</f>
        <v>38.986602004992683</v>
      </c>
      <c r="AU61" s="53">
        <f>AT60-AT60*IF(AU$1="TRUE",Input!$AE62,Input!$X62)</f>
        <v>41.500644175513457</v>
      </c>
      <c r="AV61" s="53">
        <f>AU60-AU60*IF(AV$1="TRUE",Input!$AE62,Input!$X62)</f>
        <v>44.176803784079922</v>
      </c>
      <c r="AW61" s="53">
        <f>AV60-AV60*IF(AW$1="TRUE",Input!$AE62,Input!$X62)</f>
        <v>88.206590149906049</v>
      </c>
      <c r="AX61" s="53">
        <f>AW60-AW60*IF(AX$1="TRUE",Input!$AE62,Input!$X62)</f>
        <v>91.88756555329843</v>
      </c>
      <c r="AY61" s="53">
        <f>AX60-AX60*IF(AY$1="TRUE",Input!$AE62,Input!$X62)</f>
        <v>95.722152834186048</v>
      </c>
      <c r="AZ61" s="53">
        <f>AY60-AY60*IF(AZ$1="TRUE",Input!$AE62,Input!$X62)</f>
        <v>99.716762415438367</v>
      </c>
      <c r="BA61" s="53">
        <f>AZ60-AZ60*IF(BA$1="TRUE",Input!$AE62,Input!$X62)</f>
        <v>103.87807223518477</v>
      </c>
      <c r="BB61" s="53">
        <f>BA60-BA60*IF(BB$1="TRUE",Input!$AE62,Input!$X62)</f>
        <v>359.91688796181592</v>
      </c>
      <c r="BC61" s="53">
        <f>BB60-BB60*IF(BC$1="TRUE",Input!$AE62,Input!$X62)</f>
        <v>368.58737289677941</v>
      </c>
      <c r="BD61" s="53">
        <f>BC60-BC60*IF(BD$1="TRUE",Input!$AE62,Input!$X62)</f>
        <v>377.46673191218224</v>
      </c>
      <c r="BE61" s="53">
        <f>BD60-BD60*IF(BE$1="TRUE",Input!$AE62,Input!$X62)</f>
        <v>386.55999683517109</v>
      </c>
      <c r="BF61" s="53">
        <f>BE60-BE60*IF(BF$1="TRUE",Input!$AE62,Input!$X62)</f>
        <v>303.70334989871657</v>
      </c>
      <c r="BG61" s="53" t="e">
        <f>BF60-BF60*IF(BG$1="TRUE",Input!$AE62,Input!$X62)</f>
        <v>#VALUE!</v>
      </c>
      <c r="BH61" s="53" t="e">
        <f>BG60-BG60*IF(BH$1="TRUE",Input!$AE62,Input!$X62)</f>
        <v>#VALUE!</v>
      </c>
      <c r="BI61" s="53" t="e">
        <f>BH60-BH60*IF(BI$1="TRUE",Input!$AE62,Input!$X62)</f>
        <v>#VALUE!</v>
      </c>
      <c r="BJ61" s="53" t="e">
        <f>BI60-BI60*IF(BJ$1="TRUE",Input!$AE62,Input!$X62)</f>
        <v>#VALUE!</v>
      </c>
      <c r="BK61" s="53" t="e">
        <f>BJ60-BJ60*IF(BK$1="TRUE",Input!$AE62,Input!$X62)</f>
        <v>#VALUE!</v>
      </c>
      <c r="BL61" s="53" t="e">
        <f>BK60-BK60*IF(BL$1="TRUE",Input!$AE62,Input!$X62)</f>
        <v>#VALUE!</v>
      </c>
      <c r="BM61" s="53" t="e">
        <f>BL60-BL60*IF(BM$1="TRUE",Input!$AE62,Input!$X62)</f>
        <v>#VALUE!</v>
      </c>
      <c r="BN61" s="53" t="e">
        <f>BM60-BM60*IF(BN$1="TRUE",Input!$AE62,Input!$X62)</f>
        <v>#VALUE!</v>
      </c>
      <c r="BO61" s="53" t="e">
        <f>BN60-BN60*IF(BO$1="TRUE",Input!$AE62,Input!$X62)</f>
        <v>#VALUE!</v>
      </c>
      <c r="BP61" s="53" t="e">
        <f>BO60-BO60*IF(BP$1="TRUE",Input!$AE62,Input!$X62)</f>
        <v>#VALUE!</v>
      </c>
      <c r="BQ61" s="53" t="e">
        <f>BP60-BP60*IF(BQ$1="TRUE",Input!$AE62,Input!$X62)</f>
        <v>#VALUE!</v>
      </c>
      <c r="BR61" s="53" t="e">
        <f>BQ60-BQ60*IF(BR$1="TRUE",Input!$AE62,Input!$X62)</f>
        <v>#VALUE!</v>
      </c>
      <c r="BS61" s="53" t="e">
        <f>BR60-BR60*IF(BS$1="TRUE",Input!$AE62,Input!$X62)</f>
        <v>#VALUE!</v>
      </c>
      <c r="BT61" s="53" t="e">
        <f>BS60-BS60*IF(BT$1="TRUE",Input!$AE62,Input!$X62)</f>
        <v>#VALUE!</v>
      </c>
      <c r="BU61" s="53" t="e">
        <f>BT60-BT60*IF(BU$1="TRUE",Input!$AE62,Input!$X62)</f>
        <v>#VALUE!</v>
      </c>
      <c r="BV61" s="53" t="e">
        <f>BU60-BU60*IF(BV$1="TRUE",Input!$AE62,Input!$X62)</f>
        <v>#VALUE!</v>
      </c>
      <c r="BW61" s="53" t="e">
        <f>BV60-BV60*IF(BW$1="TRUE",Input!$AE62,Input!$X62)</f>
        <v>#VALUE!</v>
      </c>
      <c r="BX61" s="53" t="e">
        <f>BW60-BW60*IF(BX$1="TRUE",Input!$AE62,Input!$X62)</f>
        <v>#VALUE!</v>
      </c>
      <c r="BY61" s="53" t="e">
        <f>BX60-BX60*IF(BY$1="TRUE",Input!$AE62,Input!$X62)</f>
        <v>#VALUE!</v>
      </c>
      <c r="BZ61" s="53" t="e">
        <f>BY60-BY60*IF(BZ$1="TRUE",Input!$AE62,Input!$X62)</f>
        <v>#VALUE!</v>
      </c>
      <c r="CA61" s="53" t="e">
        <f>BZ60-BZ60*IF(CA$1="TRUE",Input!$AE62,Input!$X62)</f>
        <v>#VALUE!</v>
      </c>
      <c r="CB61" s="53" t="e">
        <f>CA60-CA60*IF(CB$1="TRUE",Input!$AE62,Input!$X62)</f>
        <v>#VALUE!</v>
      </c>
      <c r="CC61" s="53" t="e">
        <f>CB60-CB60*IF(CC$1="TRUE",Input!$AE62,Input!$X62)</f>
        <v>#VALUE!</v>
      </c>
      <c r="CD61" s="53" t="e">
        <f>CC60-CC60*IF(CD$1="TRUE",Input!$AE62,Input!$X62)</f>
        <v>#VALUE!</v>
      </c>
      <c r="CE61" s="53" t="e">
        <f>CD60-CD60*IF(CE$1="TRUE",Input!$AE62,Input!$X62)</f>
        <v>#VALUE!</v>
      </c>
      <c r="CF61" s="53" t="e">
        <f>CE60-CE60*IF(CF$1="TRUE",Input!$AE62,Input!$X62)</f>
        <v>#VALUE!</v>
      </c>
      <c r="CG61" s="53" t="e">
        <f>CF60-CF60*IF(CG$1="TRUE",Input!$AE62,Input!$X62)</f>
        <v>#VALUE!</v>
      </c>
      <c r="CH61" s="53" t="e">
        <f>CG60-CG60*IF(CH$1="TRUE",Input!$AE62,Input!$X62)</f>
        <v>#VALUE!</v>
      </c>
      <c r="CI61" s="53" t="e">
        <f>CH60-CH60*IF(CI$1="TRUE",Input!$AE62,Input!$X62)</f>
        <v>#VALUE!</v>
      </c>
      <c r="CJ61" s="53" t="e">
        <f>CI60-CI60*IF(CJ$1="TRUE",Input!$AE62,Input!$X62)</f>
        <v>#VALUE!</v>
      </c>
      <c r="CK61" s="53" t="e">
        <f>CJ60-CJ60*IF(CK$1="TRUE",Input!$AE62,Input!$X62)</f>
        <v>#VALUE!</v>
      </c>
      <c r="CL61" s="53" t="e">
        <f>CK60-CK60*IF(CL$1="TRUE",Input!$AE62,Input!$X62)</f>
        <v>#VALUE!</v>
      </c>
      <c r="CM61" s="53" t="e">
        <f>CL60-CL60*IF(CM$1="TRUE",Input!$AE62,Input!$X62)</f>
        <v>#VALUE!</v>
      </c>
      <c r="CN61" s="53" t="e">
        <f>CM60-CM60*IF(CN$1="TRUE",Input!$AE62,Input!$X62)</f>
        <v>#VALUE!</v>
      </c>
      <c r="CO61" s="53" t="e">
        <f>CN60-CN60*IF(CO$1="TRUE",Input!$AE62,Input!$X62)</f>
        <v>#VALUE!</v>
      </c>
      <c r="CP61" s="53" t="e">
        <f>CO60-CO60*IF(CP$1="TRUE",Input!$AE62,Input!$X62)</f>
        <v>#VALUE!</v>
      </c>
      <c r="CQ61" s="53" t="e">
        <f>CP60-CP60*IF(CQ$1="TRUE",Input!$AE62,Input!$X62)</f>
        <v>#VALUE!</v>
      </c>
      <c r="CR61" s="53" t="e">
        <f>CQ60-CQ60*IF(CR$1="TRUE",Input!$AE62,Input!$X62)</f>
        <v>#VALUE!</v>
      </c>
      <c r="CS61" s="53" t="e">
        <f>CR60-CR60*IF(CS$1="TRUE",Input!$AE62,Input!$X62)</f>
        <v>#VALUE!</v>
      </c>
      <c r="CT61" s="53" t="e">
        <f>CS60-CS60*IF(CT$1="TRUE",Input!$AE62,Input!$X62)</f>
        <v>#VALUE!</v>
      </c>
      <c r="CU61" s="53" t="e">
        <f>CT60-CT60*IF(CU$1="TRUE",Input!$AE62,Input!$X62)</f>
        <v>#VALUE!</v>
      </c>
      <c r="CV61" s="53" t="e">
        <f>CU60-CU60*IF(CV$1="TRUE",Input!$AE62,Input!$X62)</f>
        <v>#VALUE!</v>
      </c>
      <c r="CW61" s="53" t="e">
        <f>CV60-CV60*IF(CW$1="TRUE",Input!$AE62,Input!$X62)</f>
        <v>#VALUE!</v>
      </c>
      <c r="CX61" s="53" t="e">
        <f>CW60-CW60*IF(CX$1="TRUE",Input!$AE62,Input!$X62)</f>
        <v>#VALUE!</v>
      </c>
      <c r="CY61" s="7" t="e">
        <f>CX60-CX60*IF(CY$1="TRUE",Input!$AE62,Input!$X62)</f>
        <v>#VALUE!</v>
      </c>
    </row>
    <row r="62" spans="2:103" x14ac:dyDescent="0.25">
      <c r="B62" s="25">
        <v>56</v>
      </c>
      <c r="C62" s="129">
        <f>Input!W64*Input!S64</f>
        <v>42.59720844200001</v>
      </c>
      <c r="D62" s="53">
        <f>C61-C61*IF(D$1="TRUE",Input!$AE63,Input!$X63)</f>
        <v>34.920689385575464</v>
      </c>
      <c r="E62" s="53">
        <f>D61-D61*IF(E$1="TRUE",Input!$AE63,Input!$X63)</f>
        <v>33.286332641974049</v>
      </c>
      <c r="F62" s="53">
        <f>E61-E61*IF(F$1="TRUE",Input!$AE63,Input!$X63)</f>
        <v>29.072642237687468</v>
      </c>
      <c r="G62" s="53">
        <f>F61-F61*IF(G$1="TRUE",Input!$AE63,Input!$X63)</f>
        <v>25.392359554045591</v>
      </c>
      <c r="H62" s="53">
        <f>G61-G61*IF(H$1="TRUE",Input!$AE63,Input!$X63)</f>
        <v>22.17796093146633</v>
      </c>
      <c r="I62" s="53">
        <f>H61-H61*IF(I$1="TRUE",Input!$AE63,Input!$X63)</f>
        <v>23.457026541299193</v>
      </c>
      <c r="J62" s="53">
        <f>I61-I61*IF(J$1="TRUE",Input!$AE63,Input!$X63)</f>
        <v>16.355738478935127</v>
      </c>
      <c r="K62" s="53">
        <f>J61-J61*IF(K$1="TRUE",Input!$AE63,Input!$X63)</f>
        <v>16.107710646001557</v>
      </c>
      <c r="L62" s="53">
        <f>K61-K61*IF(L$1="TRUE",Input!$AE63,Input!$X63)</f>
        <v>15.863444049895595</v>
      </c>
      <c r="M62" s="53">
        <f>L61-L61*IF(M$1="TRUE",Input!$AE63,Input!$X63)</f>
        <v>15.622881653056965</v>
      </c>
      <c r="N62" s="53">
        <f>M61-M61*IF(N$1="TRUE",Input!$AE63,Input!$X63)</f>
        <v>15.385967282875761</v>
      </c>
      <c r="O62" s="53">
        <f>N61-N61*IF(O$1="TRUE",Input!$AE63,Input!$X63)</f>
        <v>9.2217712334387194</v>
      </c>
      <c r="P62" s="53">
        <f>O61-O61*IF(P$1="TRUE",Input!$AE63,Input!$X63)</f>
        <v>8.6585148400845711</v>
      </c>
      <c r="Q62" s="53">
        <f>P61-P61*IF(Q$1="TRUE",Input!$AE63,Input!$X63)</f>
        <v>8.1296615734859365</v>
      </c>
      <c r="R62" s="53">
        <f>Q61-Q61*IF(R$1="TRUE",Input!$AE63,Input!$X63)</f>
        <v>7.6331101257046852</v>
      </c>
      <c r="S62" s="53">
        <f>R61-R61*IF(S$1="TRUE",Input!$AE63,Input!$X63)</f>
        <v>7.166887534551095</v>
      </c>
      <c r="T62" s="53">
        <f>S61-S61*IF(T$1="TRUE",Input!$AE63,Input!$X63)</f>
        <v>4.0474535358945705</v>
      </c>
      <c r="U62" s="53">
        <f>T61-T61*IF(U$1="TRUE",Input!$AE63,Input!$X63)</f>
        <v>3.6132429396346533</v>
      </c>
      <c r="V62" s="53">
        <f>U61-U61*IF(V$1="TRUE",Input!$AE63,Input!$X63)</f>
        <v>3.2256144326395932</v>
      </c>
      <c r="W62" s="53">
        <f>V61-V61*IF(W$1="TRUE",Input!$AE63,Input!$X63)</f>
        <v>2.8795706908943357</v>
      </c>
      <c r="X62" s="53">
        <f>W61-W61*IF(X$1="TRUE",Input!$AE63,Input!$X63)</f>
        <v>2.5706505030336841</v>
      </c>
      <c r="Y62" s="53">
        <f>X61-X61*IF(Y$1="TRUE",Input!$AE63,Input!$X63)</f>
        <v>3.67400323010515</v>
      </c>
      <c r="Z62" s="53">
        <f>Y61-Y61*IF(Z$1="TRUE",Input!$AE63,Input!$X63)</f>
        <v>3.9396817892329232</v>
      </c>
      <c r="AA62" s="53">
        <f>Z61-Z61*IF(AA$1="TRUE",Input!$AE63,Input!$X63)</f>
        <v>4.2245723882962674</v>
      </c>
      <c r="AB62" s="53">
        <f>AA61-AA61*IF(AB$1="TRUE",Input!$AE63,Input!$X63)</f>
        <v>4.5300643094401165</v>
      </c>
      <c r="AC62" s="53">
        <f>AB61-AB61*IF(AC$1="TRUE",Input!$AE63,Input!$X63)</f>
        <v>4.8576472981066088</v>
      </c>
      <c r="AD62" s="53">
        <f>AC61-AC61*IF(AD$1="TRUE",Input!$AE63,Input!$X63)</f>
        <v>4.9613380581654729</v>
      </c>
      <c r="AE62" s="53">
        <f>AD61-AD61*IF(AE$1="TRUE",Input!$AE63,Input!$X63)</f>
        <v>4.7283702317266014</v>
      </c>
      <c r="AF62" s="53">
        <f>AE61-AE61*IF(AF$1="TRUE",Input!$AE63,Input!$X63)</f>
        <v>4.5063417945249338</v>
      </c>
      <c r="AG62" s="53">
        <f>AF61-AF61*IF(AG$1="TRUE",Input!$AE63,Input!$X63)</f>
        <v>4.2947390694630343</v>
      </c>
      <c r="AH62" s="53">
        <f>AG61-AG61*IF(AH$1="TRUE",Input!$AE63,Input!$X63)</f>
        <v>4.093072500000341</v>
      </c>
      <c r="AI62" s="53">
        <f>AH61-AH61*IF(AI$1="TRUE",Input!$AE63,Input!$X63)</f>
        <v>7.336982587961435</v>
      </c>
      <c r="AJ62" s="53">
        <f>AI61-AI61*IF(AJ$1="TRUE",Input!$AE63,Input!$X63)</f>
        <v>8.0620901478478242</v>
      </c>
      <c r="AK62" s="53">
        <f>AJ61-AJ61*IF(AK$1="TRUE",Input!$AE63,Input!$X63)</f>
        <v>8.8588594524774997</v>
      </c>
      <c r="AL62" s="53">
        <f>AK61-AK61*IF(AL$1="TRUE",Input!$AE63,Input!$X63)</f>
        <v>9.7343727692873703</v>
      </c>
      <c r="AM62" s="53">
        <f>AL61-AL61*IF(AM$1="TRUE",Input!$AE63,Input!$X63)</f>
        <v>10.696412299999093</v>
      </c>
      <c r="AN62" s="53">
        <f>AM61-AM61*IF(AN$1="TRUE",Input!$AE63,Input!$X63)</f>
        <v>13.297357345197144</v>
      </c>
      <c r="AO62" s="53">
        <f>AN61-AN61*IF(AO$1="TRUE",Input!$AE63,Input!$X63)</f>
        <v>14.162631233560131</v>
      </c>
      <c r="AP62" s="53">
        <f>AO61-AO61*IF(AP$1="TRUE",Input!$AE63,Input!$X63)</f>
        <v>15.084209459878913</v>
      </c>
      <c r="AQ62" s="53">
        <f>AP61-AP61*IF(AQ$1="TRUE",Input!$AE63,Input!$X63)</f>
        <v>16.065755810285548</v>
      </c>
      <c r="AR62" s="53">
        <f>AQ61-AQ61*IF(AR$1="TRUE",Input!$AE63,Input!$X63)</f>
        <v>17.111172477566218</v>
      </c>
      <c r="AS62" s="53">
        <f>AR61-AR61*IF(AS$1="TRUE",Input!$AE63,Input!$X63)</f>
        <v>34.156309308067371</v>
      </c>
      <c r="AT62" s="53">
        <f>AS61-AS61*IF(AT$1="TRUE",Input!$AE63,Input!$X63)</f>
        <v>36.358871151719086</v>
      </c>
      <c r="AU62" s="53">
        <f>AT61-AT61*IF(AU$1="TRUE",Input!$AE63,Input!$X63)</f>
        <v>38.703464695322751</v>
      </c>
      <c r="AV62" s="53">
        <f>AU61-AU61*IF(AV$1="TRUE",Input!$AE63,Input!$X63)</f>
        <v>41.199248820772894</v>
      </c>
      <c r="AW62" s="53">
        <f>AV61-AV61*IF(AW$1="TRUE",Input!$AE63,Input!$X63)</f>
        <v>43.855973018381519</v>
      </c>
      <c r="AX62" s="53">
        <f>AW61-AW61*IF(AX$1="TRUE",Input!$AE63,Input!$X63)</f>
        <v>87.565996321621029</v>
      </c>
      <c r="AY62" s="53">
        <f>AX61-AX61*IF(AY$1="TRUE",Input!$AE63,Input!$X63)</f>
        <v>91.220238913763424</v>
      </c>
      <c r="AZ62" s="53">
        <f>AY61-AY61*IF(AZ$1="TRUE",Input!$AE63,Input!$X63)</f>
        <v>95.026977788517414</v>
      </c>
      <c r="BA62" s="53">
        <f>AZ61-AZ61*IF(BA$1="TRUE",Input!$AE63,Input!$X63)</f>
        <v>98.992576813531144</v>
      </c>
      <c r="BB62" s="53">
        <f>BA61-BA61*IF(BB$1="TRUE",Input!$AE63,Input!$X63)</f>
        <v>103.1236654289029</v>
      </c>
      <c r="BC62" s="53">
        <f>BB61-BB61*IF(BC$1="TRUE",Input!$AE63,Input!$X63)</f>
        <v>357.30301821884029</v>
      </c>
      <c r="BD62" s="53">
        <f>BC61-BC61*IF(BD$1="TRUE",Input!$AE63,Input!$X63)</f>
        <v>365.91053439910945</v>
      </c>
      <c r="BE62" s="53">
        <f>BD61-BD61*IF(BE$1="TRUE",Input!$AE63,Input!$X63)</f>
        <v>374.72540772727814</v>
      </c>
      <c r="BF62" s="53">
        <f>BE61-BE61*IF(BF$1="TRUE",Input!$AE63,Input!$X63)</f>
        <v>383.75263348722115</v>
      </c>
      <c r="BG62" s="53">
        <f>BF61-BF61*IF(BG$1="TRUE",Input!$AE63,Input!$X63)</f>
        <v>301.49772681268672</v>
      </c>
      <c r="BH62" s="53" t="e">
        <f>BG61-BG61*IF(BH$1="TRUE",Input!$AE63,Input!$X63)</f>
        <v>#VALUE!</v>
      </c>
      <c r="BI62" s="53" t="e">
        <f>BH61-BH61*IF(BI$1="TRUE",Input!$AE63,Input!$X63)</f>
        <v>#VALUE!</v>
      </c>
      <c r="BJ62" s="53" t="e">
        <f>BI61-BI61*IF(BJ$1="TRUE",Input!$AE63,Input!$X63)</f>
        <v>#VALUE!</v>
      </c>
      <c r="BK62" s="53" t="e">
        <f>BJ61-BJ61*IF(BK$1="TRUE",Input!$AE63,Input!$X63)</f>
        <v>#VALUE!</v>
      </c>
      <c r="BL62" s="53" t="e">
        <f>BK61-BK61*IF(BL$1="TRUE",Input!$AE63,Input!$X63)</f>
        <v>#VALUE!</v>
      </c>
      <c r="BM62" s="53" t="e">
        <f>BL61-BL61*IF(BM$1="TRUE",Input!$AE63,Input!$X63)</f>
        <v>#VALUE!</v>
      </c>
      <c r="BN62" s="53" t="e">
        <f>BM61-BM61*IF(BN$1="TRUE",Input!$AE63,Input!$X63)</f>
        <v>#VALUE!</v>
      </c>
      <c r="BO62" s="53" t="e">
        <f>BN61-BN61*IF(BO$1="TRUE",Input!$AE63,Input!$X63)</f>
        <v>#VALUE!</v>
      </c>
      <c r="BP62" s="53" t="e">
        <f>BO61-BO61*IF(BP$1="TRUE",Input!$AE63,Input!$X63)</f>
        <v>#VALUE!</v>
      </c>
      <c r="BQ62" s="53" t="e">
        <f>BP61-BP61*IF(BQ$1="TRUE",Input!$AE63,Input!$X63)</f>
        <v>#VALUE!</v>
      </c>
      <c r="BR62" s="53" t="e">
        <f>BQ61-BQ61*IF(BR$1="TRUE",Input!$AE63,Input!$X63)</f>
        <v>#VALUE!</v>
      </c>
      <c r="BS62" s="53" t="e">
        <f>BR61-BR61*IF(BS$1="TRUE",Input!$AE63,Input!$X63)</f>
        <v>#VALUE!</v>
      </c>
      <c r="BT62" s="53" t="e">
        <f>BS61-BS61*IF(BT$1="TRUE",Input!$AE63,Input!$X63)</f>
        <v>#VALUE!</v>
      </c>
      <c r="BU62" s="53" t="e">
        <f>BT61-BT61*IF(BU$1="TRUE",Input!$AE63,Input!$X63)</f>
        <v>#VALUE!</v>
      </c>
      <c r="BV62" s="53" t="e">
        <f>BU61-BU61*IF(BV$1="TRUE",Input!$AE63,Input!$X63)</f>
        <v>#VALUE!</v>
      </c>
      <c r="BW62" s="53" t="e">
        <f>BV61-BV61*IF(BW$1="TRUE",Input!$AE63,Input!$X63)</f>
        <v>#VALUE!</v>
      </c>
      <c r="BX62" s="53" t="e">
        <f>BW61-BW61*IF(BX$1="TRUE",Input!$AE63,Input!$X63)</f>
        <v>#VALUE!</v>
      </c>
      <c r="BY62" s="53" t="e">
        <f>BX61-BX61*IF(BY$1="TRUE",Input!$AE63,Input!$X63)</f>
        <v>#VALUE!</v>
      </c>
      <c r="BZ62" s="53" t="e">
        <f>BY61-BY61*IF(BZ$1="TRUE",Input!$AE63,Input!$X63)</f>
        <v>#VALUE!</v>
      </c>
      <c r="CA62" s="53" t="e">
        <f>BZ61-BZ61*IF(CA$1="TRUE",Input!$AE63,Input!$X63)</f>
        <v>#VALUE!</v>
      </c>
      <c r="CB62" s="53" t="e">
        <f>CA61-CA61*IF(CB$1="TRUE",Input!$AE63,Input!$X63)</f>
        <v>#VALUE!</v>
      </c>
      <c r="CC62" s="53" t="e">
        <f>CB61-CB61*IF(CC$1="TRUE",Input!$AE63,Input!$X63)</f>
        <v>#VALUE!</v>
      </c>
      <c r="CD62" s="53" t="e">
        <f>CC61-CC61*IF(CD$1="TRUE",Input!$AE63,Input!$X63)</f>
        <v>#VALUE!</v>
      </c>
      <c r="CE62" s="53" t="e">
        <f>CD61-CD61*IF(CE$1="TRUE",Input!$AE63,Input!$X63)</f>
        <v>#VALUE!</v>
      </c>
      <c r="CF62" s="53" t="e">
        <f>CE61-CE61*IF(CF$1="TRUE",Input!$AE63,Input!$X63)</f>
        <v>#VALUE!</v>
      </c>
      <c r="CG62" s="53" t="e">
        <f>CF61-CF61*IF(CG$1="TRUE",Input!$AE63,Input!$X63)</f>
        <v>#VALUE!</v>
      </c>
      <c r="CH62" s="53" t="e">
        <f>CG61-CG61*IF(CH$1="TRUE",Input!$AE63,Input!$X63)</f>
        <v>#VALUE!</v>
      </c>
      <c r="CI62" s="53" t="e">
        <f>CH61-CH61*IF(CI$1="TRUE",Input!$AE63,Input!$X63)</f>
        <v>#VALUE!</v>
      </c>
      <c r="CJ62" s="53" t="e">
        <f>CI61-CI61*IF(CJ$1="TRUE",Input!$AE63,Input!$X63)</f>
        <v>#VALUE!</v>
      </c>
      <c r="CK62" s="53" t="e">
        <f>CJ61-CJ61*IF(CK$1="TRUE",Input!$AE63,Input!$X63)</f>
        <v>#VALUE!</v>
      </c>
      <c r="CL62" s="53" t="e">
        <f>CK61-CK61*IF(CL$1="TRUE",Input!$AE63,Input!$X63)</f>
        <v>#VALUE!</v>
      </c>
      <c r="CM62" s="53" t="e">
        <f>CL61-CL61*IF(CM$1="TRUE",Input!$AE63,Input!$X63)</f>
        <v>#VALUE!</v>
      </c>
      <c r="CN62" s="53" t="e">
        <f>CM61-CM61*IF(CN$1="TRUE",Input!$AE63,Input!$X63)</f>
        <v>#VALUE!</v>
      </c>
      <c r="CO62" s="53" t="e">
        <f>CN61-CN61*IF(CO$1="TRUE",Input!$AE63,Input!$X63)</f>
        <v>#VALUE!</v>
      </c>
      <c r="CP62" s="53" t="e">
        <f>CO61-CO61*IF(CP$1="TRUE",Input!$AE63,Input!$X63)</f>
        <v>#VALUE!</v>
      </c>
      <c r="CQ62" s="53" t="e">
        <f>CP61-CP61*IF(CQ$1="TRUE",Input!$AE63,Input!$X63)</f>
        <v>#VALUE!</v>
      </c>
      <c r="CR62" s="53" t="e">
        <f>CQ61-CQ61*IF(CR$1="TRUE",Input!$AE63,Input!$X63)</f>
        <v>#VALUE!</v>
      </c>
      <c r="CS62" s="53" t="e">
        <f>CR61-CR61*IF(CS$1="TRUE",Input!$AE63,Input!$X63)</f>
        <v>#VALUE!</v>
      </c>
      <c r="CT62" s="53" t="e">
        <f>CS61-CS61*IF(CT$1="TRUE",Input!$AE63,Input!$X63)</f>
        <v>#VALUE!</v>
      </c>
      <c r="CU62" s="53" t="e">
        <f>CT61-CT61*IF(CU$1="TRUE",Input!$AE63,Input!$X63)</f>
        <v>#VALUE!</v>
      </c>
      <c r="CV62" s="53" t="e">
        <f>CU61-CU61*IF(CV$1="TRUE",Input!$AE63,Input!$X63)</f>
        <v>#VALUE!</v>
      </c>
      <c r="CW62" s="53" t="e">
        <f>CV61-CV61*IF(CW$1="TRUE",Input!$AE63,Input!$X63)</f>
        <v>#VALUE!</v>
      </c>
      <c r="CX62" s="53" t="e">
        <f>CW61-CW61*IF(CX$1="TRUE",Input!$AE63,Input!$X63)</f>
        <v>#VALUE!</v>
      </c>
      <c r="CY62" s="7" t="e">
        <f>CX61-CX61*IF(CY$1="TRUE",Input!$AE63,Input!$X63)</f>
        <v>#VALUE!</v>
      </c>
    </row>
    <row r="63" spans="2:103" x14ac:dyDescent="0.25">
      <c r="B63" s="25">
        <v>57</v>
      </c>
      <c r="C63" s="129">
        <f>Input!W65*Input!S65</f>
        <v>42.59720844200001</v>
      </c>
      <c r="D63" s="53">
        <f>C62-C62*IF(D$1="TRUE",Input!$AE64,Input!$X64)</f>
        <v>34.920689385575464</v>
      </c>
      <c r="E63" s="53">
        <f>D62-D62*IF(E$1="TRUE",Input!$AE64,Input!$X64)</f>
        <v>28.627569546587583</v>
      </c>
      <c r="F63" s="53">
        <f>E62-E62*IF(F$1="TRUE",Input!$AE64,Input!$X64)</f>
        <v>27.287743152418219</v>
      </c>
      <c r="G63" s="53">
        <f>F62-F62*IF(G$1="TRUE",Input!$AE64,Input!$X64)</f>
        <v>23.833409425938868</v>
      </c>
      <c r="H63" s="53">
        <f>G62-G62*IF(H$1="TRUE",Input!$AE64,Input!$X64)</f>
        <v>20.816357061543698</v>
      </c>
      <c r="I63" s="53">
        <f>H62-H62*IF(I$1="TRUE",Input!$AE64,Input!$X64)</f>
        <v>22.016895132726134</v>
      </c>
      <c r="J63" s="53">
        <f>I62-I62*IF(J$1="TRUE",Input!$AE64,Input!$X64)</f>
        <v>23.286671623296616</v>
      </c>
      <c r="K63" s="53">
        <f>J62-J62*IF(K$1="TRUE",Input!$AE64,Input!$X64)</f>
        <v>16.236956139556135</v>
      </c>
      <c r="L63" s="53">
        <f>K62-K62*IF(L$1="TRUE",Input!$AE64,Input!$X64)</f>
        <v>15.990729590390028</v>
      </c>
      <c r="M63" s="53">
        <f>L62-L62*IF(M$1="TRUE",Input!$AE64,Input!$X64)</f>
        <v>15.748236962347628</v>
      </c>
      <c r="N63" s="53">
        <f>M62-M62*IF(N$1="TRUE",Input!$AE64,Input!$X64)</f>
        <v>15.509421632099718</v>
      </c>
      <c r="O63" s="53">
        <f>N62-N62*IF(O$1="TRUE",Input!$AE64,Input!$X64)</f>
        <v>15.274227834985814</v>
      </c>
      <c r="P63" s="53">
        <f>O62-O62*IF(P$1="TRUE",Input!$AE64,Input!$X64)</f>
        <v>9.1547988028305571</v>
      </c>
      <c r="Q63" s="53">
        <f>P62-P62*IF(Q$1="TRUE",Input!$AE64,Input!$X64)</f>
        <v>8.5956330173177449</v>
      </c>
      <c r="R63" s="53">
        <f>Q62-Q62*IF(R$1="TRUE",Input!$AE64,Input!$X64)</f>
        <v>8.0706205084003191</v>
      </c>
      <c r="S63" s="53">
        <f>R62-R62*IF(S$1="TRUE",Input!$AE64,Input!$X64)</f>
        <v>7.5776752287334244</v>
      </c>
      <c r="T63" s="53">
        <f>S62-S62*IF(T$1="TRUE",Input!$AE64,Input!$X64)</f>
        <v>7.1148385446191202</v>
      </c>
      <c r="U63" s="53">
        <f>T62-T62*IF(U$1="TRUE",Input!$AE64,Input!$X64)</f>
        <v>4.0180592043490693</v>
      </c>
      <c r="V63" s="53">
        <f>U62-U62*IF(V$1="TRUE",Input!$AE64,Input!$X64)</f>
        <v>3.5870020303863681</v>
      </c>
      <c r="W63" s="53">
        <f>V62-V62*IF(W$1="TRUE",Input!$AE64,Input!$X64)</f>
        <v>3.2021886467151592</v>
      </c>
      <c r="X63" s="53">
        <f>W62-W62*IF(X$1="TRUE",Input!$AE64,Input!$X64)</f>
        <v>2.8586580220159399</v>
      </c>
      <c r="Y63" s="53">
        <f>X62-X62*IF(Y$1="TRUE",Input!$AE64,Input!$X64)</f>
        <v>2.551981344140652</v>
      </c>
      <c r="Z63" s="53">
        <f>Y62-Y62*IF(Z$1="TRUE",Input!$AE64,Input!$X64)</f>
        <v>3.6473210537472975</v>
      </c>
      <c r="AA63" s="53">
        <f>Z62-Z62*IF(AA$1="TRUE",Input!$AE64,Input!$X64)</f>
        <v>3.9110701420158565</v>
      </c>
      <c r="AB63" s="53">
        <f>AA62-AA62*IF(AB$1="TRUE",Input!$AE64,Input!$X64)</f>
        <v>4.1938917442028192</v>
      </c>
      <c r="AC63" s="53">
        <f>AB62-AB62*IF(AC$1="TRUE",Input!$AE64,Input!$X64)</f>
        <v>4.4971650528944345</v>
      </c>
      <c r="AD63" s="53">
        <f>AC62-AC62*IF(AD$1="TRUE",Input!$AE64,Input!$X64)</f>
        <v>4.822368994366899</v>
      </c>
      <c r="AE63" s="53">
        <f>AD62-AD62*IF(AE$1="TRUE",Input!$AE64,Input!$X64)</f>
        <v>4.9253067079602895</v>
      </c>
      <c r="AF63" s="53">
        <f>AE62-AE62*IF(AF$1="TRUE",Input!$AE64,Input!$X64)</f>
        <v>4.6940307931070722</v>
      </c>
      <c r="AG63" s="53">
        <f>AF62-AF62*IF(AG$1="TRUE",Input!$AE64,Input!$X64)</f>
        <v>4.4736148209869073</v>
      </c>
      <c r="AH63" s="53">
        <f>AG62-AG62*IF(AH$1="TRUE",Input!$AE64,Input!$X64)</f>
        <v>4.2635488450442356</v>
      </c>
      <c r="AI63" s="53">
        <f>AH62-AH62*IF(AI$1="TRUE",Input!$AE64,Input!$X64)</f>
        <v>4.0633468641066139</v>
      </c>
      <c r="AJ63" s="53">
        <f>AI62-AI62*IF(AJ$1="TRUE",Input!$AE64,Input!$X64)</f>
        <v>7.2836982953014973</v>
      </c>
      <c r="AK63" s="53">
        <f>AJ62-AJ62*IF(AK$1="TRUE",Input!$AE64,Input!$X64)</f>
        <v>8.0035398152364881</v>
      </c>
      <c r="AL63" s="53">
        <f>AK62-AK62*IF(AL$1="TRUE",Input!$AE64,Input!$X64)</f>
        <v>8.794522641800917</v>
      </c>
      <c r="AM63" s="53">
        <f>AL62-AL62*IF(AM$1="TRUE",Input!$AE64,Input!$X64)</f>
        <v>9.6636776079889497</v>
      </c>
      <c r="AN63" s="53">
        <f>AM62-AM62*IF(AN$1="TRUE",Input!$AE64,Input!$X64)</f>
        <v>10.618730397858602</v>
      </c>
      <c r="AO63" s="53">
        <f>AN62-AN62*IF(AO$1="TRUE",Input!$AE64,Input!$X64)</f>
        <v>13.200786272294799</v>
      </c>
      <c r="AP63" s="53">
        <f>AO62-AO62*IF(AP$1="TRUE",Input!$AE64,Input!$X64)</f>
        <v>14.059776173126702</v>
      </c>
      <c r="AQ63" s="53">
        <f>AP62-AP62*IF(AQ$1="TRUE",Input!$AE64,Input!$X64)</f>
        <v>14.974661505829959</v>
      </c>
      <c r="AR63" s="53">
        <f>AQ62-AQ62*IF(AR$1="TRUE",Input!$AE64,Input!$X64)</f>
        <v>15.949079448561184</v>
      </c>
      <c r="AS63" s="53">
        <f>AR62-AR62*IF(AS$1="TRUE",Input!$AE64,Input!$X64)</f>
        <v>16.986903854720456</v>
      </c>
      <c r="AT63" s="53">
        <f>AS62-AS62*IF(AT$1="TRUE",Input!$AE64,Input!$X64)</f>
        <v>33.908251641371983</v>
      </c>
      <c r="AU63" s="53">
        <f>AT62-AT62*IF(AU$1="TRUE",Input!$AE64,Input!$X64)</f>
        <v>36.094817542758371</v>
      </c>
      <c r="AV63" s="53">
        <f>AU62-AU62*IF(AV$1="TRUE",Input!$AE64,Input!$X64)</f>
        <v>38.422383649394831</v>
      </c>
      <c r="AW63" s="53">
        <f>AV62-AV62*IF(AW$1="TRUE",Input!$AE64,Input!$X64)</f>
        <v>40.900042327474452</v>
      </c>
      <c r="AX63" s="53">
        <f>AW62-AW62*IF(AX$1="TRUE",Input!$AE64,Input!$X64)</f>
        <v>43.537472262357909</v>
      </c>
      <c r="AY63" s="53">
        <f>AX62-AX62*IF(AY$1="TRUE",Input!$AE64,Input!$X64)</f>
        <v>86.930054758570833</v>
      </c>
      <c r="AZ63" s="53">
        <f>AY62-AY62*IF(AZ$1="TRUE",Input!$AE64,Input!$X64)</f>
        <v>90.557758684525083</v>
      </c>
      <c r="BA63" s="53">
        <f>AZ62-AZ62*IF(BA$1="TRUE",Input!$AE64,Input!$X64)</f>
        <v>94.336851400132517</v>
      </c>
      <c r="BB63" s="53">
        <f>BA62-BA62*IF(BB$1="TRUE",Input!$AE64,Input!$X64)</f>
        <v>98.27365055592378</v>
      </c>
      <c r="BC63" s="53">
        <f>BB62-BB62*IF(BC$1="TRUE",Input!$AE64,Input!$X64)</f>
        <v>102.37473744617944</v>
      </c>
      <c r="BD63" s="53">
        <f>BC62-BC62*IF(BD$1="TRUE",Input!$AE64,Input!$X64)</f>
        <v>354.70813151128692</v>
      </c>
      <c r="BE63" s="53">
        <f>BD62-BD62*IF(BE$1="TRUE",Input!$AE64,Input!$X64)</f>
        <v>363.25313624277914</v>
      </c>
      <c r="BF63" s="53">
        <f>BE62-BE62*IF(BF$1="TRUE",Input!$AE64,Input!$X64)</f>
        <v>372.00399220624138</v>
      </c>
      <c r="BG63" s="53">
        <f>BF62-BF62*IF(BG$1="TRUE",Input!$AE64,Input!$X64)</f>
        <v>380.96565840766925</v>
      </c>
      <c r="BH63" s="53">
        <f>BG62-BG62*IF(BH$1="TRUE",Input!$AE64,Input!$X64)</f>
        <v>299.30812190096827</v>
      </c>
      <c r="BI63" s="53" t="e">
        <f>BH62-BH62*IF(BI$1="TRUE",Input!$AE64,Input!$X64)</f>
        <v>#VALUE!</v>
      </c>
      <c r="BJ63" s="53" t="e">
        <f>BI62-BI62*IF(BJ$1="TRUE",Input!$AE64,Input!$X64)</f>
        <v>#VALUE!</v>
      </c>
      <c r="BK63" s="53" t="e">
        <f>BJ62-BJ62*IF(BK$1="TRUE",Input!$AE64,Input!$X64)</f>
        <v>#VALUE!</v>
      </c>
      <c r="BL63" s="53" t="e">
        <f>BK62-BK62*IF(BL$1="TRUE",Input!$AE64,Input!$X64)</f>
        <v>#VALUE!</v>
      </c>
      <c r="BM63" s="53" t="e">
        <f>BL62-BL62*IF(BM$1="TRUE",Input!$AE64,Input!$X64)</f>
        <v>#VALUE!</v>
      </c>
      <c r="BN63" s="53" t="e">
        <f>BM62-BM62*IF(BN$1="TRUE",Input!$AE64,Input!$X64)</f>
        <v>#VALUE!</v>
      </c>
      <c r="BO63" s="53" t="e">
        <f>BN62-BN62*IF(BO$1="TRUE",Input!$AE64,Input!$X64)</f>
        <v>#VALUE!</v>
      </c>
      <c r="BP63" s="53" t="e">
        <f>BO62-BO62*IF(BP$1="TRUE",Input!$AE64,Input!$X64)</f>
        <v>#VALUE!</v>
      </c>
      <c r="BQ63" s="53" t="e">
        <f>BP62-BP62*IF(BQ$1="TRUE",Input!$AE64,Input!$X64)</f>
        <v>#VALUE!</v>
      </c>
      <c r="BR63" s="53" t="e">
        <f>BQ62-BQ62*IF(BR$1="TRUE",Input!$AE64,Input!$X64)</f>
        <v>#VALUE!</v>
      </c>
      <c r="BS63" s="53" t="e">
        <f>BR62-BR62*IF(BS$1="TRUE",Input!$AE64,Input!$X64)</f>
        <v>#VALUE!</v>
      </c>
      <c r="BT63" s="53" t="e">
        <f>BS62-BS62*IF(BT$1="TRUE",Input!$AE64,Input!$X64)</f>
        <v>#VALUE!</v>
      </c>
      <c r="BU63" s="53" t="e">
        <f>BT62-BT62*IF(BU$1="TRUE",Input!$AE64,Input!$X64)</f>
        <v>#VALUE!</v>
      </c>
      <c r="BV63" s="53" t="e">
        <f>BU62-BU62*IF(BV$1="TRUE",Input!$AE64,Input!$X64)</f>
        <v>#VALUE!</v>
      </c>
      <c r="BW63" s="53" t="e">
        <f>BV62-BV62*IF(BW$1="TRUE",Input!$AE64,Input!$X64)</f>
        <v>#VALUE!</v>
      </c>
      <c r="BX63" s="53" t="e">
        <f>BW62-BW62*IF(BX$1="TRUE",Input!$AE64,Input!$X64)</f>
        <v>#VALUE!</v>
      </c>
      <c r="BY63" s="53" t="e">
        <f>BX62-BX62*IF(BY$1="TRUE",Input!$AE64,Input!$X64)</f>
        <v>#VALUE!</v>
      </c>
      <c r="BZ63" s="53" t="e">
        <f>BY62-BY62*IF(BZ$1="TRUE",Input!$AE64,Input!$X64)</f>
        <v>#VALUE!</v>
      </c>
      <c r="CA63" s="53" t="e">
        <f>BZ62-BZ62*IF(CA$1="TRUE",Input!$AE64,Input!$X64)</f>
        <v>#VALUE!</v>
      </c>
      <c r="CB63" s="53" t="e">
        <f>CA62-CA62*IF(CB$1="TRUE",Input!$AE64,Input!$X64)</f>
        <v>#VALUE!</v>
      </c>
      <c r="CC63" s="53" t="e">
        <f>CB62-CB62*IF(CC$1="TRUE",Input!$AE64,Input!$X64)</f>
        <v>#VALUE!</v>
      </c>
      <c r="CD63" s="53" t="e">
        <f>CC62-CC62*IF(CD$1="TRUE",Input!$AE64,Input!$X64)</f>
        <v>#VALUE!</v>
      </c>
      <c r="CE63" s="53" t="e">
        <f>CD62-CD62*IF(CE$1="TRUE",Input!$AE64,Input!$X64)</f>
        <v>#VALUE!</v>
      </c>
      <c r="CF63" s="53" t="e">
        <f>CE62-CE62*IF(CF$1="TRUE",Input!$AE64,Input!$X64)</f>
        <v>#VALUE!</v>
      </c>
      <c r="CG63" s="53" t="e">
        <f>CF62-CF62*IF(CG$1="TRUE",Input!$AE64,Input!$X64)</f>
        <v>#VALUE!</v>
      </c>
      <c r="CH63" s="53" t="e">
        <f>CG62-CG62*IF(CH$1="TRUE",Input!$AE64,Input!$X64)</f>
        <v>#VALUE!</v>
      </c>
      <c r="CI63" s="53" t="e">
        <f>CH62-CH62*IF(CI$1="TRUE",Input!$AE64,Input!$X64)</f>
        <v>#VALUE!</v>
      </c>
      <c r="CJ63" s="53" t="e">
        <f>CI62-CI62*IF(CJ$1="TRUE",Input!$AE64,Input!$X64)</f>
        <v>#VALUE!</v>
      </c>
      <c r="CK63" s="53" t="e">
        <f>CJ62-CJ62*IF(CK$1="TRUE",Input!$AE64,Input!$X64)</f>
        <v>#VALUE!</v>
      </c>
      <c r="CL63" s="53" t="e">
        <f>CK62-CK62*IF(CL$1="TRUE",Input!$AE64,Input!$X64)</f>
        <v>#VALUE!</v>
      </c>
      <c r="CM63" s="53" t="e">
        <f>CL62-CL62*IF(CM$1="TRUE",Input!$AE64,Input!$X64)</f>
        <v>#VALUE!</v>
      </c>
      <c r="CN63" s="53" t="e">
        <f>CM62-CM62*IF(CN$1="TRUE",Input!$AE64,Input!$X64)</f>
        <v>#VALUE!</v>
      </c>
      <c r="CO63" s="53" t="e">
        <f>CN62-CN62*IF(CO$1="TRUE",Input!$AE64,Input!$X64)</f>
        <v>#VALUE!</v>
      </c>
      <c r="CP63" s="53" t="e">
        <f>CO62-CO62*IF(CP$1="TRUE",Input!$AE64,Input!$X64)</f>
        <v>#VALUE!</v>
      </c>
      <c r="CQ63" s="53" t="e">
        <f>CP62-CP62*IF(CQ$1="TRUE",Input!$AE64,Input!$X64)</f>
        <v>#VALUE!</v>
      </c>
      <c r="CR63" s="53" t="e">
        <f>CQ62-CQ62*IF(CR$1="TRUE",Input!$AE64,Input!$X64)</f>
        <v>#VALUE!</v>
      </c>
      <c r="CS63" s="53" t="e">
        <f>CR62-CR62*IF(CS$1="TRUE",Input!$AE64,Input!$X64)</f>
        <v>#VALUE!</v>
      </c>
      <c r="CT63" s="53" t="e">
        <f>CS62-CS62*IF(CT$1="TRUE",Input!$AE64,Input!$X64)</f>
        <v>#VALUE!</v>
      </c>
      <c r="CU63" s="53" t="e">
        <f>CT62-CT62*IF(CU$1="TRUE",Input!$AE64,Input!$X64)</f>
        <v>#VALUE!</v>
      </c>
      <c r="CV63" s="53" t="e">
        <f>CU62-CU62*IF(CV$1="TRUE",Input!$AE64,Input!$X64)</f>
        <v>#VALUE!</v>
      </c>
      <c r="CW63" s="53" t="e">
        <f>CV62-CV62*IF(CW$1="TRUE",Input!$AE64,Input!$X64)</f>
        <v>#VALUE!</v>
      </c>
      <c r="CX63" s="53" t="e">
        <f>CW62-CW62*IF(CX$1="TRUE",Input!$AE64,Input!$X64)</f>
        <v>#VALUE!</v>
      </c>
      <c r="CY63" s="7" t="e">
        <f>CX62-CX62*IF(CY$1="TRUE",Input!$AE64,Input!$X64)</f>
        <v>#VALUE!</v>
      </c>
    </row>
    <row r="64" spans="2:103" x14ac:dyDescent="0.25">
      <c r="B64" s="25">
        <v>58</v>
      </c>
      <c r="C64" s="129">
        <f>Input!W66*Input!S66</f>
        <v>42.59720844200001</v>
      </c>
      <c r="D64" s="53">
        <f>C63-C63*IF(D$1="TRUE",Input!$AE65,Input!$X65)</f>
        <v>34.920689385575464</v>
      </c>
      <c r="E64" s="53">
        <f>D63-D63*IF(E$1="TRUE",Input!$AE65,Input!$X65)</f>
        <v>28.627569546587583</v>
      </c>
      <c r="F64" s="53">
        <f>E63-E63*IF(F$1="TRUE",Input!$AE65,Input!$X65)</f>
        <v>23.468544079866639</v>
      </c>
      <c r="G64" s="53">
        <f>F63-F63*IF(G$1="TRUE",Input!$AE65,Input!$X65)</f>
        <v>22.370170194519442</v>
      </c>
      <c r="H64" s="53">
        <f>G63-G63*IF(H$1="TRUE",Input!$AE65,Input!$X65)</f>
        <v>19.538348121935776</v>
      </c>
      <c r="I64" s="53">
        <f>H63-H63*IF(I$1="TRUE",Input!$AE65,Input!$X65)</f>
        <v>20.665179810066913</v>
      </c>
      <c r="J64" s="53">
        <f>I63-I63*IF(J$1="TRUE",Input!$AE65,Input!$X65)</f>
        <v>21.856999062420577</v>
      </c>
      <c r="K64" s="53">
        <f>J63-J63*IF(K$1="TRUE",Input!$AE65,Input!$X65)</f>
        <v>23.117553895269356</v>
      </c>
      <c r="L64" s="53">
        <f>K63-K63*IF(L$1="TRUE",Input!$AE65,Input!$X65)</f>
        <v>16.119036448119733</v>
      </c>
      <c r="M64" s="53">
        <f>L63-L63*IF(M$1="TRUE",Input!$AE65,Input!$X65)</f>
        <v>15.874598101031131</v>
      </c>
      <c r="N64" s="53">
        <f>M63-M63*IF(N$1="TRUE",Input!$AE65,Input!$X65)</f>
        <v>15.633866557740612</v>
      </c>
      <c r="O64" s="53">
        <f>N63-N63*IF(O$1="TRUE",Input!$AE65,Input!$X65)</f>
        <v>15.396785606141698</v>
      </c>
      <c r="P64" s="53">
        <f>O63-O63*IF(P$1="TRUE",Input!$AE65,Input!$X65)</f>
        <v>15.163299886560617</v>
      </c>
      <c r="Q64" s="53">
        <f>P63-P63*IF(Q$1="TRUE",Input!$AE65,Input!$X65)</f>
        <v>9.0883127545396345</v>
      </c>
      <c r="R64" s="53">
        <f>Q63-Q63*IF(R$1="TRUE",Input!$AE65,Input!$X65)</f>
        <v>8.5332078691316653</v>
      </c>
      <c r="S64" s="53">
        <f>R63-R63*IF(S$1="TRUE",Input!$AE65,Input!$X65)</f>
        <v>8.0120082246772384</v>
      </c>
      <c r="T64" s="53">
        <f>S63-S63*IF(T$1="TRUE",Input!$AE65,Input!$X65)</f>
        <v>7.5226429235958463</v>
      </c>
      <c r="U64" s="53">
        <f>T63-T63*IF(U$1="TRUE",Input!$AE65,Input!$X65)</f>
        <v>7.0631675566217202</v>
      </c>
      <c r="V64" s="53">
        <f>U63-U63*IF(V$1="TRUE",Input!$AE65,Input!$X65)</f>
        <v>3.9888783469594404</v>
      </c>
      <c r="W64" s="53">
        <f>V63-V63*IF(W$1="TRUE",Input!$AE65,Input!$X65)</f>
        <v>3.5609516937980676</v>
      </c>
      <c r="X64" s="53">
        <f>W63-W63*IF(X$1="TRUE",Input!$AE65,Input!$X65)</f>
        <v>3.1789329888260611</v>
      </c>
      <c r="Y64" s="53">
        <f>X63-X63*IF(Y$1="TRUE",Input!$AE65,Input!$X65)</f>
        <v>2.8378972298464578</v>
      </c>
      <c r="Z64" s="53">
        <f>Y63-Y63*IF(Z$1="TRUE",Input!$AE65,Input!$X65)</f>
        <v>2.5334477686314218</v>
      </c>
      <c r="AA64" s="53">
        <f>Z63-Z63*IF(AA$1="TRUE",Input!$AE65,Input!$X65)</f>
        <v>3.6208326547191323</v>
      </c>
      <c r="AB64" s="53">
        <f>AA63-AA63*IF(AB$1="TRUE",Input!$AE65,Input!$X65)</f>
        <v>3.8826662847676934</v>
      </c>
      <c r="AC64" s="53">
        <f>AB63-AB63*IF(AC$1="TRUE",Input!$AE65,Input!$X65)</f>
        <v>4.1634339160148572</v>
      </c>
      <c r="AD64" s="53">
        <f>AC63-AC63*IF(AD$1="TRUE",Input!$AE65,Input!$X65)</f>
        <v>4.4645047247628602</v>
      </c>
      <c r="AE64" s="53">
        <f>AD63-AD63*IF(AE$1="TRUE",Input!$AE65,Input!$X65)</f>
        <v>4.7873468966953485</v>
      </c>
      <c r="AF64" s="53">
        <f>AE63-AE63*IF(AF$1="TRUE",Input!$AE65,Input!$X65)</f>
        <v>4.889537032767449</v>
      </c>
      <c r="AG64" s="53">
        <f>AF63-AF63*IF(AG$1="TRUE",Input!$AE65,Input!$X65)</f>
        <v>4.6599407421172998</v>
      </c>
      <c r="AH64" s="53">
        <f>AG63-AG63*IF(AH$1="TRUE",Input!$AE65,Input!$X65)</f>
        <v>4.4411255246704044</v>
      </c>
      <c r="AI64" s="53">
        <f>AH63-AH63*IF(AI$1="TRUE",Input!$AE65,Input!$X65)</f>
        <v>4.2325851373202958</v>
      </c>
      <c r="AJ64" s="53">
        <f>AI63-AI63*IF(AJ$1="TRUE",Input!$AE65,Input!$X65)</f>
        <v>4.033837108442051</v>
      </c>
      <c r="AK64" s="53">
        <f>AJ63-AJ63*IF(AK$1="TRUE",Input!$AE65,Input!$X65)</f>
        <v>7.2308009758707081</v>
      </c>
      <c r="AL64" s="53">
        <f>AK63-AK63*IF(AL$1="TRUE",Input!$AE65,Input!$X65)</f>
        <v>7.9454147000794393</v>
      </c>
      <c r="AM64" s="53">
        <f>AL63-AL63*IF(AM$1="TRUE",Input!$AE65,Input!$X65)</f>
        <v>8.7306530724470157</v>
      </c>
      <c r="AN64" s="53">
        <f>AM63-AM63*IF(AN$1="TRUE",Input!$AE65,Input!$X65)</f>
        <v>9.5934958650636961</v>
      </c>
      <c r="AO64" s="53">
        <f>AN63-AN63*IF(AO$1="TRUE",Input!$AE65,Input!$X65)</f>
        <v>10.541612654779199</v>
      </c>
      <c r="AP64" s="53">
        <f>AO63-AO63*IF(AP$1="TRUE",Input!$AE65,Input!$X65)</f>
        <v>13.104916539657246</v>
      </c>
      <c r="AQ64" s="53">
        <f>AP63-AP63*IF(AQ$1="TRUE",Input!$AE65,Input!$X65)</f>
        <v>13.95766808995211</v>
      </c>
      <c r="AR64" s="53">
        <f>AQ63-AQ63*IF(AR$1="TRUE",Input!$AE65,Input!$X65)</f>
        <v>14.86590913568404</v>
      </c>
      <c r="AS64" s="53">
        <f>AR63-AR63*IF(AS$1="TRUE",Input!$AE65,Input!$X65)</f>
        <v>15.833250440272662</v>
      </c>
      <c r="AT64" s="53">
        <f>AS63-AS63*IF(AT$1="TRUE",Input!$AE65,Input!$X65)</f>
        <v>16.863537723544638</v>
      </c>
      <c r="AU64" s="53">
        <f>AT63-AT63*IF(AU$1="TRUE",Input!$AE65,Input!$X65)</f>
        <v>33.661995475109542</v>
      </c>
      <c r="AV64" s="53">
        <f>AU63-AU63*IF(AV$1="TRUE",Input!$AE65,Input!$X65)</f>
        <v>35.832681603576624</v>
      </c>
      <c r="AW64" s="53">
        <f>AV63-AV63*IF(AW$1="TRUE",Input!$AE65,Input!$X65)</f>
        <v>38.14334393374579</v>
      </c>
      <c r="AX64" s="53">
        <f>AW63-AW63*IF(AX$1="TRUE",Input!$AE65,Input!$X65)</f>
        <v>40.603008799174027</v>
      </c>
      <c r="AY64" s="53">
        <f>AX63-AX63*IF(AY$1="TRUE",Input!$AE65,Input!$X65)</f>
        <v>43.221284594486399</v>
      </c>
      <c r="AZ64" s="53">
        <f>AY63-AY63*IF(AZ$1="TRUE",Input!$AE65,Input!$X65)</f>
        <v>86.298731674023742</v>
      </c>
      <c r="BA64" s="53">
        <f>AZ63-AZ63*IF(BA$1="TRUE",Input!$AE65,Input!$X65)</f>
        <v>89.90008966888756</v>
      </c>
      <c r="BB64" s="53">
        <f>BA63-BA63*IF(BB$1="TRUE",Input!$AE65,Input!$X65)</f>
        <v>93.651737003531736</v>
      </c>
      <c r="BC64" s="53">
        <f>BB63-BB63*IF(BC$1="TRUE",Input!$AE65,Input!$X65)</f>
        <v>97.55994544701781</v>
      </c>
      <c r="BD64" s="53">
        <f>BC63-BC63*IF(BD$1="TRUE",Input!$AE65,Input!$X65)</f>
        <v>101.63124849746406</v>
      </c>
      <c r="BE64" s="53">
        <f>BD63-BD63*IF(BE$1="TRUE",Input!$AE65,Input!$X65)</f>
        <v>352.13208997626697</v>
      </c>
      <c r="BF64" s="53">
        <f>BE63-BE63*IF(BF$1="TRUE",Input!$AE65,Input!$X65)</f>
        <v>360.61503724374933</v>
      </c>
      <c r="BG64" s="53">
        <f>BF63-BF63*IF(BG$1="TRUE",Input!$AE65,Input!$X65)</f>
        <v>369.30234076387507</v>
      </c>
      <c r="BH64" s="53">
        <f>BG63-BG63*IF(BH$1="TRUE",Input!$AE65,Input!$X65)</f>
        <v>378.19892352822609</v>
      </c>
      <c r="BI64" s="53">
        <f>BH63-BH63*IF(BI$1="TRUE",Input!$AE65,Input!$X65)</f>
        <v>297.13441883275658</v>
      </c>
      <c r="BJ64" s="53" t="e">
        <f>BI63-BI63*IF(BJ$1="TRUE",Input!$AE65,Input!$X65)</f>
        <v>#VALUE!</v>
      </c>
      <c r="BK64" s="53" t="e">
        <f>BJ63-BJ63*IF(BK$1="TRUE",Input!$AE65,Input!$X65)</f>
        <v>#VALUE!</v>
      </c>
      <c r="BL64" s="53" t="e">
        <f>BK63-BK63*IF(BL$1="TRUE",Input!$AE65,Input!$X65)</f>
        <v>#VALUE!</v>
      </c>
      <c r="BM64" s="53" t="e">
        <f>BL63-BL63*IF(BM$1="TRUE",Input!$AE65,Input!$X65)</f>
        <v>#VALUE!</v>
      </c>
      <c r="BN64" s="53" t="e">
        <f>BM63-BM63*IF(BN$1="TRUE",Input!$AE65,Input!$X65)</f>
        <v>#VALUE!</v>
      </c>
      <c r="BO64" s="53" t="e">
        <f>BN63-BN63*IF(BO$1="TRUE",Input!$AE65,Input!$X65)</f>
        <v>#VALUE!</v>
      </c>
      <c r="BP64" s="53" t="e">
        <f>BO63-BO63*IF(BP$1="TRUE",Input!$AE65,Input!$X65)</f>
        <v>#VALUE!</v>
      </c>
      <c r="BQ64" s="53" t="e">
        <f>BP63-BP63*IF(BQ$1="TRUE",Input!$AE65,Input!$X65)</f>
        <v>#VALUE!</v>
      </c>
      <c r="BR64" s="53" t="e">
        <f>BQ63-BQ63*IF(BR$1="TRUE",Input!$AE65,Input!$X65)</f>
        <v>#VALUE!</v>
      </c>
      <c r="BS64" s="53" t="e">
        <f>BR63-BR63*IF(BS$1="TRUE",Input!$AE65,Input!$X65)</f>
        <v>#VALUE!</v>
      </c>
      <c r="BT64" s="53" t="e">
        <f>BS63-BS63*IF(BT$1="TRUE",Input!$AE65,Input!$X65)</f>
        <v>#VALUE!</v>
      </c>
      <c r="BU64" s="53" t="e">
        <f>BT63-BT63*IF(BU$1="TRUE",Input!$AE65,Input!$X65)</f>
        <v>#VALUE!</v>
      </c>
      <c r="BV64" s="53" t="e">
        <f>BU63-BU63*IF(BV$1="TRUE",Input!$AE65,Input!$X65)</f>
        <v>#VALUE!</v>
      </c>
      <c r="BW64" s="53" t="e">
        <f>BV63-BV63*IF(BW$1="TRUE",Input!$AE65,Input!$X65)</f>
        <v>#VALUE!</v>
      </c>
      <c r="BX64" s="53" t="e">
        <f>BW63-BW63*IF(BX$1="TRUE",Input!$AE65,Input!$X65)</f>
        <v>#VALUE!</v>
      </c>
      <c r="BY64" s="53" t="e">
        <f>BX63-BX63*IF(BY$1="TRUE",Input!$AE65,Input!$X65)</f>
        <v>#VALUE!</v>
      </c>
      <c r="BZ64" s="53" t="e">
        <f>BY63-BY63*IF(BZ$1="TRUE",Input!$AE65,Input!$X65)</f>
        <v>#VALUE!</v>
      </c>
      <c r="CA64" s="53" t="e">
        <f>BZ63-BZ63*IF(CA$1="TRUE",Input!$AE65,Input!$X65)</f>
        <v>#VALUE!</v>
      </c>
      <c r="CB64" s="53" t="e">
        <f>CA63-CA63*IF(CB$1="TRUE",Input!$AE65,Input!$X65)</f>
        <v>#VALUE!</v>
      </c>
      <c r="CC64" s="53" t="e">
        <f>CB63-CB63*IF(CC$1="TRUE",Input!$AE65,Input!$X65)</f>
        <v>#VALUE!</v>
      </c>
      <c r="CD64" s="53" t="e">
        <f>CC63-CC63*IF(CD$1="TRUE",Input!$AE65,Input!$X65)</f>
        <v>#VALUE!</v>
      </c>
      <c r="CE64" s="53" t="e">
        <f>CD63-CD63*IF(CE$1="TRUE",Input!$AE65,Input!$X65)</f>
        <v>#VALUE!</v>
      </c>
      <c r="CF64" s="53" t="e">
        <f>CE63-CE63*IF(CF$1="TRUE",Input!$AE65,Input!$X65)</f>
        <v>#VALUE!</v>
      </c>
      <c r="CG64" s="53" t="e">
        <f>CF63-CF63*IF(CG$1="TRUE",Input!$AE65,Input!$X65)</f>
        <v>#VALUE!</v>
      </c>
      <c r="CH64" s="53" t="e">
        <f>CG63-CG63*IF(CH$1="TRUE",Input!$AE65,Input!$X65)</f>
        <v>#VALUE!</v>
      </c>
      <c r="CI64" s="53" t="e">
        <f>CH63-CH63*IF(CI$1="TRUE",Input!$AE65,Input!$X65)</f>
        <v>#VALUE!</v>
      </c>
      <c r="CJ64" s="53" t="e">
        <f>CI63-CI63*IF(CJ$1="TRUE",Input!$AE65,Input!$X65)</f>
        <v>#VALUE!</v>
      </c>
      <c r="CK64" s="53" t="e">
        <f>CJ63-CJ63*IF(CK$1="TRUE",Input!$AE65,Input!$X65)</f>
        <v>#VALUE!</v>
      </c>
      <c r="CL64" s="53" t="e">
        <f>CK63-CK63*IF(CL$1="TRUE",Input!$AE65,Input!$X65)</f>
        <v>#VALUE!</v>
      </c>
      <c r="CM64" s="53" t="e">
        <f>CL63-CL63*IF(CM$1="TRUE",Input!$AE65,Input!$X65)</f>
        <v>#VALUE!</v>
      </c>
      <c r="CN64" s="53" t="e">
        <f>CM63-CM63*IF(CN$1="TRUE",Input!$AE65,Input!$X65)</f>
        <v>#VALUE!</v>
      </c>
      <c r="CO64" s="53" t="e">
        <f>CN63-CN63*IF(CO$1="TRUE",Input!$AE65,Input!$X65)</f>
        <v>#VALUE!</v>
      </c>
      <c r="CP64" s="53" t="e">
        <f>CO63-CO63*IF(CP$1="TRUE",Input!$AE65,Input!$X65)</f>
        <v>#VALUE!</v>
      </c>
      <c r="CQ64" s="53" t="e">
        <f>CP63-CP63*IF(CQ$1="TRUE",Input!$AE65,Input!$X65)</f>
        <v>#VALUE!</v>
      </c>
      <c r="CR64" s="53" t="e">
        <f>CQ63-CQ63*IF(CR$1="TRUE",Input!$AE65,Input!$X65)</f>
        <v>#VALUE!</v>
      </c>
      <c r="CS64" s="53" t="e">
        <f>CR63-CR63*IF(CS$1="TRUE",Input!$AE65,Input!$X65)</f>
        <v>#VALUE!</v>
      </c>
      <c r="CT64" s="53" t="e">
        <f>CS63-CS63*IF(CT$1="TRUE",Input!$AE65,Input!$X65)</f>
        <v>#VALUE!</v>
      </c>
      <c r="CU64" s="53" t="e">
        <f>CT63-CT63*IF(CU$1="TRUE",Input!$AE65,Input!$X65)</f>
        <v>#VALUE!</v>
      </c>
      <c r="CV64" s="53" t="e">
        <f>CU63-CU63*IF(CV$1="TRUE",Input!$AE65,Input!$X65)</f>
        <v>#VALUE!</v>
      </c>
      <c r="CW64" s="53" t="e">
        <f>CV63-CV63*IF(CW$1="TRUE",Input!$AE65,Input!$X65)</f>
        <v>#VALUE!</v>
      </c>
      <c r="CX64" s="53" t="e">
        <f>CW63-CW63*IF(CX$1="TRUE",Input!$AE65,Input!$X65)</f>
        <v>#VALUE!</v>
      </c>
      <c r="CY64" s="7" t="e">
        <f>CX63-CX63*IF(CY$1="TRUE",Input!$AE65,Input!$X65)</f>
        <v>#VALUE!</v>
      </c>
    </row>
    <row r="65" spans="2:103" x14ac:dyDescent="0.25">
      <c r="B65" s="25">
        <v>59</v>
      </c>
      <c r="C65" s="129">
        <f>Input!W67*Input!S67</f>
        <v>42.59720844200001</v>
      </c>
      <c r="D65" s="53">
        <f>C64-C64*IF(D$1="TRUE",Input!$AE66,Input!$X66)</f>
        <v>34.920689385575464</v>
      </c>
      <c r="E65" s="53">
        <f>D64-D64*IF(E$1="TRUE",Input!$AE66,Input!$X66)</f>
        <v>28.627569546587583</v>
      </c>
      <c r="F65" s="53">
        <f>E64-E64*IF(F$1="TRUE",Input!$AE66,Input!$X66)</f>
        <v>23.468544079866639</v>
      </c>
      <c r="G65" s="53">
        <f>F64-F64*IF(G$1="TRUE",Input!$AE66,Input!$X66)</f>
        <v>19.239235811909701</v>
      </c>
      <c r="H65" s="53">
        <f>G64-G64*IF(H$1="TRUE",Input!$AE66,Input!$X66)</f>
        <v>18.338801847283541</v>
      </c>
      <c r="I65" s="53">
        <f>H64-H64*IF(I$1="TRUE",Input!$AE66,Input!$X66)</f>
        <v>19.396452315732123</v>
      </c>
      <c r="J65" s="53">
        <f>I64-I64*IF(J$1="TRUE",Input!$AE66,Input!$X66)</f>
        <v>20.51510047218262</v>
      </c>
      <c r="K65" s="53">
        <f>J64-J64*IF(K$1="TRUE",Input!$AE66,Input!$X66)</f>
        <v>21.698264225483534</v>
      </c>
      <c r="L65" s="53">
        <f>K64-K64*IF(L$1="TRUE",Input!$AE66,Input!$X66)</f>
        <v>22.949664372216848</v>
      </c>
      <c r="M65" s="53">
        <f>L64-L64*IF(M$1="TRUE",Input!$AE66,Input!$X66)</f>
        <v>16.001973139709122</v>
      </c>
      <c r="N65" s="53">
        <f>M64-M64*IF(N$1="TRUE",Input!$AE66,Input!$X66)</f>
        <v>15.759310008012873</v>
      </c>
      <c r="O65" s="53">
        <f>N64-N64*IF(O$1="TRUE",Input!$AE66,Input!$X66)</f>
        <v>15.520326759726656</v>
      </c>
      <c r="P65" s="53">
        <f>O64-O64*IF(P$1="TRUE",Input!$AE66,Input!$X66)</f>
        <v>15.284967590980248</v>
      </c>
      <c r="Q65" s="53">
        <f>P64-P64*IF(Q$1="TRUE",Input!$AE66,Input!$X66)</f>
        <v>15.053177544145411</v>
      </c>
      <c r="R65" s="53">
        <f>Q64-Q64*IF(R$1="TRUE",Input!$AE66,Input!$X66)</f>
        <v>9.0223095562503932</v>
      </c>
      <c r="S65" s="53">
        <f>R64-R64*IF(S$1="TRUE",Input!$AE66,Input!$X66)</f>
        <v>8.4712360789610113</v>
      </c>
      <c r="T65" s="53">
        <f>S64-S64*IF(T$1="TRUE",Input!$AE66,Input!$X66)</f>
        <v>7.953821608323806</v>
      </c>
      <c r="U65" s="53">
        <f>T64-T64*IF(U$1="TRUE",Input!$AE66,Input!$X66)</f>
        <v>7.4680102864985765</v>
      </c>
      <c r="V65" s="53">
        <f>U64-U64*IF(V$1="TRUE",Input!$AE66,Input!$X66)</f>
        <v>7.01187182534784</v>
      </c>
      <c r="W65" s="53">
        <f>V64-V64*IF(W$1="TRUE",Input!$AE66,Input!$X66)</f>
        <v>3.9599094133854371</v>
      </c>
      <c r="X65" s="53">
        <f>W64-W64*IF(X$1="TRUE",Input!$AE66,Input!$X66)</f>
        <v>3.5350905458499224</v>
      </c>
      <c r="Y65" s="53">
        <f>X64-X64*IF(Y$1="TRUE",Input!$AE66,Input!$X66)</f>
        <v>3.1558462234300428</v>
      </c>
      <c r="Z65" s="53">
        <f>Y64-Y64*IF(Z$1="TRUE",Input!$AE66,Input!$X66)</f>
        <v>2.8172872113925393</v>
      </c>
      <c r="AA65" s="53">
        <f>Z64-Z64*IF(AA$1="TRUE",Input!$AE66,Input!$X66)</f>
        <v>2.5150487918417102</v>
      </c>
      <c r="AB65" s="53">
        <f>AA64-AA64*IF(AB$1="TRUE",Input!$AE66,Input!$X66)</f>
        <v>3.5945366257271489</v>
      </c>
      <c r="AC65" s="53">
        <f>AB64-AB64*IF(AC$1="TRUE",Input!$AE66,Input!$X66)</f>
        <v>3.8544687084291733</v>
      </c>
      <c r="AD65" s="53">
        <f>AC64-AC64*IF(AD$1="TRUE",Input!$AE66,Input!$X66)</f>
        <v>4.1331972855483698</v>
      </c>
      <c r="AE65" s="53">
        <f>AD64-AD64*IF(AE$1="TRUE",Input!$AE66,Input!$X66)</f>
        <v>4.4320815898454811</v>
      </c>
      <c r="AF65" s="53">
        <f>AE64-AE64*IF(AF$1="TRUE",Input!$AE66,Input!$X66)</f>
        <v>4.7525791444143612</v>
      </c>
      <c r="AG65" s="53">
        <f>AF64-AF64*IF(AG$1="TRUE",Input!$AE66,Input!$X66)</f>
        <v>4.854027132191554</v>
      </c>
      <c r="AH65" s="53">
        <f>AG64-AG64*IF(AH$1="TRUE",Input!$AE66,Input!$X66)</f>
        <v>4.6260982675980937</v>
      </c>
      <c r="AI65" s="53">
        <f>AH64-AH64*IF(AI$1="TRUE",Input!$AE66,Input!$X66)</f>
        <v>4.4088721794622066</v>
      </c>
      <c r="AJ65" s="53">
        <f>AI64-AI64*IF(AJ$1="TRUE",Input!$AE66,Input!$X66)</f>
        <v>4.2018463012304945</v>
      </c>
      <c r="AK65" s="53">
        <f>AJ64-AJ64*IF(AK$1="TRUE",Input!$AE66,Input!$X66)</f>
        <v>4.0045416651924759</v>
      </c>
      <c r="AL65" s="53">
        <f>AK64-AK64*IF(AL$1="TRUE",Input!$AE66,Input!$X66)</f>
        <v>7.1782878193046509</v>
      </c>
      <c r="AM65" s="53">
        <f>AL64-AL64*IF(AM$1="TRUE",Input!$AE66,Input!$X66)</f>
        <v>7.8877117142664073</v>
      </c>
      <c r="AN65" s="53">
        <f>AM64-AM64*IF(AN$1="TRUE",Input!$AE66,Input!$X66)</f>
        <v>8.6672473511102961</v>
      </c>
      <c r="AO65" s="53">
        <f>AN64-AN64*IF(AO$1="TRUE",Input!$AE66,Input!$X66)</f>
        <v>9.5238238118486986</v>
      </c>
      <c r="AP65" s="53">
        <f>AO64-AO64*IF(AP$1="TRUE",Input!$AE66,Input!$X66)</f>
        <v>10.465054973597482</v>
      </c>
      <c r="AQ65" s="53">
        <f>AP64-AP64*IF(AQ$1="TRUE",Input!$AE66,Input!$X66)</f>
        <v>13.009743053852754</v>
      </c>
      <c r="AR65" s="53">
        <f>AQ64-AQ64*IF(AR$1="TRUE",Input!$AE66,Input!$X66)</f>
        <v>13.856301559169335</v>
      </c>
      <c r="AS65" s="53">
        <f>AR64-AR64*IF(AS$1="TRUE",Input!$AE66,Input!$X66)</f>
        <v>14.757946571571985</v>
      </c>
      <c r="AT65" s="53">
        <f>AS64-AS64*IF(AT$1="TRUE",Input!$AE66,Input!$X66)</f>
        <v>15.71826263157841</v>
      </c>
      <c r="AU65" s="53">
        <f>AT64-AT64*IF(AU$1="TRUE",Input!$AE66,Input!$X66)</f>
        <v>16.741067529759849</v>
      </c>
      <c r="AV65" s="53">
        <f>AU64-AU64*IF(AV$1="TRUE",Input!$AE66,Input!$X66)</f>
        <v>33.417527726016573</v>
      </c>
      <c r="AW65" s="53">
        <f>AV64-AV64*IF(AW$1="TRUE",Input!$AE66,Input!$X66)</f>
        <v>35.572449407239105</v>
      </c>
      <c r="AX65" s="53">
        <f>AW64-AW64*IF(AX$1="TRUE",Input!$AE66,Input!$X66)</f>
        <v>37.866330723365657</v>
      </c>
      <c r="AY65" s="53">
        <f>AX64-AX64*IF(AY$1="TRUE",Input!$AE66,Input!$X66)</f>
        <v>40.308132454874247</v>
      </c>
      <c r="AZ65" s="53">
        <f>AY64-AY64*IF(AZ$1="TRUE",Input!$AE66,Input!$X66)</f>
        <v>42.907393216135596</v>
      </c>
      <c r="BA65" s="53">
        <f>AZ64-AZ64*IF(BA$1="TRUE",Input!$AE66,Input!$X66)</f>
        <v>85.671993526621691</v>
      </c>
      <c r="BB65" s="53">
        <f>BA64-BA64*IF(BB$1="TRUE",Input!$AE66,Input!$X66)</f>
        <v>89.247196925768407</v>
      </c>
      <c r="BC65" s="53">
        <f>BB64-BB64*IF(BC$1="TRUE",Input!$AE66,Input!$X66)</f>
        <v>92.971598199495929</v>
      </c>
      <c r="BD65" s="53">
        <f>BC64-BC64*IF(BD$1="TRUE",Input!$AE66,Input!$X66)</f>
        <v>96.851423568607473</v>
      </c>
      <c r="BE65" s="53">
        <f>BD64-BD64*IF(BE$1="TRUE",Input!$AE66,Input!$X66)</f>
        <v>100.8931590821751</v>
      </c>
      <c r="BF65" s="53">
        <f>BE64-BE64*IF(BF$1="TRUE",Input!$AE66,Input!$X66)</f>
        <v>349.57475675211055</v>
      </c>
      <c r="BG65" s="53">
        <f>BF64-BF64*IF(BG$1="TRUE",Input!$AE66,Input!$X66)</f>
        <v>357.99609724331941</v>
      </c>
      <c r="BH65" s="53">
        <f>BG64-BG64*IF(BH$1="TRUE",Input!$AE66,Input!$X66)</f>
        <v>366.62030986502162</v>
      </c>
      <c r="BI65" s="53">
        <f>BH64-BH64*IF(BI$1="TRUE",Input!$AE66,Input!$X66)</f>
        <v>375.45228185593743</v>
      </c>
      <c r="BJ65" s="53">
        <f>BI64-BI64*IF(BJ$1="TRUE",Input!$AE66,Input!$X66)</f>
        <v>294.97650212209089</v>
      </c>
      <c r="BK65" s="53" t="e">
        <f>BJ64-BJ64*IF(BK$1="TRUE",Input!$AE66,Input!$X66)</f>
        <v>#VALUE!</v>
      </c>
      <c r="BL65" s="53" t="e">
        <f>BK64-BK64*IF(BL$1="TRUE",Input!$AE66,Input!$X66)</f>
        <v>#VALUE!</v>
      </c>
      <c r="BM65" s="53" t="e">
        <f>BL64-BL64*IF(BM$1="TRUE",Input!$AE66,Input!$X66)</f>
        <v>#VALUE!</v>
      </c>
      <c r="BN65" s="53" t="e">
        <f>BM64-BM64*IF(BN$1="TRUE",Input!$AE66,Input!$X66)</f>
        <v>#VALUE!</v>
      </c>
      <c r="BO65" s="53" t="e">
        <f>BN64-BN64*IF(BO$1="TRUE",Input!$AE66,Input!$X66)</f>
        <v>#VALUE!</v>
      </c>
      <c r="BP65" s="53" t="e">
        <f>BO64-BO64*IF(BP$1="TRUE",Input!$AE66,Input!$X66)</f>
        <v>#VALUE!</v>
      </c>
      <c r="BQ65" s="53" t="e">
        <f>BP64-BP64*IF(BQ$1="TRUE",Input!$AE66,Input!$X66)</f>
        <v>#VALUE!</v>
      </c>
      <c r="BR65" s="53" t="e">
        <f>BQ64-BQ64*IF(BR$1="TRUE",Input!$AE66,Input!$X66)</f>
        <v>#VALUE!</v>
      </c>
      <c r="BS65" s="53" t="e">
        <f>BR64-BR64*IF(BS$1="TRUE",Input!$AE66,Input!$X66)</f>
        <v>#VALUE!</v>
      </c>
      <c r="BT65" s="53" t="e">
        <f>BS64-BS64*IF(BT$1="TRUE",Input!$AE66,Input!$X66)</f>
        <v>#VALUE!</v>
      </c>
      <c r="BU65" s="53" t="e">
        <f>BT64-BT64*IF(BU$1="TRUE",Input!$AE66,Input!$X66)</f>
        <v>#VALUE!</v>
      </c>
      <c r="BV65" s="53" t="e">
        <f>BU64-BU64*IF(BV$1="TRUE",Input!$AE66,Input!$X66)</f>
        <v>#VALUE!</v>
      </c>
      <c r="BW65" s="53" t="e">
        <f>BV64-BV64*IF(BW$1="TRUE",Input!$AE66,Input!$X66)</f>
        <v>#VALUE!</v>
      </c>
      <c r="BX65" s="53" t="e">
        <f>BW64-BW64*IF(BX$1="TRUE",Input!$AE66,Input!$X66)</f>
        <v>#VALUE!</v>
      </c>
      <c r="BY65" s="53" t="e">
        <f>BX64-BX64*IF(BY$1="TRUE",Input!$AE66,Input!$X66)</f>
        <v>#VALUE!</v>
      </c>
      <c r="BZ65" s="53" t="e">
        <f>BY64-BY64*IF(BZ$1="TRUE",Input!$AE66,Input!$X66)</f>
        <v>#VALUE!</v>
      </c>
      <c r="CA65" s="53" t="e">
        <f>BZ64-BZ64*IF(CA$1="TRUE",Input!$AE66,Input!$X66)</f>
        <v>#VALUE!</v>
      </c>
      <c r="CB65" s="53" t="e">
        <f>CA64-CA64*IF(CB$1="TRUE",Input!$AE66,Input!$X66)</f>
        <v>#VALUE!</v>
      </c>
      <c r="CC65" s="53" t="e">
        <f>CB64-CB64*IF(CC$1="TRUE",Input!$AE66,Input!$X66)</f>
        <v>#VALUE!</v>
      </c>
      <c r="CD65" s="53" t="e">
        <f>CC64-CC64*IF(CD$1="TRUE",Input!$AE66,Input!$X66)</f>
        <v>#VALUE!</v>
      </c>
      <c r="CE65" s="53" t="e">
        <f>CD64-CD64*IF(CE$1="TRUE",Input!$AE66,Input!$X66)</f>
        <v>#VALUE!</v>
      </c>
      <c r="CF65" s="53" t="e">
        <f>CE64-CE64*IF(CF$1="TRUE",Input!$AE66,Input!$X66)</f>
        <v>#VALUE!</v>
      </c>
      <c r="CG65" s="53" t="e">
        <f>CF64-CF64*IF(CG$1="TRUE",Input!$AE66,Input!$X66)</f>
        <v>#VALUE!</v>
      </c>
      <c r="CH65" s="53" t="e">
        <f>CG64-CG64*IF(CH$1="TRUE",Input!$AE66,Input!$X66)</f>
        <v>#VALUE!</v>
      </c>
      <c r="CI65" s="53" t="e">
        <f>CH64-CH64*IF(CI$1="TRUE",Input!$AE66,Input!$X66)</f>
        <v>#VALUE!</v>
      </c>
      <c r="CJ65" s="53" t="e">
        <f>CI64-CI64*IF(CJ$1="TRUE",Input!$AE66,Input!$X66)</f>
        <v>#VALUE!</v>
      </c>
      <c r="CK65" s="53" t="e">
        <f>CJ64-CJ64*IF(CK$1="TRUE",Input!$AE66,Input!$X66)</f>
        <v>#VALUE!</v>
      </c>
      <c r="CL65" s="53" t="e">
        <f>CK64-CK64*IF(CL$1="TRUE",Input!$AE66,Input!$X66)</f>
        <v>#VALUE!</v>
      </c>
      <c r="CM65" s="53" t="e">
        <f>CL64-CL64*IF(CM$1="TRUE",Input!$AE66,Input!$X66)</f>
        <v>#VALUE!</v>
      </c>
      <c r="CN65" s="53" t="e">
        <f>CM64-CM64*IF(CN$1="TRUE",Input!$AE66,Input!$X66)</f>
        <v>#VALUE!</v>
      </c>
      <c r="CO65" s="53" t="e">
        <f>CN64-CN64*IF(CO$1="TRUE",Input!$AE66,Input!$X66)</f>
        <v>#VALUE!</v>
      </c>
      <c r="CP65" s="53" t="e">
        <f>CO64-CO64*IF(CP$1="TRUE",Input!$AE66,Input!$X66)</f>
        <v>#VALUE!</v>
      </c>
      <c r="CQ65" s="53" t="e">
        <f>CP64-CP64*IF(CQ$1="TRUE",Input!$AE66,Input!$X66)</f>
        <v>#VALUE!</v>
      </c>
      <c r="CR65" s="53" t="e">
        <f>CQ64-CQ64*IF(CR$1="TRUE",Input!$AE66,Input!$X66)</f>
        <v>#VALUE!</v>
      </c>
      <c r="CS65" s="53" t="e">
        <f>CR64-CR64*IF(CS$1="TRUE",Input!$AE66,Input!$X66)</f>
        <v>#VALUE!</v>
      </c>
      <c r="CT65" s="53" t="e">
        <f>CS64-CS64*IF(CT$1="TRUE",Input!$AE66,Input!$X66)</f>
        <v>#VALUE!</v>
      </c>
      <c r="CU65" s="53" t="e">
        <f>CT64-CT64*IF(CU$1="TRUE",Input!$AE66,Input!$X66)</f>
        <v>#VALUE!</v>
      </c>
      <c r="CV65" s="53" t="e">
        <f>CU64-CU64*IF(CV$1="TRUE",Input!$AE66,Input!$X66)</f>
        <v>#VALUE!</v>
      </c>
      <c r="CW65" s="53" t="e">
        <f>CV64-CV64*IF(CW$1="TRUE",Input!$AE66,Input!$X66)</f>
        <v>#VALUE!</v>
      </c>
      <c r="CX65" s="53" t="e">
        <f>CW64-CW64*IF(CX$1="TRUE",Input!$AE66,Input!$X66)</f>
        <v>#VALUE!</v>
      </c>
      <c r="CY65" s="7" t="e">
        <f>CX64-CX64*IF(CY$1="TRUE",Input!$AE66,Input!$X66)</f>
        <v>#VALUE!</v>
      </c>
    </row>
    <row r="66" spans="2:103" x14ac:dyDescent="0.25">
      <c r="B66" s="25">
        <v>60</v>
      </c>
      <c r="C66" s="129">
        <f>Input!W68*Input!S68</f>
        <v>34.031508795199983</v>
      </c>
      <c r="D66" s="53">
        <f>C65-C65*IF(D$1="TRUE",Input!$AE67,Input!$X67)</f>
        <v>34.920689385575464</v>
      </c>
      <c r="E66" s="53">
        <f>D65-D65*IF(E$1="TRUE",Input!$AE67,Input!$X67)</f>
        <v>28.627569546587583</v>
      </c>
      <c r="F66" s="53">
        <f>E65-E65*IF(F$1="TRUE",Input!$AE67,Input!$X67)</f>
        <v>23.468544079866639</v>
      </c>
      <c r="G66" s="53">
        <f>F65-F65*IF(G$1="TRUE",Input!$AE67,Input!$X67)</f>
        <v>19.239235811909701</v>
      </c>
      <c r="H66" s="53">
        <f>G65-G65*IF(H$1="TRUE",Input!$AE67,Input!$X67)</f>
        <v>15.772098744881841</v>
      </c>
      <c r="I66" s="53">
        <f>H65-H65*IF(I$1="TRUE",Input!$AE67,Input!$X67)</f>
        <v>18.205617657059811</v>
      </c>
      <c r="J66" s="53">
        <f>I65-I65*IF(J$1="TRUE",Input!$AE67,Input!$X67)</f>
        <v>19.25558701731206</v>
      </c>
      <c r="K66" s="53">
        <f>J65-J65*IF(K$1="TRUE",Input!$AE67,Input!$X67)</f>
        <v>20.366111074374668</v>
      </c>
      <c r="L66" s="53">
        <f>K65-K65*IF(L$1="TRUE",Input!$AE67,Input!$X67)</f>
        <v>21.540682188543666</v>
      </c>
      <c r="M66" s="53">
        <f>L65-L65*IF(M$1="TRUE",Input!$AE67,Input!$X67)</f>
        <v>22.782994134391423</v>
      </c>
      <c r="N66" s="53">
        <f>M65-M65*IF(N$1="TRUE",Input!$AE67,Input!$X67)</f>
        <v>15.885759994906005</v>
      </c>
      <c r="O66" s="53">
        <f>N65-N65*IF(O$1="TRUE",Input!$AE67,Input!$X67)</f>
        <v>15.644859186231796</v>
      </c>
      <c r="P66" s="53">
        <f>O65-O65*IF(P$1="TRUE",Input!$AE67,Input!$X67)</f>
        <v>15.407611536086891</v>
      </c>
      <c r="Q66" s="53">
        <f>P65-P65*IF(Q$1="TRUE",Input!$AE67,Input!$X67)</f>
        <v>15.173961645872541</v>
      </c>
      <c r="R66" s="53">
        <f>Q65-Q65*IF(R$1="TRUE",Input!$AE67,Input!$X67)</f>
        <v>14.943854957086213</v>
      </c>
      <c r="S66" s="53">
        <f>R65-R65*IF(S$1="TRUE",Input!$AE67,Input!$X67)</f>
        <v>8.9567857013004559</v>
      </c>
      <c r="T66" s="53">
        <f>S65-S65*IF(T$1="TRUE",Input!$AE67,Input!$X67)</f>
        <v>8.4097143543267716</v>
      </c>
      <c r="U66" s="53">
        <f>T65-T65*IF(U$1="TRUE",Input!$AE67,Input!$X67)</f>
        <v>7.8960575679622744</v>
      </c>
      <c r="V66" s="53">
        <f>U65-U65*IF(V$1="TRUE",Input!$AE67,Input!$X67)</f>
        <v>7.413774414882071</v>
      </c>
      <c r="W66" s="53">
        <f>V65-V65*IF(W$1="TRUE",Input!$AE67,Input!$X67)</f>
        <v>6.9609486255233177</v>
      </c>
      <c r="X66" s="53">
        <f>W65-W65*IF(X$1="TRUE",Input!$AE67,Input!$X67)</f>
        <v>3.9311508645460433</v>
      </c>
      <c r="Y66" s="53">
        <f>X65-X65*IF(Y$1="TRUE",Input!$AE67,Input!$X67)</f>
        <v>3.5094172125734451</v>
      </c>
      <c r="Z66" s="53">
        <f>Y65-Y65*IF(Z$1="TRUE",Input!$AE67,Input!$X67)</f>
        <v>3.1329271239578813</v>
      </c>
      <c r="AA66" s="53">
        <f>Z65-Z65*IF(AA$1="TRUE",Input!$AE67,Input!$X67)</f>
        <v>2.7968268716712412</v>
      </c>
      <c r="AB66" s="53">
        <f>AA65-AA65*IF(AB$1="TRUE",Input!$AE67,Input!$X67)</f>
        <v>2.4967834362582848</v>
      </c>
      <c r="AC66" s="53">
        <f>AB65-AB65*IF(AC$1="TRUE",Input!$AE67,Input!$X67)</f>
        <v>3.5684315696982063</v>
      </c>
      <c r="AD66" s="53">
        <f>AC65-AC65*IF(AD$1="TRUE",Input!$AE67,Input!$X67)</f>
        <v>3.8264759149004681</v>
      </c>
      <c r="AE66" s="53">
        <f>AD65-AD65*IF(AE$1="TRUE",Input!$AE67,Input!$X67)</f>
        <v>4.1031802463712861</v>
      </c>
      <c r="AF66" s="53">
        <f>AE65-AE65*IF(AF$1="TRUE",Input!$AE67,Input!$X67)</f>
        <v>4.3998939255441458</v>
      </c>
      <c r="AG66" s="53">
        <f>AF65-AF65*IF(AG$1="TRUE",Input!$AE67,Input!$X67)</f>
        <v>4.7180638903593763</v>
      </c>
      <c r="AH66" s="53">
        <f>AG65-AG65*IF(AH$1="TRUE",Input!$AE67,Input!$X67)</f>
        <v>4.8187751196386888</v>
      </c>
      <c r="AI66" s="53">
        <f>AH65-AH65*IF(AI$1="TRUE",Input!$AE67,Input!$X67)</f>
        <v>4.5925015715436714</v>
      </c>
      <c r="AJ66" s="53">
        <f>AI65-AI65*IF(AJ$1="TRUE",Input!$AE67,Input!$X67)</f>
        <v>4.3768530717848648</v>
      </c>
      <c r="AK66" s="53">
        <f>AJ65-AJ65*IF(AK$1="TRUE",Input!$AE67,Input!$X67)</f>
        <v>4.1713307036612424</v>
      </c>
      <c r="AL66" s="53">
        <f>AK65-AK65*IF(AL$1="TRUE",Input!$AE67,Input!$X67)</f>
        <v>3.9754589779298479</v>
      </c>
      <c r="AM66" s="53">
        <f>AL65-AL65*IF(AM$1="TRUE",Input!$AE67,Input!$X67)</f>
        <v>7.1261560356489717</v>
      </c>
      <c r="AN66" s="53">
        <f>AM65-AM65*IF(AN$1="TRUE",Input!$AE67,Input!$X67)</f>
        <v>7.8304277921142944</v>
      </c>
      <c r="AO66" s="53">
        <f>AN65-AN65*IF(AO$1="TRUE",Input!$AE67,Input!$X67)</f>
        <v>8.604302109128886</v>
      </c>
      <c r="AP66" s="53">
        <f>AO65-AO65*IF(AP$1="TRUE",Input!$AE67,Input!$X67)</f>
        <v>9.4546577467601853</v>
      </c>
      <c r="AQ66" s="53">
        <f>AP65-AP65*IF(AQ$1="TRUE",Input!$AE67,Input!$X67)</f>
        <v>10.389053286905401</v>
      </c>
      <c r="AR66" s="53">
        <f>AQ65-AQ65*IF(AR$1="TRUE",Input!$AE67,Input!$X67)</f>
        <v>12.915260758440262</v>
      </c>
      <c r="AS66" s="53">
        <f>AR65-AR65*IF(AS$1="TRUE",Input!$AE67,Input!$X67)</f>
        <v>13.755671195309052</v>
      </c>
      <c r="AT66" s="53">
        <f>AS65-AS65*IF(AT$1="TRUE",Input!$AE67,Input!$X67)</f>
        <v>14.650768077585964</v>
      </c>
      <c r="AU66" s="53">
        <f>AT65-AT65*IF(AU$1="TRUE",Input!$AE67,Input!$X67)</f>
        <v>15.604109913328674</v>
      </c>
      <c r="AV66" s="53">
        <f>AU65-AU65*IF(AV$1="TRUE",Input!$AE67,Input!$X67)</f>
        <v>16.619486766687146</v>
      </c>
      <c r="AW66" s="53">
        <f>AV65-AV65*IF(AW$1="TRUE",Input!$AE67,Input!$X67)</f>
        <v>33.17483540584584</v>
      </c>
      <c r="AX66" s="53">
        <f>AW65-AW65*IF(AX$1="TRUE",Input!$AE67,Input!$X67)</f>
        <v>35.314107127954401</v>
      </c>
      <c r="AY66" s="53">
        <f>AX65-AX65*IF(AY$1="TRUE",Input!$AE67,Input!$X67)</f>
        <v>37.591329300909997</v>
      </c>
      <c r="AZ66" s="53">
        <f>AY65-AY65*IF(AZ$1="TRUE",Input!$AE67,Input!$X67)</f>
        <v>40.015397628186072</v>
      </c>
      <c r="BA66" s="53">
        <f>AZ65-AZ65*IF(BA$1="TRUE",Input!$AE67,Input!$X67)</f>
        <v>42.595781450672916</v>
      </c>
      <c r="BB66" s="53">
        <f>BA65-BA65*IF(BB$1="TRUE",Input!$AE67,Input!$X67)</f>
        <v>85.049807018598216</v>
      </c>
      <c r="BC66" s="53">
        <f>BB65-BB65*IF(BC$1="TRUE",Input!$AE67,Input!$X67)</f>
        <v>88.599045767842185</v>
      </c>
      <c r="BD66" s="53">
        <f>BC65-BC65*IF(BD$1="TRUE",Input!$AE67,Input!$X67)</f>
        <v>92.296398853152581</v>
      </c>
      <c r="BE66" s="53">
        <f>BD65-BD65*IF(BE$1="TRUE",Input!$AE67,Input!$X67)</f>
        <v>96.14804727786516</v>
      </c>
      <c r="BF66" s="53">
        <f>BE65-BE65*IF(BF$1="TRUE",Input!$AE67,Input!$X67)</f>
        <v>100.16042998660096</v>
      </c>
      <c r="BG66" s="53">
        <f>BF65-BF65*IF(BG$1="TRUE",Input!$AE67,Input!$X67)</f>
        <v>347.03599597109564</v>
      </c>
      <c r="BH66" s="53">
        <f>BG65-BG65*IF(BH$1="TRUE",Input!$AE67,Input!$X67)</f>
        <v>355.39617710068097</v>
      </c>
      <c r="BI66" s="53">
        <f>BH65-BH65*IF(BI$1="TRUE",Input!$AE67,Input!$X67)</f>
        <v>363.95775701693691</v>
      </c>
      <c r="BJ66" s="53">
        <f>BI65-BI65*IF(BJ$1="TRUE",Input!$AE67,Input!$X67)</f>
        <v>372.72558746537442</v>
      </c>
      <c r="BK66" s="53">
        <f>BJ65-BJ65*IF(BK$1="TRUE",Input!$AE67,Input!$X67)</f>
        <v>292.83425712171874</v>
      </c>
      <c r="BL66" s="53" t="e">
        <f>BK65-BK65*IF(BL$1="TRUE",Input!$AE67,Input!$X67)</f>
        <v>#VALUE!</v>
      </c>
      <c r="BM66" s="53" t="e">
        <f>BL65-BL65*IF(BM$1="TRUE",Input!$AE67,Input!$X67)</f>
        <v>#VALUE!</v>
      </c>
      <c r="BN66" s="53" t="e">
        <f>BM65-BM65*IF(BN$1="TRUE",Input!$AE67,Input!$X67)</f>
        <v>#VALUE!</v>
      </c>
      <c r="BO66" s="53" t="e">
        <f>BN65-BN65*IF(BO$1="TRUE",Input!$AE67,Input!$X67)</f>
        <v>#VALUE!</v>
      </c>
      <c r="BP66" s="53" t="e">
        <f>BO65-BO65*IF(BP$1="TRUE",Input!$AE67,Input!$X67)</f>
        <v>#VALUE!</v>
      </c>
      <c r="BQ66" s="53" t="e">
        <f>BP65-BP65*IF(BQ$1="TRUE",Input!$AE67,Input!$X67)</f>
        <v>#VALUE!</v>
      </c>
      <c r="BR66" s="53" t="e">
        <f>BQ65-BQ65*IF(BR$1="TRUE",Input!$AE67,Input!$X67)</f>
        <v>#VALUE!</v>
      </c>
      <c r="BS66" s="53" t="e">
        <f>BR65-BR65*IF(BS$1="TRUE",Input!$AE67,Input!$X67)</f>
        <v>#VALUE!</v>
      </c>
      <c r="BT66" s="53" t="e">
        <f>BS65-BS65*IF(BT$1="TRUE",Input!$AE67,Input!$X67)</f>
        <v>#VALUE!</v>
      </c>
      <c r="BU66" s="53" t="e">
        <f>BT65-BT65*IF(BU$1="TRUE",Input!$AE67,Input!$X67)</f>
        <v>#VALUE!</v>
      </c>
      <c r="BV66" s="53" t="e">
        <f>BU65-BU65*IF(BV$1="TRUE",Input!$AE67,Input!$X67)</f>
        <v>#VALUE!</v>
      </c>
      <c r="BW66" s="53" t="e">
        <f>BV65-BV65*IF(BW$1="TRUE",Input!$AE67,Input!$X67)</f>
        <v>#VALUE!</v>
      </c>
      <c r="BX66" s="53" t="e">
        <f>BW65-BW65*IF(BX$1="TRUE",Input!$AE67,Input!$X67)</f>
        <v>#VALUE!</v>
      </c>
      <c r="BY66" s="53" t="e">
        <f>BX65-BX65*IF(BY$1="TRUE",Input!$AE67,Input!$X67)</f>
        <v>#VALUE!</v>
      </c>
      <c r="BZ66" s="53" t="e">
        <f>BY65-BY65*IF(BZ$1="TRUE",Input!$AE67,Input!$X67)</f>
        <v>#VALUE!</v>
      </c>
      <c r="CA66" s="53" t="e">
        <f>BZ65-BZ65*IF(CA$1="TRUE",Input!$AE67,Input!$X67)</f>
        <v>#VALUE!</v>
      </c>
      <c r="CB66" s="53" t="e">
        <f>CA65-CA65*IF(CB$1="TRUE",Input!$AE67,Input!$X67)</f>
        <v>#VALUE!</v>
      </c>
      <c r="CC66" s="53" t="e">
        <f>CB65-CB65*IF(CC$1="TRUE",Input!$AE67,Input!$X67)</f>
        <v>#VALUE!</v>
      </c>
      <c r="CD66" s="53" t="e">
        <f>CC65-CC65*IF(CD$1="TRUE",Input!$AE67,Input!$X67)</f>
        <v>#VALUE!</v>
      </c>
      <c r="CE66" s="53" t="e">
        <f>CD65-CD65*IF(CE$1="TRUE",Input!$AE67,Input!$X67)</f>
        <v>#VALUE!</v>
      </c>
      <c r="CF66" s="53" t="e">
        <f>CE65-CE65*IF(CF$1="TRUE",Input!$AE67,Input!$X67)</f>
        <v>#VALUE!</v>
      </c>
      <c r="CG66" s="53" t="e">
        <f>CF65-CF65*IF(CG$1="TRUE",Input!$AE67,Input!$X67)</f>
        <v>#VALUE!</v>
      </c>
      <c r="CH66" s="53" t="e">
        <f>CG65-CG65*IF(CH$1="TRUE",Input!$AE67,Input!$X67)</f>
        <v>#VALUE!</v>
      </c>
      <c r="CI66" s="53" t="e">
        <f>CH65-CH65*IF(CI$1="TRUE",Input!$AE67,Input!$X67)</f>
        <v>#VALUE!</v>
      </c>
      <c r="CJ66" s="53" t="e">
        <f>CI65-CI65*IF(CJ$1="TRUE",Input!$AE67,Input!$X67)</f>
        <v>#VALUE!</v>
      </c>
      <c r="CK66" s="53" t="e">
        <f>CJ65-CJ65*IF(CK$1="TRUE",Input!$AE67,Input!$X67)</f>
        <v>#VALUE!</v>
      </c>
      <c r="CL66" s="53" t="e">
        <f>CK65-CK65*IF(CL$1="TRUE",Input!$AE67,Input!$X67)</f>
        <v>#VALUE!</v>
      </c>
      <c r="CM66" s="53" t="e">
        <f>CL65-CL65*IF(CM$1="TRUE",Input!$AE67,Input!$X67)</f>
        <v>#VALUE!</v>
      </c>
      <c r="CN66" s="53" t="e">
        <f>CM65-CM65*IF(CN$1="TRUE",Input!$AE67,Input!$X67)</f>
        <v>#VALUE!</v>
      </c>
      <c r="CO66" s="53" t="e">
        <f>CN65-CN65*IF(CO$1="TRUE",Input!$AE67,Input!$X67)</f>
        <v>#VALUE!</v>
      </c>
      <c r="CP66" s="53" t="e">
        <f>CO65-CO65*IF(CP$1="TRUE",Input!$AE67,Input!$X67)</f>
        <v>#VALUE!</v>
      </c>
      <c r="CQ66" s="53" t="e">
        <f>CP65-CP65*IF(CQ$1="TRUE",Input!$AE67,Input!$X67)</f>
        <v>#VALUE!</v>
      </c>
      <c r="CR66" s="53" t="e">
        <f>CQ65-CQ65*IF(CR$1="TRUE",Input!$AE67,Input!$X67)</f>
        <v>#VALUE!</v>
      </c>
      <c r="CS66" s="53" t="e">
        <f>CR65-CR65*IF(CS$1="TRUE",Input!$AE67,Input!$X67)</f>
        <v>#VALUE!</v>
      </c>
      <c r="CT66" s="53" t="e">
        <f>CS65-CS65*IF(CT$1="TRUE",Input!$AE67,Input!$X67)</f>
        <v>#VALUE!</v>
      </c>
      <c r="CU66" s="53" t="e">
        <f>CT65-CT65*IF(CU$1="TRUE",Input!$AE67,Input!$X67)</f>
        <v>#VALUE!</v>
      </c>
      <c r="CV66" s="53" t="e">
        <f>CU65-CU65*IF(CV$1="TRUE",Input!$AE67,Input!$X67)</f>
        <v>#VALUE!</v>
      </c>
      <c r="CW66" s="53" t="e">
        <f>CV65-CV65*IF(CW$1="TRUE",Input!$AE67,Input!$X67)</f>
        <v>#VALUE!</v>
      </c>
      <c r="CX66" s="53" t="e">
        <f>CW65-CW65*IF(CX$1="TRUE",Input!$AE67,Input!$X67)</f>
        <v>#VALUE!</v>
      </c>
      <c r="CY66" s="7" t="e">
        <f>CX65-CX65*IF(CY$1="TRUE",Input!$AE67,Input!$X67)</f>
        <v>#VALUE!</v>
      </c>
    </row>
    <row r="67" spans="2:103" x14ac:dyDescent="0.25">
      <c r="B67" s="25">
        <v>61</v>
      </c>
      <c r="C67" s="129">
        <f>Input!W69*Input!S69</f>
        <v>34.031508795199983</v>
      </c>
      <c r="D67" s="53">
        <f>C66-C66*IF(D$1="TRUE",Input!$AE68,Input!$X68)</f>
        <v>25.705159546029257</v>
      </c>
      <c r="E67" s="53">
        <f>D66-D66*IF(E$1="TRUE",Input!$AE68,Input!$X68)</f>
        <v>26.376787979502005</v>
      </c>
      <c r="F67" s="53">
        <f>E66-E66*IF(F$1="TRUE",Input!$AE68,Input!$X68)</f>
        <v>21.623379881231561</v>
      </c>
      <c r="G67" s="53">
        <f>F66-F66*IF(G$1="TRUE",Input!$AE68,Input!$X68)</f>
        <v>17.72659195090052</v>
      </c>
      <c r="H67" s="53">
        <f>G66-G66*IF(H$1="TRUE",Input!$AE68,Input!$X68)</f>
        <v>14.532051137226471</v>
      </c>
      <c r="I67" s="53">
        <f>H66-H66*IF(I$1="TRUE",Input!$AE68,Input!$X68)</f>
        <v>15.608515708720553</v>
      </c>
      <c r="J67" s="53">
        <f>I66-I66*IF(J$1="TRUE",Input!$AE68,Input!$X68)</f>
        <v>18.016794960746182</v>
      </c>
      <c r="K67" s="53">
        <f>J66-J66*IF(K$1="TRUE",Input!$AE68,Input!$X68)</f>
        <v>19.055874383102111</v>
      </c>
      <c r="L67" s="53">
        <f>K66-K66*IF(L$1="TRUE",Input!$AE68,Input!$X68)</f>
        <v>20.15488044881031</v>
      </c>
      <c r="M67" s="53">
        <f>L66-L66*IF(M$1="TRUE",Input!$AE68,Input!$X68)</f>
        <v>21.317269296551039</v>
      </c>
      <c r="N67" s="53">
        <f>M66-M66*IF(N$1="TRUE",Input!$AE68,Input!$X68)</f>
        <v>22.546696390278075</v>
      </c>
      <c r="O67" s="53">
        <f>N66-N66*IF(O$1="TRUE",Input!$AE68,Input!$X68)</f>
        <v>15.720998101531508</v>
      </c>
      <c r="P67" s="53">
        <f>O66-O66*IF(P$1="TRUE",Input!$AE68,Input!$X68)</f>
        <v>15.482595837048157</v>
      </c>
      <c r="Q67" s="53">
        <f>P66-P66*IF(Q$1="TRUE",Input!$AE68,Input!$X68)</f>
        <v>15.247808841731793</v>
      </c>
      <c r="R67" s="53">
        <f>Q66-Q66*IF(R$1="TRUE",Input!$AE68,Input!$X68)</f>
        <v>15.016582291559772</v>
      </c>
      <c r="S67" s="53">
        <f>R66-R66*IF(S$1="TRUE",Input!$AE68,Input!$X68)</f>
        <v>14.788862193892452</v>
      </c>
      <c r="T67" s="53">
        <f>S66-S66*IF(T$1="TRUE",Input!$AE68,Input!$X68)</f>
        <v>8.8638888571350467</v>
      </c>
      <c r="U67" s="53">
        <f>T66-T66*IF(U$1="TRUE",Input!$AE68,Input!$X68)</f>
        <v>8.3224915547753575</v>
      </c>
      <c r="V67" s="53">
        <f>U66-U66*IF(V$1="TRUE",Input!$AE68,Input!$X68)</f>
        <v>7.814162248159592</v>
      </c>
      <c r="W67" s="53">
        <f>V66-V66*IF(W$1="TRUE",Input!$AE68,Input!$X68)</f>
        <v>7.3368811777918053</v>
      </c>
      <c r="X67" s="53">
        <f>W66-W66*IF(X$1="TRUE",Input!$AE68,Input!$X68)</f>
        <v>6.8887519490286717</v>
      </c>
      <c r="Y67" s="53">
        <f>X66-X66*IF(Y$1="TRUE",Input!$AE68,Input!$X68)</f>
        <v>3.8903782568904393</v>
      </c>
      <c r="Z67" s="53">
        <f>Y66-Y66*IF(Z$1="TRUE",Input!$AE68,Input!$X68)</f>
        <v>3.4730186880602925</v>
      </c>
      <c r="AA67" s="53">
        <f>Z66-Z66*IF(AA$1="TRUE",Input!$AE68,Input!$X68)</f>
        <v>3.1004334311844075</v>
      </c>
      <c r="AB67" s="53">
        <f>AA66-AA66*IF(AB$1="TRUE",Input!$AE68,Input!$X68)</f>
        <v>2.7678191004997652</v>
      </c>
      <c r="AC67" s="53">
        <f>AB66-AB66*IF(AC$1="TRUE",Input!$AE68,Input!$X68)</f>
        <v>2.4708876172080214</v>
      </c>
      <c r="AD67" s="53">
        <f>AC66-AC66*IF(AD$1="TRUE",Input!$AE68,Input!$X68)</f>
        <v>3.5314209676250705</v>
      </c>
      <c r="AE67" s="53">
        <f>AD66-AD66*IF(AE$1="TRUE",Input!$AE68,Input!$X68)</f>
        <v>3.7867889614973529</v>
      </c>
      <c r="AF67" s="53">
        <f>AE66-AE66*IF(AF$1="TRUE",Input!$AE68,Input!$X68)</f>
        <v>4.0606234063796363</v>
      </c>
      <c r="AG67" s="53">
        <f>AF66-AF66*IF(AG$1="TRUE",Input!$AE68,Input!$X68)</f>
        <v>4.354259668571105</v>
      </c>
      <c r="AH67" s="53">
        <f>AG66-AG66*IF(AH$1="TRUE",Input!$AE68,Input!$X68)</f>
        <v>4.6691296788462529</v>
      </c>
      <c r="AI67" s="53">
        <f>AH66-AH66*IF(AI$1="TRUE",Input!$AE68,Input!$X68)</f>
        <v>4.7687963642809237</v>
      </c>
      <c r="AJ67" s="53">
        <f>AI66-AI66*IF(AJ$1="TRUE",Input!$AE68,Input!$X68)</f>
        <v>4.5448696512266373</v>
      </c>
      <c r="AK67" s="53">
        <f>AJ66-AJ66*IF(AK$1="TRUE",Input!$AE68,Input!$X68)</f>
        <v>4.3314577869914084</v>
      </c>
      <c r="AL67" s="53">
        <f>AK66-AK66*IF(AL$1="TRUE",Input!$AE68,Input!$X68)</f>
        <v>4.128067029474626</v>
      </c>
      <c r="AM67" s="53">
        <f>AL66-AL66*IF(AM$1="TRUE",Input!$AE68,Input!$X68)</f>
        <v>3.9342268210518392</v>
      </c>
      <c r="AN67" s="53">
        <f>AM66-AM66*IF(AN$1="TRUE",Input!$AE68,Input!$X68)</f>
        <v>7.0522458820716727</v>
      </c>
      <c r="AO67" s="53">
        <f>AN66-AN66*IF(AO$1="TRUE",Input!$AE68,Input!$X68)</f>
        <v>7.7492131628252494</v>
      </c>
      <c r="AP67" s="53">
        <f>AO66-AO66*IF(AP$1="TRUE",Input!$AE68,Input!$X68)</f>
        <v>8.5150611091943009</v>
      </c>
      <c r="AQ67" s="53">
        <f>AP66-AP66*IF(AQ$1="TRUE",Input!$AE68,Input!$X68)</f>
        <v>9.3565971370025416</v>
      </c>
      <c r="AR67" s="53">
        <f>AQ66-AQ66*IF(AR$1="TRUE",Input!$AE68,Input!$X68)</f>
        <v>10.281301433014372</v>
      </c>
      <c r="AS67" s="53">
        <f>AR66-AR66*IF(AS$1="TRUE",Input!$AE68,Input!$X68)</f>
        <v>12.781307909053874</v>
      </c>
      <c r="AT67" s="53">
        <f>AS66-AS66*IF(AT$1="TRUE",Input!$AE68,Input!$X68)</f>
        <v>13.613001884460664</v>
      </c>
      <c r="AU67" s="53">
        <f>AT66-AT66*IF(AU$1="TRUE",Input!$AE68,Input!$X68)</f>
        <v>14.498815115396699</v>
      </c>
      <c r="AV67" s="53">
        <f>AU66-AU66*IF(AV$1="TRUE",Input!$AE68,Input!$X68)</f>
        <v>15.442269202240997</v>
      </c>
      <c r="AW67" s="53">
        <f>AV66-AV66*IF(AW$1="TRUE",Input!$AE68,Input!$X68)</f>
        <v>16.447114899841001</v>
      </c>
      <c r="AX67" s="53">
        <f>AW66-AW66*IF(AX$1="TRUE",Input!$AE68,Input!$X68)</f>
        <v>32.830756891779963</v>
      </c>
      <c r="AY67" s="53">
        <f>AX66-AX66*IF(AY$1="TRUE",Input!$AE68,Input!$X68)</f>
        <v>34.947840789101406</v>
      </c>
      <c r="AZ67" s="53">
        <f>AY66-AY66*IF(AZ$1="TRUE",Input!$AE68,Input!$X68)</f>
        <v>37.201444360430713</v>
      </c>
      <c r="BA67" s="53">
        <f>AZ66-AZ66*IF(BA$1="TRUE",Input!$AE68,Input!$X68)</f>
        <v>39.600371045921996</v>
      </c>
      <c r="BB67" s="53">
        <f>BA66-BA66*IF(BB$1="TRUE",Input!$AE68,Input!$X68)</f>
        <v>42.153991973567031</v>
      </c>
      <c r="BC67" s="53">
        <f>BB66-BB66*IF(BC$1="TRUE",Input!$AE68,Input!$X68)</f>
        <v>84.167698309917412</v>
      </c>
      <c r="BD67" s="53">
        <f>BC66-BC66*IF(BD$1="TRUE",Input!$AE68,Input!$X68)</f>
        <v>87.680125518728246</v>
      </c>
      <c r="BE67" s="53">
        <f>BD66-BD66*IF(BE$1="TRUE",Input!$AE68,Input!$X68)</f>
        <v>91.339130870281792</v>
      </c>
      <c r="BF67" s="53">
        <f>BE66-BE66*IF(BF$1="TRUE",Input!$AE68,Input!$X68)</f>
        <v>95.150831260574108</v>
      </c>
      <c r="BG67" s="53">
        <f>BF66-BF66*IF(BG$1="TRUE",Input!$AE68,Input!$X68)</f>
        <v>99.121598851604091</v>
      </c>
      <c r="BH67" s="53">
        <f>BG66-BG66*IF(BH$1="TRUE",Input!$AE68,Input!$X68)</f>
        <v>343.43665242167549</v>
      </c>
      <c r="BI67" s="53">
        <f>BH66-BH66*IF(BI$1="TRUE",Input!$AE68,Input!$X68)</f>
        <v>351.7101244940734</v>
      </c>
      <c r="BJ67" s="53">
        <f>BI66-BI66*IF(BJ$1="TRUE",Input!$AE68,Input!$X68)</f>
        <v>360.18290651096964</v>
      </c>
      <c r="BK67" s="53">
        <f>BJ66-BJ66*IF(BK$1="TRUE",Input!$AE68,Input!$X68)</f>
        <v>368.85979989716185</v>
      </c>
      <c r="BL67" s="53">
        <f>BK66-BK66*IF(BL$1="TRUE",Input!$AE68,Input!$X68)</f>
        <v>289.79707623369325</v>
      </c>
      <c r="BM67" s="53" t="e">
        <f>BL66-BL66*IF(BM$1="TRUE",Input!$AE68,Input!$X68)</f>
        <v>#VALUE!</v>
      </c>
      <c r="BN67" s="53" t="e">
        <f>BM66-BM66*IF(BN$1="TRUE",Input!$AE68,Input!$X68)</f>
        <v>#VALUE!</v>
      </c>
      <c r="BO67" s="53" t="e">
        <f>BN66-BN66*IF(BO$1="TRUE",Input!$AE68,Input!$X68)</f>
        <v>#VALUE!</v>
      </c>
      <c r="BP67" s="53" t="e">
        <f>BO66-BO66*IF(BP$1="TRUE",Input!$AE68,Input!$X68)</f>
        <v>#VALUE!</v>
      </c>
      <c r="BQ67" s="53" t="e">
        <f>BP66-BP66*IF(BQ$1="TRUE",Input!$AE68,Input!$X68)</f>
        <v>#VALUE!</v>
      </c>
      <c r="BR67" s="53" t="e">
        <f>BQ66-BQ66*IF(BR$1="TRUE",Input!$AE68,Input!$X68)</f>
        <v>#VALUE!</v>
      </c>
      <c r="BS67" s="53" t="e">
        <f>BR66-BR66*IF(BS$1="TRUE",Input!$AE68,Input!$X68)</f>
        <v>#VALUE!</v>
      </c>
      <c r="BT67" s="53" t="e">
        <f>BS66-BS66*IF(BT$1="TRUE",Input!$AE68,Input!$X68)</f>
        <v>#VALUE!</v>
      </c>
      <c r="BU67" s="53" t="e">
        <f>BT66-BT66*IF(BU$1="TRUE",Input!$AE68,Input!$X68)</f>
        <v>#VALUE!</v>
      </c>
      <c r="BV67" s="53" t="e">
        <f>BU66-BU66*IF(BV$1="TRUE",Input!$AE68,Input!$X68)</f>
        <v>#VALUE!</v>
      </c>
      <c r="BW67" s="53" t="e">
        <f>BV66-BV66*IF(BW$1="TRUE",Input!$AE68,Input!$X68)</f>
        <v>#VALUE!</v>
      </c>
      <c r="BX67" s="53" t="e">
        <f>BW66-BW66*IF(BX$1="TRUE",Input!$AE68,Input!$X68)</f>
        <v>#VALUE!</v>
      </c>
      <c r="BY67" s="53" t="e">
        <f>BX66-BX66*IF(BY$1="TRUE",Input!$AE68,Input!$X68)</f>
        <v>#VALUE!</v>
      </c>
      <c r="BZ67" s="53" t="e">
        <f>BY66-BY66*IF(BZ$1="TRUE",Input!$AE68,Input!$X68)</f>
        <v>#VALUE!</v>
      </c>
      <c r="CA67" s="53" t="e">
        <f>BZ66-BZ66*IF(CA$1="TRUE",Input!$AE68,Input!$X68)</f>
        <v>#VALUE!</v>
      </c>
      <c r="CB67" s="53" t="e">
        <f>CA66-CA66*IF(CB$1="TRUE",Input!$AE68,Input!$X68)</f>
        <v>#VALUE!</v>
      </c>
      <c r="CC67" s="53" t="e">
        <f>CB66-CB66*IF(CC$1="TRUE",Input!$AE68,Input!$X68)</f>
        <v>#VALUE!</v>
      </c>
      <c r="CD67" s="53" t="e">
        <f>CC66-CC66*IF(CD$1="TRUE",Input!$AE68,Input!$X68)</f>
        <v>#VALUE!</v>
      </c>
      <c r="CE67" s="53" t="e">
        <f>CD66-CD66*IF(CE$1="TRUE",Input!$AE68,Input!$X68)</f>
        <v>#VALUE!</v>
      </c>
      <c r="CF67" s="53" t="e">
        <f>CE66-CE66*IF(CF$1="TRUE",Input!$AE68,Input!$X68)</f>
        <v>#VALUE!</v>
      </c>
      <c r="CG67" s="53" t="e">
        <f>CF66-CF66*IF(CG$1="TRUE",Input!$AE68,Input!$X68)</f>
        <v>#VALUE!</v>
      </c>
      <c r="CH67" s="53" t="e">
        <f>CG66-CG66*IF(CH$1="TRUE",Input!$AE68,Input!$X68)</f>
        <v>#VALUE!</v>
      </c>
      <c r="CI67" s="53" t="e">
        <f>CH66-CH66*IF(CI$1="TRUE",Input!$AE68,Input!$X68)</f>
        <v>#VALUE!</v>
      </c>
      <c r="CJ67" s="53" t="e">
        <f>CI66-CI66*IF(CJ$1="TRUE",Input!$AE68,Input!$X68)</f>
        <v>#VALUE!</v>
      </c>
      <c r="CK67" s="53" t="e">
        <f>CJ66-CJ66*IF(CK$1="TRUE",Input!$AE68,Input!$X68)</f>
        <v>#VALUE!</v>
      </c>
      <c r="CL67" s="53" t="e">
        <f>CK66-CK66*IF(CL$1="TRUE",Input!$AE68,Input!$X68)</f>
        <v>#VALUE!</v>
      </c>
      <c r="CM67" s="53" t="e">
        <f>CL66-CL66*IF(CM$1="TRUE",Input!$AE68,Input!$X68)</f>
        <v>#VALUE!</v>
      </c>
      <c r="CN67" s="53" t="e">
        <f>CM66-CM66*IF(CN$1="TRUE",Input!$AE68,Input!$X68)</f>
        <v>#VALUE!</v>
      </c>
      <c r="CO67" s="53" t="e">
        <f>CN66-CN66*IF(CO$1="TRUE",Input!$AE68,Input!$X68)</f>
        <v>#VALUE!</v>
      </c>
      <c r="CP67" s="53" t="e">
        <f>CO66-CO66*IF(CP$1="TRUE",Input!$AE68,Input!$X68)</f>
        <v>#VALUE!</v>
      </c>
      <c r="CQ67" s="53" t="e">
        <f>CP66-CP66*IF(CQ$1="TRUE",Input!$AE68,Input!$X68)</f>
        <v>#VALUE!</v>
      </c>
      <c r="CR67" s="53" t="e">
        <f>CQ66-CQ66*IF(CR$1="TRUE",Input!$AE68,Input!$X68)</f>
        <v>#VALUE!</v>
      </c>
      <c r="CS67" s="53" t="e">
        <f>CR66-CR66*IF(CS$1="TRUE",Input!$AE68,Input!$X68)</f>
        <v>#VALUE!</v>
      </c>
      <c r="CT67" s="53" t="e">
        <f>CS66-CS66*IF(CT$1="TRUE",Input!$AE68,Input!$X68)</f>
        <v>#VALUE!</v>
      </c>
      <c r="CU67" s="53" t="e">
        <f>CT66-CT66*IF(CU$1="TRUE",Input!$AE68,Input!$X68)</f>
        <v>#VALUE!</v>
      </c>
      <c r="CV67" s="53" t="e">
        <f>CU66-CU66*IF(CV$1="TRUE",Input!$AE68,Input!$X68)</f>
        <v>#VALUE!</v>
      </c>
      <c r="CW67" s="53" t="e">
        <f>CV66-CV66*IF(CW$1="TRUE",Input!$AE68,Input!$X68)</f>
        <v>#VALUE!</v>
      </c>
      <c r="CX67" s="53" t="e">
        <f>CW66-CW66*IF(CX$1="TRUE",Input!$AE68,Input!$X68)</f>
        <v>#VALUE!</v>
      </c>
      <c r="CY67" s="7" t="e">
        <f>CX66-CX66*IF(CY$1="TRUE",Input!$AE68,Input!$X68)</f>
        <v>#VALUE!</v>
      </c>
    </row>
    <row r="68" spans="2:103" x14ac:dyDescent="0.25">
      <c r="B68" s="25">
        <v>62</v>
      </c>
      <c r="C68" s="129">
        <f>Input!W70*Input!S70</f>
        <v>34.031508795199983</v>
      </c>
      <c r="D68" s="53">
        <f>C67-C67*IF(D$1="TRUE",Input!$AE69,Input!$X69)</f>
        <v>25.705159546029257</v>
      </c>
      <c r="E68" s="53">
        <f>D67-D67*IF(E$1="TRUE",Input!$AE69,Input!$X69)</f>
        <v>19.415983912532731</v>
      </c>
      <c r="F68" s="53">
        <f>E67-E67*IF(F$1="TRUE",Input!$AE69,Input!$X69)</f>
        <v>19.923287780308989</v>
      </c>
      <c r="G68" s="53">
        <f>F67-F67*IF(G$1="TRUE",Input!$AE69,Input!$X69)</f>
        <v>16.33287648562483</v>
      </c>
      <c r="H68" s="53">
        <f>G67-G67*IF(H$1="TRUE",Input!$AE69,Input!$X69)</f>
        <v>13.38949962657917</v>
      </c>
      <c r="I68" s="53">
        <f>H67-H67*IF(I$1="TRUE",Input!$AE69,Input!$X69)</f>
        <v>14.3813294682127</v>
      </c>
      <c r="J68" s="53">
        <f>I67-I67*IF(J$1="TRUE",Input!$AE69,Input!$X69)</f>
        <v>15.446629302167828</v>
      </c>
      <c r="K68" s="53">
        <f>J67-J67*IF(K$1="TRUE",Input!$AE69,Input!$X69)</f>
        <v>17.829930671519573</v>
      </c>
      <c r="L68" s="53">
        <f>K67-K67*IF(L$1="TRUE",Input!$AE69,Input!$X69)</f>
        <v>18.85823310284399</v>
      </c>
      <c r="M68" s="53">
        <f>L67-L67*IF(M$1="TRUE",Input!$AE69,Input!$X69)</f>
        <v>19.945840638027104</v>
      </c>
      <c r="N68" s="53">
        <f>M67-M67*IF(N$1="TRUE",Input!$AE69,Input!$X69)</f>
        <v>21.096173569812123</v>
      </c>
      <c r="O68" s="53">
        <f>N67-N67*IF(O$1="TRUE",Input!$AE69,Input!$X69)</f>
        <v>22.312849448879405</v>
      </c>
      <c r="P68" s="53">
        <f>O67-O67*IF(P$1="TRUE",Input!$AE69,Input!$X69)</f>
        <v>15.557945064486017</v>
      </c>
      <c r="Q68" s="53">
        <f>P67-P67*IF(Q$1="TRUE",Input!$AE69,Input!$X69)</f>
        <v>15.322015430112502</v>
      </c>
      <c r="R68" s="53">
        <f>Q67-Q67*IF(R$1="TRUE",Input!$AE69,Input!$X69)</f>
        <v>15.089663568519702</v>
      </c>
      <c r="S68" s="53">
        <f>R67-R67*IF(S$1="TRUE",Input!$AE69,Input!$X69)</f>
        <v>14.860835224301756</v>
      </c>
      <c r="T68" s="53">
        <f>S67-S67*IF(T$1="TRUE",Input!$AE69,Input!$X69)</f>
        <v>14.635476964812977</v>
      </c>
      <c r="U68" s="53">
        <f>T67-T67*IF(U$1="TRUE",Input!$AE69,Input!$X69)</f>
        <v>8.7719555085743881</v>
      </c>
      <c r="V68" s="53">
        <f>U67-U67*IF(V$1="TRUE",Input!$AE69,Input!$X69)</f>
        <v>8.2361734014986023</v>
      </c>
      <c r="W68" s="53">
        <f>V67-V67*IF(W$1="TRUE",Input!$AE69,Input!$X69)</f>
        <v>7.7331163197586132</v>
      </c>
      <c r="X68" s="53">
        <f>W67-W67*IF(X$1="TRUE",Input!$AE69,Input!$X69)</f>
        <v>7.2607854521416435</v>
      </c>
      <c r="Y68" s="53">
        <f>X67-X67*IF(Y$1="TRUE",Input!$AE69,Input!$X69)</f>
        <v>6.8173040727877385</v>
      </c>
      <c r="Z68" s="53">
        <f>Y67-Y67*IF(Z$1="TRUE",Input!$AE69,Input!$X69)</f>
        <v>3.8500285293511975</v>
      </c>
      <c r="AA68" s="53">
        <f>Z67-Z67*IF(AA$1="TRUE",Input!$AE69,Input!$X69)</f>
        <v>3.4369976771075073</v>
      </c>
      <c r="AB68" s="53">
        <f>AA67-AA67*IF(AB$1="TRUE",Input!$AE69,Input!$X69)</f>
        <v>3.0682767523369785</v>
      </c>
      <c r="AC68" s="53">
        <f>AB67-AB67*IF(AC$1="TRUE",Input!$AE69,Input!$X69)</f>
        <v>2.7391121884185887</v>
      </c>
      <c r="AD68" s="53">
        <f>AC67-AC67*IF(AD$1="TRUE",Input!$AE69,Input!$X69)</f>
        <v>2.4452603811011349</v>
      </c>
      <c r="AE68" s="53">
        <f>AD67-AD67*IF(AE$1="TRUE",Input!$AE69,Input!$X69)</f>
        <v>3.4947942273800412</v>
      </c>
      <c r="AF68" s="53">
        <f>AE67-AE67*IF(AF$1="TRUE",Input!$AE69,Input!$X69)</f>
        <v>3.7475136281607031</v>
      </c>
      <c r="AG68" s="53">
        <f>AF67-AF67*IF(AG$1="TRUE",Input!$AE69,Input!$X69)</f>
        <v>4.0185079519770488</v>
      </c>
      <c r="AH68" s="53">
        <f>AG67-AG67*IF(AH$1="TRUE",Input!$AE69,Input!$X69)</f>
        <v>4.309098715146904</v>
      </c>
      <c r="AI68" s="53">
        <f>AH67-AH67*IF(AI$1="TRUE",Input!$AE69,Input!$X69)</f>
        <v>4.6207029969283306</v>
      </c>
      <c r="AJ68" s="53">
        <f>AI67-AI67*IF(AJ$1="TRUE",Input!$AE69,Input!$X69)</f>
        <v>4.719335972184588</v>
      </c>
      <c r="AK68" s="53">
        <f>AJ67-AJ67*IF(AK$1="TRUE",Input!$AE69,Input!$X69)</f>
        <v>4.49773175356757</v>
      </c>
      <c r="AL68" s="53">
        <f>AK67-AK67*IF(AL$1="TRUE",Input!$AE69,Input!$X69)</f>
        <v>4.28653332720571</v>
      </c>
      <c r="AM68" s="53">
        <f>AL67-AL67*IF(AM$1="TRUE",Input!$AE69,Input!$X69)</f>
        <v>4.0852520719295562</v>
      </c>
      <c r="AN68" s="53">
        <f>AM67-AM67*IF(AN$1="TRUE",Input!$AE69,Input!$X69)</f>
        <v>3.8934223105840311</v>
      </c>
      <c r="AO68" s="53">
        <f>AN67-AN67*IF(AO$1="TRUE",Input!$AE69,Input!$X69)</f>
        <v>6.9791023003705002</v>
      </c>
      <c r="AP68" s="53">
        <f>AO67-AO67*IF(AP$1="TRUE",Input!$AE69,Input!$X69)</f>
        <v>7.6688408650391144</v>
      </c>
      <c r="AQ68" s="53">
        <f>AP67-AP67*IF(AQ$1="TRUE",Input!$AE69,Input!$X69)</f>
        <v>8.4267456876469353</v>
      </c>
      <c r="AR68" s="53">
        <f>AQ67-AQ67*IF(AR$1="TRUE",Input!$AE69,Input!$X69)</f>
        <v>9.2595535797330584</v>
      </c>
      <c r="AS68" s="53">
        <f>AR67-AR67*IF(AS$1="TRUE",Input!$AE69,Input!$X69)</f>
        <v>10.174667146017681</v>
      </c>
      <c r="AT68" s="53">
        <f>AS67-AS67*IF(AT$1="TRUE",Input!$AE69,Input!$X69)</f>
        <v>12.648744374695214</v>
      </c>
      <c r="AU68" s="53">
        <f>AT67-AT67*IF(AU$1="TRUE",Input!$AE69,Input!$X69)</f>
        <v>13.471812292919967</v>
      </c>
      <c r="AV68" s="53">
        <f>AU67-AU67*IF(AV$1="TRUE",Input!$AE69,Input!$X69)</f>
        <v>14.348438159502518</v>
      </c>
      <c r="AW68" s="53">
        <f>AV67-AV67*IF(AW$1="TRUE",Input!$AE69,Input!$X69)</f>
        <v>15.282107049937565</v>
      </c>
      <c r="AX68" s="53">
        <f>AW67-AW67*IF(AX$1="TRUE",Input!$AE69,Input!$X69)</f>
        <v>16.27653081747323</v>
      </c>
      <c r="AY68" s="53">
        <f>AX67-AX67*IF(AY$1="TRUE",Input!$AE69,Input!$X69)</f>
        <v>32.490247047231009</v>
      </c>
      <c r="AZ68" s="53">
        <f>AY67-AY67*IF(AZ$1="TRUE",Input!$AE69,Input!$X69)</f>
        <v>34.585373244608149</v>
      </c>
      <c r="BA68" s="53">
        <f>AZ67-AZ67*IF(BA$1="TRUE",Input!$AE69,Input!$X69)</f>
        <v>36.815603178702169</v>
      </c>
      <c r="BB68" s="53">
        <f>BA67-BA67*IF(BB$1="TRUE",Input!$AE69,Input!$X69)</f>
        <v>39.189648983272747</v>
      </c>
      <c r="BC68" s="53">
        <f>BB67-BB67*IF(BC$1="TRUE",Input!$AE69,Input!$X69)</f>
        <v>41.71678459204513</v>
      </c>
      <c r="BD68" s="53">
        <f>BC67-BC67*IF(BD$1="TRUE",Input!$AE69,Input!$X69)</f>
        <v>83.294738543500046</v>
      </c>
      <c r="BE68" s="53">
        <f>BD67-BD67*IF(BE$1="TRUE",Input!$AE69,Input!$X69)</f>
        <v>86.7707360091038</v>
      </c>
      <c r="BF68" s="53">
        <f>BE67-BE67*IF(BF$1="TRUE",Input!$AE69,Input!$X69)</f>
        <v>90.391791357019954</v>
      </c>
      <c r="BG68" s="53">
        <f>BF67-BF67*IF(BG$1="TRUE",Input!$AE69,Input!$X69)</f>
        <v>94.16395804080517</v>
      </c>
      <c r="BH68" s="53">
        <f>BG67-BG67*IF(BH$1="TRUE",Input!$AE69,Input!$X69)</f>
        <v>98.093542132483662</v>
      </c>
      <c r="BI68" s="53">
        <f>BH67-BH67*IF(BI$1="TRUE",Input!$AE69,Input!$X69)</f>
        <v>339.87464008324542</v>
      </c>
      <c r="BJ68" s="53">
        <f>BI67-BI67*IF(BJ$1="TRUE",Input!$AE69,Input!$X69)</f>
        <v>348.0623024163632</v>
      </c>
      <c r="BK68" s="53">
        <f>BJ67-BJ67*IF(BK$1="TRUE",Input!$AE69,Input!$X69)</f>
        <v>356.44720751659315</v>
      </c>
      <c r="BL68" s="53">
        <f>BK67-BK67*IF(BL$1="TRUE",Input!$AE69,Input!$X69)</f>
        <v>365.03410700992936</v>
      </c>
      <c r="BM68" s="53">
        <f>BL67-BL67*IF(BM$1="TRUE",Input!$AE69,Input!$X69)</f>
        <v>286.79139598987945</v>
      </c>
      <c r="BN68" s="53" t="e">
        <f>BM67-BM67*IF(BN$1="TRUE",Input!$AE69,Input!$X69)</f>
        <v>#VALUE!</v>
      </c>
      <c r="BO68" s="53" t="e">
        <f>BN67-BN67*IF(BO$1="TRUE",Input!$AE69,Input!$X69)</f>
        <v>#VALUE!</v>
      </c>
      <c r="BP68" s="53" t="e">
        <f>BO67-BO67*IF(BP$1="TRUE",Input!$AE69,Input!$X69)</f>
        <v>#VALUE!</v>
      </c>
      <c r="BQ68" s="53" t="e">
        <f>BP67-BP67*IF(BQ$1="TRUE",Input!$AE69,Input!$X69)</f>
        <v>#VALUE!</v>
      </c>
      <c r="BR68" s="53" t="e">
        <f>BQ67-BQ67*IF(BR$1="TRUE",Input!$AE69,Input!$X69)</f>
        <v>#VALUE!</v>
      </c>
      <c r="BS68" s="53" t="e">
        <f>BR67-BR67*IF(BS$1="TRUE",Input!$AE69,Input!$X69)</f>
        <v>#VALUE!</v>
      </c>
      <c r="BT68" s="53" t="e">
        <f>BS67-BS67*IF(BT$1="TRUE",Input!$AE69,Input!$X69)</f>
        <v>#VALUE!</v>
      </c>
      <c r="BU68" s="53" t="e">
        <f>BT67-BT67*IF(BU$1="TRUE",Input!$AE69,Input!$X69)</f>
        <v>#VALUE!</v>
      </c>
      <c r="BV68" s="53" t="e">
        <f>BU67-BU67*IF(BV$1="TRUE",Input!$AE69,Input!$X69)</f>
        <v>#VALUE!</v>
      </c>
      <c r="BW68" s="53" t="e">
        <f>BV67-BV67*IF(BW$1="TRUE",Input!$AE69,Input!$X69)</f>
        <v>#VALUE!</v>
      </c>
      <c r="BX68" s="53" t="e">
        <f>BW67-BW67*IF(BX$1="TRUE",Input!$AE69,Input!$X69)</f>
        <v>#VALUE!</v>
      </c>
      <c r="BY68" s="53" t="e">
        <f>BX67-BX67*IF(BY$1="TRUE",Input!$AE69,Input!$X69)</f>
        <v>#VALUE!</v>
      </c>
      <c r="BZ68" s="53" t="e">
        <f>BY67-BY67*IF(BZ$1="TRUE",Input!$AE69,Input!$X69)</f>
        <v>#VALUE!</v>
      </c>
      <c r="CA68" s="53" t="e">
        <f>BZ67-BZ67*IF(CA$1="TRUE",Input!$AE69,Input!$X69)</f>
        <v>#VALUE!</v>
      </c>
      <c r="CB68" s="53" t="e">
        <f>CA67-CA67*IF(CB$1="TRUE",Input!$AE69,Input!$X69)</f>
        <v>#VALUE!</v>
      </c>
      <c r="CC68" s="53" t="e">
        <f>CB67-CB67*IF(CC$1="TRUE",Input!$AE69,Input!$X69)</f>
        <v>#VALUE!</v>
      </c>
      <c r="CD68" s="53" t="e">
        <f>CC67-CC67*IF(CD$1="TRUE",Input!$AE69,Input!$X69)</f>
        <v>#VALUE!</v>
      </c>
      <c r="CE68" s="53" t="e">
        <f>CD67-CD67*IF(CE$1="TRUE",Input!$AE69,Input!$X69)</f>
        <v>#VALUE!</v>
      </c>
      <c r="CF68" s="53" t="e">
        <f>CE67-CE67*IF(CF$1="TRUE",Input!$AE69,Input!$X69)</f>
        <v>#VALUE!</v>
      </c>
      <c r="CG68" s="53" t="e">
        <f>CF67-CF67*IF(CG$1="TRUE",Input!$AE69,Input!$X69)</f>
        <v>#VALUE!</v>
      </c>
      <c r="CH68" s="53" t="e">
        <f>CG67-CG67*IF(CH$1="TRUE",Input!$AE69,Input!$X69)</f>
        <v>#VALUE!</v>
      </c>
      <c r="CI68" s="53" t="e">
        <f>CH67-CH67*IF(CI$1="TRUE",Input!$AE69,Input!$X69)</f>
        <v>#VALUE!</v>
      </c>
      <c r="CJ68" s="53" t="e">
        <f>CI67-CI67*IF(CJ$1="TRUE",Input!$AE69,Input!$X69)</f>
        <v>#VALUE!</v>
      </c>
      <c r="CK68" s="53" t="e">
        <f>CJ67-CJ67*IF(CK$1="TRUE",Input!$AE69,Input!$X69)</f>
        <v>#VALUE!</v>
      </c>
      <c r="CL68" s="53" t="e">
        <f>CK67-CK67*IF(CL$1="TRUE",Input!$AE69,Input!$X69)</f>
        <v>#VALUE!</v>
      </c>
      <c r="CM68" s="53" t="e">
        <f>CL67-CL67*IF(CM$1="TRUE",Input!$AE69,Input!$X69)</f>
        <v>#VALUE!</v>
      </c>
      <c r="CN68" s="53" t="e">
        <f>CM67-CM67*IF(CN$1="TRUE",Input!$AE69,Input!$X69)</f>
        <v>#VALUE!</v>
      </c>
      <c r="CO68" s="53" t="e">
        <f>CN67-CN67*IF(CO$1="TRUE",Input!$AE69,Input!$X69)</f>
        <v>#VALUE!</v>
      </c>
      <c r="CP68" s="53" t="e">
        <f>CO67-CO67*IF(CP$1="TRUE",Input!$AE69,Input!$X69)</f>
        <v>#VALUE!</v>
      </c>
      <c r="CQ68" s="53" t="e">
        <f>CP67-CP67*IF(CQ$1="TRUE",Input!$AE69,Input!$X69)</f>
        <v>#VALUE!</v>
      </c>
      <c r="CR68" s="53" t="e">
        <f>CQ67-CQ67*IF(CR$1="TRUE",Input!$AE69,Input!$X69)</f>
        <v>#VALUE!</v>
      </c>
      <c r="CS68" s="53" t="e">
        <f>CR67-CR67*IF(CS$1="TRUE",Input!$AE69,Input!$X69)</f>
        <v>#VALUE!</v>
      </c>
      <c r="CT68" s="53" t="e">
        <f>CS67-CS67*IF(CT$1="TRUE",Input!$AE69,Input!$X69)</f>
        <v>#VALUE!</v>
      </c>
      <c r="CU68" s="53" t="e">
        <f>CT67-CT67*IF(CU$1="TRUE",Input!$AE69,Input!$X69)</f>
        <v>#VALUE!</v>
      </c>
      <c r="CV68" s="53" t="e">
        <f>CU67-CU67*IF(CV$1="TRUE",Input!$AE69,Input!$X69)</f>
        <v>#VALUE!</v>
      </c>
      <c r="CW68" s="53" t="e">
        <f>CV67-CV67*IF(CW$1="TRUE",Input!$AE69,Input!$X69)</f>
        <v>#VALUE!</v>
      </c>
      <c r="CX68" s="53" t="e">
        <f>CW67-CW67*IF(CX$1="TRUE",Input!$AE69,Input!$X69)</f>
        <v>#VALUE!</v>
      </c>
      <c r="CY68" s="7" t="e">
        <f>CX67-CX67*IF(CY$1="TRUE",Input!$AE69,Input!$X69)</f>
        <v>#VALUE!</v>
      </c>
    </row>
    <row r="69" spans="2:103" x14ac:dyDescent="0.25">
      <c r="B69" s="25">
        <v>63</v>
      </c>
      <c r="C69" s="129">
        <f>Input!W71*Input!S71</f>
        <v>34.031508795199983</v>
      </c>
      <c r="D69" s="53">
        <f>C68-C68*IF(D$1="TRUE",Input!$AE70,Input!$X70)</f>
        <v>25.705159546029257</v>
      </c>
      <c r="E69" s="53">
        <f>D68-D68*IF(E$1="TRUE",Input!$AE70,Input!$X70)</f>
        <v>19.415983912532731</v>
      </c>
      <c r="F69" s="53">
        <f>E68-E68*IF(F$1="TRUE",Input!$AE70,Input!$X70)</f>
        <v>14.66555500722278</v>
      </c>
      <c r="G69" s="53">
        <f>F68-F68*IF(G$1="TRUE",Input!$AE70,Input!$X70)</f>
        <v>15.048738924749991</v>
      </c>
      <c r="H69" s="53">
        <f>G68-G68*IF(H$1="TRUE",Input!$AE70,Input!$X70)</f>
        <v>12.336778790360086</v>
      </c>
      <c r="I69" s="53">
        <f>H68-H68*IF(I$1="TRUE",Input!$AE70,Input!$X70)</f>
        <v>13.250628127165877</v>
      </c>
      <c r="J69" s="53">
        <f>I68-I68*IF(J$1="TRUE",Input!$AE70,Input!$X70)</f>
        <v>14.232171034924965</v>
      </c>
      <c r="K69" s="53">
        <f>J68-J68*IF(K$1="TRUE",Input!$AE70,Input!$X70)</f>
        <v>15.286421928337729</v>
      </c>
      <c r="L69" s="53">
        <f>K68-K68*IF(L$1="TRUE",Input!$AE70,Input!$X70)</f>
        <v>17.645004477423882</v>
      </c>
      <c r="M69" s="53">
        <f>L68-L68*IF(M$1="TRUE",Input!$AE70,Input!$X70)</f>
        <v>18.66264169313375</v>
      </c>
      <c r="N69" s="53">
        <f>M68-M68*IF(N$1="TRUE",Input!$AE70,Input!$X70)</f>
        <v>19.738968919612553</v>
      </c>
      <c r="O69" s="53">
        <f>N68-N68*IF(O$1="TRUE",Input!$AE70,Input!$X70)</f>
        <v>20.877370975448756</v>
      </c>
      <c r="P69" s="53">
        <f>O68-O68*IF(P$1="TRUE",Input!$AE70,Input!$X70)</f>
        <v>22.081427891273329</v>
      </c>
      <c r="Q69" s="53">
        <f>P68-P68*IF(Q$1="TRUE",Input!$AE70,Input!$X70)</f>
        <v>15.396583160072058</v>
      </c>
      <c r="R69" s="53">
        <f>Q68-Q68*IF(R$1="TRUE",Input!$AE70,Input!$X70)</f>
        <v>15.163100510499712</v>
      </c>
      <c r="S69" s="53">
        <f>R68-R68*IF(S$1="TRUE",Input!$AE70,Input!$X70)</f>
        <v>14.933158526222028</v>
      </c>
      <c r="T69" s="53">
        <f>S68-S68*IF(T$1="TRUE",Input!$AE70,Input!$X70)</f>
        <v>14.706703514552427</v>
      </c>
      <c r="U69" s="53">
        <f>T68-T68*IF(U$1="TRUE",Input!$AE70,Input!$X70)</f>
        <v>14.483682597031098</v>
      </c>
      <c r="V69" s="53">
        <f>U68-U68*IF(V$1="TRUE",Input!$AE70,Input!$X70)</f>
        <v>8.6809756625580174</v>
      </c>
      <c r="W69" s="53">
        <f>V68-V68*IF(W$1="TRUE",Input!$AE70,Input!$X70)</f>
        <v>8.1507505118019985</v>
      </c>
      <c r="X69" s="53">
        <f>W68-W68*IF(X$1="TRUE",Input!$AE70,Input!$X70)</f>
        <v>7.652910973150254</v>
      </c>
      <c r="Y69" s="53">
        <f>X68-X68*IF(Y$1="TRUE",Input!$AE70,Input!$X70)</f>
        <v>7.1854789664044505</v>
      </c>
      <c r="Z69" s="53">
        <f>Y68-Y68*IF(Z$1="TRUE",Input!$AE70,Input!$X70)</f>
        <v>6.7465972304898347</v>
      </c>
      <c r="AA69" s="53">
        <f>Z68-Z68*IF(AA$1="TRUE",Input!$AE70,Input!$X70)</f>
        <v>3.8100972959544235</v>
      </c>
      <c r="AB69" s="53">
        <f>AA68-AA68*IF(AB$1="TRUE",Input!$AE70,Input!$X70)</f>
        <v>3.4013502642682369</v>
      </c>
      <c r="AC69" s="53">
        <f>AB68-AB68*IF(AC$1="TRUE",Input!$AE70,Input!$X70)</f>
        <v>3.0364535920176676</v>
      </c>
      <c r="AD69" s="53">
        <f>AC68-AC68*IF(AD$1="TRUE",Input!$AE70,Input!$X70)</f>
        <v>2.710703015015886</v>
      </c>
      <c r="AE69" s="53">
        <f>AD68-AD68*IF(AE$1="TRUE",Input!$AE70,Input!$X70)</f>
        <v>2.4198989422834103</v>
      </c>
      <c r="AF69" s="53">
        <f>AE68-AE68*IF(AF$1="TRUE",Input!$AE70,Input!$X70)</f>
        <v>3.4585473676741136</v>
      </c>
      <c r="AG69" s="53">
        <f>AF68-AF68*IF(AG$1="TRUE",Input!$AE70,Input!$X70)</f>
        <v>3.7086456457021693</v>
      </c>
      <c r="AH69" s="53">
        <f>AG68-AG68*IF(AH$1="TRUE",Input!$AE70,Input!$X70)</f>
        <v>3.9768293052569348</v>
      </c>
      <c r="AI69" s="53">
        <f>AH68-AH68*IF(AI$1="TRUE",Input!$AE70,Input!$X70)</f>
        <v>4.2644061563223419</v>
      </c>
      <c r="AJ69" s="53">
        <f>AI68-AI68*IF(AJ$1="TRUE",Input!$AE70,Input!$X70)</f>
        <v>4.5727785806750791</v>
      </c>
      <c r="AK69" s="53">
        <f>AJ68-AJ68*IF(AK$1="TRUE",Input!$AE70,Input!$X70)</f>
        <v>4.6703885670559169</v>
      </c>
      <c r="AL69" s="53">
        <f>AK68-AK68*IF(AL$1="TRUE",Input!$AE70,Input!$X70)</f>
        <v>4.4510827547254612</v>
      </c>
      <c r="AM69" s="53">
        <f>AL68-AL68*IF(AM$1="TRUE",Input!$AE70,Input!$X70)</f>
        <v>4.2420748091851834</v>
      </c>
      <c r="AN69" s="53">
        <f>AM68-AM68*IF(AN$1="TRUE",Input!$AE70,Input!$X70)</f>
        <v>4.0428811770841708</v>
      </c>
      <c r="AO69" s="53">
        <f>AN68-AN68*IF(AO$1="TRUE",Input!$AE70,Input!$X70)</f>
        <v>3.8530410111180924</v>
      </c>
      <c r="AP69" s="53">
        <f>AO68-AO68*IF(AP$1="TRUE",Input!$AE70,Input!$X70)</f>
        <v>6.9067173399133317</v>
      </c>
      <c r="AQ69" s="53">
        <f>AP68-AP68*IF(AQ$1="TRUE",Input!$AE70,Input!$X70)</f>
        <v>7.5893021623697603</v>
      </c>
      <c r="AR69" s="53">
        <f>AQ68-AQ68*IF(AR$1="TRUE",Input!$AE70,Input!$X70)</f>
        <v>8.3393462446912761</v>
      </c>
      <c r="AS69" s="53">
        <f>AR68-AR68*IF(AS$1="TRUE",Input!$AE70,Input!$X70)</f>
        <v>9.1635165264168421</v>
      </c>
      <c r="AT69" s="53">
        <f>AS68-AS68*IF(AT$1="TRUE",Input!$AE70,Input!$X70)</f>
        <v>10.069138834877974</v>
      </c>
      <c r="AU69" s="53">
        <f>AT68-AT68*IF(AU$1="TRUE",Input!$AE70,Input!$X70)</f>
        <v>12.517555745844403</v>
      </c>
      <c r="AV69" s="53">
        <f>AU68-AU68*IF(AV$1="TRUE",Input!$AE70,Input!$X70)</f>
        <v>13.332087073523535</v>
      </c>
      <c r="AW69" s="53">
        <f>AV68-AV68*IF(AW$1="TRUE",Input!$AE70,Input!$X70)</f>
        <v>14.199620864082936</v>
      </c>
      <c r="AX69" s="53">
        <f>AW68-AW68*IF(AX$1="TRUE",Input!$AE70,Input!$X70)</f>
        <v>15.123606046957105</v>
      </c>
      <c r="AY69" s="53">
        <f>AX68-AX68*IF(AY$1="TRUE",Input!$AE70,Input!$X70)</f>
        <v>16.107715977269478</v>
      </c>
      <c r="AZ69" s="53">
        <f>AY68-AY68*IF(AZ$1="TRUE",Input!$AE70,Input!$X70)</f>
        <v>32.153268859128993</v>
      </c>
      <c r="BA69" s="53">
        <f>AZ68-AZ68*IF(BA$1="TRUE",Input!$AE70,Input!$X70)</f>
        <v>34.22666509462524</v>
      </c>
      <c r="BB69" s="53">
        <f>BA68-BA68*IF(BB$1="TRUE",Input!$AE70,Input!$X70)</f>
        <v>36.433763815184641</v>
      </c>
      <c r="BC69" s="53">
        <f>BB68-BB68*IF(BC$1="TRUE",Input!$AE70,Input!$X70)</f>
        <v>38.783186795172433</v>
      </c>
      <c r="BD69" s="53">
        <f>BC68-BC68*IF(BD$1="TRUE",Input!$AE70,Input!$X70)</f>
        <v>41.284111782114387</v>
      </c>
      <c r="BE69" s="53">
        <f>BD68-BD68*IF(BE$1="TRUE",Input!$AE70,Input!$X70)</f>
        <v>82.430832829517115</v>
      </c>
      <c r="BF69" s="53">
        <f>BE68-BE68*IF(BF$1="TRUE",Input!$AE70,Input!$X70)</f>
        <v>85.870778389264217</v>
      </c>
      <c r="BG69" s="53">
        <f>BF68-BF68*IF(BG$1="TRUE",Input!$AE70,Input!$X70)</f>
        <v>89.454277338536059</v>
      </c>
      <c r="BH69" s="53">
        <f>BG68-BG68*IF(BH$1="TRUE",Input!$AE70,Input!$X70)</f>
        <v>93.187320346454086</v>
      </c>
      <c r="BI69" s="53">
        <f>BH68-BH68*IF(BI$1="TRUE",Input!$AE70,Input!$X70)</f>
        <v>97.076148080531382</v>
      </c>
      <c r="BJ69" s="53">
        <f>BI68-BI68*IF(BJ$1="TRUE",Input!$AE70,Input!$X70)</f>
        <v>336.34957176872678</v>
      </c>
      <c r="BK69" s="53">
        <f>BJ68-BJ68*IF(BK$1="TRUE",Input!$AE70,Input!$X70)</f>
        <v>344.45231435304134</v>
      </c>
      <c r="BL69" s="53">
        <f>BK68-BK68*IF(BL$1="TRUE",Input!$AE70,Input!$X70)</f>
        <v>352.75025396716785</v>
      </c>
      <c r="BM69" s="53">
        <f>BL68-BL68*IF(BM$1="TRUE",Input!$AE70,Input!$X70)</f>
        <v>361.24809295479378</v>
      </c>
      <c r="BN69" s="53">
        <f>BM68-BM68*IF(BN$1="TRUE",Input!$AE70,Input!$X70)</f>
        <v>283.81688967592532</v>
      </c>
      <c r="BO69" s="53" t="e">
        <f>BN68-BN68*IF(BO$1="TRUE",Input!$AE70,Input!$X70)</f>
        <v>#VALUE!</v>
      </c>
      <c r="BP69" s="53" t="e">
        <f>BO68-BO68*IF(BP$1="TRUE",Input!$AE70,Input!$X70)</f>
        <v>#VALUE!</v>
      </c>
      <c r="BQ69" s="53" t="e">
        <f>BP68-BP68*IF(BQ$1="TRUE",Input!$AE70,Input!$X70)</f>
        <v>#VALUE!</v>
      </c>
      <c r="BR69" s="53" t="e">
        <f>BQ68-BQ68*IF(BR$1="TRUE",Input!$AE70,Input!$X70)</f>
        <v>#VALUE!</v>
      </c>
      <c r="BS69" s="53" t="e">
        <f>BR68-BR68*IF(BS$1="TRUE",Input!$AE70,Input!$X70)</f>
        <v>#VALUE!</v>
      </c>
      <c r="BT69" s="53" t="e">
        <f>BS68-BS68*IF(BT$1="TRUE",Input!$AE70,Input!$X70)</f>
        <v>#VALUE!</v>
      </c>
      <c r="BU69" s="53" t="e">
        <f>BT68-BT68*IF(BU$1="TRUE",Input!$AE70,Input!$X70)</f>
        <v>#VALUE!</v>
      </c>
      <c r="BV69" s="53" t="e">
        <f>BU68-BU68*IF(BV$1="TRUE",Input!$AE70,Input!$X70)</f>
        <v>#VALUE!</v>
      </c>
      <c r="BW69" s="53" t="e">
        <f>BV68-BV68*IF(BW$1="TRUE",Input!$AE70,Input!$X70)</f>
        <v>#VALUE!</v>
      </c>
      <c r="BX69" s="53" t="e">
        <f>BW68-BW68*IF(BX$1="TRUE",Input!$AE70,Input!$X70)</f>
        <v>#VALUE!</v>
      </c>
      <c r="BY69" s="53" t="e">
        <f>BX68-BX68*IF(BY$1="TRUE",Input!$AE70,Input!$X70)</f>
        <v>#VALUE!</v>
      </c>
      <c r="BZ69" s="53" t="e">
        <f>BY68-BY68*IF(BZ$1="TRUE",Input!$AE70,Input!$X70)</f>
        <v>#VALUE!</v>
      </c>
      <c r="CA69" s="53" t="e">
        <f>BZ68-BZ68*IF(CA$1="TRUE",Input!$AE70,Input!$X70)</f>
        <v>#VALUE!</v>
      </c>
      <c r="CB69" s="53" t="e">
        <f>CA68-CA68*IF(CB$1="TRUE",Input!$AE70,Input!$X70)</f>
        <v>#VALUE!</v>
      </c>
      <c r="CC69" s="53" t="e">
        <f>CB68-CB68*IF(CC$1="TRUE",Input!$AE70,Input!$X70)</f>
        <v>#VALUE!</v>
      </c>
      <c r="CD69" s="53" t="e">
        <f>CC68-CC68*IF(CD$1="TRUE",Input!$AE70,Input!$X70)</f>
        <v>#VALUE!</v>
      </c>
      <c r="CE69" s="53" t="e">
        <f>CD68-CD68*IF(CE$1="TRUE",Input!$AE70,Input!$X70)</f>
        <v>#VALUE!</v>
      </c>
      <c r="CF69" s="53" t="e">
        <f>CE68-CE68*IF(CF$1="TRUE",Input!$AE70,Input!$X70)</f>
        <v>#VALUE!</v>
      </c>
      <c r="CG69" s="53" t="e">
        <f>CF68-CF68*IF(CG$1="TRUE",Input!$AE70,Input!$X70)</f>
        <v>#VALUE!</v>
      </c>
      <c r="CH69" s="53" t="e">
        <f>CG68-CG68*IF(CH$1="TRUE",Input!$AE70,Input!$X70)</f>
        <v>#VALUE!</v>
      </c>
      <c r="CI69" s="53" t="e">
        <f>CH68-CH68*IF(CI$1="TRUE",Input!$AE70,Input!$X70)</f>
        <v>#VALUE!</v>
      </c>
      <c r="CJ69" s="53" t="e">
        <f>CI68-CI68*IF(CJ$1="TRUE",Input!$AE70,Input!$X70)</f>
        <v>#VALUE!</v>
      </c>
      <c r="CK69" s="53" t="e">
        <f>CJ68-CJ68*IF(CK$1="TRUE",Input!$AE70,Input!$X70)</f>
        <v>#VALUE!</v>
      </c>
      <c r="CL69" s="53" t="e">
        <f>CK68-CK68*IF(CL$1="TRUE",Input!$AE70,Input!$X70)</f>
        <v>#VALUE!</v>
      </c>
      <c r="CM69" s="53" t="e">
        <f>CL68-CL68*IF(CM$1="TRUE",Input!$AE70,Input!$X70)</f>
        <v>#VALUE!</v>
      </c>
      <c r="CN69" s="53" t="e">
        <f>CM68-CM68*IF(CN$1="TRUE",Input!$AE70,Input!$X70)</f>
        <v>#VALUE!</v>
      </c>
      <c r="CO69" s="53" t="e">
        <f>CN68-CN68*IF(CO$1="TRUE",Input!$AE70,Input!$X70)</f>
        <v>#VALUE!</v>
      </c>
      <c r="CP69" s="53" t="e">
        <f>CO68-CO68*IF(CP$1="TRUE",Input!$AE70,Input!$X70)</f>
        <v>#VALUE!</v>
      </c>
      <c r="CQ69" s="53" t="e">
        <f>CP68-CP68*IF(CQ$1="TRUE",Input!$AE70,Input!$X70)</f>
        <v>#VALUE!</v>
      </c>
      <c r="CR69" s="53" t="e">
        <f>CQ68-CQ68*IF(CR$1="TRUE",Input!$AE70,Input!$X70)</f>
        <v>#VALUE!</v>
      </c>
      <c r="CS69" s="53" t="e">
        <f>CR68-CR68*IF(CS$1="TRUE",Input!$AE70,Input!$X70)</f>
        <v>#VALUE!</v>
      </c>
      <c r="CT69" s="53" t="e">
        <f>CS68-CS68*IF(CT$1="TRUE",Input!$AE70,Input!$X70)</f>
        <v>#VALUE!</v>
      </c>
      <c r="CU69" s="53" t="e">
        <f>CT68-CT68*IF(CU$1="TRUE",Input!$AE70,Input!$X70)</f>
        <v>#VALUE!</v>
      </c>
      <c r="CV69" s="53" t="e">
        <f>CU68-CU68*IF(CV$1="TRUE",Input!$AE70,Input!$X70)</f>
        <v>#VALUE!</v>
      </c>
      <c r="CW69" s="53" t="e">
        <f>CV68-CV68*IF(CW$1="TRUE",Input!$AE70,Input!$X70)</f>
        <v>#VALUE!</v>
      </c>
      <c r="CX69" s="53" t="e">
        <f>CW68-CW68*IF(CX$1="TRUE",Input!$AE70,Input!$X70)</f>
        <v>#VALUE!</v>
      </c>
      <c r="CY69" s="7" t="e">
        <f>CX68-CX68*IF(CY$1="TRUE",Input!$AE70,Input!$X70)</f>
        <v>#VALUE!</v>
      </c>
    </row>
    <row r="70" spans="2:103" x14ac:dyDescent="0.25">
      <c r="B70" s="25">
        <v>64</v>
      </c>
      <c r="C70" s="129">
        <f>Input!W72*Input!S72</f>
        <v>34.031508795199983</v>
      </c>
      <c r="D70" s="53">
        <f>C69-C69*IF(D$1="TRUE",Input!$AE71,Input!$X71)</f>
        <v>25.705159546029257</v>
      </c>
      <c r="E70" s="53">
        <f>D69-D69*IF(E$1="TRUE",Input!$AE71,Input!$X71)</f>
        <v>19.415983912532731</v>
      </c>
      <c r="F70" s="53">
        <f>E69-E69*IF(F$1="TRUE",Input!$AE71,Input!$X71)</f>
        <v>14.66555500722278</v>
      </c>
      <c r="G70" s="53">
        <f>F69-F69*IF(G$1="TRUE",Input!$AE71,Input!$X71)</f>
        <v>11.077393998614056</v>
      </c>
      <c r="H70" s="53">
        <f>G69-G69*IF(H$1="TRUE",Input!$AE71,Input!$X71)</f>
        <v>11.366825883482434</v>
      </c>
      <c r="I70" s="53">
        <f>H69-H69*IF(I$1="TRUE",Input!$AE71,Input!$X71)</f>
        <v>12.208825766249571</v>
      </c>
      <c r="J70" s="53">
        <f>I69-I69*IF(J$1="TRUE",Input!$AE71,Input!$X71)</f>
        <v>13.113196957405458</v>
      </c>
      <c r="K70" s="53">
        <f>J69-J69*IF(K$1="TRUE",Input!$AE71,Input!$X71)</f>
        <v>14.084559623994934</v>
      </c>
      <c r="L70" s="53">
        <f>K69-K69*IF(L$1="TRUE",Input!$AE71,Input!$X71)</f>
        <v>15.127876172853448</v>
      </c>
      <c r="M70" s="53">
        <f>L69-L69*IF(M$1="TRUE",Input!$AE71,Input!$X71)</f>
        <v>17.461996277171956</v>
      </c>
      <c r="N70" s="53">
        <f>M69-M69*IF(N$1="TRUE",Input!$AE71,Input!$X71)</f>
        <v>18.469078893386268</v>
      </c>
      <c r="O70" s="53">
        <f>N69-N69*IF(O$1="TRUE",Input!$AE71,Input!$X71)</f>
        <v>19.534242806823578</v>
      </c>
      <c r="P70" s="53">
        <f>O69-O69*IF(P$1="TRUE",Input!$AE71,Input!$X71)</f>
        <v>20.660837729843905</v>
      </c>
      <c r="Q70" s="53">
        <f>P69-P69*IF(Q$1="TRUE",Input!$AE71,Input!$X71)</f>
        <v>21.852406562174487</v>
      </c>
      <c r="R70" s="53">
        <f>Q69-Q69*IF(R$1="TRUE",Input!$AE71,Input!$X71)</f>
        <v>15.236894848416538</v>
      </c>
      <c r="S70" s="53">
        <f>R69-R69*IF(S$1="TRUE",Input!$AE71,Input!$X71)</f>
        <v>15.005833804321421</v>
      </c>
      <c r="T70" s="53">
        <f>S69-S69*IF(T$1="TRUE",Input!$AE71,Input!$X71)</f>
        <v>14.778276702901595</v>
      </c>
      <c r="U70" s="53">
        <f>T69-T69*IF(U$1="TRUE",Input!$AE71,Input!$X71)</f>
        <v>14.554170408353414</v>
      </c>
      <c r="V70" s="53">
        <f>U69-U69*IF(V$1="TRUE",Input!$AE71,Input!$X71)</f>
        <v>14.333462590655117</v>
      </c>
      <c r="W70" s="53">
        <f>V69-V69*IF(W$1="TRUE",Input!$AE71,Input!$X71)</f>
        <v>8.5909394296702217</v>
      </c>
      <c r="X70" s="53">
        <f>W69-W69*IF(X$1="TRUE",Input!$AE71,Input!$X71)</f>
        <v>8.0662136003052698</v>
      </c>
      <c r="Y70" s="53">
        <f>X69-X69*IF(Y$1="TRUE",Input!$AE71,Input!$X71)</f>
        <v>7.5735374900958066</v>
      </c>
      <c r="Z70" s="53">
        <f>Y69-Y69*IF(Z$1="TRUE",Input!$AE71,Input!$X71)</f>
        <v>7.1109535348426585</v>
      </c>
      <c r="AA70" s="53">
        <f>Z69-Z69*IF(AA$1="TRUE",Input!$AE71,Input!$X71)</f>
        <v>6.6766237363739043</v>
      </c>
      <c r="AB70" s="53">
        <f>AA69-AA69*IF(AB$1="TRUE",Input!$AE71,Input!$X71)</f>
        <v>3.7705802162161044</v>
      </c>
      <c r="AC70" s="53">
        <f>AB69-AB69*IF(AC$1="TRUE",Input!$AE71,Input!$X71)</f>
        <v>3.3660725747053593</v>
      </c>
      <c r="AD70" s="53">
        <f>AC69-AC69*IF(AD$1="TRUE",Input!$AE71,Input!$X71)</f>
        <v>3.0049604910816692</v>
      </c>
      <c r="AE70" s="53">
        <f>AD69-AD69*IF(AE$1="TRUE",Input!$AE71,Input!$X71)</f>
        <v>2.6825884922437182</v>
      </c>
      <c r="AF70" s="53">
        <f>AE69-AE69*IF(AF$1="TRUE",Input!$AE71,Input!$X71)</f>
        <v>2.3948005439925253</v>
      </c>
      <c r="AG70" s="53">
        <f>AF69-AF69*IF(AG$1="TRUE",Input!$AE71,Input!$X71)</f>
        <v>3.4226764485109076</v>
      </c>
      <c r="AH70" s="53">
        <f>AG69-AG69*IF(AH$1="TRUE",Input!$AE71,Input!$X71)</f>
        <v>3.6701807892120226</v>
      </c>
      <c r="AI70" s="53">
        <f>AH69-AH69*IF(AI$1="TRUE",Input!$AE71,Input!$X71)</f>
        <v>3.9355829357932501</v>
      </c>
      <c r="AJ70" s="53">
        <f>AI69-AI69*IF(AJ$1="TRUE",Input!$AE71,Input!$X71)</f>
        <v>4.2201771340622276</v>
      </c>
      <c r="AK70" s="53">
        <f>AJ69-AJ69*IF(AK$1="TRUE",Input!$AE71,Input!$X71)</f>
        <v>4.5253512207517286</v>
      </c>
      <c r="AL70" s="53">
        <f>AK69-AK69*IF(AL$1="TRUE",Input!$AE71,Input!$X71)</f>
        <v>4.621948828362302</v>
      </c>
      <c r="AM70" s="53">
        <f>AL69-AL69*IF(AM$1="TRUE",Input!$AE71,Input!$X71)</f>
        <v>4.4049175840021029</v>
      </c>
      <c r="AN70" s="53">
        <f>AM69-AM69*IF(AN$1="TRUE",Input!$AE71,Input!$X71)</f>
        <v>4.1980774003346326</v>
      </c>
      <c r="AO70" s="53">
        <f>AN69-AN69*IF(AO$1="TRUE",Input!$AE71,Input!$X71)</f>
        <v>4.0009497392657662</v>
      </c>
      <c r="AP70" s="53">
        <f>AO69-AO69*IF(AP$1="TRUE",Input!$AE71,Input!$X71)</f>
        <v>3.8130785332482913</v>
      </c>
      <c r="AQ70" s="53">
        <f>AP69-AP69*IF(AQ$1="TRUE",Input!$AE71,Input!$X71)</f>
        <v>6.8350831325293919</v>
      </c>
      <c r="AR70" s="53">
        <f>AQ69-AQ69*IF(AR$1="TRUE",Input!$AE71,Input!$X71)</f>
        <v>7.5105884090419899</v>
      </c>
      <c r="AS70" s="53">
        <f>AR69-AR69*IF(AS$1="TRUE",Input!$AE71,Input!$X71)</f>
        <v>8.2528532800977388</v>
      </c>
      <c r="AT70" s="53">
        <f>AS69-AS69*IF(AT$1="TRUE",Input!$AE71,Input!$X71)</f>
        <v>9.0684755379249431</v>
      </c>
      <c r="AU70" s="53">
        <f>AT69-AT69*IF(AU$1="TRUE",Input!$AE71,Input!$X71)</f>
        <v>9.9647050287763363</v>
      </c>
      <c r="AV70" s="53">
        <f>AU69-AU69*IF(AV$1="TRUE",Input!$AE71,Input!$X71)</f>
        <v>12.387727762432373</v>
      </c>
      <c r="AW70" s="53">
        <f>AV69-AV69*IF(AW$1="TRUE",Input!$AE71,Input!$X71)</f>
        <v>13.193811038283688</v>
      </c>
      <c r="AX70" s="53">
        <f>AW69-AW69*IF(AX$1="TRUE",Input!$AE71,Input!$X71)</f>
        <v>14.052347052850958</v>
      </c>
      <c r="AY70" s="53">
        <f>AX69-AX69*IF(AY$1="TRUE",Input!$AE71,Input!$X71)</f>
        <v>14.966748964403569</v>
      </c>
      <c r="AZ70" s="53">
        <f>AY69-AY69*IF(AZ$1="TRUE",Input!$AE71,Input!$X71)</f>
        <v>15.940652029230193</v>
      </c>
      <c r="BA70" s="53">
        <f>AZ69-AZ69*IF(BA$1="TRUE",Input!$AE71,Input!$X71)</f>
        <v>31.819785698291355</v>
      </c>
      <c r="BB70" s="53">
        <f>BA69-BA69*IF(BB$1="TRUE",Input!$AE71,Input!$X71)</f>
        <v>33.871677347945599</v>
      </c>
      <c r="BC70" s="53">
        <f>BB69-BB69*IF(BC$1="TRUE",Input!$AE71,Input!$X71)</f>
        <v>36.055884764331928</v>
      </c>
      <c r="BD70" s="53">
        <f>BC69-BC69*IF(BD$1="TRUE",Input!$AE71,Input!$X71)</f>
        <v>38.380940299599139</v>
      </c>
      <c r="BE70" s="53">
        <f>BD69-BD69*IF(BE$1="TRUE",Input!$AE71,Input!$X71)</f>
        <v>40.855926512685244</v>
      </c>
      <c r="BF70" s="53">
        <f>BE69-BE69*IF(BF$1="TRUE",Input!$AE71,Input!$X71)</f>
        <v>81.575887262305798</v>
      </c>
      <c r="BG70" s="53">
        <f>BF69-BF69*IF(BG$1="TRUE",Input!$AE71,Input!$X71)</f>
        <v>84.980154834741569</v>
      </c>
      <c r="BH70" s="53">
        <f>BG69-BG69*IF(BH$1="TRUE",Input!$AE71,Input!$X71)</f>
        <v>88.52648690802026</v>
      </c>
      <c r="BI70" s="53">
        <f>BH69-BH69*IF(BI$1="TRUE",Input!$AE71,Input!$X71)</f>
        <v>92.220812018007678</v>
      </c>
      <c r="BJ70" s="53">
        <f>BI69-BI69*IF(BJ$1="TRUE",Input!$AE71,Input!$X71)</f>
        <v>96.069306106059898</v>
      </c>
      <c r="BK70" s="53">
        <f>BJ69-BJ69*IF(BK$1="TRUE",Input!$AE71,Input!$X71)</f>
        <v>332.86106430681832</v>
      </c>
      <c r="BL70" s="53">
        <f>BK69-BK69*IF(BL$1="TRUE",Input!$AE71,Input!$X71)</f>
        <v>340.87976790211718</v>
      </c>
      <c r="BM70" s="53">
        <f>BL69-BL69*IF(BM$1="TRUE",Input!$AE71,Input!$X71)</f>
        <v>349.09164400764422</v>
      </c>
      <c r="BN70" s="53">
        <f>BM69-BM69*IF(BN$1="TRUE",Input!$AE71,Input!$X71)</f>
        <v>357.50134619592018</v>
      </c>
      <c r="BO70" s="53">
        <f>BN69-BN69*IF(BO$1="TRUE",Input!$AE71,Input!$X71)</f>
        <v>280.87323396605302</v>
      </c>
      <c r="BP70" s="53" t="e">
        <f>BO69-BO69*IF(BP$1="TRUE",Input!$AE71,Input!$X71)</f>
        <v>#VALUE!</v>
      </c>
      <c r="BQ70" s="53" t="e">
        <f>BP69-BP69*IF(BQ$1="TRUE",Input!$AE71,Input!$X71)</f>
        <v>#VALUE!</v>
      </c>
      <c r="BR70" s="53" t="e">
        <f>BQ69-BQ69*IF(BR$1="TRUE",Input!$AE71,Input!$X71)</f>
        <v>#VALUE!</v>
      </c>
      <c r="BS70" s="53" t="e">
        <f>BR69-BR69*IF(BS$1="TRUE",Input!$AE71,Input!$X71)</f>
        <v>#VALUE!</v>
      </c>
      <c r="BT70" s="53" t="e">
        <f>BS69-BS69*IF(BT$1="TRUE",Input!$AE71,Input!$X71)</f>
        <v>#VALUE!</v>
      </c>
      <c r="BU70" s="53" t="e">
        <f>BT69-BT69*IF(BU$1="TRUE",Input!$AE71,Input!$X71)</f>
        <v>#VALUE!</v>
      </c>
      <c r="BV70" s="53" t="e">
        <f>BU69-BU69*IF(BV$1="TRUE",Input!$AE71,Input!$X71)</f>
        <v>#VALUE!</v>
      </c>
      <c r="BW70" s="53" t="e">
        <f>BV69-BV69*IF(BW$1="TRUE",Input!$AE71,Input!$X71)</f>
        <v>#VALUE!</v>
      </c>
      <c r="BX70" s="53" t="e">
        <f>BW69-BW69*IF(BX$1="TRUE",Input!$AE71,Input!$X71)</f>
        <v>#VALUE!</v>
      </c>
      <c r="BY70" s="53" t="e">
        <f>BX69-BX69*IF(BY$1="TRUE",Input!$AE71,Input!$X71)</f>
        <v>#VALUE!</v>
      </c>
      <c r="BZ70" s="53" t="e">
        <f>BY69-BY69*IF(BZ$1="TRUE",Input!$AE71,Input!$X71)</f>
        <v>#VALUE!</v>
      </c>
      <c r="CA70" s="53" t="e">
        <f>BZ69-BZ69*IF(CA$1="TRUE",Input!$AE71,Input!$X71)</f>
        <v>#VALUE!</v>
      </c>
      <c r="CB70" s="53" t="e">
        <f>CA69-CA69*IF(CB$1="TRUE",Input!$AE71,Input!$X71)</f>
        <v>#VALUE!</v>
      </c>
      <c r="CC70" s="53" t="e">
        <f>CB69-CB69*IF(CC$1="TRUE",Input!$AE71,Input!$X71)</f>
        <v>#VALUE!</v>
      </c>
      <c r="CD70" s="53" t="e">
        <f>CC69-CC69*IF(CD$1="TRUE",Input!$AE71,Input!$X71)</f>
        <v>#VALUE!</v>
      </c>
      <c r="CE70" s="53" t="e">
        <f>CD69-CD69*IF(CE$1="TRUE",Input!$AE71,Input!$X71)</f>
        <v>#VALUE!</v>
      </c>
      <c r="CF70" s="53" t="e">
        <f>CE69-CE69*IF(CF$1="TRUE",Input!$AE71,Input!$X71)</f>
        <v>#VALUE!</v>
      </c>
      <c r="CG70" s="53" t="e">
        <f>CF69-CF69*IF(CG$1="TRUE",Input!$AE71,Input!$X71)</f>
        <v>#VALUE!</v>
      </c>
      <c r="CH70" s="53" t="e">
        <f>CG69-CG69*IF(CH$1="TRUE",Input!$AE71,Input!$X71)</f>
        <v>#VALUE!</v>
      </c>
      <c r="CI70" s="53" t="e">
        <f>CH69-CH69*IF(CI$1="TRUE",Input!$AE71,Input!$X71)</f>
        <v>#VALUE!</v>
      </c>
      <c r="CJ70" s="53" t="e">
        <f>CI69-CI69*IF(CJ$1="TRUE",Input!$AE71,Input!$X71)</f>
        <v>#VALUE!</v>
      </c>
      <c r="CK70" s="53" t="e">
        <f>CJ69-CJ69*IF(CK$1="TRUE",Input!$AE71,Input!$X71)</f>
        <v>#VALUE!</v>
      </c>
      <c r="CL70" s="53" t="e">
        <f>CK69-CK69*IF(CL$1="TRUE",Input!$AE71,Input!$X71)</f>
        <v>#VALUE!</v>
      </c>
      <c r="CM70" s="53" t="e">
        <f>CL69-CL69*IF(CM$1="TRUE",Input!$AE71,Input!$X71)</f>
        <v>#VALUE!</v>
      </c>
      <c r="CN70" s="53" t="e">
        <f>CM69-CM69*IF(CN$1="TRUE",Input!$AE71,Input!$X71)</f>
        <v>#VALUE!</v>
      </c>
      <c r="CO70" s="53" t="e">
        <f>CN69-CN69*IF(CO$1="TRUE",Input!$AE71,Input!$X71)</f>
        <v>#VALUE!</v>
      </c>
      <c r="CP70" s="53" t="e">
        <f>CO69-CO69*IF(CP$1="TRUE",Input!$AE71,Input!$X71)</f>
        <v>#VALUE!</v>
      </c>
      <c r="CQ70" s="53" t="e">
        <f>CP69-CP69*IF(CQ$1="TRUE",Input!$AE71,Input!$X71)</f>
        <v>#VALUE!</v>
      </c>
      <c r="CR70" s="53" t="e">
        <f>CQ69-CQ69*IF(CR$1="TRUE",Input!$AE71,Input!$X71)</f>
        <v>#VALUE!</v>
      </c>
      <c r="CS70" s="53" t="e">
        <f>CR69-CR69*IF(CS$1="TRUE",Input!$AE71,Input!$X71)</f>
        <v>#VALUE!</v>
      </c>
      <c r="CT70" s="53" t="e">
        <f>CS69-CS69*IF(CT$1="TRUE",Input!$AE71,Input!$X71)</f>
        <v>#VALUE!</v>
      </c>
      <c r="CU70" s="53" t="e">
        <f>CT69-CT69*IF(CU$1="TRUE",Input!$AE71,Input!$X71)</f>
        <v>#VALUE!</v>
      </c>
      <c r="CV70" s="53" t="e">
        <f>CU69-CU69*IF(CV$1="TRUE",Input!$AE71,Input!$X71)</f>
        <v>#VALUE!</v>
      </c>
      <c r="CW70" s="53" t="e">
        <f>CV69-CV69*IF(CW$1="TRUE",Input!$AE71,Input!$X71)</f>
        <v>#VALUE!</v>
      </c>
      <c r="CX70" s="53" t="e">
        <f>CW69-CW69*IF(CX$1="TRUE",Input!$AE71,Input!$X71)</f>
        <v>#VALUE!</v>
      </c>
      <c r="CY70" s="7" t="e">
        <f>CX69-CX69*IF(CY$1="TRUE",Input!$AE71,Input!$X71)</f>
        <v>#VALUE!</v>
      </c>
    </row>
    <row r="71" spans="2:103" x14ac:dyDescent="0.25">
      <c r="B71" s="25">
        <v>65</v>
      </c>
      <c r="C71" s="129">
        <f>Input!W73*Input!S73</f>
        <v>41.346723312800066</v>
      </c>
      <c r="D71" s="53">
        <f>C70-C70*IF(D$1="TRUE",Input!$AE72,Input!$X72)</f>
        <v>25.705159546029257</v>
      </c>
      <c r="E71" s="53">
        <f>D70-D70*IF(E$1="TRUE",Input!$AE72,Input!$X72)</f>
        <v>19.415983912532731</v>
      </c>
      <c r="F71" s="53">
        <f>E70-E70*IF(F$1="TRUE",Input!$AE72,Input!$X72)</f>
        <v>14.66555500722278</v>
      </c>
      <c r="G71" s="53">
        <f>F70-F70*IF(G$1="TRUE",Input!$AE72,Input!$X72)</f>
        <v>11.077393998614056</v>
      </c>
      <c r="H71" s="53">
        <f>G70-G70*IF(H$1="TRUE",Input!$AE72,Input!$X72)</f>
        <v>8.3671335820633281</v>
      </c>
      <c r="I71" s="53">
        <f>H70-H70*IF(I$1="TRUE",Input!$AE72,Input!$X72)</f>
        <v>11.248932892853006</v>
      </c>
      <c r="J71" s="53">
        <f>I70-I70*IF(J$1="TRUE",Input!$AE72,Input!$X72)</f>
        <v>12.0821998289465</v>
      </c>
      <c r="K71" s="53">
        <f>J70-J70*IF(K$1="TRUE",Input!$AE72,Input!$X72)</f>
        <v>12.977191178671069</v>
      </c>
      <c r="L71" s="53">
        <f>K70-K70*IF(L$1="TRUE",Input!$AE72,Input!$X72)</f>
        <v>13.938479190214018</v>
      </c>
      <c r="M71" s="53">
        <f>L70-L70*IF(M$1="TRUE",Input!$AE72,Input!$X72)</f>
        <v>14.970974801954384</v>
      </c>
      <c r="N71" s="53">
        <f>M70-M70*IF(N$1="TRUE",Input!$AE72,Input!$X72)</f>
        <v>17.280886177960596</v>
      </c>
      <c r="O71" s="53">
        <f>N70-N70*IF(O$1="TRUE",Input!$AE72,Input!$X72)</f>
        <v>18.277523663524239</v>
      </c>
      <c r="P71" s="53">
        <f>O70-O70*IF(P$1="TRUE",Input!$AE72,Input!$X72)</f>
        <v>19.331640046142223</v>
      </c>
      <c r="Q71" s="53">
        <f>P70-P70*IF(Q$1="TRUE",Input!$AE72,Input!$X72)</f>
        <v>20.446550296056419</v>
      </c>
      <c r="R71" s="53">
        <f>Q70-Q70*IF(R$1="TRUE",Input!$AE72,Input!$X72)</f>
        <v>21.62576056719989</v>
      </c>
      <c r="S71" s="53">
        <f>R70-R70*IF(S$1="TRUE",Input!$AE72,Input!$X72)</f>
        <v>15.078862771564173</v>
      </c>
      <c r="T71" s="53">
        <f>S70-S70*IF(T$1="TRUE",Input!$AE72,Input!$X72)</f>
        <v>14.850198216848375</v>
      </c>
      <c r="U71" s="53">
        <f>T70-T70*IF(U$1="TRUE",Input!$AE72,Input!$X72)</f>
        <v>14.62500126306346</v>
      </c>
      <c r="V71" s="53">
        <f>U70-U70*IF(V$1="TRUE",Input!$AE72,Input!$X72)</f>
        <v>14.403219325512913</v>
      </c>
      <c r="W71" s="53">
        <f>V70-V70*IF(W$1="TRUE",Input!$AE72,Input!$X72)</f>
        <v>14.184800616924798</v>
      </c>
      <c r="X71" s="53">
        <f>W70-W70*IF(X$1="TRUE",Input!$AE72,Input!$X72)</f>
        <v>8.5018370230650628</v>
      </c>
      <c r="Y71" s="53">
        <f>X70-X70*IF(Y$1="TRUE",Input!$AE72,Input!$X72)</f>
        <v>7.9825534779330587</v>
      </c>
      <c r="Z71" s="53">
        <f>Y70-Y70*IF(Z$1="TRUE",Input!$AE72,Input!$X72)</f>
        <v>7.4949872427792759</v>
      </c>
      <c r="AA71" s="53">
        <f>Z70-Z70*IF(AA$1="TRUE",Input!$AE72,Input!$X72)</f>
        <v>7.0372010566184855</v>
      </c>
      <c r="AB71" s="53">
        <f>AA70-AA70*IF(AB$1="TRUE",Input!$AE72,Input!$X72)</f>
        <v>6.6073759843930855</v>
      </c>
      <c r="AC71" s="53">
        <f>AB70-AB70*IF(AC$1="TRUE",Input!$AE72,Input!$X72)</f>
        <v>3.7314729946703054</v>
      </c>
      <c r="AD71" s="53">
        <f>AC70-AC70*IF(AD$1="TRUE",Input!$AE72,Input!$X72)</f>
        <v>3.3311607737702915</v>
      </c>
      <c r="AE71" s="53">
        <f>AD70-AD70*IF(AE$1="TRUE",Input!$AE72,Input!$X72)</f>
        <v>2.9737940262612934</v>
      </c>
      <c r="AF71" s="53">
        <f>AE70-AE70*IF(AF$1="TRUE",Input!$AE72,Input!$X72)</f>
        <v>2.6547655640823686</v>
      </c>
      <c r="AG71" s="53">
        <f>AF70-AF70*IF(AG$1="TRUE",Input!$AE72,Input!$X72)</f>
        <v>2.3699624580583927</v>
      </c>
      <c r="AH71" s="53">
        <f>AG70-AG70*IF(AH$1="TRUE",Input!$AE72,Input!$X72)</f>
        <v>3.3871775707583929</v>
      </c>
      <c r="AI71" s="53">
        <f>AH70-AH70*IF(AI$1="TRUE",Input!$AE72,Input!$X72)</f>
        <v>3.6321148775999132</v>
      </c>
      <c r="AJ71" s="53">
        <f>AI70-AI70*IF(AJ$1="TRUE",Input!$AE72,Input!$X72)</f>
        <v>3.8947643601480442</v>
      </c>
      <c r="AK71" s="53">
        <f>AJ70-AJ70*IF(AK$1="TRUE",Input!$AE72,Input!$X72)</f>
        <v>4.1764068407173189</v>
      </c>
      <c r="AL71" s="53">
        <f>AK70-AK70*IF(AL$1="TRUE",Input!$AE72,Input!$X72)</f>
        <v>4.4784157618530207</v>
      </c>
      <c r="AM71" s="53">
        <f>AL70-AL70*IF(AM$1="TRUE",Input!$AE72,Input!$X72)</f>
        <v>4.5740114907539535</v>
      </c>
      <c r="AN71" s="53">
        <f>AM70-AM70*IF(AN$1="TRUE",Input!$AE72,Input!$X72)</f>
        <v>4.3592312232909043</v>
      </c>
      <c r="AO71" s="53">
        <f>AN70-AN70*IF(AO$1="TRUE",Input!$AE72,Input!$X72)</f>
        <v>4.1545363181809547</v>
      </c>
      <c r="AP71" s="53">
        <f>AO70-AO70*IF(AP$1="TRUE",Input!$AE72,Input!$X72)</f>
        <v>3.9594532005701666</v>
      </c>
      <c r="AQ71" s="53">
        <f>AP70-AP70*IF(AQ$1="TRUE",Input!$AE72,Input!$X72)</f>
        <v>3.773530533094374</v>
      </c>
      <c r="AR71" s="53">
        <f>AQ70-AQ70*IF(AR$1="TRUE",Input!$AE72,Input!$X72)</f>
        <v>6.7641918916539954</v>
      </c>
      <c r="AS71" s="53">
        <f>AR70-AR70*IF(AS$1="TRUE",Input!$AE72,Input!$X72)</f>
        <v>7.4326910489517513</v>
      </c>
      <c r="AT71" s="53">
        <f>AS70-AS70*IF(AT$1="TRUE",Input!$AE72,Input!$X72)</f>
        <v>8.167257392170006</v>
      </c>
      <c r="AU71" s="53">
        <f>AT70-AT70*IF(AU$1="TRUE",Input!$AE72,Input!$X72)</f>
        <v>8.9744202833996365</v>
      </c>
      <c r="AV71" s="53">
        <f>AU70-AU70*IF(AV$1="TRUE",Input!$AE72,Input!$X72)</f>
        <v>9.8613543758654263</v>
      </c>
      <c r="AW71" s="53">
        <f>AV70-AV70*IF(AW$1="TRUE",Input!$AE72,Input!$X72)</f>
        <v>12.259246312290822</v>
      </c>
      <c r="AX71" s="53">
        <f>AW70-AW70*IF(AX$1="TRUE",Input!$AE72,Input!$X72)</f>
        <v>13.056969156737573</v>
      </c>
      <c r="AY71" s="53">
        <f>AX70-AX70*IF(AY$1="TRUE",Input!$AE72,Input!$X72)</f>
        <v>13.906600717294733</v>
      </c>
      <c r="AZ71" s="53">
        <f>AY70-AY70*IF(AZ$1="TRUE",Input!$AE72,Input!$X72)</f>
        <v>14.811518752073367</v>
      </c>
      <c r="BA71" s="53">
        <f>AZ70-AZ70*IF(BA$1="TRUE",Input!$AE72,Input!$X72)</f>
        <v>15.775320813676</v>
      </c>
      <c r="BB71" s="53">
        <f>BA70-BA70*IF(BB$1="TRUE",Input!$AE72,Input!$X72)</f>
        <v>31.48976131544141</v>
      </c>
      <c r="BC71" s="53">
        <f>BB70-BB70*IF(BC$1="TRUE",Input!$AE72,Input!$X72)</f>
        <v>33.520371417766171</v>
      </c>
      <c r="BD71" s="53">
        <f>BC70-BC70*IF(BD$1="TRUE",Input!$AE72,Input!$X72)</f>
        <v>35.68192495107975</v>
      </c>
      <c r="BE71" s="53">
        <f>BD70-BD70*IF(BE$1="TRUE",Input!$AE72,Input!$X72)</f>
        <v>37.982865772772392</v>
      </c>
      <c r="BF71" s="53">
        <f>BE70-BE70*IF(BF$1="TRUE",Input!$AE72,Input!$X72)</f>
        <v>40.432182240459184</v>
      </c>
      <c r="BG71" s="53">
        <f>BF70-BF70*IF(BG$1="TRUE",Input!$AE72,Input!$X72)</f>
        <v>80.729808910162006</v>
      </c>
      <c r="BH71" s="53">
        <f>BG70-BG70*IF(BH$1="TRUE",Input!$AE72,Input!$X72)</f>
        <v>84.098768535671226</v>
      </c>
      <c r="BI71" s="53">
        <f>BH70-BH70*IF(BI$1="TRUE",Input!$AE72,Input!$X72)</f>
        <v>87.608319215606727</v>
      </c>
      <c r="BJ71" s="53">
        <f>BI70-BI70*IF(BJ$1="TRUE",Input!$AE72,Input!$X72)</f>
        <v>91.264327997004415</v>
      </c>
      <c r="BK71" s="53">
        <f>BJ70-BJ70*IF(BK$1="TRUE",Input!$AE72,Input!$X72)</f>
        <v>95.072906766381834</v>
      </c>
      <c r="BL71" s="53">
        <f>BK70-BK70*IF(BL$1="TRUE",Input!$AE72,Input!$X72)</f>
        <v>329.40873850034586</v>
      </c>
      <c r="BM71" s="53">
        <f>BL70-BL70*IF(BM$1="TRUE",Input!$AE72,Input!$X72)</f>
        <v>337.34427473146491</v>
      </c>
      <c r="BN71" s="53">
        <f>BM70-BM70*IF(BN$1="TRUE",Input!$AE72,Input!$X72)</f>
        <v>345.47097995088154</v>
      </c>
      <c r="BO71" s="53">
        <f>BN70-BN70*IF(BO$1="TRUE",Input!$AE72,Input!$X72)</f>
        <v>353.79345946578837</v>
      </c>
      <c r="BP71" s="53">
        <f>BO70-BO70*IF(BP$1="TRUE",Input!$AE72,Input!$X72)</f>
        <v>277.96010888791358</v>
      </c>
      <c r="BQ71" s="53" t="e">
        <f>BP70-BP70*IF(BQ$1="TRUE",Input!$AE72,Input!$X72)</f>
        <v>#VALUE!</v>
      </c>
      <c r="BR71" s="53" t="e">
        <f>BQ70-BQ70*IF(BR$1="TRUE",Input!$AE72,Input!$X72)</f>
        <v>#VALUE!</v>
      </c>
      <c r="BS71" s="53" t="e">
        <f>BR70-BR70*IF(BS$1="TRUE",Input!$AE72,Input!$X72)</f>
        <v>#VALUE!</v>
      </c>
      <c r="BT71" s="53" t="e">
        <f>BS70-BS70*IF(BT$1="TRUE",Input!$AE72,Input!$X72)</f>
        <v>#VALUE!</v>
      </c>
      <c r="BU71" s="53" t="e">
        <f>BT70-BT70*IF(BU$1="TRUE",Input!$AE72,Input!$X72)</f>
        <v>#VALUE!</v>
      </c>
      <c r="BV71" s="53" t="e">
        <f>BU70-BU70*IF(BV$1="TRUE",Input!$AE72,Input!$X72)</f>
        <v>#VALUE!</v>
      </c>
      <c r="BW71" s="53" t="e">
        <f>BV70-BV70*IF(BW$1="TRUE",Input!$AE72,Input!$X72)</f>
        <v>#VALUE!</v>
      </c>
      <c r="BX71" s="53" t="e">
        <f>BW70-BW70*IF(BX$1="TRUE",Input!$AE72,Input!$X72)</f>
        <v>#VALUE!</v>
      </c>
      <c r="BY71" s="53" t="e">
        <f>BX70-BX70*IF(BY$1="TRUE",Input!$AE72,Input!$X72)</f>
        <v>#VALUE!</v>
      </c>
      <c r="BZ71" s="53" t="e">
        <f>BY70-BY70*IF(BZ$1="TRUE",Input!$AE72,Input!$X72)</f>
        <v>#VALUE!</v>
      </c>
      <c r="CA71" s="53" t="e">
        <f>BZ70-BZ70*IF(CA$1="TRUE",Input!$AE72,Input!$X72)</f>
        <v>#VALUE!</v>
      </c>
      <c r="CB71" s="53" t="e">
        <f>CA70-CA70*IF(CB$1="TRUE",Input!$AE72,Input!$X72)</f>
        <v>#VALUE!</v>
      </c>
      <c r="CC71" s="53" t="e">
        <f>CB70-CB70*IF(CC$1="TRUE",Input!$AE72,Input!$X72)</f>
        <v>#VALUE!</v>
      </c>
      <c r="CD71" s="53" t="e">
        <f>CC70-CC70*IF(CD$1="TRUE",Input!$AE72,Input!$X72)</f>
        <v>#VALUE!</v>
      </c>
      <c r="CE71" s="53" t="e">
        <f>CD70-CD70*IF(CE$1="TRUE",Input!$AE72,Input!$X72)</f>
        <v>#VALUE!</v>
      </c>
      <c r="CF71" s="53" t="e">
        <f>CE70-CE70*IF(CF$1="TRUE",Input!$AE72,Input!$X72)</f>
        <v>#VALUE!</v>
      </c>
      <c r="CG71" s="53" t="e">
        <f>CF70-CF70*IF(CG$1="TRUE",Input!$AE72,Input!$X72)</f>
        <v>#VALUE!</v>
      </c>
      <c r="CH71" s="53" t="e">
        <f>CG70-CG70*IF(CH$1="TRUE",Input!$AE72,Input!$X72)</f>
        <v>#VALUE!</v>
      </c>
      <c r="CI71" s="53" t="e">
        <f>CH70-CH70*IF(CI$1="TRUE",Input!$AE72,Input!$X72)</f>
        <v>#VALUE!</v>
      </c>
      <c r="CJ71" s="53" t="e">
        <f>CI70-CI70*IF(CJ$1="TRUE",Input!$AE72,Input!$X72)</f>
        <v>#VALUE!</v>
      </c>
      <c r="CK71" s="53" t="e">
        <f>CJ70-CJ70*IF(CK$1="TRUE",Input!$AE72,Input!$X72)</f>
        <v>#VALUE!</v>
      </c>
      <c r="CL71" s="53" t="e">
        <f>CK70-CK70*IF(CL$1="TRUE",Input!$AE72,Input!$X72)</f>
        <v>#VALUE!</v>
      </c>
      <c r="CM71" s="53" t="e">
        <f>CL70-CL70*IF(CM$1="TRUE",Input!$AE72,Input!$X72)</f>
        <v>#VALUE!</v>
      </c>
      <c r="CN71" s="53" t="e">
        <f>CM70-CM70*IF(CN$1="TRUE",Input!$AE72,Input!$X72)</f>
        <v>#VALUE!</v>
      </c>
      <c r="CO71" s="53" t="e">
        <f>CN70-CN70*IF(CO$1="TRUE",Input!$AE72,Input!$X72)</f>
        <v>#VALUE!</v>
      </c>
      <c r="CP71" s="53" t="e">
        <f>CO70-CO70*IF(CP$1="TRUE",Input!$AE72,Input!$X72)</f>
        <v>#VALUE!</v>
      </c>
      <c r="CQ71" s="53" t="e">
        <f>CP70-CP70*IF(CQ$1="TRUE",Input!$AE72,Input!$X72)</f>
        <v>#VALUE!</v>
      </c>
      <c r="CR71" s="53" t="e">
        <f>CQ70-CQ70*IF(CR$1="TRUE",Input!$AE72,Input!$X72)</f>
        <v>#VALUE!</v>
      </c>
      <c r="CS71" s="53" t="e">
        <f>CR70-CR70*IF(CS$1="TRUE",Input!$AE72,Input!$X72)</f>
        <v>#VALUE!</v>
      </c>
      <c r="CT71" s="53" t="e">
        <f>CS70-CS70*IF(CT$1="TRUE",Input!$AE72,Input!$X72)</f>
        <v>#VALUE!</v>
      </c>
      <c r="CU71" s="53" t="e">
        <f>CT70-CT70*IF(CU$1="TRUE",Input!$AE72,Input!$X72)</f>
        <v>#VALUE!</v>
      </c>
      <c r="CV71" s="53" t="e">
        <f>CU70-CU70*IF(CV$1="TRUE",Input!$AE72,Input!$X72)</f>
        <v>#VALUE!</v>
      </c>
      <c r="CW71" s="53" t="e">
        <f>CV70-CV70*IF(CW$1="TRUE",Input!$AE72,Input!$X72)</f>
        <v>#VALUE!</v>
      </c>
      <c r="CX71" s="53" t="e">
        <f>CW70-CW70*IF(CX$1="TRUE",Input!$AE72,Input!$X72)</f>
        <v>#VALUE!</v>
      </c>
      <c r="CY71" s="7" t="e">
        <f>CX70-CX70*IF(CY$1="TRUE",Input!$AE72,Input!$X72)</f>
        <v>#VALUE!</v>
      </c>
    </row>
    <row r="72" spans="2:103" x14ac:dyDescent="0.25">
      <c r="B72" s="25">
        <v>66</v>
      </c>
      <c r="C72" s="129">
        <f>Input!W74*Input!S74</f>
        <v>41.346723312800066</v>
      </c>
      <c r="D72" s="53">
        <f>C71-C71*IF(D$1="TRUE",Input!$AE73,Input!$X73)</f>
        <v>31.57816572028846</v>
      </c>
      <c r="E72" s="53">
        <f>D71-D71*IF(E$1="TRUE",Input!$AE73,Input!$X73)</f>
        <v>19.632070523945849</v>
      </c>
      <c r="F72" s="53">
        <f>E71-E71*IF(F$1="TRUE",Input!$AE73,Input!$X73)</f>
        <v>14.828772596415254</v>
      </c>
      <c r="G72" s="53">
        <f>F71-F71*IF(G$1="TRUE",Input!$AE73,Input!$X73)</f>
        <v>11.200677811746155</v>
      </c>
      <c r="H72" s="53">
        <f>G71-G71*IF(H$1="TRUE",Input!$AE73,Input!$X73)</f>
        <v>8.4602540518336973</v>
      </c>
      <c r="I72" s="53">
        <f>H71-H71*IF(I$1="TRUE",Input!$AE73,Input!$X73)</f>
        <v>8.2426965330770976</v>
      </c>
      <c r="J72" s="53">
        <f>I71-I71*IF(J$1="TRUE",Input!$AE73,Input!$X73)</f>
        <v>11.081637366887998</v>
      </c>
      <c r="K72" s="53">
        <f>J71-J71*IF(K$1="TRUE",Input!$AE73,Input!$X73)</f>
        <v>11.902511853700229</v>
      </c>
      <c r="L72" s="53">
        <f>K71-K71*IF(L$1="TRUE",Input!$AE73,Input!$X73)</f>
        <v>12.784192781004069</v>
      </c>
      <c r="M72" s="53">
        <f>L71-L71*IF(M$1="TRUE",Input!$AE73,Input!$X73)</f>
        <v>13.731184397944372</v>
      </c>
      <c r="N72" s="53">
        <f>M71-M71*IF(N$1="TRUE",Input!$AE73,Input!$X73)</f>
        <v>14.748324606815153</v>
      </c>
      <c r="O72" s="53">
        <f>N71-N71*IF(O$1="TRUE",Input!$AE73,Input!$X73)</f>
        <v>17.02388269417947</v>
      </c>
      <c r="P72" s="53">
        <f>O71-O71*IF(P$1="TRUE",Input!$AE73,Input!$X73)</f>
        <v>18.005698063375988</v>
      </c>
      <c r="Q72" s="53">
        <f>P71-P71*IF(Q$1="TRUE",Input!$AE73,Input!$X73)</f>
        <v>19.044137496336781</v>
      </c>
      <c r="R72" s="53">
        <f>Q71-Q71*IF(R$1="TRUE",Input!$AE73,Input!$X73)</f>
        <v>20.142466662654886</v>
      </c>
      <c r="S72" s="53">
        <f>R71-R71*IF(S$1="TRUE",Input!$AE73,Input!$X73)</f>
        <v>21.304139572306976</v>
      </c>
      <c r="T72" s="53">
        <f>S71-S71*IF(T$1="TRUE",Input!$AE73,Input!$X73)</f>
        <v>14.854608053152106</v>
      </c>
      <c r="U72" s="53">
        <f>T71-T71*IF(U$1="TRUE",Input!$AE73,Input!$X73)</f>
        <v>14.629344226071106</v>
      </c>
      <c r="V72" s="53">
        <f>U71-U71*IF(V$1="TRUE",Input!$AE73,Input!$X73)</f>
        <v>14.407496429329621</v>
      </c>
      <c r="W72" s="53">
        <f>V71-V71*IF(W$1="TRUE",Input!$AE73,Input!$X73)</f>
        <v>14.189012860277266</v>
      </c>
      <c r="X72" s="53">
        <f>W71-W71*IF(X$1="TRUE",Input!$AE73,Input!$X73)</f>
        <v>13.973842501828841</v>
      </c>
      <c r="Y72" s="53">
        <f>X71-X71*IF(Y$1="TRUE",Input!$AE73,Input!$X73)</f>
        <v>8.375396647787678</v>
      </c>
      <c r="Z72" s="53">
        <f>Y71-Y71*IF(Z$1="TRUE",Input!$AE73,Input!$X73)</f>
        <v>7.8638359519815006</v>
      </c>
      <c r="AA72" s="53">
        <f>Z71-Z71*IF(AA$1="TRUE",Input!$AE73,Input!$X73)</f>
        <v>7.3835208623834578</v>
      </c>
      <c r="AB72" s="53">
        <f>AA71-AA71*IF(AB$1="TRUE",Input!$AE73,Input!$X73)</f>
        <v>6.9325429291941072</v>
      </c>
      <c r="AC72" s="53">
        <f>AB71-AB71*IF(AC$1="TRUE",Input!$AE73,Input!$X73)</f>
        <v>6.5091102687837497</v>
      </c>
      <c r="AD72" s="53">
        <f>AC71-AC71*IF(AD$1="TRUE",Input!$AE73,Input!$X73)</f>
        <v>3.6759780652211118</v>
      </c>
      <c r="AE72" s="53">
        <f>AD71-AD71*IF(AE$1="TRUE",Input!$AE73,Input!$X73)</f>
        <v>3.2816193373487113</v>
      </c>
      <c r="AF72" s="53">
        <f>AE71-AE71*IF(AF$1="TRUE",Input!$AE73,Input!$X73)</f>
        <v>2.9295673924575603</v>
      </c>
      <c r="AG72" s="53">
        <f>AF71-AF71*IF(AG$1="TRUE",Input!$AE73,Input!$X73)</f>
        <v>2.6152835611593068</v>
      </c>
      <c r="AH72" s="53">
        <f>AG71-AG71*IF(AH$1="TRUE",Input!$AE73,Input!$X73)</f>
        <v>2.3347160822719299</v>
      </c>
      <c r="AI72" s="53">
        <f>AH71-AH71*IF(AI$1="TRUE",Input!$AE73,Input!$X73)</f>
        <v>3.3368030455803712</v>
      </c>
      <c r="AJ72" s="53">
        <f>AI71-AI71*IF(AJ$1="TRUE",Input!$AE73,Input!$X73)</f>
        <v>3.5780976143980441</v>
      </c>
      <c r="AK72" s="53">
        <f>AJ71-AJ71*IF(AK$1="TRUE",Input!$AE73,Input!$X73)</f>
        <v>3.8368409412471536</v>
      </c>
      <c r="AL72" s="53">
        <f>AK71-AK71*IF(AL$1="TRUE",Input!$AE73,Input!$X73)</f>
        <v>4.1142947998938224</v>
      </c>
      <c r="AM72" s="53">
        <f>AL71-AL71*IF(AM$1="TRUE",Input!$AE73,Input!$X73)</f>
        <v>4.4118122068753571</v>
      </c>
      <c r="AN72" s="53">
        <f>AM71-AM71*IF(AN$1="TRUE",Input!$AE73,Input!$X73)</f>
        <v>4.5059862242327311</v>
      </c>
      <c r="AO72" s="53">
        <f>AN71-AN71*IF(AO$1="TRUE",Input!$AE73,Input!$X73)</f>
        <v>4.2944001955614315</v>
      </c>
      <c r="AP72" s="53">
        <f>AO71-AO71*IF(AP$1="TRUE",Input!$AE73,Input!$X73)</f>
        <v>4.0927495384827308</v>
      </c>
      <c r="AQ72" s="53">
        <f>AP71-AP71*IF(AQ$1="TRUE",Input!$AE73,Input!$X73)</f>
        <v>3.9005677212066909</v>
      </c>
      <c r="AR72" s="53">
        <f>AQ71-AQ71*IF(AR$1="TRUE",Input!$AE73,Input!$X73)</f>
        <v>3.7174101187144348</v>
      </c>
      <c r="AS72" s="53">
        <f>AR71-AR71*IF(AS$1="TRUE",Input!$AE73,Input!$X73)</f>
        <v>6.6635939904111616</v>
      </c>
      <c r="AT72" s="53">
        <f>AS71-AS71*IF(AT$1="TRUE",Input!$AE73,Input!$X73)</f>
        <v>7.3221511452814383</v>
      </c>
      <c r="AU72" s="53">
        <f>AT71-AT71*IF(AU$1="TRUE",Input!$AE73,Input!$X73)</f>
        <v>8.0457929266843262</v>
      </c>
      <c r="AV72" s="53">
        <f>AU71-AU71*IF(AV$1="TRUE",Input!$AE73,Input!$X73)</f>
        <v>8.8409515912273982</v>
      </c>
      <c r="AW72" s="53">
        <f>AV71-AV71*IF(AW$1="TRUE",Input!$AE73,Input!$X73)</f>
        <v>9.7146950898023086</v>
      </c>
      <c r="AX72" s="53">
        <f>AW71-AW71*IF(AX$1="TRUE",Input!$AE73,Input!$X73)</f>
        <v>12.076925279772945</v>
      </c>
      <c r="AY72" s="53">
        <f>AX71-AX71*IF(AY$1="TRUE",Input!$AE73,Input!$X73)</f>
        <v>12.862784291080393</v>
      </c>
      <c r="AZ72" s="53">
        <f>AY71-AY71*IF(AZ$1="TRUE",Input!$AE73,Input!$X73)</f>
        <v>13.699780025630432</v>
      </c>
      <c r="BA72" s="53">
        <f>AZ71-AZ71*IF(BA$1="TRUE",Input!$AE73,Input!$X73)</f>
        <v>14.591240007096319</v>
      </c>
      <c r="BB72" s="53">
        <f>BA71-BA71*IF(BB$1="TRUE",Input!$AE73,Input!$X73)</f>
        <v>15.540708284831826</v>
      </c>
      <c r="BC72" s="53">
        <f>BB71-BB71*IF(BC$1="TRUE",Input!$AE73,Input!$X73)</f>
        <v>31.021441677306989</v>
      </c>
      <c r="BD72" s="53">
        <f>BC71-BC71*IF(BD$1="TRUE",Input!$AE73,Input!$X73)</f>
        <v>33.021852294193081</v>
      </c>
      <c r="BE72" s="53">
        <f>BD71-BD71*IF(BE$1="TRUE",Input!$AE73,Input!$X73)</f>
        <v>35.151258935112359</v>
      </c>
      <c r="BF72" s="53">
        <f>BE71-BE71*IF(BF$1="TRUE",Input!$AE73,Input!$X73)</f>
        <v>37.417979879360097</v>
      </c>
      <c r="BG72" s="53">
        <f>BF71-BF71*IF(BG$1="TRUE",Input!$AE73,Input!$X73)</f>
        <v>39.830869808581468</v>
      </c>
      <c r="BH72" s="53">
        <f>BG71-BG71*IF(BH$1="TRUE",Input!$AE73,Input!$X73)</f>
        <v>79.529185173553088</v>
      </c>
      <c r="BI72" s="53">
        <f>BH71-BH71*IF(BI$1="TRUE",Input!$AE73,Input!$X73)</f>
        <v>82.848041213426868</v>
      </c>
      <c r="BJ72" s="53">
        <f>BI71-BI71*IF(BJ$1="TRUE",Input!$AE73,Input!$X73)</f>
        <v>86.305397420118268</v>
      </c>
      <c r="BK72" s="53">
        <f>BJ71-BJ71*IF(BK$1="TRUE",Input!$AE73,Input!$X73)</f>
        <v>89.907033585211593</v>
      </c>
      <c r="BL72" s="53">
        <f>BK71-BK71*IF(BL$1="TRUE",Input!$AE73,Input!$X73)</f>
        <v>93.658970698489625</v>
      </c>
      <c r="BM72" s="53">
        <f>BL71-BL71*IF(BM$1="TRUE",Input!$AE73,Input!$X73)</f>
        <v>324.50973086203931</v>
      </c>
      <c r="BN72" s="53">
        <f>BM71-BM71*IF(BN$1="TRUE",Input!$AE73,Input!$X73)</f>
        <v>332.32724881353619</v>
      </c>
      <c r="BO72" s="53">
        <f>BN71-BN71*IF(BO$1="TRUE",Input!$AE73,Input!$X73)</f>
        <v>340.33309266441285</v>
      </c>
      <c r="BP72" s="53">
        <f>BO71-BO71*IF(BP$1="TRUE",Input!$AE73,Input!$X73)</f>
        <v>348.5317992311617</v>
      </c>
      <c r="BQ72" s="53">
        <f>BP71-BP71*IF(BQ$1="TRUE",Input!$AE73,Input!$X73)</f>
        <v>273.82625165393193</v>
      </c>
      <c r="BR72" s="53" t="e">
        <f>BQ71-BQ71*IF(BR$1="TRUE",Input!$AE73,Input!$X73)</f>
        <v>#VALUE!</v>
      </c>
      <c r="BS72" s="53" t="e">
        <f>BR71-BR71*IF(BS$1="TRUE",Input!$AE73,Input!$X73)</f>
        <v>#VALUE!</v>
      </c>
      <c r="BT72" s="53" t="e">
        <f>BS71-BS71*IF(BT$1="TRUE",Input!$AE73,Input!$X73)</f>
        <v>#VALUE!</v>
      </c>
      <c r="BU72" s="53" t="e">
        <f>BT71-BT71*IF(BU$1="TRUE",Input!$AE73,Input!$X73)</f>
        <v>#VALUE!</v>
      </c>
      <c r="BV72" s="53" t="e">
        <f>BU71-BU71*IF(BV$1="TRUE",Input!$AE73,Input!$X73)</f>
        <v>#VALUE!</v>
      </c>
      <c r="BW72" s="53" t="e">
        <f>BV71-BV71*IF(BW$1="TRUE",Input!$AE73,Input!$X73)</f>
        <v>#VALUE!</v>
      </c>
      <c r="BX72" s="53" t="e">
        <f>BW71-BW71*IF(BX$1="TRUE",Input!$AE73,Input!$X73)</f>
        <v>#VALUE!</v>
      </c>
      <c r="BY72" s="53" t="e">
        <f>BX71-BX71*IF(BY$1="TRUE",Input!$AE73,Input!$X73)</f>
        <v>#VALUE!</v>
      </c>
      <c r="BZ72" s="53" t="e">
        <f>BY71-BY71*IF(BZ$1="TRUE",Input!$AE73,Input!$X73)</f>
        <v>#VALUE!</v>
      </c>
      <c r="CA72" s="53" t="e">
        <f>BZ71-BZ71*IF(CA$1="TRUE",Input!$AE73,Input!$X73)</f>
        <v>#VALUE!</v>
      </c>
      <c r="CB72" s="53" t="e">
        <f>CA71-CA71*IF(CB$1="TRUE",Input!$AE73,Input!$X73)</f>
        <v>#VALUE!</v>
      </c>
      <c r="CC72" s="53" t="e">
        <f>CB71-CB71*IF(CC$1="TRUE",Input!$AE73,Input!$X73)</f>
        <v>#VALUE!</v>
      </c>
      <c r="CD72" s="53" t="e">
        <f>CC71-CC71*IF(CD$1="TRUE",Input!$AE73,Input!$X73)</f>
        <v>#VALUE!</v>
      </c>
      <c r="CE72" s="53" t="e">
        <f>CD71-CD71*IF(CE$1="TRUE",Input!$AE73,Input!$X73)</f>
        <v>#VALUE!</v>
      </c>
      <c r="CF72" s="53" t="e">
        <f>CE71-CE71*IF(CF$1="TRUE",Input!$AE73,Input!$X73)</f>
        <v>#VALUE!</v>
      </c>
      <c r="CG72" s="53" t="e">
        <f>CF71-CF71*IF(CG$1="TRUE",Input!$AE73,Input!$X73)</f>
        <v>#VALUE!</v>
      </c>
      <c r="CH72" s="53" t="e">
        <f>CG71-CG71*IF(CH$1="TRUE",Input!$AE73,Input!$X73)</f>
        <v>#VALUE!</v>
      </c>
      <c r="CI72" s="53" t="e">
        <f>CH71-CH71*IF(CI$1="TRUE",Input!$AE73,Input!$X73)</f>
        <v>#VALUE!</v>
      </c>
      <c r="CJ72" s="53" t="e">
        <f>CI71-CI71*IF(CJ$1="TRUE",Input!$AE73,Input!$X73)</f>
        <v>#VALUE!</v>
      </c>
      <c r="CK72" s="53" t="e">
        <f>CJ71-CJ71*IF(CK$1="TRUE",Input!$AE73,Input!$X73)</f>
        <v>#VALUE!</v>
      </c>
      <c r="CL72" s="53" t="e">
        <f>CK71-CK71*IF(CL$1="TRUE",Input!$AE73,Input!$X73)</f>
        <v>#VALUE!</v>
      </c>
      <c r="CM72" s="53" t="e">
        <f>CL71-CL71*IF(CM$1="TRUE",Input!$AE73,Input!$X73)</f>
        <v>#VALUE!</v>
      </c>
      <c r="CN72" s="53" t="e">
        <f>CM71-CM71*IF(CN$1="TRUE",Input!$AE73,Input!$X73)</f>
        <v>#VALUE!</v>
      </c>
      <c r="CO72" s="53" t="e">
        <f>CN71-CN71*IF(CO$1="TRUE",Input!$AE73,Input!$X73)</f>
        <v>#VALUE!</v>
      </c>
      <c r="CP72" s="53" t="e">
        <f>CO71-CO71*IF(CP$1="TRUE",Input!$AE73,Input!$X73)</f>
        <v>#VALUE!</v>
      </c>
      <c r="CQ72" s="53" t="e">
        <f>CP71-CP71*IF(CQ$1="TRUE",Input!$AE73,Input!$X73)</f>
        <v>#VALUE!</v>
      </c>
      <c r="CR72" s="53" t="e">
        <f>CQ71-CQ71*IF(CR$1="TRUE",Input!$AE73,Input!$X73)</f>
        <v>#VALUE!</v>
      </c>
      <c r="CS72" s="53" t="e">
        <f>CR71-CR71*IF(CS$1="TRUE",Input!$AE73,Input!$X73)</f>
        <v>#VALUE!</v>
      </c>
      <c r="CT72" s="53" t="e">
        <f>CS71-CS71*IF(CT$1="TRUE",Input!$AE73,Input!$X73)</f>
        <v>#VALUE!</v>
      </c>
      <c r="CU72" s="53" t="e">
        <f>CT71-CT71*IF(CU$1="TRUE",Input!$AE73,Input!$X73)</f>
        <v>#VALUE!</v>
      </c>
      <c r="CV72" s="53" t="e">
        <f>CU71-CU71*IF(CV$1="TRUE",Input!$AE73,Input!$X73)</f>
        <v>#VALUE!</v>
      </c>
      <c r="CW72" s="53" t="e">
        <f>CV71-CV71*IF(CW$1="TRUE",Input!$AE73,Input!$X73)</f>
        <v>#VALUE!</v>
      </c>
      <c r="CX72" s="53" t="e">
        <f>CW71-CW71*IF(CX$1="TRUE",Input!$AE73,Input!$X73)</f>
        <v>#VALUE!</v>
      </c>
      <c r="CY72" s="7" t="e">
        <f>CX71-CX71*IF(CY$1="TRUE",Input!$AE73,Input!$X73)</f>
        <v>#VALUE!</v>
      </c>
    </row>
    <row r="73" spans="2:103" x14ac:dyDescent="0.25">
      <c r="B73" s="25">
        <v>67</v>
      </c>
      <c r="C73" s="129">
        <f>Input!W75*Input!S75</f>
        <v>41.346723312800066</v>
      </c>
      <c r="D73" s="53">
        <f>C72-C72*IF(D$1="TRUE",Input!$AE74,Input!$X74)</f>
        <v>31.57816572028846</v>
      </c>
      <c r="E73" s="53">
        <f>D72-D72*IF(E$1="TRUE",Input!$AE74,Input!$X74)</f>
        <v>24.117522994846254</v>
      </c>
      <c r="F73" s="53">
        <f>E72-E72*IF(F$1="TRUE",Input!$AE74,Input!$X74)</f>
        <v>14.993806685658949</v>
      </c>
      <c r="G73" s="53">
        <f>F72-F72*IF(G$1="TRUE",Input!$AE74,Input!$X74)</f>
        <v>11.325333689335137</v>
      </c>
      <c r="H73" s="53">
        <f>G72-G72*IF(H$1="TRUE",Input!$AE74,Input!$X74)</f>
        <v>8.5544108886950418</v>
      </c>
      <c r="I73" s="53">
        <f>H72-H72*IF(I$1="TRUE",Input!$AE74,Input!$X74)</f>
        <v>8.3344321036648754</v>
      </c>
      <c r="J73" s="53">
        <f>I72-I72*IF(J$1="TRUE",Input!$AE74,Input!$X74)</f>
        <v>8.1201101273259173</v>
      </c>
      <c r="K73" s="53">
        <f>J72-J72*IF(K$1="TRUE",Input!$AE74,Input!$X74)</f>
        <v>10.916829880746366</v>
      </c>
      <c r="L73" s="53">
        <f>K72-K72*IF(L$1="TRUE",Input!$AE74,Input!$X74)</f>
        <v>11.725496220320938</v>
      </c>
      <c r="M73" s="53">
        <f>L72-L72*IF(M$1="TRUE",Input!$AE74,Input!$X74)</f>
        <v>12.594064679458102</v>
      </c>
      <c r="N73" s="53">
        <f>M72-M72*IF(N$1="TRUE",Input!$AE74,Input!$X74)</f>
        <v>13.526972519550457</v>
      </c>
      <c r="O73" s="53">
        <f>N72-N72*IF(O$1="TRUE",Input!$AE74,Input!$X74)</f>
        <v>14.528985693008723</v>
      </c>
      <c r="P73" s="53">
        <f>O72-O72*IF(P$1="TRUE",Input!$AE74,Input!$X74)</f>
        <v>16.770701398103036</v>
      </c>
      <c r="Q73" s="53">
        <f>P72-P72*IF(Q$1="TRUE",Input!$AE74,Input!$X74)</f>
        <v>17.737915087286456</v>
      </c>
      <c r="R73" s="53">
        <f>Q72-Q72*IF(R$1="TRUE",Input!$AE74,Input!$X74)</f>
        <v>18.760910720130852</v>
      </c>
      <c r="S73" s="53">
        <f>R72-R72*IF(S$1="TRUE",Input!$AE74,Input!$X74)</f>
        <v>19.84290539878581</v>
      </c>
      <c r="T73" s="53">
        <f>S72-S72*IF(T$1="TRUE",Input!$AE74,Input!$X74)</f>
        <v>20.987301764762986</v>
      </c>
      <c r="U73" s="53">
        <f>T72-T72*IF(U$1="TRUE",Input!$AE74,Input!$X74)</f>
        <v>14.633688478742071</v>
      </c>
      <c r="V73" s="53">
        <f>U72-U72*IF(V$1="TRUE",Input!$AE74,Input!$X74)</f>
        <v>14.411774803252461</v>
      </c>
      <c r="W73" s="53">
        <f>V72-V72*IF(W$1="TRUE",Input!$AE74,Input!$X74)</f>
        <v>14.193226354475227</v>
      </c>
      <c r="X73" s="53">
        <f>W72-W72*IF(X$1="TRUE",Input!$AE74,Input!$X74)</f>
        <v>13.977992100175435</v>
      </c>
      <c r="Y73" s="53">
        <f>X72-X72*IF(Y$1="TRUE",Input!$AE74,Input!$X74)</f>
        <v>13.766021782000303</v>
      </c>
      <c r="Z73" s="53">
        <f>Y72-Y72*IF(Z$1="TRUE",Input!$AE74,Input!$X74)</f>
        <v>8.2508367094625559</v>
      </c>
      <c r="AA73" s="53">
        <f>Z72-Z72*IF(AA$1="TRUE",Input!$AE74,Input!$X74)</f>
        <v>7.7468840078086334</v>
      </c>
      <c r="AB73" s="53">
        <f>AA72-AA72*IF(AB$1="TRUE",Input!$AE74,Input!$X74)</f>
        <v>7.2737122238297651</v>
      </c>
      <c r="AC73" s="53">
        <f>AB72-AB72*IF(AC$1="TRUE",Input!$AE74,Input!$X74)</f>
        <v>6.8294412904287638</v>
      </c>
      <c r="AD73" s="53">
        <f>AC72-AC72*IF(AD$1="TRUE",Input!$AE74,Input!$X74)</f>
        <v>6.4123059730916427</v>
      </c>
      <c r="AE73" s="53">
        <f>AD72-AD72*IF(AE$1="TRUE",Input!$AE74,Input!$X74)</f>
        <v>3.6213084632495578</v>
      </c>
      <c r="AF73" s="53">
        <f>AE72-AE72*IF(AF$1="TRUE",Input!$AE74,Input!$X74)</f>
        <v>3.2328146873176404</v>
      </c>
      <c r="AG73" s="53">
        <f>AF72-AF72*IF(AG$1="TRUE",Input!$AE74,Input!$X74)</f>
        <v>2.8859985026402417</v>
      </c>
      <c r="AH73" s="53">
        <f>AG72-AG72*IF(AH$1="TRUE",Input!$AE74,Input!$X74)</f>
        <v>2.5763887394833977</v>
      </c>
      <c r="AI73" s="53">
        <f>AH72-AH72*IF(AI$1="TRUE",Input!$AE74,Input!$X74)</f>
        <v>2.299993894960207</v>
      </c>
      <c r="AJ73" s="53">
        <f>AI72-AI72*IF(AJ$1="TRUE",Input!$AE74,Input!$X74)</f>
        <v>3.2871776965922304</v>
      </c>
      <c r="AK73" s="53">
        <f>AJ72-AJ72*IF(AK$1="TRUE",Input!$AE74,Input!$X74)</f>
        <v>3.5248837026380069</v>
      </c>
      <c r="AL73" s="53">
        <f>AK72-AK72*IF(AL$1="TRUE",Input!$AE74,Input!$X74)</f>
        <v>3.7797789666204014</v>
      </c>
      <c r="AM73" s="53">
        <f>AL72-AL72*IF(AM$1="TRUE",Input!$AE74,Input!$X74)</f>
        <v>4.0531064970495017</v>
      </c>
      <c r="AN73" s="53">
        <f>AM72-AM72*IF(AN$1="TRUE",Input!$AE74,Input!$X74)</f>
        <v>4.3461991882327631</v>
      </c>
      <c r="AO73" s="53">
        <f>AN72-AN72*IF(AO$1="TRUE",Input!$AE74,Input!$X74)</f>
        <v>4.4389726379170868</v>
      </c>
      <c r="AP73" s="53">
        <f>AO72-AO72*IF(AP$1="TRUE",Input!$AE74,Input!$X74)</f>
        <v>4.2305333429218237</v>
      </c>
      <c r="AQ73" s="53">
        <f>AP72-AP72*IF(AQ$1="TRUE",Input!$AE74,Input!$X74)</f>
        <v>4.031881659439863</v>
      </c>
      <c r="AR73" s="53">
        <f>AQ72-AQ72*IF(AR$1="TRUE",Input!$AE74,Input!$X74)</f>
        <v>3.8425579939999444</v>
      </c>
      <c r="AS73" s="53">
        <f>AR72-AR72*IF(AS$1="TRUE",Input!$AE74,Input!$X74)</f>
        <v>3.6621243341016472</v>
      </c>
      <c r="AT73" s="53">
        <f>AS72-AS72*IF(AT$1="TRUE",Input!$AE74,Input!$X74)</f>
        <v>6.5644921936397207</v>
      </c>
      <c r="AU73" s="53">
        <f>AT72-AT72*IF(AU$1="TRUE",Input!$AE74,Input!$X74)</f>
        <v>7.2132552047764129</v>
      </c>
      <c r="AV73" s="53">
        <f>AU72-AU72*IF(AV$1="TRUE",Input!$AE74,Input!$X74)</f>
        <v>7.9261348958029805</v>
      </c>
      <c r="AW73" s="53">
        <f>AV72-AV72*IF(AW$1="TRUE",Input!$AE74,Input!$X74)</f>
        <v>8.7094678620084895</v>
      </c>
      <c r="AX73" s="53">
        <f>AW72-AW72*IF(AX$1="TRUE",Input!$AE74,Input!$X74)</f>
        <v>9.5702169388418081</v>
      </c>
      <c r="AY73" s="53">
        <f>AX72-AX72*IF(AY$1="TRUE",Input!$AE74,Input!$X74)</f>
        <v>11.897315748276551</v>
      </c>
      <c r="AZ73" s="53">
        <f>AY72-AY72*IF(AZ$1="TRUE",Input!$AE74,Input!$X74)</f>
        <v>12.671487366843435</v>
      </c>
      <c r="BA73" s="53">
        <f>AZ72-AZ72*IF(BA$1="TRUE",Input!$AE74,Input!$X74)</f>
        <v>13.496035196958823</v>
      </c>
      <c r="BB73" s="53">
        <f>BA72-BA72*IF(BB$1="TRUE",Input!$AE74,Input!$X74)</f>
        <v>14.374237274950966</v>
      </c>
      <c r="BC73" s="53">
        <f>BB72-BB72*IF(BC$1="TRUE",Input!$AE74,Input!$X74)</f>
        <v>15.309584942631828</v>
      </c>
      <c r="BD73" s="53">
        <f>BC72-BC72*IF(BD$1="TRUE",Input!$AE74,Input!$X74)</f>
        <v>30.56008694694895</v>
      </c>
      <c r="BE73" s="53">
        <f>BD72-BD72*IF(BE$1="TRUE",Input!$AE74,Input!$X74)</f>
        <v>32.530747208891547</v>
      </c>
      <c r="BF73" s="53">
        <f>BE72-BE72*IF(BF$1="TRUE",Input!$AE74,Input!$X74)</f>
        <v>34.628485049989614</v>
      </c>
      <c r="BG73" s="53">
        <f>BF72-BF72*IF(BG$1="TRUE",Input!$AE74,Input!$X74)</f>
        <v>36.861495039056464</v>
      </c>
      <c r="BH73" s="53">
        <f>BG72-BG72*IF(BH$1="TRUE",Input!$AE74,Input!$X74)</f>
        <v>39.238500169812973</v>
      </c>
      <c r="BI73" s="53">
        <f>BH72-BH72*IF(BI$1="TRUE",Input!$AE74,Input!$X74)</f>
        <v>78.346417262151348</v>
      </c>
      <c r="BJ73" s="53">
        <f>BI72-BI72*IF(BJ$1="TRUE",Input!$AE74,Input!$X74)</f>
        <v>81.615914863133071</v>
      </c>
      <c r="BK73" s="53">
        <f>BJ72-BJ72*IF(BK$1="TRUE",Input!$AE74,Input!$X74)</f>
        <v>85.021852839263744</v>
      </c>
      <c r="BL73" s="53">
        <f>BK72-BK72*IF(BL$1="TRUE",Input!$AE74,Input!$X74)</f>
        <v>88.569925024349985</v>
      </c>
      <c r="BM73" s="53">
        <f>BL72-BL72*IF(BM$1="TRUE",Input!$AE74,Input!$X74)</f>
        <v>92.266062863267308</v>
      </c>
      <c r="BN73" s="53">
        <f>BM72-BM72*IF(BN$1="TRUE",Input!$AE74,Input!$X74)</f>
        <v>319.6835818732921</v>
      </c>
      <c r="BO73" s="53">
        <f>BN72-BN72*IF(BO$1="TRUE",Input!$AE74,Input!$X74)</f>
        <v>327.38483672766733</v>
      </c>
      <c r="BP73" s="53">
        <f>BO72-BO72*IF(BP$1="TRUE",Input!$AE74,Input!$X74)</f>
        <v>335.27161667527571</v>
      </c>
      <c r="BQ73" s="53">
        <f>BP72-BP72*IF(BQ$1="TRUE",Input!$AE74,Input!$X74)</f>
        <v>343.34839106051174</v>
      </c>
      <c r="BR73" s="53">
        <f>BQ72-BQ72*IF(BR$1="TRUE",Input!$AE74,Input!$X74)</f>
        <v>269.75387365774208</v>
      </c>
      <c r="BS73" s="53" t="e">
        <f>BR72-BR72*IF(BS$1="TRUE",Input!$AE74,Input!$X74)</f>
        <v>#VALUE!</v>
      </c>
      <c r="BT73" s="53" t="e">
        <f>BS72-BS72*IF(BT$1="TRUE",Input!$AE74,Input!$X74)</f>
        <v>#VALUE!</v>
      </c>
      <c r="BU73" s="53" t="e">
        <f>BT72-BT72*IF(BU$1="TRUE",Input!$AE74,Input!$X74)</f>
        <v>#VALUE!</v>
      </c>
      <c r="BV73" s="53" t="e">
        <f>BU72-BU72*IF(BV$1="TRUE",Input!$AE74,Input!$X74)</f>
        <v>#VALUE!</v>
      </c>
      <c r="BW73" s="53" t="e">
        <f>BV72-BV72*IF(BW$1="TRUE",Input!$AE74,Input!$X74)</f>
        <v>#VALUE!</v>
      </c>
      <c r="BX73" s="53" t="e">
        <f>BW72-BW72*IF(BX$1="TRUE",Input!$AE74,Input!$X74)</f>
        <v>#VALUE!</v>
      </c>
      <c r="BY73" s="53" t="e">
        <f>BX72-BX72*IF(BY$1="TRUE",Input!$AE74,Input!$X74)</f>
        <v>#VALUE!</v>
      </c>
      <c r="BZ73" s="53" t="e">
        <f>BY72-BY72*IF(BZ$1="TRUE",Input!$AE74,Input!$X74)</f>
        <v>#VALUE!</v>
      </c>
      <c r="CA73" s="53" t="e">
        <f>BZ72-BZ72*IF(CA$1="TRUE",Input!$AE74,Input!$X74)</f>
        <v>#VALUE!</v>
      </c>
      <c r="CB73" s="53" t="e">
        <f>CA72-CA72*IF(CB$1="TRUE",Input!$AE74,Input!$X74)</f>
        <v>#VALUE!</v>
      </c>
      <c r="CC73" s="53" t="e">
        <f>CB72-CB72*IF(CC$1="TRUE",Input!$AE74,Input!$X74)</f>
        <v>#VALUE!</v>
      </c>
      <c r="CD73" s="53" t="e">
        <f>CC72-CC72*IF(CD$1="TRUE",Input!$AE74,Input!$X74)</f>
        <v>#VALUE!</v>
      </c>
      <c r="CE73" s="53" t="e">
        <f>CD72-CD72*IF(CE$1="TRUE",Input!$AE74,Input!$X74)</f>
        <v>#VALUE!</v>
      </c>
      <c r="CF73" s="53" t="e">
        <f>CE72-CE72*IF(CF$1="TRUE",Input!$AE74,Input!$X74)</f>
        <v>#VALUE!</v>
      </c>
      <c r="CG73" s="53" t="e">
        <f>CF72-CF72*IF(CG$1="TRUE",Input!$AE74,Input!$X74)</f>
        <v>#VALUE!</v>
      </c>
      <c r="CH73" s="53" t="e">
        <f>CG72-CG72*IF(CH$1="TRUE",Input!$AE74,Input!$X74)</f>
        <v>#VALUE!</v>
      </c>
      <c r="CI73" s="53" t="e">
        <f>CH72-CH72*IF(CI$1="TRUE",Input!$AE74,Input!$X74)</f>
        <v>#VALUE!</v>
      </c>
      <c r="CJ73" s="53" t="e">
        <f>CI72-CI72*IF(CJ$1="TRUE",Input!$AE74,Input!$X74)</f>
        <v>#VALUE!</v>
      </c>
      <c r="CK73" s="53" t="e">
        <f>CJ72-CJ72*IF(CK$1="TRUE",Input!$AE74,Input!$X74)</f>
        <v>#VALUE!</v>
      </c>
      <c r="CL73" s="53" t="e">
        <f>CK72-CK72*IF(CL$1="TRUE",Input!$AE74,Input!$X74)</f>
        <v>#VALUE!</v>
      </c>
      <c r="CM73" s="53" t="e">
        <f>CL72-CL72*IF(CM$1="TRUE",Input!$AE74,Input!$X74)</f>
        <v>#VALUE!</v>
      </c>
      <c r="CN73" s="53" t="e">
        <f>CM72-CM72*IF(CN$1="TRUE",Input!$AE74,Input!$X74)</f>
        <v>#VALUE!</v>
      </c>
      <c r="CO73" s="53" t="e">
        <f>CN72-CN72*IF(CO$1="TRUE",Input!$AE74,Input!$X74)</f>
        <v>#VALUE!</v>
      </c>
      <c r="CP73" s="53" t="e">
        <f>CO72-CO72*IF(CP$1="TRUE",Input!$AE74,Input!$X74)</f>
        <v>#VALUE!</v>
      </c>
      <c r="CQ73" s="53" t="e">
        <f>CP72-CP72*IF(CQ$1="TRUE",Input!$AE74,Input!$X74)</f>
        <v>#VALUE!</v>
      </c>
      <c r="CR73" s="53" t="e">
        <f>CQ72-CQ72*IF(CR$1="TRUE",Input!$AE74,Input!$X74)</f>
        <v>#VALUE!</v>
      </c>
      <c r="CS73" s="53" t="e">
        <f>CR72-CR72*IF(CS$1="TRUE",Input!$AE74,Input!$X74)</f>
        <v>#VALUE!</v>
      </c>
      <c r="CT73" s="53" t="e">
        <f>CS72-CS72*IF(CT$1="TRUE",Input!$AE74,Input!$X74)</f>
        <v>#VALUE!</v>
      </c>
      <c r="CU73" s="53" t="e">
        <f>CT72-CT72*IF(CU$1="TRUE",Input!$AE74,Input!$X74)</f>
        <v>#VALUE!</v>
      </c>
      <c r="CV73" s="53" t="e">
        <f>CU72-CU72*IF(CV$1="TRUE",Input!$AE74,Input!$X74)</f>
        <v>#VALUE!</v>
      </c>
      <c r="CW73" s="53" t="e">
        <f>CV72-CV72*IF(CW$1="TRUE",Input!$AE74,Input!$X74)</f>
        <v>#VALUE!</v>
      </c>
      <c r="CX73" s="53" t="e">
        <f>CW72-CW72*IF(CX$1="TRUE",Input!$AE74,Input!$X74)</f>
        <v>#VALUE!</v>
      </c>
      <c r="CY73" s="7" t="e">
        <f>CX72-CX72*IF(CY$1="TRUE",Input!$AE74,Input!$X74)</f>
        <v>#VALUE!</v>
      </c>
    </row>
    <row r="74" spans="2:103" x14ac:dyDescent="0.25">
      <c r="B74" s="25">
        <v>68</v>
      </c>
      <c r="C74" s="129">
        <f>Input!W76*Input!S76</f>
        <v>41.346723312800066</v>
      </c>
      <c r="D74" s="53">
        <f>C73-C73*IF(D$1="TRUE",Input!$AE75,Input!$X75)</f>
        <v>31.57816572028846</v>
      </c>
      <c r="E74" s="53">
        <f>D73-D73*IF(E$1="TRUE",Input!$AE75,Input!$X75)</f>
        <v>24.117522994846254</v>
      </c>
      <c r="F74" s="53">
        <f>E73-E73*IF(F$1="TRUE",Input!$AE75,Input!$X75)</f>
        <v>18.419528244898466</v>
      </c>
      <c r="G74" s="53">
        <f>F73-F73*IF(G$1="TRUE",Input!$AE75,Input!$X75)</f>
        <v>11.45137690151928</v>
      </c>
      <c r="H74" s="53">
        <f>G73-G73*IF(H$1="TRUE",Input!$AE75,Input!$X75)</f>
        <v>8.6496156267037314</v>
      </c>
      <c r="I74" s="53">
        <f>H73-H73*IF(I$1="TRUE",Input!$AE75,Input!$X75)</f>
        <v>8.4271886283636395</v>
      </c>
      <c r="J74" s="53">
        <f>I73-I73*IF(J$1="TRUE",Input!$AE75,Input!$X75)</f>
        <v>8.2104813951236117</v>
      </c>
      <c r="K74" s="53">
        <f>J73-J73*IF(K$1="TRUE",Input!$AE75,Input!$X75)</f>
        <v>7.9993468418139315</v>
      </c>
      <c r="L74" s="53">
        <f>K73-K73*IF(L$1="TRUE",Input!$AE75,Input!$X75)</f>
        <v>10.754473431991096</v>
      </c>
      <c r="M74" s="53">
        <f>L73-L73*IF(M$1="TRUE",Input!$AE75,Input!$X75)</f>
        <v>11.551113185408745</v>
      </c>
      <c r="N74" s="53">
        <f>M73-M73*IF(N$1="TRUE",Input!$AE75,Input!$X75)</f>
        <v>12.406764186633053</v>
      </c>
      <c r="O74" s="53">
        <f>N73-N73*IF(O$1="TRUE",Input!$AE75,Input!$X75)</f>
        <v>13.325797705554526</v>
      </c>
      <c r="P74" s="53">
        <f>O73-O73*IF(P$1="TRUE",Input!$AE75,Input!$X75)</f>
        <v>14.312908814748186</v>
      </c>
      <c r="Q74" s="53">
        <f>P73-P73*IF(Q$1="TRUE",Input!$AE75,Input!$X75)</f>
        <v>16.521285445681425</v>
      </c>
      <c r="R74" s="53">
        <f>Q73-Q73*IF(R$1="TRUE",Input!$AE75,Input!$X75)</f>
        <v>17.474114612848958</v>
      </c>
      <c r="S74" s="53">
        <f>R73-R73*IF(S$1="TRUE",Input!$AE75,Input!$X75)</f>
        <v>18.481896127688849</v>
      </c>
      <c r="T74" s="53">
        <f>S73-S73*IF(T$1="TRUE",Input!$AE75,Input!$X75)</f>
        <v>19.547799247208278</v>
      </c>
      <c r="U74" s="53">
        <f>T73-T73*IF(U$1="TRUE",Input!$AE75,Input!$X75)</f>
        <v>20.675176008412077</v>
      </c>
      <c r="V74" s="53">
        <f>U73-U73*IF(V$1="TRUE",Input!$AE75,Input!$X75)</f>
        <v>14.416054447658585</v>
      </c>
      <c r="W74" s="53">
        <f>V73-V73*IF(W$1="TRUE",Input!$AE75,Input!$X75)</f>
        <v>14.197441099890145</v>
      </c>
      <c r="X74" s="53">
        <f>W73-W73*IF(X$1="TRUE",Input!$AE75,Input!$X75)</f>
        <v>13.982142930764793</v>
      </c>
      <c r="Y74" s="53">
        <f>X73-X73*IF(Y$1="TRUE",Input!$AE75,Input!$X75)</f>
        <v>13.770109667005325</v>
      </c>
      <c r="Z74" s="53">
        <f>Y73-Y73*IF(Z$1="TRUE",Input!$AE75,Input!$X75)</f>
        <v>13.561291797707421</v>
      </c>
      <c r="AA74" s="53">
        <f>Z73-Z73*IF(AA$1="TRUE",Input!$AE75,Input!$X75)</f>
        <v>8.128129241997982</v>
      </c>
      <c r="AB74" s="53">
        <f>AA73-AA73*IF(AB$1="TRUE",Input!$AE75,Input!$X75)</f>
        <v>7.6316713874631361</v>
      </c>
      <c r="AC74" s="53">
        <f>AB73-AB73*IF(AC$1="TRUE",Input!$AE75,Input!$X75)</f>
        <v>7.1655366729757963</v>
      </c>
      <c r="AD74" s="53">
        <f>AC73-AC73*IF(AD$1="TRUE",Input!$AE75,Input!$X75)</f>
        <v>6.7278729920299591</v>
      </c>
      <c r="AE74" s="53">
        <f>AD73-AD73*IF(AE$1="TRUE",Input!$AE75,Input!$X75)</f>
        <v>6.3169413628983957</v>
      </c>
      <c r="AF74" s="53">
        <f>AE73-AE73*IF(AF$1="TRUE",Input!$AE75,Input!$X75)</f>
        <v>3.5674519143829735</v>
      </c>
      <c r="AG74" s="53">
        <f>AF73-AF73*IF(AG$1="TRUE",Input!$AE75,Input!$X75)</f>
        <v>3.1847358660984453</v>
      </c>
      <c r="AH74" s="53">
        <f>AG73-AG73*IF(AH$1="TRUE",Input!$AE75,Input!$X75)</f>
        <v>2.8430775747591466</v>
      </c>
      <c r="AI74" s="53">
        <f>AH73-AH73*IF(AI$1="TRUE",Input!$AE75,Input!$X75)</f>
        <v>2.5380723664222655</v>
      </c>
      <c r="AJ74" s="53">
        <f>AI73-AI73*IF(AJ$1="TRUE",Input!$AE75,Input!$X75)</f>
        <v>2.2657881003271765</v>
      </c>
      <c r="AK74" s="53">
        <f>AJ73-AJ73*IF(AK$1="TRUE",Input!$AE75,Input!$X75)</f>
        <v>3.2382903819527025</v>
      </c>
      <c r="AL74" s="53">
        <f>AK73-AK73*IF(AL$1="TRUE",Input!$AE75,Input!$X75)</f>
        <v>3.472461194777464</v>
      </c>
      <c r="AM74" s="53">
        <f>AL73-AL73*IF(AM$1="TRUE",Input!$AE75,Input!$X75)</f>
        <v>3.7235656247616382</v>
      </c>
      <c r="AN74" s="53">
        <f>AM73-AM73*IF(AN$1="TRUE",Input!$AE75,Input!$X75)</f>
        <v>3.9928281942384953</v>
      </c>
      <c r="AO74" s="53">
        <f>AN73-AN73*IF(AO$1="TRUE",Input!$AE75,Input!$X75)</f>
        <v>4.281561974545939</v>
      </c>
      <c r="AP74" s="53">
        <f>AO73-AO73*IF(AP$1="TRUE",Input!$AE75,Input!$X75)</f>
        <v>4.3729556859734551</v>
      </c>
      <c r="AQ74" s="53">
        <f>AP73-AP73*IF(AQ$1="TRUE",Input!$AE75,Input!$X75)</f>
        <v>4.1676163260404913</v>
      </c>
      <c r="AR74" s="53">
        <f>AQ73-AQ73*IF(AR$1="TRUE",Input!$AE75,Input!$X75)</f>
        <v>3.9719190150477703</v>
      </c>
      <c r="AS74" s="53">
        <f>AR73-AR73*IF(AS$1="TRUE",Input!$AE75,Input!$X75)</f>
        <v>3.7854109946551717</v>
      </c>
      <c r="AT74" s="53">
        <f>AS73-AS73*IF(AT$1="TRUE",Input!$AE75,Input!$X75)</f>
        <v>3.6076607665385376</v>
      </c>
      <c r="AU74" s="53">
        <f>AT73-AT73*IF(AU$1="TRUE",Input!$AE75,Input!$X75)</f>
        <v>6.4668642510883085</v>
      </c>
      <c r="AV74" s="53">
        <f>AU73-AU73*IF(AV$1="TRUE",Input!$AE75,Input!$X75)</f>
        <v>7.1059787782124673</v>
      </c>
      <c r="AW74" s="53">
        <f>AV73-AV73*IF(AW$1="TRUE",Input!$AE75,Input!$X75)</f>
        <v>7.8082564340063563</v>
      </c>
      <c r="AX74" s="53">
        <f>AW73-AW73*IF(AX$1="TRUE",Input!$AE75,Input!$X75)</f>
        <v>8.579939575127538</v>
      </c>
      <c r="AY74" s="53">
        <f>AX73-AX73*IF(AY$1="TRUE",Input!$AE75,Input!$X75)</f>
        <v>9.4278874848720022</v>
      </c>
      <c r="AZ74" s="53">
        <f>AY73-AY73*IF(AZ$1="TRUE",Input!$AE75,Input!$X75)</f>
        <v>11.720377392021954</v>
      </c>
      <c r="BA74" s="53">
        <f>AZ73-AZ73*IF(BA$1="TRUE",Input!$AE75,Input!$X75)</f>
        <v>12.483035434203506</v>
      </c>
      <c r="BB74" s="53">
        <f>BA73-BA73*IF(BB$1="TRUE",Input!$AE75,Input!$X75)</f>
        <v>13.295320486663771</v>
      </c>
      <c r="BC74" s="53">
        <f>BB73-BB73*IF(BC$1="TRUE",Input!$AE75,Input!$X75)</f>
        <v>14.160461834367922</v>
      </c>
      <c r="BD74" s="53">
        <f>BC73-BC73*IF(BD$1="TRUE",Input!$AE75,Input!$X75)</f>
        <v>15.081898895459227</v>
      </c>
      <c r="BE74" s="53">
        <f>BD73-BD73*IF(BE$1="TRUE",Input!$AE75,Input!$X75)</f>
        <v>30.105593541394505</v>
      </c>
      <c r="BF74" s="53">
        <f>BE73-BE73*IF(BF$1="TRUE",Input!$AE75,Input!$X75)</f>
        <v>32.046945899364317</v>
      </c>
      <c r="BG74" s="53">
        <f>BF73-BF73*IF(BG$1="TRUE",Input!$AE75,Input!$X75)</f>
        <v>34.113485922962184</v>
      </c>
      <c r="BH74" s="53">
        <f>BG73-BG73*IF(BH$1="TRUE",Input!$AE75,Input!$X75)</f>
        <v>36.313286310357093</v>
      </c>
      <c r="BI74" s="53">
        <f>BH73-BH73*IF(BI$1="TRUE",Input!$AE75,Input!$X75)</f>
        <v>38.654940325824782</v>
      </c>
      <c r="BJ74" s="53">
        <f>BI73-BI73*IF(BJ$1="TRUE",Input!$AE75,Input!$X75)</f>
        <v>77.181239621908418</v>
      </c>
      <c r="BK74" s="53">
        <f>BJ73-BJ73*IF(BK$1="TRUE",Input!$AE75,Input!$X75)</f>
        <v>80.402112848826619</v>
      </c>
      <c r="BL74" s="53">
        <f>BK73-BK73*IF(BL$1="TRUE",Input!$AE75,Input!$X75)</f>
        <v>83.757397292702422</v>
      </c>
      <c r="BM74" s="53">
        <f>BL73-BL73*IF(BM$1="TRUE",Input!$AE75,Input!$X75)</f>
        <v>87.252702107939484</v>
      </c>
      <c r="BN74" s="53">
        <f>BM73-BM73*IF(BN$1="TRUE",Input!$AE75,Input!$X75)</f>
        <v>90.893870526229023</v>
      </c>
      <c r="BO74" s="53">
        <f>BN73-BN73*IF(BO$1="TRUE",Input!$AE75,Input!$X75)</f>
        <v>314.92920797122628</v>
      </c>
      <c r="BP74" s="53">
        <f>BO73-BO73*IF(BP$1="TRUE",Input!$AE75,Input!$X75)</f>
        <v>322.51592880768845</v>
      </c>
      <c r="BQ74" s="53">
        <f>BP73-BP73*IF(BQ$1="TRUE",Input!$AE75,Input!$X75)</f>
        <v>330.28541558517367</v>
      </c>
      <c r="BR74" s="53">
        <f>BQ73-BQ73*IF(BR$1="TRUE",Input!$AE75,Input!$X75)</f>
        <v>338.242071179432</v>
      </c>
      <c r="BS74" s="53">
        <f>BR73-BR73*IF(BS$1="TRUE",Input!$AE75,Input!$X75)</f>
        <v>265.74206057249</v>
      </c>
      <c r="BT74" s="53" t="e">
        <f>BS73-BS73*IF(BT$1="TRUE",Input!$AE75,Input!$X75)</f>
        <v>#VALUE!</v>
      </c>
      <c r="BU74" s="53" t="e">
        <f>BT73-BT73*IF(BU$1="TRUE",Input!$AE75,Input!$X75)</f>
        <v>#VALUE!</v>
      </c>
      <c r="BV74" s="53" t="e">
        <f>BU73-BU73*IF(BV$1="TRUE",Input!$AE75,Input!$X75)</f>
        <v>#VALUE!</v>
      </c>
      <c r="BW74" s="53" t="e">
        <f>BV73-BV73*IF(BW$1="TRUE",Input!$AE75,Input!$X75)</f>
        <v>#VALUE!</v>
      </c>
      <c r="BX74" s="53" t="e">
        <f>BW73-BW73*IF(BX$1="TRUE",Input!$AE75,Input!$X75)</f>
        <v>#VALUE!</v>
      </c>
      <c r="BY74" s="53" t="e">
        <f>BX73-BX73*IF(BY$1="TRUE",Input!$AE75,Input!$X75)</f>
        <v>#VALUE!</v>
      </c>
      <c r="BZ74" s="53" t="e">
        <f>BY73-BY73*IF(BZ$1="TRUE",Input!$AE75,Input!$X75)</f>
        <v>#VALUE!</v>
      </c>
      <c r="CA74" s="53" t="e">
        <f>BZ73-BZ73*IF(CA$1="TRUE",Input!$AE75,Input!$X75)</f>
        <v>#VALUE!</v>
      </c>
      <c r="CB74" s="53" t="e">
        <f>CA73-CA73*IF(CB$1="TRUE",Input!$AE75,Input!$X75)</f>
        <v>#VALUE!</v>
      </c>
      <c r="CC74" s="53" t="e">
        <f>CB73-CB73*IF(CC$1="TRUE",Input!$AE75,Input!$X75)</f>
        <v>#VALUE!</v>
      </c>
      <c r="CD74" s="53" t="e">
        <f>CC73-CC73*IF(CD$1="TRUE",Input!$AE75,Input!$X75)</f>
        <v>#VALUE!</v>
      </c>
      <c r="CE74" s="53" t="e">
        <f>CD73-CD73*IF(CE$1="TRUE",Input!$AE75,Input!$X75)</f>
        <v>#VALUE!</v>
      </c>
      <c r="CF74" s="53" t="e">
        <f>CE73-CE73*IF(CF$1="TRUE",Input!$AE75,Input!$X75)</f>
        <v>#VALUE!</v>
      </c>
      <c r="CG74" s="53" t="e">
        <f>CF73-CF73*IF(CG$1="TRUE",Input!$AE75,Input!$X75)</f>
        <v>#VALUE!</v>
      </c>
      <c r="CH74" s="53" t="e">
        <f>CG73-CG73*IF(CH$1="TRUE",Input!$AE75,Input!$X75)</f>
        <v>#VALUE!</v>
      </c>
      <c r="CI74" s="53" t="e">
        <f>CH73-CH73*IF(CI$1="TRUE",Input!$AE75,Input!$X75)</f>
        <v>#VALUE!</v>
      </c>
      <c r="CJ74" s="53" t="e">
        <f>CI73-CI73*IF(CJ$1="TRUE",Input!$AE75,Input!$X75)</f>
        <v>#VALUE!</v>
      </c>
      <c r="CK74" s="53" t="e">
        <f>CJ73-CJ73*IF(CK$1="TRUE",Input!$AE75,Input!$X75)</f>
        <v>#VALUE!</v>
      </c>
      <c r="CL74" s="53" t="e">
        <f>CK73-CK73*IF(CL$1="TRUE",Input!$AE75,Input!$X75)</f>
        <v>#VALUE!</v>
      </c>
      <c r="CM74" s="53" t="e">
        <f>CL73-CL73*IF(CM$1="TRUE",Input!$AE75,Input!$X75)</f>
        <v>#VALUE!</v>
      </c>
      <c r="CN74" s="53" t="e">
        <f>CM73-CM73*IF(CN$1="TRUE",Input!$AE75,Input!$X75)</f>
        <v>#VALUE!</v>
      </c>
      <c r="CO74" s="53" t="e">
        <f>CN73-CN73*IF(CO$1="TRUE",Input!$AE75,Input!$X75)</f>
        <v>#VALUE!</v>
      </c>
      <c r="CP74" s="53" t="e">
        <f>CO73-CO73*IF(CP$1="TRUE",Input!$AE75,Input!$X75)</f>
        <v>#VALUE!</v>
      </c>
      <c r="CQ74" s="53" t="e">
        <f>CP73-CP73*IF(CQ$1="TRUE",Input!$AE75,Input!$X75)</f>
        <v>#VALUE!</v>
      </c>
      <c r="CR74" s="53" t="e">
        <f>CQ73-CQ73*IF(CR$1="TRUE",Input!$AE75,Input!$X75)</f>
        <v>#VALUE!</v>
      </c>
      <c r="CS74" s="53" t="e">
        <f>CR73-CR73*IF(CS$1="TRUE",Input!$AE75,Input!$X75)</f>
        <v>#VALUE!</v>
      </c>
      <c r="CT74" s="53" t="e">
        <f>CS73-CS73*IF(CT$1="TRUE",Input!$AE75,Input!$X75)</f>
        <v>#VALUE!</v>
      </c>
      <c r="CU74" s="53" t="e">
        <f>CT73-CT73*IF(CU$1="TRUE",Input!$AE75,Input!$X75)</f>
        <v>#VALUE!</v>
      </c>
      <c r="CV74" s="53" t="e">
        <f>CU73-CU73*IF(CV$1="TRUE",Input!$AE75,Input!$X75)</f>
        <v>#VALUE!</v>
      </c>
      <c r="CW74" s="53" t="e">
        <f>CV73-CV73*IF(CW$1="TRUE",Input!$AE75,Input!$X75)</f>
        <v>#VALUE!</v>
      </c>
      <c r="CX74" s="53" t="e">
        <f>CW73-CW73*IF(CX$1="TRUE",Input!$AE75,Input!$X75)</f>
        <v>#VALUE!</v>
      </c>
      <c r="CY74" s="7" t="e">
        <f>CX73-CX73*IF(CY$1="TRUE",Input!$AE75,Input!$X75)</f>
        <v>#VALUE!</v>
      </c>
    </row>
    <row r="75" spans="2:103" x14ac:dyDescent="0.25">
      <c r="B75" s="25">
        <v>69</v>
      </c>
      <c r="C75" s="129">
        <f>Input!W77*Input!S77</f>
        <v>41.346723312800066</v>
      </c>
      <c r="D75" s="53">
        <f>C74-C74*IF(D$1="TRUE",Input!$AE76,Input!$X76)</f>
        <v>31.57816572028846</v>
      </c>
      <c r="E75" s="53">
        <f>D74-D74*IF(E$1="TRUE",Input!$AE76,Input!$X76)</f>
        <v>24.117522994846254</v>
      </c>
      <c r="F75" s="53">
        <f>E74-E74*IF(F$1="TRUE",Input!$AE76,Input!$X76)</f>
        <v>18.419528244898466</v>
      </c>
      <c r="G75" s="53">
        <f>F74-F74*IF(G$1="TRUE",Input!$AE76,Input!$X76)</f>
        <v>14.0677390807138</v>
      </c>
      <c r="H75" s="53">
        <f>G74-G74*IF(H$1="TRUE",Input!$AE76,Input!$X76)</f>
        <v>8.7458799282822834</v>
      </c>
      <c r="I75" s="53">
        <f>H74-H74*IF(I$1="TRUE",Input!$AE76,Input!$X76)</f>
        <v>8.5209774696938414</v>
      </c>
      <c r="J75" s="53">
        <f>I74-I74*IF(J$1="TRUE",Input!$AE76,Input!$X76)</f>
        <v>8.3018584332760543</v>
      </c>
      <c r="K75" s="53">
        <f>J74-J74*IF(K$1="TRUE",Input!$AE76,Input!$X76)</f>
        <v>8.088374096901946</v>
      </c>
      <c r="L75" s="53">
        <f>K74-K74*IF(L$1="TRUE",Input!$AE76,Input!$X76)</f>
        <v>7.8803795628706963</v>
      </c>
      <c r="M75" s="53">
        <f>L74-L74*IF(M$1="TRUE",Input!$AE76,Input!$X76)</f>
        <v>10.594531568490003</v>
      </c>
      <c r="N75" s="53">
        <f>M74-M74*IF(N$1="TRUE",Input!$AE76,Input!$X76)</f>
        <v>11.379323596632545</v>
      </c>
      <c r="O75" s="53">
        <f>N74-N74*IF(O$1="TRUE",Input!$AE76,Input!$X76)</f>
        <v>12.222249249981122</v>
      </c>
      <c r="P75" s="53">
        <f>O74-O74*IF(P$1="TRUE",Input!$AE76,Input!$X76)</f>
        <v>13.12761478835796</v>
      </c>
      <c r="Q75" s="53">
        <f>P74-P74*IF(Q$1="TRUE",Input!$AE76,Input!$X76)</f>
        <v>14.100045458636085</v>
      </c>
      <c r="R75" s="53">
        <f>Q74-Q74*IF(R$1="TRUE",Input!$AE76,Input!$X76)</f>
        <v>16.275578838256525</v>
      </c>
      <c r="S75" s="53">
        <f>R74-R74*IF(S$1="TRUE",Input!$AE76,Input!$X76)</f>
        <v>17.214237411804696</v>
      </c>
      <c r="T75" s="53">
        <f>S74-S74*IF(T$1="TRUE",Input!$AE76,Input!$X76)</f>
        <v>18.207031074891102</v>
      </c>
      <c r="U75" s="53">
        <f>T74-T74*IF(U$1="TRUE",Input!$AE76,Input!$X76)</f>
        <v>19.257081950939416</v>
      </c>
      <c r="V75" s="53">
        <f>U74-U74*IF(V$1="TRUE",Input!$AE76,Input!$X76)</f>
        <v>20.367692225044145</v>
      </c>
      <c r="W75" s="53">
        <f>V74-V74*IF(W$1="TRUE",Input!$AE76,Input!$X76)</f>
        <v>14.201657096893561</v>
      </c>
      <c r="X75" s="53">
        <f>W74-W74*IF(X$1="TRUE",Input!$AE76,Input!$X76)</f>
        <v>13.986294993962854</v>
      </c>
      <c r="Y75" s="53">
        <f>X74-X74*IF(Y$1="TRUE",Input!$AE76,Input!$X76)</f>
        <v>13.774198765927043</v>
      </c>
      <c r="Z75" s="53">
        <f>Y74-Y74*IF(Z$1="TRUE",Input!$AE76,Input!$X76)</f>
        <v>13.565318887179345</v>
      </c>
      <c r="AA75" s="53">
        <f>Z74-Z74*IF(AA$1="TRUE",Input!$AE76,Input!$X76)</f>
        <v>13.35960658314775</v>
      </c>
      <c r="AB75" s="53">
        <f>AA74-AA74*IF(AB$1="TRUE",Input!$AE76,Input!$X76)</f>
        <v>8.0072466952174288</v>
      </c>
      <c r="AC75" s="53">
        <f>AB74-AB74*IF(AC$1="TRUE",Input!$AE76,Input!$X76)</f>
        <v>7.5181722235052</v>
      </c>
      <c r="AD75" s="53">
        <f>AC74-AC74*IF(AD$1="TRUE",Input!$AE76,Input!$X76)</f>
        <v>7.0589699223386164</v>
      </c>
      <c r="AE75" s="53">
        <f>AD74-AD74*IF(AE$1="TRUE",Input!$AE76,Input!$X76)</f>
        <v>6.6278152299694764</v>
      </c>
      <c r="AF75" s="53">
        <f>AE74-AE74*IF(AF$1="TRUE",Input!$AE76,Input!$X76)</f>
        <v>6.2229950270226047</v>
      </c>
      <c r="AG75" s="53">
        <f>AF74-AF74*IF(AG$1="TRUE",Input!$AE76,Input!$X76)</f>
        <v>3.5143963267946825</v>
      </c>
      <c r="AH75" s="53">
        <f>AG74-AG74*IF(AH$1="TRUE",Input!$AE76,Input!$X76)</f>
        <v>3.1373720790749604</v>
      </c>
      <c r="AI75" s="53">
        <f>AH74-AH74*IF(AI$1="TRUE",Input!$AE76,Input!$X76)</f>
        <v>2.8007949722439478</v>
      </c>
      <c r="AJ75" s="53">
        <f>AI74-AI74*IF(AJ$1="TRUE",Input!$AE76,Input!$X76)</f>
        <v>2.5003258392163259</v>
      </c>
      <c r="AK75" s="53">
        <f>AJ74-AJ74*IF(AK$1="TRUE",Input!$AE76,Input!$X76)</f>
        <v>2.2320910185168366</v>
      </c>
      <c r="AL75" s="53">
        <f>AK74-AK74*IF(AL$1="TRUE",Input!$AE76,Input!$X76)</f>
        <v>3.1901301255233658</v>
      </c>
      <c r="AM75" s="53">
        <f>AL74-AL74*IF(AM$1="TRUE",Input!$AE76,Input!$X76)</f>
        <v>3.420818320959409</v>
      </c>
      <c r="AN75" s="53">
        <f>AM74-AM74*IF(AN$1="TRUE",Input!$AE76,Input!$X76)</f>
        <v>3.6681882946990241</v>
      </c>
      <c r="AO75" s="53">
        <f>AN74-AN74*IF(AO$1="TRUE",Input!$AE76,Input!$X76)</f>
        <v>3.9334463578273775</v>
      </c>
      <c r="AP75" s="53">
        <f>AO74-AO74*IF(AP$1="TRUE",Input!$AE76,Input!$X76)</f>
        <v>4.2178860535224851</v>
      </c>
      <c r="AQ75" s="53">
        <f>AP74-AP74*IF(AQ$1="TRUE",Input!$AE76,Input!$X76)</f>
        <v>4.3079205463317738</v>
      </c>
      <c r="AR75" s="53">
        <f>AQ74-AQ74*IF(AR$1="TRUE",Input!$AE76,Input!$X76)</f>
        <v>4.1056350188421638</v>
      </c>
      <c r="AS75" s="53">
        <f>AR74-AR74*IF(AS$1="TRUE",Input!$AE76,Input!$X76)</f>
        <v>3.9128481425443873</v>
      </c>
      <c r="AT75" s="53">
        <f>AS74-AS74*IF(AT$1="TRUE",Input!$AE76,Input!$X76)</f>
        <v>3.7291138925765459</v>
      </c>
      <c r="AU75" s="53">
        <f>AT74-AT74*IF(AU$1="TRUE",Input!$AE76,Input!$X76)</f>
        <v>3.5540071879111066</v>
      </c>
      <c r="AV75" s="53">
        <f>AU74-AU74*IF(AV$1="TRUE",Input!$AE76,Input!$X76)</f>
        <v>6.3706882434140617</v>
      </c>
      <c r="AW75" s="53">
        <f>AV74-AV74*IF(AW$1="TRUE",Input!$AE76,Input!$X76)</f>
        <v>7.0002977799772887</v>
      </c>
      <c r="AX75" s="53">
        <f>AW74-AW74*IF(AX$1="TRUE",Input!$AE76,Input!$X76)</f>
        <v>7.692131075322183</v>
      </c>
      <c r="AY75" s="53">
        <f>AX74-AX74*IF(AY$1="TRUE",Input!$AE76,Input!$X76)</f>
        <v>8.4523376490034234</v>
      </c>
      <c r="AZ75" s="53">
        <f>AY74-AY74*IF(AZ$1="TRUE",Input!$AE76,Input!$X76)</f>
        <v>9.2876747722045927</v>
      </c>
      <c r="BA75" s="53">
        <f>AZ74-AZ74*IF(BA$1="TRUE",Input!$AE76,Input!$X76)</f>
        <v>11.546070484959465</v>
      </c>
      <c r="BB75" s="53">
        <f>BA74-BA74*IF(BB$1="TRUE",Input!$AE76,Input!$X76)</f>
        <v>12.297386182092515</v>
      </c>
      <c r="BC75" s="53">
        <f>BB74-BB74*IF(BC$1="TRUE",Input!$AE76,Input!$X76)</f>
        <v>13.097590830448743</v>
      </c>
      <c r="BD75" s="53">
        <f>BC74-BC74*IF(BD$1="TRUE",Input!$AE76,Input!$X76)</f>
        <v>13.94986568866657</v>
      </c>
      <c r="BE75" s="53">
        <f>BD74-BD74*IF(BE$1="TRUE",Input!$AE76,Input!$X76)</f>
        <v>14.857599023435812</v>
      </c>
      <c r="BF75" s="53">
        <f>BE74-BE74*IF(BF$1="TRUE",Input!$AE76,Input!$X76)</f>
        <v>29.657859418169689</v>
      </c>
      <c r="BG75" s="53">
        <f>BF74-BF74*IF(BG$1="TRUE",Input!$AE76,Input!$X76)</f>
        <v>31.570339742951685</v>
      </c>
      <c r="BH75" s="53">
        <f>BG74-BG74*IF(BH$1="TRUE",Input!$AE76,Input!$X76)</f>
        <v>33.606145926862837</v>
      </c>
      <c r="BI75" s="53">
        <f>BH74-BH74*IF(BI$1="TRUE",Input!$AE76,Input!$X76)</f>
        <v>35.773230609903152</v>
      </c>
      <c r="BJ75" s="53">
        <f>BI74-BI74*IF(BJ$1="TRUE",Input!$AE76,Input!$X76)</f>
        <v>38.080059256255637</v>
      </c>
      <c r="BK75" s="53">
        <f>BJ74-BJ74*IF(BK$1="TRUE",Input!$AE76,Input!$X76)</f>
        <v>76.033390648128687</v>
      </c>
      <c r="BL75" s="53">
        <f>BK74-BK74*IF(BL$1="TRUE",Input!$AE76,Input!$X76)</f>
        <v>79.206362648708676</v>
      </c>
      <c r="BM75" s="53">
        <f>BL74-BL74*IF(BM$1="TRUE",Input!$AE76,Input!$X76)</f>
        <v>82.51174688594736</v>
      </c>
      <c r="BN75" s="53">
        <f>BM74-BM74*IF(BN$1="TRUE",Input!$AE76,Input!$X76)</f>
        <v>85.955069094208014</v>
      </c>
      <c r="BO75" s="53">
        <f>BN74-BN74*IF(BO$1="TRUE",Input!$AE76,Input!$X76)</f>
        <v>89.542085603915012</v>
      </c>
      <c r="BP75" s="53">
        <f>BO74-BO74*IF(BP$1="TRUE",Input!$AE76,Input!$X76)</f>
        <v>310.24554170784552</v>
      </c>
      <c r="BQ75" s="53">
        <f>BP74-BP74*IF(BQ$1="TRUE",Input!$AE76,Input!$X76)</f>
        <v>317.71943189052257</v>
      </c>
      <c r="BR75" s="53">
        <f>BQ74-BQ74*IF(BR$1="TRUE",Input!$AE76,Input!$X76)</f>
        <v>325.37336989646667</v>
      </c>
      <c r="BS75" s="53">
        <f>BR74-BR74*IF(BS$1="TRUE",Input!$AE76,Input!$X76)</f>
        <v>333.21169312131337</v>
      </c>
      <c r="BT75" s="53">
        <f>BS74-BS74*IF(BT$1="TRUE",Input!$AE76,Input!$X76)</f>
        <v>261.78991166930422</v>
      </c>
      <c r="BU75" s="53" t="e">
        <f>BT74-BT74*IF(BU$1="TRUE",Input!$AE76,Input!$X76)</f>
        <v>#VALUE!</v>
      </c>
      <c r="BV75" s="53" t="e">
        <f>BU74-BU74*IF(BV$1="TRUE",Input!$AE76,Input!$X76)</f>
        <v>#VALUE!</v>
      </c>
      <c r="BW75" s="53" t="e">
        <f>BV74-BV74*IF(BW$1="TRUE",Input!$AE76,Input!$X76)</f>
        <v>#VALUE!</v>
      </c>
      <c r="BX75" s="53" t="e">
        <f>BW74-BW74*IF(BX$1="TRUE",Input!$AE76,Input!$X76)</f>
        <v>#VALUE!</v>
      </c>
      <c r="BY75" s="53" t="e">
        <f>BX74-BX74*IF(BY$1="TRUE",Input!$AE76,Input!$X76)</f>
        <v>#VALUE!</v>
      </c>
      <c r="BZ75" s="53" t="e">
        <f>BY74-BY74*IF(BZ$1="TRUE",Input!$AE76,Input!$X76)</f>
        <v>#VALUE!</v>
      </c>
      <c r="CA75" s="53" t="e">
        <f>BZ74-BZ74*IF(CA$1="TRUE",Input!$AE76,Input!$X76)</f>
        <v>#VALUE!</v>
      </c>
      <c r="CB75" s="53" t="e">
        <f>CA74-CA74*IF(CB$1="TRUE",Input!$AE76,Input!$X76)</f>
        <v>#VALUE!</v>
      </c>
      <c r="CC75" s="53" t="e">
        <f>CB74-CB74*IF(CC$1="TRUE",Input!$AE76,Input!$X76)</f>
        <v>#VALUE!</v>
      </c>
      <c r="CD75" s="53" t="e">
        <f>CC74-CC74*IF(CD$1="TRUE",Input!$AE76,Input!$X76)</f>
        <v>#VALUE!</v>
      </c>
      <c r="CE75" s="53" t="e">
        <f>CD74-CD74*IF(CE$1="TRUE",Input!$AE76,Input!$X76)</f>
        <v>#VALUE!</v>
      </c>
      <c r="CF75" s="53" t="e">
        <f>CE74-CE74*IF(CF$1="TRUE",Input!$AE76,Input!$X76)</f>
        <v>#VALUE!</v>
      </c>
      <c r="CG75" s="53" t="e">
        <f>CF74-CF74*IF(CG$1="TRUE",Input!$AE76,Input!$X76)</f>
        <v>#VALUE!</v>
      </c>
      <c r="CH75" s="53" t="e">
        <f>CG74-CG74*IF(CH$1="TRUE",Input!$AE76,Input!$X76)</f>
        <v>#VALUE!</v>
      </c>
      <c r="CI75" s="53" t="e">
        <f>CH74-CH74*IF(CI$1="TRUE",Input!$AE76,Input!$X76)</f>
        <v>#VALUE!</v>
      </c>
      <c r="CJ75" s="53" t="e">
        <f>CI74-CI74*IF(CJ$1="TRUE",Input!$AE76,Input!$X76)</f>
        <v>#VALUE!</v>
      </c>
      <c r="CK75" s="53" t="e">
        <f>CJ74-CJ74*IF(CK$1="TRUE",Input!$AE76,Input!$X76)</f>
        <v>#VALUE!</v>
      </c>
      <c r="CL75" s="53" t="e">
        <f>CK74-CK74*IF(CL$1="TRUE",Input!$AE76,Input!$X76)</f>
        <v>#VALUE!</v>
      </c>
      <c r="CM75" s="53" t="e">
        <f>CL74-CL74*IF(CM$1="TRUE",Input!$AE76,Input!$X76)</f>
        <v>#VALUE!</v>
      </c>
      <c r="CN75" s="53" t="e">
        <f>CM74-CM74*IF(CN$1="TRUE",Input!$AE76,Input!$X76)</f>
        <v>#VALUE!</v>
      </c>
      <c r="CO75" s="53" t="e">
        <f>CN74-CN74*IF(CO$1="TRUE",Input!$AE76,Input!$X76)</f>
        <v>#VALUE!</v>
      </c>
      <c r="CP75" s="53" t="e">
        <f>CO74-CO74*IF(CP$1="TRUE",Input!$AE76,Input!$X76)</f>
        <v>#VALUE!</v>
      </c>
      <c r="CQ75" s="53" t="e">
        <f>CP74-CP74*IF(CQ$1="TRUE",Input!$AE76,Input!$X76)</f>
        <v>#VALUE!</v>
      </c>
      <c r="CR75" s="53" t="e">
        <f>CQ74-CQ74*IF(CR$1="TRUE",Input!$AE76,Input!$X76)</f>
        <v>#VALUE!</v>
      </c>
      <c r="CS75" s="53" t="e">
        <f>CR74-CR74*IF(CS$1="TRUE",Input!$AE76,Input!$X76)</f>
        <v>#VALUE!</v>
      </c>
      <c r="CT75" s="53" t="e">
        <f>CS74-CS74*IF(CT$1="TRUE",Input!$AE76,Input!$X76)</f>
        <v>#VALUE!</v>
      </c>
      <c r="CU75" s="53" t="e">
        <f>CT74-CT74*IF(CU$1="TRUE",Input!$AE76,Input!$X76)</f>
        <v>#VALUE!</v>
      </c>
      <c r="CV75" s="53" t="e">
        <f>CU74-CU74*IF(CV$1="TRUE",Input!$AE76,Input!$X76)</f>
        <v>#VALUE!</v>
      </c>
      <c r="CW75" s="53" t="e">
        <f>CV74-CV74*IF(CW$1="TRUE",Input!$AE76,Input!$X76)</f>
        <v>#VALUE!</v>
      </c>
      <c r="CX75" s="53" t="e">
        <f>CW74-CW74*IF(CX$1="TRUE",Input!$AE76,Input!$X76)</f>
        <v>#VALUE!</v>
      </c>
      <c r="CY75" s="7" t="e">
        <f>CX74-CX74*IF(CY$1="TRUE",Input!$AE76,Input!$X76)</f>
        <v>#VALUE!</v>
      </c>
    </row>
    <row r="76" spans="2:103" x14ac:dyDescent="0.25">
      <c r="B76" s="25">
        <v>70</v>
      </c>
      <c r="C76" s="129">
        <f>Input!W78*Input!S78</f>
        <v>30.9806378862</v>
      </c>
      <c r="D76" s="53">
        <f>C75-C75*IF(D$1="TRUE",Input!$AE77,Input!$X77)</f>
        <v>31.57816572028846</v>
      </c>
      <c r="E76" s="53">
        <f>D75-D75*IF(E$1="TRUE",Input!$AE77,Input!$X77)</f>
        <v>24.117522994846254</v>
      </c>
      <c r="F76" s="53">
        <f>E75-E75*IF(F$1="TRUE",Input!$AE77,Input!$X77)</f>
        <v>18.419528244898466</v>
      </c>
      <c r="G76" s="53">
        <f>F75-F75*IF(G$1="TRUE",Input!$AE77,Input!$X77)</f>
        <v>14.0677390807138</v>
      </c>
      <c r="H76" s="53">
        <f>G75-G75*IF(H$1="TRUE",Input!$AE77,Input!$X77)</f>
        <v>10.74410159759948</v>
      </c>
      <c r="I76" s="53">
        <f>H75-H75*IF(I$1="TRUE",Input!$AE77,Input!$X77)</f>
        <v>8.6158101166330034</v>
      </c>
      <c r="J76" s="53">
        <f>I75-I75*IF(J$1="TRUE",Input!$AE77,Input!$X77)</f>
        <v>8.3942524353188812</v>
      </c>
      <c r="K76" s="53">
        <f>J75-J75*IF(K$1="TRUE",Input!$AE77,Input!$X77)</f>
        <v>8.1783921644031761</v>
      </c>
      <c r="L76" s="53">
        <f>K75-K75*IF(L$1="TRUE",Input!$AE77,Input!$X77)</f>
        <v>7.9680827935728384</v>
      </c>
      <c r="M76" s="53">
        <f>L75-L75*IF(M$1="TRUE",Input!$AE77,Input!$X77)</f>
        <v>7.7631815800636375</v>
      </c>
      <c r="N76" s="53">
        <f>M75-M75*IF(N$1="TRUE",Input!$AE77,Input!$X77)</f>
        <v>10.436968380231541</v>
      </c>
      <c r="O76" s="53">
        <f>N75-N75*IF(O$1="TRUE",Input!$AE77,Input!$X77)</f>
        <v>11.210088883939559</v>
      </c>
      <c r="P76" s="53">
        <f>O75-O75*IF(P$1="TRUE",Input!$AE77,Input!$X77)</f>
        <v>12.040478442365217</v>
      </c>
      <c r="Q76" s="53">
        <f>P75-P75*IF(Q$1="TRUE",Input!$AE77,Input!$X77)</f>
        <v>12.932379272100262</v>
      </c>
      <c r="R76" s="53">
        <f>Q75-Q75*IF(R$1="TRUE",Input!$AE77,Input!$X77)</f>
        <v>13.890347832772235</v>
      </c>
      <c r="S76" s="53">
        <f>R75-R75*IF(S$1="TRUE",Input!$AE77,Input!$X77)</f>
        <v>16.033526409989218</v>
      </c>
      <c r="T76" s="53">
        <f>S75-S75*IF(T$1="TRUE",Input!$AE77,Input!$X77)</f>
        <v>16.95822513674489</v>
      </c>
      <c r="U76" s="53">
        <f>T75-T75*IF(U$1="TRUE",Input!$AE77,Input!$X77)</f>
        <v>17.936253849269072</v>
      </c>
      <c r="V76" s="53">
        <f>U75-U75*IF(V$1="TRUE",Input!$AE77,Input!$X77)</f>
        <v>18.970688238378422</v>
      </c>
      <c r="W76" s="53">
        <f>V75-V75*IF(W$1="TRUE",Input!$AE77,Input!$X77)</f>
        <v>20.064781378660925</v>
      </c>
      <c r="X76" s="53">
        <f>W75-W75*IF(X$1="TRUE",Input!$AE77,Input!$X77)</f>
        <v>13.990448290135634</v>
      </c>
      <c r="Y76" s="53">
        <f>X75-X75*IF(Y$1="TRUE",Input!$AE77,Input!$X77)</f>
        <v>13.778289079125956</v>
      </c>
      <c r="Z76" s="53">
        <f>Y75-Y75*IF(Z$1="TRUE",Input!$AE77,Input!$X77)</f>
        <v>13.569347172514446</v>
      </c>
      <c r="AA76" s="53">
        <f>Z75-Z75*IF(AA$1="TRUE",Input!$AE77,Input!$X77)</f>
        <v>13.363573781245289</v>
      </c>
      <c r="AB76" s="53">
        <f>AA75-AA75*IF(AB$1="TRUE",Input!$AE77,Input!$X77)</f>
        <v>13.160920856127964</v>
      </c>
      <c r="AC76" s="53">
        <f>AB75-AB75*IF(AC$1="TRUE",Input!$AE77,Input!$X77)</f>
        <v>7.8881619286740117</v>
      </c>
      <c r="AD76" s="53">
        <f>AC75-AC75*IF(AD$1="TRUE",Input!$AE77,Input!$X77)</f>
        <v>7.4063610331987908</v>
      </c>
      <c r="AE76" s="53">
        <f>AD75-AD75*IF(AE$1="TRUE",Input!$AE77,Input!$X77)</f>
        <v>6.9539880456417515</v>
      </c>
      <c r="AF76" s="53">
        <f>AE75-AE75*IF(AF$1="TRUE",Input!$AE77,Input!$X77)</f>
        <v>6.5292455393634361</v>
      </c>
      <c r="AG76" s="53">
        <f>AF75-AF75*IF(AG$1="TRUE",Input!$AE77,Input!$X77)</f>
        <v>6.130445872712615</v>
      </c>
      <c r="AH76" s="53">
        <f>AG75-AG75*IF(AH$1="TRUE",Input!$AE77,Input!$X77)</f>
        <v>3.4621297884891553</v>
      </c>
      <c r="AI76" s="53">
        <f>AH75-AH75*IF(AI$1="TRUE",Input!$AE77,Input!$X77)</f>
        <v>3.0907126921698924</v>
      </c>
      <c r="AJ76" s="53">
        <f>AI75-AI75*IF(AJ$1="TRUE",Input!$AE77,Input!$X77)</f>
        <v>2.7591412018405883</v>
      </c>
      <c r="AK76" s="53">
        <f>AJ75-AJ75*IF(AK$1="TRUE",Input!$AE77,Input!$X77)</f>
        <v>2.4631406830473033</v>
      </c>
      <c r="AL76" s="53">
        <f>AK75-AK75*IF(AL$1="TRUE",Input!$AE77,Input!$X77)</f>
        <v>2.1988950838889578</v>
      </c>
      <c r="AM76" s="53">
        <f>AL75-AL75*IF(AM$1="TRUE",Input!$AE77,Input!$X77)</f>
        <v>3.1426861144042908</v>
      </c>
      <c r="AN76" s="53">
        <f>AM75-AM75*IF(AN$1="TRUE",Input!$AE77,Input!$X77)</f>
        <v>3.3699434863696105</v>
      </c>
      <c r="AO76" s="53">
        <f>AN75-AN75*IF(AO$1="TRUE",Input!$AE77,Input!$X77)</f>
        <v>3.6136345431613779</v>
      </c>
      <c r="AP76" s="53">
        <f>AO75-AO75*IF(AP$1="TRUE",Input!$AE77,Input!$X77)</f>
        <v>3.8749476554565985</v>
      </c>
      <c r="AQ76" s="53">
        <f>AP75-AP75*IF(AQ$1="TRUE",Input!$AE77,Input!$X77)</f>
        <v>4.1551571286986171</v>
      </c>
      <c r="AR76" s="53">
        <f>AQ75-AQ75*IF(AR$1="TRUE",Input!$AE77,Input!$X77)</f>
        <v>4.2438526173576463</v>
      </c>
      <c r="AS76" s="53">
        <f>AR75-AR75*IF(AS$1="TRUE",Input!$AE77,Input!$X77)</f>
        <v>4.0445755053363142</v>
      </c>
      <c r="AT76" s="53">
        <f>AS75-AS75*IF(AT$1="TRUE",Input!$AE77,Input!$X77)</f>
        <v>3.8546557793875169</v>
      </c>
      <c r="AU76" s="53">
        <f>AT75-AT75*IF(AU$1="TRUE",Input!$AE77,Input!$X77)</f>
        <v>3.6736540479864535</v>
      </c>
      <c r="AV76" s="53">
        <f>AU75-AU75*IF(AV$1="TRUE",Input!$AE77,Input!$X77)</f>
        <v>3.5011515519633836</v>
      </c>
      <c r="AW76" s="53">
        <f>AV75-AV75*IF(AW$1="TRUE",Input!$AE77,Input!$X77)</f>
        <v>6.2759425772613024</v>
      </c>
      <c r="AX76" s="53">
        <f>AW75-AW75*IF(AX$1="TRUE",Input!$AE77,Input!$X77)</f>
        <v>6.8961884826627813</v>
      </c>
      <c r="AY76" s="53">
        <f>AX75-AX75*IF(AY$1="TRUE",Input!$AE77,Input!$X77)</f>
        <v>7.577732747383414</v>
      </c>
      <c r="AZ76" s="53">
        <f>AY75-AY75*IF(AZ$1="TRUE",Input!$AE77,Input!$X77)</f>
        <v>8.3266334345599127</v>
      </c>
      <c r="BA76" s="53">
        <f>AZ75-AZ75*IF(BA$1="TRUE",Input!$AE77,Input!$X77)</f>
        <v>9.1495473204002451</v>
      </c>
      <c r="BB76" s="53">
        <f>BA75-BA75*IF(BB$1="TRUE",Input!$AE77,Input!$X77)</f>
        <v>11.374355891850142</v>
      </c>
      <c r="BC76" s="53">
        <f>BB75-BB75*IF(BC$1="TRUE",Input!$AE77,Input!$X77)</f>
        <v>12.114497928697823</v>
      </c>
      <c r="BD76" s="53">
        <f>BC75-BC75*IF(BD$1="TRUE",Input!$AE77,Input!$X77)</f>
        <v>12.902801834219018</v>
      </c>
      <c r="BE76" s="53">
        <f>BD75-BD75*IF(BE$1="TRUE",Input!$AE77,Input!$X77)</f>
        <v>13.742401554978882</v>
      </c>
      <c r="BF76" s="53">
        <f>BE75-BE75*IF(BF$1="TRUE",Input!$AE77,Input!$X77)</f>
        <v>14.636634966944543</v>
      </c>
      <c r="BG76" s="53">
        <f>BF75-BF75*IF(BG$1="TRUE",Input!$AE77,Input!$X77)</f>
        <v>29.216784052388878</v>
      </c>
      <c r="BH76" s="53">
        <f>BG75-BG75*IF(BH$1="TRUE",Input!$AE77,Input!$X77)</f>
        <v>31.10082173244362</v>
      </c>
      <c r="BI76" s="53">
        <f>BH75-BH75*IF(BI$1="TRUE",Input!$AE77,Input!$X77)</f>
        <v>33.106351154145919</v>
      </c>
      <c r="BJ76" s="53">
        <f>BI75-BI75*IF(BJ$1="TRUE",Input!$AE77,Input!$X77)</f>
        <v>35.241206684846794</v>
      </c>
      <c r="BK76" s="53">
        <f>BJ75-BJ75*IF(BK$1="TRUE",Input!$AE77,Input!$X77)</f>
        <v>37.513727889295353</v>
      </c>
      <c r="BL76" s="53">
        <f>BK75-BK75*IF(BL$1="TRUE",Input!$AE77,Input!$X77)</f>
        <v>74.90261262673404</v>
      </c>
      <c r="BM76" s="53">
        <f>BL75-BL75*IF(BM$1="TRUE",Input!$AE77,Input!$X77)</f>
        <v>78.02839579395841</v>
      </c>
      <c r="BN76" s="53">
        <f>BM75-BM75*IF(BN$1="TRUE",Input!$AE77,Input!$X77)</f>
        <v>81.284621946625663</v>
      </c>
      <c r="BO76" s="53">
        <f>BN75-BN75*IF(BO$1="TRUE",Input!$AE77,Input!$X77)</f>
        <v>84.676734639691858</v>
      </c>
      <c r="BP76" s="53">
        <f>BO75-BO75*IF(BP$1="TRUE",Input!$AE77,Input!$X77)</f>
        <v>88.210404594720956</v>
      </c>
      <c r="BQ76" s="53">
        <f>BP75-BP75*IF(BQ$1="TRUE",Input!$AE77,Input!$X77)</f>
        <v>305.63153151037255</v>
      </c>
      <c r="BR76" s="53">
        <f>BQ75-BQ75*IF(BR$1="TRUE",Input!$AE77,Input!$X77)</f>
        <v>312.99426907074979</v>
      </c>
      <c r="BS76" s="53">
        <f>BR75-BR75*IF(BS$1="TRUE",Input!$AE77,Input!$X77)</f>
        <v>320.53437676082262</v>
      </c>
      <c r="BT76" s="53">
        <f>BS75-BS75*IF(BT$1="TRUE",Input!$AE77,Input!$X77)</f>
        <v>328.25612746994051</v>
      </c>
      <c r="BU76" s="53">
        <f>BT75-BT75*IF(BU$1="TRUE",Input!$AE77,Input!$X77)</f>
        <v>257.89653961506474</v>
      </c>
      <c r="BV76" s="53" t="e">
        <f>BU75-BU75*IF(BV$1="TRUE",Input!$AE77,Input!$X77)</f>
        <v>#VALUE!</v>
      </c>
      <c r="BW76" s="53" t="e">
        <f>BV75-BV75*IF(BW$1="TRUE",Input!$AE77,Input!$X77)</f>
        <v>#VALUE!</v>
      </c>
      <c r="BX76" s="53" t="e">
        <f>BW75-BW75*IF(BX$1="TRUE",Input!$AE77,Input!$X77)</f>
        <v>#VALUE!</v>
      </c>
      <c r="BY76" s="53" t="e">
        <f>BX75-BX75*IF(BY$1="TRUE",Input!$AE77,Input!$X77)</f>
        <v>#VALUE!</v>
      </c>
      <c r="BZ76" s="53" t="e">
        <f>BY75-BY75*IF(BZ$1="TRUE",Input!$AE77,Input!$X77)</f>
        <v>#VALUE!</v>
      </c>
      <c r="CA76" s="53" t="e">
        <f>BZ75-BZ75*IF(CA$1="TRUE",Input!$AE77,Input!$X77)</f>
        <v>#VALUE!</v>
      </c>
      <c r="CB76" s="53" t="e">
        <f>CA75-CA75*IF(CB$1="TRUE",Input!$AE77,Input!$X77)</f>
        <v>#VALUE!</v>
      </c>
      <c r="CC76" s="53" t="e">
        <f>CB75-CB75*IF(CC$1="TRUE",Input!$AE77,Input!$X77)</f>
        <v>#VALUE!</v>
      </c>
      <c r="CD76" s="53" t="e">
        <f>CC75-CC75*IF(CD$1="TRUE",Input!$AE77,Input!$X77)</f>
        <v>#VALUE!</v>
      </c>
      <c r="CE76" s="53" t="e">
        <f>CD75-CD75*IF(CE$1="TRUE",Input!$AE77,Input!$X77)</f>
        <v>#VALUE!</v>
      </c>
      <c r="CF76" s="53" t="e">
        <f>CE75-CE75*IF(CF$1="TRUE",Input!$AE77,Input!$X77)</f>
        <v>#VALUE!</v>
      </c>
      <c r="CG76" s="53" t="e">
        <f>CF75-CF75*IF(CG$1="TRUE",Input!$AE77,Input!$X77)</f>
        <v>#VALUE!</v>
      </c>
      <c r="CH76" s="53" t="e">
        <f>CG75-CG75*IF(CH$1="TRUE",Input!$AE77,Input!$X77)</f>
        <v>#VALUE!</v>
      </c>
      <c r="CI76" s="53" t="e">
        <f>CH75-CH75*IF(CI$1="TRUE",Input!$AE77,Input!$X77)</f>
        <v>#VALUE!</v>
      </c>
      <c r="CJ76" s="53" t="e">
        <f>CI75-CI75*IF(CJ$1="TRUE",Input!$AE77,Input!$X77)</f>
        <v>#VALUE!</v>
      </c>
      <c r="CK76" s="53" t="e">
        <f>CJ75-CJ75*IF(CK$1="TRUE",Input!$AE77,Input!$X77)</f>
        <v>#VALUE!</v>
      </c>
      <c r="CL76" s="53" t="e">
        <f>CK75-CK75*IF(CL$1="TRUE",Input!$AE77,Input!$X77)</f>
        <v>#VALUE!</v>
      </c>
      <c r="CM76" s="53" t="e">
        <f>CL75-CL75*IF(CM$1="TRUE",Input!$AE77,Input!$X77)</f>
        <v>#VALUE!</v>
      </c>
      <c r="CN76" s="53" t="e">
        <f>CM75-CM75*IF(CN$1="TRUE",Input!$AE77,Input!$X77)</f>
        <v>#VALUE!</v>
      </c>
      <c r="CO76" s="53" t="e">
        <f>CN75-CN75*IF(CO$1="TRUE",Input!$AE77,Input!$X77)</f>
        <v>#VALUE!</v>
      </c>
      <c r="CP76" s="53" t="e">
        <f>CO75-CO75*IF(CP$1="TRUE",Input!$AE77,Input!$X77)</f>
        <v>#VALUE!</v>
      </c>
      <c r="CQ76" s="53" t="e">
        <f>CP75-CP75*IF(CQ$1="TRUE",Input!$AE77,Input!$X77)</f>
        <v>#VALUE!</v>
      </c>
      <c r="CR76" s="53" t="e">
        <f>CQ75-CQ75*IF(CR$1="TRUE",Input!$AE77,Input!$X77)</f>
        <v>#VALUE!</v>
      </c>
      <c r="CS76" s="53" t="e">
        <f>CR75-CR75*IF(CS$1="TRUE",Input!$AE77,Input!$X77)</f>
        <v>#VALUE!</v>
      </c>
      <c r="CT76" s="53" t="e">
        <f>CS75-CS75*IF(CT$1="TRUE",Input!$AE77,Input!$X77)</f>
        <v>#VALUE!</v>
      </c>
      <c r="CU76" s="53" t="e">
        <f>CT75-CT75*IF(CU$1="TRUE",Input!$AE77,Input!$X77)</f>
        <v>#VALUE!</v>
      </c>
      <c r="CV76" s="53" t="e">
        <f>CU75-CU75*IF(CV$1="TRUE",Input!$AE77,Input!$X77)</f>
        <v>#VALUE!</v>
      </c>
      <c r="CW76" s="53" t="e">
        <f>CV75-CV75*IF(CW$1="TRUE",Input!$AE77,Input!$X77)</f>
        <v>#VALUE!</v>
      </c>
      <c r="CX76" s="53" t="e">
        <f>CW75-CW75*IF(CX$1="TRUE",Input!$AE77,Input!$X77)</f>
        <v>#VALUE!</v>
      </c>
      <c r="CY76" s="7" t="e">
        <f>CX75-CX75*IF(CY$1="TRUE",Input!$AE77,Input!$X77)</f>
        <v>#VALUE!</v>
      </c>
    </row>
    <row r="77" spans="2:103" x14ac:dyDescent="0.25">
      <c r="B77" s="25">
        <v>71</v>
      </c>
      <c r="C77" s="129">
        <f>Input!W79*Input!S79</f>
        <v>30.9806378862</v>
      </c>
      <c r="D77" s="53">
        <f>C76-C76*IF(D$1="TRUE",Input!$AE78,Input!$X78)</f>
        <v>21.935881305980235</v>
      </c>
      <c r="E77" s="53">
        <f>D76-D76*IF(E$1="TRUE",Input!$AE78,Input!$X78)</f>
        <v>22.358961672941383</v>
      </c>
      <c r="F77" s="53">
        <f>E76-E76*IF(F$1="TRUE",Input!$AE78,Input!$X78)</f>
        <v>17.076443801851198</v>
      </c>
      <c r="G77" s="53">
        <f>F76-F76*IF(G$1="TRUE",Input!$AE78,Input!$X78)</f>
        <v>13.041971142634942</v>
      </c>
      <c r="H77" s="53">
        <f>G76-G76*IF(H$1="TRUE",Input!$AE78,Input!$X78)</f>
        <v>9.9606811148163885</v>
      </c>
      <c r="I77" s="53">
        <f>H76-H76*IF(I$1="TRUE",Input!$AE78,Input!$X78)</f>
        <v>10.49804686362681</v>
      </c>
      <c r="J77" s="53">
        <f>I76-I76*IF(J$1="TRUE",Input!$AE78,Input!$X78)</f>
        <v>8.4184961907594023</v>
      </c>
      <c r="K77" s="53">
        <f>J76-J76*IF(K$1="TRUE",Input!$AE78,Input!$X78)</f>
        <v>8.2020124856954251</v>
      </c>
      <c r="L77" s="53">
        <f>K76-K76*IF(L$1="TRUE",Input!$AE78,Input!$X78)</f>
        <v>7.9910957124796385</v>
      </c>
      <c r="M77" s="53">
        <f>L76-L76*IF(M$1="TRUE",Input!$AE78,Input!$X78)</f>
        <v>7.7856027160870838</v>
      </c>
      <c r="N77" s="53">
        <f>M76-M76*IF(N$1="TRUE",Input!$AE78,Input!$X78)</f>
        <v>7.585394022759556</v>
      </c>
      <c r="O77" s="53">
        <f>N76-N76*IF(O$1="TRUE",Input!$AE78,Input!$X78)</f>
        <v>10.197947420223789</v>
      </c>
      <c r="P77" s="53">
        <f>O76-O76*IF(P$1="TRUE",Input!$AE78,Input!$X78)</f>
        <v>10.953362398891798</v>
      </c>
      <c r="Q77" s="53">
        <f>P76-P76*IF(Q$1="TRUE",Input!$AE78,Input!$X78)</f>
        <v>11.764734891996913</v>
      </c>
      <c r="R77" s="53">
        <f>Q76-Q76*IF(R$1="TRUE",Input!$AE78,Input!$X78)</f>
        <v>12.636209963524358</v>
      </c>
      <c r="S77" s="53">
        <f>R76-R76*IF(S$1="TRUE",Input!$AE78,Input!$X78)</f>
        <v>13.572239723896548</v>
      </c>
      <c r="T77" s="53">
        <f>S76-S76*IF(T$1="TRUE",Input!$AE78,Input!$X78)</f>
        <v>15.666336557993112</v>
      </c>
      <c r="U77" s="53">
        <f>T76-T76*IF(U$1="TRUE",Input!$AE78,Input!$X78)</f>
        <v>16.569858409497755</v>
      </c>
      <c r="V77" s="53">
        <f>U76-U76*IF(V$1="TRUE",Input!$AE78,Input!$X78)</f>
        <v>17.525488916598086</v>
      </c>
      <c r="W77" s="53">
        <f>V76-V76*IF(W$1="TRUE",Input!$AE78,Input!$X78)</f>
        <v>18.536233332552179</v>
      </c>
      <c r="X77" s="53">
        <f>W76-W76*IF(X$1="TRUE",Input!$AE78,Input!$X78)</f>
        <v>19.605270232056608</v>
      </c>
      <c r="Y77" s="53">
        <f>X76-X76*IF(Y$1="TRUE",Input!$AE78,Input!$X78)</f>
        <v>13.670047742829114</v>
      </c>
      <c r="Z77" s="53">
        <f>Y76-Y76*IF(Z$1="TRUE",Input!$AE78,Input!$X78)</f>
        <v>13.462747270146753</v>
      </c>
      <c r="AA77" s="53">
        <f>Z76-Z76*IF(AA$1="TRUE",Input!$AE78,Input!$X78)</f>
        <v>13.258590421157793</v>
      </c>
      <c r="AB77" s="53">
        <f>AA76-AA76*IF(AB$1="TRUE",Input!$AE78,Input!$X78)</f>
        <v>13.057529524143037</v>
      </c>
      <c r="AC77" s="53">
        <f>AB76-AB76*IF(AC$1="TRUE",Input!$AE78,Input!$X78)</f>
        <v>12.859517630304648</v>
      </c>
      <c r="AD77" s="53">
        <f>AC76-AC76*IF(AD$1="TRUE",Input!$AE78,Input!$X78)</f>
        <v>7.7075121491403848</v>
      </c>
      <c r="AE77" s="53">
        <f>AD76-AD76*IF(AE$1="TRUE",Input!$AE78,Input!$X78)</f>
        <v>7.2367451581835684</v>
      </c>
      <c r="AF77" s="53">
        <f>AE76-AE76*IF(AF$1="TRUE",Input!$AE78,Input!$X78)</f>
        <v>6.7947321354964298</v>
      </c>
      <c r="AG77" s="53">
        <f>AF76-AF76*IF(AG$1="TRUE",Input!$AE78,Input!$X78)</f>
        <v>6.3797168179867452</v>
      </c>
      <c r="AH77" s="53">
        <f>AG76-AG76*IF(AH$1="TRUE",Input!$AE78,Input!$X78)</f>
        <v>5.9900502133229852</v>
      </c>
      <c r="AI77" s="53">
        <f>AH76-AH76*IF(AI$1="TRUE",Input!$AE78,Input!$X78)</f>
        <v>3.3828422448683941</v>
      </c>
      <c r="AJ77" s="53">
        <f>AI76-AI76*IF(AJ$1="TRUE",Input!$AE78,Input!$X78)</f>
        <v>3.0199311119372809</v>
      </c>
      <c r="AK77" s="53">
        <f>AJ76-AJ76*IF(AK$1="TRUE",Input!$AE78,Input!$X78)</f>
        <v>2.6959530657042357</v>
      </c>
      <c r="AL77" s="53">
        <f>AK76-AK76*IF(AL$1="TRUE",Input!$AE78,Input!$X78)</f>
        <v>2.4067313667355625</v>
      </c>
      <c r="AM77" s="53">
        <f>AL76-AL76*IF(AM$1="TRUE",Input!$AE78,Input!$X78)</f>
        <v>2.1485373559779526</v>
      </c>
      <c r="AN77" s="53">
        <f>AM76-AM76*IF(AN$1="TRUE",Input!$AE78,Input!$X78)</f>
        <v>3.0707142711733852</v>
      </c>
      <c r="AO77" s="53">
        <f>AN76-AN76*IF(AO$1="TRUE",Input!$AE78,Input!$X78)</f>
        <v>3.2927671361174058</v>
      </c>
      <c r="AP77" s="53">
        <f>AO76-AO76*IF(AP$1="TRUE",Input!$AE78,Input!$X78)</f>
        <v>3.5308773318566482</v>
      </c>
      <c r="AQ77" s="53">
        <f>AP76-AP76*IF(AQ$1="TRUE",Input!$AE78,Input!$X78)</f>
        <v>3.7862060137418161</v>
      </c>
      <c r="AR77" s="53">
        <f>AQ76-AQ76*IF(AR$1="TRUE",Input!$AE78,Input!$X78)</f>
        <v>4.0599983038653695</v>
      </c>
      <c r="AS77" s="53">
        <f>AR76-AR76*IF(AS$1="TRUE",Input!$AE78,Input!$X78)</f>
        <v>4.1466625435950837</v>
      </c>
      <c r="AT77" s="53">
        <f>AS76-AS76*IF(AT$1="TRUE",Input!$AE78,Input!$X78)</f>
        <v>3.9519491520802861</v>
      </c>
      <c r="AU77" s="53">
        <f>AT76-AT76*IF(AU$1="TRUE",Input!$AE78,Input!$X78)</f>
        <v>3.7663788496007284</v>
      </c>
      <c r="AV77" s="53">
        <f>AU76-AU76*IF(AV$1="TRUE",Input!$AE78,Input!$X78)</f>
        <v>3.589522307303092</v>
      </c>
      <c r="AW77" s="53">
        <f>AV76-AV76*IF(AW$1="TRUE",Input!$AE78,Input!$X78)</f>
        <v>3.420970356179752</v>
      </c>
      <c r="AX77" s="53">
        <f>AW76-AW76*IF(AX$1="TRUE",Input!$AE78,Input!$X78)</f>
        <v>6.1322148428157526</v>
      </c>
      <c r="AY77" s="53">
        <f>AX76-AX76*IF(AY$1="TRUE",Input!$AE78,Input!$X78)</f>
        <v>6.7382562621683189</v>
      </c>
      <c r="AZ77" s="53">
        <f>AY76-AY76*IF(AZ$1="TRUE",Input!$AE78,Input!$X78)</f>
        <v>7.4041922239309921</v>
      </c>
      <c r="BA77" s="53">
        <f>AZ76-AZ76*IF(BA$1="TRUE",Input!$AE78,Input!$X78)</f>
        <v>8.135942053245504</v>
      </c>
      <c r="BB77" s="53">
        <f>BA76-BA76*IF(BB$1="TRUE",Input!$AE78,Input!$X78)</f>
        <v>8.9400100769703759</v>
      </c>
      <c r="BC77" s="53">
        <f>BB76-BB76*IF(BC$1="TRUE",Input!$AE78,Input!$X78)</f>
        <v>11.113867465930475</v>
      </c>
      <c r="BD77" s="53">
        <f>BC76-BC76*IF(BD$1="TRUE",Input!$AE78,Input!$X78)</f>
        <v>11.837059230079763</v>
      </c>
      <c r="BE77" s="53">
        <f>BD76-BD76*IF(BE$1="TRUE",Input!$AE78,Input!$X78)</f>
        <v>12.607309889733852</v>
      </c>
      <c r="BF77" s="53">
        <f>BE76-BE76*IF(BF$1="TRUE",Input!$AE78,Input!$X78)</f>
        <v>13.427681619762387</v>
      </c>
      <c r="BG77" s="53">
        <f>BF76-BF76*IF(BG$1="TRUE",Input!$AE78,Input!$X78)</f>
        <v>14.301435854172631</v>
      </c>
      <c r="BH77" s="53">
        <f>BG76-BG76*IF(BH$1="TRUE",Input!$AE78,Input!$X78)</f>
        <v>28.547679431379549</v>
      </c>
      <c r="BI77" s="53">
        <f>BH76-BH76*IF(BI$1="TRUE",Input!$AE78,Input!$X78)</f>
        <v>30.388570052003661</v>
      </c>
      <c r="BJ77" s="53">
        <f>BI76-BI76*IF(BJ$1="TRUE",Input!$AE78,Input!$X78)</f>
        <v>32.348170085953193</v>
      </c>
      <c r="BK77" s="53">
        <f>BJ76-BJ76*IF(BK$1="TRUE",Input!$AE78,Input!$X78)</f>
        <v>34.434134482769586</v>
      </c>
      <c r="BL77" s="53">
        <f>BK76-BK76*IF(BL$1="TRUE",Input!$AE78,Input!$X78)</f>
        <v>36.654611819675715</v>
      </c>
      <c r="BM77" s="53">
        <f>BL76-BL76*IF(BM$1="TRUE",Input!$AE78,Input!$X78)</f>
        <v>73.187239567729577</v>
      </c>
      <c r="BN77" s="53">
        <f>BM76-BM76*IF(BN$1="TRUE",Input!$AE78,Input!$X78)</f>
        <v>76.241437992508892</v>
      </c>
      <c r="BO77" s="53">
        <f>BN76-BN76*IF(BO$1="TRUE",Input!$AE78,Input!$X78)</f>
        <v>79.423092078589534</v>
      </c>
      <c r="BP77" s="53">
        <f>BO76-BO76*IF(BP$1="TRUE",Input!$AE78,Input!$X78)</f>
        <v>82.73752071601686</v>
      </c>
      <c r="BQ77" s="53">
        <f>BP76-BP76*IF(BQ$1="TRUE",Input!$AE78,Input!$X78)</f>
        <v>86.190264759015648</v>
      </c>
      <c r="BR77" s="53">
        <f>BQ76-BQ76*IF(BR$1="TRUE",Input!$AE78,Input!$X78)</f>
        <v>298.63214822119676</v>
      </c>
      <c r="BS77" s="53">
        <f>BR76-BR76*IF(BS$1="TRUE",Input!$AE78,Input!$X78)</f>
        <v>305.82626894420775</v>
      </c>
      <c r="BT77" s="53">
        <f>BS76-BS76*IF(BT$1="TRUE",Input!$AE78,Input!$X78)</f>
        <v>313.19369777649496</v>
      </c>
      <c r="BU77" s="53">
        <f>BT76-BT76*IF(BU$1="TRUE",Input!$AE78,Input!$X78)</f>
        <v>320.73860975235294</v>
      </c>
      <c r="BV77" s="53">
        <f>BU76-BU76*IF(BV$1="TRUE",Input!$AE78,Input!$X78)</f>
        <v>251.99035342806565</v>
      </c>
      <c r="BW77" s="53" t="e">
        <f>BV76-BV76*IF(BW$1="TRUE",Input!$AE78,Input!$X78)</f>
        <v>#VALUE!</v>
      </c>
      <c r="BX77" s="53" t="e">
        <f>BW76-BW76*IF(BX$1="TRUE",Input!$AE78,Input!$X78)</f>
        <v>#VALUE!</v>
      </c>
      <c r="BY77" s="53" t="e">
        <f>BX76-BX76*IF(BY$1="TRUE",Input!$AE78,Input!$X78)</f>
        <v>#VALUE!</v>
      </c>
      <c r="BZ77" s="53" t="e">
        <f>BY76-BY76*IF(BZ$1="TRUE",Input!$AE78,Input!$X78)</f>
        <v>#VALUE!</v>
      </c>
      <c r="CA77" s="53" t="e">
        <f>BZ76-BZ76*IF(CA$1="TRUE",Input!$AE78,Input!$X78)</f>
        <v>#VALUE!</v>
      </c>
      <c r="CB77" s="53" t="e">
        <f>CA76-CA76*IF(CB$1="TRUE",Input!$AE78,Input!$X78)</f>
        <v>#VALUE!</v>
      </c>
      <c r="CC77" s="53" t="e">
        <f>CB76-CB76*IF(CC$1="TRUE",Input!$AE78,Input!$X78)</f>
        <v>#VALUE!</v>
      </c>
      <c r="CD77" s="53" t="e">
        <f>CC76-CC76*IF(CD$1="TRUE",Input!$AE78,Input!$X78)</f>
        <v>#VALUE!</v>
      </c>
      <c r="CE77" s="53" t="e">
        <f>CD76-CD76*IF(CE$1="TRUE",Input!$AE78,Input!$X78)</f>
        <v>#VALUE!</v>
      </c>
      <c r="CF77" s="53" t="e">
        <f>CE76-CE76*IF(CF$1="TRUE",Input!$AE78,Input!$X78)</f>
        <v>#VALUE!</v>
      </c>
      <c r="CG77" s="53" t="e">
        <f>CF76-CF76*IF(CG$1="TRUE",Input!$AE78,Input!$X78)</f>
        <v>#VALUE!</v>
      </c>
      <c r="CH77" s="53" t="e">
        <f>CG76-CG76*IF(CH$1="TRUE",Input!$AE78,Input!$X78)</f>
        <v>#VALUE!</v>
      </c>
      <c r="CI77" s="53" t="e">
        <f>CH76-CH76*IF(CI$1="TRUE",Input!$AE78,Input!$X78)</f>
        <v>#VALUE!</v>
      </c>
      <c r="CJ77" s="53" t="e">
        <f>CI76-CI76*IF(CJ$1="TRUE",Input!$AE78,Input!$X78)</f>
        <v>#VALUE!</v>
      </c>
      <c r="CK77" s="53" t="e">
        <f>CJ76-CJ76*IF(CK$1="TRUE",Input!$AE78,Input!$X78)</f>
        <v>#VALUE!</v>
      </c>
      <c r="CL77" s="53" t="e">
        <f>CK76-CK76*IF(CL$1="TRUE",Input!$AE78,Input!$X78)</f>
        <v>#VALUE!</v>
      </c>
      <c r="CM77" s="53" t="e">
        <f>CL76-CL76*IF(CM$1="TRUE",Input!$AE78,Input!$X78)</f>
        <v>#VALUE!</v>
      </c>
      <c r="CN77" s="53" t="e">
        <f>CM76-CM76*IF(CN$1="TRUE",Input!$AE78,Input!$X78)</f>
        <v>#VALUE!</v>
      </c>
      <c r="CO77" s="53" t="e">
        <f>CN76-CN76*IF(CO$1="TRUE",Input!$AE78,Input!$X78)</f>
        <v>#VALUE!</v>
      </c>
      <c r="CP77" s="53" t="e">
        <f>CO76-CO76*IF(CP$1="TRUE",Input!$AE78,Input!$X78)</f>
        <v>#VALUE!</v>
      </c>
      <c r="CQ77" s="53" t="e">
        <f>CP76-CP76*IF(CQ$1="TRUE",Input!$AE78,Input!$X78)</f>
        <v>#VALUE!</v>
      </c>
      <c r="CR77" s="53" t="e">
        <f>CQ76-CQ76*IF(CR$1="TRUE",Input!$AE78,Input!$X78)</f>
        <v>#VALUE!</v>
      </c>
      <c r="CS77" s="53" t="e">
        <f>CR76-CR76*IF(CS$1="TRUE",Input!$AE78,Input!$X78)</f>
        <v>#VALUE!</v>
      </c>
      <c r="CT77" s="53" t="e">
        <f>CS76-CS76*IF(CT$1="TRUE",Input!$AE78,Input!$X78)</f>
        <v>#VALUE!</v>
      </c>
      <c r="CU77" s="53" t="e">
        <f>CT76-CT76*IF(CU$1="TRUE",Input!$AE78,Input!$X78)</f>
        <v>#VALUE!</v>
      </c>
      <c r="CV77" s="53" t="e">
        <f>CU76-CU76*IF(CV$1="TRUE",Input!$AE78,Input!$X78)</f>
        <v>#VALUE!</v>
      </c>
      <c r="CW77" s="53" t="e">
        <f>CV76-CV76*IF(CW$1="TRUE",Input!$AE78,Input!$X78)</f>
        <v>#VALUE!</v>
      </c>
      <c r="CX77" s="53" t="e">
        <f>CW76-CW76*IF(CX$1="TRUE",Input!$AE78,Input!$X78)</f>
        <v>#VALUE!</v>
      </c>
      <c r="CY77" s="7" t="e">
        <f>CX76-CX76*IF(CY$1="TRUE",Input!$AE78,Input!$X78)</f>
        <v>#VALUE!</v>
      </c>
    </row>
    <row r="78" spans="2:103" x14ac:dyDescent="0.25">
      <c r="B78" s="25">
        <v>72</v>
      </c>
      <c r="C78" s="129">
        <f>Input!W80*Input!S80</f>
        <v>30.9806378862</v>
      </c>
      <c r="D78" s="53">
        <f>C77-C77*IF(D$1="TRUE",Input!$AE79,Input!$X79)</f>
        <v>21.935881305980235</v>
      </c>
      <c r="E78" s="53">
        <f>D77-D77*IF(E$1="TRUE",Input!$AE79,Input!$X79)</f>
        <v>15.531729541449856</v>
      </c>
      <c r="F78" s="53">
        <f>E77-E77*IF(F$1="TRUE",Input!$AE79,Input!$X79)</f>
        <v>15.831292150413574</v>
      </c>
      <c r="G78" s="53">
        <f>F77-F77*IF(G$1="TRUE",Input!$AE79,Input!$X79)</f>
        <v>12.09099844043255</v>
      </c>
      <c r="H78" s="53">
        <f>G77-G77*IF(H$1="TRUE",Input!$AE79,Input!$X79)</f>
        <v>9.2343847803177113</v>
      </c>
      <c r="I78" s="53">
        <f>H77-H77*IF(I$1="TRUE",Input!$AE79,Input!$X79)</f>
        <v>9.7325677895998499</v>
      </c>
      <c r="J78" s="53">
        <f>I77-I77*IF(J$1="TRUE",Input!$AE79,Input!$X79)</f>
        <v>10.257627122171698</v>
      </c>
      <c r="K78" s="53">
        <f>J77-J77*IF(K$1="TRUE",Input!$AE79,Input!$X79)</f>
        <v>8.2257010257239145</v>
      </c>
      <c r="L78" s="53">
        <f>K77-K77*IF(L$1="TRUE",Input!$AE79,Input!$X79)</f>
        <v>8.0141750958610611</v>
      </c>
      <c r="M78" s="53">
        <f>L77-L77*IF(M$1="TRUE",Input!$AE79,Input!$X79)</f>
        <v>7.8080886074347982</v>
      </c>
      <c r="N78" s="53">
        <f>M77-M77*IF(N$1="TRUE",Input!$AE79,Input!$X79)</f>
        <v>7.6073016838675338</v>
      </c>
      <c r="O78" s="53">
        <f>N77-N77*IF(O$1="TRUE",Input!$AE79,Input!$X79)</f>
        <v>7.4116780455423452</v>
      </c>
      <c r="P78" s="53">
        <f>O77-O77*IF(P$1="TRUE",Input!$AE79,Input!$X79)</f>
        <v>9.9644003696159391</v>
      </c>
      <c r="Q78" s="53">
        <f>P77-P77*IF(Q$1="TRUE",Input!$AE79,Input!$X79)</f>
        <v>10.702515304168891</v>
      </c>
      <c r="R78" s="53">
        <f>Q77-Q77*IF(R$1="TRUE",Input!$AE79,Input!$X79)</f>
        <v>11.495306248958386</v>
      </c>
      <c r="S78" s="53">
        <f>R77-R77*IF(S$1="TRUE",Input!$AE79,Input!$X79)</f>
        <v>12.346823340291712</v>
      </c>
      <c r="T78" s="53">
        <f>S77-S77*IF(T$1="TRUE",Input!$AE79,Input!$X79)</f>
        <v>13.261416729126765</v>
      </c>
      <c r="U78" s="53">
        <f>T77-T77*IF(U$1="TRUE",Input!$AE79,Input!$X79)</f>
        <v>15.30755585966422</v>
      </c>
      <c r="V78" s="53">
        <f>U77-U77*IF(V$1="TRUE",Input!$AE79,Input!$X79)</f>
        <v>16.19038581554679</v>
      </c>
      <c r="W78" s="53">
        <f>V77-V77*IF(W$1="TRUE",Input!$AE79,Input!$X79)</f>
        <v>17.124131066996405</v>
      </c>
      <c r="X78" s="53">
        <f>W77-W77*IF(X$1="TRUE",Input!$AE79,Input!$X79)</f>
        <v>18.111728042829721</v>
      </c>
      <c r="Y78" s="53">
        <f>X77-X77*IF(Y$1="TRUE",Input!$AE79,Input!$X79)</f>
        <v>19.156282524002098</v>
      </c>
      <c r="Z78" s="53">
        <f>Y77-Y77*IF(Z$1="TRUE",Input!$AE79,Input!$X79)</f>
        <v>13.356984809627976</v>
      </c>
      <c r="AA78" s="53">
        <f>Z77-Z77*IF(AA$1="TRUE",Input!$AE79,Input!$X79)</f>
        <v>13.154431803468984</v>
      </c>
      <c r="AB78" s="53">
        <f>AA77-AA77*IF(AB$1="TRUE",Input!$AE79,Input!$X79)</f>
        <v>12.95495042768831</v>
      </c>
      <c r="AC78" s="53">
        <f>AB77-AB77*IF(AC$1="TRUE",Input!$AE79,Input!$X79)</f>
        <v>12.758494102314828</v>
      </c>
      <c r="AD78" s="53">
        <f>AC77-AC77*IF(AD$1="TRUE",Input!$AE79,Input!$X79)</f>
        <v>12.565016953742875</v>
      </c>
      <c r="AE78" s="53">
        <f>AD77-AD77*IF(AE$1="TRUE",Input!$AE79,Input!$X79)</f>
        <v>7.5309994985273656</v>
      </c>
      <c r="AF78" s="53">
        <f>AE77-AE77*IF(AF$1="TRUE",Input!$AE79,Input!$X79)</f>
        <v>7.0710137204686916</v>
      </c>
      <c r="AG78" s="53">
        <f>AF77-AF77*IF(AG$1="TRUE",Input!$AE79,Input!$X79)</f>
        <v>6.6391234051779575</v>
      </c>
      <c r="AH78" s="53">
        <f>AG77-AG77*IF(AH$1="TRUE",Input!$AE79,Input!$X79)</f>
        <v>6.2336125104082107</v>
      </c>
      <c r="AI78" s="53">
        <f>AH77-AH77*IF(AI$1="TRUE",Input!$AE79,Input!$X79)</f>
        <v>5.8528698080249351</v>
      </c>
      <c r="AJ78" s="53">
        <f>AI77-AI77*IF(AJ$1="TRUE",Input!$AE79,Input!$X79)</f>
        <v>3.3053704952696585</v>
      </c>
      <c r="AK78" s="53">
        <f>AJ77-AJ77*IF(AK$1="TRUE",Input!$AE79,Input!$X79)</f>
        <v>2.9507705274422924</v>
      </c>
      <c r="AL78" s="53">
        <f>AK77-AK77*IF(AL$1="TRUE",Input!$AE79,Input!$X79)</f>
        <v>2.6342120249705117</v>
      </c>
      <c r="AM78" s="53">
        <f>AL77-AL77*IF(AM$1="TRUE",Input!$AE79,Input!$X79)</f>
        <v>2.3516139015099813</v>
      </c>
      <c r="AN78" s="53">
        <f>AM77-AM77*IF(AN$1="TRUE",Input!$AE79,Input!$X79)</f>
        <v>2.0993328894385059</v>
      </c>
      <c r="AO78" s="53">
        <f>AN77-AN77*IF(AO$1="TRUE",Input!$AE79,Input!$X79)</f>
        <v>3.0003906823431694</v>
      </c>
      <c r="AP78" s="53">
        <f>AO77-AO77*IF(AP$1="TRUE",Input!$AE79,Input!$X79)</f>
        <v>3.2173582306494661</v>
      </c>
      <c r="AQ78" s="53">
        <f>AP77-AP77*IF(AQ$1="TRUE",Input!$AE79,Input!$X79)</f>
        <v>3.4500153747457594</v>
      </c>
      <c r="AR78" s="53">
        <f>AQ77-AQ77*IF(AR$1="TRUE",Input!$AE79,Input!$X79)</f>
        <v>3.6994966779249325</v>
      </c>
      <c r="AS78" s="53">
        <f>AR77-AR77*IF(AS$1="TRUE",Input!$AE79,Input!$X79)</f>
        <v>3.9670187472675162</v>
      </c>
      <c r="AT78" s="53">
        <f>AS77-AS77*IF(AT$1="TRUE",Input!$AE79,Input!$X79)</f>
        <v>4.051698256467839</v>
      </c>
      <c r="AU78" s="53">
        <f>AT77-AT77*IF(AU$1="TRUE",Input!$AE79,Input!$X79)</f>
        <v>3.8614440699703128</v>
      </c>
      <c r="AV78" s="53">
        <f>AU77-AU77*IF(AV$1="TRUE",Input!$AE79,Input!$X79)</f>
        <v>3.680123583168228</v>
      </c>
      <c r="AW78" s="53">
        <f>AV77-AV77*IF(AW$1="TRUE",Input!$AE79,Input!$X79)</f>
        <v>3.5073172994307016</v>
      </c>
      <c r="AX78" s="53">
        <f>AW77-AW77*IF(AX$1="TRUE",Input!$AE79,Input!$X79)</f>
        <v>3.3426254202842958</v>
      </c>
      <c r="AY78" s="53">
        <f>AX77-AX77*IF(AY$1="TRUE",Input!$AE79,Input!$X79)</f>
        <v>5.9917786715727877</v>
      </c>
      <c r="AZ78" s="53">
        <f>AY77-AY77*IF(AZ$1="TRUE",Input!$AE79,Input!$X79)</f>
        <v>6.5839409071834085</v>
      </c>
      <c r="BA78" s="53">
        <f>AZ77-AZ77*IF(BA$1="TRUE",Input!$AE79,Input!$X79)</f>
        <v>7.2346260176370283</v>
      </c>
      <c r="BB78" s="53">
        <f>BA77-BA77*IF(BB$1="TRUE",Input!$AE79,Input!$X79)</f>
        <v>7.9496177673716941</v>
      </c>
      <c r="BC78" s="53">
        <f>BB77-BB77*IF(BC$1="TRUE",Input!$AE79,Input!$X79)</f>
        <v>8.7352715251966835</v>
      </c>
      <c r="BD78" s="53">
        <f>BC77-BC77*IF(BD$1="TRUE",Input!$AE79,Input!$X79)</f>
        <v>10.859344583966289</v>
      </c>
      <c r="BE78" s="53">
        <f>BD77-BD77*IF(BE$1="TRUE",Input!$AE79,Input!$X79)</f>
        <v>11.565974260022633</v>
      </c>
      <c r="BF78" s="53">
        <f>BE77-BE77*IF(BF$1="TRUE",Input!$AE79,Input!$X79)</f>
        <v>12.318585118020732</v>
      </c>
      <c r="BG78" s="53">
        <f>BF77-BF77*IF(BG$1="TRUE",Input!$AE79,Input!$X79)</f>
        <v>13.120169204805464</v>
      </c>
      <c r="BH78" s="53">
        <f>BG77-BG77*IF(BH$1="TRUE",Input!$AE79,Input!$X79)</f>
        <v>13.973913263050459</v>
      </c>
      <c r="BI78" s="53">
        <f>BH77-BH77*IF(BI$1="TRUE",Input!$AE79,Input!$X79)</f>
        <v>27.89389822834303</v>
      </c>
      <c r="BJ78" s="53">
        <f>BI77-BI77*IF(BJ$1="TRUE",Input!$AE79,Input!$X79)</f>
        <v>29.692629916662217</v>
      </c>
      <c r="BK78" s="53">
        <f>BJ77-BJ77*IF(BK$1="TRUE",Input!$AE79,Input!$X79)</f>
        <v>31.607352409137828</v>
      </c>
      <c r="BL78" s="53">
        <f>BK77-BK77*IF(BL$1="TRUE",Input!$AE79,Input!$X79)</f>
        <v>33.645545346416853</v>
      </c>
      <c r="BM78" s="53">
        <f>BL77-BL77*IF(BM$1="TRUE",Input!$AE79,Input!$X79)</f>
        <v>35.815170692073487</v>
      </c>
      <c r="BN78" s="53">
        <f>BM77-BM77*IF(BN$1="TRUE",Input!$AE79,Input!$X79)</f>
        <v>71.511150915882197</v>
      </c>
      <c r="BO78" s="53">
        <f>BN77-BN77*IF(BO$1="TRUE",Input!$AE79,Input!$X79)</f>
        <v>74.495403987475655</v>
      </c>
      <c r="BP78" s="53">
        <f>BO77-BO77*IF(BP$1="TRUE",Input!$AE79,Input!$X79)</f>
        <v>77.604193810068821</v>
      </c>
      <c r="BQ78" s="53">
        <f>BP77-BP77*IF(BQ$1="TRUE",Input!$AE79,Input!$X79)</f>
        <v>80.8427174637946</v>
      </c>
      <c r="BR78" s="53">
        <f>BQ77-BQ77*IF(BR$1="TRUE",Input!$AE79,Input!$X79)</f>
        <v>84.216388909679679</v>
      </c>
      <c r="BS78" s="53">
        <f>BR77-BR77*IF(BS$1="TRUE",Input!$AE79,Input!$X79)</f>
        <v>291.79306045580643</v>
      </c>
      <c r="BT78" s="53">
        <f>BS77-BS77*IF(BT$1="TRUE",Input!$AE79,Input!$X79)</f>
        <v>298.82242589941245</v>
      </c>
      <c r="BU78" s="53">
        <f>BT77-BT77*IF(BU$1="TRUE",Input!$AE79,Input!$X79)</f>
        <v>306.02113045774115</v>
      </c>
      <c r="BV78" s="53">
        <f>BU77-BU77*IF(BV$1="TRUE",Input!$AE79,Input!$X79)</f>
        <v>313.39325355104785</v>
      </c>
      <c r="BW78" s="53">
        <f>BV77-BV77*IF(BW$1="TRUE",Input!$AE79,Input!$X79)</f>
        <v>246.21942704458141</v>
      </c>
      <c r="BX78" s="53" t="e">
        <f>BW77-BW77*IF(BX$1="TRUE",Input!$AE79,Input!$X79)</f>
        <v>#VALUE!</v>
      </c>
      <c r="BY78" s="53" t="e">
        <f>BX77-BX77*IF(BY$1="TRUE",Input!$AE79,Input!$X79)</f>
        <v>#VALUE!</v>
      </c>
      <c r="BZ78" s="53" t="e">
        <f>BY77-BY77*IF(BZ$1="TRUE",Input!$AE79,Input!$X79)</f>
        <v>#VALUE!</v>
      </c>
      <c r="CA78" s="53" t="e">
        <f>BZ77-BZ77*IF(CA$1="TRUE",Input!$AE79,Input!$X79)</f>
        <v>#VALUE!</v>
      </c>
      <c r="CB78" s="53" t="e">
        <f>CA77-CA77*IF(CB$1="TRUE",Input!$AE79,Input!$X79)</f>
        <v>#VALUE!</v>
      </c>
      <c r="CC78" s="53" t="e">
        <f>CB77-CB77*IF(CC$1="TRUE",Input!$AE79,Input!$X79)</f>
        <v>#VALUE!</v>
      </c>
      <c r="CD78" s="53" t="e">
        <f>CC77-CC77*IF(CD$1="TRUE",Input!$AE79,Input!$X79)</f>
        <v>#VALUE!</v>
      </c>
      <c r="CE78" s="53" t="e">
        <f>CD77-CD77*IF(CE$1="TRUE",Input!$AE79,Input!$X79)</f>
        <v>#VALUE!</v>
      </c>
      <c r="CF78" s="53" t="e">
        <f>CE77-CE77*IF(CF$1="TRUE",Input!$AE79,Input!$X79)</f>
        <v>#VALUE!</v>
      </c>
      <c r="CG78" s="53" t="e">
        <f>CF77-CF77*IF(CG$1="TRUE",Input!$AE79,Input!$X79)</f>
        <v>#VALUE!</v>
      </c>
      <c r="CH78" s="53" t="e">
        <f>CG77-CG77*IF(CH$1="TRUE",Input!$AE79,Input!$X79)</f>
        <v>#VALUE!</v>
      </c>
      <c r="CI78" s="53" t="e">
        <f>CH77-CH77*IF(CI$1="TRUE",Input!$AE79,Input!$X79)</f>
        <v>#VALUE!</v>
      </c>
      <c r="CJ78" s="53" t="e">
        <f>CI77-CI77*IF(CJ$1="TRUE",Input!$AE79,Input!$X79)</f>
        <v>#VALUE!</v>
      </c>
      <c r="CK78" s="53" t="e">
        <f>CJ77-CJ77*IF(CK$1="TRUE",Input!$AE79,Input!$X79)</f>
        <v>#VALUE!</v>
      </c>
      <c r="CL78" s="53" t="e">
        <f>CK77-CK77*IF(CL$1="TRUE",Input!$AE79,Input!$X79)</f>
        <v>#VALUE!</v>
      </c>
      <c r="CM78" s="53" t="e">
        <f>CL77-CL77*IF(CM$1="TRUE",Input!$AE79,Input!$X79)</f>
        <v>#VALUE!</v>
      </c>
      <c r="CN78" s="53" t="e">
        <f>CM77-CM77*IF(CN$1="TRUE",Input!$AE79,Input!$X79)</f>
        <v>#VALUE!</v>
      </c>
      <c r="CO78" s="53" t="e">
        <f>CN77-CN77*IF(CO$1="TRUE",Input!$AE79,Input!$X79)</f>
        <v>#VALUE!</v>
      </c>
      <c r="CP78" s="53" t="e">
        <f>CO77-CO77*IF(CP$1="TRUE",Input!$AE79,Input!$X79)</f>
        <v>#VALUE!</v>
      </c>
      <c r="CQ78" s="53" t="e">
        <f>CP77-CP77*IF(CQ$1="TRUE",Input!$AE79,Input!$X79)</f>
        <v>#VALUE!</v>
      </c>
      <c r="CR78" s="53" t="e">
        <f>CQ77-CQ77*IF(CR$1="TRUE",Input!$AE79,Input!$X79)</f>
        <v>#VALUE!</v>
      </c>
      <c r="CS78" s="53" t="e">
        <f>CR77-CR77*IF(CS$1="TRUE",Input!$AE79,Input!$X79)</f>
        <v>#VALUE!</v>
      </c>
      <c r="CT78" s="53" t="e">
        <f>CS77-CS77*IF(CT$1="TRUE",Input!$AE79,Input!$X79)</f>
        <v>#VALUE!</v>
      </c>
      <c r="CU78" s="53" t="e">
        <f>CT77-CT77*IF(CU$1="TRUE",Input!$AE79,Input!$X79)</f>
        <v>#VALUE!</v>
      </c>
      <c r="CV78" s="53" t="e">
        <f>CU77-CU77*IF(CV$1="TRUE",Input!$AE79,Input!$X79)</f>
        <v>#VALUE!</v>
      </c>
      <c r="CW78" s="53" t="e">
        <f>CV77-CV77*IF(CW$1="TRUE",Input!$AE79,Input!$X79)</f>
        <v>#VALUE!</v>
      </c>
      <c r="CX78" s="53" t="e">
        <f>CW77-CW77*IF(CX$1="TRUE",Input!$AE79,Input!$X79)</f>
        <v>#VALUE!</v>
      </c>
      <c r="CY78" s="7" t="e">
        <f>CX77-CX77*IF(CY$1="TRUE",Input!$AE79,Input!$X79)</f>
        <v>#VALUE!</v>
      </c>
    </row>
    <row r="79" spans="2:103" x14ac:dyDescent="0.25">
      <c r="B79" s="25">
        <v>73</v>
      </c>
      <c r="C79" s="129">
        <f>Input!W81*Input!S81</f>
        <v>30.9806378862</v>
      </c>
      <c r="D79" s="53">
        <f>C78-C78*IF(D$1="TRUE",Input!$AE80,Input!$X80)</f>
        <v>21.935881305980235</v>
      </c>
      <c r="E79" s="53">
        <f>D78-D78*IF(E$1="TRUE",Input!$AE80,Input!$X80)</f>
        <v>15.531729541449856</v>
      </c>
      <c r="F79" s="53">
        <f>E78-E78*IF(F$1="TRUE",Input!$AE80,Input!$X80)</f>
        <v>10.997261481487865</v>
      </c>
      <c r="G79" s="53">
        <f>F78-F78*IF(G$1="TRUE",Input!$AE80,Input!$X80)</f>
        <v>11.209367179830021</v>
      </c>
      <c r="H79" s="53">
        <f>G78-G78*IF(H$1="TRUE",Input!$AE80,Input!$X80)</f>
        <v>8.5610473107225147</v>
      </c>
      <c r="I79" s="53">
        <f>H78-H78*IF(I$1="TRUE",Input!$AE80,Input!$X80)</f>
        <v>9.0229046421337973</v>
      </c>
      <c r="J79" s="53">
        <f>I78-I78*IF(J$1="TRUE",Input!$AE80,Input!$X80)</f>
        <v>9.5096785739137264</v>
      </c>
      <c r="K79" s="53">
        <f>J78-J78*IF(K$1="TRUE",Input!$AE80,Input!$X80)</f>
        <v>10.022713324139415</v>
      </c>
      <c r="L79" s="53">
        <f>K78-K78*IF(L$1="TRUE",Input!$AE80,Input!$X80)</f>
        <v>8.0373211356756453</v>
      </c>
      <c r="M79" s="53">
        <f>L78-L78*IF(M$1="TRUE",Input!$AE80,Input!$X80)</f>
        <v>7.8306394411290663</v>
      </c>
      <c r="N79" s="53">
        <f>M78-M78*IF(N$1="TRUE",Input!$AE80,Input!$X80)</f>
        <v>7.6292726173136085</v>
      </c>
      <c r="O79" s="53">
        <f>N78-N78*IF(O$1="TRUE",Input!$AE80,Input!$X80)</f>
        <v>7.4330839910180835</v>
      </c>
      <c r="P79" s="53">
        <f>O78-O78*IF(P$1="TRUE",Input!$AE80,Input!$X80)</f>
        <v>7.2419404036166153</v>
      </c>
      <c r="Q79" s="53">
        <f>P78-P78*IF(Q$1="TRUE",Input!$AE80,Input!$X80)</f>
        <v>9.7362018683386591</v>
      </c>
      <c r="R79" s="53">
        <f>Q78-Q78*IF(R$1="TRUE",Input!$AE80,Input!$X80)</f>
        <v>10.457412953629495</v>
      </c>
      <c r="S79" s="53">
        <f>R78-R78*IF(S$1="TRUE",Input!$AE80,Input!$X80)</f>
        <v>11.232047893168657</v>
      </c>
      <c r="T79" s="53">
        <f>S78-S78*IF(T$1="TRUE",Input!$AE80,Input!$X80)</f>
        <v>12.06406406956015</v>
      </c>
      <c r="U79" s="53">
        <f>T78-T78*IF(U$1="TRUE",Input!$AE80,Input!$X80)</f>
        <v>12.95771200930961</v>
      </c>
      <c r="V79" s="53">
        <f>U78-U78*IF(V$1="TRUE",Input!$AE80,Input!$X80)</f>
        <v>14.956991733794169</v>
      </c>
      <c r="W79" s="53">
        <f>V78-V78*IF(W$1="TRUE",Input!$AE80,Input!$X80)</f>
        <v>15.819603666981727</v>
      </c>
      <c r="X79" s="53">
        <f>W78-W78*IF(X$1="TRUE",Input!$AE80,Input!$X80)</f>
        <v>16.731964865297016</v>
      </c>
      <c r="Y79" s="53">
        <f>X78-X78*IF(Y$1="TRUE",Input!$AE80,Input!$X80)</f>
        <v>17.696944509289839</v>
      </c>
      <c r="Z79" s="53">
        <f>Y78-Y78*IF(Z$1="TRUE",Input!$AE80,Input!$X80)</f>
        <v>18.717577253251328</v>
      </c>
      <c r="AA79" s="53">
        <f>Z78-Z78*IF(AA$1="TRUE",Input!$AE80,Input!$X80)</f>
        <v>13.051091449056598</v>
      </c>
      <c r="AB79" s="53">
        <f>AA78-AA78*IF(AB$1="TRUE",Input!$AE80,Input!$X80)</f>
        <v>12.85317718589469</v>
      </c>
      <c r="AC79" s="53">
        <f>AB78-AB78*IF(AC$1="TRUE",Input!$AE80,Input!$X80)</f>
        <v>12.658264208542153</v>
      </c>
      <c r="AD79" s="53">
        <f>AC78-AC78*IF(AD$1="TRUE",Input!$AE80,Input!$X80)</f>
        <v>12.466307003773395</v>
      </c>
      <c r="AE79" s="53">
        <f>AD78-AD78*IF(AE$1="TRUE",Input!$AE80,Input!$X80)</f>
        <v>12.277260748551548</v>
      </c>
      <c r="AF79" s="53">
        <f>AE78-AE78*IF(AF$1="TRUE",Input!$AE80,Input!$X80)</f>
        <v>7.3585292308809311</v>
      </c>
      <c r="AG79" s="53">
        <f>AF78-AF78*IF(AG$1="TRUE",Input!$AE80,Input!$X80)</f>
        <v>6.9090777610864986</v>
      </c>
      <c r="AH79" s="53">
        <f>AG78-AG78*IF(AH$1="TRUE",Input!$AE80,Input!$X80)</f>
        <v>6.4870783292418013</v>
      </c>
      <c r="AI79" s="53">
        <f>AH78-AH78*IF(AI$1="TRUE",Input!$AE80,Input!$X80)</f>
        <v>6.0908541928323698</v>
      </c>
      <c r="AJ79" s="53">
        <f>AI78-AI78*IF(AJ$1="TRUE",Input!$AE80,Input!$X80)</f>
        <v>5.7188310230685442</v>
      </c>
      <c r="AK79" s="53">
        <f>AJ78-AJ78*IF(AK$1="TRUE",Input!$AE80,Input!$X80)</f>
        <v>3.2296729555073389</v>
      </c>
      <c r="AL79" s="53">
        <f>AK78-AK78*IF(AL$1="TRUE",Input!$AE80,Input!$X80)</f>
        <v>2.8831938156484997</v>
      </c>
      <c r="AM79" s="53">
        <f>AL78-AL78*IF(AM$1="TRUE",Input!$AE80,Input!$X80)</f>
        <v>2.5738849391603269</v>
      </c>
      <c r="AN79" s="53">
        <f>AM78-AM78*IF(AN$1="TRUE",Input!$AE80,Input!$X80)</f>
        <v>2.2977587022002735</v>
      </c>
      <c r="AO79" s="53">
        <f>AN78-AN78*IF(AO$1="TRUE",Input!$AE80,Input!$X80)</f>
        <v>2.0512552729957982</v>
      </c>
      <c r="AP79" s="53">
        <f>AO78-AO78*IF(AP$1="TRUE",Input!$AE80,Input!$X80)</f>
        <v>2.9316776006162639</v>
      </c>
      <c r="AQ79" s="53">
        <f>AP78-AP78*IF(AQ$1="TRUE",Input!$AE80,Input!$X80)</f>
        <v>3.1436762930443609</v>
      </c>
      <c r="AR79" s="53">
        <f>AQ78-AQ78*IF(AR$1="TRUE",Input!$AE80,Input!$X80)</f>
        <v>3.371005267895657</v>
      </c>
      <c r="AS79" s="53">
        <f>AR78-AR78*IF(AS$1="TRUE",Input!$AE80,Input!$X80)</f>
        <v>3.6147731053999874</v>
      </c>
      <c r="AT79" s="53">
        <f>AS78-AS78*IF(AT$1="TRUE",Input!$AE80,Input!$X80)</f>
        <v>3.8761685506590262</v>
      </c>
      <c r="AU79" s="53">
        <f>AT78-AT78*IF(AU$1="TRUE",Input!$AE80,Input!$X80)</f>
        <v>3.9589087823944116</v>
      </c>
      <c r="AV79" s="53">
        <f>AU78-AU78*IF(AV$1="TRUE",Input!$AE80,Input!$X80)</f>
        <v>3.7730116789736403</v>
      </c>
      <c r="AW79" s="53">
        <f>AV78-AV78*IF(AW$1="TRUE",Input!$AE80,Input!$X80)</f>
        <v>3.5958436812129704</v>
      </c>
      <c r="AX79" s="53">
        <f>AW78-AW78*IF(AX$1="TRUE",Input!$AE80,Input!$X80)</f>
        <v>3.4269948995325117</v>
      </c>
      <c r="AY79" s="53">
        <f>AX78-AX78*IF(AY$1="TRUE",Input!$AE80,Input!$X80)</f>
        <v>3.2660746913948651</v>
      </c>
      <c r="AZ79" s="53">
        <f>AY78-AY78*IF(AZ$1="TRUE",Input!$AE80,Input!$X80)</f>
        <v>5.854558682198677</v>
      </c>
      <c r="BA79" s="53">
        <f>AZ78-AZ78*IF(BA$1="TRUE",Input!$AE80,Input!$X80)</f>
        <v>6.4331595865031623</v>
      </c>
      <c r="BB79" s="53">
        <f>BA78-BA78*IF(BB$1="TRUE",Input!$AE80,Input!$X80)</f>
        <v>7.0689431111612402</v>
      </c>
      <c r="BC79" s="53">
        <f>BB78-BB78*IF(BC$1="TRUE",Input!$AE80,Input!$X80)</f>
        <v>7.7675605644342154</v>
      </c>
      <c r="BD79" s="53">
        <f>BC78-BC78*IF(BD$1="TRUE",Input!$AE80,Input!$X80)</f>
        <v>8.5352217684267426</v>
      </c>
      <c r="BE79" s="53">
        <f>BD78-BD78*IF(BE$1="TRUE",Input!$AE80,Input!$X80)</f>
        <v>10.610650626779364</v>
      </c>
      <c r="BF79" s="53">
        <f>BE78-BE78*IF(BF$1="TRUE",Input!$AE80,Input!$X80)</f>
        <v>11.301097509385757</v>
      </c>
      <c r="BG79" s="53">
        <f>BF78-BF78*IF(BG$1="TRUE",Input!$AE80,Input!$X80)</f>
        <v>12.036472541496744</v>
      </c>
      <c r="BH79" s="53">
        <f>BG78-BG78*IF(BH$1="TRUE",Input!$AE80,Input!$X80)</f>
        <v>12.819699247960854</v>
      </c>
      <c r="BI79" s="53">
        <f>BH78-BH78*IF(BI$1="TRUE",Input!$AE80,Input!$X80)</f>
        <v>13.653891390652559</v>
      </c>
      <c r="BJ79" s="53">
        <f>BI78-BI78*IF(BJ$1="TRUE",Input!$AE80,Input!$X80)</f>
        <v>27.255089515889196</v>
      </c>
      <c r="BK79" s="53">
        <f>BJ78-BJ78*IF(BK$1="TRUE",Input!$AE80,Input!$X80)</f>
        <v>29.012627769556158</v>
      </c>
      <c r="BL79" s="53">
        <f>BK78-BK78*IF(BL$1="TRUE",Input!$AE80,Input!$X80)</f>
        <v>30.883500478107273</v>
      </c>
      <c r="BM79" s="53">
        <f>BL78-BL78*IF(BM$1="TRUE",Input!$AE80,Input!$X80)</f>
        <v>32.87501598811037</v>
      </c>
      <c r="BN79" s="53">
        <f>BM78-BM78*IF(BN$1="TRUE",Input!$AE80,Input!$X80)</f>
        <v>34.994953923200704</v>
      </c>
      <c r="BO79" s="53">
        <f>BN78-BN78*IF(BO$1="TRUE",Input!$AE80,Input!$X80)</f>
        <v>69.873447004126731</v>
      </c>
      <c r="BP79" s="53">
        <f>BO78-BO78*IF(BP$1="TRUE",Input!$AE80,Input!$X80)</f>
        <v>72.789356567520102</v>
      </c>
      <c r="BQ79" s="53">
        <f>BP78-BP78*IF(BQ$1="TRUE",Input!$AE80,Input!$X80)</f>
        <v>75.826950818680288</v>
      </c>
      <c r="BR79" s="53">
        <f>BQ78-BQ78*IF(BR$1="TRUE",Input!$AE80,Input!$X80)</f>
        <v>78.991307817442589</v>
      </c>
      <c r="BS79" s="53">
        <f>BR78-BR78*IF(BS$1="TRUE",Input!$AE80,Input!$X80)</f>
        <v>82.287717537664733</v>
      </c>
      <c r="BT79" s="53">
        <f>BS78-BS78*IF(BT$1="TRUE",Input!$AE80,Input!$X80)</f>
        <v>285.11059722578949</v>
      </c>
      <c r="BU79" s="53">
        <f>BT78-BT78*IF(BU$1="TRUE",Input!$AE80,Input!$X80)</f>
        <v>291.9789805129526</v>
      </c>
      <c r="BV79" s="53">
        <f>BU78-BU78*IF(BV$1="TRUE",Input!$AE80,Input!$X80)</f>
        <v>299.0128248157302</v>
      </c>
      <c r="BW79" s="53">
        <f>BV78-BV78*IF(BW$1="TRUE",Input!$AE80,Input!$X80)</f>
        <v>306.21611613003148</v>
      </c>
      <c r="BX79" s="53">
        <f>BW78-BW78*IF(BX$1="TRUE",Input!$AE80,Input!$X80)</f>
        <v>240.58066282869817</v>
      </c>
      <c r="BY79" s="53" t="e">
        <f>BX78-BX78*IF(BY$1="TRUE",Input!$AE80,Input!$X80)</f>
        <v>#VALUE!</v>
      </c>
      <c r="BZ79" s="53" t="e">
        <f>BY78-BY78*IF(BZ$1="TRUE",Input!$AE80,Input!$X80)</f>
        <v>#VALUE!</v>
      </c>
      <c r="CA79" s="53" t="e">
        <f>BZ78-BZ78*IF(CA$1="TRUE",Input!$AE80,Input!$X80)</f>
        <v>#VALUE!</v>
      </c>
      <c r="CB79" s="53" t="e">
        <f>CA78-CA78*IF(CB$1="TRUE",Input!$AE80,Input!$X80)</f>
        <v>#VALUE!</v>
      </c>
      <c r="CC79" s="53" t="e">
        <f>CB78-CB78*IF(CC$1="TRUE",Input!$AE80,Input!$X80)</f>
        <v>#VALUE!</v>
      </c>
      <c r="CD79" s="53" t="e">
        <f>CC78-CC78*IF(CD$1="TRUE",Input!$AE80,Input!$X80)</f>
        <v>#VALUE!</v>
      </c>
      <c r="CE79" s="53" t="e">
        <f>CD78-CD78*IF(CE$1="TRUE",Input!$AE80,Input!$X80)</f>
        <v>#VALUE!</v>
      </c>
      <c r="CF79" s="53" t="e">
        <f>CE78-CE78*IF(CF$1="TRUE",Input!$AE80,Input!$X80)</f>
        <v>#VALUE!</v>
      </c>
      <c r="CG79" s="53" t="e">
        <f>CF78-CF78*IF(CG$1="TRUE",Input!$AE80,Input!$X80)</f>
        <v>#VALUE!</v>
      </c>
      <c r="CH79" s="53" t="e">
        <f>CG78-CG78*IF(CH$1="TRUE",Input!$AE80,Input!$X80)</f>
        <v>#VALUE!</v>
      </c>
      <c r="CI79" s="53" t="e">
        <f>CH78-CH78*IF(CI$1="TRUE",Input!$AE80,Input!$X80)</f>
        <v>#VALUE!</v>
      </c>
      <c r="CJ79" s="53" t="e">
        <f>CI78-CI78*IF(CJ$1="TRUE",Input!$AE80,Input!$X80)</f>
        <v>#VALUE!</v>
      </c>
      <c r="CK79" s="53" t="e">
        <f>CJ78-CJ78*IF(CK$1="TRUE",Input!$AE80,Input!$X80)</f>
        <v>#VALUE!</v>
      </c>
      <c r="CL79" s="53" t="e">
        <f>CK78-CK78*IF(CL$1="TRUE",Input!$AE80,Input!$X80)</f>
        <v>#VALUE!</v>
      </c>
      <c r="CM79" s="53" t="e">
        <f>CL78-CL78*IF(CM$1="TRUE",Input!$AE80,Input!$X80)</f>
        <v>#VALUE!</v>
      </c>
      <c r="CN79" s="53" t="e">
        <f>CM78-CM78*IF(CN$1="TRUE",Input!$AE80,Input!$X80)</f>
        <v>#VALUE!</v>
      </c>
      <c r="CO79" s="53" t="e">
        <f>CN78-CN78*IF(CO$1="TRUE",Input!$AE80,Input!$X80)</f>
        <v>#VALUE!</v>
      </c>
      <c r="CP79" s="53" t="e">
        <f>CO78-CO78*IF(CP$1="TRUE",Input!$AE80,Input!$X80)</f>
        <v>#VALUE!</v>
      </c>
      <c r="CQ79" s="53" t="e">
        <f>CP78-CP78*IF(CQ$1="TRUE",Input!$AE80,Input!$X80)</f>
        <v>#VALUE!</v>
      </c>
      <c r="CR79" s="53" t="e">
        <f>CQ78-CQ78*IF(CR$1="TRUE",Input!$AE80,Input!$X80)</f>
        <v>#VALUE!</v>
      </c>
      <c r="CS79" s="53" t="e">
        <f>CR78-CR78*IF(CS$1="TRUE",Input!$AE80,Input!$X80)</f>
        <v>#VALUE!</v>
      </c>
      <c r="CT79" s="53" t="e">
        <f>CS78-CS78*IF(CT$1="TRUE",Input!$AE80,Input!$X80)</f>
        <v>#VALUE!</v>
      </c>
      <c r="CU79" s="53" t="e">
        <f>CT78-CT78*IF(CU$1="TRUE",Input!$AE80,Input!$X80)</f>
        <v>#VALUE!</v>
      </c>
      <c r="CV79" s="53" t="e">
        <f>CU78-CU78*IF(CV$1="TRUE",Input!$AE80,Input!$X80)</f>
        <v>#VALUE!</v>
      </c>
      <c r="CW79" s="53" t="e">
        <f>CV78-CV78*IF(CW$1="TRUE",Input!$AE80,Input!$X80)</f>
        <v>#VALUE!</v>
      </c>
      <c r="CX79" s="53" t="e">
        <f>CW78-CW78*IF(CX$1="TRUE",Input!$AE80,Input!$X80)</f>
        <v>#VALUE!</v>
      </c>
      <c r="CY79" s="7" t="e">
        <f>CX78-CX78*IF(CY$1="TRUE",Input!$AE80,Input!$X80)</f>
        <v>#VALUE!</v>
      </c>
    </row>
    <row r="80" spans="2:103" x14ac:dyDescent="0.25">
      <c r="B80" s="25">
        <v>74</v>
      </c>
      <c r="C80" s="129">
        <f>Input!W82*Input!S82</f>
        <v>30.9806378862</v>
      </c>
      <c r="D80" s="53">
        <f>C79-C79*IF(D$1="TRUE",Input!$AE81,Input!$X81)</f>
        <v>21.935881305980235</v>
      </c>
      <c r="E80" s="53">
        <f>D79-D79*IF(E$1="TRUE",Input!$AE81,Input!$X81)</f>
        <v>15.531729541449856</v>
      </c>
      <c r="F80" s="53">
        <f>E79-E79*IF(F$1="TRUE",Input!$AE81,Input!$X81)</f>
        <v>10.997261481487865</v>
      </c>
      <c r="G80" s="53">
        <f>F79-F79*IF(G$1="TRUE",Input!$AE81,Input!$X81)</f>
        <v>7.7866254218155273</v>
      </c>
      <c r="H80" s="53">
        <f>G79-G79*IF(H$1="TRUE",Input!$AE81,Input!$X81)</f>
        <v>7.9368071398371596</v>
      </c>
      <c r="I80" s="53">
        <f>H79-H79*IF(I$1="TRUE",Input!$AE81,Input!$X81)</f>
        <v>8.364987528577684</v>
      </c>
      <c r="J80" s="53">
        <f>I79-I79*IF(J$1="TRUE",Input!$AE81,Input!$X81)</f>
        <v>8.8162676905735999</v>
      </c>
      <c r="K80" s="53">
        <f>J79-J79*IF(K$1="TRUE",Input!$AE81,Input!$X81)</f>
        <v>9.2918938284499699</v>
      </c>
      <c r="L80" s="53">
        <f>K79-K79*IF(L$1="TRUE",Input!$AE81,Input!$X81)</f>
        <v>9.7931793758373562</v>
      </c>
      <c r="M80" s="53">
        <f>L79-L79*IF(M$1="TRUE",Input!$AE81,Input!$X81)</f>
        <v>7.8532554047323115</v>
      </c>
      <c r="N80" s="53">
        <f>M79-M79*IF(N$1="TRUE",Input!$AE81,Input!$X81)</f>
        <v>7.6513070058369985</v>
      </c>
      <c r="O80" s="53">
        <f>N79-N79*IF(O$1="TRUE",Input!$AE81,Input!$X81)</f>
        <v>7.454551759808175</v>
      </c>
      <c r="P80" s="53">
        <f>O79-O79*IF(P$1="TRUE",Input!$AE81,Input!$X81)</f>
        <v>7.2628561234395503</v>
      </c>
      <c r="Q80" s="53">
        <f>P79-P79*IF(Q$1="TRUE",Input!$AE81,Input!$X81)</f>
        <v>7.076089987621299</v>
      </c>
      <c r="R80" s="53">
        <f>Q79-Q79*IF(R$1="TRUE",Input!$AE81,Input!$X81)</f>
        <v>9.5132294272409741</v>
      </c>
      <c r="S80" s="53">
        <f>R79-R79*IF(S$1="TRUE",Input!$AE81,Input!$X81)</f>
        <v>10.217923784714474</v>
      </c>
      <c r="T80" s="53">
        <f>S79-S79*IF(T$1="TRUE",Input!$AE81,Input!$X81)</f>
        <v>10.974818516545916</v>
      </c>
      <c r="U80" s="53">
        <f>T79-T79*IF(U$1="TRUE",Input!$AE81,Input!$X81)</f>
        <v>11.787780375823663</v>
      </c>
      <c r="V80" s="53">
        <f>U79-U79*IF(V$1="TRUE",Input!$AE81,Input!$X81)</f>
        <v>12.660962546138347</v>
      </c>
      <c r="W80" s="53">
        <f>V79-V79*IF(W$1="TRUE",Input!$AE81,Input!$X81)</f>
        <v>14.614456009549675</v>
      </c>
      <c r="X80" s="53">
        <f>W79-W79*IF(X$1="TRUE",Input!$AE81,Input!$X81)</f>
        <v>15.457312940626165</v>
      </c>
      <c r="Y80" s="53">
        <f>X79-X79*IF(Y$1="TRUE",Input!$AE81,Input!$X81)</f>
        <v>16.348779810095138</v>
      </c>
      <c r="Z80" s="53">
        <f>Y79-Y79*IF(Z$1="TRUE",Input!$AE81,Input!$X81)</f>
        <v>17.291660090317542</v>
      </c>
      <c r="AA80" s="53">
        <f>Z79-Z79*IF(AA$1="TRUE",Input!$AE81,Input!$X81)</f>
        <v>18.288918937818917</v>
      </c>
      <c r="AB80" s="53">
        <f>AA79-AA79*IF(AB$1="TRUE",Input!$AE81,Input!$X81)</f>
        <v>12.752203468020742</v>
      </c>
      <c r="AC80" s="53">
        <f>AB79-AB79*IF(AC$1="TRUE",Input!$AE81,Input!$X81)</f>
        <v>12.558821714248227</v>
      </c>
      <c r="AD80" s="53">
        <f>AC79-AC79*IF(AD$1="TRUE",Input!$AE81,Input!$X81)</f>
        <v>12.368372512703713</v>
      </c>
      <c r="AE80" s="53">
        <f>AD79-AD79*IF(AE$1="TRUE",Input!$AE81,Input!$X81)</f>
        <v>12.180811392477198</v>
      </c>
      <c r="AF80" s="53">
        <f>AE79-AE79*IF(AF$1="TRUE",Input!$AE81,Input!$X81)</f>
        <v>11.996094557041138</v>
      </c>
      <c r="AG80" s="53">
        <f>AF79-AF79*IF(AG$1="TRUE",Input!$AE81,Input!$X81)</f>
        <v>7.1900087700599853</v>
      </c>
      <c r="AH80" s="53">
        <f>AG79-AG79*IF(AH$1="TRUE",Input!$AE81,Input!$X81)</f>
        <v>6.7508503583522899</v>
      </c>
      <c r="AI80" s="53">
        <f>AH79-AH79*IF(AI$1="TRUE",Input!$AE81,Input!$X81)</f>
        <v>6.3385152950912218</v>
      </c>
      <c r="AJ80" s="53">
        <f>AI79-AI79*IF(AJ$1="TRUE",Input!$AE81,Input!$X81)</f>
        <v>5.9513652374767601</v>
      </c>
      <c r="AK80" s="53">
        <f>AJ79-AJ79*IF(AK$1="TRUE",Input!$AE81,Input!$X81)</f>
        <v>5.5878619110182468</v>
      </c>
      <c r="AL80" s="53">
        <f>AK79-AK79*IF(AL$1="TRUE",Input!$AE81,Input!$X81)</f>
        <v>3.1557089937309875</v>
      </c>
      <c r="AM80" s="53">
        <f>AL79-AL79*IF(AM$1="TRUE",Input!$AE81,Input!$X81)</f>
        <v>2.8171647036881713</v>
      </c>
      <c r="AN80" s="53">
        <f>AM79-AM79*IF(AN$1="TRUE",Input!$AE81,Input!$X81)</f>
        <v>2.5149394267572371</v>
      </c>
      <c r="AO80" s="53">
        <f>AN79-AN79*IF(AO$1="TRUE",Input!$AE81,Input!$X81)</f>
        <v>2.2451368611773259</v>
      </c>
      <c r="AP80" s="53">
        <f>AO79-AO79*IF(AP$1="TRUE",Input!$AE81,Input!$X81)</f>
        <v>2.0042787002296039</v>
      </c>
      <c r="AQ80" s="53">
        <f>AP79-AP79*IF(AQ$1="TRUE",Input!$AE81,Input!$X81)</f>
        <v>2.8645381431604222</v>
      </c>
      <c r="AR80" s="53">
        <f>AQ79-AQ79*IF(AR$1="TRUE",Input!$AE81,Input!$X81)</f>
        <v>3.0716817733579456</v>
      </c>
      <c r="AS80" s="53">
        <f>AR79-AR79*IF(AS$1="TRUE",Input!$AE81,Input!$X81)</f>
        <v>3.2938046013831719</v>
      </c>
      <c r="AT80" s="53">
        <f>AS79-AS79*IF(AT$1="TRUE",Input!$AE81,Input!$X81)</f>
        <v>3.5319898194508412</v>
      </c>
      <c r="AU80" s="53">
        <f>AT79-AT79*IF(AU$1="TRUE",Input!$AE81,Input!$X81)</f>
        <v>3.7873989487614854</v>
      </c>
      <c r="AV80" s="53">
        <f>AU79-AU79*IF(AV$1="TRUE",Input!$AE81,Input!$X81)</f>
        <v>3.8682443151585688</v>
      </c>
      <c r="AW80" s="53">
        <f>AV79-AV79*IF(AW$1="TRUE",Input!$AE81,Input!$X81)</f>
        <v>3.6866045116072166</v>
      </c>
      <c r="AX80" s="53">
        <f>AW79-AW79*IF(AX$1="TRUE",Input!$AE81,Input!$X81)</f>
        <v>3.5134939051660043</v>
      </c>
      <c r="AY80" s="53">
        <f>AX79-AX79*IF(AY$1="TRUE",Input!$AE81,Input!$X81)</f>
        <v>3.3485119932913263</v>
      </c>
      <c r="AZ80" s="53">
        <f>AY79-AY79*IF(AZ$1="TRUE",Input!$AE81,Input!$X81)</f>
        <v>3.1912770796982679</v>
      </c>
      <c r="BA80" s="53">
        <f>AZ79-AZ79*IF(BA$1="TRUE",Input!$AE81,Input!$X81)</f>
        <v>5.7204812196961221</v>
      </c>
      <c r="BB80" s="53">
        <f>BA79-BA79*IF(BB$1="TRUE",Input!$AE81,Input!$X81)</f>
        <v>6.2858313658714406</v>
      </c>
      <c r="BC80" s="53">
        <f>BB79-BB79*IF(BC$1="TRUE",Input!$AE81,Input!$X81)</f>
        <v>6.907054571585876</v>
      </c>
      <c r="BD80" s="53">
        <f>BC79-BC79*IF(BD$1="TRUE",Input!$AE81,Input!$X81)</f>
        <v>7.5896727223529856</v>
      </c>
      <c r="BE80" s="53">
        <f>BD79-BD79*IF(BE$1="TRUE",Input!$AE81,Input!$X81)</f>
        <v>8.3397534267929281</v>
      </c>
      <c r="BF80" s="53">
        <f>BE79-BE79*IF(BF$1="TRUE",Input!$AE81,Input!$X81)</f>
        <v>10.367652103958948</v>
      </c>
      <c r="BG80" s="53">
        <f>BF79-BF79*IF(BG$1="TRUE",Input!$AE81,Input!$X81)</f>
        <v>11.04228680138832</v>
      </c>
      <c r="BH80" s="53">
        <f>BG79-BG79*IF(BH$1="TRUE",Input!$AE81,Input!$X81)</f>
        <v>11.760820731779212</v>
      </c>
      <c r="BI80" s="53">
        <f>BH79-BH79*IF(BI$1="TRUE",Input!$AE81,Input!$X81)</f>
        <v>12.526110467231954</v>
      </c>
      <c r="BJ80" s="53">
        <f>BI79-BI79*IF(BJ$1="TRUE",Input!$AE81,Input!$X81)</f>
        <v>13.341198460182749</v>
      </c>
      <c r="BK80" s="53">
        <f>BJ79-BJ79*IF(BK$1="TRUE",Input!$AE81,Input!$X81)</f>
        <v>26.630910403348807</v>
      </c>
      <c r="BL80" s="53">
        <f>BK79-BK79*IF(BL$1="TRUE",Input!$AE81,Input!$X81)</f>
        <v>28.34819860878936</v>
      </c>
      <c r="BM80" s="53">
        <f>BL79-BL79*IF(BM$1="TRUE",Input!$AE81,Input!$X81)</f>
        <v>30.176225753901075</v>
      </c>
      <c r="BN80" s="53">
        <f>BM79-BM79*IF(BN$1="TRUE",Input!$AE81,Input!$X81)</f>
        <v>32.122132814043113</v>
      </c>
      <c r="BO80" s="53">
        <f>BN79-BN79*IF(BO$1="TRUE",Input!$AE81,Input!$X81)</f>
        <v>34.193521248747693</v>
      </c>
      <c r="BP80" s="53">
        <f>BO79-BO79*IF(BP$1="TRUE",Input!$AE81,Input!$X81)</f>
        <v>68.273248769013691</v>
      </c>
      <c r="BQ80" s="53">
        <f>BP79-BP79*IF(BQ$1="TRUE",Input!$AE81,Input!$X81)</f>
        <v>71.122379984734934</v>
      </c>
      <c r="BR80" s="53">
        <f>BQ79-BQ79*IF(BR$1="TRUE",Input!$AE81,Input!$X81)</f>
        <v>74.090409141168806</v>
      </c>
      <c r="BS80" s="53">
        <f>BR79-BR79*IF(BS$1="TRUE",Input!$AE81,Input!$X81)</f>
        <v>77.182298003581863</v>
      </c>
      <c r="BT80" s="53">
        <f>BS79-BS79*IF(BT$1="TRUE",Input!$AE81,Input!$X81)</f>
        <v>80.403215398139906</v>
      </c>
      <c r="BU80" s="53">
        <f>BT79-BT79*IF(BU$1="TRUE",Input!$AE81,Input!$X81)</f>
        <v>278.58117161342795</v>
      </c>
      <c r="BV80" s="53">
        <f>BU79-BU79*IF(BV$1="TRUE",Input!$AE81,Input!$X81)</f>
        <v>285.29225945739432</v>
      </c>
      <c r="BW80" s="53">
        <f>BV79-BV79*IF(BW$1="TRUE",Input!$AE81,Input!$X81)</f>
        <v>292.16501903168125</v>
      </c>
      <c r="BX80" s="53">
        <f>BW79-BW79*IF(BX$1="TRUE",Input!$AE81,Input!$X81)</f>
        <v>299.20334504739822</v>
      </c>
      <c r="BY80" s="53">
        <f>BX79-BX79*IF(BY$1="TRUE",Input!$AE81,Input!$X81)</f>
        <v>235.0710340846336</v>
      </c>
      <c r="BZ80" s="53" t="e">
        <f>BY79-BY79*IF(BZ$1="TRUE",Input!$AE81,Input!$X81)</f>
        <v>#VALUE!</v>
      </c>
      <c r="CA80" s="53" t="e">
        <f>BZ79-BZ79*IF(CA$1="TRUE",Input!$AE81,Input!$X81)</f>
        <v>#VALUE!</v>
      </c>
      <c r="CB80" s="53" t="e">
        <f>CA79-CA79*IF(CB$1="TRUE",Input!$AE81,Input!$X81)</f>
        <v>#VALUE!</v>
      </c>
      <c r="CC80" s="53" t="e">
        <f>CB79-CB79*IF(CC$1="TRUE",Input!$AE81,Input!$X81)</f>
        <v>#VALUE!</v>
      </c>
      <c r="CD80" s="53" t="e">
        <f>CC79-CC79*IF(CD$1="TRUE",Input!$AE81,Input!$X81)</f>
        <v>#VALUE!</v>
      </c>
      <c r="CE80" s="53" t="e">
        <f>CD79-CD79*IF(CE$1="TRUE",Input!$AE81,Input!$X81)</f>
        <v>#VALUE!</v>
      </c>
      <c r="CF80" s="53" t="e">
        <f>CE79-CE79*IF(CF$1="TRUE",Input!$AE81,Input!$X81)</f>
        <v>#VALUE!</v>
      </c>
      <c r="CG80" s="53" t="e">
        <f>CF79-CF79*IF(CG$1="TRUE",Input!$AE81,Input!$X81)</f>
        <v>#VALUE!</v>
      </c>
      <c r="CH80" s="53" t="e">
        <f>CG79-CG79*IF(CH$1="TRUE",Input!$AE81,Input!$X81)</f>
        <v>#VALUE!</v>
      </c>
      <c r="CI80" s="53" t="e">
        <f>CH79-CH79*IF(CI$1="TRUE",Input!$AE81,Input!$X81)</f>
        <v>#VALUE!</v>
      </c>
      <c r="CJ80" s="53" t="e">
        <f>CI79-CI79*IF(CJ$1="TRUE",Input!$AE81,Input!$X81)</f>
        <v>#VALUE!</v>
      </c>
      <c r="CK80" s="53" t="e">
        <f>CJ79-CJ79*IF(CK$1="TRUE",Input!$AE81,Input!$X81)</f>
        <v>#VALUE!</v>
      </c>
      <c r="CL80" s="53" t="e">
        <f>CK79-CK79*IF(CL$1="TRUE",Input!$AE81,Input!$X81)</f>
        <v>#VALUE!</v>
      </c>
      <c r="CM80" s="53" t="e">
        <f>CL79-CL79*IF(CM$1="TRUE",Input!$AE81,Input!$X81)</f>
        <v>#VALUE!</v>
      </c>
      <c r="CN80" s="53" t="e">
        <f>CM79-CM79*IF(CN$1="TRUE",Input!$AE81,Input!$X81)</f>
        <v>#VALUE!</v>
      </c>
      <c r="CO80" s="53" t="e">
        <f>CN79-CN79*IF(CO$1="TRUE",Input!$AE81,Input!$X81)</f>
        <v>#VALUE!</v>
      </c>
      <c r="CP80" s="53" t="e">
        <f>CO79-CO79*IF(CP$1="TRUE",Input!$AE81,Input!$X81)</f>
        <v>#VALUE!</v>
      </c>
      <c r="CQ80" s="53" t="e">
        <f>CP79-CP79*IF(CQ$1="TRUE",Input!$AE81,Input!$X81)</f>
        <v>#VALUE!</v>
      </c>
      <c r="CR80" s="53" t="e">
        <f>CQ79-CQ79*IF(CR$1="TRUE",Input!$AE81,Input!$X81)</f>
        <v>#VALUE!</v>
      </c>
      <c r="CS80" s="53" t="e">
        <f>CR79-CR79*IF(CS$1="TRUE",Input!$AE81,Input!$X81)</f>
        <v>#VALUE!</v>
      </c>
      <c r="CT80" s="53" t="e">
        <f>CS79-CS79*IF(CT$1="TRUE",Input!$AE81,Input!$X81)</f>
        <v>#VALUE!</v>
      </c>
      <c r="CU80" s="53" t="e">
        <f>CT79-CT79*IF(CU$1="TRUE",Input!$AE81,Input!$X81)</f>
        <v>#VALUE!</v>
      </c>
      <c r="CV80" s="53" t="e">
        <f>CU79-CU79*IF(CV$1="TRUE",Input!$AE81,Input!$X81)</f>
        <v>#VALUE!</v>
      </c>
      <c r="CW80" s="53" t="e">
        <f>CV79-CV79*IF(CW$1="TRUE",Input!$AE81,Input!$X81)</f>
        <v>#VALUE!</v>
      </c>
      <c r="CX80" s="53" t="e">
        <f>CW79-CW79*IF(CX$1="TRUE",Input!$AE81,Input!$X81)</f>
        <v>#VALUE!</v>
      </c>
      <c r="CY80" s="7" t="e">
        <f>CX79-CX79*IF(CY$1="TRUE",Input!$AE81,Input!$X81)</f>
        <v>#VALUE!</v>
      </c>
    </row>
    <row r="81" spans="2:103" x14ac:dyDescent="0.25">
      <c r="B81" s="25">
        <v>75</v>
      </c>
      <c r="C81" s="129">
        <f>Input!W83*Input!S83</f>
        <v>19.77384839540003</v>
      </c>
      <c r="D81" s="53">
        <f>C80-C80*IF(D$1="TRUE",Input!$AE82,Input!$X82)</f>
        <v>21.935881305980235</v>
      </c>
      <c r="E81" s="53">
        <f>D80-D80*IF(E$1="TRUE",Input!$AE82,Input!$X82)</f>
        <v>15.531729541449856</v>
      </c>
      <c r="F81" s="53">
        <f>E80-E80*IF(F$1="TRUE",Input!$AE82,Input!$X82)</f>
        <v>10.997261481487865</v>
      </c>
      <c r="G81" s="53">
        <f>F80-F80*IF(G$1="TRUE",Input!$AE82,Input!$X82)</f>
        <v>7.7866254218155273</v>
      </c>
      <c r="H81" s="53">
        <f>G80-G80*IF(H$1="TRUE",Input!$AE82,Input!$X82)</f>
        <v>5.513330346989326</v>
      </c>
      <c r="I81" s="53">
        <f>H80-H80*IF(I$1="TRUE",Input!$AE82,Input!$X82)</f>
        <v>7.7550433179256704</v>
      </c>
      <c r="J81" s="53">
        <f>I80-I80*IF(J$1="TRUE",Input!$AE82,Input!$X82)</f>
        <v>8.1734177856511323</v>
      </c>
      <c r="K81" s="53">
        <f>J80-J80*IF(K$1="TRUE",Input!$AE82,Input!$X82)</f>
        <v>8.614363009988617</v>
      </c>
      <c r="L81" s="53">
        <f>K80-K80*IF(L$1="TRUE",Input!$AE82,Input!$X82)</f>
        <v>9.0790966538055695</v>
      </c>
      <c r="M81" s="53">
        <f>L80-L80*IF(M$1="TRUE",Input!$AE82,Input!$X82)</f>
        <v>9.568902071292257</v>
      </c>
      <c r="N81" s="53">
        <f>M80-M80*IF(N$1="TRUE",Input!$AE82,Input!$X82)</f>
        <v>7.6734050327046885</v>
      </c>
      <c r="O81" s="53">
        <f>N80-N80*IF(O$1="TRUE",Input!$AE82,Input!$X82)</f>
        <v>7.4760815304668586</v>
      </c>
      <c r="P81" s="53">
        <f>O80-O80*IF(P$1="TRUE",Input!$AE82,Input!$X82)</f>
        <v>7.2838322507377358</v>
      </c>
      <c r="Q81" s="53">
        <f>P80-P80*IF(Q$1="TRUE",Input!$AE82,Input!$X82)</f>
        <v>7.096526708634503</v>
      </c>
      <c r="R81" s="53">
        <f>Q80-Q80*IF(R$1="TRUE",Input!$AE82,Input!$X82)</f>
        <v>6.914037774725263</v>
      </c>
      <c r="S81" s="53">
        <f>R80-R80*IF(S$1="TRUE",Input!$AE82,Input!$X82)</f>
        <v>9.2953633623422807</v>
      </c>
      <c r="T81" s="53">
        <f>S80-S80*IF(T$1="TRUE",Input!$AE82,Input!$X82)</f>
        <v>9.9839192478286094</v>
      </c>
      <c r="U81" s="53">
        <f>T80-T80*IF(U$1="TRUE",Input!$AE82,Input!$X82)</f>
        <v>10.723480047158175</v>
      </c>
      <c r="V81" s="53">
        <f>U80-U80*IF(V$1="TRUE",Input!$AE82,Input!$X82)</f>
        <v>11.517823959444504</v>
      </c>
      <c r="W81" s="53">
        <f>V80-V80*IF(W$1="TRUE",Input!$AE82,Input!$X82)</f>
        <v>12.371009054650138</v>
      </c>
      <c r="X81" s="53">
        <f>W80-W80*IF(X$1="TRUE",Input!$AE82,Input!$X82)</f>
        <v>14.27976482546887</v>
      </c>
      <c r="Y81" s="53">
        <f>X80-X80*IF(Y$1="TRUE",Input!$AE82,Input!$X82)</f>
        <v>15.103319171208733</v>
      </c>
      <c r="Z81" s="53">
        <f>Y80-Y80*IF(Z$1="TRUE",Input!$AE82,Input!$X82)</f>
        <v>15.974370220758278</v>
      </c>
      <c r="AA81" s="53">
        <f>Z80-Z80*IF(AA$1="TRUE",Input!$AE82,Input!$X82)</f>
        <v>16.895657243097673</v>
      </c>
      <c r="AB81" s="53">
        <f>AA80-AA80*IF(AB$1="TRUE",Input!$AE82,Input!$X82)</f>
        <v>17.870077488581487</v>
      </c>
      <c r="AC81" s="53">
        <f>AB80-AB80*IF(AC$1="TRUE",Input!$AE82,Input!$X82)</f>
        <v>12.460160433674318</v>
      </c>
      <c r="AD81" s="53">
        <f>AC80-AC80*IF(AD$1="TRUE",Input!$AE82,Input!$X82)</f>
        <v>12.27120738857953</v>
      </c>
      <c r="AE81" s="53">
        <f>AD80-AD80*IF(AE$1="TRUE",Input!$AE82,Input!$X82)</f>
        <v>12.085119736225115</v>
      </c>
      <c r="AF81" s="53">
        <f>AE80-AE80*IF(AF$1="TRUE",Input!$AE82,Input!$X82)</f>
        <v>11.901854024146196</v>
      </c>
      <c r="AG81" s="53">
        <f>AF80-AF80*IF(AG$1="TRUE",Input!$AE82,Input!$X82)</f>
        <v>11.721367458816076</v>
      </c>
      <c r="AH81" s="53">
        <f>AG80-AG80*IF(AH$1="TRUE",Input!$AE82,Input!$X82)</f>
        <v>7.0253476600446492</v>
      </c>
      <c r="AI81" s="53">
        <f>AH80-AH80*IF(AI$1="TRUE",Input!$AE82,Input!$X82)</f>
        <v>6.5962465812077395</v>
      </c>
      <c r="AJ81" s="53">
        <f>AI80-AI80*IF(AJ$1="TRUE",Input!$AE82,Input!$X82)</f>
        <v>6.1933545591704231</v>
      </c>
      <c r="AK81" s="53">
        <f>AJ80-AJ80*IF(AK$1="TRUE",Input!$AE82,Input!$X82)</f>
        <v>5.8150707714407428</v>
      </c>
      <c r="AL81" s="53">
        <f>AK80-AK80*IF(AL$1="TRUE",Input!$AE82,Input!$X82)</f>
        <v>5.459892172133908</v>
      </c>
      <c r="AM81" s="53">
        <f>AL80-AL80*IF(AM$1="TRUE",Input!$AE82,Input!$X82)</f>
        <v>3.0834389086155296</v>
      </c>
      <c r="AN81" s="53">
        <f>AM80-AM80*IF(AN$1="TRUE",Input!$AE82,Input!$X82)</f>
        <v>2.7526477493922381</v>
      </c>
      <c r="AO81" s="53">
        <f>AN80-AN80*IF(AO$1="TRUE",Input!$AE82,Input!$X82)</f>
        <v>2.4573438478261527</v>
      </c>
      <c r="AP81" s="53">
        <f>AO80-AO80*IF(AP$1="TRUE",Input!$AE82,Input!$X82)</f>
        <v>2.1937201328365727</v>
      </c>
      <c r="AQ81" s="53">
        <f>AP80-AP80*IF(AQ$1="TRUE",Input!$AE82,Input!$X82)</f>
        <v>1.9583779557222856</v>
      </c>
      <c r="AR81" s="53">
        <f>AQ80-AQ80*IF(AR$1="TRUE",Input!$AE82,Input!$X82)</f>
        <v>2.7989362718110873</v>
      </c>
      <c r="AS81" s="53">
        <f>AR80-AR80*IF(AS$1="TRUE",Input!$AE82,Input!$X82)</f>
        <v>3.0013360273943039</v>
      </c>
      <c r="AT81" s="53">
        <f>AS80-AS80*IF(AT$1="TRUE",Input!$AE82,Input!$X82)</f>
        <v>3.2183719365308243</v>
      </c>
      <c r="AU81" s="53">
        <f>AT80-AT80*IF(AU$1="TRUE",Input!$AE82,Input!$X82)</f>
        <v>3.4511023848408291</v>
      </c>
      <c r="AV81" s="53">
        <f>AU80-AU80*IF(AV$1="TRUE",Input!$AE82,Input!$X82)</f>
        <v>3.7006622930885631</v>
      </c>
      <c r="AW81" s="53">
        <f>AV80-AV80*IF(AW$1="TRUE",Input!$AE82,Input!$X82)</f>
        <v>3.7796561891750717</v>
      </c>
      <c r="AX81" s="53">
        <f>AW80-AW80*IF(AX$1="TRUE",Input!$AE82,Input!$X82)</f>
        <v>3.6021761874587712</v>
      </c>
      <c r="AY81" s="53">
        <f>AX80-AX80*IF(AY$1="TRUE",Input!$AE82,Input!$X82)</f>
        <v>3.4330300524839545</v>
      </c>
      <c r="AZ81" s="53">
        <f>AY80-AY80*IF(AZ$1="TRUE",Input!$AE82,Input!$X82)</f>
        <v>3.2718264537672326</v>
      </c>
      <c r="BA81" s="53">
        <f>AZ80-AZ80*IF(BA$1="TRUE",Input!$AE82,Input!$X82)</f>
        <v>3.118192436394664</v>
      </c>
      <c r="BB81" s="53">
        <f>BA80-BA80*IF(BB$1="TRUE",Input!$AE82,Input!$X82)</f>
        <v>5.589474315868773</v>
      </c>
      <c r="BC81" s="53">
        <f>BB80-BB80*IF(BC$1="TRUE",Input!$AE82,Input!$X82)</f>
        <v>6.1418771645381129</v>
      </c>
      <c r="BD81" s="53">
        <f>BC80-BC80*IF(BD$1="TRUE",Input!$AE82,Input!$X82)</f>
        <v>6.7488735026795661</v>
      </c>
      <c r="BE81" s="53">
        <f>BD80-BD80*IF(BE$1="TRUE",Input!$AE82,Input!$X82)</f>
        <v>7.4158587570182348</v>
      </c>
      <c r="BF81" s="53">
        <f>BE80-BE80*IF(BF$1="TRUE",Input!$AE82,Input!$X82)</f>
        <v>8.1487615795745736</v>
      </c>
      <c r="BG81" s="53">
        <f>BF80-BF80*IF(BG$1="TRUE",Input!$AE82,Input!$X82)</f>
        <v>10.130218582208672</v>
      </c>
      <c r="BH81" s="53">
        <f>BG80-BG80*IF(BH$1="TRUE",Input!$AE82,Input!$X82)</f>
        <v>10.789403215293733</v>
      </c>
      <c r="BI81" s="53">
        <f>BH80-BH80*IF(BI$1="TRUE",Input!$AE82,Input!$X82)</f>
        <v>11.491481728404118</v>
      </c>
      <c r="BJ81" s="53">
        <f>BI80-BI80*IF(BJ$1="TRUE",Input!$AE82,Input!$X82)</f>
        <v>12.239245274202165</v>
      </c>
      <c r="BK81" s="53">
        <f>BJ80-BJ80*IF(BK$1="TRUE",Input!$AE82,Input!$X82)</f>
        <v>13.035666628770219</v>
      </c>
      <c r="BL81" s="53">
        <f>BK80-BK80*IF(BL$1="TRUE",Input!$AE82,Input!$X82)</f>
        <v>26.021025852721507</v>
      </c>
      <c r="BM81" s="53">
        <f>BL80-BL80*IF(BM$1="TRUE",Input!$AE82,Input!$X82)</f>
        <v>27.698985791512154</v>
      </c>
      <c r="BN81" s="53">
        <f>BM80-BM80*IF(BN$1="TRUE",Input!$AE82,Input!$X82)</f>
        <v>29.48514859563646</v>
      </c>
      <c r="BO81" s="53">
        <f>BN80-BN80*IF(BO$1="TRUE",Input!$AE82,Input!$X82)</f>
        <v>31.386491702276253</v>
      </c>
      <c r="BP81" s="53">
        <f>BO80-BO80*IF(BP$1="TRUE",Input!$AE82,Input!$X82)</f>
        <v>33.410442487064238</v>
      </c>
      <c r="BQ81" s="53">
        <f>BP80-BP80*IF(BQ$1="TRUE",Input!$AE82,Input!$X82)</f>
        <v>66.709697278858116</v>
      </c>
      <c r="BR81" s="53">
        <f>BQ80-BQ80*IF(BR$1="TRUE",Input!$AE82,Input!$X82)</f>
        <v>69.493579463102009</v>
      </c>
      <c r="BS81" s="53">
        <f>BR80-BR80*IF(BS$1="TRUE",Input!$AE82,Input!$X82)</f>
        <v>72.393636661352559</v>
      </c>
      <c r="BT81" s="53">
        <f>BS80-BS80*IF(BT$1="TRUE",Input!$AE82,Input!$X82)</f>
        <v>75.414717007613447</v>
      </c>
      <c r="BU81" s="53">
        <f>BT80-BT80*IF(BU$1="TRUE",Input!$AE82,Input!$X82)</f>
        <v>78.561870954807688</v>
      </c>
      <c r="BV81" s="53">
        <f>BU80-BU80*IF(BV$1="TRUE",Input!$AE82,Input!$X82)</f>
        <v>272.20127884636292</v>
      </c>
      <c r="BW81" s="53">
        <f>BV80-BV80*IF(BW$1="TRUE",Input!$AE82,Input!$X82)</f>
        <v>278.75867352956436</v>
      </c>
      <c r="BX81" s="53">
        <f>BW80-BW80*IF(BX$1="TRUE",Input!$AE82,Input!$X82)</f>
        <v>285.47403743764806</v>
      </c>
      <c r="BY81" s="53">
        <f>BX80-BX80*IF(BY$1="TRUE",Input!$AE82,Input!$X82)</f>
        <v>292.35117608747146</v>
      </c>
      <c r="BZ81" s="53">
        <f>BY80-BY80*IF(BZ$1="TRUE",Input!$AE82,Input!$X82)</f>
        <v>229.68758343211016</v>
      </c>
      <c r="CA81" s="53" t="e">
        <f>BZ80-BZ80*IF(CA$1="TRUE",Input!$AE82,Input!$X82)</f>
        <v>#VALUE!</v>
      </c>
      <c r="CB81" s="53" t="e">
        <f>CA80-CA80*IF(CB$1="TRUE",Input!$AE82,Input!$X82)</f>
        <v>#VALUE!</v>
      </c>
      <c r="CC81" s="53" t="e">
        <f>CB80-CB80*IF(CC$1="TRUE",Input!$AE82,Input!$X82)</f>
        <v>#VALUE!</v>
      </c>
      <c r="CD81" s="53" t="e">
        <f>CC80-CC80*IF(CD$1="TRUE",Input!$AE82,Input!$X82)</f>
        <v>#VALUE!</v>
      </c>
      <c r="CE81" s="53" t="e">
        <f>CD80-CD80*IF(CE$1="TRUE",Input!$AE82,Input!$X82)</f>
        <v>#VALUE!</v>
      </c>
      <c r="CF81" s="53" t="e">
        <f>CE80-CE80*IF(CF$1="TRUE",Input!$AE82,Input!$X82)</f>
        <v>#VALUE!</v>
      </c>
      <c r="CG81" s="53" t="e">
        <f>CF80-CF80*IF(CG$1="TRUE",Input!$AE82,Input!$X82)</f>
        <v>#VALUE!</v>
      </c>
      <c r="CH81" s="53" t="e">
        <f>CG80-CG80*IF(CH$1="TRUE",Input!$AE82,Input!$X82)</f>
        <v>#VALUE!</v>
      </c>
      <c r="CI81" s="53" t="e">
        <f>CH80-CH80*IF(CI$1="TRUE",Input!$AE82,Input!$X82)</f>
        <v>#VALUE!</v>
      </c>
      <c r="CJ81" s="53" t="e">
        <f>CI80-CI80*IF(CJ$1="TRUE",Input!$AE82,Input!$X82)</f>
        <v>#VALUE!</v>
      </c>
      <c r="CK81" s="53" t="e">
        <f>CJ80-CJ80*IF(CK$1="TRUE",Input!$AE82,Input!$X82)</f>
        <v>#VALUE!</v>
      </c>
      <c r="CL81" s="53" t="e">
        <f>CK80-CK80*IF(CL$1="TRUE",Input!$AE82,Input!$X82)</f>
        <v>#VALUE!</v>
      </c>
      <c r="CM81" s="53" t="e">
        <f>CL80-CL80*IF(CM$1="TRUE",Input!$AE82,Input!$X82)</f>
        <v>#VALUE!</v>
      </c>
      <c r="CN81" s="53" t="e">
        <f>CM80-CM80*IF(CN$1="TRUE",Input!$AE82,Input!$X82)</f>
        <v>#VALUE!</v>
      </c>
      <c r="CO81" s="53" t="e">
        <f>CN80-CN80*IF(CO$1="TRUE",Input!$AE82,Input!$X82)</f>
        <v>#VALUE!</v>
      </c>
      <c r="CP81" s="53" t="e">
        <f>CO80-CO80*IF(CP$1="TRUE",Input!$AE82,Input!$X82)</f>
        <v>#VALUE!</v>
      </c>
      <c r="CQ81" s="53" t="e">
        <f>CP80-CP80*IF(CQ$1="TRUE",Input!$AE82,Input!$X82)</f>
        <v>#VALUE!</v>
      </c>
      <c r="CR81" s="53" t="e">
        <f>CQ80-CQ80*IF(CR$1="TRUE",Input!$AE82,Input!$X82)</f>
        <v>#VALUE!</v>
      </c>
      <c r="CS81" s="53" t="e">
        <f>CR80-CR80*IF(CS$1="TRUE",Input!$AE82,Input!$X82)</f>
        <v>#VALUE!</v>
      </c>
      <c r="CT81" s="53" t="e">
        <f>CS80-CS80*IF(CT$1="TRUE",Input!$AE82,Input!$X82)</f>
        <v>#VALUE!</v>
      </c>
      <c r="CU81" s="53" t="e">
        <f>CT80-CT80*IF(CU$1="TRUE",Input!$AE82,Input!$X82)</f>
        <v>#VALUE!</v>
      </c>
      <c r="CV81" s="53" t="e">
        <f>CU80-CU80*IF(CV$1="TRUE",Input!$AE82,Input!$X82)</f>
        <v>#VALUE!</v>
      </c>
      <c r="CW81" s="53" t="e">
        <f>CV80-CV80*IF(CW$1="TRUE",Input!$AE82,Input!$X82)</f>
        <v>#VALUE!</v>
      </c>
      <c r="CX81" s="53" t="e">
        <f>CW80-CW80*IF(CX$1="TRUE",Input!$AE82,Input!$X82)</f>
        <v>#VALUE!</v>
      </c>
      <c r="CY81" s="7" t="e">
        <f>CX80-CX80*IF(CY$1="TRUE",Input!$AE82,Input!$X82)</f>
        <v>#VALUE!</v>
      </c>
    </row>
    <row r="82" spans="2:103" x14ac:dyDescent="0.25">
      <c r="B82" s="25">
        <v>76</v>
      </c>
      <c r="C82" s="129">
        <f>Input!W84*Input!S84</f>
        <v>19.77384839540003</v>
      </c>
      <c r="D82" s="53">
        <f>C81-C81*IF(D$1="TRUE",Input!$AE83,Input!$X83)</f>
        <v>11.578901437041969</v>
      </c>
      <c r="E82" s="53">
        <f>D81-D81*IF(E$1="TRUE",Input!$AE83,Input!$X83)</f>
        <v>12.844915289007821</v>
      </c>
      <c r="F82" s="53">
        <f>E81-E81*IF(F$1="TRUE",Input!$AE83,Input!$X83)</f>
        <v>9.0948591245939259</v>
      </c>
      <c r="G82" s="53">
        <f>F81-F81*IF(G$1="TRUE",Input!$AE83,Input!$X83)</f>
        <v>6.4396269368156078</v>
      </c>
      <c r="H82" s="53">
        <f>G81-G81*IF(H$1="TRUE",Input!$AE83,Input!$X83)</f>
        <v>4.5595863022466219</v>
      </c>
      <c r="I82" s="53">
        <f>H81-H81*IF(I$1="TRUE",Input!$AE83,Input!$X83)</f>
        <v>5.3118623539877881</v>
      </c>
      <c r="J82" s="53">
        <f>I81-I81*IF(J$1="TRUE",Input!$AE83,Input!$X83)</f>
        <v>7.4716587001772252</v>
      </c>
      <c r="K82" s="53">
        <f>J81-J81*IF(K$1="TRUE",Input!$AE83,Input!$X83)</f>
        <v>7.8747449375535368</v>
      </c>
      <c r="L82" s="53">
        <f>K81-K81*IF(L$1="TRUE",Input!$AE83,Input!$X83)</f>
        <v>8.2995771514635948</v>
      </c>
      <c r="M82" s="53">
        <f>L81-L81*IF(M$1="TRUE",Input!$AE83,Input!$X83)</f>
        <v>8.7473285089658486</v>
      </c>
      <c r="N82" s="53">
        <f>M81-M81*IF(N$1="TRUE",Input!$AE83,Input!$X83)</f>
        <v>9.2192354679507318</v>
      </c>
      <c r="O82" s="53">
        <f>N81-N81*IF(O$1="TRUE",Input!$AE83,Input!$X83)</f>
        <v>7.3930036393306979</v>
      </c>
      <c r="P82" s="53">
        <f>O81-O81*IF(P$1="TRUE",Input!$AE83,Input!$X83)</f>
        <v>7.202890728054391</v>
      </c>
      <c r="Q82" s="53">
        <f>P81-P81*IF(Q$1="TRUE",Input!$AE83,Input!$X83)</f>
        <v>7.0176666171624964</v>
      </c>
      <c r="R82" s="53">
        <f>Q81-Q81*IF(R$1="TRUE",Input!$AE83,Input!$X83)</f>
        <v>6.837205589947839</v>
      </c>
      <c r="S82" s="53">
        <f>R81-R81*IF(S$1="TRUE",Input!$AE83,Input!$X83)</f>
        <v>6.6613851625393501</v>
      </c>
      <c r="T82" s="53">
        <f>S81-S81*IF(T$1="TRUE",Input!$AE83,Input!$X83)</f>
        <v>8.9556924043243615</v>
      </c>
      <c r="U82" s="53">
        <f>T81-T81*IF(U$1="TRUE",Input!$AE83,Input!$X83)</f>
        <v>9.6190870961967292</v>
      </c>
      <c r="V82" s="53">
        <f>U81-U81*IF(V$1="TRUE",Input!$AE83,Input!$X83)</f>
        <v>10.331622881502801</v>
      </c>
      <c r="W82" s="53">
        <f>V81-V81*IF(W$1="TRUE",Input!$AE83,Input!$X83)</f>
        <v>11.096939896489442</v>
      </c>
      <c r="X82" s="53">
        <f>W81-W81*IF(X$1="TRUE",Input!$AE83,Input!$X83)</f>
        <v>11.918947921218287</v>
      </c>
      <c r="Y82" s="53">
        <f>X81-X81*IF(Y$1="TRUE",Input!$AE83,Input!$X83)</f>
        <v>13.757953981775788</v>
      </c>
      <c r="Z82" s="53">
        <f>Y81-Y81*IF(Z$1="TRUE",Input!$AE83,Input!$X83)</f>
        <v>14.551414023216525</v>
      </c>
      <c r="AA82" s="53">
        <f>Z81-Z81*IF(AA$1="TRUE",Input!$AE83,Input!$X83)</f>
        <v>15.390635144989211</v>
      </c>
      <c r="AB82" s="53">
        <f>AA81-AA81*IF(AB$1="TRUE",Input!$AE83,Input!$X83)</f>
        <v>16.278256517768821</v>
      </c>
      <c r="AC82" s="53">
        <f>AB81-AB81*IF(AC$1="TRUE",Input!$AE83,Input!$X83)</f>
        <v>17.217069520652906</v>
      </c>
      <c r="AD82" s="53">
        <f>AC81-AC81*IF(AD$1="TRUE",Input!$AE83,Input!$X83)</f>
        <v>12.004841532563965</v>
      </c>
      <c r="AE82" s="53">
        <f>AD81-AD81*IF(AE$1="TRUE",Input!$AE83,Input!$X83)</f>
        <v>11.822793205374856</v>
      </c>
      <c r="AF82" s="53">
        <f>AE81-AE81*IF(AF$1="TRUE",Input!$AE83,Input!$X83)</f>
        <v>11.643505563809326</v>
      </c>
      <c r="AG82" s="53">
        <f>AF81-AF81*IF(AG$1="TRUE",Input!$AE83,Input!$X83)</f>
        <v>11.466936743241487</v>
      </c>
      <c r="AH82" s="53">
        <f>AG81-AG81*IF(AH$1="TRUE",Input!$AE83,Input!$X83)</f>
        <v>11.29304551390473</v>
      </c>
      <c r="AI82" s="53">
        <f>AH81-AH81*IF(AI$1="TRUE",Input!$AE83,Input!$X83)</f>
        <v>6.7686275645437242</v>
      </c>
      <c r="AJ82" s="53">
        <f>AI81-AI81*IF(AJ$1="TRUE",Input!$AE83,Input!$X83)</f>
        <v>6.3552066876369011</v>
      </c>
      <c r="AK82" s="53">
        <f>AJ81-AJ81*IF(AK$1="TRUE",Input!$AE83,Input!$X83)</f>
        <v>5.9670371367681252</v>
      </c>
      <c r="AL82" s="53">
        <f>AK81-AK81*IF(AL$1="TRUE",Input!$AE83,Input!$X83)</f>
        <v>5.6025765866647799</v>
      </c>
      <c r="AM82" s="53">
        <f>AL81-AL81*IF(AM$1="TRUE",Input!$AE83,Input!$X83)</f>
        <v>5.2603769157108458</v>
      </c>
      <c r="AN82" s="53">
        <f>AM81-AM81*IF(AN$1="TRUE",Input!$AE83,Input!$X83)</f>
        <v>2.9707639536673192</v>
      </c>
      <c r="AO82" s="53">
        <f>AN81-AN81*IF(AO$1="TRUE",Input!$AE83,Input!$X83)</f>
        <v>2.652060557512272</v>
      </c>
      <c r="AP82" s="53">
        <f>AO81-AO81*IF(AP$1="TRUE",Input!$AE83,Input!$X83)</f>
        <v>2.3675476444467272</v>
      </c>
      <c r="AQ82" s="53">
        <f>AP81-AP81*IF(AQ$1="TRUE",Input!$AE83,Input!$X83)</f>
        <v>2.1135572612954188</v>
      </c>
      <c r="AR82" s="53">
        <f>AQ81-AQ81*IF(AR$1="TRUE",Input!$AE83,Input!$X83)</f>
        <v>1.886814952701203</v>
      </c>
      <c r="AS82" s="53">
        <f>AR81-AR81*IF(AS$1="TRUE",Input!$AE83,Input!$X83)</f>
        <v>2.6966576057904823</v>
      </c>
      <c r="AT82" s="53">
        <f>AS81-AS81*IF(AT$1="TRUE",Input!$AE83,Input!$X83)</f>
        <v>2.8916612740770944</v>
      </c>
      <c r="AU82" s="53">
        <f>AT81-AT81*IF(AU$1="TRUE",Input!$AE83,Input!$X83)</f>
        <v>3.1007662619244747</v>
      </c>
      <c r="AV82" s="53">
        <f>AU81-AU81*IF(AV$1="TRUE",Input!$AE83,Input!$X83)</f>
        <v>3.3249922794493791</v>
      </c>
      <c r="AW82" s="53">
        <f>AV81-AV81*IF(AW$1="TRUE",Input!$AE83,Input!$X83)</f>
        <v>3.5654327751671211</v>
      </c>
      <c r="AX82" s="53">
        <f>AW81-AW81*IF(AX$1="TRUE",Input!$AE83,Input!$X83)</f>
        <v>3.6415400780871945</v>
      </c>
      <c r="AY82" s="53">
        <f>AX81-AX81*IF(AY$1="TRUE",Input!$AE83,Input!$X83)</f>
        <v>3.4705455465845949</v>
      </c>
      <c r="AZ82" s="53">
        <f>AY81-AY81*IF(AZ$1="TRUE",Input!$AE83,Input!$X83)</f>
        <v>3.3075803458532618</v>
      </c>
      <c r="BA82" s="53">
        <f>AZ81-AZ81*IF(BA$1="TRUE",Input!$AE83,Input!$X83)</f>
        <v>3.1522674453994903</v>
      </c>
      <c r="BB82" s="53">
        <f>BA81-BA81*IF(BB$1="TRUE",Input!$AE83,Input!$X83)</f>
        <v>3.0042475188193802</v>
      </c>
      <c r="BC82" s="53">
        <f>BB81-BB81*IF(BC$1="TRUE",Input!$AE83,Input!$X83)</f>
        <v>5.3852238716764242</v>
      </c>
      <c r="BD82" s="53">
        <f>BC81-BC81*IF(BD$1="TRUE",Input!$AE83,Input!$X83)</f>
        <v>5.9174408279276696</v>
      </c>
      <c r="BE82" s="53">
        <f>BD81-BD81*IF(BE$1="TRUE",Input!$AE83,Input!$X83)</f>
        <v>6.5022563195919254</v>
      </c>
      <c r="BF82" s="53">
        <f>BE81-BE81*IF(BF$1="TRUE",Input!$AE83,Input!$X83)</f>
        <v>7.1448686138327808</v>
      </c>
      <c r="BG82" s="53">
        <f>BF81-BF81*IF(BG$1="TRUE",Input!$AE83,Input!$X83)</f>
        <v>7.850989718002479</v>
      </c>
      <c r="BH82" s="53">
        <f>BG81-BG81*IF(BH$1="TRUE",Input!$AE83,Input!$X83)</f>
        <v>9.7600403636045652</v>
      </c>
      <c r="BI82" s="53">
        <f>BH81-BH81*IF(BI$1="TRUE",Input!$AE83,Input!$X83)</f>
        <v>10.395137086717458</v>
      </c>
      <c r="BJ82" s="53">
        <f>BI81-BI81*IF(BJ$1="TRUE",Input!$AE83,Input!$X83)</f>
        <v>11.0715602626607</v>
      </c>
      <c r="BK82" s="53">
        <f>BJ81-BJ81*IF(BK$1="TRUE",Input!$AE83,Input!$X83)</f>
        <v>11.791999049859092</v>
      </c>
      <c r="BL82" s="53">
        <f>BK81-BK81*IF(BL$1="TRUE",Input!$AE83,Input!$X83)</f>
        <v>12.559317593278523</v>
      </c>
      <c r="BM82" s="53">
        <f>BL81-BL81*IF(BM$1="TRUE",Input!$AE83,Input!$X83)</f>
        <v>25.070166113788638</v>
      </c>
      <c r="BN82" s="53">
        <f>BM81-BM81*IF(BN$1="TRUE",Input!$AE83,Input!$X83)</f>
        <v>26.686810078398683</v>
      </c>
      <c r="BO82" s="53">
        <f>BN81-BN81*IF(BO$1="TRUE",Input!$AE83,Input!$X83)</f>
        <v>28.407702961681508</v>
      </c>
      <c r="BP82" s="53">
        <f>BO81-BO81*IF(BP$1="TRUE",Input!$AE83,Input!$X83)</f>
        <v>30.239567231467056</v>
      </c>
      <c r="BQ82" s="53">
        <f>BP81-BP81*IF(BQ$1="TRUE",Input!$AE83,Input!$X83)</f>
        <v>32.189558852395436</v>
      </c>
      <c r="BR82" s="53">
        <f>BQ81-BQ81*IF(BR$1="TRUE",Input!$AE83,Input!$X83)</f>
        <v>64.271993027769511</v>
      </c>
      <c r="BS82" s="53">
        <f>BR81-BR81*IF(BS$1="TRUE",Input!$AE83,Input!$X83)</f>
        <v>66.954146652120627</v>
      </c>
      <c r="BT82" s="53">
        <f>BS81-BS81*IF(BT$1="TRUE",Input!$AE83,Input!$X83)</f>
        <v>69.748230025740796</v>
      </c>
      <c r="BU82" s="53">
        <f>BT81-BT81*IF(BU$1="TRUE",Input!$AE83,Input!$X83)</f>
        <v>72.658914122230442</v>
      </c>
      <c r="BV82" s="53">
        <f>BU81-BU81*IF(BV$1="TRUE",Input!$AE83,Input!$X83)</f>
        <v>75.691064840975969</v>
      </c>
      <c r="BW82" s="53">
        <f>BV81-BV81*IF(BW$1="TRUE",Input!$AE83,Input!$X83)</f>
        <v>262.25450586339173</v>
      </c>
      <c r="BX82" s="53">
        <f>BW81-BW81*IF(BX$1="TRUE",Input!$AE83,Input!$X83)</f>
        <v>268.57228037820164</v>
      </c>
      <c r="BY82" s="53">
        <f>BX81-BX81*IF(BY$1="TRUE",Input!$AE83,Input!$X83)</f>
        <v>275.04225161004649</v>
      </c>
      <c r="BZ82" s="53">
        <f>BY81-BY81*IF(BZ$1="TRUE",Input!$AE83,Input!$X83)</f>
        <v>281.66808601467267</v>
      </c>
      <c r="CA82" s="53">
        <f>BZ81-BZ81*IF(CA$1="TRUE",Input!$AE83,Input!$X83)</f>
        <v>221.29434494664378</v>
      </c>
      <c r="CB82" s="53" t="e">
        <f>CA81-CA81*IF(CB$1="TRUE",Input!$AE83,Input!$X83)</f>
        <v>#VALUE!</v>
      </c>
      <c r="CC82" s="53" t="e">
        <f>CB81-CB81*IF(CC$1="TRUE",Input!$AE83,Input!$X83)</f>
        <v>#VALUE!</v>
      </c>
      <c r="CD82" s="53" t="e">
        <f>CC81-CC81*IF(CD$1="TRUE",Input!$AE83,Input!$X83)</f>
        <v>#VALUE!</v>
      </c>
      <c r="CE82" s="53" t="e">
        <f>CD81-CD81*IF(CE$1="TRUE",Input!$AE83,Input!$X83)</f>
        <v>#VALUE!</v>
      </c>
      <c r="CF82" s="53" t="e">
        <f>CE81-CE81*IF(CF$1="TRUE",Input!$AE83,Input!$X83)</f>
        <v>#VALUE!</v>
      </c>
      <c r="CG82" s="53" t="e">
        <f>CF81-CF81*IF(CG$1="TRUE",Input!$AE83,Input!$X83)</f>
        <v>#VALUE!</v>
      </c>
      <c r="CH82" s="53" t="e">
        <f>CG81-CG81*IF(CH$1="TRUE",Input!$AE83,Input!$X83)</f>
        <v>#VALUE!</v>
      </c>
      <c r="CI82" s="53" t="e">
        <f>CH81-CH81*IF(CI$1="TRUE",Input!$AE83,Input!$X83)</f>
        <v>#VALUE!</v>
      </c>
      <c r="CJ82" s="53" t="e">
        <f>CI81-CI81*IF(CJ$1="TRUE",Input!$AE83,Input!$X83)</f>
        <v>#VALUE!</v>
      </c>
      <c r="CK82" s="53" t="e">
        <f>CJ81-CJ81*IF(CK$1="TRUE",Input!$AE83,Input!$X83)</f>
        <v>#VALUE!</v>
      </c>
      <c r="CL82" s="53" t="e">
        <f>CK81-CK81*IF(CL$1="TRUE",Input!$AE83,Input!$X83)</f>
        <v>#VALUE!</v>
      </c>
      <c r="CM82" s="53" t="e">
        <f>CL81-CL81*IF(CM$1="TRUE",Input!$AE83,Input!$X83)</f>
        <v>#VALUE!</v>
      </c>
      <c r="CN82" s="53" t="e">
        <f>CM81-CM81*IF(CN$1="TRUE",Input!$AE83,Input!$X83)</f>
        <v>#VALUE!</v>
      </c>
      <c r="CO82" s="53" t="e">
        <f>CN81-CN81*IF(CO$1="TRUE",Input!$AE83,Input!$X83)</f>
        <v>#VALUE!</v>
      </c>
      <c r="CP82" s="53" t="e">
        <f>CO81-CO81*IF(CP$1="TRUE",Input!$AE83,Input!$X83)</f>
        <v>#VALUE!</v>
      </c>
      <c r="CQ82" s="53" t="e">
        <f>CP81-CP81*IF(CQ$1="TRUE",Input!$AE83,Input!$X83)</f>
        <v>#VALUE!</v>
      </c>
      <c r="CR82" s="53" t="e">
        <f>CQ81-CQ81*IF(CR$1="TRUE",Input!$AE83,Input!$X83)</f>
        <v>#VALUE!</v>
      </c>
      <c r="CS82" s="53" t="e">
        <f>CR81-CR81*IF(CS$1="TRUE",Input!$AE83,Input!$X83)</f>
        <v>#VALUE!</v>
      </c>
      <c r="CT82" s="53" t="e">
        <f>CS81-CS81*IF(CT$1="TRUE",Input!$AE83,Input!$X83)</f>
        <v>#VALUE!</v>
      </c>
      <c r="CU82" s="53" t="e">
        <f>CT81-CT81*IF(CU$1="TRUE",Input!$AE83,Input!$X83)</f>
        <v>#VALUE!</v>
      </c>
      <c r="CV82" s="53" t="e">
        <f>CU81-CU81*IF(CV$1="TRUE",Input!$AE83,Input!$X83)</f>
        <v>#VALUE!</v>
      </c>
      <c r="CW82" s="53" t="e">
        <f>CV81-CV81*IF(CW$1="TRUE",Input!$AE83,Input!$X83)</f>
        <v>#VALUE!</v>
      </c>
      <c r="CX82" s="53" t="e">
        <f>CW81-CW81*IF(CX$1="TRUE",Input!$AE83,Input!$X83)</f>
        <v>#VALUE!</v>
      </c>
      <c r="CY82" s="7" t="e">
        <f>CX81-CX81*IF(CY$1="TRUE",Input!$AE83,Input!$X83)</f>
        <v>#VALUE!</v>
      </c>
    </row>
    <row r="83" spans="2:103" x14ac:dyDescent="0.25">
      <c r="B83" s="25">
        <v>77</v>
      </c>
      <c r="C83" s="129">
        <f>Input!W85*Input!S85</f>
        <v>19.77384839540003</v>
      </c>
      <c r="D83" s="53">
        <f>C82-C82*IF(D$1="TRUE",Input!$AE84,Input!$X84)</f>
        <v>11.578901437041969</v>
      </c>
      <c r="E83" s="53">
        <f>D82-D82*IF(E$1="TRUE",Input!$AE84,Input!$X84)</f>
        <v>6.7802157580980218</v>
      </c>
      <c r="F83" s="53">
        <f>E82-E82*IF(F$1="TRUE",Input!$AE84,Input!$X84)</f>
        <v>7.5215509457012883</v>
      </c>
      <c r="G83" s="53">
        <f>F82-F82*IF(G$1="TRUE",Input!$AE84,Input!$X84)</f>
        <v>5.3256440163641932</v>
      </c>
      <c r="H83" s="53">
        <f>G82-G82*IF(H$1="TRUE",Input!$AE84,Input!$X84)</f>
        <v>3.7708292337294398</v>
      </c>
      <c r="I83" s="53">
        <f>H82-H82*IF(I$1="TRUE",Input!$AE84,Input!$X84)</f>
        <v>4.3929700025843754</v>
      </c>
      <c r="J83" s="53">
        <f>I82-I82*IF(J$1="TRUE",Input!$AE84,Input!$X84)</f>
        <v>5.1177563998356419</v>
      </c>
      <c r="K83" s="53">
        <f>J82-J82*IF(K$1="TRUE",Input!$AE84,Input!$X84)</f>
        <v>7.1986295167292953</v>
      </c>
      <c r="L83" s="53">
        <f>K82-K82*IF(L$1="TRUE",Input!$AE84,Input!$X84)</f>
        <v>7.5869861859245358</v>
      </c>
      <c r="M83" s="53">
        <f>L82-L82*IF(M$1="TRUE",Input!$AE84,Input!$X84)</f>
        <v>7.9962941906702376</v>
      </c>
      <c r="N83" s="53">
        <f>M82-M82*IF(N$1="TRUE",Input!$AE84,Input!$X84)</f>
        <v>8.4276838281806974</v>
      </c>
      <c r="O83" s="53">
        <f>N82-N82*IF(O$1="TRUE",Input!$AE84,Input!$X84)</f>
        <v>8.8823463737300496</v>
      </c>
      <c r="P83" s="53">
        <f>O82-O82*IF(P$1="TRUE",Input!$AE84,Input!$X84)</f>
        <v>7.1228486673395182</v>
      </c>
      <c r="Q83" s="53">
        <f>P82-P82*IF(Q$1="TRUE",Input!$AE84,Input!$X84)</f>
        <v>6.939682857772695</v>
      </c>
      <c r="R83" s="53">
        <f>Q82-Q82*IF(R$1="TRUE",Input!$AE84,Input!$X84)</f>
        <v>6.7612272021570679</v>
      </c>
      <c r="S83" s="53">
        <f>R82-R82*IF(S$1="TRUE",Input!$AE84,Input!$X84)</f>
        <v>6.587360577722535</v>
      </c>
      <c r="T83" s="53">
        <f>S82-S82*IF(T$1="TRUE",Input!$AE84,Input!$X84)</f>
        <v>6.4179649764008779</v>
      </c>
      <c r="U83" s="53">
        <f>T82-T82*IF(U$1="TRUE",Input!$AE84,Input!$X84)</f>
        <v>8.6284336947816591</v>
      </c>
      <c r="V83" s="53">
        <f>U82-U82*IF(V$1="TRUE",Input!$AE84,Input!$X84)</f>
        <v>9.2675866328087508</v>
      </c>
      <c r="W83" s="53">
        <f>V82-V82*IF(W$1="TRUE",Input!$AE84,Input!$X84)</f>
        <v>9.9540849515433205</v>
      </c>
      <c r="X83" s="53">
        <f>W82-W82*IF(X$1="TRUE",Input!$AE84,Input!$X84)</f>
        <v>10.691435769455722</v>
      </c>
      <c r="Y83" s="53">
        <f>X82-X82*IF(Y$1="TRUE",Input!$AE84,Input!$X84)</f>
        <v>11.483405995512896</v>
      </c>
      <c r="Z83" s="53">
        <f>Y82-Y82*IF(Z$1="TRUE",Input!$AE84,Input!$X84)</f>
        <v>13.255211138145988</v>
      </c>
      <c r="AA83" s="53">
        <f>Z82-Z82*IF(AA$1="TRUE",Input!$AE84,Input!$X84)</f>
        <v>14.01967658067551</v>
      </c>
      <c r="AB83" s="53">
        <f>AA82-AA82*IF(AB$1="TRUE",Input!$AE84,Input!$X84)</f>
        <v>14.828230903173168</v>
      </c>
      <c r="AC83" s="53">
        <f>AB82-AB82*IF(AC$1="TRUE",Input!$AE84,Input!$X84)</f>
        <v>15.683416835798747</v>
      </c>
      <c r="AD83" s="53">
        <f>AC82-AC82*IF(AD$1="TRUE",Input!$AE84,Input!$X84)</f>
        <v>16.587923755137869</v>
      </c>
      <c r="AE83" s="53">
        <f>AD82-AD82*IF(AE$1="TRUE",Input!$AE84,Input!$X84)</f>
        <v>11.566160884452993</v>
      </c>
      <c r="AF83" s="53">
        <f>AE82-AE82*IF(AF$1="TRUE",Input!$AE84,Input!$X84)</f>
        <v>11.39076496312382</v>
      </c>
      <c r="AG83" s="53">
        <f>AF82-AF82*IF(AG$1="TRUE",Input!$AE84,Input!$X84)</f>
        <v>11.218028846506529</v>
      </c>
      <c r="AH83" s="53">
        <f>AG82-AG82*IF(AH$1="TRUE",Input!$AE84,Input!$X84)</f>
        <v>11.047912199791446</v>
      </c>
      <c r="AI83" s="53">
        <f>AH82-AH82*IF(AI$1="TRUE",Input!$AE84,Input!$X84)</f>
        <v>10.880375299829161</v>
      </c>
      <c r="AJ83" s="53">
        <f>AI82-AI82*IF(AJ$1="TRUE",Input!$AE84,Input!$X84)</f>
        <v>6.5212885289736588</v>
      </c>
      <c r="AK83" s="53">
        <f>AJ82-AJ82*IF(AK$1="TRUE",Input!$AE84,Input!$X84)</f>
        <v>6.1229748684121867</v>
      </c>
      <c r="AL83" s="53">
        <f>AK82-AK82*IF(AL$1="TRUE",Input!$AE84,Input!$X84)</f>
        <v>5.7489898005030691</v>
      </c>
      <c r="AM83" s="53">
        <f>AL82-AL82*IF(AM$1="TRUE",Input!$AE84,Input!$X84)</f>
        <v>5.3978473595889644</v>
      </c>
      <c r="AN83" s="53">
        <f>AM82-AM82*IF(AN$1="TRUE",Input!$AE84,Input!$X84)</f>
        <v>5.0681523412812339</v>
      </c>
      <c r="AO83" s="53">
        <f>AN82-AN82*IF(AO$1="TRUE",Input!$AE84,Input!$X84)</f>
        <v>2.8622063643776623</v>
      </c>
      <c r="AP83" s="53">
        <f>AO82-AO82*IF(AP$1="TRUE",Input!$AE84,Input!$X84)</f>
        <v>2.5551490205258647</v>
      </c>
      <c r="AQ83" s="53">
        <f>AP82-AP82*IF(AQ$1="TRUE",Input!$AE84,Input!$X84)</f>
        <v>2.2810327719028267</v>
      </c>
      <c r="AR83" s="53">
        <f>AQ82-AQ82*IF(AR$1="TRUE",Input!$AE84,Input!$X84)</f>
        <v>2.0363236995953584</v>
      </c>
      <c r="AS83" s="53">
        <f>AR82-AR82*IF(AS$1="TRUE",Input!$AE84,Input!$X84)</f>
        <v>1.8178670033200122</v>
      </c>
      <c r="AT83" s="53">
        <f>AS82-AS82*IF(AT$1="TRUE",Input!$AE84,Input!$X84)</f>
        <v>2.5981164044732754</v>
      </c>
      <c r="AU83" s="53">
        <f>AT82-AT82*IF(AU$1="TRUE",Input!$AE84,Input!$X84)</f>
        <v>2.7859942531182087</v>
      </c>
      <c r="AV83" s="53">
        <f>AU82-AU82*IF(AV$1="TRUE",Input!$AE84,Input!$X84)</f>
        <v>2.9874581312230486</v>
      </c>
      <c r="AW83" s="53">
        <f>AV82-AV82*IF(AW$1="TRUE",Input!$AE84,Input!$X84)</f>
        <v>3.203490486680499</v>
      </c>
      <c r="AX83" s="53">
        <f>AW82-AW82*IF(AX$1="TRUE",Input!$AE84,Input!$X84)</f>
        <v>3.4351448112349257</v>
      </c>
      <c r="AY83" s="53">
        <f>AX82-AX82*IF(AY$1="TRUE",Input!$AE84,Input!$X84)</f>
        <v>3.5084710028108477</v>
      </c>
      <c r="AZ83" s="53">
        <f>AY82-AY82*IF(AZ$1="TRUE",Input!$AE84,Input!$X84)</f>
        <v>3.3437249496158969</v>
      </c>
      <c r="BA83" s="53">
        <f>AZ82-AZ82*IF(BA$1="TRUE",Input!$AE84,Input!$X84)</f>
        <v>3.1867148195685404</v>
      </c>
      <c r="BB83" s="53">
        <f>BA82-BA82*IF(BB$1="TRUE",Input!$AE84,Input!$X84)</f>
        <v>3.0370773596148575</v>
      </c>
      <c r="BC83" s="53">
        <f>BB82-BB82*IF(BC$1="TRUE",Input!$AE84,Input!$X84)</f>
        <v>2.8944663738482821</v>
      </c>
      <c r="BD83" s="53">
        <f>BC82-BC82*IF(BD$1="TRUE",Input!$AE84,Input!$X84)</f>
        <v>5.1884371426020301</v>
      </c>
      <c r="BE83" s="53">
        <f>BD82-BD82*IF(BE$1="TRUE",Input!$AE84,Input!$X84)</f>
        <v>5.7012058388599529</v>
      </c>
      <c r="BF83" s="53">
        <f>BE82-BE82*IF(BF$1="TRUE",Input!$AE84,Input!$X84)</f>
        <v>6.2646510160379485</v>
      </c>
      <c r="BG83" s="53">
        <f>BF82-BF82*IF(BG$1="TRUE",Input!$AE84,Input!$X84)</f>
        <v>6.8837809863383352</v>
      </c>
      <c r="BH83" s="53">
        <f>BG82-BG82*IF(BH$1="TRUE",Input!$AE84,Input!$X84)</f>
        <v>7.564099029069717</v>
      </c>
      <c r="BI83" s="53">
        <f>BH82-BH82*IF(BI$1="TRUE",Input!$AE84,Input!$X84)</f>
        <v>9.4033891891029011</v>
      </c>
      <c r="BJ83" s="53">
        <f>BI82-BI82*IF(BJ$1="TRUE",Input!$AE84,Input!$X84)</f>
        <v>10.015278222105717</v>
      </c>
      <c r="BK83" s="53">
        <f>BJ82-BJ82*IF(BK$1="TRUE",Input!$AE84,Input!$X84)</f>
        <v>10.666983557633062</v>
      </c>
      <c r="BL83" s="53">
        <f>BK82-BK82*IF(BL$1="TRUE",Input!$AE84,Input!$X84)</f>
        <v>11.361096086943318</v>
      </c>
      <c r="BM83" s="53">
        <f>BL82-BL82*IF(BM$1="TRUE",Input!$AE84,Input!$X84)</f>
        <v>12.100375293481731</v>
      </c>
      <c r="BN83" s="53">
        <f>BM82-BM82*IF(BN$1="TRUE",Input!$AE84,Input!$X84)</f>
        <v>24.154052669957309</v>
      </c>
      <c r="BO83" s="53">
        <f>BN82-BN82*IF(BO$1="TRUE",Input!$AE84,Input!$X84)</f>
        <v>25.711621267330219</v>
      </c>
      <c r="BP83" s="53">
        <f>BO82-BO82*IF(BP$1="TRUE",Input!$AE84,Input!$X84)</f>
        <v>27.369629321744601</v>
      </c>
      <c r="BQ83" s="53">
        <f>BP82-BP82*IF(BQ$1="TRUE",Input!$AE84,Input!$X84)</f>
        <v>29.134553648762807</v>
      </c>
      <c r="BR83" s="53">
        <f>BQ82-BQ82*IF(BR$1="TRUE",Input!$AE84,Input!$X84)</f>
        <v>31.013288719926706</v>
      </c>
      <c r="BS83" s="53">
        <f>BR82-BR82*IF(BS$1="TRUE",Input!$AE84,Input!$X84)</f>
        <v>61.923367310359978</v>
      </c>
      <c r="BT83" s="53">
        <f>BS82-BS82*IF(BT$1="TRUE",Input!$AE84,Input!$X84)</f>
        <v>64.50750973755602</v>
      </c>
      <c r="BU83" s="53">
        <f>BT82-BT82*IF(BU$1="TRUE",Input!$AE84,Input!$X84)</f>
        <v>67.199491779651652</v>
      </c>
      <c r="BV83" s="53">
        <f>BU82-BU82*IF(BV$1="TRUE",Input!$AE84,Input!$X84)</f>
        <v>70.003813723635517</v>
      </c>
      <c r="BW83" s="53">
        <f>BV82-BV82*IF(BW$1="TRUE",Input!$AE84,Input!$X84)</f>
        <v>72.925163659308538</v>
      </c>
      <c r="BX83" s="53">
        <f>BW82-BW82*IF(BX$1="TRUE",Input!$AE84,Input!$X84)</f>
        <v>252.67120763408104</v>
      </c>
      <c r="BY83" s="53">
        <f>BX82-BX82*IF(BY$1="TRUE",Input!$AE84,Input!$X84)</f>
        <v>258.75811817528017</v>
      </c>
      <c r="BZ83" s="53">
        <f>BY82-BY82*IF(BZ$1="TRUE",Input!$AE84,Input!$X84)</f>
        <v>264.99166386451822</v>
      </c>
      <c r="CA83" s="53">
        <f>BZ82-BZ82*IF(CA$1="TRUE",Input!$AE84,Input!$X84)</f>
        <v>271.37537717799853</v>
      </c>
      <c r="CB83" s="53">
        <f>CA82-CA82*IF(CB$1="TRUE",Input!$AE84,Input!$X84)</f>
        <v>213.20781199232221</v>
      </c>
      <c r="CC83" s="53" t="e">
        <f>CB82-CB82*IF(CC$1="TRUE",Input!$AE84,Input!$X84)</f>
        <v>#VALUE!</v>
      </c>
      <c r="CD83" s="53" t="e">
        <f>CC82-CC82*IF(CD$1="TRUE",Input!$AE84,Input!$X84)</f>
        <v>#VALUE!</v>
      </c>
      <c r="CE83" s="53" t="e">
        <f>CD82-CD82*IF(CE$1="TRUE",Input!$AE84,Input!$X84)</f>
        <v>#VALUE!</v>
      </c>
      <c r="CF83" s="53" t="e">
        <f>CE82-CE82*IF(CF$1="TRUE",Input!$AE84,Input!$X84)</f>
        <v>#VALUE!</v>
      </c>
      <c r="CG83" s="53" t="e">
        <f>CF82-CF82*IF(CG$1="TRUE",Input!$AE84,Input!$X84)</f>
        <v>#VALUE!</v>
      </c>
      <c r="CH83" s="53" t="e">
        <f>CG82-CG82*IF(CH$1="TRUE",Input!$AE84,Input!$X84)</f>
        <v>#VALUE!</v>
      </c>
      <c r="CI83" s="53" t="e">
        <f>CH82-CH82*IF(CI$1="TRUE",Input!$AE84,Input!$X84)</f>
        <v>#VALUE!</v>
      </c>
      <c r="CJ83" s="53" t="e">
        <f>CI82-CI82*IF(CJ$1="TRUE",Input!$AE84,Input!$X84)</f>
        <v>#VALUE!</v>
      </c>
      <c r="CK83" s="53" t="e">
        <f>CJ82-CJ82*IF(CK$1="TRUE",Input!$AE84,Input!$X84)</f>
        <v>#VALUE!</v>
      </c>
      <c r="CL83" s="53" t="e">
        <f>CK82-CK82*IF(CL$1="TRUE",Input!$AE84,Input!$X84)</f>
        <v>#VALUE!</v>
      </c>
      <c r="CM83" s="53" t="e">
        <f>CL82-CL82*IF(CM$1="TRUE",Input!$AE84,Input!$X84)</f>
        <v>#VALUE!</v>
      </c>
      <c r="CN83" s="53" t="e">
        <f>CM82-CM82*IF(CN$1="TRUE",Input!$AE84,Input!$X84)</f>
        <v>#VALUE!</v>
      </c>
      <c r="CO83" s="53" t="e">
        <f>CN82-CN82*IF(CO$1="TRUE",Input!$AE84,Input!$X84)</f>
        <v>#VALUE!</v>
      </c>
      <c r="CP83" s="53" t="e">
        <f>CO82-CO82*IF(CP$1="TRUE",Input!$AE84,Input!$X84)</f>
        <v>#VALUE!</v>
      </c>
      <c r="CQ83" s="53" t="e">
        <f>CP82-CP82*IF(CQ$1="TRUE",Input!$AE84,Input!$X84)</f>
        <v>#VALUE!</v>
      </c>
      <c r="CR83" s="53" t="e">
        <f>CQ82-CQ82*IF(CR$1="TRUE",Input!$AE84,Input!$X84)</f>
        <v>#VALUE!</v>
      </c>
      <c r="CS83" s="53" t="e">
        <f>CR82-CR82*IF(CS$1="TRUE",Input!$AE84,Input!$X84)</f>
        <v>#VALUE!</v>
      </c>
      <c r="CT83" s="53" t="e">
        <f>CS82-CS82*IF(CT$1="TRUE",Input!$AE84,Input!$X84)</f>
        <v>#VALUE!</v>
      </c>
      <c r="CU83" s="53" t="e">
        <f>CT82-CT82*IF(CU$1="TRUE",Input!$AE84,Input!$X84)</f>
        <v>#VALUE!</v>
      </c>
      <c r="CV83" s="53" t="e">
        <f>CU82-CU82*IF(CV$1="TRUE",Input!$AE84,Input!$X84)</f>
        <v>#VALUE!</v>
      </c>
      <c r="CW83" s="53" t="e">
        <f>CV82-CV82*IF(CW$1="TRUE",Input!$AE84,Input!$X84)</f>
        <v>#VALUE!</v>
      </c>
      <c r="CX83" s="53" t="e">
        <f>CW82-CW82*IF(CX$1="TRUE",Input!$AE84,Input!$X84)</f>
        <v>#VALUE!</v>
      </c>
      <c r="CY83" s="7" t="e">
        <f>CX82-CX82*IF(CY$1="TRUE",Input!$AE84,Input!$X84)</f>
        <v>#VALUE!</v>
      </c>
    </row>
    <row r="84" spans="2:103" x14ac:dyDescent="0.25">
      <c r="B84" s="25">
        <v>78</v>
      </c>
      <c r="C84" s="129">
        <f>Input!W86*Input!S86</f>
        <v>19.77384839540003</v>
      </c>
      <c r="D84" s="53">
        <f>C83-C83*IF(D$1="TRUE",Input!$AE85,Input!$X85)</f>
        <v>11.578901437041969</v>
      </c>
      <c r="E84" s="53">
        <f>D83-D83*IF(E$1="TRUE",Input!$AE85,Input!$X85)</f>
        <v>6.7802157580980218</v>
      </c>
      <c r="F84" s="53">
        <f>E83-E83*IF(F$1="TRUE",Input!$AE85,Input!$X85)</f>
        <v>3.9702666074429342</v>
      </c>
      <c r="G84" s="53">
        <f>F83-F83*IF(G$1="TRUE",Input!$AE85,Input!$X85)</f>
        <v>4.4043675926141415</v>
      </c>
      <c r="H84" s="53">
        <f>G83-G83*IF(H$1="TRUE",Input!$AE85,Input!$X85)</f>
        <v>3.1185182530578319</v>
      </c>
      <c r="I84" s="53">
        <f>H83-H83*IF(I$1="TRUE",Input!$AE85,Input!$X85)</f>
        <v>3.6330356770480687</v>
      </c>
      <c r="J84" s="53">
        <f>I83-I83*IF(J$1="TRUE",Input!$AE85,Input!$X85)</f>
        <v>4.2324421919807662</v>
      </c>
      <c r="K84" s="53">
        <f>J83-J83*IF(K$1="TRUE",Input!$AE85,Input!$X85)</f>
        <v>4.9307434610755516</v>
      </c>
      <c r="L84" s="53">
        <f>K83-K83*IF(L$1="TRUE",Input!$AE85,Input!$X85)</f>
        <v>6.9355773595355865</v>
      </c>
      <c r="M84" s="53">
        <f>L83-L83*IF(M$1="TRUE",Input!$AE85,Input!$X85)</f>
        <v>7.3097427080975086</v>
      </c>
      <c r="N84" s="53">
        <f>M83-M83*IF(N$1="TRUE",Input!$AE85,Input!$X85)</f>
        <v>7.7040937889794678</v>
      </c>
      <c r="O84" s="53">
        <f>N83-N83*IF(O$1="TRUE",Input!$AE85,Input!$X85)</f>
        <v>8.119719596100488</v>
      </c>
      <c r="P84" s="53">
        <f>O83-O83*IF(P$1="TRUE",Input!$AE85,Input!$X85)</f>
        <v>8.5577678731805431</v>
      </c>
      <c r="Q84" s="53">
        <f>P83-P83*IF(Q$1="TRUE",Input!$AE85,Input!$X85)</f>
        <v>6.8625656922324305</v>
      </c>
      <c r="R84" s="53">
        <f>Q83-Q83*IF(R$1="TRUE",Input!$AE85,Input!$X85)</f>
        <v>6.6860931235413483</v>
      </c>
      <c r="S84" s="53">
        <f>R83-R83*IF(S$1="TRUE",Input!$AE85,Input!$X85)</f>
        <v>6.5141585904621726</v>
      </c>
      <c r="T84" s="53">
        <f>S83-S83*IF(T$1="TRUE",Input!$AE85,Input!$X85)</f>
        <v>6.3466453962903309</v>
      </c>
      <c r="U84" s="53">
        <f>T83-T83*IF(U$1="TRUE",Input!$AE85,Input!$X85)</f>
        <v>6.1834398452057684</v>
      </c>
      <c r="V84" s="53">
        <f>U83-U83*IF(V$1="TRUE",Input!$AE85,Input!$X85)</f>
        <v>8.3131336656107653</v>
      </c>
      <c r="W84" s="53">
        <f>V83-V83*IF(W$1="TRUE",Input!$AE85,Input!$X85)</f>
        <v>8.9289306914140099</v>
      </c>
      <c r="X84" s="53">
        <f>W83-W83*IF(X$1="TRUE",Input!$AE85,Input!$X85)</f>
        <v>9.590343004092384</v>
      </c>
      <c r="Y84" s="53">
        <f>X83-X83*IF(Y$1="TRUE",Input!$AE85,Input!$X85)</f>
        <v>10.300749565072318</v>
      </c>
      <c r="Z84" s="53">
        <f>Y83-Y83*IF(Z$1="TRUE",Input!$AE85,Input!$X85)</f>
        <v>11.06377963301837</v>
      </c>
      <c r="AA84" s="53">
        <f>Z83-Z83*IF(AA$1="TRUE",Input!$AE85,Input!$X85)</f>
        <v>12.770839512151875</v>
      </c>
      <c r="AB84" s="53">
        <f>AA83-AA83*IF(AB$1="TRUE",Input!$AE85,Input!$X85)</f>
        <v>13.507369875748651</v>
      </c>
      <c r="AC84" s="53">
        <f>AB83-AB83*IF(AC$1="TRUE",Input!$AE85,Input!$X85)</f>
        <v>14.286378024457671</v>
      </c>
      <c r="AD84" s="53">
        <f>AC83-AC83*IF(AD$1="TRUE",Input!$AE85,Input!$X85)</f>
        <v>15.110313772050656</v>
      </c>
      <c r="AE84" s="53">
        <f>AD83-AD83*IF(AE$1="TRUE",Input!$AE85,Input!$X85)</f>
        <v>15.981768219974789</v>
      </c>
      <c r="AF84" s="53">
        <f>AE83-AE83*IF(AF$1="TRUE",Input!$AE85,Input!$X85)</f>
        <v>11.14351049467613</v>
      </c>
      <c r="AG84" s="53">
        <f>AF83-AF83*IF(AG$1="TRUE",Input!$AE85,Input!$X85)</f>
        <v>10.974523887142229</v>
      </c>
      <c r="AH84" s="53">
        <f>AG83-AG83*IF(AH$1="TRUE",Input!$AE85,Input!$X85)</f>
        <v>10.808099889796509</v>
      </c>
      <c r="AI84" s="53">
        <f>AH83-AH83*IF(AI$1="TRUE",Input!$AE85,Input!$X85)</f>
        <v>10.644199641742999</v>
      </c>
      <c r="AJ84" s="53">
        <f>AI83-AI83*IF(AJ$1="TRUE",Input!$AE85,Input!$X85)</f>
        <v>10.48278487139472</v>
      </c>
      <c r="AK84" s="53">
        <f>AJ83-AJ83*IF(AK$1="TRUE",Input!$AE85,Input!$X85)</f>
        <v>6.2829877508543648</v>
      </c>
      <c r="AL84" s="53">
        <f>AK83-AK83*IF(AL$1="TRUE",Input!$AE85,Input!$X85)</f>
        <v>5.8992292590798012</v>
      </c>
      <c r="AM84" s="53">
        <f>AL83-AL83*IF(AM$1="TRUE",Input!$AE85,Input!$X85)</f>
        <v>5.5389103450744379</v>
      </c>
      <c r="AN84" s="53">
        <f>AM83-AM83*IF(AN$1="TRUE",Input!$AE85,Input!$X85)</f>
        <v>5.2005993433044173</v>
      </c>
      <c r="AO84" s="53">
        <f>AN83-AN83*IF(AO$1="TRUE",Input!$AE85,Input!$X85)</f>
        <v>4.8829520329083547</v>
      </c>
      <c r="AP84" s="53">
        <f>AO83-AO83*IF(AP$1="TRUE",Input!$AE85,Input!$X85)</f>
        <v>2.7576156840636692</v>
      </c>
      <c r="AQ84" s="53">
        <f>AP83-AP83*IF(AQ$1="TRUE",Input!$AE85,Input!$X85)</f>
        <v>2.4617788227349235</v>
      </c>
      <c r="AR84" s="53">
        <f>AQ83-AQ83*IF(AR$1="TRUE",Input!$AE85,Input!$X85)</f>
        <v>2.1976793238771797</v>
      </c>
      <c r="AS84" s="53">
        <f>AR83-AR83*IF(AS$1="TRUE",Input!$AE85,Input!$X85)</f>
        <v>1.9619124049623473</v>
      </c>
      <c r="AT84" s="53">
        <f>AS83-AS83*IF(AT$1="TRUE",Input!$AE85,Input!$X85)</f>
        <v>1.7514385483476744</v>
      </c>
      <c r="AU84" s="53">
        <f>AT83-AT83*IF(AU$1="TRUE",Input!$AE85,Input!$X85)</f>
        <v>2.5031760935086989</v>
      </c>
      <c r="AV84" s="53">
        <f>AU83-AU83*IF(AV$1="TRUE",Input!$AE85,Input!$X85)</f>
        <v>2.6841885140523374</v>
      </c>
      <c r="AW84" s="53">
        <f>AV83-AV83*IF(AW$1="TRUE",Input!$AE85,Input!$X85)</f>
        <v>2.8782905036742474</v>
      </c>
      <c r="AX84" s="53">
        <f>AW83-AW83*IF(AX$1="TRUE",Input!$AE85,Input!$X85)</f>
        <v>3.0864286096784297</v>
      </c>
      <c r="AY84" s="53">
        <f>AX83-AX83*IF(AY$1="TRUE",Input!$AE85,Input!$X85)</f>
        <v>3.3096178271377239</v>
      </c>
      <c r="AZ84" s="53">
        <f>AY83-AY83*IF(AZ$1="TRUE",Input!$AE85,Input!$X85)</f>
        <v>3.3802645346774112</v>
      </c>
      <c r="BA84" s="53">
        <f>AZ83-AZ83*IF(BA$1="TRUE",Input!$AE85,Input!$X85)</f>
        <v>3.2215386280369356</v>
      </c>
      <c r="BB84" s="53">
        <f>BA83-BA83*IF(BB$1="TRUE",Input!$AE85,Input!$X85)</f>
        <v>3.0702659586151384</v>
      </c>
      <c r="BC84" s="53">
        <f>BB83-BB83*IF(BC$1="TRUE",Input!$AE85,Input!$X85)</f>
        <v>2.9260965473429894</v>
      </c>
      <c r="BD84" s="53">
        <f>BC83-BC83*IF(BD$1="TRUE",Input!$AE85,Input!$X85)</f>
        <v>2.7886968489969206</v>
      </c>
      <c r="BE84" s="53">
        <f>BD83-BD83*IF(BE$1="TRUE",Input!$AE85,Input!$X85)</f>
        <v>4.998841389736346</v>
      </c>
      <c r="BF84" s="53">
        <f>BE83-BE83*IF(BF$1="TRUE",Input!$AE85,Input!$X85)</f>
        <v>5.4928725038783135</v>
      </c>
      <c r="BG84" s="53">
        <f>BF83-BF83*IF(BG$1="TRUE",Input!$AE85,Input!$X85)</f>
        <v>6.0357282801192813</v>
      </c>
      <c r="BH84" s="53">
        <f>BG83-BG83*IF(BH$1="TRUE",Input!$AE85,Input!$X85)</f>
        <v>6.6322340170302008</v>
      </c>
      <c r="BI84" s="53">
        <f>BH83-BH83*IF(BI$1="TRUE",Input!$AE85,Input!$X85)</f>
        <v>7.2876918932114911</v>
      </c>
      <c r="BJ84" s="53">
        <f>BI83-BI83*IF(BJ$1="TRUE",Input!$AE85,Input!$X85)</f>
        <v>9.0597707537636438</v>
      </c>
      <c r="BK84" s="53">
        <f>BJ83-BJ83*IF(BK$1="TRUE",Input!$AE85,Input!$X85)</f>
        <v>9.649300151544157</v>
      </c>
      <c r="BL84" s="53">
        <f>BK83-BK83*IF(BL$1="TRUE",Input!$AE85,Input!$X85)</f>
        <v>10.27719088542174</v>
      </c>
      <c r="BM84" s="53">
        <f>BL83-BL83*IF(BM$1="TRUE",Input!$AE85,Input!$X85)</f>
        <v>10.945939170364939</v>
      </c>
      <c r="BN84" s="53">
        <f>BM83-BM83*IF(BN$1="TRUE",Input!$AE85,Input!$X85)</f>
        <v>11.658203652837271</v>
      </c>
      <c r="BO84" s="53">
        <f>BN83-BN83*IF(BO$1="TRUE",Input!$AE85,Input!$X85)</f>
        <v>23.271415822896788</v>
      </c>
      <c r="BP84" s="53">
        <f>BO83-BO83*IF(BP$1="TRUE",Input!$AE85,Input!$X85)</f>
        <v>24.772067783767717</v>
      </c>
      <c r="BQ84" s="53">
        <f>BP83-BP83*IF(BQ$1="TRUE",Input!$AE85,Input!$X85)</f>
        <v>26.369488945309687</v>
      </c>
      <c r="BR84" s="53">
        <f>BQ83-BQ83*IF(BR$1="TRUE",Input!$AE85,Input!$X85)</f>
        <v>28.06991944743708</v>
      </c>
      <c r="BS84" s="53">
        <f>BR83-BR83*IF(BS$1="TRUE",Input!$AE85,Input!$X85)</f>
        <v>29.880001824068412</v>
      </c>
      <c r="BT84" s="53">
        <f>BS83-BS83*IF(BT$1="TRUE",Input!$AE85,Input!$X85)</f>
        <v>59.66056502086397</v>
      </c>
      <c r="BU84" s="53">
        <f>BT83-BT83*IF(BU$1="TRUE",Input!$AE85,Input!$X85)</f>
        <v>62.150277773857447</v>
      </c>
      <c r="BV84" s="53">
        <f>BU83-BU83*IF(BV$1="TRUE",Input!$AE85,Input!$X85)</f>
        <v>64.743889468978793</v>
      </c>
      <c r="BW84" s="53">
        <f>BV83-BV83*IF(BW$1="TRUE",Input!$AE85,Input!$X85)</f>
        <v>67.445735943831167</v>
      </c>
      <c r="BX84" s="53">
        <f>BW83-BW83*IF(BX$1="TRUE",Input!$AE85,Input!$X85)</f>
        <v>70.260333976143897</v>
      </c>
      <c r="BY84" s="53">
        <f>BX83-BX83*IF(BY$1="TRUE",Input!$AE85,Input!$X85)</f>
        <v>243.438102072193</v>
      </c>
      <c r="BZ84" s="53">
        <f>BY83-BY83*IF(BZ$1="TRUE",Input!$AE85,Input!$X85)</f>
        <v>249.30258486589014</v>
      </c>
      <c r="CA84" s="53">
        <f>BZ83-BZ83*IF(CA$1="TRUE",Input!$AE85,Input!$X85)</f>
        <v>255.30834446935881</v>
      </c>
      <c r="CB84" s="53">
        <f>CA83-CA83*IF(CB$1="TRUE",Input!$AE85,Input!$X85)</f>
        <v>261.45878427513674</v>
      </c>
      <c r="CC84" s="53">
        <f>CB83-CB83*IF(CC$1="TRUE",Input!$AE85,Input!$X85)</f>
        <v>205.41677694255438</v>
      </c>
      <c r="CD84" s="53" t="e">
        <f>CC83-CC83*IF(CD$1="TRUE",Input!$AE85,Input!$X85)</f>
        <v>#VALUE!</v>
      </c>
      <c r="CE84" s="53" t="e">
        <f>CD83-CD83*IF(CE$1="TRUE",Input!$AE85,Input!$X85)</f>
        <v>#VALUE!</v>
      </c>
      <c r="CF84" s="53" t="e">
        <f>CE83-CE83*IF(CF$1="TRUE",Input!$AE85,Input!$X85)</f>
        <v>#VALUE!</v>
      </c>
      <c r="CG84" s="53" t="e">
        <f>CF83-CF83*IF(CG$1="TRUE",Input!$AE85,Input!$X85)</f>
        <v>#VALUE!</v>
      </c>
      <c r="CH84" s="53" t="e">
        <f>CG83-CG83*IF(CH$1="TRUE",Input!$AE85,Input!$X85)</f>
        <v>#VALUE!</v>
      </c>
      <c r="CI84" s="53" t="e">
        <f>CH83-CH83*IF(CI$1="TRUE",Input!$AE85,Input!$X85)</f>
        <v>#VALUE!</v>
      </c>
      <c r="CJ84" s="53" t="e">
        <f>CI83-CI83*IF(CJ$1="TRUE",Input!$AE85,Input!$X85)</f>
        <v>#VALUE!</v>
      </c>
      <c r="CK84" s="53" t="e">
        <f>CJ83-CJ83*IF(CK$1="TRUE",Input!$AE85,Input!$X85)</f>
        <v>#VALUE!</v>
      </c>
      <c r="CL84" s="53" t="e">
        <f>CK83-CK83*IF(CL$1="TRUE",Input!$AE85,Input!$X85)</f>
        <v>#VALUE!</v>
      </c>
      <c r="CM84" s="53" t="e">
        <f>CL83-CL83*IF(CM$1="TRUE",Input!$AE85,Input!$X85)</f>
        <v>#VALUE!</v>
      </c>
      <c r="CN84" s="53" t="e">
        <f>CM83-CM83*IF(CN$1="TRUE",Input!$AE85,Input!$X85)</f>
        <v>#VALUE!</v>
      </c>
      <c r="CO84" s="53" t="e">
        <f>CN83-CN83*IF(CO$1="TRUE",Input!$AE85,Input!$X85)</f>
        <v>#VALUE!</v>
      </c>
      <c r="CP84" s="53" t="e">
        <f>CO83-CO83*IF(CP$1="TRUE",Input!$AE85,Input!$X85)</f>
        <v>#VALUE!</v>
      </c>
      <c r="CQ84" s="53" t="e">
        <f>CP83-CP83*IF(CQ$1="TRUE",Input!$AE85,Input!$X85)</f>
        <v>#VALUE!</v>
      </c>
      <c r="CR84" s="53" t="e">
        <f>CQ83-CQ83*IF(CR$1="TRUE",Input!$AE85,Input!$X85)</f>
        <v>#VALUE!</v>
      </c>
      <c r="CS84" s="53" t="e">
        <f>CR83-CR83*IF(CS$1="TRUE",Input!$AE85,Input!$X85)</f>
        <v>#VALUE!</v>
      </c>
      <c r="CT84" s="53" t="e">
        <f>CS83-CS83*IF(CT$1="TRUE",Input!$AE85,Input!$X85)</f>
        <v>#VALUE!</v>
      </c>
      <c r="CU84" s="53" t="e">
        <f>CT83-CT83*IF(CU$1="TRUE",Input!$AE85,Input!$X85)</f>
        <v>#VALUE!</v>
      </c>
      <c r="CV84" s="53" t="e">
        <f>CU83-CU83*IF(CV$1="TRUE",Input!$AE85,Input!$X85)</f>
        <v>#VALUE!</v>
      </c>
      <c r="CW84" s="53" t="e">
        <f>CV83-CV83*IF(CW$1="TRUE",Input!$AE85,Input!$X85)</f>
        <v>#VALUE!</v>
      </c>
      <c r="CX84" s="53" t="e">
        <f>CW83-CW83*IF(CX$1="TRUE",Input!$AE85,Input!$X85)</f>
        <v>#VALUE!</v>
      </c>
      <c r="CY84" s="7" t="e">
        <f>CX83-CX83*IF(CY$1="TRUE",Input!$AE85,Input!$X85)</f>
        <v>#VALUE!</v>
      </c>
    </row>
    <row r="85" spans="2:103" x14ac:dyDescent="0.25">
      <c r="B85" s="25">
        <v>79</v>
      </c>
      <c r="C85" s="129">
        <f>Input!W87*Input!S87</f>
        <v>19.77384839540003</v>
      </c>
      <c r="D85" s="53">
        <f>C84-C84*IF(D$1="TRUE",Input!$AE86,Input!$X86)</f>
        <v>11.578901437041969</v>
      </c>
      <c r="E85" s="53">
        <f>D84-D84*IF(E$1="TRUE",Input!$AE86,Input!$X86)</f>
        <v>6.7802157580980218</v>
      </c>
      <c r="F85" s="53">
        <f>E84-E84*IF(F$1="TRUE",Input!$AE86,Input!$X86)</f>
        <v>3.9702666074429342</v>
      </c>
      <c r="G85" s="53">
        <f>F84-F84*IF(G$1="TRUE",Input!$AE86,Input!$X86)</f>
        <v>2.3248547681317815</v>
      </c>
      <c r="H85" s="53">
        <f>G84-G84*IF(H$1="TRUE",Input!$AE86,Input!$X86)</f>
        <v>2.5790497240407948</v>
      </c>
      <c r="I85" s="53">
        <f>H84-H84*IF(I$1="TRUE",Input!$AE86,Input!$X86)</f>
        <v>3.0045614294974023</v>
      </c>
      <c r="J85" s="53">
        <f>I84-I84*IF(J$1="TRUE",Input!$AE86,Input!$X86)</f>
        <v>3.5002773694023914</v>
      </c>
      <c r="K85" s="53">
        <f>J84-J84*IF(K$1="TRUE",Input!$AE86,Input!$X86)</f>
        <v>4.0777803850061431</v>
      </c>
      <c r="L85" s="53">
        <f>K84-K84*IF(L$1="TRUE",Input!$AE86,Input!$X86)</f>
        <v>4.7505643448992814</v>
      </c>
      <c r="M85" s="53">
        <f>L84-L84*IF(M$1="TRUE",Input!$AE86,Input!$X86)</f>
        <v>6.6821376483280828</v>
      </c>
      <c r="N85" s="53">
        <f>M84-M84*IF(N$1="TRUE",Input!$AE86,Input!$X86)</f>
        <v>7.042630255174708</v>
      </c>
      <c r="O85" s="53">
        <f>N84-N84*IF(O$1="TRUE",Input!$AE86,Input!$X86)</f>
        <v>7.422570967766899</v>
      </c>
      <c r="P85" s="53">
        <f>O84-O84*IF(P$1="TRUE",Input!$AE86,Input!$X86)</f>
        <v>7.8230089860324874</v>
      </c>
      <c r="Q85" s="53">
        <f>P84-P84*IF(Q$1="TRUE",Input!$AE86,Input!$X86)</f>
        <v>8.2450501128663589</v>
      </c>
      <c r="R85" s="53">
        <f>Q84-Q84*IF(R$1="TRUE",Input!$AE86,Input!$X86)</f>
        <v>6.6117939717222907</v>
      </c>
      <c r="S85" s="53">
        <f>R84-R84*IF(S$1="TRUE",Input!$AE86,Input!$X86)</f>
        <v>6.4417700596500582</v>
      </c>
      <c r="T85" s="53">
        <f>S84-S84*IF(T$1="TRUE",Input!$AE86,Input!$X86)</f>
        <v>6.2761183543949102</v>
      </c>
      <c r="U85" s="53">
        <f>T84-T84*IF(U$1="TRUE",Input!$AE86,Input!$X86)</f>
        <v>6.1147264235806151</v>
      </c>
      <c r="V85" s="53">
        <f>U84-U84*IF(V$1="TRUE",Input!$AE86,Input!$X86)</f>
        <v>5.9574847260572081</v>
      </c>
      <c r="W85" s="53">
        <f>V84-V84*IF(W$1="TRUE",Input!$AE86,Input!$X86)</f>
        <v>8.009355322983664</v>
      </c>
      <c r="X85" s="53">
        <f>W84-W84*IF(X$1="TRUE",Input!$AE86,Input!$X86)</f>
        <v>8.6026499077799699</v>
      </c>
      <c r="Y85" s="53">
        <f>X84-X84*IF(Y$1="TRUE",Input!$AE86,Input!$X86)</f>
        <v>9.2398929066687963</v>
      </c>
      <c r="Z85" s="53">
        <f>Y84-Y84*IF(Z$1="TRUE",Input!$AE86,Input!$X86)</f>
        <v>9.924339807144456</v>
      </c>
      <c r="AA85" s="53">
        <f>Z84-Z84*IF(AA$1="TRUE",Input!$AE86,Input!$X86)</f>
        <v>10.659487247583368</v>
      </c>
      <c r="AB85" s="53">
        <f>AA84-AA84*IF(AB$1="TRUE",Input!$AE86,Input!$X86)</f>
        <v>12.304167783173586</v>
      </c>
      <c r="AC85" s="53">
        <f>AB84-AB84*IF(AC$1="TRUE",Input!$AE86,Input!$X86)</f>
        <v>13.013783870860962</v>
      </c>
      <c r="AD85" s="53">
        <f>AC84-AC84*IF(AD$1="TRUE",Input!$AE86,Input!$X86)</f>
        <v>13.764325521396522</v>
      </c>
      <c r="AE85" s="53">
        <f>AD84-AD84*IF(AE$1="TRUE",Input!$AE86,Input!$X86)</f>
        <v>14.55815302751248</v>
      </c>
      <c r="AF85" s="53">
        <f>AE84-AE84*IF(AF$1="TRUE",Input!$AE86,Input!$X86)</f>
        <v>15.397762806685463</v>
      </c>
      <c r="AG85" s="53">
        <f>AF84-AF84*IF(AG$1="TRUE",Input!$AE86,Input!$X86)</f>
        <v>10.736304585895434</v>
      </c>
      <c r="AH85" s="53">
        <f>AG84-AG84*IF(AH$1="TRUE",Input!$AE86,Input!$X86)</f>
        <v>10.573493083156874</v>
      </c>
      <c r="AI85" s="53">
        <f>AH84-AH84*IF(AI$1="TRUE",Input!$AE86,Input!$X86)</f>
        <v>10.413150547762884</v>
      </c>
      <c r="AJ85" s="53">
        <f>AI84-AI84*IF(AJ$1="TRUE",Input!$AE86,Input!$X86)</f>
        <v>10.255239538871477</v>
      </c>
      <c r="AK85" s="53">
        <f>AJ84-AJ84*IF(AK$1="TRUE",Input!$AE86,Input!$X86)</f>
        <v>10.09972318341514</v>
      </c>
      <c r="AL85" s="53">
        <f>AK84-AK84*IF(AL$1="TRUE",Input!$AE86,Input!$X86)</f>
        <v>6.0533949543862366</v>
      </c>
      <c r="AM85" s="53">
        <f>AL84-AL84*IF(AM$1="TRUE",Input!$AE86,Input!$X86)</f>
        <v>5.6836597567495506</v>
      </c>
      <c r="AN85" s="53">
        <f>AM84-AM84*IF(AN$1="TRUE",Input!$AE86,Input!$X86)</f>
        <v>5.336507608360689</v>
      </c>
      <c r="AO85" s="53">
        <f>AN84-AN84*IF(AO$1="TRUE",Input!$AE86,Input!$X86)</f>
        <v>5.0105591595753927</v>
      </c>
      <c r="AP85" s="53">
        <f>AO84-AO84*IF(AP$1="TRUE",Input!$AE86,Input!$X86)</f>
        <v>4.7045193100206308</v>
      </c>
      <c r="AQ85" s="53">
        <f>AP84-AP84*IF(AQ$1="TRUE",Input!$AE86,Input!$X86)</f>
        <v>2.6568469540271584</v>
      </c>
      <c r="AR85" s="53">
        <f>AQ84-AQ84*IF(AR$1="TRUE",Input!$AE86,Input!$X86)</f>
        <v>2.3718205566025614</v>
      </c>
      <c r="AS85" s="53">
        <f>AR84-AR84*IF(AS$1="TRUE",Input!$AE86,Input!$X86)</f>
        <v>2.1173717756664523</v>
      </c>
      <c r="AT85" s="53">
        <f>AS84-AS84*IF(AT$1="TRUE",Input!$AE86,Input!$X86)</f>
        <v>1.8902202461769724</v>
      </c>
      <c r="AU85" s="53">
        <f>AT84-AT84*IF(AU$1="TRUE",Input!$AE86,Input!$X86)</f>
        <v>1.6874375204764134</v>
      </c>
      <c r="AV85" s="53">
        <f>AU84-AU84*IF(AV$1="TRUE",Input!$AE86,Input!$X86)</f>
        <v>2.411705089242826</v>
      </c>
      <c r="AW85" s="53">
        <f>AV84-AV84*IF(AW$1="TRUE",Input!$AE86,Input!$X86)</f>
        <v>2.5861029580037669</v>
      </c>
      <c r="AX85" s="53">
        <f>AW84-AW84*IF(AX$1="TRUE",Input!$AE86,Input!$X86)</f>
        <v>2.7731120771053961</v>
      </c>
      <c r="AY85" s="53">
        <f>AX84-AX84*IF(AY$1="TRUE",Input!$AE86,Input!$X86)</f>
        <v>2.9736444051415116</v>
      </c>
      <c r="AZ85" s="53">
        <f>AY84-AY84*IF(AZ$1="TRUE",Input!$AE86,Input!$X86)</f>
        <v>3.1886778472579298</v>
      </c>
      <c r="BA85" s="53">
        <f>AZ84-AZ84*IF(BA$1="TRUE",Input!$AE86,Input!$X86)</f>
        <v>3.2567429844065083</v>
      </c>
      <c r="BB85" s="53">
        <f>BA84-BA84*IF(BB$1="TRUE",Input!$AE86,Input!$X86)</f>
        <v>3.1038172362611007</v>
      </c>
      <c r="BC85" s="53">
        <f>BB84-BB84*IF(BC$1="TRUE",Input!$AE86,Input!$X86)</f>
        <v>2.9580723693082844</v>
      </c>
      <c r="BD85" s="53">
        <f>BC84-BC84*IF(BD$1="TRUE",Input!$AE86,Input!$X86)</f>
        <v>2.8191711934062642</v>
      </c>
      <c r="BE85" s="53">
        <f>BD84-BD84*IF(BE$1="TRUE",Input!$AE86,Input!$X86)</f>
        <v>2.6867923517334971</v>
      </c>
      <c r="BF85" s="53">
        <f>BE84-BE84*IF(BF$1="TRUE",Input!$AE86,Input!$X86)</f>
        <v>4.8161738405891859</v>
      </c>
      <c r="BG85" s="53">
        <f>BF84-BF84*IF(BG$1="TRUE",Input!$AE86,Input!$X86)</f>
        <v>5.2921520809176252</v>
      </c>
      <c r="BH85" s="53">
        <f>BG84-BG84*IF(BH$1="TRUE",Input!$AE86,Input!$X86)</f>
        <v>5.8151708336455208</v>
      </c>
      <c r="BI85" s="53">
        <f>BH84-BH84*IF(BI$1="TRUE",Input!$AE86,Input!$X86)</f>
        <v>6.3898790713924418</v>
      </c>
      <c r="BJ85" s="53">
        <f>BI84-BI84*IF(BJ$1="TRUE",Input!$AE86,Input!$X86)</f>
        <v>7.0213852206681597</v>
      </c>
      <c r="BK85" s="53">
        <f>BJ84-BJ84*IF(BK$1="TRUE",Input!$AE86,Input!$X86)</f>
        <v>8.7287088155267103</v>
      </c>
      <c r="BL85" s="53">
        <f>BK84-BK84*IF(BL$1="TRUE",Input!$AE86,Input!$X86)</f>
        <v>9.2966956433701426</v>
      </c>
      <c r="BM85" s="53">
        <f>BL84-BL84*IF(BM$1="TRUE",Input!$AE86,Input!$X86)</f>
        <v>9.9016420082335141</v>
      </c>
      <c r="BN85" s="53">
        <f>BM84-BM84*IF(BN$1="TRUE",Input!$AE86,Input!$X86)</f>
        <v>10.545952908454373</v>
      </c>
      <c r="BO85" s="53">
        <f>BN84-BN84*IF(BO$1="TRUE",Input!$AE86,Input!$X86)</f>
        <v>11.232189838297224</v>
      </c>
      <c r="BP85" s="53">
        <f>BO84-BO84*IF(BP$1="TRUE",Input!$AE86,Input!$X86)</f>
        <v>22.421032271564066</v>
      </c>
      <c r="BQ85" s="53">
        <f>BP84-BP84*IF(BQ$1="TRUE",Input!$AE86,Input!$X86)</f>
        <v>23.866847442378404</v>
      </c>
      <c r="BR85" s="53">
        <f>BQ84-BQ84*IF(BR$1="TRUE",Input!$AE86,Input!$X86)</f>
        <v>25.405895675918735</v>
      </c>
      <c r="BS85" s="53">
        <f>BR84-BR84*IF(BS$1="TRUE",Input!$AE86,Input!$X86)</f>
        <v>27.044189085047652</v>
      </c>
      <c r="BT85" s="53">
        <f>BS84-BS84*IF(BT$1="TRUE",Input!$AE86,Input!$X86)</f>
        <v>28.78812747235926</v>
      </c>
      <c r="BU85" s="53">
        <f>BT84-BT84*IF(BU$1="TRUE",Input!$AE86,Input!$X86)</f>
        <v>57.480450001517298</v>
      </c>
      <c r="BV85" s="53">
        <f>BU84-BU84*IF(BV$1="TRUE",Input!$AE86,Input!$X86)</f>
        <v>59.879183727329888</v>
      </c>
      <c r="BW85" s="53">
        <f>BV84-BV84*IF(BW$1="TRUE",Input!$AE86,Input!$X86)</f>
        <v>62.378019722474043</v>
      </c>
      <c r="BX85" s="53">
        <f>BW84-BW84*IF(BX$1="TRUE",Input!$AE86,Input!$X86)</f>
        <v>64.981135384473163</v>
      </c>
      <c r="BY85" s="53">
        <f>BX84-BX84*IF(BY$1="TRUE",Input!$AE86,Input!$X86)</f>
        <v>67.692882439066807</v>
      </c>
      <c r="BZ85" s="53">
        <f>BY84-BY84*IF(BZ$1="TRUE",Input!$AE86,Input!$X86)</f>
        <v>234.54239244518502</v>
      </c>
      <c r="CA85" s="53">
        <f>BZ84-BZ84*IF(CA$1="TRUE",Input!$AE86,Input!$X86)</f>
        <v>240.19257544110502</v>
      </c>
      <c r="CB85" s="53">
        <f>CA84-CA84*IF(CB$1="TRUE",Input!$AE86,Input!$X86)</f>
        <v>245.97887271280516</v>
      </c>
      <c r="CC85" s="53">
        <f>CB84-CB84*IF(CC$1="TRUE",Input!$AE86,Input!$X86)</f>
        <v>251.90456328612987</v>
      </c>
      <c r="CD85" s="53">
        <f>CC84-CC84*IF(CD$1="TRUE",Input!$AE86,Input!$X86)</f>
        <v>197.91044171958697</v>
      </c>
      <c r="CE85" s="53" t="e">
        <f>CD84-CD84*IF(CE$1="TRUE",Input!$AE86,Input!$X86)</f>
        <v>#VALUE!</v>
      </c>
      <c r="CF85" s="53" t="e">
        <f>CE84-CE84*IF(CF$1="TRUE",Input!$AE86,Input!$X86)</f>
        <v>#VALUE!</v>
      </c>
      <c r="CG85" s="53" t="e">
        <f>CF84-CF84*IF(CG$1="TRUE",Input!$AE86,Input!$X86)</f>
        <v>#VALUE!</v>
      </c>
      <c r="CH85" s="53" t="e">
        <f>CG84-CG84*IF(CH$1="TRUE",Input!$AE86,Input!$X86)</f>
        <v>#VALUE!</v>
      </c>
      <c r="CI85" s="53" t="e">
        <f>CH84-CH84*IF(CI$1="TRUE",Input!$AE86,Input!$X86)</f>
        <v>#VALUE!</v>
      </c>
      <c r="CJ85" s="53" t="e">
        <f>CI84-CI84*IF(CJ$1="TRUE",Input!$AE86,Input!$X86)</f>
        <v>#VALUE!</v>
      </c>
      <c r="CK85" s="53" t="e">
        <f>CJ84-CJ84*IF(CK$1="TRUE",Input!$AE86,Input!$X86)</f>
        <v>#VALUE!</v>
      </c>
      <c r="CL85" s="53" t="e">
        <f>CK84-CK84*IF(CL$1="TRUE",Input!$AE86,Input!$X86)</f>
        <v>#VALUE!</v>
      </c>
      <c r="CM85" s="53" t="e">
        <f>CL84-CL84*IF(CM$1="TRUE",Input!$AE86,Input!$X86)</f>
        <v>#VALUE!</v>
      </c>
      <c r="CN85" s="53" t="e">
        <f>CM84-CM84*IF(CN$1="TRUE",Input!$AE86,Input!$X86)</f>
        <v>#VALUE!</v>
      </c>
      <c r="CO85" s="53" t="e">
        <f>CN84-CN84*IF(CO$1="TRUE",Input!$AE86,Input!$X86)</f>
        <v>#VALUE!</v>
      </c>
      <c r="CP85" s="53" t="e">
        <f>CO84-CO84*IF(CP$1="TRUE",Input!$AE86,Input!$X86)</f>
        <v>#VALUE!</v>
      </c>
      <c r="CQ85" s="53" t="e">
        <f>CP84-CP84*IF(CQ$1="TRUE",Input!$AE86,Input!$X86)</f>
        <v>#VALUE!</v>
      </c>
      <c r="CR85" s="53" t="e">
        <f>CQ84-CQ84*IF(CR$1="TRUE",Input!$AE86,Input!$X86)</f>
        <v>#VALUE!</v>
      </c>
      <c r="CS85" s="53" t="e">
        <f>CR84-CR84*IF(CS$1="TRUE",Input!$AE86,Input!$X86)</f>
        <v>#VALUE!</v>
      </c>
      <c r="CT85" s="53" t="e">
        <f>CS84-CS84*IF(CT$1="TRUE",Input!$AE86,Input!$X86)</f>
        <v>#VALUE!</v>
      </c>
      <c r="CU85" s="53" t="e">
        <f>CT84-CT84*IF(CU$1="TRUE",Input!$AE86,Input!$X86)</f>
        <v>#VALUE!</v>
      </c>
      <c r="CV85" s="53" t="e">
        <f>CU84-CU84*IF(CV$1="TRUE",Input!$AE86,Input!$X86)</f>
        <v>#VALUE!</v>
      </c>
      <c r="CW85" s="53" t="e">
        <f>CV84-CV84*IF(CW$1="TRUE",Input!$AE86,Input!$X86)</f>
        <v>#VALUE!</v>
      </c>
      <c r="CX85" s="53" t="e">
        <f>CW84-CW84*IF(CX$1="TRUE",Input!$AE86,Input!$X86)</f>
        <v>#VALUE!</v>
      </c>
      <c r="CY85" s="7" t="e">
        <f>CX84-CX84*IF(CY$1="TRUE",Input!$AE86,Input!$X86)</f>
        <v>#VALUE!</v>
      </c>
    </row>
    <row r="86" spans="2:103" x14ac:dyDescent="0.25">
      <c r="B86" s="25">
        <v>80</v>
      </c>
      <c r="C86" s="129">
        <f>Input!W88*Input!S88</f>
        <v>15.639449668499946</v>
      </c>
      <c r="D86" s="53">
        <f>C85-C85*IF(D$1="TRUE",Input!$AE87,Input!$X87)</f>
        <v>11.578901437041969</v>
      </c>
      <c r="E86" s="53">
        <f>D85-D85*IF(E$1="TRUE",Input!$AE87,Input!$X87)</f>
        <v>6.7802157580980218</v>
      </c>
      <c r="F86" s="53">
        <f>E85-E85*IF(F$1="TRUE",Input!$AE87,Input!$X87)</f>
        <v>3.9702666074429342</v>
      </c>
      <c r="G86" s="53">
        <f>F85-F85*IF(G$1="TRUE",Input!$AE87,Input!$X87)</f>
        <v>2.3248547681317815</v>
      </c>
      <c r="H86" s="53">
        <f>G85-G85*IF(H$1="TRUE",Input!$AE87,Input!$X87)</f>
        <v>1.3613568627287118</v>
      </c>
      <c r="I86" s="53">
        <f>H85-H85*IF(I$1="TRUE",Input!$AE87,Input!$X87)</f>
        <v>2.4848061472818932</v>
      </c>
      <c r="J86" s="53">
        <f>I85-I85*IF(J$1="TRUE",Input!$AE87,Input!$X87)</f>
        <v>2.8947688136093985</v>
      </c>
      <c r="K86" s="53">
        <f>J85-J85*IF(K$1="TRUE",Input!$AE87,Input!$X87)</f>
        <v>3.3723703128358844</v>
      </c>
      <c r="L86" s="53">
        <f>K85-K85*IF(L$1="TRUE",Input!$AE87,Input!$X87)</f>
        <v>3.9287702262884006</v>
      </c>
      <c r="M86" s="53">
        <f>L85-L85*IF(M$1="TRUE",Input!$AE87,Input!$X87)</f>
        <v>4.5769693299163388</v>
      </c>
      <c r="N86" s="53">
        <f>M85-M85*IF(N$1="TRUE",Input!$AE87,Input!$X87)</f>
        <v>6.4379591253226875</v>
      </c>
      <c r="O86" s="53">
        <f>N85-N85*IF(O$1="TRUE",Input!$AE87,Input!$X87)</f>
        <v>6.7852786194729298</v>
      </c>
      <c r="P86" s="53">
        <f>O85-O85*IF(P$1="TRUE",Input!$AE87,Input!$X87)</f>
        <v>7.1513355471278865</v>
      </c>
      <c r="Q86" s="53">
        <f>P85-P85*IF(Q$1="TRUE",Input!$AE87,Input!$X87)</f>
        <v>7.5371407683753286</v>
      </c>
      <c r="R86" s="53">
        <f>Q85-Q85*IF(R$1="TRUE",Input!$AE87,Input!$X87)</f>
        <v>7.9437596778857351</v>
      </c>
      <c r="S86" s="53">
        <f>R85-R85*IF(S$1="TRUE",Input!$AE87,Input!$X87)</f>
        <v>6.3701859457584629</v>
      </c>
      <c r="T86" s="53">
        <f>S85-S85*IF(T$1="TRUE",Input!$AE87,Input!$X87)</f>
        <v>6.2063750436405796</v>
      </c>
      <c r="U86" s="53">
        <f>T85-T85*IF(U$1="TRUE",Input!$AE87,Input!$X87)</f>
        <v>6.0467765792570338</v>
      </c>
      <c r="V86" s="53">
        <f>U85-U85*IF(V$1="TRUE",Input!$AE87,Input!$X87)</f>
        <v>5.891282228732944</v>
      </c>
      <c r="W86" s="53">
        <f>V85-V85*IF(W$1="TRUE",Input!$AE87,Input!$X87)</f>
        <v>5.7397864537685752</v>
      </c>
      <c r="X86" s="53">
        <f>W85-W85*IF(X$1="TRUE",Input!$AE87,Input!$X87)</f>
        <v>7.7166776416909295</v>
      </c>
      <c r="Y86" s="53">
        <f>X85-X85*IF(Y$1="TRUE",Input!$AE87,Input!$X87)</f>
        <v>8.2882920691712734</v>
      </c>
      <c r="Z86" s="53">
        <f>Y85-Y85*IF(Z$1="TRUE",Input!$AE87,Input!$X87)</f>
        <v>8.9022489487891008</v>
      </c>
      <c r="AA86" s="53">
        <f>Z85-Z85*IF(AA$1="TRUE",Input!$AE87,Input!$X87)</f>
        <v>9.5616848060882429</v>
      </c>
      <c r="AB86" s="53">
        <f>AA85-AA85*IF(AB$1="TRUE",Input!$AE87,Input!$X87)</f>
        <v>10.269968505364552</v>
      </c>
      <c r="AC86" s="53">
        <f>AB85-AB85*IF(AC$1="TRUE",Input!$AE87,Input!$X87)</f>
        <v>11.854549161974184</v>
      </c>
      <c r="AD86" s="53">
        <f>AC85-AC85*IF(AD$1="TRUE",Input!$AE87,Input!$X87)</f>
        <v>12.538234474614487</v>
      </c>
      <c r="AE86" s="53">
        <f>AD85-AD85*IF(AE$1="TRUE",Input!$AE87,Input!$X87)</f>
        <v>13.261349849109825</v>
      </c>
      <c r="AF86" s="53">
        <f>AE85-AE85*IF(AF$1="TRUE",Input!$AE87,Input!$X87)</f>
        <v>14.026169328428708</v>
      </c>
      <c r="AG86" s="53">
        <f>AF85-AF85*IF(AG$1="TRUE",Input!$AE87,Input!$X87)</f>
        <v>14.835098106016719</v>
      </c>
      <c r="AH86" s="53">
        <f>AG85-AG85*IF(AH$1="TRUE",Input!$AE87,Input!$X87)</f>
        <v>10.343978786235212</v>
      </c>
      <c r="AI86" s="53">
        <f>AH85-AH85*IF(AI$1="TRUE",Input!$AE87,Input!$X87)</f>
        <v>10.187116737752048</v>
      </c>
      <c r="AJ86" s="53">
        <f>AI85-AI85*IF(AJ$1="TRUE",Input!$AE87,Input!$X87)</f>
        <v>10.032633435664518</v>
      </c>
      <c r="AK86" s="53">
        <f>AJ85-AJ85*IF(AK$1="TRUE",Input!$AE87,Input!$X87)</f>
        <v>9.8804928072930416</v>
      </c>
      <c r="AL86" s="53">
        <f>AK85-AK85*IF(AL$1="TRUE",Input!$AE87,Input!$X87)</f>
        <v>9.7306593269849007</v>
      </c>
      <c r="AM86" s="53">
        <f>AL85-AL85*IF(AM$1="TRUE",Input!$AE87,Input!$X87)</f>
        <v>5.8321919327004776</v>
      </c>
      <c r="AN86" s="53">
        <f>AM85-AM85*IF(AN$1="TRUE",Input!$AE87,Input!$X87)</f>
        <v>5.475967590304049</v>
      </c>
      <c r="AO86" s="53">
        <f>AN85-AN85*IF(AO$1="TRUE",Input!$AE87,Input!$X87)</f>
        <v>5.1415010678799495</v>
      </c>
      <c r="AP86" s="53">
        <f>AO85-AO85*IF(AP$1="TRUE",Input!$AE87,Input!$X87)</f>
        <v>4.8274634199474615</v>
      </c>
      <c r="AQ86" s="53">
        <f>AP85-AP85*IF(AQ$1="TRUE",Input!$AE87,Input!$X87)</f>
        <v>4.5326068716621331</v>
      </c>
      <c r="AR86" s="53">
        <f>AQ85-AQ85*IF(AR$1="TRUE",Input!$AE87,Input!$X87)</f>
        <v>2.5597605126474221</v>
      </c>
      <c r="AS86" s="53">
        <f>AR85-AR85*IF(AS$1="TRUE",Input!$AE87,Input!$X87)</f>
        <v>2.2851495433991813</v>
      </c>
      <c r="AT86" s="53">
        <f>AS85-AS85*IF(AT$1="TRUE",Input!$AE87,Input!$X87)</f>
        <v>2.0399988240684102</v>
      </c>
      <c r="AU86" s="53">
        <f>AT85-AT85*IF(AU$1="TRUE",Input!$AE87,Input!$X87)</f>
        <v>1.8211478606385105</v>
      </c>
      <c r="AV86" s="53">
        <f>AU85-AU85*IF(AV$1="TRUE",Input!$AE87,Input!$X87)</f>
        <v>1.6257752167199335</v>
      </c>
      <c r="AW86" s="53">
        <f>AV85-AV85*IF(AW$1="TRUE",Input!$AE87,Input!$X87)</f>
        <v>2.3235766163486389</v>
      </c>
      <c r="AX86" s="53">
        <f>AW85-AW85*IF(AX$1="TRUE",Input!$AE87,Input!$X87)</f>
        <v>2.491601642128713</v>
      </c>
      <c r="AY86" s="53">
        <f>AX85-AX85*IF(AY$1="TRUE",Input!$AE87,Input!$X87)</f>
        <v>2.6717770782243955</v>
      </c>
      <c r="AZ86" s="53">
        <f>AY85-AY85*IF(AZ$1="TRUE",Input!$AE87,Input!$X87)</f>
        <v>2.8649815584591498</v>
      </c>
      <c r="BA86" s="53">
        <f>AZ85-AZ85*IF(BA$1="TRUE",Input!$AE87,Input!$X87)</f>
        <v>3.072157253391044</v>
      </c>
      <c r="BB86" s="53">
        <f>BA85-BA85*IF(BB$1="TRUE",Input!$AE87,Input!$X87)</f>
        <v>3.1377351558354318</v>
      </c>
      <c r="BC86" s="53">
        <f>BB85-BB85*IF(BC$1="TRUE",Input!$AE87,Input!$X87)</f>
        <v>2.9903976169243829</v>
      </c>
      <c r="BD86" s="53">
        <f>BC85-BC85*IF(BD$1="TRUE",Input!$AE87,Input!$X87)</f>
        <v>2.8499785556075907</v>
      </c>
      <c r="BE86" s="53">
        <f>BD85-BD85*IF(BE$1="TRUE",Input!$AE87,Input!$X87)</f>
        <v>2.7161531033378061</v>
      </c>
      <c r="BF86" s="53">
        <f>BE85-BE85*IF(BF$1="TRUE",Input!$AE87,Input!$X87)</f>
        <v>2.5886116463071986</v>
      </c>
      <c r="BG86" s="53">
        <f>BF85-BF85*IF(BG$1="TRUE",Input!$AE87,Input!$X87)</f>
        <v>4.6401813248967665</v>
      </c>
      <c r="BH86" s="53">
        <f>BG85-BG85*IF(BH$1="TRUE",Input!$AE87,Input!$X87)</f>
        <v>5.0987663791187829</v>
      </c>
      <c r="BI86" s="53">
        <f>BH85-BH85*IF(BI$1="TRUE",Input!$AE87,Input!$X87)</f>
        <v>5.6026729923987313</v>
      </c>
      <c r="BJ86" s="53">
        <f>BI85-BI85*IF(BJ$1="TRUE",Input!$AE87,Input!$X87)</f>
        <v>6.1563802547037314</v>
      </c>
      <c r="BK86" s="53">
        <f>BJ85-BJ85*IF(BK$1="TRUE",Input!$AE87,Input!$X87)</f>
        <v>6.7648099205374246</v>
      </c>
      <c r="BL86" s="53">
        <f>BK85-BK85*IF(BL$1="TRUE",Input!$AE87,Input!$X87)</f>
        <v>8.4097445351586213</v>
      </c>
      <c r="BM86" s="53">
        <f>BL85-BL85*IF(BM$1="TRUE",Input!$AE87,Input!$X87)</f>
        <v>8.9569760011689983</v>
      </c>
      <c r="BN86" s="53">
        <f>BM85-BM85*IF(BN$1="TRUE",Input!$AE87,Input!$X87)</f>
        <v>9.5398164296323937</v>
      </c>
      <c r="BO86" s="53">
        <f>BN85-BN85*IF(BO$1="TRUE",Input!$AE87,Input!$X87)</f>
        <v>10.160582935491432</v>
      </c>
      <c r="BP86" s="53">
        <f>BO85-BO85*IF(BP$1="TRUE",Input!$AE87,Input!$X87)</f>
        <v>10.821743410945064</v>
      </c>
      <c r="BQ86" s="53">
        <f>BP85-BP85*IF(BQ$1="TRUE",Input!$AE87,Input!$X87)</f>
        <v>21.601723416755213</v>
      </c>
      <c r="BR86" s="53">
        <f>BQ85-BQ85*IF(BR$1="TRUE",Input!$AE87,Input!$X87)</f>
        <v>22.994705642256523</v>
      </c>
      <c r="BS86" s="53">
        <f>BR85-BR85*IF(BS$1="TRUE",Input!$AE87,Input!$X87)</f>
        <v>24.477514010011692</v>
      </c>
      <c r="BT86" s="53">
        <f>BS85-BS85*IF(BT$1="TRUE",Input!$AE87,Input!$X87)</f>
        <v>26.055940938390897</v>
      </c>
      <c r="BU86" s="53">
        <f>BT85-BT85*IF(BU$1="TRUE",Input!$AE87,Input!$X87)</f>
        <v>27.736152368546406</v>
      </c>
      <c r="BV86" s="53">
        <f>BU85-BU85*IF(BV$1="TRUE",Input!$AE87,Input!$X87)</f>
        <v>55.380000695961954</v>
      </c>
      <c r="BW86" s="53">
        <f>BV85-BV85*IF(BW$1="TRUE",Input!$AE87,Input!$X87)</f>
        <v>57.69107994814982</v>
      </c>
      <c r="BX86" s="53">
        <f>BW85-BW85*IF(BX$1="TRUE",Input!$AE87,Input!$X87)</f>
        <v>60.098603534804504</v>
      </c>
      <c r="BY86" s="53">
        <f>BX85-BX85*IF(BY$1="TRUE",Input!$AE87,Input!$X87)</f>
        <v>62.606596203083463</v>
      </c>
      <c r="BZ86" s="53">
        <f>BY85-BY85*IF(BZ$1="TRUE",Input!$AE87,Input!$X87)</f>
        <v>65.219250658062577</v>
      </c>
      <c r="CA86" s="53">
        <f>BZ85-BZ85*IF(CA$1="TRUE",Input!$AE87,Input!$X87)</f>
        <v>225.97174963842596</v>
      </c>
      <c r="CB86" s="53">
        <f>CA85-CA85*IF(CB$1="TRUE",Input!$AE87,Input!$X87)</f>
        <v>231.4154637749385</v>
      </c>
      <c r="CC86" s="53">
        <f>CB85-CB85*IF(CC$1="TRUE",Input!$AE87,Input!$X87)</f>
        <v>236.99031830244024</v>
      </c>
      <c r="CD86" s="53">
        <f>CC85-CC85*IF(CD$1="TRUE",Input!$AE87,Input!$X87)</f>
        <v>242.69947242468729</v>
      </c>
      <c r="CE86" s="53">
        <f>CD85-CD85*IF(CE$1="TRUE",Input!$AE87,Input!$X87)</f>
        <v>190.67840282878001</v>
      </c>
      <c r="CF86" s="53" t="e">
        <f>CE85-CE85*IF(CF$1="TRUE",Input!$AE87,Input!$X87)</f>
        <v>#VALUE!</v>
      </c>
      <c r="CG86" s="53" t="e">
        <f>CF85-CF85*IF(CG$1="TRUE",Input!$AE87,Input!$X87)</f>
        <v>#VALUE!</v>
      </c>
      <c r="CH86" s="53" t="e">
        <f>CG85-CG85*IF(CH$1="TRUE",Input!$AE87,Input!$X87)</f>
        <v>#VALUE!</v>
      </c>
      <c r="CI86" s="53" t="e">
        <f>CH85-CH85*IF(CI$1="TRUE",Input!$AE87,Input!$X87)</f>
        <v>#VALUE!</v>
      </c>
      <c r="CJ86" s="53" t="e">
        <f>CI85-CI85*IF(CJ$1="TRUE",Input!$AE87,Input!$X87)</f>
        <v>#VALUE!</v>
      </c>
      <c r="CK86" s="53" t="e">
        <f>CJ85-CJ85*IF(CK$1="TRUE",Input!$AE87,Input!$X87)</f>
        <v>#VALUE!</v>
      </c>
      <c r="CL86" s="53" t="e">
        <f>CK85-CK85*IF(CL$1="TRUE",Input!$AE87,Input!$X87)</f>
        <v>#VALUE!</v>
      </c>
      <c r="CM86" s="53" t="e">
        <f>CL85-CL85*IF(CM$1="TRUE",Input!$AE87,Input!$X87)</f>
        <v>#VALUE!</v>
      </c>
      <c r="CN86" s="53" t="e">
        <f>CM85-CM85*IF(CN$1="TRUE",Input!$AE87,Input!$X87)</f>
        <v>#VALUE!</v>
      </c>
      <c r="CO86" s="53" t="e">
        <f>CN85-CN85*IF(CO$1="TRUE",Input!$AE87,Input!$X87)</f>
        <v>#VALUE!</v>
      </c>
      <c r="CP86" s="53" t="e">
        <f>CO85-CO85*IF(CP$1="TRUE",Input!$AE87,Input!$X87)</f>
        <v>#VALUE!</v>
      </c>
      <c r="CQ86" s="53" t="e">
        <f>CP85-CP85*IF(CQ$1="TRUE",Input!$AE87,Input!$X87)</f>
        <v>#VALUE!</v>
      </c>
      <c r="CR86" s="53" t="e">
        <f>CQ85-CQ85*IF(CR$1="TRUE",Input!$AE87,Input!$X87)</f>
        <v>#VALUE!</v>
      </c>
      <c r="CS86" s="53" t="e">
        <f>CR85-CR85*IF(CS$1="TRUE",Input!$AE87,Input!$X87)</f>
        <v>#VALUE!</v>
      </c>
      <c r="CT86" s="53" t="e">
        <f>CS85-CS85*IF(CT$1="TRUE",Input!$AE87,Input!$X87)</f>
        <v>#VALUE!</v>
      </c>
      <c r="CU86" s="53" t="e">
        <f>CT85-CT85*IF(CU$1="TRUE",Input!$AE87,Input!$X87)</f>
        <v>#VALUE!</v>
      </c>
      <c r="CV86" s="53" t="e">
        <f>CU85-CU85*IF(CV$1="TRUE",Input!$AE87,Input!$X87)</f>
        <v>#VALUE!</v>
      </c>
      <c r="CW86" s="53" t="e">
        <f>CV85-CV85*IF(CW$1="TRUE",Input!$AE87,Input!$X87)</f>
        <v>#VALUE!</v>
      </c>
      <c r="CX86" s="53" t="e">
        <f>CW85-CW85*IF(CX$1="TRUE",Input!$AE87,Input!$X87)</f>
        <v>#VALUE!</v>
      </c>
      <c r="CY86" s="7" t="e">
        <f>CX85-CX85*IF(CY$1="TRUE",Input!$AE87,Input!$X87)</f>
        <v>#VALUE!</v>
      </c>
    </row>
    <row r="87" spans="2:103" x14ac:dyDescent="0.25">
      <c r="B87" s="25">
        <v>81</v>
      </c>
      <c r="C87" s="129">
        <f>Input!W89*Input!S89</f>
        <v>15.639449668499946</v>
      </c>
      <c r="D87" s="53">
        <f>C86-C86*IF(D$1="TRUE",Input!$AE88,Input!$X88)</f>
        <v>10.651498079652621</v>
      </c>
      <c r="E87" s="53">
        <f>D86-D86*IF(E$1="TRUE",Input!$AE88,Input!$X88)</f>
        <v>7.8859965686355844</v>
      </c>
      <c r="F87" s="53">
        <f>E86-E86*IF(F$1="TRUE",Input!$AE88,Input!$X88)</f>
        <v>4.6177747080494571</v>
      </c>
      <c r="G87" s="53">
        <f>F86-F86*IF(G$1="TRUE",Input!$AE88,Input!$X88)</f>
        <v>2.704013762713398</v>
      </c>
      <c r="H87" s="53">
        <f>G86-G86*IF(H$1="TRUE",Input!$AE88,Input!$X88)</f>
        <v>1.5833796343936228</v>
      </c>
      <c r="I87" s="53">
        <f>H86-H86*IF(I$1="TRUE",Input!$AE88,Input!$X88)</f>
        <v>1.2784857063206072</v>
      </c>
      <c r="J87" s="53">
        <f>I86-I86*IF(J$1="TRUE",Input!$AE88,Input!$X88)</f>
        <v>2.3335462061798422</v>
      </c>
      <c r="K87" s="53">
        <f>J86-J86*IF(K$1="TRUE",Input!$AE88,Input!$X88)</f>
        <v>2.7185528296262675</v>
      </c>
      <c r="L87" s="53">
        <f>K86-K86*IF(L$1="TRUE",Input!$AE88,Input!$X88)</f>
        <v>3.1670808436948574</v>
      </c>
      <c r="M87" s="53">
        <f>L86-L86*IF(M$1="TRUE",Input!$AE88,Input!$X88)</f>
        <v>3.6896105020250265</v>
      </c>
      <c r="N87" s="53">
        <f>M86-M86*IF(N$1="TRUE",Input!$AE88,Input!$X88)</f>
        <v>4.2983511721069849</v>
      </c>
      <c r="O87" s="53">
        <f>N86-N86*IF(O$1="TRUE",Input!$AE88,Input!$X88)</f>
        <v>6.0460551857823912</v>
      </c>
      <c r="P87" s="53">
        <f>O86-O86*IF(P$1="TRUE",Input!$AE88,Input!$X88)</f>
        <v>6.3722319737757651</v>
      </c>
      <c r="Q87" s="53">
        <f>P86-P86*IF(Q$1="TRUE",Input!$AE88,Input!$X88)</f>
        <v>6.716005573865047</v>
      </c>
      <c r="R87" s="53">
        <f>Q86-Q86*IF(R$1="TRUE",Input!$AE88,Input!$X88)</f>
        <v>7.0783253111013567</v>
      </c>
      <c r="S87" s="53">
        <f>R86-R86*IF(S$1="TRUE",Input!$AE88,Input!$X88)</f>
        <v>7.4601917253835923</v>
      </c>
      <c r="T87" s="53">
        <f>S86-S86*IF(T$1="TRUE",Input!$AE88,Input!$X88)</f>
        <v>5.9824076267058635</v>
      </c>
      <c r="U87" s="53">
        <f>T86-T86*IF(U$1="TRUE",Input!$AE88,Input!$X88)</f>
        <v>5.8285685396663238</v>
      </c>
      <c r="V87" s="53">
        <f>U86-U86*IF(V$1="TRUE",Input!$AE88,Input!$X88)</f>
        <v>5.6786854626779029</v>
      </c>
      <c r="W87" s="53">
        <f>V86-V86*IF(W$1="TRUE",Input!$AE88,Input!$X88)</f>
        <v>5.5326566659668153</v>
      </c>
      <c r="X87" s="53">
        <f>W86-W86*IF(X$1="TRUE",Input!$AE88,Input!$X88)</f>
        <v>5.3903830357654847</v>
      </c>
      <c r="Y87" s="53">
        <f>X86-X86*IF(Y$1="TRUE",Input!$AE88,Input!$X88)</f>
        <v>7.2469330675065411</v>
      </c>
      <c r="Z87" s="53">
        <f>Y86-Y86*IF(Z$1="TRUE",Input!$AE88,Input!$X88)</f>
        <v>7.783751072445698</v>
      </c>
      <c r="AA87" s="53">
        <f>Z86-Z86*IF(AA$1="TRUE",Input!$AE88,Input!$X88)</f>
        <v>8.3603339776181649</v>
      </c>
      <c r="AB87" s="53">
        <f>AA86-AA86*IF(AB$1="TRUE",Input!$AE88,Input!$X88)</f>
        <v>8.9796273758990193</v>
      </c>
      <c r="AC87" s="53">
        <f>AB86-AB86*IF(AC$1="TRUE",Input!$AE88,Input!$X88)</f>
        <v>9.6447950555400475</v>
      </c>
      <c r="AD87" s="53">
        <f>AC86-AC86*IF(AD$1="TRUE",Input!$AE88,Input!$X88)</f>
        <v>11.132916043836152</v>
      </c>
      <c r="AE87" s="53">
        <f>AD86-AD86*IF(AE$1="TRUE",Input!$AE88,Input!$X88)</f>
        <v>11.774982737561078</v>
      </c>
      <c r="AF87" s="53">
        <f>AE86-AE86*IF(AF$1="TRUE",Input!$AE88,Input!$X88)</f>
        <v>12.454079229909091</v>
      </c>
      <c r="AG87" s="53">
        <f>AF86-AF86*IF(AG$1="TRUE",Input!$AE88,Input!$X88)</f>
        <v>13.172341133892761</v>
      </c>
      <c r="AH87" s="53">
        <f>AG86-AG86*IF(AH$1="TRUE",Input!$AE88,Input!$X88)</f>
        <v>13.932027229355423</v>
      </c>
      <c r="AI87" s="53">
        <f>AH86-AH86*IF(AI$1="TRUE",Input!$AE88,Input!$X88)</f>
        <v>9.7143000389903467</v>
      </c>
      <c r="AJ87" s="53">
        <f>AI86-AI86*IF(AJ$1="TRUE",Input!$AE88,Input!$X88)</f>
        <v>9.5669868014841128</v>
      </c>
      <c r="AK87" s="53">
        <f>AJ86-AJ86*IF(AK$1="TRUE",Input!$AE88,Input!$X88)</f>
        <v>9.4219075067074041</v>
      </c>
      <c r="AL87" s="53">
        <f>AK86-AK86*IF(AL$1="TRUE",Input!$AE88,Input!$X88)</f>
        <v>9.2790282778667805</v>
      </c>
      <c r="AM87" s="53">
        <f>AL86-AL86*IF(AM$1="TRUE",Input!$AE88,Input!$X88)</f>
        <v>9.1383157518959912</v>
      </c>
      <c r="AN87" s="53">
        <f>AM86-AM86*IF(AN$1="TRUE",Input!$AE88,Input!$X88)</f>
        <v>5.4771634290881792</v>
      </c>
      <c r="AO87" s="53">
        <f>AN86-AN86*IF(AO$1="TRUE",Input!$AE88,Input!$X88)</f>
        <v>5.1426238660492638</v>
      </c>
      <c r="AP87" s="53">
        <f>AO86-AO86*IF(AP$1="TRUE",Input!$AE88,Input!$X88)</f>
        <v>4.8285176387483144</v>
      </c>
      <c r="AQ87" s="53">
        <f>AP86-AP86*IF(AQ$1="TRUE",Input!$AE88,Input!$X88)</f>
        <v>4.5335966998524881</v>
      </c>
      <c r="AR87" s="53">
        <f>AQ86-AQ86*IF(AR$1="TRUE",Input!$AE88,Input!$X88)</f>
        <v>4.2566892314887381</v>
      </c>
      <c r="AS87" s="53">
        <f>AR86-AR86*IF(AS$1="TRUE",Input!$AE88,Input!$X88)</f>
        <v>2.4039378039818198</v>
      </c>
      <c r="AT87" s="53">
        <f>AS86-AS86*IF(AT$1="TRUE",Input!$AE88,Input!$X88)</f>
        <v>2.1460434864852269</v>
      </c>
      <c r="AU87" s="53">
        <f>AT86-AT86*IF(AU$1="TRUE",Input!$AE88,Input!$X88)</f>
        <v>1.9158160574109859</v>
      </c>
      <c r="AV87" s="53">
        <f>AU86-AU86*IF(AV$1="TRUE",Input!$AE88,Input!$X88)</f>
        <v>1.710287414466628</v>
      </c>
      <c r="AW87" s="53">
        <f>AV86-AV86*IF(AW$1="TRUE",Input!$AE88,Input!$X88)</f>
        <v>1.5268078732129824</v>
      </c>
      <c r="AX87" s="53">
        <f>AW86-AW86*IF(AX$1="TRUE",Input!$AE88,Input!$X88)</f>
        <v>2.1821313520895091</v>
      </c>
      <c r="AY87" s="53">
        <f>AX86-AX86*IF(AY$1="TRUE",Input!$AE88,Input!$X88)</f>
        <v>2.3399280324789511</v>
      </c>
      <c r="AZ87" s="53">
        <f>AY86-AY86*IF(AZ$1="TRUE",Input!$AE88,Input!$X88)</f>
        <v>2.5091354798316563</v>
      </c>
      <c r="BA87" s="53">
        <f>AZ86-AZ86*IF(BA$1="TRUE",Input!$AE88,Input!$X88)</f>
        <v>2.6905788420681596</v>
      </c>
      <c r="BB87" s="53">
        <f>BA86-BA86*IF(BB$1="TRUE",Input!$AE88,Input!$X88)</f>
        <v>2.8851429361122123</v>
      </c>
      <c r="BC87" s="53">
        <f>BB86-BB86*IF(BC$1="TRUE",Input!$AE88,Input!$X88)</f>
        <v>2.9467288532372686</v>
      </c>
      <c r="BD87" s="53">
        <f>BC86-BC86*IF(BD$1="TRUE",Input!$AE88,Input!$X88)</f>
        <v>2.8083603308759351</v>
      </c>
      <c r="BE87" s="53">
        <f>BD86-BD86*IF(BE$1="TRUE",Input!$AE88,Input!$X88)</f>
        <v>2.6764891311167203</v>
      </c>
      <c r="BF87" s="53">
        <f>BE86-BE86*IF(BF$1="TRUE",Input!$AE88,Input!$X88)</f>
        <v>2.5508101614409306</v>
      </c>
      <c r="BG87" s="53">
        <f>BF86-BF86*IF(BG$1="TRUE",Input!$AE88,Input!$X88)</f>
        <v>2.4310326554531931</v>
      </c>
      <c r="BH87" s="53">
        <f>BG86-BG86*IF(BH$1="TRUE",Input!$AE88,Input!$X88)</f>
        <v>4.3577152038778308</v>
      </c>
      <c r="BI87" s="53">
        <f>BH86-BH86*IF(BI$1="TRUE",Input!$AE88,Input!$X88)</f>
        <v>4.7883843788801421</v>
      </c>
      <c r="BJ87" s="53">
        <f>BI86-BI86*IF(BJ$1="TRUE",Input!$AE88,Input!$X88)</f>
        <v>5.2616162110593452</v>
      </c>
      <c r="BK87" s="53">
        <f>BJ86-BJ86*IF(BK$1="TRUE",Input!$AE88,Input!$X88)</f>
        <v>5.7816171305272395</v>
      </c>
      <c r="BL87" s="53">
        <f>BK86-BK86*IF(BL$1="TRUE",Input!$AE88,Input!$X88)</f>
        <v>6.3530092851975697</v>
      </c>
      <c r="BM87" s="53">
        <f>BL86-BL86*IF(BM$1="TRUE",Input!$AE88,Input!$X88)</f>
        <v>7.8978102482675174</v>
      </c>
      <c r="BN87" s="53">
        <f>BM86-BM86*IF(BN$1="TRUE",Input!$AE88,Input!$X88)</f>
        <v>8.4117295786779138</v>
      </c>
      <c r="BO87" s="53">
        <f>BN86-BN86*IF(BO$1="TRUE",Input!$AE88,Input!$X88)</f>
        <v>8.9590902136863129</v>
      </c>
      <c r="BP87" s="53">
        <f>BO86-BO86*IF(BP$1="TRUE",Input!$AE88,Input!$X88)</f>
        <v>9.5420682163186203</v>
      </c>
      <c r="BQ87" s="53">
        <f>BP86-BP86*IF(BQ$1="TRUE",Input!$AE88,Input!$X88)</f>
        <v>10.162981248451365</v>
      </c>
      <c r="BR87" s="53">
        <f>BQ86-BQ86*IF(BR$1="TRUE",Input!$AE88,Input!$X88)</f>
        <v>20.286741394799314</v>
      </c>
      <c r="BS87" s="53">
        <f>BR86-BR86*IF(BS$1="TRUE",Input!$AE88,Input!$X88)</f>
        <v>21.594927303446688</v>
      </c>
      <c r="BT87" s="53">
        <f>BS86-BS86*IF(BT$1="TRUE",Input!$AE88,Input!$X88)</f>
        <v>22.987471283125696</v>
      </c>
      <c r="BU87" s="53">
        <f>BT86-BT86*IF(BU$1="TRUE",Input!$AE88,Input!$X88)</f>
        <v>24.469813144876387</v>
      </c>
      <c r="BV87" s="53">
        <f>BU86-BU86*IF(BV$1="TRUE",Input!$AE88,Input!$X88)</f>
        <v>26.047743484717333</v>
      </c>
      <c r="BW87" s="53">
        <f>BV86-BV86*IF(BW$1="TRUE",Input!$AE88,Input!$X88)</f>
        <v>52.008801838994373</v>
      </c>
      <c r="BX87" s="53">
        <f>BW86-BW86*IF(BX$1="TRUE",Input!$AE88,Input!$X88)</f>
        <v>54.179196590723116</v>
      </c>
      <c r="BY87" s="53">
        <f>BX86-BX86*IF(BY$1="TRUE",Input!$AE88,Input!$X88)</f>
        <v>56.440164730258701</v>
      </c>
      <c r="BZ87" s="53">
        <f>BY86-BY86*IF(BZ$1="TRUE",Input!$AE88,Input!$X88)</f>
        <v>58.795486002540336</v>
      </c>
      <c r="CA87" s="53">
        <f>BZ86-BZ86*IF(CA$1="TRUE",Input!$AE88,Input!$X88)</f>
        <v>61.249097886165366</v>
      </c>
      <c r="CB87" s="53">
        <f>CA86-CA86*IF(CB$1="TRUE",Input!$AE88,Input!$X88)</f>
        <v>212.21595883823602</v>
      </c>
      <c r="CC87" s="53">
        <f>CB86-CB86*IF(CC$1="TRUE",Input!$AE88,Input!$X88)</f>
        <v>217.3282926453148</v>
      </c>
      <c r="CD87" s="53">
        <f>CC86-CC86*IF(CD$1="TRUE",Input!$AE88,Input!$X88)</f>
        <v>222.56378381104892</v>
      </c>
      <c r="CE87" s="53">
        <f>CD86-CD86*IF(CE$1="TRUE",Input!$AE88,Input!$X88)</f>
        <v>227.92539922601361</v>
      </c>
      <c r="CF87" s="53">
        <f>CE86-CE86*IF(CF$1="TRUE",Input!$AE88,Input!$X88)</f>
        <v>179.07105711576961</v>
      </c>
      <c r="CG87" s="53" t="e">
        <f>CF86-CF86*IF(CG$1="TRUE",Input!$AE88,Input!$X88)</f>
        <v>#VALUE!</v>
      </c>
      <c r="CH87" s="53" t="e">
        <f>CG86-CG86*IF(CH$1="TRUE",Input!$AE88,Input!$X88)</f>
        <v>#VALUE!</v>
      </c>
      <c r="CI87" s="53" t="e">
        <f>CH86-CH86*IF(CI$1="TRUE",Input!$AE88,Input!$X88)</f>
        <v>#VALUE!</v>
      </c>
      <c r="CJ87" s="53" t="e">
        <f>CI86-CI86*IF(CJ$1="TRUE",Input!$AE88,Input!$X88)</f>
        <v>#VALUE!</v>
      </c>
      <c r="CK87" s="53" t="e">
        <f>CJ86-CJ86*IF(CK$1="TRUE",Input!$AE88,Input!$X88)</f>
        <v>#VALUE!</v>
      </c>
      <c r="CL87" s="53" t="e">
        <f>CK86-CK86*IF(CL$1="TRUE",Input!$AE88,Input!$X88)</f>
        <v>#VALUE!</v>
      </c>
      <c r="CM87" s="53" t="e">
        <f>CL86-CL86*IF(CM$1="TRUE",Input!$AE88,Input!$X88)</f>
        <v>#VALUE!</v>
      </c>
      <c r="CN87" s="53" t="e">
        <f>CM86-CM86*IF(CN$1="TRUE",Input!$AE88,Input!$X88)</f>
        <v>#VALUE!</v>
      </c>
      <c r="CO87" s="53" t="e">
        <f>CN86-CN86*IF(CO$1="TRUE",Input!$AE88,Input!$X88)</f>
        <v>#VALUE!</v>
      </c>
      <c r="CP87" s="53" t="e">
        <f>CO86-CO86*IF(CP$1="TRUE",Input!$AE88,Input!$X88)</f>
        <v>#VALUE!</v>
      </c>
      <c r="CQ87" s="53" t="e">
        <f>CP86-CP86*IF(CQ$1="TRUE",Input!$AE88,Input!$X88)</f>
        <v>#VALUE!</v>
      </c>
      <c r="CR87" s="53" t="e">
        <f>CQ86-CQ86*IF(CR$1="TRUE",Input!$AE88,Input!$X88)</f>
        <v>#VALUE!</v>
      </c>
      <c r="CS87" s="53" t="e">
        <f>CR86-CR86*IF(CS$1="TRUE",Input!$AE88,Input!$X88)</f>
        <v>#VALUE!</v>
      </c>
      <c r="CT87" s="53" t="e">
        <f>CS86-CS86*IF(CT$1="TRUE",Input!$AE88,Input!$X88)</f>
        <v>#VALUE!</v>
      </c>
      <c r="CU87" s="53" t="e">
        <f>CT86-CT86*IF(CU$1="TRUE",Input!$AE88,Input!$X88)</f>
        <v>#VALUE!</v>
      </c>
      <c r="CV87" s="53" t="e">
        <f>CU86-CU86*IF(CV$1="TRUE",Input!$AE88,Input!$X88)</f>
        <v>#VALUE!</v>
      </c>
      <c r="CW87" s="53" t="e">
        <f>CV86-CV86*IF(CW$1="TRUE",Input!$AE88,Input!$X88)</f>
        <v>#VALUE!</v>
      </c>
      <c r="CX87" s="53" t="e">
        <f>CW86-CW86*IF(CX$1="TRUE",Input!$AE88,Input!$X88)</f>
        <v>#VALUE!</v>
      </c>
      <c r="CY87" s="7" t="e">
        <f>CX86-CX86*IF(CY$1="TRUE",Input!$AE88,Input!$X88)</f>
        <v>#VALUE!</v>
      </c>
    </row>
    <row r="88" spans="2:103" x14ac:dyDescent="0.25">
      <c r="B88" s="25">
        <v>82</v>
      </c>
      <c r="C88" s="129">
        <f>Input!W90*Input!S90</f>
        <v>15.639449668499946</v>
      </c>
      <c r="D88" s="53">
        <f>C87-C87*IF(D$1="TRUE",Input!$AE89,Input!$X89)</f>
        <v>10.651498079652621</v>
      </c>
      <c r="E88" s="53">
        <f>D87-D87*IF(E$1="TRUE",Input!$AE89,Input!$X89)</f>
        <v>7.2543736349851642</v>
      </c>
      <c r="F88" s="53">
        <f>E87-E87*IF(F$1="TRUE",Input!$AE89,Input!$X89)</f>
        <v>5.3708844676390521</v>
      </c>
      <c r="G88" s="53">
        <f>F87-F87*IF(G$1="TRUE",Input!$AE89,Input!$X89)</f>
        <v>3.1450095417439914</v>
      </c>
      <c r="H88" s="53">
        <f>G87-G87*IF(H$1="TRUE",Input!$AE89,Input!$X89)</f>
        <v>1.8416119499976327</v>
      </c>
      <c r="I88" s="53">
        <f>H87-H87*IF(I$1="TRUE",Input!$AE89,Input!$X89)</f>
        <v>1.4869930770347901</v>
      </c>
      <c r="J88" s="53">
        <f>I87-I87*IF(J$1="TRUE",Input!$AE89,Input!$X89)</f>
        <v>1.20065924374146</v>
      </c>
      <c r="K88" s="53">
        <f>J87-J87*IF(K$1="TRUE",Input!$AE89,Input!$X89)</f>
        <v>2.1914940537043703</v>
      </c>
      <c r="L88" s="53">
        <f>K87-K87*IF(L$1="TRUE",Input!$AE89,Input!$X89)</f>
        <v>2.5530638069345377</v>
      </c>
      <c r="M88" s="53">
        <f>L87-L87*IF(M$1="TRUE",Input!$AE89,Input!$X89)</f>
        <v>2.9742881534454595</v>
      </c>
      <c r="N88" s="53">
        <f>M87-M87*IF(N$1="TRUE",Input!$AE89,Input!$X89)</f>
        <v>3.4650093725420268</v>
      </c>
      <c r="O88" s="53">
        <f>N87-N87*IF(O$1="TRUE",Input!$AE89,Input!$X89)</f>
        <v>4.0366935994065765</v>
      </c>
      <c r="P88" s="53">
        <f>O87-O87*IF(P$1="TRUE",Input!$AE89,Input!$X89)</f>
        <v>5.6780079832665793</v>
      </c>
      <c r="Q88" s="53">
        <f>P87-P87*IF(Q$1="TRUE",Input!$AE89,Input!$X89)</f>
        <v>5.9843291049357594</v>
      </c>
      <c r="R88" s="53">
        <f>Q87-Q87*IF(R$1="TRUE",Input!$AE89,Input!$X89)</f>
        <v>6.3071758514116016</v>
      </c>
      <c r="S88" s="53">
        <f>R87-R87*IF(S$1="TRUE",Input!$AE89,Input!$X89)</f>
        <v>6.6474397585887228</v>
      </c>
      <c r="T88" s="53">
        <f>S87-S87*IF(T$1="TRUE",Input!$AE89,Input!$X89)</f>
        <v>7.0060604595599356</v>
      </c>
      <c r="U88" s="53">
        <f>T87-T87*IF(U$1="TRUE",Input!$AE89,Input!$X89)</f>
        <v>5.6182349019024223</v>
      </c>
      <c r="V88" s="53">
        <f>U87-U87*IF(V$1="TRUE",Input!$AE89,Input!$X89)</f>
        <v>5.4737606062653219</v>
      </c>
      <c r="W88" s="53">
        <f>V87-V87*IF(W$1="TRUE",Input!$AE89,Input!$X89)</f>
        <v>5.3330015027596058</v>
      </c>
      <c r="X88" s="53">
        <f>W87-W87*IF(X$1="TRUE",Input!$AE89,Input!$X89)</f>
        <v>5.1958620543036664</v>
      </c>
      <c r="Y88" s="53">
        <f>X87-X87*IF(Y$1="TRUE",Input!$AE89,Input!$X89)</f>
        <v>5.0622491805754999</v>
      </c>
      <c r="Z88" s="53">
        <f>Y87-Y87*IF(Z$1="TRUE",Input!$AE89,Input!$X89)</f>
        <v>6.8057836964939833</v>
      </c>
      <c r="AA88" s="53">
        <f>Z87-Z87*IF(AA$1="TRUE",Input!$AE89,Input!$X89)</f>
        <v>7.3099234742408736</v>
      </c>
      <c r="AB88" s="53">
        <f>AA87-AA87*IF(AB$1="TRUE",Input!$AE89,Input!$X89)</f>
        <v>7.8514075060576713</v>
      </c>
      <c r="AC88" s="53">
        <f>AB87-AB87*IF(AC$1="TRUE",Input!$AE89,Input!$X89)</f>
        <v>8.4330020749745849</v>
      </c>
      <c r="AD88" s="53">
        <f>AC87-AC87*IF(AD$1="TRUE",Input!$AE89,Input!$X89)</f>
        <v>9.0576783769861962</v>
      </c>
      <c r="AE88" s="53">
        <f>AD87-AD87*IF(AE$1="TRUE",Input!$AE89,Input!$X89)</f>
        <v>10.455211577060421</v>
      </c>
      <c r="AF88" s="53">
        <f>AE87-AE87*IF(AF$1="TRUE",Input!$AE89,Input!$X89)</f>
        <v>11.058193141193787</v>
      </c>
      <c r="AG88" s="53">
        <f>AF87-AF87*IF(AG$1="TRUE",Input!$AE89,Input!$X89)</f>
        <v>11.695950354199008</v>
      </c>
      <c r="AH88" s="53">
        <f>AG87-AG87*IF(AH$1="TRUE",Input!$AE89,Input!$X89)</f>
        <v>12.370488825909597</v>
      </c>
      <c r="AI88" s="53">
        <f>AH87-AH87*IF(AI$1="TRUE",Input!$AE89,Input!$X89)</f>
        <v>13.08392983533952</v>
      </c>
      <c r="AJ88" s="53">
        <f>AI87-AI87*IF(AJ$1="TRUE",Input!$AE89,Input!$X89)</f>
        <v>9.1229523182223993</v>
      </c>
      <c r="AK88" s="53">
        <f>AJ87-AJ87*IF(AK$1="TRUE",Input!$AE89,Input!$X89)</f>
        <v>8.9846066179436157</v>
      </c>
      <c r="AL88" s="53">
        <f>AK87-AK87*IF(AL$1="TRUE",Input!$AE89,Input!$X89)</f>
        <v>8.8483588714979735</v>
      </c>
      <c r="AM88" s="53">
        <f>AL87-AL87*IF(AM$1="TRUE",Input!$AE89,Input!$X89)</f>
        <v>8.7141772643059365</v>
      </c>
      <c r="AN88" s="53">
        <f>AM87-AM87*IF(AN$1="TRUE",Input!$AE89,Input!$X89)</f>
        <v>8.5820304642425569</v>
      </c>
      <c r="AO88" s="53">
        <f>AN87-AN87*IF(AO$1="TRUE",Input!$AE89,Input!$X89)</f>
        <v>5.1437469094146238</v>
      </c>
      <c r="AP88" s="53">
        <f>AO87-AO87*IF(AP$1="TRUE",Input!$AE89,Input!$X89)</f>
        <v>4.8295720877688852</v>
      </c>
      <c r="AQ88" s="53">
        <f>AP87-AP87*IF(AQ$1="TRUE",Input!$AE89,Input!$X89)</f>
        <v>4.5345867442009791</v>
      </c>
      <c r="AR88" s="53">
        <f>AQ87-AQ87*IF(AR$1="TRUE",Input!$AE89,Input!$X89)</f>
        <v>4.2576188049369126</v>
      </c>
      <c r="AS88" s="53">
        <f>AR87-AR87*IF(AS$1="TRUE",Input!$AE89,Input!$X89)</f>
        <v>3.9975677852748994</v>
      </c>
      <c r="AT88" s="53">
        <f>AS87-AS87*IF(AT$1="TRUE",Input!$AE89,Input!$X89)</f>
        <v>2.2576006375831277</v>
      </c>
      <c r="AU88" s="53">
        <f>AT87-AT87*IF(AU$1="TRUE",Input!$AE89,Input!$X89)</f>
        <v>2.0154053633771993</v>
      </c>
      <c r="AV88" s="53">
        <f>AU87-AU87*IF(AV$1="TRUE",Input!$AE89,Input!$X89)</f>
        <v>1.7991927850791207</v>
      </c>
      <c r="AW88" s="53">
        <f>AV87-AV87*IF(AW$1="TRUE",Input!$AE89,Input!$X89)</f>
        <v>1.6061754804782207</v>
      </c>
      <c r="AX88" s="53">
        <f>AW87-AW87*IF(AX$1="TRUE",Input!$AE89,Input!$X89)</f>
        <v>1.4338650618677304</v>
      </c>
      <c r="AY88" s="53">
        <f>AX87-AX87*IF(AY$1="TRUE",Input!$AE89,Input!$X89)</f>
        <v>2.049296418404619</v>
      </c>
      <c r="AZ88" s="53">
        <f>AY87-AY87*IF(AZ$1="TRUE",Input!$AE89,Input!$X89)</f>
        <v>2.1974873930902517</v>
      </c>
      <c r="BA88" s="53">
        <f>AZ87-AZ87*IF(BA$1="TRUE",Input!$AE89,Input!$X89)</f>
        <v>2.3563945163920863</v>
      </c>
      <c r="BB88" s="53">
        <f>BA87-BA87*IF(BB$1="TRUE",Input!$AE89,Input!$X89)</f>
        <v>2.5267927062253928</v>
      </c>
      <c r="BC88" s="53">
        <f>BB87-BB87*IF(BC$1="TRUE",Input!$AE89,Input!$X89)</f>
        <v>2.7095129172213173</v>
      </c>
      <c r="BD88" s="53">
        <f>BC87-BC87*IF(BD$1="TRUE",Input!$AE89,Input!$X89)</f>
        <v>2.7673498569031061</v>
      </c>
      <c r="BE88" s="53">
        <f>BD87-BD87*IF(BE$1="TRUE",Input!$AE89,Input!$X89)</f>
        <v>2.6374043717133637</v>
      </c>
      <c r="BF88" s="53">
        <f>BE87-BE87*IF(BF$1="TRUE",Input!$AE89,Input!$X89)</f>
        <v>2.5135606914974562</v>
      </c>
      <c r="BG88" s="53">
        <f>BF87-BF87*IF(BG$1="TRUE",Input!$AE89,Input!$X89)</f>
        <v>2.3955322959204635</v>
      </c>
      <c r="BH88" s="53">
        <f>BG87-BG87*IF(BH$1="TRUE",Input!$AE89,Input!$X89)</f>
        <v>2.2830461186832101</v>
      </c>
      <c r="BI88" s="53">
        <f>BH87-BH87*IF(BI$1="TRUE",Input!$AE89,Input!$X89)</f>
        <v>4.0924439086505924</v>
      </c>
      <c r="BJ88" s="53">
        <f>BI87-BI87*IF(BJ$1="TRUE",Input!$AE89,Input!$X89)</f>
        <v>4.4968965539986376</v>
      </c>
      <c r="BK88" s="53">
        <f>BJ87-BJ87*IF(BK$1="TRUE",Input!$AE89,Input!$X89)</f>
        <v>4.9413208998709734</v>
      </c>
      <c r="BL88" s="53">
        <f>BK87-BK87*IF(BL$1="TRUE",Input!$AE89,Input!$X89)</f>
        <v>5.4296673144038383</v>
      </c>
      <c r="BM88" s="53">
        <f>BL87-BL87*IF(BM$1="TRUE",Input!$AE89,Input!$X89)</f>
        <v>5.9662765771547521</v>
      </c>
      <c r="BN88" s="53">
        <f>BM87-BM87*IF(BN$1="TRUE",Input!$AE89,Input!$X89)</f>
        <v>7.4170394186014263</v>
      </c>
      <c r="BO88" s="53">
        <f>BN87-BN87*IF(BO$1="TRUE",Input!$AE89,Input!$X89)</f>
        <v>7.8996744543660951</v>
      </c>
      <c r="BP88" s="53">
        <f>BO87-BO87*IF(BP$1="TRUE",Input!$AE89,Input!$X89)</f>
        <v>8.4137150907486387</v>
      </c>
      <c r="BQ88" s="53">
        <f>BP87-BP87*IF(BQ$1="TRUE",Input!$AE89,Input!$X89)</f>
        <v>8.9612049252442016</v>
      </c>
      <c r="BR88" s="53">
        <f>BQ87-BQ87*IF(BR$1="TRUE",Input!$AE89,Input!$X89)</f>
        <v>9.5443205345185742</v>
      </c>
      <c r="BS88" s="53">
        <f>BR87-BR87*IF(BS$1="TRUE",Input!$AE89,Input!$X89)</f>
        <v>19.051807509962234</v>
      </c>
      <c r="BT88" s="53">
        <f>BS87-BS87*IF(BT$1="TRUE",Input!$AE89,Input!$X89)</f>
        <v>20.280358987686704</v>
      </c>
      <c r="BU88" s="53">
        <f>BT87-BT87*IF(BU$1="TRUE",Input!$AE89,Input!$X89)</f>
        <v>21.588133328261801</v>
      </c>
      <c r="BV88" s="53">
        <f>BU87-BU87*IF(BV$1="TRUE",Input!$AE89,Input!$X89)</f>
        <v>22.980239199995008</v>
      </c>
      <c r="BW88" s="53">
        <f>BV87-BV87*IF(BW$1="TRUE",Input!$AE89,Input!$X89)</f>
        <v>24.462114702508476</v>
      </c>
      <c r="BX88" s="53">
        <f>BW87-BW87*IF(BX$1="TRUE",Input!$AE89,Input!$X89)</f>
        <v>48.842821140033209</v>
      </c>
      <c r="BY88" s="53">
        <f>BX87-BX87*IF(BY$1="TRUE",Input!$AE89,Input!$X89)</f>
        <v>50.881095411186912</v>
      </c>
      <c r="BZ88" s="53">
        <f>BY87-BY87*IF(BZ$1="TRUE",Input!$AE89,Input!$X89)</f>
        <v>53.004429511144053</v>
      </c>
      <c r="CA88" s="53">
        <f>BZ87-BZ87*IF(CA$1="TRUE",Input!$AE89,Input!$X89)</f>
        <v>55.216373096875998</v>
      </c>
      <c r="CB88" s="53">
        <f>CA87-CA87*IF(CB$1="TRUE",Input!$AE89,Input!$X89)</f>
        <v>57.520623957142973</v>
      </c>
      <c r="CC88" s="53">
        <f>CB87-CB87*IF(CC$1="TRUE",Input!$AE89,Input!$X89)</f>
        <v>199.29753722619176</v>
      </c>
      <c r="CD88" s="53">
        <f>CC87-CC87*IF(CD$1="TRUE",Input!$AE89,Input!$X89)</f>
        <v>204.09866313023204</v>
      </c>
      <c r="CE88" s="53">
        <f>CD87-CD87*IF(CE$1="TRUE",Input!$AE89,Input!$X89)</f>
        <v>209.01544931922763</v>
      </c>
      <c r="CF88" s="53">
        <f>CE87-CE87*IF(CF$1="TRUE",Input!$AE89,Input!$X89)</f>
        <v>214.05068207743395</v>
      </c>
      <c r="CG88" s="53">
        <f>CF87-CF87*IF(CG$1="TRUE",Input!$AE89,Input!$X89)</f>
        <v>168.17029627289955</v>
      </c>
      <c r="CH88" s="53" t="e">
        <f>CG87-CG87*IF(CH$1="TRUE",Input!$AE89,Input!$X89)</f>
        <v>#VALUE!</v>
      </c>
      <c r="CI88" s="53" t="e">
        <f>CH87-CH87*IF(CI$1="TRUE",Input!$AE89,Input!$X89)</f>
        <v>#VALUE!</v>
      </c>
      <c r="CJ88" s="53" t="e">
        <f>CI87-CI87*IF(CJ$1="TRUE",Input!$AE89,Input!$X89)</f>
        <v>#VALUE!</v>
      </c>
      <c r="CK88" s="53" t="e">
        <f>CJ87-CJ87*IF(CK$1="TRUE",Input!$AE89,Input!$X89)</f>
        <v>#VALUE!</v>
      </c>
      <c r="CL88" s="53" t="e">
        <f>CK87-CK87*IF(CL$1="TRUE",Input!$AE89,Input!$X89)</f>
        <v>#VALUE!</v>
      </c>
      <c r="CM88" s="53" t="e">
        <f>CL87-CL87*IF(CM$1="TRUE",Input!$AE89,Input!$X89)</f>
        <v>#VALUE!</v>
      </c>
      <c r="CN88" s="53" t="e">
        <f>CM87-CM87*IF(CN$1="TRUE",Input!$AE89,Input!$X89)</f>
        <v>#VALUE!</v>
      </c>
      <c r="CO88" s="53" t="e">
        <f>CN87-CN87*IF(CO$1="TRUE",Input!$AE89,Input!$X89)</f>
        <v>#VALUE!</v>
      </c>
      <c r="CP88" s="53" t="e">
        <f>CO87-CO87*IF(CP$1="TRUE",Input!$AE89,Input!$X89)</f>
        <v>#VALUE!</v>
      </c>
      <c r="CQ88" s="53" t="e">
        <f>CP87-CP87*IF(CQ$1="TRUE",Input!$AE89,Input!$X89)</f>
        <v>#VALUE!</v>
      </c>
      <c r="CR88" s="53" t="e">
        <f>CQ87-CQ87*IF(CR$1="TRUE",Input!$AE89,Input!$X89)</f>
        <v>#VALUE!</v>
      </c>
      <c r="CS88" s="53" t="e">
        <f>CR87-CR87*IF(CS$1="TRUE",Input!$AE89,Input!$X89)</f>
        <v>#VALUE!</v>
      </c>
      <c r="CT88" s="53" t="e">
        <f>CS87-CS87*IF(CT$1="TRUE",Input!$AE89,Input!$X89)</f>
        <v>#VALUE!</v>
      </c>
      <c r="CU88" s="53" t="e">
        <f>CT87-CT87*IF(CU$1="TRUE",Input!$AE89,Input!$X89)</f>
        <v>#VALUE!</v>
      </c>
      <c r="CV88" s="53" t="e">
        <f>CU87-CU87*IF(CV$1="TRUE",Input!$AE89,Input!$X89)</f>
        <v>#VALUE!</v>
      </c>
      <c r="CW88" s="53" t="e">
        <f>CV87-CV87*IF(CW$1="TRUE",Input!$AE89,Input!$X89)</f>
        <v>#VALUE!</v>
      </c>
      <c r="CX88" s="53" t="e">
        <f>CW87-CW87*IF(CX$1="TRUE",Input!$AE89,Input!$X89)</f>
        <v>#VALUE!</v>
      </c>
      <c r="CY88" s="7" t="e">
        <f>CX87-CX87*IF(CY$1="TRUE",Input!$AE89,Input!$X89)</f>
        <v>#VALUE!</v>
      </c>
    </row>
    <row r="89" spans="2:103" x14ac:dyDescent="0.25">
      <c r="B89" s="25">
        <v>83</v>
      </c>
      <c r="C89" s="129">
        <f>Input!W91*Input!S91</f>
        <v>15.639449668499946</v>
      </c>
      <c r="D89" s="53">
        <f>C88-C88*IF(D$1="TRUE",Input!$AE90,Input!$X90)</f>
        <v>10.651498079652621</v>
      </c>
      <c r="E89" s="53">
        <f>D88-D88*IF(E$1="TRUE",Input!$AE90,Input!$X90)</f>
        <v>7.2543736349851642</v>
      </c>
      <c r="F89" s="53">
        <f>E88-E88*IF(F$1="TRUE",Input!$AE90,Input!$X90)</f>
        <v>4.9407075363885493</v>
      </c>
      <c r="G89" s="53">
        <f>F88-F88*IF(G$1="TRUE",Input!$AE90,Input!$X90)</f>
        <v>3.6579270246521753</v>
      </c>
      <c r="H89" s="53">
        <f>G88-G88*IF(H$1="TRUE",Input!$AE90,Input!$X90)</f>
        <v>2.1419591996160277</v>
      </c>
      <c r="I89" s="53">
        <f>H88-H88*IF(I$1="TRUE",Input!$AE90,Input!$X90)</f>
        <v>1.7295057740715181</v>
      </c>
      <c r="J89" s="53">
        <f>I88-I88*IF(J$1="TRUE",Input!$AE90,Input!$X90)</f>
        <v>1.3964739492157123</v>
      </c>
      <c r="K89" s="53">
        <f>J88-J88*IF(K$1="TRUE",Input!$AE90,Input!$X90)</f>
        <v>1.127570384600223</v>
      </c>
      <c r="L89" s="53">
        <f>K88-K88*IF(L$1="TRUE",Input!$AE90,Input!$X90)</f>
        <v>2.0580891754801973</v>
      </c>
      <c r="M89" s="53">
        <f>L88-L88*IF(M$1="TRUE",Input!$AE90,Input!$X90)</f>
        <v>2.3976487531328035</v>
      </c>
      <c r="N89" s="53">
        <f>M88-M88*IF(N$1="TRUE",Input!$AE90,Input!$X90)</f>
        <v>2.7932315139153219</v>
      </c>
      <c r="O89" s="53">
        <f>N88-N88*IF(O$1="TRUE",Input!$AE90,Input!$X90)</f>
        <v>3.2540805988096824</v>
      </c>
      <c r="P89" s="53">
        <f>O88-O88*IF(P$1="TRUE",Input!$AE90,Input!$X90)</f>
        <v>3.7909641541694969</v>
      </c>
      <c r="Q89" s="53">
        <f>P88-P88*IF(Q$1="TRUE",Input!$AE90,Input!$X90)</f>
        <v>5.3323652641895309</v>
      </c>
      <c r="R89" s="53">
        <f>Q88-Q88*IF(R$1="TRUE",Input!$AE90,Input!$X90)</f>
        <v>5.620039412181236</v>
      </c>
      <c r="S89" s="53">
        <f>R88-R88*IF(S$1="TRUE",Input!$AE90,Input!$X90)</f>
        <v>5.9232332050814671</v>
      </c>
      <c r="T89" s="53">
        <f>S88-S88*IF(T$1="TRUE",Input!$AE90,Input!$X90)</f>
        <v>6.2427839074820035</v>
      </c>
      <c r="U89" s="53">
        <f>T88-T88*IF(U$1="TRUE",Input!$AE90,Input!$X90)</f>
        <v>6.5795739533068502</v>
      </c>
      <c r="V89" s="53">
        <f>U88-U88*IF(V$1="TRUE",Input!$AE90,Input!$X90)</f>
        <v>5.276230805812733</v>
      </c>
      <c r="W89" s="53">
        <f>V88-V88*IF(W$1="TRUE",Input!$AE90,Input!$X90)</f>
        <v>5.140551229825185</v>
      </c>
      <c r="X89" s="53">
        <f>W88-W88*IF(X$1="TRUE",Input!$AE90,Input!$X90)</f>
        <v>5.0083606875849593</v>
      </c>
      <c r="Y89" s="53">
        <f>X88-X88*IF(Y$1="TRUE",Input!$AE90,Input!$X90)</f>
        <v>4.879569457729052</v>
      </c>
      <c r="Z89" s="53">
        <f>Y88-Y88*IF(Z$1="TRUE",Input!$AE90,Input!$X90)</f>
        <v>4.7540901261014259</v>
      </c>
      <c r="AA89" s="53">
        <f>Z88-Z88*IF(AA$1="TRUE",Input!$AE90,Input!$X90)</f>
        <v>6.3914888259621003</v>
      </c>
      <c r="AB89" s="53">
        <f>AA88-AA88*IF(AB$1="TRUE",Input!$AE90,Input!$X90)</f>
        <v>6.8649396289684015</v>
      </c>
      <c r="AC89" s="53">
        <f>AB88-AB88*IF(AC$1="TRUE",Input!$AE90,Input!$X90)</f>
        <v>7.3734613941512785</v>
      </c>
      <c r="AD89" s="53">
        <f>AC88-AC88*IF(AD$1="TRUE",Input!$AE90,Input!$X90)</f>
        <v>7.919652009992868</v>
      </c>
      <c r="AE89" s="53">
        <f>AD88-AD88*IF(AE$1="TRUE",Input!$AE90,Input!$X90)</f>
        <v>8.506301804080115</v>
      </c>
      <c r="AF89" s="53">
        <f>AE88-AE88*IF(AF$1="TRUE",Input!$AE90,Input!$X90)</f>
        <v>9.8187616515458771</v>
      </c>
      <c r="AG89" s="53">
        <f>AF88-AF88*IF(AG$1="TRUE",Input!$AE90,Input!$X90)</f>
        <v>10.385037351933612</v>
      </c>
      <c r="AH89" s="53">
        <f>AG88-AG88*IF(AH$1="TRUE",Input!$AE90,Input!$X90)</f>
        <v>10.983971770419389</v>
      </c>
      <c r="AI89" s="53">
        <f>AH88-AH88*IF(AI$1="TRUE",Input!$AE90,Input!$X90)</f>
        <v>11.617448427463421</v>
      </c>
      <c r="AJ89" s="53">
        <f>AI88-AI88*IF(AJ$1="TRUE",Input!$AE90,Input!$X90)</f>
        <v>12.287459471467589</v>
      </c>
      <c r="AK89" s="53">
        <f>AJ88-AJ88*IF(AK$1="TRUE",Input!$AE90,Input!$X90)</f>
        <v>8.5676022633134323</v>
      </c>
      <c r="AL89" s="53">
        <f>AK88-AK88*IF(AL$1="TRUE",Input!$AE90,Input!$X90)</f>
        <v>8.4376782109361486</v>
      </c>
      <c r="AM89" s="53">
        <f>AL88-AL88*IF(AM$1="TRUE",Input!$AE90,Input!$X90)</f>
        <v>8.3097244016755862</v>
      </c>
      <c r="AN89" s="53">
        <f>AM88-AM88*IF(AN$1="TRUE",Input!$AE90,Input!$X90)</f>
        <v>8.183710957631023</v>
      </c>
      <c r="AO89" s="53">
        <f>AN88-AN88*IF(AO$1="TRUE",Input!$AE90,Input!$X90)</f>
        <v>8.0596084539874173</v>
      </c>
      <c r="AP89" s="53">
        <f>AO88-AO88*IF(AP$1="TRUE",Input!$AE90,Input!$X90)</f>
        <v>4.830626767059452</v>
      </c>
      <c r="AQ89" s="53">
        <f>AP88-AP88*IF(AQ$1="TRUE",Input!$AE90,Input!$X90)</f>
        <v>4.5355770047548081</v>
      </c>
      <c r="AR89" s="53">
        <f>AQ88-AQ88*IF(AR$1="TRUE",Input!$AE90,Input!$X90)</f>
        <v>4.2585485813848249</v>
      </c>
      <c r="AS89" s="53">
        <f>AR88-AR88*IF(AS$1="TRUE",Input!$AE90,Input!$X90)</f>
        <v>3.9984407719244719</v>
      </c>
      <c r="AT89" s="53">
        <f>AS88-AS88*IF(AT$1="TRUE",Input!$AE90,Input!$X90)</f>
        <v>3.7542200825120169</v>
      </c>
      <c r="AU89" s="53">
        <f>AT88-AT88*IF(AU$1="TRUE",Input!$AE90,Input!$X90)</f>
        <v>2.1201715911175421</v>
      </c>
      <c r="AV89" s="53">
        <f>AU88-AU88*IF(AV$1="TRUE",Input!$AE90,Input!$X90)</f>
        <v>1.8927196975780121</v>
      </c>
      <c r="AW89" s="53">
        <f>AV88-AV88*IF(AW$1="TRUE",Input!$AE90,Input!$X90)</f>
        <v>1.6896688308664347</v>
      </c>
      <c r="AX89" s="53">
        <f>AW88-AW88*IF(AX$1="TRUE",Input!$AE90,Input!$X90)</f>
        <v>1.508401250145422</v>
      </c>
      <c r="AY89" s="53">
        <f>AX88-AX88*IF(AY$1="TRUE",Input!$AE90,Input!$X90)</f>
        <v>1.3465800456729453</v>
      </c>
      <c r="AZ89" s="53">
        <f>AY88-AY88*IF(AZ$1="TRUE",Input!$AE90,Input!$X90)</f>
        <v>1.9245476705445064</v>
      </c>
      <c r="BA89" s="53">
        <f>AZ88-AZ88*IF(BA$1="TRUE",Input!$AE90,Input!$X90)</f>
        <v>2.0637176766820193</v>
      </c>
      <c r="BB89" s="53">
        <f>BA88-BA88*IF(BB$1="TRUE",Input!$AE90,Input!$X90)</f>
        <v>2.2129514972444735</v>
      </c>
      <c r="BC89" s="53">
        <f>BB88-BB88*IF(BC$1="TRUE",Input!$AE90,Input!$X90)</f>
        <v>2.3729768778402156</v>
      </c>
      <c r="BD89" s="53">
        <f>BC88-BC88*IF(BD$1="TRUE",Input!$AE90,Input!$X90)</f>
        <v>2.544574189617772</v>
      </c>
      <c r="BE89" s="53">
        <f>BD88-BD88*IF(BE$1="TRUE",Input!$AE90,Input!$X90)</f>
        <v>2.5988903668854144</v>
      </c>
      <c r="BF89" s="53">
        <f>BE88-BE88*IF(BF$1="TRUE",Input!$AE90,Input!$X90)</f>
        <v>2.4768551754052153</v>
      </c>
      <c r="BG89" s="53">
        <f>BF88-BF88*IF(BG$1="TRUE",Input!$AE90,Input!$X90)</f>
        <v>2.3605503479870644</v>
      </c>
      <c r="BH89" s="53">
        <f>BG88-BG88*IF(BH$1="TRUE",Input!$AE90,Input!$X90)</f>
        <v>2.2497068059178091</v>
      </c>
      <c r="BI89" s="53">
        <f>BH88-BH88*IF(BI$1="TRUE",Input!$AE90,Input!$X90)</f>
        <v>2.1440681055198714</v>
      </c>
      <c r="BJ89" s="53">
        <f>BI88-BI88*IF(BJ$1="TRUE",Input!$AE90,Input!$X90)</f>
        <v>3.843320722416093</v>
      </c>
      <c r="BK89" s="53">
        <f>BJ88-BJ88*IF(BK$1="TRUE",Input!$AE90,Input!$X90)</f>
        <v>4.2231527415712922</v>
      </c>
      <c r="BL89" s="53">
        <f>BK88-BK88*IF(BL$1="TRUE",Input!$AE90,Input!$X90)</f>
        <v>4.6405232263388081</v>
      </c>
      <c r="BM89" s="53">
        <f>BL88-BL88*IF(BM$1="TRUE",Input!$AE90,Input!$X90)</f>
        <v>5.0991420703807346</v>
      </c>
      <c r="BN89" s="53">
        <f>BM88-BM88*IF(BN$1="TRUE",Input!$AE90,Input!$X90)</f>
        <v>5.6030858128988905</v>
      </c>
      <c r="BO89" s="53">
        <f>BN88-BN88*IF(BO$1="TRUE",Input!$AE90,Input!$X90)</f>
        <v>6.9655350037252486</v>
      </c>
      <c r="BP89" s="53">
        <f>BO88-BO88*IF(BP$1="TRUE",Input!$AE90,Input!$X90)</f>
        <v>7.4187901431292262</v>
      </c>
      <c r="BQ89" s="53">
        <f>BP88-BP88*IF(BQ$1="TRUE",Input!$AE90,Input!$X90)</f>
        <v>7.901539100493534</v>
      </c>
      <c r="BR89" s="53">
        <f>BQ88-BQ88*IF(BR$1="TRUE",Input!$AE90,Input!$X90)</f>
        <v>8.4157010714813705</v>
      </c>
      <c r="BS89" s="53">
        <f>BR88-BR88*IF(BS$1="TRUE",Input!$AE90,Input!$X90)</f>
        <v>8.9633201359604833</v>
      </c>
      <c r="BT89" s="53">
        <f>BS88-BS88*IF(BT$1="TRUE",Input!$AE90,Input!$X90)</f>
        <v>17.892048916722739</v>
      </c>
      <c r="BU89" s="53">
        <f>BT88-BT88*IF(BU$1="TRUE",Input!$AE90,Input!$X90)</f>
        <v>19.045813625119258</v>
      </c>
      <c r="BV89" s="53">
        <f>BU88-BU88*IF(BV$1="TRUE",Input!$AE90,Input!$X90)</f>
        <v>20.273978588541716</v>
      </c>
      <c r="BW89" s="53">
        <f>BV88-BV88*IF(BW$1="TRUE",Input!$AE90,Input!$X90)</f>
        <v>21.581341490527958</v>
      </c>
      <c r="BX89" s="53">
        <f>BW88-BW88*IF(BX$1="TRUE",Input!$AE90,Input!$X90)</f>
        <v>22.973009392148313</v>
      </c>
      <c r="BY89" s="53">
        <f>BX88-BX88*IF(BY$1="TRUE",Input!$AE90,Input!$X90)</f>
        <v>45.869566161176586</v>
      </c>
      <c r="BZ89" s="53">
        <f>BY88-BY88*IF(BZ$1="TRUE",Input!$AE90,Input!$X90)</f>
        <v>47.783762646004064</v>
      </c>
      <c r="CA89" s="53">
        <f>BZ88-BZ88*IF(CA$1="TRUE",Input!$AE90,Input!$X90)</f>
        <v>49.77784103269326</v>
      </c>
      <c r="CB89" s="53">
        <f>CA88-CA88*IF(CB$1="TRUE",Input!$AE90,Input!$X90)</f>
        <v>51.855134896608931</v>
      </c>
      <c r="CC89" s="53">
        <f>CB88-CB88*IF(CC$1="TRUE",Input!$AE90,Input!$X90)</f>
        <v>54.019116927539024</v>
      </c>
      <c r="CD89" s="53">
        <f>CC88-CC88*IF(CD$1="TRUE",Input!$AE90,Input!$X90)</f>
        <v>187.16551084031306</v>
      </c>
      <c r="CE89" s="53">
        <f>CD88-CD88*IF(CE$1="TRUE",Input!$AE90,Input!$X90)</f>
        <v>191.67437329262972</v>
      </c>
      <c r="CF89" s="53">
        <f>CE88-CE88*IF(CF$1="TRUE",Input!$AE90,Input!$X90)</f>
        <v>196.29185533261858</v>
      </c>
      <c r="CG89" s="53">
        <f>CF88-CF88*IF(CG$1="TRUE",Input!$AE90,Input!$X90)</f>
        <v>201.02057363243364</v>
      </c>
      <c r="CH89" s="53">
        <f>CG88-CG88*IF(CH$1="TRUE",Input!$AE90,Input!$X90)</f>
        <v>157.93310769495795</v>
      </c>
      <c r="CI89" s="53" t="e">
        <f>CH88-CH88*IF(CI$1="TRUE",Input!$AE90,Input!$X90)</f>
        <v>#VALUE!</v>
      </c>
      <c r="CJ89" s="53" t="e">
        <f>CI88-CI88*IF(CJ$1="TRUE",Input!$AE90,Input!$X90)</f>
        <v>#VALUE!</v>
      </c>
      <c r="CK89" s="53" t="e">
        <f>CJ88-CJ88*IF(CK$1="TRUE",Input!$AE90,Input!$X90)</f>
        <v>#VALUE!</v>
      </c>
      <c r="CL89" s="53" t="e">
        <f>CK88-CK88*IF(CL$1="TRUE",Input!$AE90,Input!$X90)</f>
        <v>#VALUE!</v>
      </c>
      <c r="CM89" s="53" t="e">
        <f>CL88-CL88*IF(CM$1="TRUE",Input!$AE90,Input!$X90)</f>
        <v>#VALUE!</v>
      </c>
      <c r="CN89" s="53" t="e">
        <f>CM88-CM88*IF(CN$1="TRUE",Input!$AE90,Input!$X90)</f>
        <v>#VALUE!</v>
      </c>
      <c r="CO89" s="53" t="e">
        <f>CN88-CN88*IF(CO$1="TRUE",Input!$AE90,Input!$X90)</f>
        <v>#VALUE!</v>
      </c>
      <c r="CP89" s="53" t="e">
        <f>CO88-CO88*IF(CP$1="TRUE",Input!$AE90,Input!$X90)</f>
        <v>#VALUE!</v>
      </c>
      <c r="CQ89" s="53" t="e">
        <f>CP88-CP88*IF(CQ$1="TRUE",Input!$AE90,Input!$X90)</f>
        <v>#VALUE!</v>
      </c>
      <c r="CR89" s="53" t="e">
        <f>CQ88-CQ88*IF(CR$1="TRUE",Input!$AE90,Input!$X90)</f>
        <v>#VALUE!</v>
      </c>
      <c r="CS89" s="53" t="e">
        <f>CR88-CR88*IF(CS$1="TRUE",Input!$AE90,Input!$X90)</f>
        <v>#VALUE!</v>
      </c>
      <c r="CT89" s="53" t="e">
        <f>CS88-CS88*IF(CT$1="TRUE",Input!$AE90,Input!$X90)</f>
        <v>#VALUE!</v>
      </c>
      <c r="CU89" s="53" t="e">
        <f>CT88-CT88*IF(CU$1="TRUE",Input!$AE90,Input!$X90)</f>
        <v>#VALUE!</v>
      </c>
      <c r="CV89" s="53" t="e">
        <f>CU88-CU88*IF(CV$1="TRUE",Input!$AE90,Input!$X90)</f>
        <v>#VALUE!</v>
      </c>
      <c r="CW89" s="53" t="e">
        <f>CV88-CV88*IF(CW$1="TRUE",Input!$AE90,Input!$X90)</f>
        <v>#VALUE!</v>
      </c>
      <c r="CX89" s="53" t="e">
        <f>CW88-CW88*IF(CX$1="TRUE",Input!$AE90,Input!$X90)</f>
        <v>#VALUE!</v>
      </c>
      <c r="CY89" s="7" t="e">
        <f>CX88-CX88*IF(CY$1="TRUE",Input!$AE90,Input!$X90)</f>
        <v>#VALUE!</v>
      </c>
    </row>
    <row r="90" spans="2:103" x14ac:dyDescent="0.25">
      <c r="B90" s="25">
        <v>84</v>
      </c>
      <c r="C90" s="129">
        <f>Input!W92*Input!S92</f>
        <v>15.639449668499946</v>
      </c>
      <c r="D90" s="53">
        <f>C89-C89*IF(D$1="TRUE",Input!$AE91,Input!$X91)</f>
        <v>10.651498079652621</v>
      </c>
      <c r="E90" s="53">
        <f>D89-D89*IF(E$1="TRUE",Input!$AE91,Input!$X91)</f>
        <v>7.2543736349851642</v>
      </c>
      <c r="F90" s="53">
        <f>E89-E89*IF(F$1="TRUE",Input!$AE91,Input!$X91)</f>
        <v>4.9407075363885493</v>
      </c>
      <c r="G90" s="53">
        <f>F89-F89*IF(G$1="TRUE",Input!$AE91,Input!$X91)</f>
        <v>3.3649481248668174</v>
      </c>
      <c r="H90" s="53">
        <f>G89-G89*IF(H$1="TRUE",Input!$AE91,Input!$X91)</f>
        <v>2.4912898794046336</v>
      </c>
      <c r="I90" s="53">
        <f>H89-H89*IF(I$1="TRUE",Input!$AE91,Input!$X91)</f>
        <v>2.0115697031431021</v>
      </c>
      <c r="J90" s="53">
        <f>I89-I89*IF(J$1="TRUE",Input!$AE91,Input!$X91)</f>
        <v>1.6242239428075855</v>
      </c>
      <c r="K90" s="53">
        <f>J89-J89*IF(K$1="TRUE",Input!$AE91,Input!$X91)</f>
        <v>1.3114650773807885</v>
      </c>
      <c r="L90" s="53">
        <f>K89-K89*IF(L$1="TRUE",Input!$AE91,Input!$X91)</f>
        <v>1.0589307323079842</v>
      </c>
      <c r="M90" s="53">
        <f>L89-L89*IF(M$1="TRUE",Input!$AE91,Input!$X91)</f>
        <v>1.9328051778506685</v>
      </c>
      <c r="N90" s="53">
        <f>M89-M89*IF(N$1="TRUE",Input!$AE91,Input!$X91)</f>
        <v>2.2516944260401273</v>
      </c>
      <c r="O90" s="53">
        <f>N89-N89*IF(O$1="TRUE",Input!$AE91,Input!$X91)</f>
        <v>2.6231965054534356</v>
      </c>
      <c r="P90" s="53">
        <f>O89-O89*IF(P$1="TRUE",Input!$AE91,Input!$X91)</f>
        <v>3.0559918906600725</v>
      </c>
      <c r="Q90" s="53">
        <f>P89-P89*IF(Q$1="TRUE",Input!$AE91,Input!$X91)</f>
        <v>3.5601932285152262</v>
      </c>
      <c r="R90" s="53">
        <f>Q89-Q89*IF(R$1="TRUE",Input!$AE91,Input!$X91)</f>
        <v>5.007763179363625</v>
      </c>
      <c r="S90" s="53">
        <f>R89-R89*IF(S$1="TRUE",Input!$AE91,Input!$X91)</f>
        <v>5.2779254684405377</v>
      </c>
      <c r="T90" s="53">
        <f>S89-S89*IF(T$1="TRUE",Input!$AE91,Input!$X91)</f>
        <v>5.562662660488118</v>
      </c>
      <c r="U90" s="53">
        <f>T89-T89*IF(U$1="TRUE",Input!$AE91,Input!$X91)</f>
        <v>5.8627610525033562</v>
      </c>
      <c r="V90" s="53">
        <f>U89-U89*IF(V$1="TRUE",Input!$AE91,Input!$X91)</f>
        <v>6.1790493611802368</v>
      </c>
      <c r="W90" s="53">
        <f>V89-V89*IF(W$1="TRUE",Input!$AE91,Input!$X91)</f>
        <v>4.9550458466556275</v>
      </c>
      <c r="X90" s="53">
        <f>W89-W89*IF(X$1="TRUE",Input!$AE91,Input!$X91)</f>
        <v>4.8276256210786039</v>
      </c>
      <c r="Y90" s="53">
        <f>X89-X89*IF(Y$1="TRUE",Input!$AE91,Input!$X91)</f>
        <v>4.7034820380168147</v>
      </c>
      <c r="Z90" s="53">
        <f>Y89-Y89*IF(Z$1="TRUE",Input!$AE91,Input!$X91)</f>
        <v>4.5825308378001512</v>
      </c>
      <c r="AA90" s="53">
        <f>Z89-Z89*IF(AA$1="TRUE",Input!$AE91,Input!$X91)</f>
        <v>4.4646899275166936</v>
      </c>
      <c r="AB90" s="53">
        <f>AA89-AA89*IF(AB$1="TRUE",Input!$AE91,Input!$X91)</f>
        <v>6.0024137166514642</v>
      </c>
      <c r="AC90" s="53">
        <f>AB89-AB89*IF(AC$1="TRUE",Input!$AE91,Input!$X91)</f>
        <v>6.4470437037338391</v>
      </c>
      <c r="AD90" s="53">
        <f>AC89-AC89*IF(AD$1="TRUE",Input!$AE91,Input!$X91)</f>
        <v>6.9246097453344904</v>
      </c>
      <c r="AE90" s="53">
        <f>AD89-AD89*IF(AE$1="TRUE",Input!$AE91,Input!$X91)</f>
        <v>7.4375515862271504</v>
      </c>
      <c r="AF90" s="53">
        <f>AE89-AE89*IF(AF$1="TRUE",Input!$AE91,Input!$X91)</f>
        <v>7.9884896957637794</v>
      </c>
      <c r="AG90" s="53">
        <f>AF89-AF89*IF(AG$1="TRUE",Input!$AE91,Input!$X91)</f>
        <v>9.221054940810097</v>
      </c>
      <c r="AH90" s="53">
        <f>AG89-AG89*IF(AH$1="TRUE",Input!$AE91,Input!$X91)</f>
        <v>9.752859208011035</v>
      </c>
      <c r="AI90" s="53">
        <f>AH89-AH89*IF(AI$1="TRUE",Input!$AE91,Input!$X91)</f>
        <v>10.315334128453776</v>
      </c>
      <c r="AJ90" s="53">
        <f>AI89-AI89*IF(AJ$1="TRUE",Input!$AE91,Input!$X91)</f>
        <v>10.910248565286455</v>
      </c>
      <c r="AK90" s="53">
        <f>AJ89-AJ89*IF(AK$1="TRUE",Input!$AE91,Input!$X91)</f>
        <v>11.539473396988043</v>
      </c>
      <c r="AL90" s="53">
        <f>AK89-AK89*IF(AL$1="TRUE",Input!$AE91,Input!$X91)</f>
        <v>8.0460585545004939</v>
      </c>
      <c r="AM90" s="53">
        <f>AL89-AL89*IF(AM$1="TRUE",Input!$AE91,Input!$X91)</f>
        <v>7.9240434911330064</v>
      </c>
      <c r="AN90" s="53">
        <f>AM89-AM89*IF(AN$1="TRUE",Input!$AE91,Input!$X91)</f>
        <v>7.8038787344203495</v>
      </c>
      <c r="AO90" s="53">
        <f>AN89-AN89*IF(AO$1="TRUE",Input!$AE91,Input!$X91)</f>
        <v>7.6855362252473443</v>
      </c>
      <c r="AP90" s="53">
        <f>AO89-AO89*IF(AP$1="TRUE",Input!$AE91,Input!$X91)</f>
        <v>7.5689883300033847</v>
      </c>
      <c r="AQ90" s="53">
        <f>AP89-AP89*IF(AQ$1="TRUE",Input!$AE91,Input!$X91)</f>
        <v>4.5365674815611898</v>
      </c>
      <c r="AR90" s="53">
        <f>AQ89-AQ89*IF(AR$1="TRUE",Input!$AE91,Input!$X91)</f>
        <v>4.2594785608768042</v>
      </c>
      <c r="AS90" s="53">
        <f>AR89-AR89*IF(AS$1="TRUE",Input!$AE91,Input!$X91)</f>
        <v>3.9993139492163885</v>
      </c>
      <c r="AT90" s="53">
        <f>AS89-AS89*IF(AT$1="TRUE",Input!$AE91,Input!$X91)</f>
        <v>3.7550399270243884</v>
      </c>
      <c r="AU90" s="53">
        <f>AT89-AT89*IF(AU$1="TRUE",Input!$AE91,Input!$X91)</f>
        <v>3.5256859132827252</v>
      </c>
      <c r="AV90" s="53">
        <f>AU89-AU89*IF(AV$1="TRUE",Input!$AE91,Input!$X91)</f>
        <v>1.9911083922239428</v>
      </c>
      <c r="AW90" s="53">
        <f>AV89-AV89*IF(AW$1="TRUE",Input!$AE91,Input!$X91)</f>
        <v>1.777502391676095</v>
      </c>
      <c r="AX90" s="53">
        <f>AW89-AW89*IF(AX$1="TRUE",Input!$AE91,Input!$X91)</f>
        <v>1.5868120313054694</v>
      </c>
      <c r="AY90" s="53">
        <f>AX89-AX89*IF(AY$1="TRUE",Input!$AE91,Input!$X91)</f>
        <v>1.4165789224741712</v>
      </c>
      <c r="AZ90" s="53">
        <f>AY89-AY89*IF(AZ$1="TRUE",Input!$AE91,Input!$X91)</f>
        <v>1.2646084123443275</v>
      </c>
      <c r="BA90" s="53">
        <f>AZ89-AZ89*IF(BA$1="TRUE",Input!$AE91,Input!$X91)</f>
        <v>1.8073928705159044</v>
      </c>
      <c r="BB90" s="53">
        <f>BA89-BA89*IF(BB$1="TRUE",Input!$AE91,Input!$X91)</f>
        <v>1.9380910500062725</v>
      </c>
      <c r="BC90" s="53">
        <f>BB89-BB89*IF(BC$1="TRUE",Input!$AE91,Input!$X91)</f>
        <v>2.0782404198829445</v>
      </c>
      <c r="BD90" s="53">
        <f>BC89-BC89*IF(BD$1="TRUE",Input!$AE91,Input!$X91)</f>
        <v>2.2285244250115404</v>
      </c>
      <c r="BE90" s="53">
        <f>BD89-BD89*IF(BE$1="TRUE",Input!$AE91,Input!$X91)</f>
        <v>2.3896759322738688</v>
      </c>
      <c r="BF90" s="53">
        <f>BE89-BE89*IF(BF$1="TRUE",Input!$AE91,Input!$X91)</f>
        <v>2.4406856698084241</v>
      </c>
      <c r="BG90" s="53">
        <f>BF89-BF89*IF(BG$1="TRUE",Input!$AE91,Input!$X91)</f>
        <v>2.3260792412906253</v>
      </c>
      <c r="BH90" s="53">
        <f>BG89-BG89*IF(BH$1="TRUE",Input!$AE91,Input!$X91)</f>
        <v>2.2168543469949831</v>
      </c>
      <c r="BI90" s="53">
        <f>BH89-BH89*IF(BI$1="TRUE",Input!$AE91,Input!$X91)</f>
        <v>2.1127582880898683</v>
      </c>
      <c r="BJ90" s="53">
        <f>BI89-BI89*IF(BJ$1="TRUE",Input!$AE91,Input!$X91)</f>
        <v>2.0135502316348268</v>
      </c>
      <c r="BK90" s="53">
        <f>BJ89-BJ89*IF(BK$1="TRUE",Input!$AE91,Input!$X91)</f>
        <v>3.6093626461513217</v>
      </c>
      <c r="BL90" s="53">
        <f>BK89-BK89*IF(BL$1="TRUE",Input!$AE91,Input!$X91)</f>
        <v>3.9660727936430367</v>
      </c>
      <c r="BM90" s="53">
        <f>BL89-BL89*IF(BM$1="TRUE",Input!$AE91,Input!$X91)</f>
        <v>4.3580362924318967</v>
      </c>
      <c r="BN90" s="53">
        <f>BM89-BM89*IF(BN$1="TRUE",Input!$AE91,Input!$X91)</f>
        <v>4.7887372003346371</v>
      </c>
      <c r="BO90" s="53">
        <f>BN89-BN89*IF(BO$1="TRUE",Input!$AE91,Input!$X91)</f>
        <v>5.2620039015490168</v>
      </c>
      <c r="BP90" s="53">
        <f>BO89-BO89*IF(BP$1="TRUE",Input!$AE91,Input!$X91)</f>
        <v>6.5415154416518506</v>
      </c>
      <c r="BQ90" s="53">
        <f>BP89-BP89*IF(BQ$1="TRUE",Input!$AE91,Input!$X91)</f>
        <v>6.9671791547526363</v>
      </c>
      <c r="BR90" s="53">
        <f>BQ89-BQ89*IF(BR$1="TRUE",Input!$AE91,Input!$X91)</f>
        <v>7.4205412808995961</v>
      </c>
      <c r="BS90" s="53">
        <f>BR89-BR89*IF(BS$1="TRUE",Input!$AE91,Input!$X91)</f>
        <v>7.9034041867536757</v>
      </c>
      <c r="BT90" s="53">
        <f>BS89-BS89*IF(BT$1="TRUE",Input!$AE91,Input!$X91)</f>
        <v>8.4176875209867568</v>
      </c>
      <c r="BU90" s="53">
        <f>BT89-BT89*IF(BU$1="TRUE",Input!$AE91,Input!$X91)</f>
        <v>16.802889398867013</v>
      </c>
      <c r="BV90" s="53">
        <f>BU89-BU89*IF(BV$1="TRUE",Input!$AE91,Input!$X91)</f>
        <v>17.886419903267946</v>
      </c>
      <c r="BW90" s="53">
        <f>BV89-BV89*IF(BW$1="TRUE",Input!$AE91,Input!$X91)</f>
        <v>19.039821626011005</v>
      </c>
      <c r="BX90" s="53">
        <f>BW89-BW89*IF(BX$1="TRUE",Input!$AE91,Input!$X91)</f>
        <v>20.267600196732708</v>
      </c>
      <c r="BY90" s="53">
        <f>BX89-BX89*IF(BY$1="TRUE",Input!$AE91,Input!$X91)</f>
        <v>21.574551789572606</v>
      </c>
      <c r="BZ90" s="53">
        <f>BY89-BY89*IF(BZ$1="TRUE",Input!$AE91,Input!$X91)</f>
        <v>43.077304928441848</v>
      </c>
      <c r="CA90" s="53">
        <f>BZ89-BZ89*IF(CA$1="TRUE",Input!$AE91,Input!$X91)</f>
        <v>44.874976730702244</v>
      </c>
      <c r="CB90" s="53">
        <f>CA89-CA89*IF(CB$1="TRUE",Input!$AE91,Input!$X91)</f>
        <v>46.747667708698238</v>
      </c>
      <c r="CC90" s="53">
        <f>CB89-CB89*IF(CC$1="TRUE",Input!$AE91,Input!$X91)</f>
        <v>48.69850850992681</v>
      </c>
      <c r="CD90" s="53">
        <f>CC89-CC89*IF(CD$1="TRUE",Input!$AE91,Input!$X91)</f>
        <v>50.730760427865015</v>
      </c>
      <c r="CE90" s="53">
        <f>CD89-CD89*IF(CE$1="TRUE",Input!$AE91,Input!$X91)</f>
        <v>175.77200870453891</v>
      </c>
      <c r="CF90" s="53">
        <f>CE89-CE89*IF(CF$1="TRUE",Input!$AE91,Input!$X91)</f>
        <v>180.00639893304819</v>
      </c>
      <c r="CG90" s="53">
        <f>CF89-CF89*IF(CG$1="TRUE",Input!$AE91,Input!$X91)</f>
        <v>184.34279664693278</v>
      </c>
      <c r="CH90" s="53">
        <f>CG89-CG89*IF(CH$1="TRUE",Input!$AE91,Input!$X91)</f>
        <v>188.78365923120214</v>
      </c>
      <c r="CI90" s="53">
        <f>CH89-CH89*IF(CI$1="TRUE",Input!$AE91,Input!$X91)</f>
        <v>148.31909712349542</v>
      </c>
      <c r="CJ90" s="53" t="e">
        <f>CI89-CI89*IF(CJ$1="TRUE",Input!$AE91,Input!$X91)</f>
        <v>#VALUE!</v>
      </c>
      <c r="CK90" s="53" t="e">
        <f>CJ89-CJ89*IF(CK$1="TRUE",Input!$AE91,Input!$X91)</f>
        <v>#VALUE!</v>
      </c>
      <c r="CL90" s="53" t="e">
        <f>CK89-CK89*IF(CL$1="TRUE",Input!$AE91,Input!$X91)</f>
        <v>#VALUE!</v>
      </c>
      <c r="CM90" s="53" t="e">
        <f>CL89-CL89*IF(CM$1="TRUE",Input!$AE91,Input!$X91)</f>
        <v>#VALUE!</v>
      </c>
      <c r="CN90" s="53" t="e">
        <f>CM89-CM89*IF(CN$1="TRUE",Input!$AE91,Input!$X91)</f>
        <v>#VALUE!</v>
      </c>
      <c r="CO90" s="53" t="e">
        <f>CN89-CN89*IF(CO$1="TRUE",Input!$AE91,Input!$X91)</f>
        <v>#VALUE!</v>
      </c>
      <c r="CP90" s="53" t="e">
        <f>CO89-CO89*IF(CP$1="TRUE",Input!$AE91,Input!$X91)</f>
        <v>#VALUE!</v>
      </c>
      <c r="CQ90" s="53" t="e">
        <f>CP89-CP89*IF(CQ$1="TRUE",Input!$AE91,Input!$X91)</f>
        <v>#VALUE!</v>
      </c>
      <c r="CR90" s="53" t="e">
        <f>CQ89-CQ89*IF(CR$1="TRUE",Input!$AE91,Input!$X91)</f>
        <v>#VALUE!</v>
      </c>
      <c r="CS90" s="53" t="e">
        <f>CR89-CR89*IF(CS$1="TRUE",Input!$AE91,Input!$X91)</f>
        <v>#VALUE!</v>
      </c>
      <c r="CT90" s="53" t="e">
        <f>CS89-CS89*IF(CT$1="TRUE",Input!$AE91,Input!$X91)</f>
        <v>#VALUE!</v>
      </c>
      <c r="CU90" s="53" t="e">
        <f>CT89-CT89*IF(CU$1="TRUE",Input!$AE91,Input!$X91)</f>
        <v>#VALUE!</v>
      </c>
      <c r="CV90" s="53" t="e">
        <f>CU89-CU89*IF(CV$1="TRUE",Input!$AE91,Input!$X91)</f>
        <v>#VALUE!</v>
      </c>
      <c r="CW90" s="53" t="e">
        <f>CV89-CV89*IF(CW$1="TRUE",Input!$AE91,Input!$X91)</f>
        <v>#VALUE!</v>
      </c>
      <c r="CX90" s="53" t="e">
        <f>CW89-CW89*IF(CX$1="TRUE",Input!$AE91,Input!$X91)</f>
        <v>#VALUE!</v>
      </c>
      <c r="CY90" s="7" t="e">
        <f>CX89-CX89*IF(CY$1="TRUE",Input!$AE91,Input!$X91)</f>
        <v>#VALUE!</v>
      </c>
    </row>
    <row r="91" spans="2:103" x14ac:dyDescent="0.25">
      <c r="B91" s="25">
        <v>85</v>
      </c>
      <c r="C91" s="129">
        <f>Input!W93*Input!S93</f>
        <v>12.879711337540016</v>
      </c>
      <c r="D91" s="53">
        <f>C90-C90*IF(D$1="TRUE",Input!$AE92,Input!$X92)</f>
        <v>10.651498079652621</v>
      </c>
      <c r="E91" s="53">
        <f>D90-D90*IF(E$1="TRUE",Input!$AE92,Input!$X92)</f>
        <v>7.2543736349851642</v>
      </c>
      <c r="F91" s="53">
        <f>E90-E90*IF(F$1="TRUE",Input!$AE92,Input!$X92)</f>
        <v>4.9407075363885493</v>
      </c>
      <c r="G91" s="53">
        <f>F90-F90*IF(G$1="TRUE",Input!$AE92,Input!$X92)</f>
        <v>3.3649481248668174</v>
      </c>
      <c r="H91" s="53">
        <f>G90-G90*IF(H$1="TRUE",Input!$AE92,Input!$X92)</f>
        <v>2.2917518998344235</v>
      </c>
      <c r="I91" s="53">
        <f>H90-H90*IF(I$1="TRUE",Input!$AE92,Input!$X92)</f>
        <v>2.3396352479803295</v>
      </c>
      <c r="J91" s="53">
        <f>I90-I90*IF(J$1="TRUE",Input!$AE92,Input!$X92)</f>
        <v>1.8891175290960709</v>
      </c>
      <c r="K91" s="53">
        <f>J90-J90*IF(K$1="TRUE",Input!$AE92,Input!$X92)</f>
        <v>1.5253510314561856</v>
      </c>
      <c r="L91" s="53">
        <f>K90-K90*IF(L$1="TRUE",Input!$AE92,Input!$X92)</f>
        <v>1.2316310305361233</v>
      </c>
      <c r="M91" s="53">
        <f>L90-L90*IF(M$1="TRUE",Input!$AE92,Input!$X92)</f>
        <v>0.99446944611257215</v>
      </c>
      <c r="N91" s="53">
        <f>M90-M90*IF(N$1="TRUE",Input!$AE92,Input!$X92)</f>
        <v>1.815147710815167</v>
      </c>
      <c r="O91" s="53">
        <f>N90-N90*IF(O$1="TRUE",Input!$AE92,Input!$X92)</f>
        <v>2.1146249139434934</v>
      </c>
      <c r="P91" s="53">
        <f>O90-O90*IF(P$1="TRUE",Input!$AE92,Input!$X92)</f>
        <v>2.4635121979479866</v>
      </c>
      <c r="Q91" s="53">
        <f>P90-P90*IF(Q$1="TRUE",Input!$AE92,Input!$X92)</f>
        <v>2.8699616227072835</v>
      </c>
      <c r="R91" s="53">
        <f>Q90-Q90*IF(R$1="TRUE",Input!$AE92,Input!$X92)</f>
        <v>3.3434702384154917</v>
      </c>
      <c r="S91" s="53">
        <f>R90-R90*IF(S$1="TRUE",Input!$AE92,Input!$X92)</f>
        <v>4.7029209024752827</v>
      </c>
      <c r="T91" s="53">
        <f>S90-S90*IF(T$1="TRUE",Input!$AE92,Input!$X92)</f>
        <v>4.9566373484917738</v>
      </c>
      <c r="U91" s="53">
        <f>T90-T90*IF(U$1="TRUE",Input!$AE92,Input!$X92)</f>
        <v>5.2240414657054108</v>
      </c>
      <c r="V91" s="53">
        <f>U90-U90*IF(V$1="TRUE",Input!$AE92,Input!$X92)</f>
        <v>5.505871686116719</v>
      </c>
      <c r="W91" s="53">
        <f>V90-V90*IF(W$1="TRUE",Input!$AE92,Input!$X92)</f>
        <v>5.8029062791691173</v>
      </c>
      <c r="X91" s="53">
        <f>W90-W90*IF(X$1="TRUE",Input!$AE92,Input!$X92)</f>
        <v>4.6534126815320773</v>
      </c>
      <c r="Y91" s="53">
        <f>X90-X90*IF(Y$1="TRUE",Input!$AE92,Input!$X92)</f>
        <v>4.5337490271616545</v>
      </c>
      <c r="Z91" s="53">
        <f>Y90-Y90*IF(Z$1="TRUE",Input!$AE92,Input!$X92)</f>
        <v>4.4171625531655625</v>
      </c>
      <c r="AA91" s="53">
        <f>Z90-Z90*IF(AA$1="TRUE",Input!$AE92,Input!$X92)</f>
        <v>4.303574129091821</v>
      </c>
      <c r="AB91" s="53">
        <f>AA90-AA90*IF(AB$1="TRUE",Input!$AE92,Input!$X92)</f>
        <v>4.1929066593475328</v>
      </c>
      <c r="AC91" s="53">
        <f>AB90-AB90*IF(AC$1="TRUE",Input!$AE92,Input!$X92)</f>
        <v>5.6370231423227528</v>
      </c>
      <c r="AD91" s="53">
        <f>AC90-AC90*IF(AD$1="TRUE",Input!$AE92,Input!$X92)</f>
        <v>6.0545867501095625</v>
      </c>
      <c r="AE91" s="53">
        <f>AD90-AD90*IF(AE$1="TRUE",Input!$AE92,Input!$X92)</f>
        <v>6.5030814649977158</v>
      </c>
      <c r="AF91" s="53">
        <f>AE90-AE90*IF(AF$1="TRUE",Input!$AE92,Input!$X92)</f>
        <v>6.9847985148832086</v>
      </c>
      <c r="AG91" s="53">
        <f>AF90-AF90*IF(AG$1="TRUE",Input!$AE92,Input!$X92)</f>
        <v>7.5021988508230741</v>
      </c>
      <c r="AH91" s="53">
        <f>AG90-AG90*IF(AH$1="TRUE",Input!$AE92,Input!$X92)</f>
        <v>8.6597329927090581</v>
      </c>
      <c r="AI91" s="53">
        <f>AH90-AH90*IF(AI$1="TRUE",Input!$AE92,Input!$X92)</f>
        <v>9.1591642386895575</v>
      </c>
      <c r="AJ91" s="53">
        <f>AI90-AI90*IF(AJ$1="TRUE",Input!$AE92,Input!$X92)</f>
        <v>9.6873990943970192</v>
      </c>
      <c r="AK91" s="53">
        <f>AJ90-AJ90*IF(AK$1="TRUE",Input!$AE92,Input!$X92)</f>
        <v>10.246098745309878</v>
      </c>
      <c r="AL91" s="53">
        <f>AK90-AK90*IF(AL$1="TRUE",Input!$AE92,Input!$X92)</f>
        <v>10.837020182162236</v>
      </c>
      <c r="AM91" s="53">
        <f>AL90-AL90*IF(AM$1="TRUE",Input!$AE92,Input!$X92)</f>
        <v>7.5562632662890925</v>
      </c>
      <c r="AN91" s="53">
        <f>AM90-AM90*IF(AN$1="TRUE",Input!$AE92,Input!$X92)</f>
        <v>7.4416757406064731</v>
      </c>
      <c r="AO91" s="53">
        <f>AN90-AN90*IF(AO$1="TRUE",Input!$AE92,Input!$X92)</f>
        <v>7.3288258861218161</v>
      </c>
      <c r="AP91" s="53">
        <f>AO90-AO90*IF(AP$1="TRUE",Input!$AE92,Input!$X92)</f>
        <v>7.2176873517888431</v>
      </c>
      <c r="AQ91" s="53">
        <f>AP90-AP90*IF(AQ$1="TRUE",Input!$AE92,Input!$X92)</f>
        <v>7.1082341861637124</v>
      </c>
      <c r="AR91" s="53">
        <f>AQ90-AQ90*IF(AR$1="TRUE",Input!$AE92,Input!$X92)</f>
        <v>4.2604087434571918</v>
      </c>
      <c r="AS91" s="53">
        <f>AR90-AR90*IF(AS$1="TRUE",Input!$AE92,Input!$X92)</f>
        <v>4.0001873171922799</v>
      </c>
      <c r="AT91" s="53">
        <f>AS90-AS90*IF(AT$1="TRUE",Input!$AE92,Input!$X92)</f>
        <v>3.7558599505739529</v>
      </c>
      <c r="AU91" s="53">
        <f>AT90-AT90*IF(AU$1="TRUE",Input!$AE92,Input!$X92)</f>
        <v>3.5264558506291839</v>
      </c>
      <c r="AV91" s="53">
        <f>AU90-AU90*IF(AV$1="TRUE",Input!$AE92,Input!$X92)</f>
        <v>3.3110635194308577</v>
      </c>
      <c r="AW91" s="53">
        <f>AV90-AV90*IF(AW$1="TRUE",Input!$AE92,Input!$X92)</f>
        <v>1.8699017787965551</v>
      </c>
      <c r="AX91" s="53">
        <f>AW90-AW90*IF(AX$1="TRUE",Input!$AE92,Input!$X92)</f>
        <v>1.6692988171768168</v>
      </c>
      <c r="AY91" s="53">
        <f>AX90-AX90*IF(AY$1="TRUE",Input!$AE92,Input!$X92)</f>
        <v>1.4902165304218902</v>
      </c>
      <c r="AZ91" s="53">
        <f>AY90-AY90*IF(AZ$1="TRUE",Input!$AE92,Input!$X92)</f>
        <v>1.330346181697093</v>
      </c>
      <c r="BA91" s="53">
        <f>AZ90-AZ90*IF(BA$1="TRUE",Input!$AE92,Input!$X92)</f>
        <v>1.1876267153304154</v>
      </c>
      <c r="BB91" s="53">
        <f>BA90-BA90*IF(BB$1="TRUE",Input!$AE92,Input!$X92)</f>
        <v>1.6973697447917682</v>
      </c>
      <c r="BC91" s="53">
        <f>BB90-BB90*IF(BC$1="TRUE",Input!$AE92,Input!$X92)</f>
        <v>1.8201118111046619</v>
      </c>
      <c r="BD91" s="53">
        <f>BC90-BC90*IF(BD$1="TRUE",Input!$AE92,Input!$X92)</f>
        <v>1.9517297366043858</v>
      </c>
      <c r="BE91" s="53">
        <f>BD90-BD90*IF(BE$1="TRUE",Input!$AE92,Input!$X92)</f>
        <v>2.0928653621746012</v>
      </c>
      <c r="BF91" s="53">
        <f>BE90-BE90*IF(BF$1="TRUE",Input!$AE92,Input!$X92)</f>
        <v>2.2442069422022954</v>
      </c>
      <c r="BG91" s="53">
        <f>BF90-BF90*IF(BG$1="TRUE",Input!$AE92,Input!$X92)</f>
        <v>2.292111516018728</v>
      </c>
      <c r="BH91" s="53">
        <f>BG90-BG90*IF(BH$1="TRUE",Input!$AE92,Input!$X92)</f>
        <v>2.1844816323901481</v>
      </c>
      <c r="BI91" s="53">
        <f>BH90-BH90*IF(BI$1="TRUE",Input!$AE92,Input!$X92)</f>
        <v>2.0819056877906861</v>
      </c>
      <c r="BJ91" s="53">
        <f>BI90-BI90*IF(BJ$1="TRUE",Input!$AE92,Input!$X92)</f>
        <v>1.9841463661623069</v>
      </c>
      <c r="BK91" s="53">
        <f>BJ90-BJ90*IF(BK$1="TRUE",Input!$AE92,Input!$X92)</f>
        <v>1.8909774950145997</v>
      </c>
      <c r="BL91" s="53">
        <f>BK90-BK90*IF(BL$1="TRUE",Input!$AE92,Input!$X92)</f>
        <v>3.3896465198571222</v>
      </c>
      <c r="BM91" s="53">
        <f>BL90-BL90*IF(BM$1="TRUE",Input!$AE92,Input!$X92)</f>
        <v>3.7246423151209491</v>
      </c>
      <c r="BN91" s="53">
        <f>BM90-BM90*IF(BN$1="TRUE",Input!$AE92,Input!$X92)</f>
        <v>4.0927454512791828</v>
      </c>
      <c r="BO91" s="53">
        <f>BN90-BN90*IF(BO$1="TRUE",Input!$AE92,Input!$X92)</f>
        <v>4.4972278978209701</v>
      </c>
      <c r="BP91" s="53">
        <f>BO90-BO90*IF(BP$1="TRUE",Input!$AE92,Input!$X92)</f>
        <v>4.9416849901129165</v>
      </c>
      <c r="BQ91" s="53">
        <f>BP90-BP90*IF(BQ$1="TRUE",Input!$AE92,Input!$X92)</f>
        <v>6.1433076210921715</v>
      </c>
      <c r="BR91" s="53">
        <f>BQ90-BQ90*IF(BR$1="TRUE",Input!$AE92,Input!$X92)</f>
        <v>6.5430595067277295</v>
      </c>
      <c r="BS91" s="53">
        <f>BR90-BR90*IF(BS$1="TRUE",Input!$AE92,Input!$X92)</f>
        <v>6.9688236938668906</v>
      </c>
      <c r="BT91" s="53">
        <f>BS90-BS90*IF(BT$1="TRUE",Input!$AE92,Input!$X92)</f>
        <v>7.422292832010057</v>
      </c>
      <c r="BU91" s="53">
        <f>BT90-BT90*IF(BU$1="TRUE",Input!$AE92,Input!$X92)</f>
        <v>7.9052697132504344</v>
      </c>
      <c r="BV91" s="53">
        <f>BU90-BU90*IF(BV$1="TRUE",Input!$AE92,Input!$X92)</f>
        <v>15.780031312493902</v>
      </c>
      <c r="BW91" s="53">
        <f>BV90-BV90*IF(BW$1="TRUE",Input!$AE92,Input!$X92)</f>
        <v>16.797603045641292</v>
      </c>
      <c r="BX91" s="53">
        <f>BW90-BW90*IF(BX$1="TRUE",Input!$AE92,Input!$X92)</f>
        <v>17.88079266075577</v>
      </c>
      <c r="BY91" s="53">
        <f>BX90-BX90*IF(BY$1="TRUE",Input!$AE92,Input!$X92)</f>
        <v>19.03383151204428</v>
      </c>
      <c r="BZ91" s="53">
        <f>BY90-BY90*IF(BZ$1="TRUE",Input!$AE92,Input!$X92)</f>
        <v>20.261223811628064</v>
      </c>
      <c r="CA91" s="53">
        <f>BZ90-BZ90*IF(CA$1="TRUE",Input!$AE92,Input!$X92)</f>
        <v>40.455019639330317</v>
      </c>
      <c r="CB91" s="53">
        <f>CA90-CA90*IF(CB$1="TRUE",Input!$AE92,Input!$X92)</f>
        <v>42.143260075595357</v>
      </c>
      <c r="CC91" s="53">
        <f>CB90-CB90*IF(CC$1="TRUE",Input!$AE92,Input!$X92)</f>
        <v>43.901952974769841</v>
      </c>
      <c r="CD91" s="53">
        <f>CC90-CC90*IF(CD$1="TRUE",Input!$AE92,Input!$X92)</f>
        <v>45.734038409501878</v>
      </c>
      <c r="CE91" s="53">
        <f>CD90-CD90*IF(CE$1="TRUE",Input!$AE92,Input!$X92)</f>
        <v>47.642579145484042</v>
      </c>
      <c r="CF91" s="53">
        <f>CE90-CE90*IF(CF$1="TRUE",Input!$AE92,Input!$X92)</f>
        <v>165.07207393774783</v>
      </c>
      <c r="CG91" s="53">
        <f>CF90-CF90*IF(CG$1="TRUE",Input!$AE92,Input!$X92)</f>
        <v>169.04870014821969</v>
      </c>
      <c r="CH91" s="53">
        <f>CG90-CG90*IF(CH$1="TRUE",Input!$AE92,Input!$X92)</f>
        <v>173.12112424649055</v>
      </c>
      <c r="CI91" s="53">
        <f>CH90-CH90*IF(CI$1="TRUE",Input!$AE92,Input!$X92)</f>
        <v>177.29165402686144</v>
      </c>
      <c r="CJ91" s="53">
        <f>CI90-CI90*IF(CJ$1="TRUE",Input!$AE92,Input!$X92)</f>
        <v>139.29032925774041</v>
      </c>
      <c r="CK91" s="53" t="e">
        <f>CJ90-CJ90*IF(CK$1="TRUE",Input!$AE92,Input!$X92)</f>
        <v>#VALUE!</v>
      </c>
      <c r="CL91" s="53" t="e">
        <f>CK90-CK90*IF(CL$1="TRUE",Input!$AE92,Input!$X92)</f>
        <v>#VALUE!</v>
      </c>
      <c r="CM91" s="53" t="e">
        <f>CL90-CL90*IF(CM$1="TRUE",Input!$AE92,Input!$X92)</f>
        <v>#VALUE!</v>
      </c>
      <c r="CN91" s="53" t="e">
        <f>CM90-CM90*IF(CN$1="TRUE",Input!$AE92,Input!$X92)</f>
        <v>#VALUE!</v>
      </c>
      <c r="CO91" s="53" t="e">
        <f>CN90-CN90*IF(CO$1="TRUE",Input!$AE92,Input!$X92)</f>
        <v>#VALUE!</v>
      </c>
      <c r="CP91" s="53" t="e">
        <f>CO90-CO90*IF(CP$1="TRUE",Input!$AE92,Input!$X92)</f>
        <v>#VALUE!</v>
      </c>
      <c r="CQ91" s="53" t="e">
        <f>CP90-CP90*IF(CQ$1="TRUE",Input!$AE92,Input!$X92)</f>
        <v>#VALUE!</v>
      </c>
      <c r="CR91" s="53" t="e">
        <f>CQ90-CQ90*IF(CR$1="TRUE",Input!$AE92,Input!$X92)</f>
        <v>#VALUE!</v>
      </c>
      <c r="CS91" s="53" t="e">
        <f>CR90-CR90*IF(CS$1="TRUE",Input!$AE92,Input!$X92)</f>
        <v>#VALUE!</v>
      </c>
      <c r="CT91" s="53" t="e">
        <f>CS90-CS90*IF(CT$1="TRUE",Input!$AE92,Input!$X92)</f>
        <v>#VALUE!</v>
      </c>
      <c r="CU91" s="53" t="e">
        <f>CT90-CT90*IF(CU$1="TRUE",Input!$AE92,Input!$X92)</f>
        <v>#VALUE!</v>
      </c>
      <c r="CV91" s="53" t="e">
        <f>CU90-CU90*IF(CV$1="TRUE",Input!$AE92,Input!$X92)</f>
        <v>#VALUE!</v>
      </c>
      <c r="CW91" s="53" t="e">
        <f>CV90-CV90*IF(CW$1="TRUE",Input!$AE92,Input!$X92)</f>
        <v>#VALUE!</v>
      </c>
      <c r="CX91" s="53" t="e">
        <f>CW90-CW90*IF(CX$1="TRUE",Input!$AE92,Input!$X92)</f>
        <v>#VALUE!</v>
      </c>
      <c r="CY91" s="7" t="e">
        <f>CX90-CX90*IF(CY$1="TRUE",Input!$AE92,Input!$X92)</f>
        <v>#VALUE!</v>
      </c>
    </row>
    <row r="92" spans="2:103" x14ac:dyDescent="0.25">
      <c r="B92" s="25">
        <v>86</v>
      </c>
      <c r="C92" s="129">
        <f>Input!W94*Input!S94</f>
        <v>12.879711337540016</v>
      </c>
      <c r="D92" s="53">
        <f>C91-C91*IF(D$1="TRUE",Input!$AE93,Input!$X93)</f>
        <v>5.7567935532760792</v>
      </c>
      <c r="E92" s="53">
        <f>D91-D91*IF(E$1="TRUE",Input!$AE93,Input!$X93)</f>
        <v>4.7608579005147469</v>
      </c>
      <c r="F92" s="53">
        <f>E91-E91*IF(F$1="TRUE",Input!$AE93,Input!$X93)</f>
        <v>3.2424586452661091</v>
      </c>
      <c r="G92" s="53">
        <f>F91-F91*IF(G$1="TRUE",Input!$AE93,Input!$X93)</f>
        <v>2.2083284748163146</v>
      </c>
      <c r="H92" s="53">
        <f>G91-G91*IF(H$1="TRUE",Input!$AE93,Input!$X93)</f>
        <v>1.5040175330545555</v>
      </c>
      <c r="I92" s="53">
        <f>H91-H91*IF(I$1="TRUE",Input!$AE93,Input!$X93)</f>
        <v>2.055205004951925</v>
      </c>
      <c r="J92" s="53">
        <f>I91-I91*IF(J$1="TRUE",Input!$AE93,Input!$X93)</f>
        <v>2.0981459955410164</v>
      </c>
      <c r="K92" s="53">
        <f>J91-J91*IF(K$1="TRUE",Input!$AE93,Input!$X93)</f>
        <v>1.6941291947968569</v>
      </c>
      <c r="L92" s="53">
        <f>K91-K91*IF(L$1="TRUE",Input!$AE93,Input!$X93)</f>
        <v>1.3679094470844892</v>
      </c>
      <c r="M92" s="53">
        <f>L91-L91*IF(M$1="TRUE",Input!$AE93,Input!$X93)</f>
        <v>1.1045062331550017</v>
      </c>
      <c r="N92" s="53">
        <f>M91-M91*IF(N$1="TRUE",Input!$AE93,Input!$X93)</f>
        <v>0.8918236668943057</v>
      </c>
      <c r="O92" s="53">
        <f>N91-N91*IF(O$1="TRUE",Input!$AE93,Input!$X93)</f>
        <v>1.627794291460557</v>
      </c>
      <c r="P92" s="53">
        <f>O91-O91*IF(P$1="TRUE",Input!$AE93,Input!$X93)</f>
        <v>1.8963604686208373</v>
      </c>
      <c r="Q92" s="53">
        <f>P91-P91*IF(Q$1="TRUE",Input!$AE93,Input!$X93)</f>
        <v>2.2092367849018113</v>
      </c>
      <c r="R92" s="53">
        <f>Q91-Q91*IF(R$1="TRUE",Input!$AE93,Input!$X93)</f>
        <v>2.573733872080179</v>
      </c>
      <c r="S92" s="53">
        <f>R91-R91*IF(S$1="TRUE",Input!$AE93,Input!$X93)</f>
        <v>2.998368526888004</v>
      </c>
      <c r="T92" s="53">
        <f>S91-S91*IF(T$1="TRUE",Input!$AE93,Input!$X93)</f>
        <v>4.2175012824723934</v>
      </c>
      <c r="U92" s="53">
        <f>T91-T91*IF(U$1="TRUE",Input!$AE93,Input!$X93)</f>
        <v>4.4450299733963021</v>
      </c>
      <c r="V92" s="53">
        <f>U91-U91*IF(V$1="TRUE",Input!$AE93,Input!$X93)</f>
        <v>4.68483354030157</v>
      </c>
      <c r="W92" s="53">
        <f>V91-V91*IF(W$1="TRUE",Input!$AE93,Input!$X93)</f>
        <v>4.9375741967303366</v>
      </c>
      <c r="X92" s="53">
        <f>W91-W91*IF(X$1="TRUE",Input!$AE93,Input!$X93)</f>
        <v>5.2039498817812584</v>
      </c>
      <c r="Y92" s="53">
        <f>X91-X91*IF(Y$1="TRUE",Input!$AE93,Input!$X93)</f>
        <v>4.1731031329710913</v>
      </c>
      <c r="Z92" s="53">
        <f>Y91-Y91*IF(Z$1="TRUE",Input!$AE93,Input!$X93)</f>
        <v>4.0657907570587168</v>
      </c>
      <c r="AA92" s="53">
        <f>Z91-Z91*IF(AA$1="TRUE",Input!$AE93,Input!$X93)</f>
        <v>3.9612379453500077</v>
      </c>
      <c r="AB92" s="53">
        <f>AA91-AA91*IF(AB$1="TRUE",Input!$AE93,Input!$X93)</f>
        <v>3.8593737349711175</v>
      </c>
      <c r="AC92" s="53">
        <f>AB91-AB91*IF(AC$1="TRUE",Input!$AE93,Input!$X93)</f>
        <v>3.7601289878759978</v>
      </c>
      <c r="AD92" s="53">
        <f>AC91-AC91*IF(AD$1="TRUE",Input!$AE93,Input!$X93)</f>
        <v>5.0551886423519798</v>
      </c>
      <c r="AE92" s="53">
        <f>AD91-AD91*IF(AE$1="TRUE",Input!$AE93,Input!$X93)</f>
        <v>5.4296527441036728</v>
      </c>
      <c r="AF92" s="53">
        <f>AE91-AE91*IF(AF$1="TRUE",Input!$AE93,Input!$X93)</f>
        <v>5.8318553484951936</v>
      </c>
      <c r="AG92" s="53">
        <f>AF91-AF91*IF(AG$1="TRUE",Input!$AE93,Input!$X93)</f>
        <v>6.2638511906135612</v>
      </c>
      <c r="AH92" s="53">
        <f>AG91-AG91*IF(AH$1="TRUE",Input!$AE93,Input!$X93)</f>
        <v>6.7278472104550833</v>
      </c>
      <c r="AI92" s="53">
        <f>AH91-AH91*IF(AI$1="TRUE",Input!$AE93,Input!$X93)</f>
        <v>7.7659045856791131</v>
      </c>
      <c r="AJ92" s="53">
        <f>AI91-AI91*IF(AJ$1="TRUE",Input!$AE93,Input!$X93)</f>
        <v>8.2137862243689987</v>
      </c>
      <c r="AK92" s="53">
        <f>AJ91-AJ91*IF(AK$1="TRUE",Input!$AE93,Input!$X93)</f>
        <v>8.6874984614215638</v>
      </c>
      <c r="AL92" s="53">
        <f>AK91-AK91*IF(AL$1="TRUE",Input!$AE93,Input!$X93)</f>
        <v>9.1885310203577912</v>
      </c>
      <c r="AM92" s="53">
        <f>AL91-AL91*IF(AM$1="TRUE",Input!$AE93,Input!$X93)</f>
        <v>9.7184595412592429</v>
      </c>
      <c r="AN92" s="53">
        <f>AM91-AM91*IF(AN$1="TRUE",Input!$AE93,Input!$X93)</f>
        <v>6.7763312794608028</v>
      </c>
      <c r="AO92" s="53">
        <f>AN91-AN91*IF(AO$1="TRUE",Input!$AE93,Input!$X93)</f>
        <v>6.6735710913684567</v>
      </c>
      <c r="AP92" s="53">
        <f>AO91-AO91*IF(AP$1="TRUE",Input!$AE93,Input!$X93)</f>
        <v>6.5723692179188395</v>
      </c>
      <c r="AQ92" s="53">
        <f>AP91-AP91*IF(AQ$1="TRUE",Input!$AE93,Input!$X93)</f>
        <v>6.4727020279317165</v>
      </c>
      <c r="AR92" s="53">
        <f>AQ91-AQ91*IF(AR$1="TRUE",Input!$AE93,Input!$X93)</f>
        <v>6.3745462485836759</v>
      </c>
      <c r="AS92" s="53">
        <f>AR91-AR91*IF(AS$1="TRUE",Input!$AE93,Input!$X93)</f>
        <v>3.8206637347292154</v>
      </c>
      <c r="AT92" s="53">
        <f>AS91-AS91*IF(AT$1="TRUE",Input!$AE93,Input!$X93)</f>
        <v>3.5873014856594034</v>
      </c>
      <c r="AU92" s="53">
        <f>AT91-AT91*IF(AU$1="TRUE",Input!$AE93,Input!$X93)</f>
        <v>3.3681927650526968</v>
      </c>
      <c r="AV92" s="53">
        <f>AU91-AU91*IF(AV$1="TRUE",Input!$AE93,Input!$X93)</f>
        <v>3.1624669819096596</v>
      </c>
      <c r="AW92" s="53">
        <f>AV91-AV91*IF(AW$1="TRUE",Input!$AE93,Input!$X93)</f>
        <v>2.9693067200422885</v>
      </c>
      <c r="AX92" s="53">
        <f>AW91-AW91*IF(AX$1="TRUE",Input!$AE93,Input!$X93)</f>
        <v>1.6768968293770552</v>
      </c>
      <c r="AY92" s="53">
        <f>AX91-AX91*IF(AY$1="TRUE",Input!$AE93,Input!$X93)</f>
        <v>1.4969994282845323</v>
      </c>
      <c r="AZ92" s="53">
        <f>AY91-AY91*IF(AZ$1="TRUE",Input!$AE93,Input!$X93)</f>
        <v>1.336401410644162</v>
      </c>
      <c r="BA92" s="53">
        <f>AZ91-AZ91*IF(BA$1="TRUE",Input!$AE93,Input!$X93)</f>
        <v>1.1930323396437839</v>
      </c>
      <c r="BB92" s="53">
        <f>BA91-BA91*IF(BB$1="TRUE",Input!$AE93,Input!$X93)</f>
        <v>1.0650438948203911</v>
      </c>
      <c r="BC92" s="53">
        <f>BB91-BB91*IF(BC$1="TRUE",Input!$AE93,Input!$X93)</f>
        <v>1.522172969509505</v>
      </c>
      <c r="BD92" s="53">
        <f>BC91-BC91*IF(BD$1="TRUE",Input!$AE93,Input!$X93)</f>
        <v>1.6322460140753787</v>
      </c>
      <c r="BE92" s="53">
        <f>BD91-BD91*IF(BE$1="TRUE",Input!$AE93,Input!$X93)</f>
        <v>1.7502787816048679</v>
      </c>
      <c r="BF92" s="53">
        <f>BE91-BE91*IF(BF$1="TRUE",Input!$AE93,Input!$X93)</f>
        <v>1.8768468643322715</v>
      </c>
      <c r="BG92" s="53">
        <f>BF91-BF91*IF(BG$1="TRUE",Input!$AE93,Input!$X93)</f>
        <v>2.0125674773500775</v>
      </c>
      <c r="BH92" s="53">
        <f>BG91-BG91*IF(BH$1="TRUE",Input!$AE93,Input!$X93)</f>
        <v>2.0555275027676343</v>
      </c>
      <c r="BI92" s="53">
        <f>BH91-BH91*IF(BI$1="TRUE",Input!$AE93,Input!$X93)</f>
        <v>1.9590068124032751</v>
      </c>
      <c r="BJ92" s="53">
        <f>BI91-BI91*IF(BJ$1="TRUE",Input!$AE93,Input!$X93)</f>
        <v>1.8670184105419232</v>
      </c>
      <c r="BK92" s="53">
        <f>BJ91-BJ91*IF(BK$1="TRUE",Input!$AE93,Input!$X93)</f>
        <v>1.7793494760879511</v>
      </c>
      <c r="BL92" s="53">
        <f>BK91-BK91*IF(BL$1="TRUE",Input!$AE93,Input!$X93)</f>
        <v>1.6957971813119228</v>
      </c>
      <c r="BM92" s="53">
        <f>BL91-BL91*IF(BM$1="TRUE",Input!$AE93,Input!$X93)</f>
        <v>3.0397786484355258</v>
      </c>
      <c r="BN92" s="53">
        <f>BM91-BM91*IF(BN$1="TRUE",Input!$AE93,Input!$X93)</f>
        <v>3.3401973085504406</v>
      </c>
      <c r="BO92" s="53">
        <f>BN91-BN91*IF(BO$1="TRUE",Input!$AE93,Input!$X93)</f>
        <v>3.6703060815923916</v>
      </c>
      <c r="BP92" s="53">
        <f>BO91-BO91*IF(BP$1="TRUE",Input!$AE93,Input!$X93)</f>
        <v>4.0330392154049743</v>
      </c>
      <c r="BQ92" s="53">
        <f>BP91-BP91*IF(BQ$1="TRUE",Input!$AE93,Input!$X93)</f>
        <v>4.4316209469749506</v>
      </c>
      <c r="BR92" s="53">
        <f>BQ91-BQ91*IF(BR$1="TRUE",Input!$AE93,Input!$X93)</f>
        <v>5.5092161462766249</v>
      </c>
      <c r="BS92" s="53">
        <f>BR91-BR91*IF(BS$1="TRUE",Input!$AE93,Input!$X93)</f>
        <v>5.8677069917108646</v>
      </c>
      <c r="BT92" s="53">
        <f>BS91-BS91*IF(BT$1="TRUE",Input!$AE93,Input!$X93)</f>
        <v>6.249525236696682</v>
      </c>
      <c r="BU92" s="53">
        <f>BT91-BT91*IF(BU$1="TRUE",Input!$AE93,Input!$X93)</f>
        <v>6.6561888211668885</v>
      </c>
      <c r="BV92" s="53">
        <f>BU91-BU91*IF(BV$1="TRUE",Input!$AE93,Input!$X93)</f>
        <v>7.0893144591004758</v>
      </c>
      <c r="BW92" s="53">
        <f>BV91-BV91*IF(BW$1="TRUE",Input!$AE93,Input!$X93)</f>
        <v>14.151269748736189</v>
      </c>
      <c r="BX92" s="53">
        <f>BW91-BW91*IF(BX$1="TRUE",Input!$AE93,Input!$X93)</f>
        <v>15.06381116258348</v>
      </c>
      <c r="BY92" s="53">
        <f>BX91-BX91*IF(BY$1="TRUE",Input!$AE93,Input!$X93)</f>
        <v>16.035197602126111</v>
      </c>
      <c r="BZ92" s="53">
        <f>BY91-BY91*IF(BZ$1="TRUE",Input!$AE93,Input!$X93)</f>
        <v>17.069223675473481</v>
      </c>
      <c r="CA92" s="53">
        <f>BZ91-BZ91*IF(CA$1="TRUE",Input!$AE93,Input!$X93)</f>
        <v>18.169928685176451</v>
      </c>
      <c r="CB92" s="53">
        <f>CA91-CA91*IF(CB$1="TRUE",Input!$AE93,Input!$X93)</f>
        <v>36.279389075312693</v>
      </c>
      <c r="CC92" s="53">
        <f>CB91-CB91*IF(CC$1="TRUE",Input!$AE93,Input!$X93)</f>
        <v>37.793375032703985</v>
      </c>
      <c r="CD92" s="53">
        <f>CC91-CC91*IF(CD$1="TRUE",Input!$AE93,Input!$X93)</f>
        <v>39.370541587608095</v>
      </c>
      <c r="CE92" s="53">
        <f>CD91-CD91*IF(CE$1="TRUE",Input!$AE93,Input!$X93)</f>
        <v>41.01352534829914</v>
      </c>
      <c r="CF92" s="53">
        <f>CE91-CE91*IF(CF$1="TRUE",Input!$AE93,Input!$X93)</f>
        <v>42.725072952133814</v>
      </c>
      <c r="CG92" s="53">
        <f>CF91-CF91*IF(CG$1="TRUE",Input!$AE93,Input!$X93)</f>
        <v>148.03389169620172</v>
      </c>
      <c r="CH92" s="53">
        <f>CG91-CG91*IF(CH$1="TRUE",Input!$AE93,Input!$X93)</f>
        <v>151.60006397304167</v>
      </c>
      <c r="CI92" s="53">
        <f>CH91-CH91*IF(CI$1="TRUE",Input!$AE93,Input!$X93)</f>
        <v>155.25214620308489</v>
      </c>
      <c r="CJ92" s="53">
        <f>CI91-CI91*IF(CJ$1="TRUE",Input!$AE93,Input!$X93)</f>
        <v>158.99220797789505</v>
      </c>
      <c r="CK92" s="53">
        <f>CJ91-CJ91*IF(CK$1="TRUE",Input!$AE93,Input!$X93)</f>
        <v>124.91325167117451</v>
      </c>
      <c r="CL92" s="53" t="e">
        <f>CK91-CK91*IF(CL$1="TRUE",Input!$AE93,Input!$X93)</f>
        <v>#VALUE!</v>
      </c>
      <c r="CM92" s="53" t="e">
        <f>CL91-CL91*IF(CM$1="TRUE",Input!$AE93,Input!$X93)</f>
        <v>#VALUE!</v>
      </c>
      <c r="CN92" s="53" t="e">
        <f>CM91-CM91*IF(CN$1="TRUE",Input!$AE93,Input!$X93)</f>
        <v>#VALUE!</v>
      </c>
      <c r="CO92" s="53" t="e">
        <f>CN91-CN91*IF(CO$1="TRUE",Input!$AE93,Input!$X93)</f>
        <v>#VALUE!</v>
      </c>
      <c r="CP92" s="53" t="e">
        <f>CO91-CO91*IF(CP$1="TRUE",Input!$AE93,Input!$X93)</f>
        <v>#VALUE!</v>
      </c>
      <c r="CQ92" s="53" t="e">
        <f>CP91-CP91*IF(CQ$1="TRUE",Input!$AE93,Input!$X93)</f>
        <v>#VALUE!</v>
      </c>
      <c r="CR92" s="53" t="e">
        <f>CQ91-CQ91*IF(CR$1="TRUE",Input!$AE93,Input!$X93)</f>
        <v>#VALUE!</v>
      </c>
      <c r="CS92" s="53" t="e">
        <f>CR91-CR91*IF(CS$1="TRUE",Input!$AE93,Input!$X93)</f>
        <v>#VALUE!</v>
      </c>
      <c r="CT92" s="53" t="e">
        <f>CS91-CS91*IF(CT$1="TRUE",Input!$AE93,Input!$X93)</f>
        <v>#VALUE!</v>
      </c>
      <c r="CU92" s="53" t="e">
        <f>CT91-CT91*IF(CU$1="TRUE",Input!$AE93,Input!$X93)</f>
        <v>#VALUE!</v>
      </c>
      <c r="CV92" s="53" t="e">
        <f>CU91-CU91*IF(CV$1="TRUE",Input!$AE93,Input!$X93)</f>
        <v>#VALUE!</v>
      </c>
      <c r="CW92" s="53" t="e">
        <f>CV91-CV91*IF(CW$1="TRUE",Input!$AE93,Input!$X93)</f>
        <v>#VALUE!</v>
      </c>
      <c r="CX92" s="53" t="e">
        <f>CW91-CW91*IF(CX$1="TRUE",Input!$AE93,Input!$X93)</f>
        <v>#VALUE!</v>
      </c>
      <c r="CY92" s="7" t="e">
        <f>CX91-CX91*IF(CY$1="TRUE",Input!$AE93,Input!$X93)</f>
        <v>#VALUE!</v>
      </c>
    </row>
    <row r="93" spans="2:103" x14ac:dyDescent="0.25">
      <c r="B93" s="25">
        <v>87</v>
      </c>
      <c r="C93" s="129">
        <f>Input!W95*Input!S95</f>
        <v>12.879711337540016</v>
      </c>
      <c r="D93" s="53">
        <f>C92-C92*IF(D$1="TRUE",Input!$AE94,Input!$X94)</f>
        <v>5.7567935532760792</v>
      </c>
      <c r="E93" s="53">
        <f>D92-D92*IF(E$1="TRUE",Input!$AE94,Input!$X94)</f>
        <v>2.5730912088415479</v>
      </c>
      <c r="F93" s="53">
        <f>E92-E92*IF(F$1="TRUE",Input!$AE94,Input!$X94)</f>
        <v>2.1279417955481512</v>
      </c>
      <c r="G93" s="53">
        <f>F92-F92*IF(G$1="TRUE",Input!$AE94,Input!$X94)</f>
        <v>1.4492688956022368</v>
      </c>
      <c r="H93" s="53">
        <f>G92-G92*IF(H$1="TRUE",Input!$AE94,Input!$X94)</f>
        <v>0.98704783004606367</v>
      </c>
      <c r="I93" s="53">
        <f>H92-H92*IF(I$1="TRUE",Input!$AE94,Input!$X94)</f>
        <v>1.3487779203728363</v>
      </c>
      <c r="J93" s="53">
        <f>I92-I92*IF(J$1="TRUE",Input!$AE94,Input!$X94)</f>
        <v>1.8430736820528488</v>
      </c>
      <c r="K93" s="53">
        <f>J92-J92*IF(K$1="TRUE",Input!$AE94,Input!$X94)</f>
        <v>1.8815824485483277</v>
      </c>
      <c r="L93" s="53">
        <f>K92-K92*IF(L$1="TRUE",Input!$AE94,Input!$X94)</f>
        <v>1.5192668981460122</v>
      </c>
      <c r="M93" s="53">
        <f>L92-L92*IF(M$1="TRUE",Input!$AE94,Input!$X94)</f>
        <v>1.2267184515794134</v>
      </c>
      <c r="N93" s="53">
        <f>M92-M92*IF(N$1="TRUE",Input!$AE94,Input!$X94)</f>
        <v>0.99050282822707014</v>
      </c>
      <c r="O93" s="53">
        <f>N92-N92*IF(O$1="TRUE",Input!$AE94,Input!$X94)</f>
        <v>0.79977263850776303</v>
      </c>
      <c r="P93" s="53">
        <f>O92-O92*IF(P$1="TRUE",Input!$AE94,Input!$X94)</f>
        <v>1.4597788596067551</v>
      </c>
      <c r="Q93" s="53">
        <f>P92-P92*IF(Q$1="TRUE",Input!$AE94,Input!$X94)</f>
        <v>1.7006245425537148</v>
      </c>
      <c r="R93" s="53">
        <f>Q92-Q92*IF(R$1="TRUE",Input!$AE94,Input!$X94)</f>
        <v>1.9812068216381291</v>
      </c>
      <c r="S93" s="53">
        <f>R92-R92*IF(S$1="TRUE",Input!$AE94,Input!$X94)</f>
        <v>2.3080817499030526</v>
      </c>
      <c r="T93" s="53">
        <f>S92-S92*IF(T$1="TRUE",Input!$AE94,Input!$X94)</f>
        <v>2.6888870490718362</v>
      </c>
      <c r="U93" s="53">
        <f>T92-T92*IF(U$1="TRUE",Input!$AE94,Input!$X94)</f>
        <v>3.7821850370254593</v>
      </c>
      <c r="V93" s="53">
        <f>U92-U92*IF(V$1="TRUE",Input!$AE94,Input!$X94)</f>
        <v>3.9862289845359911</v>
      </c>
      <c r="W93" s="53">
        <f>V92-V92*IF(W$1="TRUE",Input!$AE94,Input!$X94)</f>
        <v>4.2012808367651253</v>
      </c>
      <c r="X93" s="53">
        <f>W92-W92*IF(X$1="TRUE",Input!$AE94,Input!$X94)</f>
        <v>4.4279344558086029</v>
      </c>
      <c r="Y93" s="53">
        <f>X92-X92*IF(Y$1="TRUE",Input!$AE94,Input!$X94)</f>
        <v>4.6668157418473335</v>
      </c>
      <c r="Z93" s="53">
        <f>Y92-Y92*IF(Z$1="TRUE",Input!$AE94,Input!$X94)</f>
        <v>3.7423695146417875</v>
      </c>
      <c r="AA93" s="53">
        <f>Z92-Z92*IF(AA$1="TRUE",Input!$AE94,Input!$X94)</f>
        <v>3.646133559918971</v>
      </c>
      <c r="AB93" s="53">
        <f>AA92-AA92*IF(AB$1="TRUE",Input!$AE94,Input!$X94)</f>
        <v>3.5523723364981201</v>
      </c>
      <c r="AC93" s="53">
        <f>AB92-AB92*IF(AC$1="TRUE",Input!$AE94,Input!$X94)</f>
        <v>3.4610222060536784</v>
      </c>
      <c r="AD93" s="53">
        <f>AC92-AC92*IF(AD$1="TRUE",Input!$AE94,Input!$X94)</f>
        <v>3.3720211667353235</v>
      </c>
      <c r="AE93" s="53">
        <f>AD92-AD92*IF(AE$1="TRUE",Input!$AE94,Input!$X94)</f>
        <v>4.5334091353817758</v>
      </c>
      <c r="AF93" s="53">
        <f>AE92-AE92*IF(AF$1="TRUE",Input!$AE94,Input!$X94)</f>
        <v>4.8692223166212063</v>
      </c>
      <c r="AG93" s="53">
        <f>AF92-AF92*IF(AG$1="TRUE",Input!$AE94,Input!$X94)</f>
        <v>5.2299109258942584</v>
      </c>
      <c r="AH93" s="53">
        <f>AG92-AG92*IF(AH$1="TRUE",Input!$AE94,Input!$X94)</f>
        <v>5.6173176154683944</v>
      </c>
      <c r="AI93" s="53">
        <f>AH92-AH92*IF(AI$1="TRUE",Input!$AE94,Input!$X94)</f>
        <v>6.0334215324434233</v>
      </c>
      <c r="AJ93" s="53">
        <f>AI92-AI92*IF(AJ$1="TRUE",Input!$AE94,Input!$X94)</f>
        <v>6.9643341295451524</v>
      </c>
      <c r="AK93" s="53">
        <f>AJ92-AJ92*IF(AK$1="TRUE",Input!$AE94,Input!$X94)</f>
        <v>7.3659869373940419</v>
      </c>
      <c r="AL93" s="53">
        <f>AK92-AK92*IF(AL$1="TRUE",Input!$AE94,Input!$X94)</f>
        <v>7.7908041964384198</v>
      </c>
      <c r="AM93" s="53">
        <f>AL92-AL92*IF(AM$1="TRUE",Input!$AE94,Input!$X94)</f>
        <v>8.2401218659662607</v>
      </c>
      <c r="AN93" s="53">
        <f>AM92-AM92*IF(AN$1="TRUE",Input!$AE94,Input!$X94)</f>
        <v>8.7153529538087628</v>
      </c>
      <c r="AO93" s="53">
        <f>AN92-AN92*IF(AO$1="TRUE",Input!$AE94,Input!$X94)</f>
        <v>6.0769012395130186</v>
      </c>
      <c r="AP93" s="53">
        <f>AO92-AO92*IF(AP$1="TRUE",Input!$AE94,Input!$X94)</f>
        <v>5.9847476111501718</v>
      </c>
      <c r="AQ93" s="53">
        <f>AP92-AP92*IF(AQ$1="TRUE",Input!$AE94,Input!$X94)</f>
        <v>5.8939914534530002</v>
      </c>
      <c r="AR93" s="53">
        <f>AQ92-AQ92*IF(AR$1="TRUE",Input!$AE94,Input!$X94)</f>
        <v>5.8046115743719238</v>
      </c>
      <c r="AS93" s="53">
        <f>AR92-AR92*IF(AS$1="TRUE",Input!$AE94,Input!$X94)</f>
        <v>5.7165871032257991</v>
      </c>
      <c r="AT93" s="53">
        <f>AS92-AS92*IF(AT$1="TRUE",Input!$AE94,Input!$X94)</f>
        <v>3.4263077213642168</v>
      </c>
      <c r="AU93" s="53">
        <f>AT92-AT92*IF(AU$1="TRUE",Input!$AE94,Input!$X94)</f>
        <v>3.2170323358873829</v>
      </c>
      <c r="AV93" s="53">
        <f>AU92-AU92*IF(AV$1="TRUE",Input!$AE94,Input!$X94)</f>
        <v>3.0205392777810269</v>
      </c>
      <c r="AW93" s="53">
        <f>AV92-AV92*IF(AW$1="TRUE",Input!$AE94,Input!$X94)</f>
        <v>2.8360478155098399</v>
      </c>
      <c r="AX93" s="53">
        <f>AW92-AW92*IF(AX$1="TRUE",Input!$AE94,Input!$X94)</f>
        <v>2.6628249038254084</v>
      </c>
      <c r="AY93" s="53">
        <f>AX92-AX92*IF(AY$1="TRUE",Input!$AE94,Input!$X94)</f>
        <v>1.503813199313911</v>
      </c>
      <c r="AZ93" s="53">
        <f>AY92-AY92*IF(AZ$1="TRUE",Input!$AE94,Input!$X94)</f>
        <v>1.3424842006863069</v>
      </c>
      <c r="BA93" s="53">
        <f>AZ92-AZ92*IF(BA$1="TRUE",Input!$AE94,Input!$X94)</f>
        <v>1.1984625682994445</v>
      </c>
      <c r="BB93" s="53">
        <f>BA92-BA92*IF(BB$1="TRUE",Input!$AE94,Input!$X94)</f>
        <v>1.0698915688397852</v>
      </c>
      <c r="BC93" s="53">
        <f>BB92-BB92*IF(BC$1="TRUE",Input!$AE94,Input!$X94)</f>
        <v>0.95511365924317715</v>
      </c>
      <c r="BD93" s="53">
        <f>BC92-BC92*IF(BD$1="TRUE",Input!$AE94,Input!$X94)</f>
        <v>1.3650594139638286</v>
      </c>
      <c r="BE93" s="53">
        <f>BD92-BD92*IF(BE$1="TRUE",Input!$AE94,Input!$X94)</f>
        <v>1.463771090440861</v>
      </c>
      <c r="BF93" s="53">
        <f>BE92-BE92*IF(BF$1="TRUE",Input!$AE94,Input!$X94)</f>
        <v>1.5696209141466728</v>
      </c>
      <c r="BG93" s="53">
        <f>BF92-BF92*IF(BG$1="TRUE",Input!$AE94,Input!$X94)</f>
        <v>1.6831250666281534</v>
      </c>
      <c r="BH93" s="53">
        <f>BG92-BG92*IF(BH$1="TRUE",Input!$AE94,Input!$X94)</f>
        <v>1.804837056119464</v>
      </c>
      <c r="BI93" s="53">
        <f>BH92-BH92*IF(BI$1="TRUE",Input!$AE94,Input!$X94)</f>
        <v>1.8433628927326695</v>
      </c>
      <c r="BJ93" s="53">
        <f>BI92-BI92*IF(BJ$1="TRUE",Input!$AE94,Input!$X94)</f>
        <v>1.7568047422048667</v>
      </c>
      <c r="BK93" s="53">
        <f>BJ92-BJ92*IF(BK$1="TRUE",Input!$AE94,Input!$X94)</f>
        <v>1.6743110726603412</v>
      </c>
      <c r="BL93" s="53">
        <f>BK92-BK92*IF(BL$1="TRUE",Input!$AE94,Input!$X94)</f>
        <v>1.5956910296785407</v>
      </c>
      <c r="BM93" s="53">
        <f>BL92-BL92*IF(BM$1="TRUE",Input!$AE94,Input!$X94)</f>
        <v>1.5207627207235799</v>
      </c>
      <c r="BN93" s="53">
        <f>BM92-BM92*IF(BN$1="TRUE",Input!$AE94,Input!$X94)</f>
        <v>2.726022957660494</v>
      </c>
      <c r="BO93" s="53">
        <f>BN92-BN92*IF(BO$1="TRUE",Input!$AE94,Input!$X94)</f>
        <v>2.9954334177952635</v>
      </c>
      <c r="BP93" s="53">
        <f>BO92-BO92*IF(BP$1="TRUE",Input!$AE94,Input!$X94)</f>
        <v>3.2914694776250264</v>
      </c>
      <c r="BQ93" s="53">
        <f>BP92-BP92*IF(BQ$1="TRUE",Input!$AE94,Input!$X94)</f>
        <v>3.6167625218360415</v>
      </c>
      <c r="BR93" s="53">
        <f>BQ92-BQ92*IF(BR$1="TRUE",Input!$AE94,Input!$X94)</f>
        <v>3.974203992557285</v>
      </c>
      <c r="BS93" s="53">
        <f>BR92-BR92*IF(BS$1="TRUE",Input!$AE94,Input!$X94)</f>
        <v>4.9405734530023606</v>
      </c>
      <c r="BT93" s="53">
        <f>BS92-BS92*IF(BT$1="TRUE",Input!$AE94,Input!$X94)</f>
        <v>5.2620620835208411</v>
      </c>
      <c r="BU93" s="53">
        <f>BT92-BT92*IF(BU$1="TRUE",Input!$AE94,Input!$X94)</f>
        <v>5.6044703381549956</v>
      </c>
      <c r="BV93" s="53">
        <f>BU92-BU92*IF(BV$1="TRUE",Input!$AE94,Input!$X94)</f>
        <v>5.9691594802018475</v>
      </c>
      <c r="BW93" s="53">
        <f>BV92-BV92*IF(BW$1="TRUE",Input!$AE94,Input!$X94)</f>
        <v>6.3575793518809842</v>
      </c>
      <c r="BX93" s="53">
        <f>BW92-BW92*IF(BX$1="TRUE",Input!$AE94,Input!$X94)</f>
        <v>12.690623455413588</v>
      </c>
      <c r="BY93" s="53">
        <f>BX92-BX92*IF(BY$1="TRUE",Input!$AE94,Input!$X94)</f>
        <v>13.508975424970311</v>
      </c>
      <c r="BZ93" s="53">
        <f>BY92-BY92*IF(BZ$1="TRUE",Input!$AE94,Input!$X94)</f>
        <v>14.380098635312006</v>
      </c>
      <c r="CA93" s="53">
        <f>BZ92-BZ92*IF(CA$1="TRUE",Input!$AE94,Input!$X94)</f>
        <v>15.307396027908403</v>
      </c>
      <c r="CB93" s="53">
        <f>CA92-CA92*IF(CB$1="TRUE",Input!$AE94,Input!$X94)</f>
        <v>16.294489982136451</v>
      </c>
      <c r="CC93" s="53">
        <f>CB92-CB92*IF(CC$1="TRUE",Input!$AE94,Input!$X94)</f>
        <v>32.5347530025252</v>
      </c>
      <c r="CD93" s="53">
        <f>CC92-CC92*IF(CD$1="TRUE",Input!$AE94,Input!$X94)</f>
        <v>33.892470440124931</v>
      </c>
      <c r="CE93" s="53">
        <f>CD92-CD92*IF(CE$1="TRUE",Input!$AE94,Input!$X94)</f>
        <v>35.306847187239619</v>
      </c>
      <c r="CF93" s="53">
        <f>CE92-CE92*IF(CF$1="TRUE",Input!$AE94,Input!$X94)</f>
        <v>36.780247710337662</v>
      </c>
      <c r="CG93" s="53">
        <f>CF92-CF92*IF(CG$1="TRUE",Input!$AE94,Input!$X94)</f>
        <v>38.315135148139561</v>
      </c>
      <c r="CH93" s="53">
        <f>CG92-CG92*IF(CH$1="TRUE",Input!$AE94,Input!$X94)</f>
        <v>132.75433311019663</v>
      </c>
      <c r="CI93" s="53">
        <f>CH92-CH92*IF(CI$1="TRUE",Input!$AE94,Input!$X94)</f>
        <v>135.95241712287347</v>
      </c>
      <c r="CJ93" s="53">
        <f>CI92-CI92*IF(CJ$1="TRUE",Input!$AE94,Input!$X94)</f>
        <v>139.22754375338835</v>
      </c>
      <c r="CK93" s="53">
        <f>CJ92-CJ92*IF(CK$1="TRUE",Input!$AE94,Input!$X94)</f>
        <v>142.58156897705004</v>
      </c>
      <c r="CL93" s="53">
        <f>CK92-CK92*IF(CL$1="TRUE",Input!$AE94,Input!$X94)</f>
        <v>112.02012750069726</v>
      </c>
      <c r="CM93" s="53" t="e">
        <f>CL92-CL92*IF(CM$1="TRUE",Input!$AE94,Input!$X94)</f>
        <v>#VALUE!</v>
      </c>
      <c r="CN93" s="53" t="e">
        <f>CM92-CM92*IF(CN$1="TRUE",Input!$AE94,Input!$X94)</f>
        <v>#VALUE!</v>
      </c>
      <c r="CO93" s="53" t="e">
        <f>CN92-CN92*IF(CO$1="TRUE",Input!$AE94,Input!$X94)</f>
        <v>#VALUE!</v>
      </c>
      <c r="CP93" s="53" t="e">
        <f>CO92-CO92*IF(CP$1="TRUE",Input!$AE94,Input!$X94)</f>
        <v>#VALUE!</v>
      </c>
      <c r="CQ93" s="53" t="e">
        <f>CP92-CP92*IF(CQ$1="TRUE",Input!$AE94,Input!$X94)</f>
        <v>#VALUE!</v>
      </c>
      <c r="CR93" s="53" t="e">
        <f>CQ92-CQ92*IF(CR$1="TRUE",Input!$AE94,Input!$X94)</f>
        <v>#VALUE!</v>
      </c>
      <c r="CS93" s="53" t="e">
        <f>CR92-CR92*IF(CS$1="TRUE",Input!$AE94,Input!$X94)</f>
        <v>#VALUE!</v>
      </c>
      <c r="CT93" s="53" t="e">
        <f>CS92-CS92*IF(CT$1="TRUE",Input!$AE94,Input!$X94)</f>
        <v>#VALUE!</v>
      </c>
      <c r="CU93" s="53" t="e">
        <f>CT92-CT92*IF(CU$1="TRUE",Input!$AE94,Input!$X94)</f>
        <v>#VALUE!</v>
      </c>
      <c r="CV93" s="53" t="e">
        <f>CU92-CU92*IF(CV$1="TRUE",Input!$AE94,Input!$X94)</f>
        <v>#VALUE!</v>
      </c>
      <c r="CW93" s="53" t="e">
        <f>CV92-CV92*IF(CW$1="TRUE",Input!$AE94,Input!$X94)</f>
        <v>#VALUE!</v>
      </c>
      <c r="CX93" s="53" t="e">
        <f>CW92-CW92*IF(CX$1="TRUE",Input!$AE94,Input!$X94)</f>
        <v>#VALUE!</v>
      </c>
      <c r="CY93" s="7" t="e">
        <f>CX92-CX92*IF(CY$1="TRUE",Input!$AE94,Input!$X94)</f>
        <v>#VALUE!</v>
      </c>
    </row>
    <row r="94" spans="2:103" x14ac:dyDescent="0.25">
      <c r="B94" s="25">
        <v>88</v>
      </c>
      <c r="C94" s="129">
        <f>Input!W96*Input!S96</f>
        <v>12.879711337540016</v>
      </c>
      <c r="D94" s="53">
        <f>C93-C93*IF(D$1="TRUE",Input!$AE95,Input!$X95)</f>
        <v>5.7567935532760792</v>
      </c>
      <c r="E94" s="53">
        <f>D93-D93*IF(E$1="TRUE",Input!$AE95,Input!$X95)</f>
        <v>2.5730912088415479</v>
      </c>
      <c r="F94" s="53">
        <f>E93-E93*IF(F$1="TRUE",Input!$AE95,Input!$X95)</f>
        <v>1.150084384257603</v>
      </c>
      <c r="G94" s="53">
        <f>F93-F93*IF(G$1="TRUE",Input!$AE95,Input!$X95)</f>
        <v>0.95111771446719828</v>
      </c>
      <c r="H94" s="53">
        <f>G93-G93*IF(H$1="TRUE",Input!$AE95,Input!$X95)</f>
        <v>0.64777397695622685</v>
      </c>
      <c r="I94" s="53">
        <f>H93-H93*IF(I$1="TRUE",Input!$AE95,Input!$X95)</f>
        <v>0.88516808498518984</v>
      </c>
      <c r="J94" s="53">
        <f>I93-I93*IF(J$1="TRUE",Input!$AE95,Input!$X95)</f>
        <v>1.2095616164730472</v>
      </c>
      <c r="K94" s="53">
        <f>J93-J93*IF(K$1="TRUE",Input!$AE95,Input!$X95)</f>
        <v>1.6528378382161957</v>
      </c>
      <c r="L94" s="53">
        <f>K93-K93*IF(L$1="TRUE",Input!$AE95,Input!$X95)</f>
        <v>1.6873718598272398</v>
      </c>
      <c r="M94" s="53">
        <f>L93-L93*IF(M$1="TRUE",Input!$AE95,Input!$X95)</f>
        <v>1.3624532974765118</v>
      </c>
      <c r="N94" s="53">
        <f>M93-M93*IF(N$1="TRUE",Input!$AE95,Input!$X95)</f>
        <v>1.1001007140149146</v>
      </c>
      <c r="O94" s="53">
        <f>N93-N93*IF(O$1="TRUE",Input!$AE95,Input!$X95)</f>
        <v>0.88826646991691716</v>
      </c>
      <c r="P94" s="53">
        <f>O93-O93*IF(P$1="TRUE",Input!$AE95,Input!$X95)</f>
        <v>0.71722280653657</v>
      </c>
      <c r="Q94" s="53">
        <f>P93-P93*IF(Q$1="TRUE",Input!$AE95,Input!$X95)</f>
        <v>1.3091054134627635</v>
      </c>
      <c r="R94" s="53">
        <f>Q93-Q93*IF(R$1="TRUE",Input!$AE95,Input!$X95)</f>
        <v>1.5250918180336153</v>
      </c>
      <c r="S94" s="53">
        <f>R93-R93*IF(S$1="TRUE",Input!$AE95,Input!$X95)</f>
        <v>1.7767133414266008</v>
      </c>
      <c r="T94" s="53">
        <f>S93-S93*IF(T$1="TRUE",Input!$AE95,Input!$X95)</f>
        <v>2.0698493430207998</v>
      </c>
      <c r="U94" s="53">
        <f>T93-T93*IF(U$1="TRUE",Input!$AE95,Input!$X95)</f>
        <v>2.411349204685775</v>
      </c>
      <c r="V94" s="53">
        <f>U93-U93*IF(V$1="TRUE",Input!$AE95,Input!$X95)</f>
        <v>3.3918006649457162</v>
      </c>
      <c r="W94" s="53">
        <f>V93-V93*IF(W$1="TRUE",Input!$AE95,Input!$X95)</f>
        <v>3.5747838849810485</v>
      </c>
      <c r="X94" s="53">
        <f>W93-W93*IF(X$1="TRUE",Input!$AE95,Input!$X95)</f>
        <v>3.7676388109690802</v>
      </c>
      <c r="Y94" s="53">
        <f>X93-X93*IF(Y$1="TRUE",Input!$AE95,Input!$X95)</f>
        <v>3.9708980085647174</v>
      </c>
      <c r="Z94" s="53">
        <f>Y93-Y93*IF(Z$1="TRUE",Input!$AE95,Input!$X95)</f>
        <v>4.1851227746450341</v>
      </c>
      <c r="AA94" s="53">
        <f>Z93-Z93*IF(AA$1="TRUE",Input!$AE95,Input!$X95)</f>
        <v>3.3560947663780705</v>
      </c>
      <c r="AB94" s="53">
        <f>AA93-AA93*IF(AB$1="TRUE",Input!$AE95,Input!$X95)</f>
        <v>3.2697919620400664</v>
      </c>
      <c r="AC94" s="53">
        <f>AB93-AB93*IF(AC$1="TRUE",Input!$AE95,Input!$X95)</f>
        <v>3.1857084555929371</v>
      </c>
      <c r="AD94" s="53">
        <f>AC93-AC93*IF(AD$1="TRUE",Input!$AE95,Input!$X95)</f>
        <v>3.1037871772442678</v>
      </c>
      <c r="AE94" s="53">
        <f>AD93-AD93*IF(AE$1="TRUE",Input!$AE95,Input!$X95)</f>
        <v>3.0239725247654277</v>
      </c>
      <c r="AF94" s="53">
        <f>AE93-AE93*IF(AF$1="TRUE",Input!$AE95,Input!$X95)</f>
        <v>4.0654859477609921</v>
      </c>
      <c r="AG94" s="53">
        <f>AF93-AF93*IF(AG$1="TRUE",Input!$AE95,Input!$X95)</f>
        <v>4.3666376260303412</v>
      </c>
      <c r="AH94" s="53">
        <f>AG93-AG93*IF(AH$1="TRUE",Input!$AE95,Input!$X95)</f>
        <v>4.690097174623137</v>
      </c>
      <c r="AI94" s="53">
        <f>AH93-AH93*IF(AI$1="TRUE",Input!$AE95,Input!$X95)</f>
        <v>5.0375170534599985</v>
      </c>
      <c r="AJ94" s="53">
        <f>AI93-AI93*IF(AJ$1="TRUE",Input!$AE95,Input!$X95)</f>
        <v>5.4106721287580548</v>
      </c>
      <c r="AK94" s="53">
        <f>AJ93-AJ93*IF(AK$1="TRUE",Input!$AE95,Input!$X95)</f>
        <v>6.2454990700489059</v>
      </c>
      <c r="AL94" s="53">
        <f>AK93-AK93*IF(AL$1="TRUE",Input!$AE95,Input!$X95)</f>
        <v>6.6056946309225211</v>
      </c>
      <c r="AM94" s="53">
        <f>AL93-AL93*IF(AM$1="TRUE",Input!$AE95,Input!$X95)</f>
        <v>6.9866636865349729</v>
      </c>
      <c r="AN94" s="53">
        <f>AM93-AM93*IF(AN$1="TRUE",Input!$AE95,Input!$X95)</f>
        <v>7.389604302966303</v>
      </c>
      <c r="AO94" s="53">
        <f>AN93-AN93*IF(AO$1="TRUE",Input!$AE95,Input!$X95)</f>
        <v>7.815783642149233</v>
      </c>
      <c r="AP94" s="53">
        <f>AO93-AO93*IF(AP$1="TRUE",Input!$AE95,Input!$X95)</f>
        <v>5.4496640072374545</v>
      </c>
      <c r="AQ94" s="53">
        <f>AP93-AP93*IF(AQ$1="TRUE",Input!$AE95,Input!$X95)</f>
        <v>5.3670221653131662</v>
      </c>
      <c r="AR94" s="53">
        <f>AQ93-AQ93*IF(AR$1="TRUE",Input!$AE95,Input!$X95)</f>
        <v>5.2856335518498554</v>
      </c>
      <c r="AS94" s="53">
        <f>AR93-AR93*IF(AS$1="TRUE",Input!$AE95,Input!$X95)</f>
        <v>5.2054791621697607</v>
      </c>
      <c r="AT94" s="53">
        <f>AS93-AS93*IF(AT$1="TRUE",Input!$AE95,Input!$X95)</f>
        <v>5.1265402797929935</v>
      </c>
      <c r="AU94" s="53">
        <f>AT93-AT93*IF(AU$1="TRUE",Input!$AE95,Input!$X95)</f>
        <v>3.0726558044795005</v>
      </c>
      <c r="AV94" s="53">
        <f>AU93-AU93*IF(AV$1="TRUE",Input!$AE95,Input!$X95)</f>
        <v>2.8849811178450935</v>
      </c>
      <c r="AW94" s="53">
        <f>AV93-AV93*IF(AW$1="TRUE",Input!$AE95,Input!$X95)</f>
        <v>2.7087694098990158</v>
      </c>
      <c r="AX94" s="53">
        <f>AW93-AW93*IF(AX$1="TRUE",Input!$AE95,Input!$X95)</f>
        <v>2.5433205335795339</v>
      </c>
      <c r="AY94" s="53">
        <f>AX93-AX93*IF(AY$1="TRUE",Input!$AE95,Input!$X95)</f>
        <v>2.387977106094251</v>
      </c>
      <c r="AZ94" s="53">
        <f>AY93-AY93*IF(AZ$1="TRUE",Input!$AE95,Input!$X95)</f>
        <v>1.3485946772711359</v>
      </c>
      <c r="BA94" s="53">
        <f>AZ93-AZ93*IF(BA$1="TRUE",Input!$AE95,Input!$X95)</f>
        <v>1.203917513286985</v>
      </c>
      <c r="BB94" s="53">
        <f>BA93-BA93*IF(BB$1="TRUE",Input!$AE95,Input!$X95)</f>
        <v>1.0747613076243165</v>
      </c>
      <c r="BC94" s="53">
        <f>BB93-BB93*IF(BC$1="TRUE",Input!$AE95,Input!$X95)</f>
        <v>0.95946097271448005</v>
      </c>
      <c r="BD94" s="53">
        <f>BC93-BC93*IF(BD$1="TRUE",Input!$AE95,Input!$X95)</f>
        <v>0.85653005149307238</v>
      </c>
      <c r="BE94" s="53">
        <f>BD93-BD93*IF(BE$1="TRUE",Input!$AE95,Input!$X95)</f>
        <v>1.2241625892566708</v>
      </c>
      <c r="BF94" s="53">
        <f>BE93-BE93*IF(BF$1="TRUE",Input!$AE95,Input!$X95)</f>
        <v>1.3126855797066621</v>
      </c>
      <c r="BG94" s="53">
        <f>BF93-BF93*IF(BG$1="TRUE",Input!$AE95,Input!$X95)</f>
        <v>1.4076099419245709</v>
      </c>
      <c r="BH94" s="53">
        <f>BG93-BG93*IF(BH$1="TRUE",Input!$AE95,Input!$X95)</f>
        <v>1.5093985789404796</v>
      </c>
      <c r="BI94" s="53">
        <f>BH93-BH93*IF(BI$1="TRUE",Input!$AE95,Input!$X95)</f>
        <v>1.6185478677370855</v>
      </c>
      <c r="BJ94" s="53">
        <f>BI93-BI93*IF(BJ$1="TRUE",Input!$AE95,Input!$X95)</f>
        <v>1.6530971975459277</v>
      </c>
      <c r="BK94" s="53">
        <f>BJ93-BJ93*IF(BK$1="TRUE",Input!$AE95,Input!$X95)</f>
        <v>1.575473287123087</v>
      </c>
      <c r="BL94" s="53">
        <f>BK93-BK93*IF(BL$1="TRUE",Input!$AE95,Input!$X95)</f>
        <v>1.501494335676812</v>
      </c>
      <c r="BM94" s="53">
        <f>BL93-BL93*IF(BM$1="TRUE",Input!$AE95,Input!$X95)</f>
        <v>1.430989188135577</v>
      </c>
      <c r="BN94" s="53">
        <f>BM93-BM93*IF(BN$1="TRUE",Input!$AE95,Input!$X95)</f>
        <v>1.3637947262970396</v>
      </c>
      <c r="BO94" s="53">
        <f>BN93-BN93*IF(BO$1="TRUE",Input!$AE95,Input!$X95)</f>
        <v>2.4446520701488126</v>
      </c>
      <c r="BP94" s="53">
        <f>BO93-BO93*IF(BP$1="TRUE",Input!$AE95,Input!$X95)</f>
        <v>2.6862548920316627</v>
      </c>
      <c r="BQ94" s="53">
        <f>BP93-BP93*IF(BQ$1="TRUE",Input!$AE95,Input!$X95)</f>
        <v>2.9517351090884625</v>
      </c>
      <c r="BR94" s="53">
        <f>BQ93-BQ93*IF(BR$1="TRUE",Input!$AE95,Input!$X95)</f>
        <v>3.243452503360865</v>
      </c>
      <c r="BS94" s="53">
        <f>BR93-BR93*IF(BS$1="TRUE",Input!$AE95,Input!$X95)</f>
        <v>3.5640000720818734</v>
      </c>
      <c r="BT94" s="53">
        <f>BS93-BS93*IF(BT$1="TRUE",Input!$AE95,Input!$X95)</f>
        <v>4.4306241389727541</v>
      </c>
      <c r="BU94" s="53">
        <f>BT93-BT93*IF(BU$1="TRUE",Input!$AE95,Input!$X95)</f>
        <v>4.7189297982914873</v>
      </c>
      <c r="BV94" s="53">
        <f>BU93-BU93*IF(BV$1="TRUE",Input!$AE95,Input!$X95)</f>
        <v>5.0259958287426061</v>
      </c>
      <c r="BW94" s="53">
        <f>BV93-BV93*IF(BW$1="TRUE",Input!$AE95,Input!$X95)</f>
        <v>5.3530429886208042</v>
      </c>
      <c r="BX94" s="53">
        <f>BW93-BW93*IF(BX$1="TRUE",Input!$AE95,Input!$X95)</f>
        <v>5.701371472325965</v>
      </c>
      <c r="BY94" s="53">
        <f>BX93-BX93*IF(BY$1="TRUE",Input!$AE95,Input!$X95)</f>
        <v>11.38074014181495</v>
      </c>
      <c r="BZ94" s="53">
        <f>BY93-BY93*IF(BZ$1="TRUE",Input!$AE95,Input!$X95)</f>
        <v>12.114624583567462</v>
      </c>
      <c r="CA94" s="53">
        <f>BZ93-BZ93*IF(CA$1="TRUE",Input!$AE95,Input!$X95)</f>
        <v>12.895833396769882</v>
      </c>
      <c r="CB94" s="53">
        <f>CA93-CA93*IF(CB$1="TRUE",Input!$AE95,Input!$X95)</f>
        <v>13.727418282760672</v>
      </c>
      <c r="CC94" s="53">
        <f>CB93-CB93*IF(CC$1="TRUE",Input!$AE95,Input!$X95)</f>
        <v>14.612627731145482</v>
      </c>
      <c r="CD94" s="53">
        <f>CC93-CC93*IF(CD$1="TRUE",Input!$AE95,Input!$X95)</f>
        <v>29.176625624482053</v>
      </c>
      <c r="CE94" s="53">
        <f>CD93-CD93*IF(CE$1="TRUE",Input!$AE95,Input!$X95)</f>
        <v>30.394204051390773</v>
      </c>
      <c r="CF94" s="53">
        <f>CE93-CE93*IF(CF$1="TRUE",Input!$AE95,Input!$X95)</f>
        <v>31.662593605149951</v>
      </c>
      <c r="CG94" s="53">
        <f>CF93-CF93*IF(CG$1="TRUE",Input!$AE95,Input!$X95)</f>
        <v>32.983914699980794</v>
      </c>
      <c r="CH94" s="53">
        <f>CG93-CG93*IF(CH$1="TRUE",Input!$AE95,Input!$X95)</f>
        <v>34.360376237739835</v>
      </c>
      <c r="CI94" s="53">
        <f>CH93-CH93*IF(CI$1="TRUE",Input!$AE95,Input!$X95)</f>
        <v>119.05187898255626</v>
      </c>
      <c r="CJ94" s="53">
        <f>CI93-CI93*IF(CJ$1="TRUE",Input!$AE95,Input!$X95)</f>
        <v>121.91986755914915</v>
      </c>
      <c r="CK94" s="53">
        <f>CJ93-CJ93*IF(CK$1="TRUE",Input!$AE95,Input!$X95)</f>
        <v>124.85694667463797</v>
      </c>
      <c r="CL94" s="53">
        <f>CK93-CK93*IF(CL$1="TRUE",Input!$AE95,Input!$X95)</f>
        <v>127.86478073682531</v>
      </c>
      <c r="CM94" s="53">
        <f>CL93-CL93*IF(CM$1="TRUE",Input!$AE95,Input!$X95)</f>
        <v>100.45778808405012</v>
      </c>
      <c r="CN94" s="53" t="e">
        <f>CM93-CM93*IF(CN$1="TRUE",Input!$AE95,Input!$X95)</f>
        <v>#VALUE!</v>
      </c>
      <c r="CO94" s="53" t="e">
        <f>CN93-CN93*IF(CO$1="TRUE",Input!$AE95,Input!$X95)</f>
        <v>#VALUE!</v>
      </c>
      <c r="CP94" s="53" t="e">
        <f>CO93-CO93*IF(CP$1="TRUE",Input!$AE95,Input!$X95)</f>
        <v>#VALUE!</v>
      </c>
      <c r="CQ94" s="53" t="e">
        <f>CP93-CP93*IF(CQ$1="TRUE",Input!$AE95,Input!$X95)</f>
        <v>#VALUE!</v>
      </c>
      <c r="CR94" s="53" t="e">
        <f>CQ93-CQ93*IF(CR$1="TRUE",Input!$AE95,Input!$X95)</f>
        <v>#VALUE!</v>
      </c>
      <c r="CS94" s="53" t="e">
        <f>CR93-CR93*IF(CS$1="TRUE",Input!$AE95,Input!$X95)</f>
        <v>#VALUE!</v>
      </c>
      <c r="CT94" s="53" t="e">
        <f>CS93-CS93*IF(CT$1="TRUE",Input!$AE95,Input!$X95)</f>
        <v>#VALUE!</v>
      </c>
      <c r="CU94" s="53" t="e">
        <f>CT93-CT93*IF(CU$1="TRUE",Input!$AE95,Input!$X95)</f>
        <v>#VALUE!</v>
      </c>
      <c r="CV94" s="53" t="e">
        <f>CU93-CU93*IF(CV$1="TRUE",Input!$AE95,Input!$X95)</f>
        <v>#VALUE!</v>
      </c>
      <c r="CW94" s="53" t="e">
        <f>CV93-CV93*IF(CW$1="TRUE",Input!$AE95,Input!$X95)</f>
        <v>#VALUE!</v>
      </c>
      <c r="CX94" s="53" t="e">
        <f>CW93-CW93*IF(CX$1="TRUE",Input!$AE95,Input!$X95)</f>
        <v>#VALUE!</v>
      </c>
      <c r="CY94" s="7" t="e">
        <f>CX93-CX93*IF(CY$1="TRUE",Input!$AE95,Input!$X95)</f>
        <v>#VALUE!</v>
      </c>
    </row>
    <row r="95" spans="2:103" x14ac:dyDescent="0.25">
      <c r="B95" s="25">
        <v>89</v>
      </c>
      <c r="C95" s="129">
        <f>Input!W97*Input!S97</f>
        <v>12.879711337540016</v>
      </c>
      <c r="D95" s="53">
        <f>C94-C94*IF(D$1="TRUE",Input!$AE96,Input!$X96)</f>
        <v>5.7567935532760792</v>
      </c>
      <c r="E95" s="53">
        <f>D94-D94*IF(E$1="TRUE",Input!$AE96,Input!$X96)</f>
        <v>2.5730912088415479</v>
      </c>
      <c r="F95" s="53">
        <f>E94-E94*IF(F$1="TRUE",Input!$AE96,Input!$X96)</f>
        <v>1.150084384257603</v>
      </c>
      <c r="G95" s="53">
        <f>F94-F94*IF(G$1="TRUE",Input!$AE96,Input!$X96)</f>
        <v>0.51404866114664094</v>
      </c>
      <c r="H95" s="53">
        <f>G94-G94*IF(H$1="TRUE",Input!$AE96,Input!$X96)</f>
        <v>0.42511731696133093</v>
      </c>
      <c r="I95" s="53">
        <f>H94-H94*IF(I$1="TRUE",Input!$AE96,Input!$X96)</f>
        <v>0.58091293373171671</v>
      </c>
      <c r="J95" s="53">
        <f>I94-I94*IF(J$1="TRUE",Input!$AE96,Input!$X96)</f>
        <v>0.79380402329619904</v>
      </c>
      <c r="K95" s="53">
        <f>J94-J94*IF(K$1="TRUE",Input!$AE96,Input!$X96)</f>
        <v>1.084714749512262</v>
      </c>
      <c r="L95" s="53">
        <f>K94-K94*IF(L$1="TRUE",Input!$AE96,Input!$X96)</f>
        <v>1.482237496005248</v>
      </c>
      <c r="M95" s="53">
        <f>L94-L94*IF(M$1="TRUE",Input!$AE96,Input!$X96)</f>
        <v>1.5132070324813665</v>
      </c>
      <c r="N95" s="53">
        <f>M94-M94*IF(N$1="TRUE",Input!$AE96,Input!$X96)</f>
        <v>1.2218254673157625</v>
      </c>
      <c r="O95" s="53">
        <f>N94-N94*IF(O$1="TRUE",Input!$AE96,Input!$X96)</f>
        <v>0.98655203190100504</v>
      </c>
      <c r="P95" s="53">
        <f>O94-O94*IF(P$1="TRUE",Input!$AE96,Input!$X96)</f>
        <v>0.79658260339442599</v>
      </c>
      <c r="Q95" s="53">
        <f>P94-P94*IF(Q$1="TRUE",Input!$AE96,Input!$X96)</f>
        <v>0.64319348955972189</v>
      </c>
      <c r="R95" s="53">
        <f>Q94-Q94*IF(R$1="TRUE",Input!$AE96,Input!$X96)</f>
        <v>1.1739839718045899</v>
      </c>
      <c r="S95" s="53">
        <f>R94-R94*IF(S$1="TRUE",Input!$AE96,Input!$X96)</f>
        <v>1.3676769887963753</v>
      </c>
      <c r="T95" s="53">
        <f>S94-S94*IF(T$1="TRUE",Input!$AE96,Input!$X96)</f>
        <v>1.5933269879381908</v>
      </c>
      <c r="U95" s="53">
        <f>T94-T94*IF(U$1="TRUE",Input!$AE96,Input!$X96)</f>
        <v>1.8562064809808365</v>
      </c>
      <c r="V95" s="53">
        <f>U94-U94*IF(V$1="TRUE",Input!$AE96,Input!$X96)</f>
        <v>2.1624578797186125</v>
      </c>
      <c r="W95" s="53">
        <f>V94-V94*IF(W$1="TRUE",Input!$AE96,Input!$X96)</f>
        <v>3.0417104499397771</v>
      </c>
      <c r="X95" s="53">
        <f>W94-W94*IF(X$1="TRUE",Input!$AE96,Input!$X96)</f>
        <v>3.2058067596956477</v>
      </c>
      <c r="Y95" s="53">
        <f>X94-X94*IF(Y$1="TRUE",Input!$AE96,Input!$X96)</f>
        <v>3.3787558512394891</v>
      </c>
      <c r="Z95" s="53">
        <f>Y94-Y94*IF(Z$1="TRUE",Input!$AE96,Input!$X96)</f>
        <v>3.5610353205970782</v>
      </c>
      <c r="AA95" s="53">
        <f>Z94-Z94*IF(AA$1="TRUE",Input!$AE96,Input!$X96)</f>
        <v>3.7531485294765963</v>
      </c>
      <c r="AB95" s="53">
        <f>AA94-AA94*IF(AB$1="TRUE",Input!$AE96,Input!$X96)</f>
        <v>3.0096899936906376</v>
      </c>
      <c r="AC95" s="53">
        <f>AB94-AB94*IF(AC$1="TRUE",Input!$AE96,Input!$X96)</f>
        <v>2.9322950734858511</v>
      </c>
      <c r="AD95" s="53">
        <f>AC94-AC94*IF(AD$1="TRUE",Input!$AE96,Input!$X96)</f>
        <v>2.8568903827352803</v>
      </c>
      <c r="AE95" s="53">
        <f>AD94-AD94*IF(AE$1="TRUE",Input!$AE96,Input!$X96)</f>
        <v>2.7834247421978344</v>
      </c>
      <c r="AF95" s="53">
        <f>AE94-AE94*IF(AF$1="TRUE",Input!$AE96,Input!$X96)</f>
        <v>2.7118482887192261</v>
      </c>
      <c r="AG95" s="53">
        <f>AF94-AF94*IF(AG$1="TRUE",Input!$AE96,Input!$X96)</f>
        <v>3.645860212008019</v>
      </c>
      <c r="AH95" s="53">
        <f>AG94-AG94*IF(AH$1="TRUE",Input!$AE96,Input!$X96)</f>
        <v>3.915928030637756</v>
      </c>
      <c r="AI95" s="53">
        <f>AH94-AH94*IF(AI$1="TRUE",Input!$AE96,Input!$X96)</f>
        <v>4.2060011765203598</v>
      </c>
      <c r="AJ95" s="53">
        <f>AI94-AI94*IF(AJ$1="TRUE",Input!$AE96,Input!$X96)</f>
        <v>4.5175615482416163</v>
      </c>
      <c r="AK95" s="53">
        <f>AJ94-AJ94*IF(AK$1="TRUE",Input!$AE96,Input!$X96)</f>
        <v>4.8522008163191011</v>
      </c>
      <c r="AL95" s="53">
        <f>AK94-AK94*IF(AL$1="TRUE",Input!$AE96,Input!$X96)</f>
        <v>5.6008597388375581</v>
      </c>
      <c r="AM95" s="53">
        <f>AL94-AL94*IF(AM$1="TRUE",Input!$AE96,Input!$X96)</f>
        <v>5.9238771298223334</v>
      </c>
      <c r="AN95" s="53">
        <f>AM94-AM94*IF(AN$1="TRUE",Input!$AE96,Input!$X96)</f>
        <v>6.265523845543651</v>
      </c>
      <c r="AO95" s="53">
        <f>AN94-AN94*IF(AO$1="TRUE",Input!$AE96,Input!$X96)</f>
        <v>6.6268742917450547</v>
      </c>
      <c r="AP95" s="53">
        <f>AO94-AO94*IF(AP$1="TRUE",Input!$AE96,Input!$X96)</f>
        <v>7.0090648381821028</v>
      </c>
      <c r="AQ95" s="53">
        <f>AP94-AP94*IF(AQ$1="TRUE",Input!$AE96,Input!$X96)</f>
        <v>4.8871680847259169</v>
      </c>
      <c r="AR95" s="53">
        <f>AQ94-AQ94*IF(AR$1="TRUE",Input!$AE96,Input!$X96)</f>
        <v>4.8130562547527358</v>
      </c>
      <c r="AS95" s="53">
        <f>AR94-AR94*IF(AS$1="TRUE",Input!$AE96,Input!$X96)</f>
        <v>4.7400682992292875</v>
      </c>
      <c r="AT95" s="53">
        <f>AS94-AS94*IF(AT$1="TRUE",Input!$AE96,Input!$X96)</f>
        <v>4.6681871750764943</v>
      </c>
      <c r="AU95" s="53">
        <f>AT94-AT94*IF(AU$1="TRUE",Input!$AE96,Input!$X96)</f>
        <v>4.5973960976663415</v>
      </c>
      <c r="AV95" s="53">
        <f>AU94-AU94*IF(AV$1="TRUE",Input!$AE96,Input!$X96)</f>
        <v>2.7555066446403296</v>
      </c>
      <c r="AW95" s="53">
        <f>AV94-AV94*IF(AW$1="TRUE",Input!$AE96,Input!$X96)</f>
        <v>2.5872031056308566</v>
      </c>
      <c r="AX95" s="53">
        <f>AW94-AW94*IF(AX$1="TRUE",Input!$AE96,Input!$X96)</f>
        <v>2.4291793753448379</v>
      </c>
      <c r="AY95" s="53">
        <f>AX94-AX94*IF(AY$1="TRUE",Input!$AE96,Input!$X96)</f>
        <v>2.280807573536781</v>
      </c>
      <c r="AZ95" s="53">
        <f>AY94-AY94*IF(AZ$1="TRUE",Input!$AE96,Input!$X96)</f>
        <v>2.1414981702470066</v>
      </c>
      <c r="BA95" s="53">
        <f>AZ94-AZ94*IF(BA$1="TRUE",Input!$AE96,Input!$X96)</f>
        <v>1.2093972871057346</v>
      </c>
      <c r="BB95" s="53">
        <f>BA94-BA94*IF(BB$1="TRUE",Input!$AE96,Input!$X96)</f>
        <v>1.0796532116043855</v>
      </c>
      <c r="BC95" s="53">
        <f>BB94-BB94*IF(BC$1="TRUE",Input!$AE96,Input!$X96)</f>
        <v>0.96382807350034627</v>
      </c>
      <c r="BD95" s="53">
        <f>BC94-BC94*IF(BD$1="TRUE",Input!$AE96,Input!$X96)</f>
        <v>0.8604286499430015</v>
      </c>
      <c r="BE95" s="53">
        <f>BD94-BD94*IF(BE$1="TRUE",Input!$AE96,Input!$X96)</f>
        <v>0.76812191094833404</v>
      </c>
      <c r="BF95" s="53">
        <f>BE94-BE94*IF(BF$1="TRUE",Input!$AE96,Input!$X96)</f>
        <v>1.0978086591733551</v>
      </c>
      <c r="BG95" s="53">
        <f>BF94-BF94*IF(BG$1="TRUE",Input!$AE96,Input!$X96)</f>
        <v>1.1771946053742846</v>
      </c>
      <c r="BH95" s="53">
        <f>BG94-BG94*IF(BH$1="TRUE",Input!$AE96,Input!$X96)</f>
        <v>1.2623211953582225</v>
      </c>
      <c r="BI95" s="53">
        <f>BH94-BH94*IF(BI$1="TRUE",Input!$AE96,Input!$X96)</f>
        <v>1.353603552867098</v>
      </c>
      <c r="BJ95" s="53">
        <f>BI94-BI94*IF(BJ$1="TRUE",Input!$AE96,Input!$X96)</f>
        <v>1.4514868205270635</v>
      </c>
      <c r="BK95" s="53">
        <f>BJ94-BJ94*IF(BK$1="TRUE",Input!$AE96,Input!$X96)</f>
        <v>1.4824700851404788</v>
      </c>
      <c r="BL95" s="53">
        <f>BK94-BK94*IF(BL$1="TRUE",Input!$AE96,Input!$X96)</f>
        <v>1.4128582527180913</v>
      </c>
      <c r="BM95" s="53">
        <f>BL94-BL94*IF(BM$1="TRUE",Input!$AE96,Input!$X96)</f>
        <v>1.3465151589109192</v>
      </c>
      <c r="BN95" s="53">
        <f>BM94-BM94*IF(BN$1="TRUE",Input!$AE96,Input!$X96)</f>
        <v>1.2832873146961554</v>
      </c>
      <c r="BO95" s="53">
        <f>BN94-BN94*IF(BO$1="TRUE",Input!$AE96,Input!$X96)</f>
        <v>1.2230284383816683</v>
      </c>
      <c r="BP95" s="53">
        <f>BO94-BO94*IF(BP$1="TRUE",Input!$AE96,Input!$X96)</f>
        <v>2.1923233358283336</v>
      </c>
      <c r="BQ95" s="53">
        <f>BP94-BP94*IF(BQ$1="TRUE",Input!$AE96,Input!$X96)</f>
        <v>2.408988730009971</v>
      </c>
      <c r="BR95" s="53">
        <f>BQ94-BQ94*IF(BR$1="TRUE",Input!$AE96,Input!$X96)</f>
        <v>2.6470669752381211</v>
      </c>
      <c r="BS95" s="53">
        <f>BR94-BR94*IF(BS$1="TRUE",Input!$AE96,Input!$X96)</f>
        <v>2.9086742848179634</v>
      </c>
      <c r="BT95" s="53">
        <f>BS94-BS94*IF(BT$1="TRUE",Input!$AE96,Input!$X96)</f>
        <v>3.1961360155612364</v>
      </c>
      <c r="BU95" s="53">
        <f>BT94-BT94*IF(BU$1="TRUE",Input!$AE96,Input!$X96)</f>
        <v>3.9733100717121714</v>
      </c>
      <c r="BV95" s="53">
        <f>BU94-BU94*IF(BV$1="TRUE",Input!$AE96,Input!$X96)</f>
        <v>4.2318577941033402</v>
      </c>
      <c r="BW95" s="53">
        <f>BV94-BV94*IF(BW$1="TRUE",Input!$AE96,Input!$X96)</f>
        <v>4.5072295054475982</v>
      </c>
      <c r="BX95" s="53">
        <f>BW94-BW94*IF(BX$1="TRUE",Input!$AE96,Input!$X96)</f>
        <v>4.8005199614893481</v>
      </c>
      <c r="BY95" s="53">
        <f>BX94-BX94*IF(BY$1="TRUE",Input!$AE96,Input!$X96)</f>
        <v>5.1128951549515573</v>
      </c>
      <c r="BZ95" s="53">
        <f>BY94-BY94*IF(BZ$1="TRUE",Input!$AE96,Input!$X96)</f>
        <v>10.206058562100571</v>
      </c>
      <c r="CA95" s="53">
        <f>BZ94-BZ94*IF(CA$1="TRUE",Input!$AE96,Input!$X96)</f>
        <v>10.864193929133574</v>
      </c>
      <c r="CB95" s="53">
        <f>CA94-CA94*IF(CB$1="TRUE",Input!$AE96,Input!$X96)</f>
        <v>11.564769005747307</v>
      </c>
      <c r="CC95" s="53">
        <f>CB94-CB94*IF(CC$1="TRUE",Input!$AE96,Input!$X96)</f>
        <v>12.310520506969636</v>
      </c>
      <c r="CD95" s="53">
        <f>CC94-CC94*IF(CD$1="TRUE",Input!$AE96,Input!$X96)</f>
        <v>13.104361624274976</v>
      </c>
      <c r="CE95" s="53">
        <f>CD94-CD94*IF(CE$1="TRUE",Input!$AE96,Input!$X96)</f>
        <v>26.165112818440964</v>
      </c>
      <c r="CF95" s="53">
        <f>CE94-CE94*IF(CF$1="TRUE",Input!$AE96,Input!$X96)</f>
        <v>27.257016910277905</v>
      </c>
      <c r="CG95" s="53">
        <f>CF94-CF94*IF(CG$1="TRUE",Input!$AE96,Input!$X96)</f>
        <v>28.394487575973848</v>
      </c>
      <c r="CH95" s="53">
        <f>CG94-CG94*IF(CH$1="TRUE",Input!$AE96,Input!$X96)</f>
        <v>29.579426367751921</v>
      </c>
      <c r="CI95" s="53">
        <f>CH94-CH94*IF(CI$1="TRUE",Input!$AE96,Input!$X96)</f>
        <v>30.813814192075569</v>
      </c>
      <c r="CJ95" s="53">
        <f>CI94-CI94*IF(CJ$1="TRUE",Input!$AE96,Input!$X96)</f>
        <v>106.76374591488639</v>
      </c>
      <c r="CK95" s="53">
        <f>CJ94-CJ94*IF(CK$1="TRUE",Input!$AE96,Input!$X96)</f>
        <v>109.33571039201172</v>
      </c>
      <c r="CL95" s="53">
        <f>CK94-CK94*IF(CL$1="TRUE",Input!$AE96,Input!$X96)</f>
        <v>111.96963411583563</v>
      </c>
      <c r="CM95" s="53">
        <f>CL94-CL94*IF(CM$1="TRUE",Input!$AE96,Input!$X96)</f>
        <v>114.66700969960581</v>
      </c>
      <c r="CN95" s="53">
        <f>CM94-CM94*IF(CN$1="TRUE",Input!$AE96,Input!$X96)</f>
        <v>90.088874311244723</v>
      </c>
      <c r="CO95" s="53" t="e">
        <f>CN94-CN94*IF(CO$1="TRUE",Input!$AE96,Input!$X96)</f>
        <v>#VALUE!</v>
      </c>
      <c r="CP95" s="53" t="e">
        <f>CO94-CO94*IF(CP$1="TRUE",Input!$AE96,Input!$X96)</f>
        <v>#VALUE!</v>
      </c>
      <c r="CQ95" s="53" t="e">
        <f>CP94-CP94*IF(CQ$1="TRUE",Input!$AE96,Input!$X96)</f>
        <v>#VALUE!</v>
      </c>
      <c r="CR95" s="53" t="e">
        <f>CQ94-CQ94*IF(CR$1="TRUE",Input!$AE96,Input!$X96)</f>
        <v>#VALUE!</v>
      </c>
      <c r="CS95" s="53" t="e">
        <f>CR94-CR94*IF(CS$1="TRUE",Input!$AE96,Input!$X96)</f>
        <v>#VALUE!</v>
      </c>
      <c r="CT95" s="53" t="e">
        <f>CS94-CS94*IF(CT$1="TRUE",Input!$AE96,Input!$X96)</f>
        <v>#VALUE!</v>
      </c>
      <c r="CU95" s="53" t="e">
        <f>CT94-CT94*IF(CU$1="TRUE",Input!$AE96,Input!$X96)</f>
        <v>#VALUE!</v>
      </c>
      <c r="CV95" s="53" t="e">
        <f>CU94-CU94*IF(CV$1="TRUE",Input!$AE96,Input!$X96)</f>
        <v>#VALUE!</v>
      </c>
      <c r="CW95" s="53" t="e">
        <f>CV94-CV94*IF(CW$1="TRUE",Input!$AE96,Input!$X96)</f>
        <v>#VALUE!</v>
      </c>
      <c r="CX95" s="53" t="e">
        <f>CW94-CW94*IF(CX$1="TRUE",Input!$AE96,Input!$X96)</f>
        <v>#VALUE!</v>
      </c>
      <c r="CY95" s="7" t="e">
        <f>CX94-CX94*IF(CY$1="TRUE",Input!$AE96,Input!$X96)</f>
        <v>#VALUE!</v>
      </c>
    </row>
    <row r="96" spans="2:103" x14ac:dyDescent="0.25">
      <c r="B96" s="25">
        <v>90</v>
      </c>
      <c r="C96" s="129">
        <f>Input!W98*Input!S98</f>
        <v>6.3452474995400125</v>
      </c>
      <c r="D96" s="53">
        <f>C95-C95*IF(D$1="TRUE",Input!$AE97,Input!$X97)</f>
        <v>5.7567935532760792</v>
      </c>
      <c r="E96" s="53">
        <f>D95-D95*IF(E$1="TRUE",Input!$AE97,Input!$X97)</f>
        <v>2.5730912088415479</v>
      </c>
      <c r="F96" s="53">
        <f>E95-E95*IF(F$1="TRUE",Input!$AE97,Input!$X97)</f>
        <v>1.150084384257603</v>
      </c>
      <c r="G96" s="53">
        <f>F95-F95*IF(G$1="TRUE",Input!$AE97,Input!$X97)</f>
        <v>0.51404866114664094</v>
      </c>
      <c r="H96" s="53">
        <f>G95-G95*IF(H$1="TRUE",Input!$AE97,Input!$X97)</f>
        <v>0.2297622936574597</v>
      </c>
      <c r="I96" s="53">
        <f>H95-H95*IF(I$1="TRUE",Input!$AE97,Input!$X97)</f>
        <v>0.3812381425641167</v>
      </c>
      <c r="J96" s="53">
        <f>I95-I95*IF(J$1="TRUE",Input!$AE97,Input!$X97)</f>
        <v>0.52095306168743127</v>
      </c>
      <c r="K96" s="53">
        <f>J95-J95*IF(K$1="TRUE",Input!$AE97,Input!$X97)</f>
        <v>0.71187025163901552</v>
      </c>
      <c r="L96" s="53">
        <f>K95-K95*IF(L$1="TRUE",Input!$AE97,Input!$X97)</f>
        <v>0.97275415471624127</v>
      </c>
      <c r="M96" s="53">
        <f>L95-L95*IF(M$1="TRUE",Input!$AE97,Input!$X97)</f>
        <v>1.3292459452253478</v>
      </c>
      <c r="N96" s="53">
        <f>M95-M95*IF(N$1="TRUE",Input!$AE97,Input!$X97)</f>
        <v>1.3570189106896104</v>
      </c>
      <c r="O96" s="53">
        <f>N95-N95*IF(O$1="TRUE",Input!$AE97,Input!$X97)</f>
        <v>1.0957127670698141</v>
      </c>
      <c r="P96" s="53">
        <f>O95-O95*IF(P$1="TRUE",Input!$AE97,Input!$X97)</f>
        <v>0.88472346145100889</v>
      </c>
      <c r="Q96" s="53">
        <f>P95-P95*IF(Q$1="TRUE",Input!$AE97,Input!$X97)</f>
        <v>0.71436203607909754</v>
      </c>
      <c r="R96" s="53">
        <f>Q95-Q95*IF(R$1="TRUE",Input!$AE97,Input!$X97)</f>
        <v>0.57680522878202467</v>
      </c>
      <c r="S96" s="53">
        <f>R95-R95*IF(S$1="TRUE",Input!$AE97,Input!$X97)</f>
        <v>1.0528093092277804</v>
      </c>
      <c r="T96" s="53">
        <f>S95-S95*IF(T$1="TRUE",Input!$AE97,Input!$X97)</f>
        <v>1.226509986851094</v>
      </c>
      <c r="U96" s="53">
        <f>T95-T95*IF(U$1="TRUE",Input!$AE97,Input!$X97)</f>
        <v>1.4288691548034202</v>
      </c>
      <c r="V96" s="53">
        <f>U95-U95*IF(V$1="TRUE",Input!$AE97,Input!$X97)</f>
        <v>1.6646151139709482</v>
      </c>
      <c r="W96" s="53">
        <f>V95-V95*IF(W$1="TRUE",Input!$AE97,Input!$X97)</f>
        <v>1.9392562771373794</v>
      </c>
      <c r="X96" s="53">
        <f>W95-W95*IF(X$1="TRUE",Input!$AE97,Input!$X97)</f>
        <v>2.7277553651346178</v>
      </c>
      <c r="Y96" s="53">
        <f>X95-X95*IF(Y$1="TRUE",Input!$AE97,Input!$X97)</f>
        <v>2.8749142077339291</v>
      </c>
      <c r="Z96" s="53">
        <f>Y95-Y95*IF(Z$1="TRUE",Input!$AE97,Input!$X97)</f>
        <v>3.0300120778692055</v>
      </c>
      <c r="AA96" s="53">
        <f>Z95-Z95*IF(AA$1="TRUE",Input!$AE97,Input!$X97)</f>
        <v>3.1934772757166527</v>
      </c>
      <c r="AB96" s="53">
        <f>AA95-AA95*IF(AB$1="TRUE",Input!$AE97,Input!$X97)</f>
        <v>3.3657612076881227</v>
      </c>
      <c r="AC96" s="53">
        <f>AB95-AB95*IF(AC$1="TRUE",Input!$AE97,Input!$X97)</f>
        <v>2.6990399522887376</v>
      </c>
      <c r="AD96" s="53">
        <f>AC95-AC95*IF(AD$1="TRUE",Input!$AE97,Input!$X97)</f>
        <v>2.6296334744870942</v>
      </c>
      <c r="AE96" s="53">
        <f>AD95-AD95*IF(AE$1="TRUE",Input!$AE97,Input!$X97)</f>
        <v>2.562011801373778</v>
      </c>
      <c r="AF96" s="53">
        <f>AE95-AE95*IF(AF$1="TRUE",Input!$AE97,Input!$X97)</f>
        <v>2.4961290362561983</v>
      </c>
      <c r="AG96" s="53">
        <f>AF95-AF95*IF(AG$1="TRUE",Input!$AE97,Input!$X97)</f>
        <v>2.4319404626865322</v>
      </c>
      <c r="AH96" s="53">
        <f>AG95-AG95*IF(AH$1="TRUE",Input!$AE97,Input!$X97)</f>
        <v>3.2695468281777482</v>
      </c>
      <c r="AI96" s="53">
        <f>AH95-AH95*IF(AI$1="TRUE",Input!$AE97,Input!$X97)</f>
        <v>3.5117391582307462</v>
      </c>
      <c r="AJ96" s="53">
        <f>AI95-AI95*IF(AJ$1="TRUE",Input!$AE97,Input!$X97)</f>
        <v>3.7718719331891304</v>
      </c>
      <c r="AK96" s="53">
        <f>AJ95-AJ95*IF(AK$1="TRUE",Input!$AE97,Input!$X97)</f>
        <v>4.0512740950690747</v>
      </c>
      <c r="AL96" s="53">
        <f>AK95-AK95*IF(AL$1="TRUE",Input!$AE97,Input!$X97)</f>
        <v>4.3513730275303004</v>
      </c>
      <c r="AM96" s="53">
        <f>AL95-AL95*IF(AM$1="TRUE",Input!$AE97,Input!$X97)</f>
        <v>5.0227579032984906</v>
      </c>
      <c r="AN96" s="53">
        <f>AM95-AM95*IF(AN$1="TRUE",Input!$AE97,Input!$X97)</f>
        <v>5.3124345295887911</v>
      </c>
      <c r="AO96" s="53">
        <f>AN95-AN95*IF(AO$1="TRUE",Input!$AE97,Input!$X97)</f>
        <v>5.6188176246029462</v>
      </c>
      <c r="AP96" s="53">
        <f>AO95-AO95*IF(AP$1="TRUE",Input!$AE97,Input!$X97)</f>
        <v>5.9428706975504983</v>
      </c>
      <c r="AQ96" s="53">
        <f>AP95-AP95*IF(AQ$1="TRUE",Input!$AE97,Input!$X97)</f>
        <v>6.285612825936858</v>
      </c>
      <c r="AR96" s="53">
        <f>AQ95-AQ95*IF(AR$1="TRUE",Input!$AE97,Input!$X97)</f>
        <v>4.3827310925304328</v>
      </c>
      <c r="AS96" s="53">
        <f>AR95-AR95*IF(AS$1="TRUE",Input!$AE97,Input!$X97)</f>
        <v>4.316268835469347</v>
      </c>
      <c r="AT96" s="53">
        <f>AS95-AS95*IF(AT$1="TRUE",Input!$AE97,Input!$X97)</f>
        <v>4.2508144503311316</v>
      </c>
      <c r="AU96" s="53">
        <f>AT95-AT95*IF(AU$1="TRUE",Input!$AE97,Input!$X97)</f>
        <v>4.1863526531657991</v>
      </c>
      <c r="AV96" s="53">
        <f>AU95-AU95*IF(AV$1="TRUE",Input!$AE97,Input!$X97)</f>
        <v>4.1228683917979803</v>
      </c>
      <c r="AW96" s="53">
        <f>AV95-AV95*IF(AW$1="TRUE",Input!$AE97,Input!$X97)</f>
        <v>2.4710925504860479</v>
      </c>
      <c r="AX96" s="53">
        <f>AW95-AW95*IF(AX$1="TRUE",Input!$AE97,Input!$X97)</f>
        <v>2.3201607346344364</v>
      </c>
      <c r="AY96" s="53">
        <f>AX95-AX95*IF(AY$1="TRUE",Input!$AE97,Input!$X97)</f>
        <v>2.1784476803511765</v>
      </c>
      <c r="AZ96" s="53">
        <f>AY95-AY95*IF(AZ$1="TRUE",Input!$AE97,Input!$X97)</f>
        <v>2.0453903150701946</v>
      </c>
      <c r="BA96" s="53">
        <f>AZ95-AZ95*IF(BA$1="TRUE",Input!$AE97,Input!$X97)</f>
        <v>1.9204599581241848</v>
      </c>
      <c r="BB96" s="53">
        <f>BA95-BA95*IF(BB$1="TRUE",Input!$AE97,Input!$X97)</f>
        <v>1.0845673816675203</v>
      </c>
      <c r="BC96" s="53">
        <f>BB95-BB95*IF(BC$1="TRUE",Input!$AE97,Input!$X97)</f>
        <v>0.96821505166508937</v>
      </c>
      <c r="BD96" s="53">
        <f>BC95-BC95*IF(BD$1="TRUE",Input!$AE97,Input!$X97)</f>
        <v>0.86434499332768033</v>
      </c>
      <c r="BE96" s="53">
        <f>BD95-BD95*IF(BE$1="TRUE",Input!$AE97,Input!$X97)</f>
        <v>0.77161810922667784</v>
      </c>
      <c r="BF96" s="53">
        <f>BE95-BE95*IF(BF$1="TRUE",Input!$AE97,Input!$X97)</f>
        <v>0.68883896023313373</v>
      </c>
      <c r="BG96" s="53">
        <f>BF95-BF95*IF(BG$1="TRUE",Input!$AE97,Input!$X97)</f>
        <v>0.98449655522295021</v>
      </c>
      <c r="BH96" s="53">
        <f>BG95-BG95*IF(BH$1="TRUE",Input!$AE97,Input!$X97)</f>
        <v>1.0556885520384791</v>
      </c>
      <c r="BI96" s="53">
        <f>BH95-BH95*IF(BI$1="TRUE",Input!$AE97,Input!$X97)</f>
        <v>1.1320286627643041</v>
      </c>
      <c r="BJ96" s="53">
        <f>BI95-BI95*IF(BJ$1="TRUE",Input!$AE97,Input!$X97)</f>
        <v>1.2138891634710367</v>
      </c>
      <c r="BK96" s="53">
        <f>BJ95-BJ95*IF(BK$1="TRUE",Input!$AE97,Input!$X97)</f>
        <v>1.3016692506656167</v>
      </c>
      <c r="BL96" s="53">
        <f>BK95-BK95*IF(BL$1="TRUE",Input!$AE97,Input!$X97)</f>
        <v>1.3294545272951863</v>
      </c>
      <c r="BM96" s="53">
        <f>BL95-BL95*IF(BM$1="TRUE",Input!$AE97,Input!$X97)</f>
        <v>1.2670277932282474</v>
      </c>
      <c r="BN96" s="53">
        <f>BM95-BM95*IF(BN$1="TRUE",Input!$AE97,Input!$X97)</f>
        <v>1.2075324096108733</v>
      </c>
      <c r="BO96" s="53">
        <f>BN95-BN95*IF(BO$1="TRUE",Input!$AE97,Input!$X97)</f>
        <v>1.1508307300390612</v>
      </c>
      <c r="BP96" s="53">
        <f>BO95-BO95*IF(BP$1="TRUE",Input!$AE97,Input!$X97)</f>
        <v>1.0967915715231413</v>
      </c>
      <c r="BQ96" s="53">
        <f>BP95-BP95*IF(BQ$1="TRUE",Input!$AE97,Input!$X97)</f>
        <v>1.9660391216836435</v>
      </c>
      <c r="BR96" s="53">
        <f>BQ95-BQ95*IF(BR$1="TRUE",Input!$AE97,Input!$X97)</f>
        <v>2.1603410452706404</v>
      </c>
      <c r="BS96" s="53">
        <f>BR95-BR95*IF(BS$1="TRUE",Input!$AE97,Input!$X97)</f>
        <v>2.373845657702037</v>
      </c>
      <c r="BT96" s="53">
        <f>BS95-BS95*IF(BT$1="TRUE",Input!$AE97,Input!$X97)</f>
        <v>2.6084507438893092</v>
      </c>
      <c r="BU96" s="53">
        <f>BT95-BT95*IF(BU$1="TRUE",Input!$AE97,Input!$X97)</f>
        <v>2.8662416451637456</v>
      </c>
      <c r="BV96" s="53">
        <f>BU95-BU95*IF(BV$1="TRUE",Input!$AE97,Input!$X97)</f>
        <v>3.5631984187288026</v>
      </c>
      <c r="BW96" s="53">
        <f>BV95-BV95*IF(BW$1="TRUE",Input!$AE97,Input!$X97)</f>
        <v>3.7950597179888326</v>
      </c>
      <c r="BX96" s="53">
        <f>BW95-BW95*IF(BX$1="TRUE",Input!$AE97,Input!$X97)</f>
        <v>4.042008490854597</v>
      </c>
      <c r="BY96" s="53">
        <f>BX95-BX95*IF(BY$1="TRUE",Input!$AE97,Input!$X97)</f>
        <v>4.3050264960781064</v>
      </c>
      <c r="BZ96" s="53">
        <f>BY95-BY95*IF(BZ$1="TRUE",Input!$AE97,Input!$X97)</f>
        <v>4.5851593765494787</v>
      </c>
      <c r="CA96" s="53">
        <f>BZ95-BZ95*IF(CA$1="TRUE",Input!$AE97,Input!$X97)</f>
        <v>9.1526236496965492</v>
      </c>
      <c r="CB96" s="53">
        <f>CA95-CA95*IF(CB$1="TRUE",Input!$AE97,Input!$X97)</f>
        <v>9.7428285057980428</v>
      </c>
      <c r="CC96" s="53">
        <f>CB95-CB95*IF(CC$1="TRUE",Input!$AE97,Input!$X97)</f>
        <v>10.371092587920172</v>
      </c>
      <c r="CD96" s="53">
        <f>CC95-CC95*IF(CD$1="TRUE",Input!$AE97,Input!$X97)</f>
        <v>11.039870136603902</v>
      </c>
      <c r="CE96" s="53">
        <f>CD95-CD95*IF(CE$1="TRUE",Input!$AE97,Input!$X97)</f>
        <v>11.75177365353365</v>
      </c>
      <c r="CF96" s="53">
        <f>CE95-CE95*IF(CF$1="TRUE",Input!$AE97,Input!$X97)</f>
        <v>23.464438198339359</v>
      </c>
      <c r="CG96" s="53">
        <f>CF95-CF95*IF(CG$1="TRUE",Input!$AE97,Input!$X97)</f>
        <v>24.443639635734435</v>
      </c>
      <c r="CH96" s="53">
        <f>CG95-CG95*IF(CH$1="TRUE",Input!$AE97,Input!$X97)</f>
        <v>25.46370441905291</v>
      </c>
      <c r="CI96" s="53">
        <f>CH95-CH95*IF(CI$1="TRUE",Input!$AE97,Input!$X97)</f>
        <v>26.526337828716464</v>
      </c>
      <c r="CJ96" s="53">
        <f>CI95-CI95*IF(CJ$1="TRUE",Input!$AE97,Input!$X97)</f>
        <v>27.633316308710292</v>
      </c>
      <c r="CK96" s="53">
        <f>CJ95-CJ95*IF(CK$1="TRUE",Input!$AE97,Input!$X97)</f>
        <v>95.743952461670517</v>
      </c>
      <c r="CL96" s="53">
        <f>CK95-CK95*IF(CL$1="TRUE",Input!$AE97,Input!$X97)</f>
        <v>98.050447447593058</v>
      </c>
      <c r="CM96" s="53">
        <f>CL95-CL95*IF(CM$1="TRUE",Input!$AE97,Input!$X97)</f>
        <v>100.41250645592447</v>
      </c>
      <c r="CN96" s="53">
        <f>CM95-CM95*IF(CN$1="TRUE",Input!$AE97,Input!$X97)</f>
        <v>102.8314680374116</v>
      </c>
      <c r="CO96" s="53">
        <f>CN95-CN95*IF(CO$1="TRUE",Input!$AE97,Input!$X97)</f>
        <v>80.790204815945401</v>
      </c>
      <c r="CP96" s="53" t="e">
        <f>CO95-CO95*IF(CP$1="TRUE",Input!$AE97,Input!$X97)</f>
        <v>#VALUE!</v>
      </c>
      <c r="CQ96" s="53" t="e">
        <f>CP95-CP95*IF(CQ$1="TRUE",Input!$AE97,Input!$X97)</f>
        <v>#VALUE!</v>
      </c>
      <c r="CR96" s="53" t="e">
        <f>CQ95-CQ95*IF(CR$1="TRUE",Input!$AE97,Input!$X97)</f>
        <v>#VALUE!</v>
      </c>
      <c r="CS96" s="53" t="e">
        <f>CR95-CR95*IF(CS$1="TRUE",Input!$AE97,Input!$X97)</f>
        <v>#VALUE!</v>
      </c>
      <c r="CT96" s="53" t="e">
        <f>CS95-CS95*IF(CT$1="TRUE",Input!$AE97,Input!$X97)</f>
        <v>#VALUE!</v>
      </c>
      <c r="CU96" s="53" t="e">
        <f>CT95-CT95*IF(CU$1="TRUE",Input!$AE97,Input!$X97)</f>
        <v>#VALUE!</v>
      </c>
      <c r="CV96" s="53" t="e">
        <f>CU95-CU95*IF(CV$1="TRUE",Input!$AE97,Input!$X97)</f>
        <v>#VALUE!</v>
      </c>
      <c r="CW96" s="53" t="e">
        <f>CV95-CV95*IF(CW$1="TRUE",Input!$AE97,Input!$X97)</f>
        <v>#VALUE!</v>
      </c>
      <c r="CX96" s="53" t="e">
        <f>CW95-CW95*IF(CX$1="TRUE",Input!$AE97,Input!$X97)</f>
        <v>#VALUE!</v>
      </c>
      <c r="CY96" s="7" t="e">
        <f>CX95-CX95*IF(CY$1="TRUE",Input!$AE97,Input!$X97)</f>
        <v>#VALUE!</v>
      </c>
    </row>
    <row r="97" spans="1:103" x14ac:dyDescent="0.25">
      <c r="B97" s="25">
        <v>91</v>
      </c>
      <c r="C97" s="129">
        <f>Input!W99*Input!S99</f>
        <v>6.3452474995400125</v>
      </c>
      <c r="D97" s="53">
        <f>C96-C96*IF(D$1="TRUE",Input!$AE98,Input!$X98)</f>
        <v>1.8644627522268795</v>
      </c>
      <c r="E97" s="53">
        <f>D96-D96*IF(E$1="TRUE",Input!$AE98,Input!$X98)</f>
        <v>1.6915537420914104</v>
      </c>
      <c r="F97" s="53">
        <f>E96-E96*IF(F$1="TRUE",Input!$AE98,Input!$X98)</f>
        <v>0.75606707497466119</v>
      </c>
      <c r="G97" s="53">
        <f>F96-F96*IF(G$1="TRUE",Input!$AE98,Input!$X98)</f>
        <v>0.33793630532481722</v>
      </c>
      <c r="H97" s="53">
        <f>G96-G96*IF(H$1="TRUE",Input!$AE98,Input!$X98)</f>
        <v>0.15104605164881085</v>
      </c>
      <c r="I97" s="53">
        <f>H96-H96*IF(I$1="TRUE",Input!$AE98,Input!$X98)</f>
        <v>0.18848957813453637</v>
      </c>
      <c r="J97" s="53">
        <f>I96-I96*IF(J$1="TRUE",Input!$AE98,Input!$X98)</f>
        <v>0.31275548096606293</v>
      </c>
      <c r="K97" s="53">
        <f>J96-J96*IF(K$1="TRUE",Input!$AE98,Input!$X98)</f>
        <v>0.42737309617805058</v>
      </c>
      <c r="L97" s="53">
        <f>K96-K96*IF(L$1="TRUE",Input!$AE98,Input!$X98)</f>
        <v>0.58399540360615587</v>
      </c>
      <c r="M97" s="53">
        <f>L96-L96*IF(M$1="TRUE",Input!$AE98,Input!$X98)</f>
        <v>0.798016146741791</v>
      </c>
      <c r="N97" s="53">
        <f>M96-M96*IF(N$1="TRUE",Input!$AE98,Input!$X98)</f>
        <v>1.0904705183092356</v>
      </c>
      <c r="O97" s="53">
        <f>N96-N96*IF(O$1="TRUE",Input!$AE98,Input!$X98)</f>
        <v>1.1132545637701865</v>
      </c>
      <c r="P97" s="53">
        <f>O96-O96*IF(P$1="TRUE",Input!$AE98,Input!$X98)</f>
        <v>0.89888742810654543</v>
      </c>
      <c r="Q97" s="53">
        <f>P96-P96*IF(Q$1="TRUE",Input!$AE98,Input!$X98)</f>
        <v>0.72579860411405317</v>
      </c>
      <c r="R97" s="53">
        <f>Q96-Q96*IF(R$1="TRUE",Input!$AE98,Input!$X98)</f>
        <v>0.58603958322517324</v>
      </c>
      <c r="S97" s="53">
        <f>R96-R96*IF(S$1="TRUE",Input!$AE98,Input!$X98)</f>
        <v>0.47319241337747975</v>
      </c>
      <c r="T97" s="53">
        <f>S96-S96*IF(T$1="TRUE",Input!$AE98,Input!$X98)</f>
        <v>0.86369081450895457</v>
      </c>
      <c r="U97" s="53">
        <f>T96-T96*IF(U$1="TRUE",Input!$AE98,Input!$X98)</f>
        <v>1.0061892502867282</v>
      </c>
      <c r="V97" s="53">
        <f>U96-U96*IF(V$1="TRUE",Input!$AE98,Input!$X98)</f>
        <v>1.1721981875749958</v>
      </c>
      <c r="W97" s="53">
        <f>V96-V96*IF(W$1="TRUE",Input!$AE98,Input!$X98)</f>
        <v>1.3655965719794261</v>
      </c>
      <c r="X97" s="53">
        <f>W96-W96*IF(X$1="TRUE",Input!$AE98,Input!$X98)</f>
        <v>1.5909033277554441</v>
      </c>
      <c r="Y97" s="53">
        <f>X96-X96*IF(Y$1="TRUE",Input!$AE98,Input!$X98)</f>
        <v>2.2377625581809615</v>
      </c>
      <c r="Z97" s="53">
        <f>Y96-Y96*IF(Z$1="TRUE",Input!$AE98,Input!$X98)</f>
        <v>2.3584869282190839</v>
      </c>
      <c r="AA97" s="53">
        <f>Z96-Z96*IF(AA$1="TRUE",Input!$AE98,Input!$X98)</f>
        <v>2.4857242204918846</v>
      </c>
      <c r="AB97" s="53">
        <f>AA96-AA96*IF(AB$1="TRUE",Input!$AE98,Input!$X98)</f>
        <v>2.6198257986554414</v>
      </c>
      <c r="AC97" s="53">
        <f>AB96-AB96*IF(AC$1="TRUE",Input!$AE98,Input!$X98)</f>
        <v>2.761161981976604</v>
      </c>
      <c r="AD97" s="53">
        <f>AC96-AC96*IF(AD$1="TRUE",Input!$AE98,Input!$X98)</f>
        <v>2.2142053592728228</v>
      </c>
      <c r="AE97" s="53">
        <f>AD96-AD96*IF(AE$1="TRUE",Input!$AE98,Input!$X98)</f>
        <v>2.1572665225630026</v>
      </c>
      <c r="AF97" s="53">
        <f>AE96-AE96*IF(AF$1="TRUE",Input!$AE98,Input!$X98)</f>
        <v>2.1017918820770283</v>
      </c>
      <c r="AG97" s="53">
        <f>AF96-AF96*IF(AG$1="TRUE",Input!$AE98,Input!$X98)</f>
        <v>2.0477437856480161</v>
      </c>
      <c r="AH97" s="53">
        <f>AG96-AG96*IF(AH$1="TRUE",Input!$AE98,Input!$X98)</f>
        <v>1.99508554934384</v>
      </c>
      <c r="AI97" s="53">
        <f>AH96-AH96*IF(AI$1="TRUE",Input!$AE98,Input!$X98)</f>
        <v>2.6822308069970235</v>
      </c>
      <c r="AJ97" s="53">
        <f>AI96-AI96*IF(AJ$1="TRUE",Input!$AE98,Input!$X98)</f>
        <v>2.8809175862436143</v>
      </c>
      <c r="AK97" s="53">
        <f>AJ96-AJ96*IF(AK$1="TRUE",Input!$AE98,Input!$X98)</f>
        <v>3.0943221280870716</v>
      </c>
      <c r="AL97" s="53">
        <f>AK96-AK96*IF(AL$1="TRUE",Input!$AE98,Input!$X98)</f>
        <v>3.3235346537121102</v>
      </c>
      <c r="AM97" s="53">
        <f>AL96-AL96*IF(AM$1="TRUE",Input!$AE98,Input!$X98)</f>
        <v>3.5697261426540323</v>
      </c>
      <c r="AN97" s="53">
        <f>AM96-AM96*IF(AN$1="TRUE",Input!$AE98,Input!$X98)</f>
        <v>4.1205086491523328</v>
      </c>
      <c r="AO97" s="53">
        <f>AN96-AN96*IF(AO$1="TRUE",Input!$AE98,Input!$X98)</f>
        <v>4.3581500141288521</v>
      </c>
      <c r="AP97" s="53">
        <f>AO96-AO96*IF(AP$1="TRUE",Input!$AE98,Input!$X98)</f>
        <v>4.6094968274265469</v>
      </c>
      <c r="AQ97" s="53">
        <f>AP96-AP96*IF(AQ$1="TRUE",Input!$AE98,Input!$X98)</f>
        <v>4.8753395209371977</v>
      </c>
      <c r="AR97" s="53">
        <f>AQ96-AQ96*IF(AR$1="TRUE",Input!$AE98,Input!$X98)</f>
        <v>5.1565141129909824</v>
      </c>
      <c r="AS97" s="53">
        <f>AR96-AR96*IF(AS$1="TRUE",Input!$AE98,Input!$X98)</f>
        <v>3.5954512881898886</v>
      </c>
      <c r="AT97" s="53">
        <f>AS96-AS96*IF(AT$1="TRUE",Input!$AE98,Input!$X98)</f>
        <v>3.54092779525336</v>
      </c>
      <c r="AU97" s="53">
        <f>AT96-AT96*IF(AU$1="TRUE",Input!$AE98,Input!$X98)</f>
        <v>3.4872311279483625</v>
      </c>
      <c r="AV97" s="53">
        <f>AU96-AU96*IF(AV$1="TRUE",Input!$AE98,Input!$X98)</f>
        <v>3.4343487478150849</v>
      </c>
      <c r="AW97" s="53">
        <f>AV96-AV96*IF(AW$1="TRUE",Input!$AE98,Input!$X98)</f>
        <v>3.3822683065341388</v>
      </c>
      <c r="AX97" s="53">
        <f>AW96-AW96*IF(AX$1="TRUE",Input!$AE98,Input!$X98)</f>
        <v>2.0272046599034654</v>
      </c>
      <c r="AY97" s="53">
        <f>AX96-AX96*IF(AY$1="TRUE",Input!$AE98,Input!$X98)</f>
        <v>1.9033850642505641</v>
      </c>
      <c r="AZ97" s="53">
        <f>AY96-AY96*IF(AZ$1="TRUE",Input!$AE98,Input!$X98)</f>
        <v>1.7871282433736324</v>
      </c>
      <c r="BA97" s="53">
        <f>AZ96-AZ96*IF(BA$1="TRUE",Input!$AE98,Input!$X98)</f>
        <v>1.6779722706930345</v>
      </c>
      <c r="BB97" s="53">
        <f>BA96-BA96*IF(BB$1="TRUE",Input!$AE98,Input!$X98)</f>
        <v>1.5754834336340826</v>
      </c>
      <c r="BC97" s="53">
        <f>BB96-BB96*IF(BC$1="TRUE",Input!$AE98,Input!$X98)</f>
        <v>0.88974411325194558</v>
      </c>
      <c r="BD97" s="53">
        <f>BC96-BC96*IF(BD$1="TRUE",Input!$AE98,Input!$X98)</f>
        <v>0.79429241294021113</v>
      </c>
      <c r="BE97" s="53">
        <f>BD96-BD96*IF(BE$1="TRUE",Input!$AE98,Input!$X98)</f>
        <v>0.70908076587153968</v>
      </c>
      <c r="BF97" s="53">
        <f>BE96-BE96*IF(BF$1="TRUE",Input!$AE98,Input!$X98)</f>
        <v>0.63301061968826255</v>
      </c>
      <c r="BG97" s="53">
        <f>BF96-BF96*IF(BG$1="TRUE",Input!$AE98,Input!$X98)</f>
        <v>0.565101274670186</v>
      </c>
      <c r="BH97" s="53">
        <f>BG96-BG96*IF(BH$1="TRUE",Input!$AE98,Input!$X98)</f>
        <v>0.80764923354016738</v>
      </c>
      <c r="BI97" s="53">
        <f>BH96-BH96*IF(BI$1="TRUE",Input!$AE98,Input!$X98)</f>
        <v>0.86605285248349095</v>
      </c>
      <c r="BJ97" s="53">
        <f>BI96-BI96*IF(BJ$1="TRUE",Input!$AE98,Input!$X98)</f>
        <v>0.92867981810260525</v>
      </c>
      <c r="BK97" s="53">
        <f>BJ96-BJ96*IF(BK$1="TRUE",Input!$AE98,Input!$X98)</f>
        <v>0.99583553368358513</v>
      </c>
      <c r="BL97" s="53">
        <f>BK96-BK96*IF(BL$1="TRUE",Input!$AE98,Input!$X98)</f>
        <v>1.0678474871705492</v>
      </c>
      <c r="BM97" s="53">
        <f>BL96-BL96*IF(BM$1="TRUE",Input!$AE98,Input!$X98)</f>
        <v>1.0906416323146035</v>
      </c>
      <c r="BN97" s="53">
        <f>BM96-BM96*IF(BN$1="TRUE",Input!$AE98,Input!$X98)</f>
        <v>1.039428752336409</v>
      </c>
      <c r="BO97" s="53">
        <f>BN96-BN96*IF(BO$1="TRUE",Input!$AE98,Input!$X98)</f>
        <v>0.99062065775971575</v>
      </c>
      <c r="BP97" s="53">
        <f>BO96-BO96*IF(BP$1="TRUE",Input!$AE98,Input!$X98)</f>
        <v>0.94410442791242755</v>
      </c>
      <c r="BQ97" s="53">
        <f>BP96-BP96*IF(BQ$1="TRUE",Input!$AE98,Input!$X98)</f>
        <v>0.89977244449918492</v>
      </c>
      <c r="BR97" s="53">
        <f>BQ96-BQ96*IF(BR$1="TRUE",Input!$AE98,Input!$X98)</f>
        <v>1.6128751099369643</v>
      </c>
      <c r="BS97" s="53">
        <f>BR96-BR96*IF(BS$1="TRUE",Input!$AE98,Input!$X98)</f>
        <v>1.7722741437150766</v>
      </c>
      <c r="BT97" s="53">
        <f>BS96-BS96*IF(BT$1="TRUE",Input!$AE98,Input!$X98)</f>
        <v>1.947426444322627</v>
      </c>
      <c r="BU97" s="53">
        <f>BT96-BT96*IF(BU$1="TRUE",Input!$AE98,Input!$X98)</f>
        <v>2.1398888933160274</v>
      </c>
      <c r="BV97" s="53">
        <f>BU96-BU96*IF(BV$1="TRUE",Input!$AE98,Input!$X98)</f>
        <v>2.3513722374916473</v>
      </c>
      <c r="BW97" s="53">
        <f>BV96-BV96*IF(BW$1="TRUE",Input!$AE98,Input!$X98)</f>
        <v>2.9231331044994269</v>
      </c>
      <c r="BX97" s="53">
        <f>BW96-BW96*IF(BX$1="TRUE",Input!$AE98,Input!$X98)</f>
        <v>3.1133446391579538</v>
      </c>
      <c r="BY97" s="53">
        <f>BX96-BX96*IF(BY$1="TRUE",Input!$AE98,Input!$X98)</f>
        <v>3.3159334507394753</v>
      </c>
      <c r="BZ97" s="53">
        <f>BY96-BY96*IF(BZ$1="TRUE",Input!$AE98,Input!$X98)</f>
        <v>3.5317049424720439</v>
      </c>
      <c r="CA97" s="53">
        <f>BZ96-BZ96*IF(CA$1="TRUE",Input!$AE98,Input!$X98)</f>
        <v>3.7615169260709775</v>
      </c>
      <c r="CB97" s="53">
        <f>CA96-CA96*IF(CB$1="TRUE",Input!$AE98,Input!$X98)</f>
        <v>7.5085173598042729</v>
      </c>
      <c r="CC97" s="53">
        <f>CB96-CB96*IF(CC$1="TRUE",Input!$AE98,Input!$X98)</f>
        <v>7.9927023954279948</v>
      </c>
      <c r="CD97" s="53">
        <f>CC96-CC96*IF(CD$1="TRUE",Input!$AE98,Input!$X98)</f>
        <v>8.5081099930420301</v>
      </c>
      <c r="CE97" s="53">
        <f>CD96-CD96*IF(CE$1="TRUE",Input!$AE98,Input!$X98)</f>
        <v>9.0567535324609842</v>
      </c>
      <c r="CF97" s="53">
        <f>CE96-CE96*IF(CF$1="TRUE",Input!$AE98,Input!$X98)</f>
        <v>9.6407762258391774</v>
      </c>
      <c r="CG97" s="53">
        <f>CF96-CF96*IF(CG$1="TRUE",Input!$AE98,Input!$X98)</f>
        <v>19.249468599763393</v>
      </c>
      <c r="CH97" s="53">
        <f>CG96-CG96*IF(CH$1="TRUE",Input!$AE98,Input!$X98)</f>
        <v>20.052773889353226</v>
      </c>
      <c r="CI97" s="53">
        <f>CH96-CH96*IF(CI$1="TRUE",Input!$AE98,Input!$X98)</f>
        <v>20.889602150496213</v>
      </c>
      <c r="CJ97" s="53">
        <f>CI96-CI96*IF(CJ$1="TRUE",Input!$AE98,Input!$X98)</f>
        <v>21.761352340271724</v>
      </c>
      <c r="CK97" s="53">
        <f>CJ96-CJ96*IF(CK$1="TRUE",Input!$AE98,Input!$X98)</f>
        <v>22.669481796052306</v>
      </c>
      <c r="CL97" s="53">
        <f>CK96-CK96*IF(CL$1="TRUE",Input!$AE98,Input!$X98)</f>
        <v>78.545251795485186</v>
      </c>
      <c r="CM97" s="53">
        <f>CL96-CL96*IF(CM$1="TRUE",Input!$AE98,Input!$X98)</f>
        <v>80.437425920078965</v>
      </c>
      <c r="CN97" s="53">
        <f>CM96-CM96*IF(CN$1="TRUE",Input!$AE98,Input!$X98)</f>
        <v>82.375182977261858</v>
      </c>
      <c r="CO97" s="53">
        <f>CN96-CN96*IF(CO$1="TRUE",Input!$AE98,Input!$X98)</f>
        <v>84.359621070911416</v>
      </c>
      <c r="CP97" s="53">
        <f>CO96-CO96*IF(CP$1="TRUE",Input!$AE98,Input!$X98)</f>
        <v>66.277679338730465</v>
      </c>
      <c r="CQ97" s="53" t="e">
        <f>CP96-CP96*IF(CQ$1="TRUE",Input!$AE98,Input!$X98)</f>
        <v>#VALUE!</v>
      </c>
      <c r="CR97" s="53" t="e">
        <f>CQ96-CQ96*IF(CR$1="TRUE",Input!$AE98,Input!$X98)</f>
        <v>#VALUE!</v>
      </c>
      <c r="CS97" s="53" t="e">
        <f>CR96-CR96*IF(CS$1="TRUE",Input!$AE98,Input!$X98)</f>
        <v>#VALUE!</v>
      </c>
      <c r="CT97" s="53" t="e">
        <f>CS96-CS96*IF(CT$1="TRUE",Input!$AE98,Input!$X98)</f>
        <v>#VALUE!</v>
      </c>
      <c r="CU97" s="53" t="e">
        <f>CT96-CT96*IF(CU$1="TRUE",Input!$AE98,Input!$X98)</f>
        <v>#VALUE!</v>
      </c>
      <c r="CV97" s="53" t="e">
        <f>CU96-CU96*IF(CV$1="TRUE",Input!$AE98,Input!$X98)</f>
        <v>#VALUE!</v>
      </c>
      <c r="CW97" s="53" t="e">
        <f>CV96-CV96*IF(CW$1="TRUE",Input!$AE98,Input!$X98)</f>
        <v>#VALUE!</v>
      </c>
      <c r="CX97" s="53" t="e">
        <f>CW96-CW96*IF(CX$1="TRUE",Input!$AE98,Input!$X98)</f>
        <v>#VALUE!</v>
      </c>
      <c r="CY97" s="7" t="e">
        <f>CX96-CX96*IF(CY$1="TRUE",Input!$AE98,Input!$X98)</f>
        <v>#VALUE!</v>
      </c>
    </row>
    <row r="98" spans="1:103" x14ac:dyDescent="0.25">
      <c r="B98" s="25">
        <v>92</v>
      </c>
      <c r="C98" s="129">
        <f>Input!W100*Input!S100</f>
        <v>6.3452474995400125</v>
      </c>
      <c r="D98" s="53">
        <f>C97-C97*IF(D$1="TRUE",Input!$AE99,Input!$X99)</f>
        <v>1.8644627522268795</v>
      </c>
      <c r="E98" s="53">
        <f>D97-D97*IF(E$1="TRUE",Input!$AE99,Input!$X99)</f>
        <v>0.54784645590159142</v>
      </c>
      <c r="F98" s="53">
        <f>E97-E97*IF(F$1="TRUE",Input!$AE99,Input!$X99)</f>
        <v>0.49703954743263523</v>
      </c>
      <c r="G98" s="53">
        <f>F97-F97*IF(G$1="TRUE",Input!$AE99,Input!$X99)</f>
        <v>0.22215979748269454</v>
      </c>
      <c r="H98" s="53">
        <f>G97-G97*IF(H$1="TRUE",Input!$AE99,Input!$X99)</f>
        <v>9.9297884589839486E-2</v>
      </c>
      <c r="I98" s="53">
        <f>H97-H97*IF(I$1="TRUE",Input!$AE99,Input!$X99)</f>
        <v>0.12391331101793862</v>
      </c>
      <c r="J98" s="53">
        <f>I97-I97*IF(J$1="TRUE",Input!$AE99,Input!$X99)</f>
        <v>0.15463077296008704</v>
      </c>
      <c r="K98" s="53">
        <f>J97-J97*IF(K$1="TRUE",Input!$AE99,Input!$X99)</f>
        <v>0.25657451328564962</v>
      </c>
      <c r="L98" s="53">
        <f>K97-K97*IF(L$1="TRUE",Input!$AE99,Input!$X99)</f>
        <v>0.35060310951085427</v>
      </c>
      <c r="M98" s="53">
        <f>L97-L97*IF(M$1="TRUE",Input!$AE99,Input!$X99)</f>
        <v>0.4790910009905307</v>
      </c>
      <c r="N98" s="53">
        <f>M97-M97*IF(N$1="TRUE",Input!$AE99,Input!$X99)</f>
        <v>0.65466671858768177</v>
      </c>
      <c r="O98" s="53">
        <f>N97-N97*IF(O$1="TRUE",Input!$AE99,Input!$X99)</f>
        <v>0.8945868562345094</v>
      </c>
      <c r="P98" s="53">
        <f>O97-O97*IF(P$1="TRUE",Input!$AE99,Input!$X99)</f>
        <v>0.91327815256851652</v>
      </c>
      <c r="Q98" s="53">
        <f>P97-P97*IF(Q$1="TRUE",Input!$AE99,Input!$X99)</f>
        <v>0.73741826570915336</v>
      </c>
      <c r="R98" s="53">
        <f>Q97-Q97*IF(R$1="TRUE",Input!$AE99,Input!$X99)</f>
        <v>0.59542177492382287</v>
      </c>
      <c r="S98" s="53">
        <f>R97-R97*IF(S$1="TRUE",Input!$AE99,Input!$X99)</f>
        <v>0.48076798004521504</v>
      </c>
      <c r="T98" s="53">
        <f>S97-S97*IF(T$1="TRUE",Input!$AE99,Input!$X99)</f>
        <v>0.3881918001173667</v>
      </c>
      <c r="U98" s="53">
        <f>T97-T97*IF(U$1="TRUE",Input!$AE99,Input!$X99)</f>
        <v>0.70854409865951229</v>
      </c>
      <c r="V98" s="53">
        <f>U97-U97*IF(V$1="TRUE",Input!$AE99,Input!$X99)</f>
        <v>0.82544522119368768</v>
      </c>
      <c r="W98" s="53">
        <f>V97-V97*IF(W$1="TRUE",Input!$AE99,Input!$X99)</f>
        <v>0.96163360118382768</v>
      </c>
      <c r="X98" s="53">
        <f>W97-W97*IF(X$1="TRUE",Input!$AE99,Input!$X99)</f>
        <v>1.1202914005468452</v>
      </c>
      <c r="Y98" s="53">
        <f>X97-X97*IF(Y$1="TRUE",Input!$AE99,Input!$X99)</f>
        <v>1.3051257990508742</v>
      </c>
      <c r="Z98" s="53">
        <f>Y97-Y97*IF(Z$1="TRUE",Input!$AE99,Input!$X99)</f>
        <v>1.8357882568217299</v>
      </c>
      <c r="AA98" s="53">
        <f>Z97-Z97*IF(AA$1="TRUE",Input!$AE99,Input!$X99)</f>
        <v>1.9348266378233054</v>
      </c>
      <c r="AB98" s="53">
        <f>AA97-AA97*IF(AB$1="TRUE",Input!$AE99,Input!$X99)</f>
        <v>2.0392080102483026</v>
      </c>
      <c r="AC98" s="53">
        <f>AB97-AB97*IF(AC$1="TRUE",Input!$AE99,Input!$X99)</f>
        <v>2.1492206215121339</v>
      </c>
      <c r="AD98" s="53">
        <f>AC97-AC97*IF(AD$1="TRUE",Input!$AE99,Input!$X99)</f>
        <v>2.2651682696021562</v>
      </c>
      <c r="AE98" s="53">
        <f>AD97-AD97*IF(AE$1="TRUE",Input!$AE99,Input!$X99)</f>
        <v>1.8164626903262708</v>
      </c>
      <c r="AF98" s="53">
        <f>AE97-AE97*IF(AF$1="TRUE",Input!$AE99,Input!$X99)</f>
        <v>1.769751904408954</v>
      </c>
      <c r="AG98" s="53">
        <f>AF97-AF97*IF(AG$1="TRUE",Input!$AE99,Input!$X99)</f>
        <v>1.724242297867703</v>
      </c>
      <c r="AH98" s="53">
        <f>AG97-AG97*IF(AH$1="TRUE",Input!$AE99,Input!$X99)</f>
        <v>1.6799029820787197</v>
      </c>
      <c r="AI98" s="53">
        <f>AH97-AH97*IF(AI$1="TRUE",Input!$AE99,Input!$X99)</f>
        <v>1.6367038627267849</v>
      </c>
      <c r="AJ98" s="53">
        <f>AI97-AI97*IF(AJ$1="TRUE",Input!$AE99,Input!$X99)</f>
        <v>2.2004156784056876</v>
      </c>
      <c r="AK98" s="53">
        <f>AJ97-AJ97*IF(AK$1="TRUE",Input!$AE99,Input!$X99)</f>
        <v>2.3634119063983121</v>
      </c>
      <c r="AL98" s="53">
        <f>AK97-AK97*IF(AL$1="TRUE",Input!$AE99,Input!$X99)</f>
        <v>2.5384821123218129</v>
      </c>
      <c r="AM98" s="53">
        <f>AL97-AL97*IF(AM$1="TRUE",Input!$AE99,Input!$X99)</f>
        <v>2.7265206784871818</v>
      </c>
      <c r="AN98" s="53">
        <f>AM97-AM97*IF(AN$1="TRUE",Input!$AE99,Input!$X99)</f>
        <v>2.9284882387525677</v>
      </c>
      <c r="AO98" s="53">
        <f>AN97-AN97*IF(AO$1="TRUE",Input!$AE99,Input!$X99)</f>
        <v>3.3803324497462217</v>
      </c>
      <c r="AP98" s="53">
        <f>AO97-AO97*IF(AP$1="TRUE",Input!$AE99,Input!$X99)</f>
        <v>3.5752857639680884</v>
      </c>
      <c r="AQ98" s="53">
        <f>AP97-AP97*IF(AQ$1="TRUE",Input!$AE99,Input!$X99)</f>
        <v>3.7814825861262675</v>
      </c>
      <c r="AR98" s="53">
        <f>AQ97-AQ97*IF(AR$1="TRUE",Input!$AE99,Input!$X99)</f>
        <v>3.9995713610610952</v>
      </c>
      <c r="AS98" s="53">
        <f>AR97-AR97*IF(AS$1="TRUE",Input!$AE99,Input!$X99)</f>
        <v>4.2302379312572507</v>
      </c>
      <c r="AT98" s="53">
        <f>AS97-AS97*IF(AT$1="TRUE",Input!$AE99,Input!$X99)</f>
        <v>2.9495923187663755</v>
      </c>
      <c r="AU98" s="53">
        <f>AT97-AT97*IF(AU$1="TRUE",Input!$AE99,Input!$X99)</f>
        <v>2.9048630030095035</v>
      </c>
      <c r="AV98" s="53">
        <f>AU97-AU97*IF(AV$1="TRUE",Input!$AE99,Input!$X99)</f>
        <v>2.8608119883437171</v>
      </c>
      <c r="AW98" s="53">
        <f>AV97-AV97*IF(AW$1="TRUE",Input!$AE99,Input!$X99)</f>
        <v>2.8174289886208292</v>
      </c>
      <c r="AX98" s="53">
        <f>AW97-AW97*IF(AX$1="TRUE",Input!$AE99,Input!$X99)</f>
        <v>2.7747038736777259</v>
      </c>
      <c r="AY98" s="53">
        <f>AX97-AX97*IF(AY$1="TRUE",Input!$AE99,Input!$X99)</f>
        <v>1.6630533455033891</v>
      </c>
      <c r="AZ98" s="53">
        <f>AY97-AY97*IF(AZ$1="TRUE",Input!$AE99,Input!$X99)</f>
        <v>1.5614757411981386</v>
      </c>
      <c r="BA98" s="53">
        <f>AZ97-AZ97*IF(BA$1="TRUE",Input!$AE99,Input!$X99)</f>
        <v>1.4661023934937305</v>
      </c>
      <c r="BB98" s="53">
        <f>BA97-BA97*IF(BB$1="TRUE",Input!$AE99,Input!$X99)</f>
        <v>1.3765543527168365</v>
      </c>
      <c r="BC98" s="53">
        <f>BB97-BB97*IF(BC$1="TRUE",Input!$AE99,Input!$X99)</f>
        <v>1.2924758150541626</v>
      </c>
      <c r="BD98" s="53">
        <f>BC97-BC97*IF(BD$1="TRUE",Input!$AE99,Input!$X99)</f>
        <v>0.72991738498472902</v>
      </c>
      <c r="BE98" s="53">
        <f>BD97-BD97*IF(BE$1="TRUE",Input!$AE99,Input!$X99)</f>
        <v>0.65161188743078391</v>
      </c>
      <c r="BF98" s="53">
        <f>BE97-BE97*IF(BF$1="TRUE",Input!$AE99,Input!$X99)</f>
        <v>0.58170699941609461</v>
      </c>
      <c r="BG98" s="53">
        <f>BF97-BF97*IF(BG$1="TRUE",Input!$AE99,Input!$X99)</f>
        <v>0.51930150400397612</v>
      </c>
      <c r="BH98" s="53">
        <f>BG97-BG97*IF(BH$1="TRUE",Input!$AE99,Input!$X99)</f>
        <v>0.46359086676193562</v>
      </c>
      <c r="BI98" s="53">
        <f>BH97-BH97*IF(BI$1="TRUE",Input!$AE99,Input!$X99)</f>
        <v>0.66256939242443547</v>
      </c>
      <c r="BJ98" s="53">
        <f>BI97-BI97*IF(BJ$1="TRUE",Input!$AE99,Input!$X99)</f>
        <v>0.71048183846124791</v>
      </c>
      <c r="BK98" s="53">
        <f>BJ97-BJ97*IF(BK$1="TRUE",Input!$AE99,Input!$X99)</f>
        <v>0.76185898194934221</v>
      </c>
      <c r="BL98" s="53">
        <f>BK97-BK97*IF(BL$1="TRUE",Input!$AE99,Input!$X99)</f>
        <v>0.8169513658983516</v>
      </c>
      <c r="BM98" s="53">
        <f>BL97-BL97*IF(BM$1="TRUE",Input!$AE99,Input!$X99)</f>
        <v>0.87602765085935441</v>
      </c>
      <c r="BN98" s="53">
        <f>BM97-BM97*IF(BN$1="TRUE",Input!$AE99,Input!$X99)</f>
        <v>0.89472723264776377</v>
      </c>
      <c r="BO98" s="53">
        <f>BN97-BN97*IF(BO$1="TRUE",Input!$AE99,Input!$X99)</f>
        <v>0.85271383702708881</v>
      </c>
      <c r="BP98" s="53">
        <f>BO97-BO97*IF(BP$1="TRUE",Input!$AE99,Input!$X99)</f>
        <v>0.8126732498190461</v>
      </c>
      <c r="BQ98" s="53">
        <f>BP97-BP97*IF(BQ$1="TRUE",Input!$AE99,Input!$X99)</f>
        <v>0.77451283454483244</v>
      </c>
      <c r="BR98" s="53">
        <f>BQ97-BQ97*IF(BR$1="TRUE",Input!$AE99,Input!$X99)</f>
        <v>0.73814430462457037</v>
      </c>
      <c r="BS98" s="53">
        <f>BR97-BR97*IF(BS$1="TRUE",Input!$AE99,Input!$X99)</f>
        <v>1.3231507407779661</v>
      </c>
      <c r="BT98" s="53">
        <f>BS97-BS97*IF(BT$1="TRUE",Input!$AE99,Input!$X99)</f>
        <v>1.4539165690329785</v>
      </c>
      <c r="BU98" s="53">
        <f>BT97-BT97*IF(BU$1="TRUE",Input!$AE99,Input!$X99)</f>
        <v>1.5976058695064064</v>
      </c>
      <c r="BV98" s="53">
        <f>BU97-BU97*IF(BV$1="TRUE",Input!$AE99,Input!$X99)</f>
        <v>1.7554958576329587</v>
      </c>
      <c r="BW98" s="53">
        <f>BV97-BV97*IF(BW$1="TRUE",Input!$AE99,Input!$X99)</f>
        <v>1.9289899749295603</v>
      </c>
      <c r="BX98" s="53">
        <f>BW97-BW97*IF(BX$1="TRUE",Input!$AE99,Input!$X99)</f>
        <v>2.3980441565386763</v>
      </c>
      <c r="BY98" s="53">
        <f>BX97-BX97*IF(BY$1="TRUE",Input!$AE99,Input!$X99)</f>
        <v>2.5540875671148244</v>
      </c>
      <c r="BZ98" s="53">
        <f>BY97-BY97*IF(BZ$1="TRUE",Input!$AE99,Input!$X99)</f>
        <v>2.7202848966327275</v>
      </c>
      <c r="CA98" s="53">
        <f>BZ97-BZ97*IF(CA$1="TRUE",Input!$AE99,Input!$X99)</f>
        <v>2.8972968719343202</v>
      </c>
      <c r="CB98" s="53">
        <f>CA97-CA97*IF(CB$1="TRUE",Input!$AE99,Input!$X99)</f>
        <v>3.0858272140948282</v>
      </c>
      <c r="CC98" s="53">
        <f>CB97-CB97*IF(CC$1="TRUE",Input!$AE99,Input!$X99)</f>
        <v>6.1597455658904217</v>
      </c>
      <c r="CD98" s="53">
        <f>CC97-CC97*IF(CD$1="TRUE",Input!$AE99,Input!$X99)</f>
        <v>6.5569553588942782</v>
      </c>
      <c r="CE98" s="53">
        <f>CD97-CD97*IF(CE$1="TRUE",Input!$AE99,Input!$X99)</f>
        <v>6.9797791351333789</v>
      </c>
      <c r="CF98" s="53">
        <f>CE97-CE97*IF(CF$1="TRUE",Input!$AE99,Input!$X99)</f>
        <v>7.4298686064958614</v>
      </c>
      <c r="CG98" s="53">
        <f>CF97-CF97*IF(CG$1="TRUE",Input!$AE99,Input!$X99)</f>
        <v>7.9089819951355445</v>
      </c>
      <c r="CH98" s="53">
        <f>CG97-CG97*IF(CH$1="TRUE",Input!$AE99,Input!$X99)</f>
        <v>15.791643432549821</v>
      </c>
      <c r="CI98" s="53">
        <f>CH97-CH97*IF(CI$1="TRUE",Input!$AE99,Input!$X99)</f>
        <v>16.450649193407017</v>
      </c>
      <c r="CJ98" s="53">
        <f>CI97-CI97*IF(CJ$1="TRUE",Input!$AE99,Input!$X99)</f>
        <v>17.137156119339153</v>
      </c>
      <c r="CK98" s="53">
        <f>CJ97-CJ97*IF(CK$1="TRUE",Input!$AE99,Input!$X99)</f>
        <v>17.852311869631489</v>
      </c>
      <c r="CL98" s="53">
        <f>CK97-CK97*IF(CL$1="TRUE",Input!$AE99,Input!$X99)</f>
        <v>18.597311996879611</v>
      </c>
      <c r="CM98" s="53">
        <f>CL97-CL97*IF(CM$1="TRUE",Input!$AE99,Input!$X99)</f>
        <v>64.435992258476773</v>
      </c>
      <c r="CN98" s="53">
        <f>CM97-CM97*IF(CN$1="TRUE",Input!$AE99,Input!$X99)</f>
        <v>65.988270906223406</v>
      </c>
      <c r="CO98" s="53">
        <f>CN97-CN97*IF(CO$1="TRUE",Input!$AE99,Input!$X99)</f>
        <v>67.577944322263335</v>
      </c>
      <c r="CP98" s="53">
        <f>CO97-CO97*IF(CP$1="TRUE",Input!$AE99,Input!$X99)</f>
        <v>69.205913355614626</v>
      </c>
      <c r="CQ98" s="53">
        <f>CP97-CP97*IF(CQ$1="TRUE",Input!$AE99,Input!$X99)</f>
        <v>54.372071323931024</v>
      </c>
      <c r="CR98" s="53" t="e">
        <f>CQ97-CQ97*IF(CR$1="TRUE",Input!$AE99,Input!$X99)</f>
        <v>#VALUE!</v>
      </c>
      <c r="CS98" s="53" t="e">
        <f>CR97-CR97*IF(CS$1="TRUE",Input!$AE99,Input!$X99)</f>
        <v>#VALUE!</v>
      </c>
      <c r="CT98" s="53" t="e">
        <f>CS97-CS97*IF(CT$1="TRUE",Input!$AE99,Input!$X99)</f>
        <v>#VALUE!</v>
      </c>
      <c r="CU98" s="53" t="e">
        <f>CT97-CT97*IF(CU$1="TRUE",Input!$AE99,Input!$X99)</f>
        <v>#VALUE!</v>
      </c>
      <c r="CV98" s="53" t="e">
        <f>CU97-CU97*IF(CV$1="TRUE",Input!$AE99,Input!$X99)</f>
        <v>#VALUE!</v>
      </c>
      <c r="CW98" s="53" t="e">
        <f>CV97-CV97*IF(CW$1="TRUE",Input!$AE99,Input!$X99)</f>
        <v>#VALUE!</v>
      </c>
      <c r="CX98" s="53" t="e">
        <f>CW97-CW97*IF(CX$1="TRUE",Input!$AE99,Input!$X99)</f>
        <v>#VALUE!</v>
      </c>
      <c r="CY98" s="7" t="e">
        <f>CX97-CX97*IF(CY$1="TRUE",Input!$AE99,Input!$X99)</f>
        <v>#VALUE!</v>
      </c>
    </row>
    <row r="99" spans="1:103" x14ac:dyDescent="0.25">
      <c r="B99" s="25">
        <v>93</v>
      </c>
      <c r="C99" s="129">
        <f>Input!W101*Input!S101</f>
        <v>6.3452474995400125</v>
      </c>
      <c r="D99" s="53">
        <f>C98-C98*IF(D$1="TRUE",Input!$AE100,Input!$X100)</f>
        <v>1.8644627522268795</v>
      </c>
      <c r="E99" s="53">
        <f>D98-D98*IF(E$1="TRUE",Input!$AE100,Input!$X100)</f>
        <v>0.54784645590159142</v>
      </c>
      <c r="F99" s="53">
        <f>E98-E98*IF(F$1="TRUE",Input!$AE100,Input!$X100)</f>
        <v>0.16097706370666715</v>
      </c>
      <c r="G99" s="53">
        <f>F98-F98*IF(G$1="TRUE",Input!$AE100,Input!$X100)</f>
        <v>0.14604816008186189</v>
      </c>
      <c r="H99" s="53">
        <f>G98-G98*IF(H$1="TRUE",Input!$AE100,Input!$X100)</f>
        <v>6.5278567538741117E-2</v>
      </c>
      <c r="I99" s="53">
        <f>H98-H98*IF(I$1="TRUE",Input!$AE100,Input!$X100)</f>
        <v>8.1460783133956383E-2</v>
      </c>
      <c r="J99" s="53">
        <f>I98-I98*IF(J$1="TRUE",Input!$AE100,Input!$X100)</f>
        <v>0.10165448536932525</v>
      </c>
      <c r="K99" s="53">
        <f>J98-J98*IF(K$1="TRUE",Input!$AE100,Input!$X100)</f>
        <v>0.12685410080958159</v>
      </c>
      <c r="L99" s="53">
        <f>K98-K98*IF(L$1="TRUE",Input!$AE100,Input!$X100)</f>
        <v>0.21048545868621005</v>
      </c>
      <c r="M99" s="53">
        <f>L98-L98*IF(M$1="TRUE",Input!$AE100,Input!$X100)</f>
        <v>0.28762348752872485</v>
      </c>
      <c r="N99" s="53">
        <f>M98-M98*IF(N$1="TRUE",Input!$AE100,Input!$X100)</f>
        <v>0.39303081122347594</v>
      </c>
      <c r="O99" s="53">
        <f>N98-N98*IF(O$1="TRUE",Input!$AE100,Input!$X100)</f>
        <v>0.53706746934412408</v>
      </c>
      <c r="P99" s="53">
        <f>O98-O98*IF(P$1="TRUE",Input!$AE100,Input!$X100)</f>
        <v>0.73389021519662756</v>
      </c>
      <c r="Q99" s="53">
        <f>P98-P98*IF(Q$1="TRUE",Input!$AE100,Input!$X100)</f>
        <v>0.7492239520979358</v>
      </c>
      <c r="R99" s="53">
        <f>Q98-Q98*IF(R$1="TRUE",Input!$AE100,Input!$X100)</f>
        <v>0.60495417067624224</v>
      </c>
      <c r="S99" s="53">
        <f>R98-R98*IF(S$1="TRUE",Input!$AE100,Input!$X100)</f>
        <v>0.48846482763106086</v>
      </c>
      <c r="T99" s="53">
        <f>S98-S98*IF(T$1="TRUE",Input!$AE100,Input!$X100)</f>
        <v>0.39440655077380071</v>
      </c>
      <c r="U99" s="53">
        <f>T98-T98*IF(U$1="TRUE",Input!$AE100,Input!$X100)</f>
        <v>0.31846003743544671</v>
      </c>
      <c r="V99" s="53">
        <f>U98-U98*IF(V$1="TRUE",Input!$AE100,Input!$X100)</f>
        <v>0.58126673493760506</v>
      </c>
      <c r="W99" s="53">
        <f>V98-V98*IF(W$1="TRUE",Input!$AE100,Input!$X100)</f>
        <v>0.6771686469492022</v>
      </c>
      <c r="X99" s="53">
        <f>W98-W98*IF(X$1="TRUE",Input!$AE100,Input!$X100)</f>
        <v>0.78889320315265654</v>
      </c>
      <c r="Y99" s="53">
        <f>X98-X98*IF(Y$1="TRUE",Input!$AE100,Input!$X100)</f>
        <v>0.91905094659107012</v>
      </c>
      <c r="Z99" s="53">
        <f>Y98-Y98*IF(Z$1="TRUE",Input!$AE100,Input!$X100)</f>
        <v>1.0706831280260072</v>
      </c>
      <c r="AA99" s="53">
        <f>Z98-Z98*IF(AA$1="TRUE",Input!$AE100,Input!$X100)</f>
        <v>1.5060214997180383</v>
      </c>
      <c r="AB99" s="53">
        <f>AA98-AA98*IF(AB$1="TRUE",Input!$AE100,Input!$X100)</f>
        <v>1.5872693944746303</v>
      </c>
      <c r="AC99" s="53">
        <f>AB98-AB98*IF(AC$1="TRUE",Input!$AE100,Input!$X100)</f>
        <v>1.6729005071358911</v>
      </c>
      <c r="AD99" s="53">
        <f>AC98-AC98*IF(AD$1="TRUE",Input!$AE100,Input!$X100)</f>
        <v>1.7631513065882716</v>
      </c>
      <c r="AE99" s="53">
        <f>AD98-AD98*IF(AE$1="TRUE",Input!$AE100,Input!$X100)</f>
        <v>1.8582710189060914</v>
      </c>
      <c r="AF99" s="53">
        <f>AE98-AE98*IF(AF$1="TRUE",Input!$AE100,Input!$X100)</f>
        <v>1.4901674280252712</v>
      </c>
      <c r="AG99" s="53">
        <f>AF98-AF98*IF(AG$1="TRUE",Input!$AE100,Input!$X100)</f>
        <v>1.4518474052237325</v>
      </c>
      <c r="AH99" s="53">
        <f>AG98-AG98*IF(AH$1="TRUE",Input!$AE100,Input!$X100)</f>
        <v>1.414512791256056</v>
      </c>
      <c r="AI99" s="53">
        <f>AH98-AH98*IF(AI$1="TRUE",Input!$AE100,Input!$X100)</f>
        <v>1.3781382460911336</v>
      </c>
      <c r="AJ99" s="53">
        <f>AI98-AI98*IF(AJ$1="TRUE",Input!$AE100,Input!$X100)</f>
        <v>1.3426990813230057</v>
      </c>
      <c r="AK99" s="53">
        <f>AJ98-AJ98*IF(AK$1="TRUE",Input!$AE100,Input!$X100)</f>
        <v>1.805150080724927</v>
      </c>
      <c r="AL99" s="53">
        <f>AK98-AK98*IF(AL$1="TRUE",Input!$AE100,Input!$X100)</f>
        <v>1.9388669311392681</v>
      </c>
      <c r="AM99" s="53">
        <f>AL98-AL98*IF(AM$1="TRUE",Input!$AE100,Input!$X100)</f>
        <v>2.0824888837806506</v>
      </c>
      <c r="AN99" s="53">
        <f>AM98-AM98*IF(AN$1="TRUE",Input!$AE100,Input!$X100)</f>
        <v>2.2367496610619484</v>
      </c>
      <c r="AO99" s="53">
        <f>AN98-AN98*IF(AO$1="TRUE",Input!$AE100,Input!$X100)</f>
        <v>2.4024373360293598</v>
      </c>
      <c r="AP99" s="53">
        <f>AO98-AO98*IF(AP$1="TRUE",Input!$AE100,Input!$X100)</f>
        <v>2.7731157591813265</v>
      </c>
      <c r="AQ99" s="53">
        <f>AP98-AP98*IF(AQ$1="TRUE",Input!$AE100,Input!$X100)</f>
        <v>2.9330491728353225</v>
      </c>
      <c r="AR99" s="53">
        <f>AQ98-AQ98*IF(AR$1="TRUE",Input!$AE100,Input!$X100)</f>
        <v>3.1022063979073371</v>
      </c>
      <c r="AS99" s="53">
        <f>AR98-AR98*IF(AS$1="TRUE",Input!$AE100,Input!$X100)</f>
        <v>3.281119397638391</v>
      </c>
      <c r="AT99" s="53">
        <f>AS98-AS98*IF(AT$1="TRUE",Input!$AE100,Input!$X100)</f>
        <v>3.4703508150912183</v>
      </c>
      <c r="AU99" s="53">
        <f>AT98-AT98*IF(AU$1="TRUE",Input!$AE100,Input!$X100)</f>
        <v>2.4197504428729508</v>
      </c>
      <c r="AV99" s="53">
        <f>AU98-AU98*IF(AV$1="TRUE",Input!$AE100,Input!$X100)</f>
        <v>2.3830559543080492</v>
      </c>
      <c r="AW99" s="53">
        <f>AV98-AV98*IF(AW$1="TRUE",Input!$AE100,Input!$X100)</f>
        <v>2.3469179220897116</v>
      </c>
      <c r="AX99" s="53">
        <f>AW98-AW98*IF(AX$1="TRUE",Input!$AE100,Input!$X100)</f>
        <v>2.3113279077935935</v>
      </c>
      <c r="AY99" s="53">
        <f>AX98-AX98*IF(AY$1="TRUE",Input!$AE100,Input!$X100)</f>
        <v>2.2762776009604746</v>
      </c>
      <c r="AZ99" s="53">
        <f>AY98-AY98*IF(AZ$1="TRUE",Input!$AE100,Input!$X100)</f>
        <v>1.3643153474803666</v>
      </c>
      <c r="BA99" s="53">
        <f>AZ98-AZ98*IF(BA$1="TRUE",Input!$AE100,Input!$X100)</f>
        <v>1.2809843557905041</v>
      </c>
      <c r="BB99" s="53">
        <f>BA98-BA98*IF(BB$1="TRUE",Input!$AE100,Input!$X100)</f>
        <v>1.202743136189506</v>
      </c>
      <c r="BC99" s="53">
        <f>BB98-BB98*IF(BC$1="TRUE",Input!$AE100,Input!$X100)</f>
        <v>1.1292808105827865</v>
      </c>
      <c r="BD99" s="53">
        <f>BC98-BC98*IF(BD$1="TRUE",Input!$AE100,Input!$X100)</f>
        <v>1.0603054889931049</v>
      </c>
      <c r="BE99" s="53">
        <f>BD98-BD98*IF(BE$1="TRUE",Input!$AE100,Input!$X100)</f>
        <v>0.59880068995981084</v>
      </c>
      <c r="BF99" s="53">
        <f>BE98-BE98*IF(BF$1="TRUE",Input!$AE100,Input!$X100)</f>
        <v>0.53456138435136924</v>
      </c>
      <c r="BG99" s="53">
        <f>BF98-BF98*IF(BG$1="TRUE",Input!$AE100,Input!$X100)</f>
        <v>0.47721366797161063</v>
      </c>
      <c r="BH99" s="53">
        <f>BG98-BG98*IF(BH$1="TRUE",Input!$AE100,Input!$X100)</f>
        <v>0.42601821150109215</v>
      </c>
      <c r="BI99" s="53">
        <f>BH98-BH98*IF(BI$1="TRUE",Input!$AE100,Input!$X100)</f>
        <v>0.38031500082974679</v>
      </c>
      <c r="BJ99" s="53">
        <f>BI98-BI98*IF(BJ$1="TRUE",Input!$AE100,Input!$X100)</f>
        <v>0.54355056817602065</v>
      </c>
      <c r="BK99" s="53">
        <f>BJ98-BJ98*IF(BK$1="TRUE",Input!$AE100,Input!$X100)</f>
        <v>0.58285639419783231</v>
      </c>
      <c r="BL99" s="53">
        <f>BK98-BK98*IF(BL$1="TRUE",Input!$AE100,Input!$X100)</f>
        <v>0.62500454630614077</v>
      </c>
      <c r="BM99" s="53">
        <f>BL98-BL98*IF(BM$1="TRUE",Input!$AE100,Input!$X100)</f>
        <v>0.67020056190849253</v>
      </c>
      <c r="BN99" s="53">
        <f>BM98-BM98*IF(BN$1="TRUE",Input!$AE100,Input!$X100)</f>
        <v>0.71866484145932275</v>
      </c>
      <c r="BO99" s="53">
        <f>BN98-BN98*IF(BO$1="TRUE",Input!$AE100,Input!$X100)</f>
        <v>0.73400537548029787</v>
      </c>
      <c r="BP99" s="53">
        <f>BO98-BO98*IF(BP$1="TRUE",Input!$AE100,Input!$X100)</f>
        <v>0.69953894023332674</v>
      </c>
      <c r="BQ99" s="53">
        <f>BP98-BP98*IF(BQ$1="TRUE",Input!$AE100,Input!$X100)</f>
        <v>0.6666909334043436</v>
      </c>
      <c r="BR99" s="53">
        <f>BQ98-BQ98*IF(BR$1="TRUE",Input!$AE100,Input!$X100)</f>
        <v>0.63538535901275661</v>
      </c>
      <c r="BS99" s="53">
        <f>BR98-BR98*IF(BS$1="TRUE",Input!$AE100,Input!$X100)</f>
        <v>0.60554978959481132</v>
      </c>
      <c r="BT99" s="53">
        <f>BS98-BS98*IF(BT$1="TRUE",Input!$AE100,Input!$X100)</f>
        <v>1.0854702090912072</v>
      </c>
      <c r="BU99" s="53">
        <f>BT98-BT98*IF(BU$1="TRUE",Input!$AE100,Input!$X100)</f>
        <v>1.1927462786753091</v>
      </c>
      <c r="BV99" s="53">
        <f>BU98-BU98*IF(BV$1="TRUE",Input!$AE100,Input!$X100)</f>
        <v>1.3106243482120847</v>
      </c>
      <c r="BW99" s="53">
        <f>BV98-BV98*IF(BW$1="TRUE",Input!$AE100,Input!$X100)</f>
        <v>1.4401522040664891</v>
      </c>
      <c r="BX99" s="53">
        <f>BW98-BW98*IF(BX$1="TRUE",Input!$AE100,Input!$X100)</f>
        <v>1.5824811844117743</v>
      </c>
      <c r="BY99" s="53">
        <f>BX98-BX98*IF(BY$1="TRUE",Input!$AE100,Input!$X100)</f>
        <v>1.9672781126037906</v>
      </c>
      <c r="BZ99" s="53">
        <f>BY98-BY98*IF(BZ$1="TRUE",Input!$AE100,Input!$X100)</f>
        <v>2.0952910957698712</v>
      </c>
      <c r="CA99" s="53">
        <f>BZ98-BZ98*IF(CA$1="TRUE",Input!$AE100,Input!$X100)</f>
        <v>2.2316340266714012</v>
      </c>
      <c r="CB99" s="53">
        <f>CA98-CA98*IF(CB$1="TRUE",Input!$AE100,Input!$X100)</f>
        <v>2.3768489443075391</v>
      </c>
      <c r="CC99" s="53">
        <f>CB98-CB98*IF(CC$1="TRUE",Input!$AE100,Input!$X100)</f>
        <v>2.5315131587602933</v>
      </c>
      <c r="CD99" s="53">
        <f>CC98-CC98*IF(CD$1="TRUE",Input!$AE100,Input!$X100)</f>
        <v>5.0532566708343829</v>
      </c>
      <c r="CE99" s="53">
        <f>CD98-CD98*IF(CE$1="TRUE",Input!$AE100,Input!$X100)</f>
        <v>5.3791147788920215</v>
      </c>
      <c r="CF99" s="53">
        <f>CE98-CE98*IF(CF$1="TRUE",Input!$AE100,Input!$X100)</f>
        <v>5.7259857729959407</v>
      </c>
      <c r="CG99" s="53">
        <f>CF98-CF98*IF(CG$1="TRUE",Input!$AE100,Input!$X100)</f>
        <v>6.0952246643276489</v>
      </c>
      <c r="CH99" s="53">
        <f>CG98-CG98*IF(CH$1="TRUE",Input!$AE100,Input!$X100)</f>
        <v>6.4882738416567074</v>
      </c>
      <c r="CI99" s="53">
        <f>CH98-CH98*IF(CI$1="TRUE",Input!$AE100,Input!$X100)</f>
        <v>12.954955146338902</v>
      </c>
      <c r="CJ99" s="53">
        <f>CI98-CI98*IF(CJ$1="TRUE",Input!$AE100,Input!$X100)</f>
        <v>13.495582226069351</v>
      </c>
      <c r="CK99" s="53">
        <f>CJ98-CJ98*IF(CK$1="TRUE",Input!$AE100,Input!$X100)</f>
        <v>14.058770374984247</v>
      </c>
      <c r="CL99" s="53">
        <f>CK98-CK98*IF(CL$1="TRUE",Input!$AE100,Input!$X100)</f>
        <v>14.645461095760457</v>
      </c>
      <c r="CM99" s="53">
        <f>CL98-CL98*IF(CM$1="TRUE",Input!$AE100,Input!$X100)</f>
        <v>15.256635181202546</v>
      </c>
      <c r="CN99" s="53">
        <f>CM98-CM98*IF(CN$1="TRUE",Input!$AE100,Input!$X100)</f>
        <v>52.861210619648645</v>
      </c>
      <c r="CO99" s="53">
        <f>CN98-CN98*IF(CO$1="TRUE",Input!$AE100,Input!$X100)</f>
        <v>54.134649976487651</v>
      </c>
      <c r="CP99" s="53">
        <f>CO98-CO98*IF(CP$1="TRUE",Input!$AE100,Input!$X100)</f>
        <v>55.438766795619721</v>
      </c>
      <c r="CQ99" s="53">
        <f>CP98-CP98*IF(CQ$1="TRUE",Input!$AE100,Input!$X100)</f>
        <v>56.774300104535705</v>
      </c>
      <c r="CR99" s="53">
        <f>CQ98-CQ98*IF(CR$1="TRUE",Input!$AE100,Input!$X100)</f>
        <v>44.605094347759795</v>
      </c>
      <c r="CS99" s="53" t="e">
        <f>CR98-CR98*IF(CS$1="TRUE",Input!$AE100,Input!$X100)</f>
        <v>#VALUE!</v>
      </c>
      <c r="CT99" s="53" t="e">
        <f>CS98-CS98*IF(CT$1="TRUE",Input!$AE100,Input!$X100)</f>
        <v>#VALUE!</v>
      </c>
      <c r="CU99" s="53" t="e">
        <f>CT98-CT98*IF(CU$1="TRUE",Input!$AE100,Input!$X100)</f>
        <v>#VALUE!</v>
      </c>
      <c r="CV99" s="53" t="e">
        <f>CU98-CU98*IF(CV$1="TRUE",Input!$AE100,Input!$X100)</f>
        <v>#VALUE!</v>
      </c>
      <c r="CW99" s="53" t="e">
        <f>CV98-CV98*IF(CW$1="TRUE",Input!$AE100,Input!$X100)</f>
        <v>#VALUE!</v>
      </c>
      <c r="CX99" s="53" t="e">
        <f>CW98-CW98*IF(CX$1="TRUE",Input!$AE100,Input!$X100)</f>
        <v>#VALUE!</v>
      </c>
      <c r="CY99" s="7" t="e">
        <f>CX98-CX98*IF(CY$1="TRUE",Input!$AE100,Input!$X100)</f>
        <v>#VALUE!</v>
      </c>
    </row>
    <row r="100" spans="1:103" x14ac:dyDescent="0.25">
      <c r="B100" s="25">
        <v>94</v>
      </c>
      <c r="C100" s="129">
        <f>Input!W102*Input!S102</f>
        <v>6.3452474995400125</v>
      </c>
      <c r="D100" s="53">
        <f>C99-C99*IF(D$1="TRUE",Input!$AE101,Input!$X101)</f>
        <v>1.8644627522268795</v>
      </c>
      <c r="E100" s="53">
        <f>D99-D99*IF(E$1="TRUE",Input!$AE101,Input!$X101)</f>
        <v>0.54784645590159142</v>
      </c>
      <c r="F100" s="53">
        <f>E99-E99*IF(F$1="TRUE",Input!$AE101,Input!$X101)</f>
        <v>0.16097706370666715</v>
      </c>
      <c r="G100" s="53">
        <f>F99-F99*IF(G$1="TRUE",Input!$AE101,Input!$X101)</f>
        <v>4.7300871914876794E-2</v>
      </c>
      <c r="H100" s="53">
        <f>G99-G99*IF(H$1="TRUE",Input!$AE101,Input!$X101)</f>
        <v>4.2914221159007601E-2</v>
      </c>
      <c r="I100" s="53">
        <f>H99-H99*IF(I$1="TRUE",Input!$AE101,Input!$X101)</f>
        <v>5.3552432214782904E-2</v>
      </c>
      <c r="J100" s="53">
        <f>I99-I99*IF(J$1="TRUE",Input!$AE101,Input!$X101)</f>
        <v>6.6827800171248328E-2</v>
      </c>
      <c r="K100" s="53">
        <f>J99-J99*IF(K$1="TRUE",Input!$AE101,Input!$X101)</f>
        <v>8.3394062436168676E-2</v>
      </c>
      <c r="L100" s="53">
        <f>K99-K99*IF(L$1="TRUE",Input!$AE101,Input!$X101)</f>
        <v>0.10406701450274139</v>
      </c>
      <c r="M100" s="53">
        <f>L99-L99*IF(M$1="TRUE",Input!$AE101,Input!$X101)</f>
        <v>0.17267548421311649</v>
      </c>
      <c r="N100" s="53">
        <f>M99-M99*IF(N$1="TRUE",Input!$AE101,Input!$X101)</f>
        <v>0.23595703613012423</v>
      </c>
      <c r="O100" s="53">
        <f>N99-N99*IF(O$1="TRUE",Input!$AE101,Input!$X101)</f>
        <v>0.3224298061362183</v>
      </c>
      <c r="P100" s="53">
        <f>O99-O99*IF(P$1="TRUE",Input!$AE101,Input!$X101)</f>
        <v>0.44059283668789362</v>
      </c>
      <c r="Q100" s="53">
        <f>P99-P99*IF(Q$1="TRUE",Input!$AE101,Input!$X101)</f>
        <v>0.60205987178081632</v>
      </c>
      <c r="R100" s="53">
        <f>Q99-Q99*IF(R$1="TRUE",Input!$AE101,Input!$X101)</f>
        <v>0.61463917517192224</v>
      </c>
      <c r="S100" s="53">
        <f>R99-R99*IF(S$1="TRUE",Input!$AE101,Input!$X101)</f>
        <v>0.49628489778001084</v>
      </c>
      <c r="T100" s="53">
        <f>S99-S99*IF(T$1="TRUE",Input!$AE101,Input!$X101)</f>
        <v>0.40072079638533165</v>
      </c>
      <c r="U100" s="53">
        <f>T99-T99*IF(U$1="TRUE",Input!$AE101,Input!$X101)</f>
        <v>0.32355841850918798</v>
      </c>
      <c r="V100" s="53">
        <f>U99-U99*IF(V$1="TRUE",Input!$AE101,Input!$X101)</f>
        <v>0.26125434749709697</v>
      </c>
      <c r="W100" s="53">
        <f>V99-V99*IF(W$1="TRUE",Input!$AE101,Input!$X101)</f>
        <v>0.47685248918767215</v>
      </c>
      <c r="X100" s="53">
        <f>W99-W99*IF(X$1="TRUE",Input!$AE101,Input!$X101)</f>
        <v>0.55552732590526988</v>
      </c>
      <c r="Y100" s="53">
        <f>X99-X99*IF(Y$1="TRUE",Input!$AE101,Input!$X101)</f>
        <v>0.64718254979267154</v>
      </c>
      <c r="Z100" s="53">
        <f>Y99-Y99*IF(Z$1="TRUE",Input!$AE101,Input!$X101)</f>
        <v>0.75395976619801131</v>
      </c>
      <c r="AA100" s="53">
        <f>Z99-Z99*IF(AA$1="TRUE",Input!$AE101,Input!$X101)</f>
        <v>0.87835391919554695</v>
      </c>
      <c r="AB100" s="53">
        <f>AA99-AA99*IF(AB$1="TRUE",Input!$AE101,Input!$X101)</f>
        <v>1.2354914839360043</v>
      </c>
      <c r="AC100" s="53">
        <f>AB99-AB99*IF(AC$1="TRUE",Input!$AE101,Input!$X101)</f>
        <v>1.3021446373460264</v>
      </c>
      <c r="AD100" s="53">
        <f>AC99-AC99*IF(AD$1="TRUE",Input!$AE101,Input!$X101)</f>
        <v>1.3723936414092219</v>
      </c>
      <c r="AE100" s="53">
        <f>AD99-AD99*IF(AE$1="TRUE",Input!$AE101,Input!$X101)</f>
        <v>1.4464324875762311</v>
      </c>
      <c r="AF100" s="53">
        <f>AE99-AE99*IF(AF$1="TRUE",Input!$AE101,Input!$X101)</f>
        <v>1.5244656328833275</v>
      </c>
      <c r="AG100" s="53">
        <f>AF99-AF99*IF(AG$1="TRUE",Input!$AE101,Input!$X101)</f>
        <v>1.2224853146576826</v>
      </c>
      <c r="AH100" s="53">
        <f>AG99-AG99*IF(AH$1="TRUE",Input!$AE101,Input!$X101)</f>
        <v>1.1910488033964564</v>
      </c>
      <c r="AI100" s="53">
        <f>AH99-AH99*IF(AI$1="TRUE",Input!$AE101,Input!$X101)</f>
        <v>1.1604206897727543</v>
      </c>
      <c r="AJ100" s="53">
        <f>AI99-AI99*IF(AJ$1="TRUE",Input!$AE101,Input!$X101)</f>
        <v>1.1305801856420223</v>
      </c>
      <c r="AK100" s="53">
        <f>AJ99-AJ99*IF(AK$1="TRUE",Input!$AE101,Input!$X101)</f>
        <v>1.1015070374319706</v>
      </c>
      <c r="AL100" s="53">
        <f>AK99-AK99*IF(AL$1="TRUE",Input!$AE101,Input!$X101)</f>
        <v>1.4808869278291121</v>
      </c>
      <c r="AM100" s="53">
        <f>AL99-AL99*IF(AM$1="TRUE",Input!$AE101,Input!$X101)</f>
        <v>1.5905839208511861</v>
      </c>
      <c r="AN100" s="53">
        <f>AM99-AM99*IF(AN$1="TRUE",Input!$AE101,Input!$X101)</f>
        <v>1.7084067403978589</v>
      </c>
      <c r="AO100" s="53">
        <f>AN99-AN99*IF(AO$1="TRUE",Input!$AE101,Input!$X101)</f>
        <v>1.8349573086812963</v>
      </c>
      <c r="AP100" s="53">
        <f>AO99-AO99*IF(AP$1="TRUE",Input!$AE101,Input!$X101)</f>
        <v>1.9708821354209669</v>
      </c>
      <c r="AQ100" s="53">
        <f>AP99-AP99*IF(AQ$1="TRUE",Input!$AE101,Input!$X101)</f>
        <v>2.274974763028756</v>
      </c>
      <c r="AR100" s="53">
        <f>AQ99-AQ99*IF(AR$1="TRUE",Input!$AE101,Input!$X101)</f>
        <v>2.4061789793054298</v>
      </c>
      <c r="AS100" s="53">
        <f>AR99-AR99*IF(AS$1="TRUE",Input!$AE101,Input!$X101)</f>
        <v>2.5449501130919314</v>
      </c>
      <c r="AT100" s="53">
        <f>AS99-AS99*IF(AT$1="TRUE",Input!$AE101,Input!$X101)</f>
        <v>2.6917245698805941</v>
      </c>
      <c r="AU100" s="53">
        <f>AT99-AT99*IF(AU$1="TRUE",Input!$AE101,Input!$X101)</f>
        <v>2.8469639239003599</v>
      </c>
      <c r="AV100" s="53">
        <f>AU99-AU99*IF(AV$1="TRUE",Input!$AE101,Input!$X101)</f>
        <v>1.985085250097441</v>
      </c>
      <c r="AW100" s="53">
        <f>AV99-AV99*IF(AW$1="TRUE",Input!$AE101,Input!$X101)</f>
        <v>1.954982274716405</v>
      </c>
      <c r="AX100" s="53">
        <f>AW99-AW99*IF(AX$1="TRUE",Input!$AE101,Input!$X101)</f>
        <v>1.9253357981818269</v>
      </c>
      <c r="AY100" s="53">
        <f>AX99-AX99*IF(AY$1="TRUE",Input!$AE101,Input!$X101)</f>
        <v>1.8961388978824307</v>
      </c>
      <c r="AZ100" s="53">
        <f>AY99-AY99*IF(AZ$1="TRUE",Input!$AE101,Input!$X101)</f>
        <v>1.8673847561854031</v>
      </c>
      <c r="BA100" s="53">
        <f>AZ99-AZ99*IF(BA$1="TRUE",Input!$AE101,Input!$X101)</f>
        <v>1.1192403252747496</v>
      </c>
      <c r="BB100" s="53">
        <f>BA99-BA99*IF(BB$1="TRUE",Input!$AE101,Input!$X101)</f>
        <v>1.0508782663001315</v>
      </c>
      <c r="BC100" s="53">
        <f>BB99-BB99*IF(BC$1="TRUE",Input!$AE101,Input!$X101)</f>
        <v>0.98669169225195363</v>
      </c>
      <c r="BD100" s="53">
        <f>BC99-BC99*IF(BD$1="TRUE",Input!$AE101,Input!$X101)</f>
        <v>0.92642556876418902</v>
      </c>
      <c r="BE100" s="53">
        <f>BD99-BD99*IF(BE$1="TRUE",Input!$AE101,Input!$X101)</f>
        <v>0.86984043871010042</v>
      </c>
      <c r="BF100" s="53">
        <f>BE99-BE99*IF(BF$1="TRUE",Input!$AE101,Input!$X101)</f>
        <v>0.49123678058969267</v>
      </c>
      <c r="BG100" s="53">
        <f>BF99-BF99*IF(BG$1="TRUE",Input!$AE101,Input!$X101)</f>
        <v>0.43853692535651612</v>
      </c>
      <c r="BH100" s="53">
        <f>BG99-BG99*IF(BH$1="TRUE",Input!$AE101,Input!$X101)</f>
        <v>0.39149070774034378</v>
      </c>
      <c r="BI100" s="53">
        <f>BH99-BH99*IF(BI$1="TRUE",Input!$AE101,Input!$X101)</f>
        <v>0.34949160580362904</v>
      </c>
      <c r="BJ100" s="53">
        <f>BI99-BI99*IF(BJ$1="TRUE",Input!$AE101,Input!$X101)</f>
        <v>0.31199816524945895</v>
      </c>
      <c r="BK100" s="53">
        <f>BJ99-BJ99*IF(BK$1="TRUE",Input!$AE101,Input!$X101)</f>
        <v>0.44591136195318581</v>
      </c>
      <c r="BL100" s="53">
        <f>BK99-BK99*IF(BL$1="TRUE",Input!$AE101,Input!$X101)</f>
        <v>0.47815659439383185</v>
      </c>
      <c r="BM100" s="53">
        <f>BL99-BL99*IF(BM$1="TRUE",Input!$AE101,Input!$X101)</f>
        <v>0.51273357951868159</v>
      </c>
      <c r="BN100" s="53">
        <f>BM99-BM99*IF(BN$1="TRUE",Input!$AE101,Input!$X101)</f>
        <v>0.54981093359031918</v>
      </c>
      <c r="BO100" s="53">
        <f>BN99-BN99*IF(BO$1="TRUE",Input!$AE101,Input!$X101)</f>
        <v>0.58956946603580884</v>
      </c>
      <c r="BP100" s="53">
        <f>BO99-BO99*IF(BP$1="TRUE",Input!$AE101,Input!$X101)</f>
        <v>0.60215434556474901</v>
      </c>
      <c r="BQ100" s="53">
        <f>BP99-BP99*IF(BQ$1="TRUE",Input!$AE101,Input!$X101)</f>
        <v>0.57387919329286108</v>
      </c>
      <c r="BR100" s="53">
        <f>BQ99-BQ99*IF(BR$1="TRUE",Input!$AE101,Input!$X101)</f>
        <v>0.54693174751663642</v>
      </c>
      <c r="BS100" s="53">
        <f>BR99-BR99*IF(BS$1="TRUE",Input!$AE101,Input!$X101)</f>
        <v>0.52124966358372293</v>
      </c>
      <c r="BT100" s="53">
        <f>BS99-BS99*IF(BT$1="TRUE",Input!$AE101,Input!$X101)</f>
        <v>0.49677352433793254</v>
      </c>
      <c r="BU100" s="53">
        <f>BT99-BT99*IF(BU$1="TRUE",Input!$AE101,Input!$X101)</f>
        <v>0.89048476376300267</v>
      </c>
      <c r="BV100" s="53">
        <f>BU99-BU99*IF(BV$1="TRUE",Input!$AE101,Input!$X101)</f>
        <v>0.97849059264798099</v>
      </c>
      <c r="BW100" s="53">
        <f>BV99-BV99*IF(BW$1="TRUE",Input!$AE101,Input!$X101)</f>
        <v>1.0751939604835457</v>
      </c>
      <c r="BX100" s="53">
        <f>BW99-BW99*IF(BX$1="TRUE",Input!$AE101,Input!$X101)</f>
        <v>1.1814544374226654</v>
      </c>
      <c r="BY100" s="53">
        <f>BX99-BX99*IF(BY$1="TRUE",Input!$AE101,Input!$X101)</f>
        <v>1.298216544183304</v>
      </c>
      <c r="BZ100" s="53">
        <f>BY99-BY99*IF(BZ$1="TRUE",Input!$AE101,Input!$X101)</f>
        <v>1.6138915381425394</v>
      </c>
      <c r="CA100" s="53">
        <f>BZ99-BZ99*IF(CA$1="TRUE",Input!$AE101,Input!$X101)</f>
        <v>1.7189092623679549</v>
      </c>
      <c r="CB100" s="53">
        <f>CA99-CA99*IF(CB$1="TRUE",Input!$AE101,Input!$X101)</f>
        <v>1.8307606071563614</v>
      </c>
      <c r="CC100" s="53">
        <f>CB99-CB99*IF(CC$1="TRUE",Input!$AE101,Input!$X101)</f>
        <v>1.9498902438272234</v>
      </c>
      <c r="CD100" s="53">
        <f>CC99-CC99*IF(CD$1="TRUE",Input!$AE101,Input!$X101)</f>
        <v>2.0767717789592286</v>
      </c>
      <c r="CE100" s="53">
        <f>CD99-CD99*IF(CE$1="TRUE",Input!$AE101,Input!$X101)</f>
        <v>4.145528854752448</v>
      </c>
      <c r="CF100" s="53">
        <f>CE99-CE99*IF(CF$1="TRUE",Input!$AE101,Input!$X101)</f>
        <v>4.4128523408727229</v>
      </c>
      <c r="CG100" s="53">
        <f>CF99-CF99*IF(CG$1="TRUE",Input!$AE101,Input!$X101)</f>
        <v>4.6974141212457416</v>
      </c>
      <c r="CH100" s="53">
        <f>CG99-CG99*IF(CH$1="TRUE",Input!$AE101,Input!$X101)</f>
        <v>5.000325803358983</v>
      </c>
      <c r="CI100" s="53">
        <f>CH99-CH99*IF(CI$1="TRUE",Input!$AE101,Input!$X101)</f>
        <v>5.322770676456094</v>
      </c>
      <c r="CJ100" s="53">
        <f>CI99-CI99*IF(CJ$1="TRUE",Input!$AE101,Input!$X101)</f>
        <v>10.627827531725984</v>
      </c>
      <c r="CK100" s="53">
        <f>CJ99-CJ99*IF(CK$1="TRUE",Input!$AE101,Input!$X101)</f>
        <v>11.07134055801227</v>
      </c>
      <c r="CL100" s="53">
        <f>CK99-CK99*IF(CL$1="TRUE",Input!$AE101,Input!$X101)</f>
        <v>11.533361958084122</v>
      </c>
      <c r="CM100" s="53">
        <f>CL99-CL99*IF(CM$1="TRUE",Input!$AE101,Input!$X101)</f>
        <v>12.014664110383404</v>
      </c>
      <c r="CN100" s="53">
        <f>CM99-CM99*IF(CN$1="TRUE",Input!$AE101,Input!$X101)</f>
        <v>12.516051625706027</v>
      </c>
      <c r="CO100" s="53">
        <f>CN99-CN99*IF(CO$1="TRUE",Input!$AE101,Input!$X101)</f>
        <v>43.365632936416119</v>
      </c>
      <c r="CP100" s="53">
        <f>CO99-CO99*IF(CP$1="TRUE",Input!$AE101,Input!$X101)</f>
        <v>44.41032152882871</v>
      </c>
      <c r="CQ100" s="53">
        <f>CP99-CP99*IF(CQ$1="TRUE",Input!$AE101,Input!$X101)</f>
        <v>45.480176922259048</v>
      </c>
      <c r="CR100" s="53">
        <f>CQ99-CQ99*IF(CR$1="TRUE",Input!$AE101,Input!$X101)</f>
        <v>46.575805391034223</v>
      </c>
      <c r="CS100" s="53">
        <f>CR99-CR99*IF(CS$1="TRUE",Input!$AE101,Input!$X101)</f>
        <v>36.592581325789126</v>
      </c>
      <c r="CT100" s="53" t="e">
        <f>CS99-CS99*IF(CT$1="TRUE",Input!$AE101,Input!$X101)</f>
        <v>#VALUE!</v>
      </c>
      <c r="CU100" s="53" t="e">
        <f>CT99-CT99*IF(CU$1="TRUE",Input!$AE101,Input!$X101)</f>
        <v>#VALUE!</v>
      </c>
      <c r="CV100" s="53" t="e">
        <f>CU99-CU99*IF(CV$1="TRUE",Input!$AE101,Input!$X101)</f>
        <v>#VALUE!</v>
      </c>
      <c r="CW100" s="53" t="e">
        <f>CV99-CV99*IF(CW$1="TRUE",Input!$AE101,Input!$X101)</f>
        <v>#VALUE!</v>
      </c>
      <c r="CX100" s="53" t="e">
        <f>CW99-CW99*IF(CX$1="TRUE",Input!$AE101,Input!$X101)</f>
        <v>#VALUE!</v>
      </c>
      <c r="CY100" s="7" t="e">
        <f>CX99-CX99*IF(CY$1="TRUE",Input!$AE101,Input!$X101)</f>
        <v>#VALUE!</v>
      </c>
    </row>
    <row r="101" spans="1:103" x14ac:dyDescent="0.25">
      <c r="B101" s="25">
        <v>95</v>
      </c>
      <c r="C101" s="129">
        <f>Input!W103*Input!S103</f>
        <v>1.8015397522279992</v>
      </c>
      <c r="D101" s="53">
        <f>C100-C100*IF(D$1="TRUE",Input!$AE102,Input!$X102)</f>
        <v>1.8644627522268795</v>
      </c>
      <c r="E101" s="53">
        <f>D100-D100*IF(E$1="TRUE",Input!$AE102,Input!$X102)</f>
        <v>0.54784645590159142</v>
      </c>
      <c r="F101" s="53">
        <f>E100-E100*IF(F$1="TRUE",Input!$AE102,Input!$X102)</f>
        <v>0.16097706370666715</v>
      </c>
      <c r="G101" s="53">
        <f>F100-F100*IF(G$1="TRUE",Input!$AE102,Input!$X102)</f>
        <v>4.7300871914876794E-2</v>
      </c>
      <c r="H101" s="53">
        <f>G100-G100*IF(H$1="TRUE",Input!$AE102,Input!$X102)</f>
        <v>1.3898703531979723E-2</v>
      </c>
      <c r="I101" s="53">
        <f>H100-H100*IF(I$1="TRUE",Input!$AE102,Input!$X102)</f>
        <v>3.5205443475824716E-2</v>
      </c>
      <c r="J101" s="53">
        <f>I100-I100*IF(J$1="TRUE",Input!$AE102,Input!$X102)</f>
        <v>4.3932688847942568E-2</v>
      </c>
      <c r="K101" s="53">
        <f>J100-J100*IF(K$1="TRUE",Input!$AE102,Input!$X102)</f>
        <v>5.4823372718923624E-2</v>
      </c>
      <c r="L101" s="53">
        <f>K100-K100*IF(L$1="TRUE",Input!$AE102,Input!$X102)</f>
        <v>6.8413800181474096E-2</v>
      </c>
      <c r="M101" s="53">
        <f>L100-L100*IF(M$1="TRUE",Input!$AE102,Input!$X102)</f>
        <v>8.5373223556804212E-2</v>
      </c>
      <c r="N101" s="53">
        <f>M100-M100*IF(N$1="TRUE",Input!$AE102,Input!$X102)</f>
        <v>0.14165740015648734</v>
      </c>
      <c r="O101" s="53">
        <f>N100-N100*IF(O$1="TRUE",Input!$AE102,Input!$X102)</f>
        <v>0.19357154513938102</v>
      </c>
      <c r="P101" s="53">
        <f>O100-O100*IF(P$1="TRUE",Input!$AE102,Input!$X102)</f>
        <v>0.2645110177530775</v>
      </c>
      <c r="Q101" s="53">
        <f>P100-P100*IF(Q$1="TRUE",Input!$AE102,Input!$X102)</f>
        <v>0.36144815841806621</v>
      </c>
      <c r="R101" s="53">
        <f>Q100-Q100*IF(R$1="TRUE",Input!$AE102,Input!$X102)</f>
        <v>0.49391050827897542</v>
      </c>
      <c r="S101" s="53">
        <f>R100-R100*IF(S$1="TRUE",Input!$AE102,Input!$X102)</f>
        <v>0.50423016322179559</v>
      </c>
      <c r="T101" s="53">
        <f>S100-S100*IF(T$1="TRUE",Input!$AE102,Input!$X102)</f>
        <v>0.40713612981491332</v>
      </c>
      <c r="U101" s="53">
        <f>T100-T100*IF(U$1="TRUE",Input!$AE102,Input!$X102)</f>
        <v>0.32873842203635367</v>
      </c>
      <c r="V101" s="53">
        <f>U100-U100*IF(V$1="TRUE",Input!$AE102,Input!$X102)</f>
        <v>0.26543689495717449</v>
      </c>
      <c r="W101" s="53">
        <f>V100-V100*IF(W$1="TRUE",Input!$AE102,Input!$X102)</f>
        <v>0.21432464379449573</v>
      </c>
      <c r="X101" s="53">
        <f>W100-W100*IF(X$1="TRUE",Input!$AE102,Input!$X102)</f>
        <v>0.39119440831047647</v>
      </c>
      <c r="Y101" s="53">
        <f>X100-X100*IF(Y$1="TRUE",Input!$AE102,Input!$X102)</f>
        <v>0.45573670786121073</v>
      </c>
      <c r="Z101" s="53">
        <f>Y100-Y100*IF(Z$1="TRUE",Input!$AE102,Input!$X102)</f>
        <v>0.53092769855578814</v>
      </c>
      <c r="AA101" s="53">
        <f>Z100-Z100*IF(AA$1="TRUE",Input!$AE102,Input!$X102)</f>
        <v>0.61852428437603568</v>
      </c>
      <c r="AB101" s="53">
        <f>AA100-AA100*IF(AB$1="TRUE",Input!$AE102,Input!$X102)</f>
        <v>0.72057323700298137</v>
      </c>
      <c r="AC101" s="53">
        <f>AB100-AB100*IF(AC$1="TRUE",Input!$AE102,Input!$X102)</f>
        <v>1.0135573809299363</v>
      </c>
      <c r="AD101" s="53">
        <f>AC100-AC100*IF(AD$1="TRUE",Input!$AE102,Input!$X102)</f>
        <v>1.0682374790765963</v>
      </c>
      <c r="AE101" s="53">
        <f>AD100-AD100*IF(AE$1="TRUE",Input!$AE102,Input!$X102)</f>
        <v>1.1258674971681795</v>
      </c>
      <c r="AF101" s="53">
        <f>AE100-AE100*IF(AF$1="TRUE",Input!$AE102,Input!$X102)</f>
        <v>1.1866065795364682</v>
      </c>
      <c r="AG101" s="53">
        <f>AF100-AF100*IF(AG$1="TRUE",Input!$AE102,Input!$X102)</f>
        <v>1.2506224561422858</v>
      </c>
      <c r="AH101" s="53">
        <f>AG100-AG100*IF(AH$1="TRUE",Input!$AE102,Input!$X102)</f>
        <v>1.0028875389754854</v>
      </c>
      <c r="AI101" s="53">
        <f>AH100-AH100*IF(AI$1="TRUE",Input!$AE102,Input!$X102)</f>
        <v>0.97709803865615075</v>
      </c>
      <c r="AJ101" s="53">
        <f>AI100-AI100*IF(AJ$1="TRUE",Input!$AE102,Input!$X102)</f>
        <v>0.95197172169574018</v>
      </c>
      <c r="AK101" s="53">
        <f>AJ100-AJ100*IF(AK$1="TRUE",Input!$AE102,Input!$X102)</f>
        <v>0.92749153417067576</v>
      </c>
      <c r="AL101" s="53">
        <f>AK100-AK100*IF(AL$1="TRUE",Input!$AE102,Input!$X102)</f>
        <v>0.9036408607032298</v>
      </c>
      <c r="AM101" s="53">
        <f>AL100-AL100*IF(AM$1="TRUE",Input!$AE102,Input!$X102)</f>
        <v>1.2148718915019256</v>
      </c>
      <c r="AN101" s="53">
        <f>AM100-AM100*IF(AN$1="TRUE",Input!$AE102,Input!$X102)</f>
        <v>1.3048637679243631</v>
      </c>
      <c r="AO101" s="53">
        <f>AN100-AN100*IF(AO$1="TRUE",Input!$AE102,Input!$X102)</f>
        <v>1.4015218104493183</v>
      </c>
      <c r="AP101" s="53">
        <f>AO100-AO100*IF(AP$1="TRUE",Input!$AE102,Input!$X102)</f>
        <v>1.5053398166535599</v>
      </c>
      <c r="AQ101" s="53">
        <f>AP100-AP100*IF(AQ$1="TRUE",Input!$AE102,Input!$X102)</f>
        <v>1.6168481622673383</v>
      </c>
      <c r="AR101" s="53">
        <f>AQ100-AQ100*IF(AR$1="TRUE",Input!$AE102,Input!$X102)</f>
        <v>1.8663159499499753</v>
      </c>
      <c r="AS101" s="53">
        <f>AR100-AR100*IF(AS$1="TRUE",Input!$AE102,Input!$X102)</f>
        <v>1.9739516589333312</v>
      </c>
      <c r="AT101" s="53">
        <f>AS100-AS100*IF(AT$1="TRUE",Input!$AE102,Input!$X102)</f>
        <v>2.0877950230828244</v>
      </c>
      <c r="AU101" s="53">
        <f>AT100-AT100*IF(AU$1="TRUE",Input!$AE102,Input!$X102)</f>
        <v>2.2082040553945657</v>
      </c>
      <c r="AV101" s="53">
        <f>AU100-AU100*IF(AV$1="TRUE",Input!$AE102,Input!$X102)</f>
        <v>2.335557416484733</v>
      </c>
      <c r="AW101" s="53">
        <f>AV100-AV100*IF(AW$1="TRUE",Input!$AE102,Input!$X102)</f>
        <v>1.6284999396366757</v>
      </c>
      <c r="AX101" s="53">
        <f>AW100-AW100*IF(AX$1="TRUE",Input!$AE102,Input!$X102)</f>
        <v>1.6038044291599871</v>
      </c>
      <c r="AY101" s="53">
        <f>AX100-AX100*IF(AY$1="TRUE",Input!$AE102,Input!$X102)</f>
        <v>1.5794834156193189</v>
      </c>
      <c r="AZ101" s="53">
        <f>AY100-AY100*IF(AZ$1="TRUE",Input!$AE102,Input!$X102)</f>
        <v>1.5555312199275668</v>
      </c>
      <c r="BA101" s="53">
        <f>AZ100-AZ100*IF(BA$1="TRUE",Input!$AE102,Input!$X102)</f>
        <v>1.5319422491185724</v>
      </c>
      <c r="BB101" s="53">
        <f>BA100-BA100*IF(BB$1="TRUE",Input!$AE102,Input!$X102)</f>
        <v>0.91818867832471873</v>
      </c>
      <c r="BC101" s="53">
        <f>BB100-BB100*IF(BC$1="TRUE",Input!$AE102,Input!$X102)</f>
        <v>0.86210664914831947</v>
      </c>
      <c r="BD101" s="53">
        <f>BC100-BC100*IF(BD$1="TRUE",Input!$AE102,Input!$X102)</f>
        <v>0.80945005318710739</v>
      </c>
      <c r="BE101" s="53">
        <f>BD100-BD100*IF(BE$1="TRUE",Input!$AE102,Input!$X102)</f>
        <v>0.76000966846955254</v>
      </c>
      <c r="BF101" s="53">
        <f>BE100-BE100*IF(BF$1="TRUE",Input!$AE102,Input!$X102)</f>
        <v>0.71358905208902501</v>
      </c>
      <c r="BG101" s="53">
        <f>BF100-BF100*IF(BG$1="TRUE",Input!$AE102,Input!$X102)</f>
        <v>0.40299481722427855</v>
      </c>
      <c r="BH101" s="53">
        <f>BG100-BG100*IF(BH$1="TRUE",Input!$AE102,Input!$X102)</f>
        <v>0.35976155504479435</v>
      </c>
      <c r="BI101" s="53">
        <f>BH100-BH100*IF(BI$1="TRUE",Input!$AE102,Input!$X102)</f>
        <v>0.32116635489189926</v>
      </c>
      <c r="BJ101" s="53">
        <f>BI100-BI100*IF(BJ$1="TRUE",Input!$AE102,Input!$X102)</f>
        <v>0.28671164572241786</v>
      </c>
      <c r="BK101" s="53">
        <f>BJ100-BJ100*IF(BK$1="TRUE",Input!$AE102,Input!$X102)</f>
        <v>0.25595323588775704</v>
      </c>
      <c r="BL101" s="53">
        <f>BK100-BK100*IF(BL$1="TRUE",Input!$AE102,Input!$X102)</f>
        <v>0.36581130507539961</v>
      </c>
      <c r="BM101" s="53">
        <f>BL100-BL100*IF(BM$1="TRUE",Input!$AE102,Input!$X102)</f>
        <v>0.39226425417699873</v>
      </c>
      <c r="BN101" s="53">
        <f>BM100-BM100*IF(BN$1="TRUE",Input!$AE102,Input!$X102)</f>
        <v>0.4206300980045482</v>
      </c>
      <c r="BO101" s="53">
        <f>BN100-BN100*IF(BO$1="TRUE",Input!$AE102,Input!$X102)</f>
        <v>0.45104716390365029</v>
      </c>
      <c r="BP101" s="53">
        <f>BO100-BO100*IF(BP$1="TRUE",Input!$AE102,Input!$X102)</f>
        <v>0.48366378209893668</v>
      </c>
      <c r="BQ101" s="53">
        <f>BP100-BP100*IF(BQ$1="TRUE",Input!$AE102,Input!$X102)</f>
        <v>0.49398801152546024</v>
      </c>
      <c r="BR101" s="53">
        <f>BQ100-BQ100*IF(BR$1="TRUE",Input!$AE102,Input!$X102)</f>
        <v>0.47079198819813606</v>
      </c>
      <c r="BS101" s="53">
        <f>BR100-BR100*IF(BS$1="TRUE",Input!$AE102,Input!$X102)</f>
        <v>0.44868517247433259</v>
      </c>
      <c r="BT101" s="53">
        <f>BS100-BS100*IF(BT$1="TRUE",Input!$AE102,Input!$X102)</f>
        <v>0.42761641881126411</v>
      </c>
      <c r="BU101" s="53">
        <f>BT100-BT100*IF(BU$1="TRUE",Input!$AE102,Input!$X102)</f>
        <v>0.40753698328961491</v>
      </c>
      <c r="BV101" s="53">
        <f>BU100-BU100*IF(BV$1="TRUE",Input!$AE102,Input!$X102)</f>
        <v>0.73052499078528055</v>
      </c>
      <c r="BW101" s="53">
        <f>BV100-BV100*IF(BW$1="TRUE",Input!$AE102,Input!$X102)</f>
        <v>0.80272213547709048</v>
      </c>
      <c r="BX101" s="53">
        <f>BW100-BW100*IF(BX$1="TRUE",Input!$AE102,Input!$X102)</f>
        <v>0.88205446071357596</v>
      </c>
      <c r="BY101" s="53">
        <f>BX100-BX100*IF(BY$1="TRUE",Input!$AE102,Input!$X102)</f>
        <v>0.96922713013551987</v>
      </c>
      <c r="BZ101" s="53">
        <f>BY100-BY100*IF(BZ$1="TRUE",Input!$AE102,Input!$X102)</f>
        <v>1.0650149980884036</v>
      </c>
      <c r="CA101" s="53">
        <f>BZ100-BZ100*IF(CA$1="TRUE",Input!$AE102,Input!$X102)</f>
        <v>1.3239845857079724</v>
      </c>
      <c r="CB101" s="53">
        <f>CA100-CA100*IF(CB$1="TRUE",Input!$AE102,Input!$X102)</f>
        <v>1.4101377408701881</v>
      </c>
      <c r="CC101" s="53">
        <f>CB100-CB100*IF(CC$1="TRUE",Input!$AE102,Input!$X102)</f>
        <v>1.5018969780249951</v>
      </c>
      <c r="CD101" s="53">
        <f>CC100-CC100*IF(CD$1="TRUE",Input!$AE102,Input!$X102)</f>
        <v>1.5996270911865911</v>
      </c>
      <c r="CE101" s="53">
        <f>CD100-CD100*IF(CE$1="TRUE",Input!$AE102,Input!$X102)</f>
        <v>1.7037166119229608</v>
      </c>
      <c r="CF101" s="53">
        <f>CE100-CE100*IF(CF$1="TRUE",Input!$AE102,Input!$X102)</f>
        <v>3.4008582197641517</v>
      </c>
      <c r="CG101" s="53">
        <f>CF100-CF100*IF(CG$1="TRUE",Input!$AE102,Input!$X102)</f>
        <v>3.6201617892148663</v>
      </c>
      <c r="CH101" s="53">
        <f>CG100-CG100*IF(CH$1="TRUE",Input!$AE102,Input!$X102)</f>
        <v>3.8536070995044969</v>
      </c>
      <c r="CI101" s="53">
        <f>CH100-CH100*IF(CI$1="TRUE",Input!$AE102,Input!$X102)</f>
        <v>4.102106077577325</v>
      </c>
      <c r="CJ101" s="53">
        <f>CI100-CI100*IF(CJ$1="TRUE",Input!$AE102,Input!$X102)</f>
        <v>4.366629455779357</v>
      </c>
      <c r="CK101" s="53">
        <f>CJ100-CJ100*IF(CK$1="TRUE",Input!$AE102,Input!$X102)</f>
        <v>8.7187270637546703</v>
      </c>
      <c r="CL101" s="53">
        <f>CK100-CK100*IF(CL$1="TRUE",Input!$AE102,Input!$X102)</f>
        <v>9.0825708515717629</v>
      </c>
      <c r="CM101" s="53">
        <f>CL100-CL100*IF(CM$1="TRUE",Input!$AE102,Input!$X102)</f>
        <v>9.4615983125288832</v>
      </c>
      <c r="CN101" s="53">
        <f>CM100-CM100*IF(CN$1="TRUE",Input!$AE102,Input!$X102)</f>
        <v>9.8564430809981012</v>
      </c>
      <c r="CO101" s="53">
        <f>CN100-CN100*IF(CO$1="TRUE",Input!$AE102,Input!$X102)</f>
        <v>10.267765233735568</v>
      </c>
      <c r="CP101" s="53">
        <f>CO100-CO100*IF(CP$1="TRUE",Input!$AE102,Input!$X102)</f>
        <v>35.575767144405184</v>
      </c>
      <c r="CQ101" s="53">
        <f>CP100-CP100*IF(CQ$1="TRUE",Input!$AE102,Input!$X102)</f>
        <v>36.432795984652486</v>
      </c>
      <c r="CR101" s="53">
        <f>CQ100-CQ100*IF(CR$1="TRUE",Input!$AE102,Input!$X102)</f>
        <v>37.310470857072069</v>
      </c>
      <c r="CS101" s="53">
        <f>CR100-CR100*IF(CS$1="TRUE",Input!$AE102,Input!$X102)</f>
        <v>38.209289129575488</v>
      </c>
      <c r="CT101" s="53">
        <f>CS100-CS100*IF(CT$1="TRUE",Input!$AE102,Input!$X102)</f>
        <v>30.019373967577778</v>
      </c>
      <c r="CU101" s="53" t="e">
        <f>CT100-CT100*IF(CU$1="TRUE",Input!$AE102,Input!$X102)</f>
        <v>#VALUE!</v>
      </c>
      <c r="CV101" s="53" t="e">
        <f>CU100-CU100*IF(CV$1="TRUE",Input!$AE102,Input!$X102)</f>
        <v>#VALUE!</v>
      </c>
      <c r="CW101" s="53" t="e">
        <f>CV100-CV100*IF(CW$1="TRUE",Input!$AE102,Input!$X102)</f>
        <v>#VALUE!</v>
      </c>
      <c r="CX101" s="53" t="e">
        <f>CW100-CW100*IF(CX$1="TRUE",Input!$AE102,Input!$X102)</f>
        <v>#VALUE!</v>
      </c>
      <c r="CY101" s="7" t="e">
        <f>CX100-CX100*IF(CY$1="TRUE",Input!$AE102,Input!$X102)</f>
        <v>#VALUE!</v>
      </c>
    </row>
    <row r="102" spans="1:103" x14ac:dyDescent="0.25">
      <c r="B102" s="25">
        <v>96</v>
      </c>
      <c r="C102" s="129">
        <f>Input!W104*Input!S104</f>
        <v>1.8015397522279992</v>
      </c>
      <c r="D102" s="53">
        <f>C101-C101*IF(D$1="TRUE",Input!$AE103,Input!$X103)</f>
        <v>6.6720325945365699E-2</v>
      </c>
      <c r="E102" s="53">
        <f>D101-D101*IF(E$1="TRUE",Input!$AE103,Input!$X103)</f>
        <v>6.9050689771195106E-2</v>
      </c>
      <c r="F102" s="53">
        <f>E101-E101*IF(F$1="TRUE",Input!$AE103,Input!$X103)</f>
        <v>2.028958509550649E-2</v>
      </c>
      <c r="G102" s="53">
        <f>F101-F101*IF(G$1="TRUE",Input!$AE103,Input!$X103)</f>
        <v>5.961812470112765E-3</v>
      </c>
      <c r="H102" s="53">
        <f>G101-G101*IF(H$1="TRUE",Input!$AE103,Input!$X103)</f>
        <v>1.7517957001823431E-3</v>
      </c>
      <c r="I102" s="53">
        <f>H101-H101*IF(I$1="TRUE",Input!$AE103,Input!$X103)</f>
        <v>9.4880118050555406E-3</v>
      </c>
      <c r="J102" s="53">
        <f>I101-I101*IF(J$1="TRUE",Input!$AE103,Input!$X103)</f>
        <v>2.4033152626953075E-2</v>
      </c>
      <c r="K102" s="53">
        <f>J101-J101*IF(K$1="TRUE",Input!$AE103,Input!$X103)</f>
        <v>2.9990845510015525E-2</v>
      </c>
      <c r="L102" s="53">
        <f>K101-K101*IF(L$1="TRUE",Input!$AE103,Input!$X103)</f>
        <v>3.7425419310027921E-2</v>
      </c>
      <c r="M102" s="53">
        <f>L101-L101*IF(M$1="TRUE",Input!$AE103,Input!$X103)</f>
        <v>4.6702985084687114E-2</v>
      </c>
      <c r="N102" s="53">
        <f>M101-M101*IF(N$1="TRUE",Input!$AE103,Input!$X103)</f>
        <v>5.8280410908745028E-2</v>
      </c>
      <c r="O102" s="53">
        <f>N101-N101*IF(O$1="TRUE",Input!$AE103,Input!$X103)</f>
        <v>9.6703054487470103E-2</v>
      </c>
      <c r="P102" s="53">
        <f>O101-O101*IF(P$1="TRUE",Input!$AE103,Input!$X103)</f>
        <v>0.13214247653958577</v>
      </c>
      <c r="Q102" s="53">
        <f>P101-P101*IF(Q$1="TRUE",Input!$AE103,Input!$X103)</f>
        <v>0.18056962314750352</v>
      </c>
      <c r="R102" s="53">
        <f>Q101-Q101*IF(R$1="TRUE",Input!$AE103,Input!$X103)</f>
        <v>0.24674419352102778</v>
      </c>
      <c r="S102" s="53">
        <f>R101-R101*IF(S$1="TRUE",Input!$AE103,Input!$X103)</f>
        <v>0.33717020601304942</v>
      </c>
      <c r="T102" s="53">
        <f>S101-S101*IF(T$1="TRUE",Input!$AE103,Input!$X103)</f>
        <v>0.34421496437459648</v>
      </c>
      <c r="U102" s="53">
        <f>T101-T101*IF(U$1="TRUE",Input!$AE103,Input!$X103)</f>
        <v>0.27793329047276194</v>
      </c>
      <c r="V102" s="53">
        <f>U101-U101*IF(V$1="TRUE",Input!$AE103,Input!$X103)</f>
        <v>0.22441474644592085</v>
      </c>
      <c r="W102" s="53">
        <f>V101-V101*IF(W$1="TRUE",Input!$AE103,Input!$X103)</f>
        <v>0.181201677340349</v>
      </c>
      <c r="X102" s="53">
        <f>W101-W101*IF(X$1="TRUE",Input!$AE103,Input!$X103)</f>
        <v>0.14630967167243739</v>
      </c>
      <c r="Y102" s="53">
        <f>X101-X101*IF(Y$1="TRUE",Input!$AE103,Input!$X103)</f>
        <v>0.2670506033588898</v>
      </c>
      <c r="Z102" s="53">
        <f>Y101-Y101*IF(Z$1="TRUE",Input!$AE103,Input!$X103)</f>
        <v>0.31111069131268843</v>
      </c>
      <c r="AA102" s="53">
        <f>Z101-Z101*IF(AA$1="TRUE",Input!$AE103,Input!$X103)</f>
        <v>0.36244015565463006</v>
      </c>
      <c r="AB102" s="53">
        <f>AA101-AA101*IF(AB$1="TRUE",Input!$AE103,Input!$X103)</f>
        <v>0.42223835470483206</v>
      </c>
      <c r="AC102" s="53">
        <f>AB101-AB101*IF(AC$1="TRUE",Input!$AE103,Input!$X103)</f>
        <v>0.49190252625796815</v>
      </c>
      <c r="AD102" s="53">
        <f>AC101-AC101*IF(AD$1="TRUE",Input!$AE103,Input!$X103)</f>
        <v>0.69190945567241857</v>
      </c>
      <c r="AE102" s="53">
        <f>AD101-AD101*IF(AE$1="TRUE",Input!$AE103,Input!$X103)</f>
        <v>0.72923706795822474</v>
      </c>
      <c r="AF102" s="53">
        <f>AE101-AE101*IF(AF$1="TRUE",Input!$AE103,Input!$X103)</f>
        <v>0.76857845621939447</v>
      </c>
      <c r="AG102" s="53">
        <f>AF101-AF101*IF(AG$1="TRUE",Input!$AE103,Input!$X103)</f>
        <v>0.81004226104209354</v>
      </c>
      <c r="AH102" s="53">
        <f>AG101-AG101*IF(AH$1="TRUE",Input!$AE103,Input!$X103)</f>
        <v>0.85374298403035209</v>
      </c>
      <c r="AI102" s="53">
        <f>AH101-AH101*IF(AI$1="TRUE",Input!$AE103,Input!$X103)</f>
        <v>0.68462564058930864</v>
      </c>
      <c r="AJ102" s="53">
        <f>AI101-AI101*IF(AJ$1="TRUE",Input!$AE103,Input!$X103)</f>
        <v>0.66702032345211537</v>
      </c>
      <c r="AK102" s="53">
        <f>AJ101-AJ101*IF(AK$1="TRUE",Input!$AE103,Input!$X103)</f>
        <v>0.64986773138556697</v>
      </c>
      <c r="AL102" s="53">
        <f>AK101-AK101*IF(AL$1="TRUE",Input!$AE103,Input!$X103)</f>
        <v>0.63315622245285574</v>
      </c>
      <c r="AM102" s="53">
        <f>AL101-AL101*IF(AM$1="TRUE",Input!$AE103,Input!$X103)</f>
        <v>0.61687445409244968</v>
      </c>
      <c r="AN102" s="53">
        <f>AM101-AM101*IF(AN$1="TRUE",Input!$AE103,Input!$X103)</f>
        <v>0.82933770201504298</v>
      </c>
      <c r="AO102" s="53">
        <f>AN101-AN101*IF(AO$1="TRUE",Input!$AE103,Input!$X103)</f>
        <v>0.89077105685210123</v>
      </c>
      <c r="AP102" s="53">
        <f>AO101-AO101*IF(AP$1="TRUE",Input!$AE103,Input!$X103)</f>
        <v>0.95675509963855143</v>
      </c>
      <c r="AQ102" s="53">
        <f>AP101-AP101*IF(AQ$1="TRUE",Input!$AE103,Input!$X103)</f>
        <v>1.0276269234872082</v>
      </c>
      <c r="AR102" s="53">
        <f>AQ101-AQ101*IF(AR$1="TRUE",Input!$AE103,Input!$X103)</f>
        <v>1.1037485917501073</v>
      </c>
      <c r="AS102" s="53">
        <f>AR101-AR101*IF(AS$1="TRUE",Input!$AE103,Input!$X103)</f>
        <v>1.2740488869587785</v>
      </c>
      <c r="AT102" s="53">
        <f>AS101-AS101*IF(AT$1="TRUE",Input!$AE103,Input!$X103)</f>
        <v>1.3475268825955513</v>
      </c>
      <c r="AU102" s="53">
        <f>AT101-AT101*IF(AU$1="TRUE",Input!$AE103,Input!$X103)</f>
        <v>1.4252425616509612</v>
      </c>
      <c r="AV102" s="53">
        <f>AU101-AU101*IF(AV$1="TRUE",Input!$AE103,Input!$X103)</f>
        <v>1.5074403232896962</v>
      </c>
      <c r="AW102" s="53">
        <f>AV101-AV101*IF(AW$1="TRUE",Input!$AE103,Input!$X103)</f>
        <v>1.5943786618661502</v>
      </c>
      <c r="AX102" s="53">
        <f>AW101-AW101*IF(AX$1="TRUE",Input!$AE103,Input!$X103)</f>
        <v>1.1117027294130759</v>
      </c>
      <c r="AY102" s="53">
        <f>AX101-AX101*IF(AY$1="TRUE",Input!$AE103,Input!$X103)</f>
        <v>1.0948442293094103</v>
      </c>
      <c r="AZ102" s="53">
        <f>AY101-AY101*IF(AZ$1="TRUE",Input!$AE103,Input!$X103)</f>
        <v>1.0782413812053537</v>
      </c>
      <c r="BA102" s="53">
        <f>AZ101-AZ101*IF(BA$1="TRUE",Input!$AE103,Input!$X103)</f>
        <v>1.0618903082468263</v>
      </c>
      <c r="BB102" s="53">
        <f>BA101-BA101*IF(BB$1="TRUE",Input!$AE103,Input!$X103)</f>
        <v>1.0457871923705953</v>
      </c>
      <c r="BC102" s="53">
        <f>BB101-BB101*IF(BC$1="TRUE",Input!$AE103,Input!$X103)</f>
        <v>0.62680558651878626</v>
      </c>
      <c r="BD102" s="53">
        <f>BC101-BC101*IF(BD$1="TRUE",Input!$AE103,Input!$X103)</f>
        <v>0.58852093977797226</v>
      </c>
      <c r="BE102" s="53">
        <f>BD101-BD101*IF(BE$1="TRUE",Input!$AE103,Input!$X103)</f>
        <v>0.55257468026214995</v>
      </c>
      <c r="BF102" s="53">
        <f>BE101-BE101*IF(BF$1="TRUE",Input!$AE103,Input!$X103)</f>
        <v>0.51882398166157118</v>
      </c>
      <c r="BG102" s="53">
        <f>BF101-BF101*IF(BG$1="TRUE",Input!$AE103,Input!$X103)</f>
        <v>0.48713474135199936</v>
      </c>
      <c r="BH102" s="53">
        <f>BG101-BG101*IF(BH$1="TRUE",Input!$AE103,Input!$X103)</f>
        <v>0.27510620500698746</v>
      </c>
      <c r="BI102" s="53">
        <f>BH101-BH101*IF(BI$1="TRUE",Input!$AE103,Input!$X103)</f>
        <v>0.24559282622412637</v>
      </c>
      <c r="BJ102" s="53">
        <f>BI101-BI101*IF(BJ$1="TRUE",Input!$AE103,Input!$X103)</f>
        <v>0.21924564111966144</v>
      </c>
      <c r="BK102" s="53">
        <f>BJ101-BJ101*IF(BK$1="TRUE",Input!$AE103,Input!$X103)</f>
        <v>0.19572498060714597</v>
      </c>
      <c r="BL102" s="53">
        <f>BK101-BK101*IF(BL$1="TRUE",Input!$AE103,Input!$X103)</f>
        <v>0.17472761528134356</v>
      </c>
      <c r="BM102" s="53">
        <f>BL101-BL101*IF(BM$1="TRUE",Input!$AE103,Input!$X103)</f>
        <v>0.24972271499943155</v>
      </c>
      <c r="BN102" s="53">
        <f>BM101-BM101*IF(BN$1="TRUE",Input!$AE103,Input!$X103)</f>
        <v>0.26778093839969397</v>
      </c>
      <c r="BO102" s="53">
        <f>BN101-BN101*IF(BO$1="TRUE",Input!$AE103,Input!$X103)</f>
        <v>0.28714500789559289</v>
      </c>
      <c r="BP102" s="53">
        <f>BO101-BO101*IF(BP$1="TRUE",Input!$AE103,Input!$X103)</f>
        <v>0.30790935326505808</v>
      </c>
      <c r="BQ102" s="53">
        <f>BP101-BP101*IF(BQ$1="TRUE",Input!$AE103,Input!$X103)</f>
        <v>0.33017523279589417</v>
      </c>
      <c r="BR102" s="53">
        <f>BQ101-BQ101*IF(BR$1="TRUE",Input!$AE103,Input!$X103)</f>
        <v>0.33722311394909443</v>
      </c>
      <c r="BS102" s="53">
        <f>BR101-BR101*IF(BS$1="TRUE",Input!$AE103,Input!$X103)</f>
        <v>0.3213882454195513</v>
      </c>
      <c r="BT102" s="53">
        <f>BS101-BS101*IF(BT$1="TRUE",Input!$AE103,Input!$X103)</f>
        <v>0.3062969293067197</v>
      </c>
      <c r="BU102" s="53">
        <f>BT101-BT101*IF(BU$1="TRUE",Input!$AE103,Input!$X103)</f>
        <v>0.29191425087825718</v>
      </c>
      <c r="BV102" s="53">
        <f>BU101-BU101*IF(BV$1="TRUE",Input!$AE103,Input!$X103)</f>
        <v>0.27820693488076842</v>
      </c>
      <c r="BW102" s="53">
        <f>BV101-BV101*IF(BW$1="TRUE",Input!$AE103,Input!$X103)</f>
        <v>0.49869613525539758</v>
      </c>
      <c r="BX102" s="53">
        <f>BW101-BW101*IF(BX$1="TRUE",Input!$AE103,Input!$X103)</f>
        <v>0.54798183730314987</v>
      </c>
      <c r="BY102" s="53">
        <f>BX101-BX101*IF(BY$1="TRUE",Input!$AE103,Input!$X103)</f>
        <v>0.60213840209600034</v>
      </c>
      <c r="BZ102" s="53">
        <f>BY101-BY101*IF(BZ$1="TRUE",Input!$AE103,Input!$X103)</f>
        <v>0.66164721273078597</v>
      </c>
      <c r="CA102" s="53">
        <f>BZ101-BZ101*IF(CA$1="TRUE",Input!$AE103,Input!$X103)</f>
        <v>0.72703722697397843</v>
      </c>
      <c r="CB102" s="53">
        <f>CA101-CA101*IF(CB$1="TRUE",Input!$AE103,Input!$X103)</f>
        <v>0.9038239681855772</v>
      </c>
      <c r="CC102" s="53">
        <f>CB101-CB101*IF(CC$1="TRUE",Input!$AE103,Input!$X103)</f>
        <v>0.96263680287487507</v>
      </c>
      <c r="CD102" s="53">
        <f>CC101-CC101*IF(CD$1="TRUE",Input!$AE103,Input!$X103)</f>
        <v>1.0252766543793335</v>
      </c>
      <c r="CE102" s="53">
        <f>CD101-CD101*IF(CE$1="TRUE",Input!$AE103,Input!$X103)</f>
        <v>1.0919925509558075</v>
      </c>
      <c r="CF102" s="53">
        <f>CE101-CE101*IF(CF$1="TRUE",Input!$AE103,Input!$X103)</f>
        <v>1.1630497254078607</v>
      </c>
      <c r="CG102" s="53">
        <f>CF101-CF101*IF(CG$1="TRUE",Input!$AE103,Input!$X103)</f>
        <v>2.3216109950253969</v>
      </c>
      <c r="CH102" s="53">
        <f>CG101-CG101*IF(CH$1="TRUE",Input!$AE103,Input!$X103)</f>
        <v>2.4713195524495881</v>
      </c>
      <c r="CI102" s="53">
        <f>CH101-CH101*IF(CI$1="TRUE",Input!$AE103,Input!$X103)</f>
        <v>2.6306820321777513</v>
      </c>
      <c r="CJ102" s="53">
        <f>CI101-CI101*IF(CJ$1="TRUE",Input!$AE103,Input!$X103)</f>
        <v>2.8003209651958003</v>
      </c>
      <c r="CK102" s="53">
        <f>CJ101-CJ101*IF(CK$1="TRUE",Input!$AE103,Input!$X103)</f>
        <v>2.9808990262587773</v>
      </c>
      <c r="CL102" s="53">
        <f>CK101-CK101*IF(CL$1="TRUE",Input!$AE103,Input!$X103)</f>
        <v>5.951877821958151</v>
      </c>
      <c r="CM102" s="53">
        <f>CL101-CL101*IF(CM$1="TRUE",Input!$AE103,Input!$X103)</f>
        <v>6.2002574025472033</v>
      </c>
      <c r="CN102" s="53">
        <f>CM101-CM101*IF(CN$1="TRUE",Input!$AE103,Input!$X103)</f>
        <v>6.4590021851614088</v>
      </c>
      <c r="CO102" s="53">
        <f>CN101-CN101*IF(CO$1="TRUE",Input!$AE103,Input!$X103)</f>
        <v>6.7285447231240667</v>
      </c>
      <c r="CP102" s="53">
        <f>CO101-CO101*IF(CP$1="TRUE",Input!$AE103,Input!$X103)</f>
        <v>7.0093356207696154</v>
      </c>
      <c r="CQ102" s="53">
        <f>CP101-CP101*IF(CQ$1="TRUE",Input!$AE103,Input!$X103)</f>
        <v>24.285955726975921</v>
      </c>
      <c r="CR102" s="53">
        <f>CQ101-CQ101*IF(CR$1="TRUE",Input!$AE103,Input!$X103)</f>
        <v>24.871010277915119</v>
      </c>
      <c r="CS102" s="53">
        <f>CR101-CR101*IF(CS$1="TRUE",Input!$AE103,Input!$X103)</f>
        <v>25.470158934576297</v>
      </c>
      <c r="CT102" s="53">
        <f>CS101-CS101*IF(CT$1="TRUE",Input!$AE103,Input!$X103)</f>
        <v>26.083741227377196</v>
      </c>
      <c r="CU102" s="53">
        <f>CT101-CT101*IF(CU$1="TRUE",Input!$AE103,Input!$X103)</f>
        <v>20.492859202975225</v>
      </c>
      <c r="CV102" s="53" t="e">
        <f>CU101-CU101*IF(CV$1="TRUE",Input!$AE103,Input!$X103)</f>
        <v>#VALUE!</v>
      </c>
      <c r="CW102" s="53" t="e">
        <f>CV101-CV101*IF(CW$1="TRUE",Input!$AE103,Input!$X103)</f>
        <v>#VALUE!</v>
      </c>
      <c r="CX102" s="53" t="e">
        <f>CW101-CW101*IF(CX$1="TRUE",Input!$AE103,Input!$X103)</f>
        <v>#VALUE!</v>
      </c>
      <c r="CY102" s="7" t="e">
        <f>CX101-CX101*IF(CY$1="TRUE",Input!$AE103,Input!$X103)</f>
        <v>#VALUE!</v>
      </c>
    </row>
    <row r="103" spans="1:103" x14ac:dyDescent="0.25">
      <c r="B103" s="25">
        <v>97</v>
      </c>
      <c r="C103" s="129">
        <f>Input!W105*Input!S105</f>
        <v>1.8015397522279992</v>
      </c>
      <c r="D103" s="53">
        <f>C102-C102*IF(D$1="TRUE",Input!$AE104,Input!$X104)</f>
        <v>6.6720325945365699E-2</v>
      </c>
      <c r="E103" s="53">
        <f>D102-D102*IF(E$1="TRUE",Input!$AE104,Input!$X104)</f>
        <v>2.4709984271790025E-3</v>
      </c>
      <c r="F103" s="53">
        <f>E102-E102*IF(F$1="TRUE",Input!$AE104,Input!$X104)</f>
        <v>2.5573038411108029E-3</v>
      </c>
      <c r="G103" s="53">
        <f>F102-F102*IF(G$1="TRUE",Input!$AE104,Input!$X104)</f>
        <v>7.5142817647750812E-4</v>
      </c>
      <c r="H103" s="53">
        <f>G102-G102*IF(H$1="TRUE",Input!$AE104,Input!$X104)</f>
        <v>2.2079672165942199E-4</v>
      </c>
      <c r="I103" s="53">
        <f>H102-H102*IF(I$1="TRUE",Input!$AE104,Input!$X104)</f>
        <v>1.1958711289245059E-3</v>
      </c>
      <c r="J103" s="53">
        <f>I102-I102*IF(J$1="TRUE",Input!$AE104,Input!$X104)</f>
        <v>6.4770334733552353E-3</v>
      </c>
      <c r="K103" s="53">
        <f>J102-J102*IF(K$1="TRUE",Input!$AE104,Input!$X104)</f>
        <v>1.6406338570540926E-2</v>
      </c>
      <c r="L103" s="53">
        <f>K102-K102*IF(L$1="TRUE",Input!$AE104,Input!$X104)</f>
        <v>2.0473384124489818E-2</v>
      </c>
      <c r="M103" s="53">
        <f>L102-L102*IF(M$1="TRUE",Input!$AE104,Input!$X104)</f>
        <v>2.5548629007422198E-2</v>
      </c>
      <c r="N103" s="53">
        <f>M102-M102*IF(N$1="TRUE",Input!$AE104,Input!$X104)</f>
        <v>3.1882000561798199E-2</v>
      </c>
      <c r="O103" s="53">
        <f>N102-N102*IF(O$1="TRUE",Input!$AE104,Input!$X104)</f>
        <v>3.9785381811572207E-2</v>
      </c>
      <c r="P103" s="53">
        <f>O102-O102*IF(P$1="TRUE",Input!$AE104,Input!$X104)</f>
        <v>6.6014770402930856E-2</v>
      </c>
      <c r="Q103" s="53">
        <f>P102-P102*IF(Q$1="TRUE",Input!$AE104,Input!$X104)</f>
        <v>9.0207649546020535E-2</v>
      </c>
      <c r="R103" s="53">
        <f>Q102-Q102*IF(R$1="TRUE",Input!$AE104,Input!$X104)</f>
        <v>0.12326665664289552</v>
      </c>
      <c r="S103" s="53">
        <f>R102-R102*IF(S$1="TRUE",Input!$AE104,Input!$X104)</f>
        <v>0.16844102153626941</v>
      </c>
      <c r="T103" s="53">
        <f>S102-S102*IF(T$1="TRUE",Input!$AE104,Input!$X104)</f>
        <v>0.23017074129281373</v>
      </c>
      <c r="U103" s="53">
        <f>T102-T102*IF(U$1="TRUE",Input!$AE104,Input!$X104)</f>
        <v>0.23497987693228739</v>
      </c>
      <c r="V103" s="53">
        <f>U102-U102*IF(V$1="TRUE",Input!$AE104,Input!$X104)</f>
        <v>0.189732397338781</v>
      </c>
      <c r="W103" s="53">
        <f>V102-V102*IF(W$1="TRUE",Input!$AE104,Input!$X104)</f>
        <v>0.15319772514092572</v>
      </c>
      <c r="X103" s="53">
        <f>W102-W102*IF(X$1="TRUE",Input!$AE104,Input!$X104)</f>
        <v>0.1236981312498151</v>
      </c>
      <c r="Y103" s="53">
        <f>X102-X102*IF(Y$1="TRUE",Input!$AE104,Input!$X104)</f>
        <v>9.9878948337000284E-2</v>
      </c>
      <c r="Z103" s="53">
        <f>Y102-Y102*IF(Z$1="TRUE",Input!$AE104,Input!$X104)</f>
        <v>0.18230328256058867</v>
      </c>
      <c r="AA103" s="53">
        <f>Z102-Z102*IF(AA$1="TRUE",Input!$AE104,Input!$X104)</f>
        <v>0.2123810976370486</v>
      </c>
      <c r="AB103" s="53">
        <f>AA102-AA102*IF(AB$1="TRUE",Input!$AE104,Input!$X104)</f>
        <v>0.24742138484822201</v>
      </c>
      <c r="AC103" s="53">
        <f>AB102-AB102*IF(AC$1="TRUE",Input!$AE104,Input!$X104)</f>
        <v>0.2882428914875943</v>
      </c>
      <c r="AD103" s="53">
        <f>AC102-AC102*IF(AD$1="TRUE",Input!$AE104,Input!$X104)</f>
        <v>0.33579944815237417</v>
      </c>
      <c r="AE103" s="53">
        <f>AD102-AD102*IF(AE$1="TRUE",Input!$AE104,Input!$X104)</f>
        <v>0.4723350684000357</v>
      </c>
      <c r="AF103" s="53">
        <f>AE102-AE102*IF(AF$1="TRUE",Input!$AE104,Input!$X104)</f>
        <v>0.49781692900720403</v>
      </c>
      <c r="AG103" s="53">
        <f>AF102-AF102*IF(AG$1="TRUE",Input!$AE104,Input!$X104)</f>
        <v>0.52467350274376767</v>
      </c>
      <c r="AH103" s="53">
        <f>AG102-AG102*IF(AH$1="TRUE",Input!$AE104,Input!$X104)</f>
        <v>0.55297895358924309</v>
      </c>
      <c r="AI103" s="53">
        <f>AH102-AH102*IF(AI$1="TRUE",Input!$AE104,Input!$X104)</f>
        <v>0.58281144657306894</v>
      </c>
      <c r="AJ103" s="53">
        <f>AI102-AI102*IF(AJ$1="TRUE",Input!$AE104,Input!$X104)</f>
        <v>0.46736273962596159</v>
      </c>
      <c r="AK103" s="53">
        <f>AJ102-AJ102*IF(AK$1="TRUE",Input!$AE104,Input!$X104)</f>
        <v>0.45534439155161832</v>
      </c>
      <c r="AL103" s="53">
        <f>AK102-AK102*IF(AL$1="TRUE",Input!$AE104,Input!$X104)</f>
        <v>0.44363509826104247</v>
      </c>
      <c r="AM103" s="53">
        <f>AL102-AL102*IF(AM$1="TRUE",Input!$AE104,Input!$X104)</f>
        <v>0.43222691233427424</v>
      </c>
      <c r="AN103" s="53">
        <f>AM102-AM102*IF(AN$1="TRUE",Input!$AE104,Input!$X104)</f>
        <v>0.42111209072121775</v>
      </c>
      <c r="AO103" s="53">
        <f>AN102-AN102*IF(AO$1="TRUE",Input!$AE104,Input!$X104)</f>
        <v>0.56615107221986616</v>
      </c>
      <c r="AP103" s="53">
        <f>AO102-AO102*IF(AP$1="TRUE",Input!$AE104,Input!$X104)</f>
        <v>0.60808882523236962</v>
      </c>
      <c r="AQ103" s="53">
        <f>AP102-AP102*IF(AQ$1="TRUE",Input!$AE104,Input!$X104)</f>
        <v>0.65313312562072068</v>
      </c>
      <c r="AR103" s="53">
        <f>AQ102-AQ102*IF(AR$1="TRUE",Input!$AE104,Input!$X104)</f>
        <v>0.70151409149819699</v>
      </c>
      <c r="AS103" s="53">
        <f>AR102-AR102*IF(AS$1="TRUE",Input!$AE104,Input!$X104)</f>
        <v>0.75347888702298027</v>
      </c>
      <c r="AT103" s="53">
        <f>AS102-AS102*IF(AT$1="TRUE",Input!$AE104,Input!$X104)</f>
        <v>0.86973514125751894</v>
      </c>
      <c r="AU103" s="53">
        <f>AT102-AT102*IF(AU$1="TRUE",Input!$AE104,Input!$X104)</f>
        <v>0.91989522190168937</v>
      </c>
      <c r="AV103" s="53">
        <f>AU102-AU102*IF(AV$1="TRUE",Input!$AE104,Input!$X104)</f>
        <v>0.97294817598614902</v>
      </c>
      <c r="AW103" s="53">
        <f>AV102-AV102*IF(AW$1="TRUE",Input!$AE104,Input!$X104)</f>
        <v>1.0290608436880675</v>
      </c>
      <c r="AX103" s="53">
        <f>AW102-AW102*IF(AX$1="TRUE",Input!$AE104,Input!$X104)</f>
        <v>1.0884096873285807</v>
      </c>
      <c r="AY103" s="53">
        <f>AX102-AX102*IF(AY$1="TRUE",Input!$AE104,Input!$X104)</f>
        <v>0.75890881448863456</v>
      </c>
      <c r="AZ103" s="53">
        <f>AY102-AY102*IF(AZ$1="TRUE",Input!$AE104,Input!$X104)</f>
        <v>0.74740028438501227</v>
      </c>
      <c r="BA103" s="53">
        <f>AZ102-AZ102*IF(BA$1="TRUE",Input!$AE104,Input!$X104)</f>
        <v>0.73606627625638543</v>
      </c>
      <c r="BB103" s="53">
        <f>BA102-BA102*IF(BB$1="TRUE",Input!$AE104,Input!$X104)</f>
        <v>0.72490414355106725</v>
      </c>
      <c r="BC103" s="53">
        <f>BB102-BB102*IF(BC$1="TRUE",Input!$AE104,Input!$X104)</f>
        <v>0.71391127985120428</v>
      </c>
      <c r="BD103" s="53">
        <f>BC102-BC102*IF(BD$1="TRUE",Input!$AE104,Input!$X104)</f>
        <v>0.42789162245824947</v>
      </c>
      <c r="BE103" s="53">
        <f>BD102-BD102*IF(BE$1="TRUE",Input!$AE104,Input!$X104)</f>
        <v>0.40175643802227468</v>
      </c>
      <c r="BF103" s="53">
        <f>BE102-BE102*IF(BF$1="TRUE",Input!$AE104,Input!$X104)</f>
        <v>0.37721756402953388</v>
      </c>
      <c r="BG103" s="53">
        <f>BF102-BF102*IF(BG$1="TRUE",Input!$AE104,Input!$X104)</f>
        <v>0.35417749946420601</v>
      </c>
      <c r="BH103" s="53">
        <f>BG102-BG102*IF(BH$1="TRUE",Input!$AE104,Input!$X104)</f>
        <v>0.33254469857319857</v>
      </c>
      <c r="BI103" s="53">
        <f>BH102-BH102*IF(BI$1="TRUE",Input!$AE104,Input!$X104)</f>
        <v>0.18780247486713098</v>
      </c>
      <c r="BJ103" s="53">
        <f>BI102-BI102*IF(BJ$1="TRUE",Input!$AE104,Input!$X104)</f>
        <v>0.16765503552830691</v>
      </c>
      <c r="BK103" s="53">
        <f>BJ102-BJ102*IF(BK$1="TRUE",Input!$AE104,Input!$X104)</f>
        <v>0.14966901239125968</v>
      </c>
      <c r="BL103" s="53">
        <f>BK102-BK102*IF(BL$1="TRUE",Input!$AE104,Input!$X104)</f>
        <v>0.13361252884285041</v>
      </c>
      <c r="BM103" s="53">
        <f>BL102-BL102*IF(BM$1="TRUE",Input!$AE104,Input!$X104)</f>
        <v>0.11927858398044786</v>
      </c>
      <c r="BN103" s="53">
        <f>BM102-BM102*IF(BN$1="TRUE",Input!$AE104,Input!$X104)</f>
        <v>0.17047432247571906</v>
      </c>
      <c r="BO103" s="53">
        <f>BN102-BN102*IF(BO$1="TRUE",Input!$AE104,Input!$X104)</f>
        <v>0.18280184902564434</v>
      </c>
      <c r="BP103" s="53">
        <f>BO102-BO102*IF(BP$1="TRUE",Input!$AE104,Input!$X104)</f>
        <v>0.19602081722280501</v>
      </c>
      <c r="BQ103" s="53">
        <f>BP102-BP102*IF(BQ$1="TRUE",Input!$AE104,Input!$X104)</f>
        <v>0.21019568997524754</v>
      </c>
      <c r="BR103" s="53">
        <f>BQ102-BQ102*IF(BR$1="TRUE",Input!$AE104,Input!$X104)</f>
        <v>0.22539559170366621</v>
      </c>
      <c r="BS103" s="53">
        <f>BR102-BR102*IF(BS$1="TRUE",Input!$AE104,Input!$X104)</f>
        <v>0.23020685913075606</v>
      </c>
      <c r="BT103" s="53">
        <f>BS102-BS102*IF(BT$1="TRUE",Input!$AE104,Input!$X104)</f>
        <v>0.21939711567561182</v>
      </c>
      <c r="BU103" s="53">
        <f>BT102-BT102*IF(BU$1="TRUE",Input!$AE104,Input!$X104)</f>
        <v>0.20909496158599397</v>
      </c>
      <c r="BV103" s="53">
        <f>BU102-BU102*IF(BV$1="TRUE",Input!$AE104,Input!$X104)</f>
        <v>0.19927656216452416</v>
      </c>
      <c r="BW103" s="53">
        <f>BV102-BV102*IF(BW$1="TRUE",Input!$AE104,Input!$X104)</f>
        <v>0.18991920191142181</v>
      </c>
      <c r="BX103" s="53">
        <f>BW102-BW102*IF(BX$1="TRUE",Input!$AE104,Input!$X104)</f>
        <v>0.34043713556100408</v>
      </c>
      <c r="BY103" s="53">
        <f>BX102-BX102*IF(BY$1="TRUE",Input!$AE104,Input!$X104)</f>
        <v>0.37408223934881868</v>
      </c>
      <c r="BZ103" s="53">
        <f>BY102-BY102*IF(BZ$1="TRUE",Input!$AE104,Input!$X104)</f>
        <v>0.41105245926131073</v>
      </c>
      <c r="CA103" s="53">
        <f>BZ102-BZ102*IF(CA$1="TRUE",Input!$AE104,Input!$X104)</f>
        <v>0.4516764136113347</v>
      </c>
      <c r="CB103" s="53">
        <f>CA102-CA102*IF(CB$1="TRUE",Input!$AE104,Input!$X104)</f>
        <v>0.49631519777164318</v>
      </c>
      <c r="CC103" s="53">
        <f>CB102-CB102*IF(CC$1="TRUE",Input!$AE104,Input!$X104)</f>
        <v>0.61699945322996697</v>
      </c>
      <c r="CD103" s="53">
        <f>CC102-CC102*IF(CD$1="TRUE",Input!$AE104,Input!$X104)</f>
        <v>0.65714829650422557</v>
      </c>
      <c r="CE103" s="53">
        <f>CD102-CD102*IF(CE$1="TRUE",Input!$AE104,Input!$X104)</f>
        <v>0.69990966983474734</v>
      </c>
      <c r="CF103" s="53">
        <f>CE102-CE102*IF(CF$1="TRUE",Input!$AE104,Input!$X104)</f>
        <v>0.74545357346906616</v>
      </c>
      <c r="CG103" s="53">
        <f>CF102-CF102*IF(CG$1="TRUE",Input!$AE104,Input!$X104)</f>
        <v>0.79396106976062419</v>
      </c>
      <c r="CH103" s="53">
        <f>CG102-CG102*IF(CH$1="TRUE",Input!$AE104,Input!$X104)</f>
        <v>1.5848580752056753</v>
      </c>
      <c r="CI103" s="53">
        <f>CH102-CH102*IF(CI$1="TRUE",Input!$AE104,Input!$X104)</f>
        <v>1.6870572880236376</v>
      </c>
      <c r="CJ103" s="53">
        <f>CI102-CI102*IF(CJ$1="TRUE",Input!$AE104,Input!$X104)</f>
        <v>1.7958467938552198</v>
      </c>
      <c r="CK103" s="53">
        <f>CJ102-CJ102*IF(CK$1="TRUE",Input!$AE104,Input!$X104)</f>
        <v>1.9116515662477576</v>
      </c>
      <c r="CL103" s="53">
        <f>CK102-CK102*IF(CL$1="TRUE",Input!$AE104,Input!$X104)</f>
        <v>2.0349239830711934</v>
      </c>
      <c r="CM103" s="53">
        <f>CL102-CL102*IF(CM$1="TRUE",Input!$AE104,Input!$X104)</f>
        <v>4.0630758766133219</v>
      </c>
      <c r="CN103" s="53">
        <f>CM102-CM102*IF(CN$1="TRUE",Input!$AE104,Input!$X104)</f>
        <v>4.2326333024078417</v>
      </c>
      <c r="CO103" s="53">
        <f>CN102-CN102*IF(CO$1="TRUE",Input!$AE104,Input!$X104)</f>
        <v>4.4092665794823134</v>
      </c>
      <c r="CP103" s="53">
        <f>CO102-CO102*IF(CP$1="TRUE",Input!$AE104,Input!$X104)</f>
        <v>4.5932709922874295</v>
      </c>
      <c r="CQ103" s="53">
        <f>CP102-CP102*IF(CQ$1="TRUE",Input!$AE104,Input!$X104)</f>
        <v>4.7849541478769515</v>
      </c>
      <c r="CR103" s="53">
        <f>CQ102-CQ102*IF(CR$1="TRUE",Input!$AE104,Input!$X104)</f>
        <v>16.578915731558315</v>
      </c>
      <c r="CS103" s="53">
        <f>CR102-CR102*IF(CS$1="TRUE",Input!$AE104,Input!$X104)</f>
        <v>16.978305823816932</v>
      </c>
      <c r="CT103" s="53">
        <f>CS102-CS102*IF(CT$1="TRUE",Input!$AE104,Input!$X104)</f>
        <v>17.387317320055008</v>
      </c>
      <c r="CU103" s="53">
        <f>CT102-CT102*IF(CU$1="TRUE",Input!$AE104,Input!$X104)</f>
        <v>17.806182002222869</v>
      </c>
      <c r="CV103" s="53">
        <f>CU102-CU102*IF(CV$1="TRUE",Input!$AE104,Input!$X104)</f>
        <v>13.989541512975535</v>
      </c>
      <c r="CW103" s="53" t="e">
        <f>CV102-CV102*IF(CW$1="TRUE",Input!$AE104,Input!$X104)</f>
        <v>#VALUE!</v>
      </c>
      <c r="CX103" s="53" t="e">
        <f>CW102-CW102*IF(CX$1="TRUE",Input!$AE104,Input!$X104)</f>
        <v>#VALUE!</v>
      </c>
      <c r="CY103" s="7" t="e">
        <f>CX102-CX102*IF(CY$1="TRUE",Input!$AE104,Input!$X104)</f>
        <v>#VALUE!</v>
      </c>
    </row>
    <row r="104" spans="1:103" x14ac:dyDescent="0.25">
      <c r="B104" s="25">
        <v>98</v>
      </c>
      <c r="C104" s="129">
        <f>Input!W106*Input!S106</f>
        <v>1.8015397522279992</v>
      </c>
      <c r="D104" s="53">
        <f>C103-C103*IF(D$1="TRUE",Input!$AE105,Input!$X105)</f>
        <v>6.6720325945365699E-2</v>
      </c>
      <c r="E104" s="53">
        <f>D103-D103*IF(E$1="TRUE",Input!$AE105,Input!$X105)</f>
        <v>2.4709984271790025E-3</v>
      </c>
      <c r="F104" s="53">
        <f>E103-E103*IF(F$1="TRUE",Input!$AE105,Input!$X105)</f>
        <v>9.1513839907210719E-5</v>
      </c>
      <c r="G104" s="53">
        <f>F103-F103*IF(G$1="TRUE",Input!$AE105,Input!$X105)</f>
        <v>9.4710175342639299E-5</v>
      </c>
      <c r="H104" s="53">
        <f>G103-G103*IF(H$1="TRUE",Input!$AE105,Input!$X105)</f>
        <v>2.7829268156368795E-5</v>
      </c>
      <c r="I104" s="53">
        <f>H103-H103*IF(I$1="TRUE",Input!$AE105,Input!$X105)</f>
        <v>1.5072786442288827E-4</v>
      </c>
      <c r="J104" s="53">
        <f>I103-I103*IF(J$1="TRUE",Input!$AE105,Input!$X105)</f>
        <v>8.1636674690222909E-4</v>
      </c>
      <c r="K104" s="53">
        <f>J103-J103*IF(K$1="TRUE",Input!$AE105,Input!$X105)</f>
        <v>4.4215757185937232E-3</v>
      </c>
      <c r="L104" s="53">
        <f>K103-K103*IF(L$1="TRUE",Input!$AE105,Input!$X105)</f>
        <v>1.1199860021250323E-2</v>
      </c>
      <c r="M104" s="53">
        <f>L103-L103*IF(M$1="TRUE",Input!$AE105,Input!$X105)</f>
        <v>1.3976246763997778E-2</v>
      </c>
      <c r="N104" s="53">
        <f>M103-M103*IF(N$1="TRUE",Input!$AE105,Input!$X105)</f>
        <v>1.744088526441704E-2</v>
      </c>
      <c r="O104" s="53">
        <f>N103-N103*IF(O$1="TRUE",Input!$AE105,Input!$X105)</f>
        <v>2.1764389534830321E-2</v>
      </c>
      <c r="P104" s="53">
        <f>O103-O103*IF(P$1="TRUE",Input!$AE105,Input!$X105)</f>
        <v>2.7159667909188827E-2</v>
      </c>
      <c r="Q104" s="53">
        <f>P103-P103*IF(Q$1="TRUE",Input!$AE105,Input!$X105)</f>
        <v>4.5065276732456666E-2</v>
      </c>
      <c r="R104" s="53">
        <f>Q103-Q103*IF(R$1="TRUE",Input!$AE105,Input!$X105)</f>
        <v>6.1580653319903089E-2</v>
      </c>
      <c r="S104" s="53">
        <f>R103-R103*IF(S$1="TRUE",Input!$AE105,Input!$X105)</f>
        <v>8.414853160271199E-2</v>
      </c>
      <c r="T104" s="53">
        <f>S103-S103*IF(T$1="TRUE",Input!$AE105,Input!$X105)</f>
        <v>0.11498701278968113</v>
      </c>
      <c r="U104" s="53">
        <f>T103-T103*IF(U$1="TRUE",Input!$AE105,Input!$X105)</f>
        <v>0.1571270806330764</v>
      </c>
      <c r="V104" s="53">
        <f>U103-U103*IF(V$1="TRUE",Input!$AE105,Input!$X105)</f>
        <v>0.16041005847445927</v>
      </c>
      <c r="W104" s="53">
        <f>V103-V103*IF(W$1="TRUE",Input!$AE105,Input!$X105)</f>
        <v>0.12952166521213834</v>
      </c>
      <c r="X104" s="53">
        <f>W103-W103*IF(X$1="TRUE",Input!$AE105,Input!$X105)</f>
        <v>0.10458110868400655</v>
      </c>
      <c r="Y104" s="53">
        <f>X103-X103*IF(Y$1="TRUE",Input!$AE105,Input!$X105)</f>
        <v>8.4443079662868487E-2</v>
      </c>
      <c r="Z104" s="53">
        <f>Y103-Y103*IF(Z$1="TRUE",Input!$AE105,Input!$X105)</f>
        <v>6.8182808469690992E-2</v>
      </c>
      <c r="AA104" s="53">
        <f>Z103-Z103*IF(AA$1="TRUE",Input!$AE105,Input!$X105)</f>
        <v>0.12445014695474005</v>
      </c>
      <c r="AB104" s="53">
        <f>AA103-AA103*IF(AB$1="TRUE",Input!$AE105,Input!$X105)</f>
        <v>0.14498290124071339</v>
      </c>
      <c r="AC104" s="53">
        <f>AB103-AB103*IF(AC$1="TRUE",Input!$AE105,Input!$X105)</f>
        <v>0.16890330920877905</v>
      </c>
      <c r="AD104" s="53">
        <f>AC103-AC103*IF(AD$1="TRUE",Input!$AE105,Input!$X105)</f>
        <v>0.19677029234165463</v>
      </c>
      <c r="AE104" s="53">
        <f>AD103-AD103*IF(AE$1="TRUE",Input!$AE105,Input!$X105)</f>
        <v>0.22923498734036529</v>
      </c>
      <c r="AF104" s="53">
        <f>AE103-AE103*IF(AF$1="TRUE",Input!$AE105,Input!$X105)</f>
        <v>0.32244163598494352</v>
      </c>
      <c r="AG104" s="53">
        <f>AF103-AF103*IF(AG$1="TRUE",Input!$AE105,Input!$X105)</f>
        <v>0.33983694150385729</v>
      </c>
      <c r="AH104" s="53">
        <f>AG103-AG103*IF(AH$1="TRUE",Input!$AE105,Input!$X105)</f>
        <v>0.35817070105700927</v>
      </c>
      <c r="AI104" s="53">
        <f>AH103-AH103*IF(AI$1="TRUE",Input!$AE105,Input!$X105)</f>
        <v>0.37749354301499127</v>
      </c>
      <c r="AJ104" s="53">
        <f>AI103-AI103*IF(AJ$1="TRUE",Input!$AE105,Input!$X105)</f>
        <v>0.39785882708292608</v>
      </c>
      <c r="AK104" s="53">
        <f>AJ103-AJ103*IF(AK$1="TRUE",Input!$AE105,Input!$X105)</f>
        <v>0.31904725362413688</v>
      </c>
      <c r="AL104" s="53">
        <f>AK103-AK103*IF(AL$1="TRUE",Input!$AE105,Input!$X105)</f>
        <v>0.31084287483842776</v>
      </c>
      <c r="AM104" s="53">
        <f>AL103-AL103*IF(AM$1="TRUE",Input!$AE105,Input!$X105)</f>
        <v>0.30284947367592263</v>
      </c>
      <c r="AN104" s="53">
        <f>AM103-AM103*IF(AN$1="TRUE",Input!$AE105,Input!$X105)</f>
        <v>0.29506162479502573</v>
      </c>
      <c r="AO104" s="53">
        <f>AN103-AN103*IF(AO$1="TRUE",Input!$AE105,Input!$X105)</f>
        <v>0.28747404236813839</v>
      </c>
      <c r="AP104" s="53">
        <f>AO103-AO103*IF(AP$1="TRUE",Input!$AE105,Input!$X105)</f>
        <v>0.38648554840437033</v>
      </c>
      <c r="AQ104" s="53">
        <f>AP103-AP103*IF(AQ$1="TRUE",Input!$AE105,Input!$X105)</f>
        <v>0.41511454209033455</v>
      </c>
      <c r="AR104" s="53">
        <f>AQ103-AQ103*IF(AR$1="TRUE",Input!$AE105,Input!$X105)</f>
        <v>0.44586423416425902</v>
      </c>
      <c r="AS104" s="53">
        <f>AR103-AR103*IF(AS$1="TRUE",Input!$AE105,Input!$X105)</f>
        <v>0.47889171578002804</v>
      </c>
      <c r="AT104" s="53">
        <f>AS103-AS103*IF(AT$1="TRUE",Input!$AE105,Input!$X105)</f>
        <v>0.51436571464992209</v>
      </c>
      <c r="AU104" s="53">
        <f>AT103-AT103*IF(AU$1="TRUE",Input!$AE105,Input!$X105)</f>
        <v>0.59372856385746431</v>
      </c>
      <c r="AV104" s="53">
        <f>AU103-AU103*IF(AV$1="TRUE",Input!$AE105,Input!$X105)</f>
        <v>0.62797056608446178</v>
      </c>
      <c r="AW104" s="53">
        <f>AV103-AV103*IF(AW$1="TRUE",Input!$AE105,Input!$X105)</f>
        <v>0.66418740123661957</v>
      </c>
      <c r="AX104" s="53">
        <f>AW103-AW103*IF(AX$1="TRUE",Input!$AE105,Input!$X105)</f>
        <v>0.70249296350319779</v>
      </c>
      <c r="AY104" s="53">
        <f>AX103-AX103*IF(AY$1="TRUE",Input!$AE105,Input!$X105)</f>
        <v>0.74300771567284696</v>
      </c>
      <c r="AZ104" s="53">
        <f>AY103-AY103*IF(AZ$1="TRUE",Input!$AE105,Input!$X105)</f>
        <v>0.51807247879351159</v>
      </c>
      <c r="BA104" s="53">
        <f>AZ103-AZ103*IF(BA$1="TRUE",Input!$AE105,Input!$X105)</f>
        <v>0.510216129513828</v>
      </c>
      <c r="BB104" s="53">
        <f>BA103-BA103*IF(BB$1="TRUE",Input!$AE105,Input!$X105)</f>
        <v>0.50247891843686865</v>
      </c>
      <c r="BC104" s="53">
        <f>BB103-BB103*IF(BC$1="TRUE",Input!$AE105,Input!$X105)</f>
        <v>0.4948590388823495</v>
      </c>
      <c r="BD104" s="53">
        <f>BC103-BC103*IF(BD$1="TRUE",Input!$AE105,Input!$X105)</f>
        <v>0.48735471156752619</v>
      </c>
      <c r="BE104" s="53">
        <f>BD103-BD103*IF(BE$1="TRUE",Input!$AE105,Input!$X105)</f>
        <v>0.29210211987232437</v>
      </c>
      <c r="BF104" s="53">
        <f>BE103-BE103*IF(BF$1="TRUE",Input!$AE105,Input!$X105)</f>
        <v>0.27426081993486817</v>
      </c>
      <c r="BG104" s="53">
        <f>BF103-BF103*IF(BG$1="TRUE",Input!$AE105,Input!$X105)</f>
        <v>0.25750924842388623</v>
      </c>
      <c r="BH104" s="53">
        <f>BG103-BG103*IF(BH$1="TRUE",Input!$AE105,Input!$X105)</f>
        <v>0.24178084583712103</v>
      </c>
      <c r="BI104" s="53">
        <f>BH103-BH103*IF(BI$1="TRUE",Input!$AE105,Input!$X105)</f>
        <v>0.22701311805891303</v>
      </c>
      <c r="BJ104" s="53">
        <f>BI103-BI103*IF(BJ$1="TRUE",Input!$AE105,Input!$X105)</f>
        <v>0.12820419505013905</v>
      </c>
      <c r="BK104" s="53">
        <f>BJ103-BJ103*IF(BK$1="TRUE",Input!$AE105,Input!$X105)</f>
        <v>0.11445045594428919</v>
      </c>
      <c r="BL104" s="53">
        <f>BK103-BK103*IF(BL$1="TRUE",Input!$AE105,Input!$X105)</f>
        <v>0.10217221722528555</v>
      </c>
      <c r="BM104" s="53">
        <f>BL103-BL103*IF(BM$1="TRUE",Input!$AE105,Input!$X105)</f>
        <v>9.1211187291489457E-2</v>
      </c>
      <c r="BN104" s="53">
        <f>BM103-BM103*IF(BN$1="TRUE",Input!$AE105,Input!$X105)</f>
        <v>8.1426056055718815E-2</v>
      </c>
      <c r="BO104" s="53">
        <f>BN103-BN103*IF(BO$1="TRUE",Input!$AE105,Input!$X105)</f>
        <v>0.11637505472268153</v>
      </c>
      <c r="BP104" s="53">
        <f>BO103-BO103*IF(BP$1="TRUE",Input!$AE105,Input!$X105)</f>
        <v>0.12479049557036227</v>
      </c>
      <c r="BQ104" s="53">
        <f>BP103-BP103*IF(BQ$1="TRUE",Input!$AE105,Input!$X105)</f>
        <v>0.13381448302478416</v>
      </c>
      <c r="BR104" s="53">
        <f>BQ103-BQ103*IF(BR$1="TRUE",Input!$AE105,Input!$X105)</f>
        <v>0.14349102297693739</v>
      </c>
      <c r="BS104" s="53">
        <f>BR103-BR103*IF(BS$1="TRUE",Input!$AE105,Input!$X105)</f>
        <v>0.15386730352016142</v>
      </c>
      <c r="BT104" s="53">
        <f>BS103-BS103*IF(BT$1="TRUE",Input!$AE105,Input!$X105)</f>
        <v>0.15715173663584536</v>
      </c>
      <c r="BU104" s="53">
        <f>BT103-BT103*IF(BU$1="TRUE",Input!$AE105,Input!$X105)</f>
        <v>0.14977241717082895</v>
      </c>
      <c r="BV104" s="53">
        <f>BU103-BU103*IF(BV$1="TRUE",Input!$AE105,Input!$X105)</f>
        <v>0.14273960584458634</v>
      </c>
      <c r="BW104" s="53">
        <f>BV103-BV103*IF(BW$1="TRUE",Input!$AE105,Input!$X105)</f>
        <v>0.13603703179490539</v>
      </c>
      <c r="BX104" s="53">
        <f>BW103-BW103*IF(BX$1="TRUE",Input!$AE105,Input!$X105)</f>
        <v>0.12964918818479376</v>
      </c>
      <c r="BY104" s="53">
        <f>BX103-BX103*IF(BY$1="TRUE",Input!$AE105,Input!$X105)</f>
        <v>0.23240092528414485</v>
      </c>
      <c r="BZ104" s="53">
        <f>BY103-BY103*IF(BZ$1="TRUE",Input!$AE105,Input!$X105)</f>
        <v>0.25536890508072041</v>
      </c>
      <c r="CA104" s="53">
        <f>BZ103-BZ103*IF(CA$1="TRUE",Input!$AE105,Input!$X105)</f>
        <v>0.28060679019411416</v>
      </c>
      <c r="CB104" s="53">
        <f>CA103-CA103*IF(CB$1="TRUE",Input!$AE105,Input!$X105)</f>
        <v>0.30833891337770458</v>
      </c>
      <c r="CC104" s="53">
        <f>CB103-CB103*IF(CC$1="TRUE",Input!$AE105,Input!$X105)</f>
        <v>0.33881177799430851</v>
      </c>
      <c r="CD104" s="53">
        <f>CC103-CC103*IF(CD$1="TRUE",Input!$AE105,Input!$X105)</f>
        <v>0.4211974219385976</v>
      </c>
      <c r="CE104" s="53">
        <f>CD103-CD103*IF(CE$1="TRUE",Input!$AE105,Input!$X105)</f>
        <v>0.44860520843242396</v>
      </c>
      <c r="CF104" s="53">
        <f>CE103-CE103*IF(CF$1="TRUE",Input!$AE105,Input!$X105)</f>
        <v>0.47779645019298456</v>
      </c>
      <c r="CG104" s="53">
        <f>CF103-CF103*IF(CG$1="TRUE",Input!$AE105,Input!$X105)</f>
        <v>0.50888719864563381</v>
      </c>
      <c r="CH104" s="53">
        <f>CG103-CG103*IF(CH$1="TRUE",Input!$AE105,Input!$X105)</f>
        <v>0.54200105681154254</v>
      </c>
      <c r="CI104" s="53">
        <f>CH103-CH103*IF(CI$1="TRUE",Input!$AE105,Input!$X105)</f>
        <v>1.0819104164852393</v>
      </c>
      <c r="CJ104" s="53">
        <f>CI103-CI103*IF(CJ$1="TRUE",Input!$AE105,Input!$X105)</f>
        <v>1.1516771638263197</v>
      </c>
      <c r="CK104" s="53">
        <f>CJ103-CJ103*IF(CK$1="TRUE",Input!$AE105,Input!$X105)</f>
        <v>1.2259428040150766</v>
      </c>
      <c r="CL104" s="53">
        <f>CK103-CK103*IF(CL$1="TRUE",Input!$AE105,Input!$X105)</f>
        <v>1.3049974471344166</v>
      </c>
      <c r="CM104" s="53">
        <f>CL103-CL103*IF(CM$1="TRUE",Input!$AE105,Input!$X105)</f>
        <v>1.389149910950003</v>
      </c>
      <c r="CN104" s="53">
        <f>CM103-CM103*IF(CN$1="TRUE",Input!$AE105,Input!$X105)</f>
        <v>2.7736768248522008</v>
      </c>
      <c r="CO104" s="53">
        <f>CN103-CN103*IF(CO$1="TRUE",Input!$AE105,Input!$X105)</f>
        <v>2.8894259559759496</v>
      </c>
      <c r="CP104" s="53">
        <f>CO103-CO103*IF(CP$1="TRUE",Input!$AE105,Input!$X105)</f>
        <v>3.0100054484582617</v>
      </c>
      <c r="CQ104" s="53">
        <f>CP103-CP103*IF(CQ$1="TRUE",Input!$AE105,Input!$X105)</f>
        <v>3.1356168795431998</v>
      </c>
      <c r="CR104" s="53">
        <f>CQ103-CQ103*IF(CR$1="TRUE",Input!$AE105,Input!$X105)</f>
        <v>3.2664702385546374</v>
      </c>
      <c r="CS104" s="53">
        <f>CR103-CR103*IF(CS$1="TRUE",Input!$AE105,Input!$X105)</f>
        <v>11.317670588059549</v>
      </c>
      <c r="CT104" s="53">
        <f>CS103-CS103*IF(CT$1="TRUE",Input!$AE105,Input!$X105)</f>
        <v>11.590316011530369</v>
      </c>
      <c r="CU104" s="53">
        <f>CT103-CT103*IF(CU$1="TRUE",Input!$AE105,Input!$X105)</f>
        <v>11.869529529235898</v>
      </c>
      <c r="CV104" s="53">
        <f>CU103-CU103*IF(CV$1="TRUE",Input!$AE105,Input!$X105)</f>
        <v>12.155469368155781</v>
      </c>
      <c r="CW104" s="53">
        <f>CV103-CV103*IF(CW$1="TRUE",Input!$AE105,Input!$X105)</f>
        <v>9.550022756944152</v>
      </c>
      <c r="CX104" s="53" t="e">
        <f>CW103-CW103*IF(CX$1="TRUE",Input!$AE105,Input!$X105)</f>
        <v>#VALUE!</v>
      </c>
      <c r="CY104" s="7" t="e">
        <f>CX103-CX103*IF(CY$1="TRUE",Input!$AE105,Input!$X105)</f>
        <v>#VALUE!</v>
      </c>
    </row>
    <row r="105" spans="1:103" x14ac:dyDescent="0.25">
      <c r="B105" s="25">
        <v>99</v>
      </c>
      <c r="C105" s="130">
        <f>Input!W107*Input!S107</f>
        <v>1.8015397522279992</v>
      </c>
      <c r="D105" s="9">
        <f>C104-C104*IF(D$1="TRUE",Input!$AE106,Input!$X106)</f>
        <v>6.6720325945365699E-2</v>
      </c>
      <c r="E105" s="9">
        <f>D104-D104*IF(E$1="TRUE",Input!$AE106,Input!$X106)</f>
        <v>2.4709984271790025E-3</v>
      </c>
      <c r="F105" s="9">
        <f>E104-E104*IF(F$1="TRUE",Input!$AE106,Input!$X106)</f>
        <v>9.1513839907210719E-5</v>
      </c>
      <c r="G105" s="9">
        <f>F104-F104*IF(G$1="TRUE",Input!$AE106,Input!$X106)</f>
        <v>3.3892303622886565E-6</v>
      </c>
      <c r="H105" s="9">
        <f>G104-G104*IF(H$1="TRUE",Input!$AE106,Input!$X106)</f>
        <v>3.5076071795744061E-6</v>
      </c>
      <c r="I105" s="9">
        <f>H104-H104*IF(I$1="TRUE",Input!$AE106,Input!$X106)</f>
        <v>1.8997773726602615E-5</v>
      </c>
      <c r="J105" s="9">
        <f>I104-I104*IF(J$1="TRUE",Input!$AE106,Input!$X106)</f>
        <v>1.028950472757851E-4</v>
      </c>
      <c r="K105" s="9">
        <f>J104-J104*IF(K$1="TRUE",Input!$AE106,Input!$X106)</f>
        <v>5.572963920009485E-4</v>
      </c>
      <c r="L105" s="9">
        <f>K104-K104*IF(L$1="TRUE",Input!$AE106,Input!$X106)</f>
        <v>3.0184083370392292E-3</v>
      </c>
      <c r="M105" s="9">
        <f>L104-L104*IF(M$1="TRUE",Input!$AE106,Input!$X106)</f>
        <v>7.6456342745988785E-3</v>
      </c>
      <c r="N105" s="9">
        <f>M104-M104*IF(N$1="TRUE",Input!$AE106,Input!$X106)</f>
        <v>9.5409470374026879E-3</v>
      </c>
      <c r="O105" s="9">
        <f>N104-N104*IF(O$1="TRUE",Input!$AE106,Input!$X106)</f>
        <v>1.1906097924792365E-2</v>
      </c>
      <c r="P105" s="9">
        <f>O104-O104*IF(P$1="TRUE",Input!$AE106,Input!$X106)</f>
        <v>1.4857557351385817E-2</v>
      </c>
      <c r="Q105" s="9">
        <f>P104-P104*IF(Q$1="TRUE",Input!$AE106,Input!$X106)</f>
        <v>1.8540668138639426E-2</v>
      </c>
      <c r="R105" s="9">
        <f>Q104-Q104*IF(R$1="TRUE",Input!$AE106,Input!$X106)</f>
        <v>3.0764011668557363E-2</v>
      </c>
      <c r="S105" s="9">
        <f>R104-R104*IF(S$1="TRUE",Input!$AE106,Input!$X106)</f>
        <v>4.2038306977186739E-2</v>
      </c>
      <c r="T105" s="9">
        <f>S104-S104*IF(T$1="TRUE",Input!$AE106,Input!$X106)</f>
        <v>5.7444369497310702E-2</v>
      </c>
      <c r="U105" s="9">
        <f>T104-T104*IF(U$1="TRUE",Input!$AE106,Input!$X106)</f>
        <v>7.849639588802465E-2</v>
      </c>
      <c r="V105" s="9">
        <f>U104-U104*IF(V$1="TRUE",Input!$AE106,Input!$X106)</f>
        <v>0.10726350069344853</v>
      </c>
      <c r="W105" s="9">
        <f>V104-V104*IF(W$1="TRUE",Input!$AE106,Input!$X106)</f>
        <v>0.10950464012369146</v>
      </c>
      <c r="X105" s="9">
        <f>W104-W104*IF(X$1="TRUE",Input!$AE106,Input!$X106)</f>
        <v>8.8418541032666803E-2</v>
      </c>
      <c r="Y105" s="9">
        <f>X104-X104*IF(Y$1="TRUE",Input!$AE106,Input!$X106)</f>
        <v>7.1392759151710089E-2</v>
      </c>
      <c r="Z105" s="9">
        <f>Y104-Y104*IF(Z$1="TRUE",Input!$AE106,Input!$X106)</f>
        <v>5.7645444041097518E-2</v>
      </c>
      <c r="AA105" s="9">
        <f>Z104-Z104*IF(AA$1="TRUE",Input!$AE106,Input!$X106)</f>
        <v>4.6545297564896129E-2</v>
      </c>
      <c r="AB105" s="9">
        <f>AA104-AA104*IF(AB$1="TRUE",Input!$AE106,Input!$X106)</f>
        <v>8.4956446529749097E-2</v>
      </c>
      <c r="AC105" s="9">
        <f>AB104-AB104*IF(AC$1="TRUE",Input!$AE106,Input!$X106)</f>
        <v>9.8973222598636917E-2</v>
      </c>
      <c r="AD105" s="9">
        <f>AC104-AC104*IF(AD$1="TRUE",Input!$AE106,Input!$X106)</f>
        <v>0.11530259552615801</v>
      </c>
      <c r="AE105" s="9">
        <f>AD104-AD104*IF(AE$1="TRUE",Input!$AE106,Input!$X106)</f>
        <v>0.13432611554927673</v>
      </c>
      <c r="AF105" s="9">
        <f>AE104-AE104*IF(AF$1="TRUE",Input!$AE106,Input!$X106)</f>
        <v>0.15648828403402457</v>
      </c>
      <c r="AG105" s="9">
        <f>AF104-AF104*IF(AG$1="TRUE",Input!$AE106,Input!$X106)</f>
        <v>0.22011621743188564</v>
      </c>
      <c r="AH105" s="9">
        <f>AG104-AG104*IF(AH$1="TRUE",Input!$AE106,Input!$X106)</f>
        <v>0.23199120014061403</v>
      </c>
      <c r="AI105" s="9">
        <f>AH104-AH104*IF(AI$1="TRUE",Input!$AE106,Input!$X106)</f>
        <v>0.24450682267124141</v>
      </c>
      <c r="AJ105" s="9">
        <f>AI104-AI104*IF(AJ$1="TRUE",Input!$AE106,Input!$X106)</f>
        <v>0.25769764670621109</v>
      </c>
      <c r="AK105" s="9">
        <f>AJ104-AJ104*IF(AK$1="TRUE",Input!$AE106,Input!$X106)</f>
        <v>0.27160009848563627</v>
      </c>
      <c r="AL105" s="9">
        <f>AK104-AK104*IF(AL$1="TRUE",Input!$AE106,Input!$X106)</f>
        <v>0.21779902721079036</v>
      </c>
      <c r="AM105" s="9">
        <f>AL104-AL104*IF(AM$1="TRUE",Input!$AE106,Input!$X106)</f>
        <v>0.21219827152930937</v>
      </c>
      <c r="AN105" s="9">
        <f>AM104-AM104*IF(AN$1="TRUE",Input!$AE106,Input!$X106)</f>
        <v>0.20674154066100292</v>
      </c>
      <c r="AO105" s="9">
        <f>AN104-AN104*IF(AO$1="TRUE",Input!$AE106,Input!$X106)</f>
        <v>0.20142513097229198</v>
      </c>
      <c r="AP105" s="9">
        <f>AO104-AO104*IF(AP$1="TRUE",Input!$AE106,Input!$X106)</f>
        <v>0.19624543406944822</v>
      </c>
      <c r="AQ105" s="9">
        <f>AP104-AP104*IF(AQ$1="TRUE",Input!$AE106,Input!$X106)</f>
        <v>0.26383607919304308</v>
      </c>
      <c r="AR105" s="9">
        <f>AQ104-AQ104*IF(AR$1="TRUE",Input!$AE106,Input!$X106)</f>
        <v>0.28337978911061107</v>
      </c>
      <c r="AS105" s="9">
        <f>AR104-AR104*IF(AS$1="TRUE",Input!$AE106,Input!$X106)</f>
        <v>0.30437120321825922</v>
      </c>
      <c r="AT105" s="9">
        <f>AS104-AS104*IF(AT$1="TRUE",Input!$AE106,Input!$X106)</f>
        <v>0.32691756049112608</v>
      </c>
      <c r="AU105" s="9">
        <f>AT104-AT104*IF(AU$1="TRUE",Input!$AE106,Input!$X106)</f>
        <v>0.35113404365271339</v>
      </c>
      <c r="AV105" s="9">
        <f>AU104-AU104*IF(AV$1="TRUE",Input!$AE106,Input!$X106)</f>
        <v>0.40531144577021488</v>
      </c>
      <c r="AW105" s="9">
        <f>AV104-AV104*IF(AW$1="TRUE",Input!$AE106,Input!$X106)</f>
        <v>0.42868690094205519</v>
      </c>
      <c r="AX105" s="9">
        <f>AW104-AW104*IF(AX$1="TRUE",Input!$AE106,Input!$X106)</f>
        <v>0.45341048459680183</v>
      </c>
      <c r="AY105" s="9">
        <f>AX104-AX104*IF(AY$1="TRUE",Input!$AE106,Input!$X106)</f>
        <v>0.47955994710949817</v>
      </c>
      <c r="AZ105" s="9">
        <f>AY104-AY104*IF(AZ$1="TRUE",Input!$AE106,Input!$X106)</f>
        <v>0.50721752293878675</v>
      </c>
      <c r="BA105" s="9">
        <f>AZ104-AZ104*IF(BA$1="TRUE",Input!$AE106,Input!$X106)</f>
        <v>0.35366448268769324</v>
      </c>
      <c r="BB105" s="9">
        <f>BA104-BA104*IF(BB$1="TRUE",Input!$AE106,Input!$X106)</f>
        <v>0.34830131089697447</v>
      </c>
      <c r="BC105" s="9">
        <f>BB104-BB104*IF(BC$1="TRUE",Input!$AE106,Input!$X106)</f>
        <v>0.34301946933042227</v>
      </c>
      <c r="BD105" s="9">
        <f>BC104-BC104*IF(BD$1="TRUE",Input!$AE106,Input!$X106)</f>
        <v>0.33781772464970228</v>
      </c>
      <c r="BE105" s="9">
        <f>BD104-BD104*IF(BE$1="TRUE",Input!$AE106,Input!$X106)</f>
        <v>0.33269486221953271</v>
      </c>
      <c r="BF105" s="9">
        <f>BE104-BE104*IF(BF$1="TRUE",Input!$AE106,Input!$X106)</f>
        <v>0.19940481176920216</v>
      </c>
      <c r="BG105" s="9">
        <f>BF104-BF104*IF(BG$1="TRUE",Input!$AE106,Input!$X106)</f>
        <v>0.18722536898631054</v>
      </c>
      <c r="BH105" s="9">
        <f>BG104-BG104*IF(BH$1="TRUE",Input!$AE106,Input!$X106)</f>
        <v>0.17578983416223692</v>
      </c>
      <c r="BI105" s="9">
        <f>BH104-BH104*IF(BI$1="TRUE",Input!$AE106,Input!$X106)</f>
        <v>0.16505277015662478</v>
      </c>
      <c r="BJ105" s="9">
        <f>BI104-BI104*IF(BJ$1="TRUE",Input!$AE106,Input!$X106)</f>
        <v>0.15497151508336643</v>
      </c>
      <c r="BK105" s="9">
        <f>BJ104-BJ104*IF(BK$1="TRUE",Input!$AE106,Input!$X106)</f>
        <v>8.7519164164810315E-2</v>
      </c>
      <c r="BL105" s="9">
        <f>BK104-BK104*IF(BL$1="TRUE",Input!$AE106,Input!$X106)</f>
        <v>7.8130112970236795E-2</v>
      </c>
      <c r="BM105" s="9">
        <f>BL104-BL104*IF(BM$1="TRUE",Input!$AE106,Input!$X106)</f>
        <v>6.9748318679629107E-2</v>
      </c>
      <c r="BN105" s="9">
        <f>BM104-BM104*IF(BN$1="TRUE",Input!$AE106,Input!$X106)</f>
        <v>6.2265722826848079E-2</v>
      </c>
      <c r="BO105" s="9">
        <f>BN104-BN104*IF(BO$1="TRUE",Input!$AE106,Input!$X106)</f>
        <v>5.5585859452153497E-2</v>
      </c>
      <c r="BP105" s="9">
        <f>BO104-BO104*IF(BP$1="TRUE",Input!$AE106,Input!$X106)</f>
        <v>7.9443948889347221E-2</v>
      </c>
      <c r="BQ105" s="9">
        <f>BP104-BP104*IF(BQ$1="TRUE",Input!$AE106,Input!$X106)</f>
        <v>8.5188787026503204E-2</v>
      </c>
      <c r="BR105" s="9">
        <f>BQ104-BQ104*IF(BR$1="TRUE",Input!$AE106,Input!$X106)</f>
        <v>9.1349052212333248E-2</v>
      </c>
      <c r="BS105" s="9">
        <f>BR104-BR104*IF(BS$1="TRUE",Input!$AE106,Input!$X106)</f>
        <v>9.7954785264115524E-2</v>
      </c>
      <c r="BT105" s="9">
        <f>BS104-BS104*IF(BT$1="TRUE",Input!$AE106,Input!$X106)</f>
        <v>0.1050381993437203</v>
      </c>
      <c r="BU105" s="9">
        <f>BT104-BT104*IF(BU$1="TRUE",Input!$AE106,Input!$X106)</f>
        <v>0.10728033222343974</v>
      </c>
      <c r="BV105" s="9">
        <f>BU104-BU104*IF(BV$1="TRUE",Input!$AE106,Input!$X106)</f>
        <v>0.10224280695813329</v>
      </c>
      <c r="BW105" s="9">
        <f>BV104-BV104*IF(BW$1="TRUE",Input!$AE106,Input!$X106)</f>
        <v>9.7441827015465665E-2</v>
      </c>
      <c r="BX105" s="9">
        <f>BW104-BW104*IF(BX$1="TRUE",Input!$AE106,Input!$X106)</f>
        <v>9.286628501895447E-2</v>
      </c>
      <c r="BY105" s="9">
        <f>BX104-BX104*IF(BY$1="TRUE",Input!$AE106,Input!$X106)</f>
        <v>8.8505595157332917E-2</v>
      </c>
      <c r="BZ105" s="9">
        <f>BY104-BY104*IF(BZ$1="TRUE",Input!$AE106,Input!$X106)</f>
        <v>0.15864952565742763</v>
      </c>
      <c r="CA105" s="9">
        <f>BZ104-BZ104*IF(CA$1="TRUE",Input!$AE106,Input!$X106)</f>
        <v>0.17432871925608018</v>
      </c>
      <c r="CB105" s="9">
        <f>CA104-CA104*IF(CB$1="TRUE",Input!$AE106,Input!$X106)</f>
        <v>0.19155747381865823</v>
      </c>
      <c r="CC105" s="9">
        <f>CB104-CB104*IF(CC$1="TRUE",Input!$AE106,Input!$X106)</f>
        <v>0.21048893109737044</v>
      </c>
      <c r="CD105" s="9">
        <f>CC104-CC104*IF(CD$1="TRUE",Input!$AE106,Input!$X106)</f>
        <v>0.23129136770960126</v>
      </c>
      <c r="CE105" s="9">
        <f>CD104-CD104*IF(CE$1="TRUE",Input!$AE106,Input!$X106)</f>
        <v>0.28753229410334358</v>
      </c>
      <c r="CF105" s="9">
        <f>CE104-CE104*IF(CF$1="TRUE",Input!$AE106,Input!$X106)</f>
        <v>0.30624234149772994</v>
      </c>
      <c r="CG105" s="9">
        <f>CF104-CF104*IF(CG$1="TRUE",Input!$AE106,Input!$X106)</f>
        <v>0.32616987256500918</v>
      </c>
      <c r="CH105" s="9">
        <f>CG104-CG104*IF(CH$1="TRUE",Input!$AE106,Input!$X106)</f>
        <v>0.34739411032704237</v>
      </c>
      <c r="CI105" s="9">
        <f>CH104-CH104*IF(CI$1="TRUE",Input!$AE106,Input!$X106)</f>
        <v>0.36999943293617388</v>
      </c>
      <c r="CJ105" s="9">
        <f>CI104-CI104*IF(CJ$1="TRUE",Input!$AE106,Input!$X106)</f>
        <v>0.73857095951469232</v>
      </c>
      <c r="CK105" s="9">
        <f>CJ104-CJ104*IF(CK$1="TRUE",Input!$AE106,Input!$X106)</f>
        <v>0.78619753999749875</v>
      </c>
      <c r="CL105" s="9">
        <f>CK104-CK104*IF(CL$1="TRUE",Input!$AE106,Input!$X106)</f>
        <v>0.83689530969951675</v>
      </c>
      <c r="CM105" s="9">
        <f>CL104-CL104*IF(CM$1="TRUE",Input!$AE106,Input!$X106)</f>
        <v>0.89086231355961787</v>
      </c>
      <c r="CN105" s="9">
        <f>CM104-CM104*IF(CN$1="TRUE",Input!$AE106,Input!$X106)</f>
        <v>0.94830936739954264</v>
      </c>
      <c r="CO105" s="9">
        <f>CN104-CN104*IF(CO$1="TRUE",Input!$AE106,Input!$X106)</f>
        <v>1.8934628252954839</v>
      </c>
      <c r="CP105" s="9">
        <f>CO104-CO104*IF(CP$1="TRUE",Input!$AE106,Input!$X106)</f>
        <v>1.972479484655123</v>
      </c>
      <c r="CQ105" s="9">
        <f>CP104-CP104*IF(CQ$1="TRUE",Input!$AE106,Input!$X106)</f>
        <v>2.0547936116877197</v>
      </c>
      <c r="CR105" s="9">
        <f>CQ104-CQ104*IF(CR$1="TRUE",Input!$AE106,Input!$X106)</f>
        <v>2.140542813995804</v>
      </c>
      <c r="CS105" s="9">
        <f>CR104-CR104*IF(CS$1="TRUE",Input!$AE106,Input!$X106)</f>
        <v>2.2298704417256148</v>
      </c>
      <c r="CT105" s="9">
        <f>CS104-CS104*IF(CT$1="TRUE",Input!$AE106,Input!$X106)</f>
        <v>7.7260581822010721</v>
      </c>
      <c r="CU105" s="9">
        <f>CT104-CT104*IF(CU$1="TRUE",Input!$AE106,Input!$X106)</f>
        <v>7.9121807936038806</v>
      </c>
      <c r="CV105" s="9">
        <f>CU104-CU104*IF(CV$1="TRUE",Input!$AE106,Input!$X106)</f>
        <v>8.1027871437591745</v>
      </c>
      <c r="CW105" s="9">
        <f>CV104-CV104*IF(CW$1="TRUE",Input!$AE106,Input!$X106)</f>
        <v>8.2979852470186017</v>
      </c>
      <c r="CX105" s="9">
        <f>CW104-CW104*IF(CX$1="TRUE",Input!$AE106,Input!$X106)</f>
        <v>6.5193655255648606</v>
      </c>
      <c r="CY105" s="10" t="e">
        <f>CX104-CX104*IF(CY$1="TRUE",Input!$AE106,Input!$X106)</f>
        <v>#VALUE!</v>
      </c>
    </row>
    <row r="106" spans="1:103" x14ac:dyDescent="0.25">
      <c r="B106" s="25">
        <v>100</v>
      </c>
      <c r="C106" s="29">
        <v>0</v>
      </c>
      <c r="D106" s="29">
        <v>0</v>
      </c>
      <c r="E106" s="29">
        <v>0</v>
      </c>
      <c r="F106" s="29">
        <v>0</v>
      </c>
      <c r="G106" s="29">
        <v>0</v>
      </c>
      <c r="H106" s="29">
        <v>0</v>
      </c>
      <c r="I106" s="29">
        <v>0</v>
      </c>
      <c r="J106" s="29">
        <v>0</v>
      </c>
      <c r="K106" s="29">
        <v>0</v>
      </c>
      <c r="L106" s="29">
        <v>0</v>
      </c>
      <c r="M106" s="29">
        <v>0</v>
      </c>
      <c r="N106" s="29">
        <v>0</v>
      </c>
      <c r="O106" s="29">
        <v>0</v>
      </c>
      <c r="P106" s="29">
        <v>0</v>
      </c>
      <c r="Q106" s="29">
        <v>0</v>
      </c>
      <c r="R106" s="29">
        <v>0</v>
      </c>
      <c r="S106" s="29">
        <v>0</v>
      </c>
      <c r="T106" s="29">
        <v>0</v>
      </c>
      <c r="U106" s="29">
        <v>0</v>
      </c>
      <c r="V106" s="29">
        <v>0</v>
      </c>
      <c r="W106" s="29">
        <v>0</v>
      </c>
      <c r="X106" s="29">
        <v>0</v>
      </c>
      <c r="Y106" s="29">
        <v>0</v>
      </c>
      <c r="Z106" s="29">
        <v>0</v>
      </c>
      <c r="AA106" s="29">
        <v>0</v>
      </c>
      <c r="AB106" s="29">
        <v>0</v>
      </c>
      <c r="AC106" s="29">
        <v>0</v>
      </c>
      <c r="AD106" s="29">
        <v>0</v>
      </c>
      <c r="AE106" s="29">
        <v>0</v>
      </c>
      <c r="AF106" s="29">
        <v>0</v>
      </c>
      <c r="AG106" s="29">
        <v>0</v>
      </c>
      <c r="AH106" s="29">
        <v>0</v>
      </c>
      <c r="AI106" s="29">
        <v>0</v>
      </c>
      <c r="AJ106" s="29">
        <v>0</v>
      </c>
      <c r="AK106" s="29">
        <v>0</v>
      </c>
      <c r="AL106" s="29">
        <v>0</v>
      </c>
      <c r="AM106" s="29">
        <v>0</v>
      </c>
      <c r="AN106" s="29">
        <v>0</v>
      </c>
      <c r="AO106" s="29">
        <v>0</v>
      </c>
      <c r="AP106" s="29">
        <v>0</v>
      </c>
      <c r="AQ106" s="29">
        <v>0</v>
      </c>
      <c r="AR106" s="29">
        <v>0</v>
      </c>
      <c r="AS106" s="29">
        <v>0</v>
      </c>
      <c r="AT106" s="29">
        <v>0</v>
      </c>
      <c r="AU106" s="29">
        <v>0</v>
      </c>
      <c r="AV106" s="29">
        <v>0</v>
      </c>
      <c r="AW106" s="29">
        <v>0</v>
      </c>
      <c r="AX106" s="29">
        <v>0</v>
      </c>
      <c r="AY106" s="29">
        <v>0</v>
      </c>
      <c r="AZ106" s="29">
        <v>0</v>
      </c>
      <c r="BA106" s="29">
        <v>0</v>
      </c>
      <c r="BB106" s="29">
        <v>0</v>
      </c>
      <c r="BC106" s="29">
        <v>0</v>
      </c>
      <c r="BD106" s="29">
        <v>0</v>
      </c>
      <c r="BE106" s="29">
        <v>0</v>
      </c>
      <c r="BF106" s="29">
        <v>0</v>
      </c>
      <c r="BG106" s="29">
        <v>0</v>
      </c>
      <c r="BH106" s="29">
        <v>0</v>
      </c>
      <c r="BI106" s="29">
        <v>0</v>
      </c>
      <c r="BJ106" s="29">
        <v>0</v>
      </c>
      <c r="BK106" s="29">
        <v>0</v>
      </c>
      <c r="BL106" s="29">
        <v>0</v>
      </c>
      <c r="BM106" s="29">
        <v>0</v>
      </c>
      <c r="BN106" s="29">
        <v>0</v>
      </c>
      <c r="BO106" s="29">
        <v>0</v>
      </c>
      <c r="BP106" s="29">
        <v>0</v>
      </c>
      <c r="BQ106" s="29">
        <v>0</v>
      </c>
      <c r="BR106" s="29">
        <v>0</v>
      </c>
      <c r="BS106" s="29">
        <v>0</v>
      </c>
      <c r="BT106" s="29">
        <v>0</v>
      </c>
      <c r="BU106" s="29">
        <v>0</v>
      </c>
      <c r="BV106" s="29">
        <v>0</v>
      </c>
      <c r="BW106" s="29">
        <v>0</v>
      </c>
      <c r="BX106" s="29">
        <v>0</v>
      </c>
      <c r="BY106" s="29">
        <v>0</v>
      </c>
      <c r="BZ106" s="29">
        <v>0</v>
      </c>
      <c r="CA106" s="29">
        <v>0</v>
      </c>
      <c r="CB106" s="29">
        <v>0</v>
      </c>
      <c r="CC106" s="29">
        <v>0</v>
      </c>
      <c r="CD106" s="29">
        <v>0</v>
      </c>
      <c r="CE106" s="29">
        <v>0</v>
      </c>
      <c r="CF106" s="29">
        <v>0</v>
      </c>
      <c r="CG106" s="29">
        <v>0</v>
      </c>
      <c r="CH106" s="29">
        <v>0</v>
      </c>
      <c r="CI106" s="29">
        <v>0</v>
      </c>
      <c r="CJ106" s="29">
        <v>0</v>
      </c>
      <c r="CK106" s="29">
        <v>0</v>
      </c>
      <c r="CL106" s="29">
        <v>0</v>
      </c>
      <c r="CM106" s="29">
        <v>0</v>
      </c>
      <c r="CN106" s="29">
        <v>0</v>
      </c>
      <c r="CO106" s="29">
        <v>0</v>
      </c>
      <c r="CP106" s="29">
        <v>0</v>
      </c>
      <c r="CQ106" s="29">
        <v>0</v>
      </c>
      <c r="CR106" s="29">
        <v>0</v>
      </c>
      <c r="CS106" s="29">
        <v>0</v>
      </c>
      <c r="CT106" s="29">
        <v>0</v>
      </c>
      <c r="CU106" s="29">
        <v>0</v>
      </c>
      <c r="CV106" s="29">
        <v>0</v>
      </c>
      <c r="CW106" s="29">
        <v>0</v>
      </c>
      <c r="CX106" s="29">
        <v>0</v>
      </c>
      <c r="CY106" s="1" t="e">
        <f>CX105-CX105*IF(CY$1="TRUE",#REF!,Input!#REF!)</f>
        <v>#REF!</v>
      </c>
    </row>
    <row r="111" spans="1:103" ht="63" x14ac:dyDescent="0.25">
      <c r="A111" s="24" t="s">
        <v>191</v>
      </c>
      <c r="B111" s="2" t="s">
        <v>156</v>
      </c>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row>
    <row r="112" spans="1:103" ht="173.25" x14ac:dyDescent="0.25">
      <c r="A112" s="24" t="s">
        <v>26</v>
      </c>
      <c r="C112" t="s">
        <v>157</v>
      </c>
      <c r="F112" s="49"/>
    </row>
    <row r="113" spans="2:103" x14ac:dyDescent="0.25">
      <c r="C113">
        <f>_xlfn.AGGREGATE(9,6,C116:C215)</f>
        <v>548.27936274987758</v>
      </c>
      <c r="D113">
        <f t="shared" ref="D113:BO113" si="0">_xlfn.AGGREGATE(9,6,D116:D215)</f>
        <v>428.82486343245131</v>
      </c>
      <c r="E113">
        <f t="shared" si="0"/>
        <v>358.01206861394263</v>
      </c>
      <c r="F113">
        <f t="shared" si="0"/>
        <v>309.91850737324825</v>
      </c>
      <c r="G113">
        <f t="shared" si="0"/>
        <v>275.90468795269226</v>
      </c>
      <c r="H113">
        <f t="shared" si="0"/>
        <v>6.3119428926146171</v>
      </c>
      <c r="I113">
        <f t="shared" si="0"/>
        <v>6.7189095060268187</v>
      </c>
      <c r="J113">
        <f t="shared" si="0"/>
        <v>7.1100045653964532</v>
      </c>
      <c r="K113">
        <f t="shared" si="0"/>
        <v>7.4981683877504581</v>
      </c>
      <c r="L113">
        <f t="shared" si="0"/>
        <v>7.8961266282746099</v>
      </c>
      <c r="M113">
        <f t="shared" si="0"/>
        <v>8.3122518092794095</v>
      </c>
      <c r="N113">
        <f t="shared" si="0"/>
        <v>8.8531996145549261</v>
      </c>
      <c r="O113">
        <f t="shared" si="0"/>
        <v>9.3706644212611909</v>
      </c>
      <c r="P113">
        <f t="shared" si="0"/>
        <v>9.8810386528406262</v>
      </c>
      <c r="Q113">
        <f t="shared" si="0"/>
        <v>10.397451866328923</v>
      </c>
      <c r="R113">
        <f t="shared" si="0"/>
        <v>10.902650904383917</v>
      </c>
      <c r="S113">
        <f t="shared" si="0"/>
        <v>11.430174104993808</v>
      </c>
      <c r="T113">
        <f t="shared" si="0"/>
        <v>11.934833311042564</v>
      </c>
      <c r="U113">
        <f t="shared" si="0"/>
        <v>12.434026573487678</v>
      </c>
      <c r="V113">
        <f t="shared" si="0"/>
        <v>12.939511705097194</v>
      </c>
      <c r="W113">
        <f t="shared" si="0"/>
        <v>13.395568554082633</v>
      </c>
      <c r="X113">
        <f t="shared" si="0"/>
        <v>13.76466662342097</v>
      </c>
      <c r="Y113">
        <f t="shared" si="0"/>
        <v>14.124190103759549</v>
      </c>
      <c r="Z113">
        <f t="shared" si="0"/>
        <v>14.477291941935652</v>
      </c>
      <c r="AA113">
        <f t="shared" si="0"/>
        <v>14.82776277358227</v>
      </c>
      <c r="AB113">
        <f t="shared" si="0"/>
        <v>15.196391122490805</v>
      </c>
      <c r="AC113">
        <f t="shared" si="0"/>
        <v>15.474763070676936</v>
      </c>
      <c r="AD113">
        <f t="shared" si="0"/>
        <v>15.73162282770857</v>
      </c>
      <c r="AE113">
        <f t="shared" si="0"/>
        <v>15.979414494309337</v>
      </c>
      <c r="AF113">
        <f t="shared" si="0"/>
        <v>16.227196407592515</v>
      </c>
      <c r="AG113">
        <f t="shared" si="0"/>
        <v>16.490514109539802</v>
      </c>
      <c r="AH113">
        <f t="shared" si="0"/>
        <v>16.638588905605253</v>
      </c>
      <c r="AI113">
        <f t="shared" si="0"/>
        <v>16.799980213794768</v>
      </c>
      <c r="AJ113">
        <f t="shared" si="0"/>
        <v>16.97468523392395</v>
      </c>
      <c r="AK113">
        <f t="shared" si="0"/>
        <v>17.163328304673694</v>
      </c>
      <c r="AL113">
        <f t="shared" si="0"/>
        <v>17.291574006825897</v>
      </c>
      <c r="AM113">
        <f t="shared" si="0"/>
        <v>17.417302062227737</v>
      </c>
      <c r="AN113">
        <f t="shared" si="0"/>
        <v>17.544514775365574</v>
      </c>
      <c r="AO113">
        <f t="shared" si="0"/>
        <v>17.680042132534034</v>
      </c>
      <c r="AP113">
        <f t="shared" si="0"/>
        <v>17.82968133029501</v>
      </c>
      <c r="AQ113">
        <f t="shared" si="0"/>
        <v>17.995327981778093</v>
      </c>
      <c r="AR113">
        <f t="shared" si="0"/>
        <v>18.079289807856075</v>
      </c>
      <c r="AS113">
        <f t="shared" si="0"/>
        <v>18.213934722127856</v>
      </c>
      <c r="AT113">
        <f t="shared" si="0"/>
        <v>18.4034172262708</v>
      </c>
      <c r="AU113">
        <f t="shared" si="0"/>
        <v>18.650394812569147</v>
      </c>
      <c r="AV113">
        <f t="shared" si="0"/>
        <v>18.86923577872885</v>
      </c>
      <c r="AW113">
        <f t="shared" si="0"/>
        <v>19.118560326836072</v>
      </c>
      <c r="AX113">
        <f t="shared" si="0"/>
        <v>19.50276994720786</v>
      </c>
      <c r="AY113">
        <f t="shared" si="0"/>
        <v>20.003785230474801</v>
      </c>
      <c r="AZ113">
        <f t="shared" si="0"/>
        <v>20.608387590518483</v>
      </c>
      <c r="BA113">
        <f t="shared" si="0"/>
        <v>21.014793988003525</v>
      </c>
      <c r="BB113">
        <f t="shared" si="0"/>
        <v>21.792620618952331</v>
      </c>
      <c r="BC113">
        <f t="shared" si="0"/>
        <v>22.691566301486809</v>
      </c>
      <c r="BD113">
        <f t="shared" si="0"/>
        <v>23.693160348856214</v>
      </c>
      <c r="BE113">
        <f t="shared" si="0"/>
        <v>24.784385520173554</v>
      </c>
      <c r="BF113">
        <f t="shared" si="0"/>
        <v>25.652760615510243</v>
      </c>
      <c r="BG113">
        <f t="shared" si="0"/>
        <v>27.064124149985034</v>
      </c>
      <c r="BH113">
        <f t="shared" si="0"/>
        <v>28.542006900238498</v>
      </c>
      <c r="BI113">
        <f t="shared" si="0"/>
        <v>30.079015773483377</v>
      </c>
      <c r="BJ113">
        <f t="shared" si="0"/>
        <v>31.670710874981758</v>
      </c>
      <c r="BK113">
        <f t="shared" si="0"/>
        <v>32.99887717331017</v>
      </c>
      <c r="BL113">
        <f t="shared" si="0"/>
        <v>35.084174919588683</v>
      </c>
      <c r="BM113">
        <f t="shared" si="0"/>
        <v>37.18194294024471</v>
      </c>
      <c r="BN113">
        <f t="shared" si="0"/>
        <v>39.296882767497586</v>
      </c>
      <c r="BO113">
        <f t="shared" si="0"/>
        <v>41.433612357346654</v>
      </c>
      <c r="BP113">
        <f t="shared" ref="BP113:CY113" si="1">_xlfn.AGGREGATE(9,6,BP116:BP215)</f>
        <v>43.237373607814874</v>
      </c>
      <c r="BQ113">
        <f t="shared" si="1"/>
        <v>46.255328789363546</v>
      </c>
      <c r="BR113">
        <f t="shared" si="1"/>
        <v>49.227710679916868</v>
      </c>
      <c r="BS113">
        <f t="shared" si="1"/>
        <v>52.16493038429666</v>
      </c>
      <c r="BT113">
        <f t="shared" si="1"/>
        <v>55.075836959913211</v>
      </c>
      <c r="BU113">
        <f t="shared" si="1"/>
        <v>57.336138625429406</v>
      </c>
      <c r="BV113">
        <f t="shared" si="1"/>
        <v>61.084944497189404</v>
      </c>
      <c r="BW113">
        <f t="shared" si="1"/>
        <v>64.648216395983283</v>
      </c>
      <c r="BX113">
        <f t="shared" si="1"/>
        <v>68.047599006203015</v>
      </c>
      <c r="BY113">
        <f t="shared" si="1"/>
        <v>71.302236475582347</v>
      </c>
      <c r="BZ113">
        <f t="shared" si="1"/>
        <v>73.529172016263672</v>
      </c>
      <c r="CA113">
        <f t="shared" si="1"/>
        <v>77.408066068146212</v>
      </c>
      <c r="CB113">
        <f t="shared" si="1"/>
        <v>80.820479519367382</v>
      </c>
      <c r="CC113">
        <f t="shared" si="1"/>
        <v>83.82794617348128</v>
      </c>
      <c r="CD113">
        <f t="shared" si="1"/>
        <v>86.483566597711231</v>
      </c>
      <c r="CE113">
        <f t="shared" si="1"/>
        <v>87.448288182673835</v>
      </c>
      <c r="CF113">
        <f t="shared" si="1"/>
        <v>89.409004267192429</v>
      </c>
      <c r="CG113">
        <f t="shared" si="1"/>
        <v>90.547323620549207</v>
      </c>
      <c r="CH113">
        <f t="shared" si="1"/>
        <v>91.03091424808882</v>
      </c>
      <c r="CI113">
        <f t="shared" si="1"/>
        <v>90.995103566214624</v>
      </c>
      <c r="CJ113">
        <f t="shared" si="1"/>
        <v>88.995221551848374</v>
      </c>
      <c r="CK113">
        <f t="shared" si="1"/>
        <v>86.269110714903178</v>
      </c>
      <c r="CL113">
        <f t="shared" si="1"/>
        <v>82.750676534674554</v>
      </c>
      <c r="CM113">
        <f t="shared" si="1"/>
        <v>78.755842287605773</v>
      </c>
      <c r="CN113">
        <f t="shared" si="1"/>
        <v>74.514604798678036</v>
      </c>
      <c r="CO113">
        <f t="shared" si="1"/>
        <v>68.92297873026817</v>
      </c>
      <c r="CP113">
        <f t="shared" si="1"/>
        <v>60.172875007907088</v>
      </c>
      <c r="CQ113">
        <f t="shared" si="1"/>
        <v>51.972355043572101</v>
      </c>
      <c r="CR113">
        <f t="shared" si="1"/>
        <v>44.550433414346955</v>
      </c>
      <c r="CS113">
        <f t="shared" si="1"/>
        <v>37.991069534801582</v>
      </c>
      <c r="CT113">
        <f t="shared" si="1"/>
        <v>34.726055180703554</v>
      </c>
      <c r="CU113">
        <f t="shared" si="1"/>
        <v>23.83295350314738</v>
      </c>
      <c r="CV113">
        <f t="shared" si="1"/>
        <v>16.399790020927739</v>
      </c>
      <c r="CW113">
        <f t="shared" si="1"/>
        <v>11.328642478397892</v>
      </c>
      <c r="CX113">
        <f t="shared" si="1"/>
        <v>0</v>
      </c>
      <c r="CY113">
        <f t="shared" si="1"/>
        <v>0</v>
      </c>
    </row>
    <row r="114" spans="2:103" x14ac:dyDescent="0.25">
      <c r="B114" s="25"/>
      <c r="C114" s="25" t="s">
        <v>153</v>
      </c>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c r="AX114" s="25"/>
      <c r="AY114" s="25"/>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25"/>
      <c r="BV114" s="25"/>
      <c r="BW114" s="25"/>
      <c r="BX114" s="25"/>
      <c r="BY114" s="25"/>
      <c r="BZ114" s="25"/>
      <c r="CA114" s="25"/>
      <c r="CB114" s="25"/>
      <c r="CC114" s="25"/>
      <c r="CD114" s="25"/>
      <c r="CE114" s="25"/>
      <c r="CF114" s="25"/>
      <c r="CG114" s="25"/>
      <c r="CH114" s="25"/>
      <c r="CI114" s="25"/>
      <c r="CJ114" s="25"/>
      <c r="CK114" s="25"/>
      <c r="CL114" s="25"/>
      <c r="CM114" s="25"/>
      <c r="CN114" s="25"/>
      <c r="CO114" s="25"/>
      <c r="CP114" s="25"/>
      <c r="CQ114" s="25"/>
      <c r="CR114" s="25"/>
      <c r="CS114" s="25"/>
      <c r="CT114" s="25"/>
      <c r="CU114" s="25"/>
      <c r="CV114" s="25"/>
      <c r="CW114" s="25"/>
      <c r="CX114" s="25"/>
      <c r="CY114" s="25"/>
    </row>
    <row r="115" spans="2:103" x14ac:dyDescent="0.25">
      <c r="B115" s="25" t="s">
        <v>31</v>
      </c>
      <c r="C115" s="48" t="s">
        <v>158</v>
      </c>
      <c r="D115" s="25">
        <v>1</v>
      </c>
      <c r="E115" s="25">
        <v>2</v>
      </c>
      <c r="F115" s="25">
        <v>3</v>
      </c>
      <c r="G115" s="25">
        <v>4</v>
      </c>
      <c r="H115" s="25">
        <v>5</v>
      </c>
      <c r="I115" s="25">
        <v>6</v>
      </c>
      <c r="J115" s="25">
        <v>7</v>
      </c>
      <c r="K115" s="25">
        <v>8</v>
      </c>
      <c r="L115" s="25">
        <v>9</v>
      </c>
      <c r="M115" s="25">
        <v>10</v>
      </c>
      <c r="N115" s="25">
        <v>11</v>
      </c>
      <c r="O115" s="25">
        <v>12</v>
      </c>
      <c r="P115" s="25">
        <v>13</v>
      </c>
      <c r="Q115" s="25">
        <v>14</v>
      </c>
      <c r="R115" s="25">
        <v>15</v>
      </c>
      <c r="S115" s="25">
        <v>16</v>
      </c>
      <c r="T115" s="25">
        <v>17</v>
      </c>
      <c r="U115" s="25">
        <v>18</v>
      </c>
      <c r="V115" s="25">
        <v>19</v>
      </c>
      <c r="W115" s="25">
        <v>20</v>
      </c>
      <c r="X115" s="25">
        <v>21</v>
      </c>
      <c r="Y115" s="25">
        <v>22</v>
      </c>
      <c r="Z115" s="25">
        <v>23</v>
      </c>
      <c r="AA115" s="25">
        <v>24</v>
      </c>
      <c r="AB115" s="25">
        <v>25</v>
      </c>
      <c r="AC115" s="25">
        <v>26</v>
      </c>
      <c r="AD115" s="25">
        <v>27</v>
      </c>
      <c r="AE115" s="25">
        <v>28</v>
      </c>
      <c r="AF115" s="25">
        <v>29</v>
      </c>
      <c r="AG115" s="25">
        <v>30</v>
      </c>
      <c r="AH115" s="25">
        <v>31</v>
      </c>
      <c r="AI115" s="25">
        <v>32</v>
      </c>
      <c r="AJ115" s="25">
        <v>33</v>
      </c>
      <c r="AK115" s="25">
        <v>34</v>
      </c>
      <c r="AL115" s="25">
        <v>35</v>
      </c>
      <c r="AM115" s="25">
        <v>36</v>
      </c>
      <c r="AN115" s="25">
        <v>37</v>
      </c>
      <c r="AO115" s="25">
        <v>38</v>
      </c>
      <c r="AP115" s="25">
        <v>39</v>
      </c>
      <c r="AQ115" s="25">
        <v>40</v>
      </c>
      <c r="AR115" s="25">
        <v>41</v>
      </c>
      <c r="AS115" s="25">
        <v>42</v>
      </c>
      <c r="AT115" s="25">
        <v>43</v>
      </c>
      <c r="AU115" s="25">
        <v>44</v>
      </c>
      <c r="AV115" s="25">
        <v>45</v>
      </c>
      <c r="AW115" s="25">
        <v>46</v>
      </c>
      <c r="AX115" s="25">
        <v>47</v>
      </c>
      <c r="AY115" s="25">
        <v>48</v>
      </c>
      <c r="AZ115" s="25">
        <v>49</v>
      </c>
      <c r="BA115" s="25">
        <v>50</v>
      </c>
      <c r="BB115" s="25">
        <v>51</v>
      </c>
      <c r="BC115" s="25">
        <v>52</v>
      </c>
      <c r="BD115" s="25">
        <v>53</v>
      </c>
      <c r="BE115" s="25">
        <v>54</v>
      </c>
      <c r="BF115" s="25">
        <v>55</v>
      </c>
      <c r="BG115" s="25">
        <v>56</v>
      </c>
      <c r="BH115" s="25">
        <v>57</v>
      </c>
      <c r="BI115" s="25">
        <v>58</v>
      </c>
      <c r="BJ115" s="25">
        <v>59</v>
      </c>
      <c r="BK115" s="25">
        <v>60</v>
      </c>
      <c r="BL115" s="25">
        <v>61</v>
      </c>
      <c r="BM115" s="25">
        <v>62</v>
      </c>
      <c r="BN115" s="25">
        <v>63</v>
      </c>
      <c r="BO115" s="25">
        <v>64</v>
      </c>
      <c r="BP115" s="25">
        <v>65</v>
      </c>
      <c r="BQ115" s="25">
        <v>66</v>
      </c>
      <c r="BR115" s="25">
        <v>67</v>
      </c>
      <c r="BS115" s="25">
        <v>68</v>
      </c>
      <c r="BT115" s="25">
        <v>69</v>
      </c>
      <c r="BU115" s="25">
        <v>70</v>
      </c>
      <c r="BV115" s="25">
        <v>71</v>
      </c>
      <c r="BW115" s="25">
        <v>72</v>
      </c>
      <c r="BX115" s="25">
        <v>73</v>
      </c>
      <c r="BY115" s="25">
        <v>74</v>
      </c>
      <c r="BZ115" s="25">
        <v>75</v>
      </c>
      <c r="CA115" s="25">
        <v>76</v>
      </c>
      <c r="CB115" s="25">
        <v>77</v>
      </c>
      <c r="CC115" s="25">
        <v>78</v>
      </c>
      <c r="CD115" s="25">
        <v>79</v>
      </c>
      <c r="CE115" s="25">
        <v>80</v>
      </c>
      <c r="CF115" s="25">
        <v>81</v>
      </c>
      <c r="CG115" s="25">
        <v>82</v>
      </c>
      <c r="CH115" s="25">
        <v>83</v>
      </c>
      <c r="CI115" s="25">
        <v>84</v>
      </c>
      <c r="CJ115" s="25">
        <v>85</v>
      </c>
      <c r="CK115" s="25">
        <v>86</v>
      </c>
      <c r="CL115" s="25">
        <v>87</v>
      </c>
      <c r="CM115" s="25">
        <v>88</v>
      </c>
      <c r="CN115" s="25">
        <v>89</v>
      </c>
      <c r="CO115" s="25">
        <v>90</v>
      </c>
      <c r="CP115" s="25">
        <v>91</v>
      </c>
      <c r="CQ115" s="25">
        <v>92</v>
      </c>
      <c r="CR115" s="25">
        <v>93</v>
      </c>
      <c r="CS115" s="25">
        <v>94</v>
      </c>
      <c r="CT115" s="25">
        <v>95</v>
      </c>
      <c r="CU115" s="25">
        <v>96</v>
      </c>
      <c r="CV115" s="25">
        <v>97</v>
      </c>
      <c r="CW115" s="25">
        <v>98</v>
      </c>
      <c r="CX115" s="25">
        <v>99</v>
      </c>
      <c r="CY115" s="25">
        <v>100</v>
      </c>
    </row>
    <row r="116" spans="2:103" x14ac:dyDescent="0.25">
      <c r="B116" s="25">
        <v>0</v>
      </c>
      <c r="C116" s="26">
        <f>C6-D7</f>
        <v>7.0680705793479319</v>
      </c>
      <c r="D116" s="4" t="e">
        <f t="shared" ref="D116:BO120" si="2">D6-E7</f>
        <v>#VALUE!</v>
      </c>
      <c r="E116" s="4" t="e">
        <f t="shared" si="2"/>
        <v>#VALUE!</v>
      </c>
      <c r="F116" s="4" t="e">
        <f t="shared" si="2"/>
        <v>#VALUE!</v>
      </c>
      <c r="G116" s="4" t="e">
        <f t="shared" si="2"/>
        <v>#VALUE!</v>
      </c>
      <c r="H116" s="4" t="e">
        <f t="shared" si="2"/>
        <v>#VALUE!</v>
      </c>
      <c r="I116" s="4" t="e">
        <f t="shared" si="2"/>
        <v>#VALUE!</v>
      </c>
      <c r="J116" s="4" t="e">
        <f t="shared" si="2"/>
        <v>#VALUE!</v>
      </c>
      <c r="K116" s="4" t="e">
        <f t="shared" si="2"/>
        <v>#VALUE!</v>
      </c>
      <c r="L116" s="4" t="e">
        <f t="shared" si="2"/>
        <v>#VALUE!</v>
      </c>
      <c r="M116" s="4" t="e">
        <f t="shared" si="2"/>
        <v>#VALUE!</v>
      </c>
      <c r="N116" s="4" t="e">
        <f t="shared" si="2"/>
        <v>#VALUE!</v>
      </c>
      <c r="O116" s="4" t="e">
        <f t="shared" si="2"/>
        <v>#VALUE!</v>
      </c>
      <c r="P116" s="4" t="e">
        <f t="shared" si="2"/>
        <v>#VALUE!</v>
      </c>
      <c r="Q116" s="4" t="e">
        <f t="shared" si="2"/>
        <v>#VALUE!</v>
      </c>
      <c r="R116" s="4" t="e">
        <f t="shared" si="2"/>
        <v>#VALUE!</v>
      </c>
      <c r="S116" s="4" t="e">
        <f t="shared" si="2"/>
        <v>#VALUE!</v>
      </c>
      <c r="T116" s="4" t="e">
        <f t="shared" si="2"/>
        <v>#VALUE!</v>
      </c>
      <c r="U116" s="4" t="e">
        <f t="shared" si="2"/>
        <v>#VALUE!</v>
      </c>
      <c r="V116" s="4" t="e">
        <f t="shared" si="2"/>
        <v>#VALUE!</v>
      </c>
      <c r="W116" s="4" t="e">
        <f t="shared" si="2"/>
        <v>#VALUE!</v>
      </c>
      <c r="X116" s="4" t="e">
        <f t="shared" si="2"/>
        <v>#VALUE!</v>
      </c>
      <c r="Y116" s="4" t="e">
        <f t="shared" si="2"/>
        <v>#VALUE!</v>
      </c>
      <c r="Z116" s="4" t="e">
        <f t="shared" si="2"/>
        <v>#VALUE!</v>
      </c>
      <c r="AA116" s="4" t="e">
        <f t="shared" si="2"/>
        <v>#VALUE!</v>
      </c>
      <c r="AB116" s="4" t="e">
        <f t="shared" si="2"/>
        <v>#VALUE!</v>
      </c>
      <c r="AC116" s="4" t="e">
        <f t="shared" si="2"/>
        <v>#VALUE!</v>
      </c>
      <c r="AD116" s="4" t="e">
        <f t="shared" si="2"/>
        <v>#VALUE!</v>
      </c>
      <c r="AE116" s="4" t="e">
        <f t="shared" si="2"/>
        <v>#VALUE!</v>
      </c>
      <c r="AF116" s="4" t="e">
        <f t="shared" si="2"/>
        <v>#VALUE!</v>
      </c>
      <c r="AG116" s="4" t="e">
        <f t="shared" si="2"/>
        <v>#VALUE!</v>
      </c>
      <c r="AH116" s="4" t="e">
        <f t="shared" si="2"/>
        <v>#VALUE!</v>
      </c>
      <c r="AI116" s="4" t="e">
        <f t="shared" si="2"/>
        <v>#VALUE!</v>
      </c>
      <c r="AJ116" s="4" t="e">
        <f t="shared" si="2"/>
        <v>#VALUE!</v>
      </c>
      <c r="AK116" s="4" t="e">
        <f t="shared" si="2"/>
        <v>#VALUE!</v>
      </c>
      <c r="AL116" s="4" t="e">
        <f t="shared" si="2"/>
        <v>#VALUE!</v>
      </c>
      <c r="AM116" s="4" t="e">
        <f t="shared" si="2"/>
        <v>#VALUE!</v>
      </c>
      <c r="AN116" s="4" t="e">
        <f t="shared" si="2"/>
        <v>#VALUE!</v>
      </c>
      <c r="AO116" s="4" t="e">
        <f t="shared" si="2"/>
        <v>#VALUE!</v>
      </c>
      <c r="AP116" s="4" t="e">
        <f t="shared" si="2"/>
        <v>#VALUE!</v>
      </c>
      <c r="AQ116" s="4" t="e">
        <f t="shared" si="2"/>
        <v>#VALUE!</v>
      </c>
      <c r="AR116" s="4" t="e">
        <f t="shared" si="2"/>
        <v>#VALUE!</v>
      </c>
      <c r="AS116" s="4" t="e">
        <f t="shared" si="2"/>
        <v>#VALUE!</v>
      </c>
      <c r="AT116" s="4" t="e">
        <f t="shared" si="2"/>
        <v>#VALUE!</v>
      </c>
      <c r="AU116" s="4" t="e">
        <f t="shared" si="2"/>
        <v>#VALUE!</v>
      </c>
      <c r="AV116" s="4" t="e">
        <f t="shared" si="2"/>
        <v>#VALUE!</v>
      </c>
      <c r="AW116" s="4" t="e">
        <f t="shared" si="2"/>
        <v>#VALUE!</v>
      </c>
      <c r="AX116" s="4" t="e">
        <f t="shared" si="2"/>
        <v>#VALUE!</v>
      </c>
      <c r="AY116" s="4" t="e">
        <f t="shared" si="2"/>
        <v>#VALUE!</v>
      </c>
      <c r="AZ116" s="4" t="e">
        <f t="shared" si="2"/>
        <v>#VALUE!</v>
      </c>
      <c r="BA116" s="4" t="e">
        <f t="shared" si="2"/>
        <v>#VALUE!</v>
      </c>
      <c r="BB116" s="4" t="e">
        <f t="shared" si="2"/>
        <v>#VALUE!</v>
      </c>
      <c r="BC116" s="4" t="e">
        <f t="shared" si="2"/>
        <v>#VALUE!</v>
      </c>
      <c r="BD116" s="4" t="e">
        <f t="shared" si="2"/>
        <v>#VALUE!</v>
      </c>
      <c r="BE116" s="4" t="e">
        <f t="shared" si="2"/>
        <v>#VALUE!</v>
      </c>
      <c r="BF116" s="4" t="e">
        <f t="shared" si="2"/>
        <v>#VALUE!</v>
      </c>
      <c r="BG116" s="4" t="e">
        <f t="shared" si="2"/>
        <v>#VALUE!</v>
      </c>
      <c r="BH116" s="4" t="e">
        <f t="shared" si="2"/>
        <v>#VALUE!</v>
      </c>
      <c r="BI116" s="4" t="e">
        <f t="shared" si="2"/>
        <v>#VALUE!</v>
      </c>
      <c r="BJ116" s="4" t="e">
        <f t="shared" si="2"/>
        <v>#VALUE!</v>
      </c>
      <c r="BK116" s="4" t="e">
        <f t="shared" si="2"/>
        <v>#VALUE!</v>
      </c>
      <c r="BL116" s="4" t="e">
        <f t="shared" si="2"/>
        <v>#VALUE!</v>
      </c>
      <c r="BM116" s="4" t="e">
        <f t="shared" si="2"/>
        <v>#VALUE!</v>
      </c>
      <c r="BN116" s="4" t="e">
        <f t="shared" si="2"/>
        <v>#VALUE!</v>
      </c>
      <c r="BO116" s="4" t="e">
        <f t="shared" si="2"/>
        <v>#VALUE!</v>
      </c>
      <c r="BP116" s="4" t="e">
        <f t="shared" ref="BP116:CY123" si="3">BP6-BQ7</f>
        <v>#VALUE!</v>
      </c>
      <c r="BQ116" s="4" t="e">
        <f t="shared" si="3"/>
        <v>#VALUE!</v>
      </c>
      <c r="BR116" s="4" t="e">
        <f t="shared" si="3"/>
        <v>#VALUE!</v>
      </c>
      <c r="BS116" s="4" t="e">
        <f t="shared" si="3"/>
        <v>#VALUE!</v>
      </c>
      <c r="BT116" s="4" t="e">
        <f t="shared" si="3"/>
        <v>#VALUE!</v>
      </c>
      <c r="BU116" s="4" t="e">
        <f t="shared" si="3"/>
        <v>#VALUE!</v>
      </c>
      <c r="BV116" s="4" t="e">
        <f t="shared" si="3"/>
        <v>#VALUE!</v>
      </c>
      <c r="BW116" s="4" t="e">
        <f t="shared" si="3"/>
        <v>#VALUE!</v>
      </c>
      <c r="BX116" s="4" t="e">
        <f t="shared" si="3"/>
        <v>#VALUE!</v>
      </c>
      <c r="BY116" s="4" t="e">
        <f t="shared" si="3"/>
        <v>#VALUE!</v>
      </c>
      <c r="BZ116" s="4" t="e">
        <f t="shared" si="3"/>
        <v>#VALUE!</v>
      </c>
      <c r="CA116" s="4" t="e">
        <f t="shared" si="3"/>
        <v>#VALUE!</v>
      </c>
      <c r="CB116" s="4" t="e">
        <f t="shared" si="3"/>
        <v>#VALUE!</v>
      </c>
      <c r="CC116" s="4" t="e">
        <f t="shared" si="3"/>
        <v>#VALUE!</v>
      </c>
      <c r="CD116" s="4" t="e">
        <f t="shared" si="3"/>
        <v>#VALUE!</v>
      </c>
      <c r="CE116" s="4" t="e">
        <f t="shared" si="3"/>
        <v>#VALUE!</v>
      </c>
      <c r="CF116" s="4" t="e">
        <f t="shared" si="3"/>
        <v>#VALUE!</v>
      </c>
      <c r="CG116" s="4" t="e">
        <f t="shared" si="3"/>
        <v>#VALUE!</v>
      </c>
      <c r="CH116" s="4" t="e">
        <f t="shared" si="3"/>
        <v>#VALUE!</v>
      </c>
      <c r="CI116" s="4" t="e">
        <f t="shared" si="3"/>
        <v>#VALUE!</v>
      </c>
      <c r="CJ116" s="4" t="e">
        <f t="shared" si="3"/>
        <v>#VALUE!</v>
      </c>
      <c r="CK116" s="4" t="e">
        <f t="shared" si="3"/>
        <v>#VALUE!</v>
      </c>
      <c r="CL116" s="4" t="e">
        <f t="shared" si="3"/>
        <v>#VALUE!</v>
      </c>
      <c r="CM116" s="4" t="e">
        <f t="shared" si="3"/>
        <v>#VALUE!</v>
      </c>
      <c r="CN116" s="4" t="e">
        <f t="shared" si="3"/>
        <v>#VALUE!</v>
      </c>
      <c r="CO116" s="4" t="e">
        <f t="shared" si="3"/>
        <v>#VALUE!</v>
      </c>
      <c r="CP116" s="4" t="e">
        <f t="shared" si="3"/>
        <v>#VALUE!</v>
      </c>
      <c r="CQ116" s="4" t="e">
        <f t="shared" si="3"/>
        <v>#VALUE!</v>
      </c>
      <c r="CR116" s="4" t="e">
        <f t="shared" si="3"/>
        <v>#VALUE!</v>
      </c>
      <c r="CS116" s="4" t="e">
        <f t="shared" si="3"/>
        <v>#VALUE!</v>
      </c>
      <c r="CT116" s="4" t="e">
        <f t="shared" si="3"/>
        <v>#VALUE!</v>
      </c>
      <c r="CU116" s="4" t="e">
        <f t="shared" si="3"/>
        <v>#VALUE!</v>
      </c>
      <c r="CV116" s="4" t="e">
        <f t="shared" si="3"/>
        <v>#VALUE!</v>
      </c>
      <c r="CW116" s="4" t="e">
        <f t="shared" si="3"/>
        <v>#VALUE!</v>
      </c>
      <c r="CX116" s="4" t="e">
        <f t="shared" si="3"/>
        <v>#VALUE!</v>
      </c>
      <c r="CY116" s="5" t="e">
        <f t="shared" si="3"/>
        <v>#VALUE!</v>
      </c>
    </row>
    <row r="117" spans="2:103" x14ac:dyDescent="0.25">
      <c r="B117" s="25">
        <v>1</v>
      </c>
      <c r="C117" s="29">
        <f t="shared" ref="C117:R132" si="4">C7-D8</f>
        <v>2.4006932710093452</v>
      </c>
      <c r="D117" s="1">
        <f t="shared" si="4"/>
        <v>1.8316935030932768</v>
      </c>
      <c r="E117" s="1" t="e">
        <f t="shared" si="4"/>
        <v>#VALUE!</v>
      </c>
      <c r="F117" s="1" t="e">
        <f t="shared" si="4"/>
        <v>#VALUE!</v>
      </c>
      <c r="G117" s="1" t="e">
        <f t="shared" si="4"/>
        <v>#VALUE!</v>
      </c>
      <c r="H117" s="1" t="e">
        <f t="shared" si="4"/>
        <v>#VALUE!</v>
      </c>
      <c r="I117" s="1" t="e">
        <f t="shared" si="4"/>
        <v>#VALUE!</v>
      </c>
      <c r="J117" s="1" t="e">
        <f t="shared" si="4"/>
        <v>#VALUE!</v>
      </c>
      <c r="K117" s="1" t="e">
        <f t="shared" si="4"/>
        <v>#VALUE!</v>
      </c>
      <c r="L117" s="1" t="e">
        <f t="shared" si="4"/>
        <v>#VALUE!</v>
      </c>
      <c r="M117" s="1" t="e">
        <f t="shared" si="4"/>
        <v>#VALUE!</v>
      </c>
      <c r="N117" s="1" t="e">
        <f t="shared" si="4"/>
        <v>#VALUE!</v>
      </c>
      <c r="O117" s="1" t="e">
        <f t="shared" si="4"/>
        <v>#VALUE!</v>
      </c>
      <c r="P117" s="1" t="e">
        <f t="shared" si="4"/>
        <v>#VALUE!</v>
      </c>
      <c r="Q117" s="1" t="e">
        <f t="shared" si="4"/>
        <v>#VALUE!</v>
      </c>
      <c r="R117" s="1" t="e">
        <f t="shared" si="4"/>
        <v>#VALUE!</v>
      </c>
      <c r="S117" s="1" t="e">
        <f t="shared" si="2"/>
        <v>#VALUE!</v>
      </c>
      <c r="T117" s="1" t="e">
        <f t="shared" si="2"/>
        <v>#VALUE!</v>
      </c>
      <c r="U117" s="1" t="e">
        <f t="shared" si="2"/>
        <v>#VALUE!</v>
      </c>
      <c r="V117" s="1" t="e">
        <f t="shared" si="2"/>
        <v>#VALUE!</v>
      </c>
      <c r="W117" s="1" t="e">
        <f t="shared" si="2"/>
        <v>#VALUE!</v>
      </c>
      <c r="X117" s="1" t="e">
        <f t="shared" si="2"/>
        <v>#VALUE!</v>
      </c>
      <c r="Y117" s="1" t="e">
        <f t="shared" si="2"/>
        <v>#VALUE!</v>
      </c>
      <c r="Z117" s="1" t="e">
        <f t="shared" si="2"/>
        <v>#VALUE!</v>
      </c>
      <c r="AA117" s="1" t="e">
        <f t="shared" si="2"/>
        <v>#VALUE!</v>
      </c>
      <c r="AB117" s="1" t="e">
        <f t="shared" si="2"/>
        <v>#VALUE!</v>
      </c>
      <c r="AC117" s="1" t="e">
        <f t="shared" si="2"/>
        <v>#VALUE!</v>
      </c>
      <c r="AD117" s="1" t="e">
        <f t="shared" si="2"/>
        <v>#VALUE!</v>
      </c>
      <c r="AE117" s="1" t="e">
        <f t="shared" si="2"/>
        <v>#VALUE!</v>
      </c>
      <c r="AF117" s="1" t="e">
        <f t="shared" si="2"/>
        <v>#VALUE!</v>
      </c>
      <c r="AG117" s="1" t="e">
        <f t="shared" si="2"/>
        <v>#VALUE!</v>
      </c>
      <c r="AH117" s="1" t="e">
        <f t="shared" si="2"/>
        <v>#VALUE!</v>
      </c>
      <c r="AI117" s="1" t="e">
        <f t="shared" si="2"/>
        <v>#VALUE!</v>
      </c>
      <c r="AJ117" s="1" t="e">
        <f t="shared" si="2"/>
        <v>#VALUE!</v>
      </c>
      <c r="AK117" s="1" t="e">
        <f t="shared" si="2"/>
        <v>#VALUE!</v>
      </c>
      <c r="AL117" s="1" t="e">
        <f t="shared" si="2"/>
        <v>#VALUE!</v>
      </c>
      <c r="AM117" s="1" t="e">
        <f t="shared" si="2"/>
        <v>#VALUE!</v>
      </c>
      <c r="AN117" s="1" t="e">
        <f t="shared" si="2"/>
        <v>#VALUE!</v>
      </c>
      <c r="AO117" s="1" t="e">
        <f t="shared" si="2"/>
        <v>#VALUE!</v>
      </c>
      <c r="AP117" s="1" t="e">
        <f t="shared" si="2"/>
        <v>#VALUE!</v>
      </c>
      <c r="AQ117" s="1" t="e">
        <f t="shared" si="2"/>
        <v>#VALUE!</v>
      </c>
      <c r="AR117" s="1" t="e">
        <f t="shared" si="2"/>
        <v>#VALUE!</v>
      </c>
      <c r="AS117" s="1" t="e">
        <f t="shared" si="2"/>
        <v>#VALUE!</v>
      </c>
      <c r="AT117" s="1" t="e">
        <f t="shared" si="2"/>
        <v>#VALUE!</v>
      </c>
      <c r="AU117" s="1" t="e">
        <f t="shared" si="2"/>
        <v>#VALUE!</v>
      </c>
      <c r="AV117" s="1" t="e">
        <f t="shared" si="2"/>
        <v>#VALUE!</v>
      </c>
      <c r="AW117" s="1" t="e">
        <f t="shared" si="2"/>
        <v>#VALUE!</v>
      </c>
      <c r="AX117" s="1" t="e">
        <f t="shared" si="2"/>
        <v>#VALUE!</v>
      </c>
      <c r="AY117" s="1" t="e">
        <f t="shared" si="2"/>
        <v>#VALUE!</v>
      </c>
      <c r="AZ117" s="1" t="e">
        <f t="shared" si="2"/>
        <v>#VALUE!</v>
      </c>
      <c r="BA117" s="1" t="e">
        <f t="shared" si="2"/>
        <v>#VALUE!</v>
      </c>
      <c r="BB117" s="1" t="e">
        <f t="shared" si="2"/>
        <v>#VALUE!</v>
      </c>
      <c r="BC117" s="1" t="e">
        <f t="shared" si="2"/>
        <v>#VALUE!</v>
      </c>
      <c r="BD117" s="1" t="e">
        <f t="shared" si="2"/>
        <v>#VALUE!</v>
      </c>
      <c r="BE117" s="1" t="e">
        <f t="shared" si="2"/>
        <v>#VALUE!</v>
      </c>
      <c r="BF117" s="1" t="e">
        <f t="shared" si="2"/>
        <v>#VALUE!</v>
      </c>
      <c r="BG117" s="1" t="e">
        <f t="shared" si="2"/>
        <v>#VALUE!</v>
      </c>
      <c r="BH117" s="1" t="e">
        <f t="shared" si="2"/>
        <v>#VALUE!</v>
      </c>
      <c r="BI117" s="1" t="e">
        <f t="shared" si="2"/>
        <v>#VALUE!</v>
      </c>
      <c r="BJ117" s="1" t="e">
        <f t="shared" si="2"/>
        <v>#VALUE!</v>
      </c>
      <c r="BK117" s="1" t="e">
        <f t="shared" si="2"/>
        <v>#VALUE!</v>
      </c>
      <c r="BL117" s="1" t="e">
        <f t="shared" si="2"/>
        <v>#VALUE!</v>
      </c>
      <c r="BM117" s="1" t="e">
        <f t="shared" si="2"/>
        <v>#VALUE!</v>
      </c>
      <c r="BN117" s="1" t="e">
        <f t="shared" si="2"/>
        <v>#VALUE!</v>
      </c>
      <c r="BO117" s="1" t="e">
        <f t="shared" si="2"/>
        <v>#VALUE!</v>
      </c>
      <c r="BP117" s="1" t="e">
        <f t="shared" si="3"/>
        <v>#VALUE!</v>
      </c>
      <c r="BQ117" s="1" t="e">
        <f t="shared" si="3"/>
        <v>#VALUE!</v>
      </c>
      <c r="BR117" s="1" t="e">
        <f t="shared" si="3"/>
        <v>#VALUE!</v>
      </c>
      <c r="BS117" s="1" t="e">
        <f t="shared" si="3"/>
        <v>#VALUE!</v>
      </c>
      <c r="BT117" s="1" t="e">
        <f t="shared" si="3"/>
        <v>#VALUE!</v>
      </c>
      <c r="BU117" s="1" t="e">
        <f t="shared" si="3"/>
        <v>#VALUE!</v>
      </c>
      <c r="BV117" s="1" t="e">
        <f t="shared" si="3"/>
        <v>#VALUE!</v>
      </c>
      <c r="BW117" s="1" t="e">
        <f t="shared" si="3"/>
        <v>#VALUE!</v>
      </c>
      <c r="BX117" s="1" t="e">
        <f t="shared" si="3"/>
        <v>#VALUE!</v>
      </c>
      <c r="BY117" s="1" t="e">
        <f t="shared" si="3"/>
        <v>#VALUE!</v>
      </c>
      <c r="BZ117" s="1" t="e">
        <f t="shared" si="3"/>
        <v>#VALUE!</v>
      </c>
      <c r="CA117" s="1" t="e">
        <f t="shared" si="3"/>
        <v>#VALUE!</v>
      </c>
      <c r="CB117" s="1" t="e">
        <f t="shared" si="3"/>
        <v>#VALUE!</v>
      </c>
      <c r="CC117" s="1" t="e">
        <f t="shared" si="3"/>
        <v>#VALUE!</v>
      </c>
      <c r="CD117" s="1" t="e">
        <f t="shared" si="3"/>
        <v>#VALUE!</v>
      </c>
      <c r="CE117" s="1" t="e">
        <f t="shared" si="3"/>
        <v>#VALUE!</v>
      </c>
      <c r="CF117" s="1" t="e">
        <f t="shared" si="3"/>
        <v>#VALUE!</v>
      </c>
      <c r="CG117" s="1" t="e">
        <f t="shared" si="3"/>
        <v>#VALUE!</v>
      </c>
      <c r="CH117" s="1" t="e">
        <f t="shared" si="3"/>
        <v>#VALUE!</v>
      </c>
      <c r="CI117" s="1" t="e">
        <f t="shared" si="3"/>
        <v>#VALUE!</v>
      </c>
      <c r="CJ117" s="1" t="e">
        <f t="shared" si="3"/>
        <v>#VALUE!</v>
      </c>
      <c r="CK117" s="1" t="e">
        <f t="shared" si="3"/>
        <v>#VALUE!</v>
      </c>
      <c r="CL117" s="1" t="e">
        <f t="shared" si="3"/>
        <v>#VALUE!</v>
      </c>
      <c r="CM117" s="1" t="e">
        <f t="shared" si="3"/>
        <v>#VALUE!</v>
      </c>
      <c r="CN117" s="1" t="e">
        <f t="shared" si="3"/>
        <v>#VALUE!</v>
      </c>
      <c r="CO117" s="1" t="e">
        <f t="shared" si="3"/>
        <v>#VALUE!</v>
      </c>
      <c r="CP117" s="1" t="e">
        <f t="shared" si="3"/>
        <v>#VALUE!</v>
      </c>
      <c r="CQ117" s="1" t="e">
        <f t="shared" si="3"/>
        <v>#VALUE!</v>
      </c>
      <c r="CR117" s="1" t="e">
        <f t="shared" si="3"/>
        <v>#VALUE!</v>
      </c>
      <c r="CS117" s="1" t="e">
        <f t="shared" si="3"/>
        <v>#VALUE!</v>
      </c>
      <c r="CT117" s="1" t="e">
        <f t="shared" si="3"/>
        <v>#VALUE!</v>
      </c>
      <c r="CU117" s="1" t="e">
        <f t="shared" si="3"/>
        <v>#VALUE!</v>
      </c>
      <c r="CV117" s="1" t="e">
        <f t="shared" si="3"/>
        <v>#VALUE!</v>
      </c>
      <c r="CW117" s="1" t="e">
        <f t="shared" si="3"/>
        <v>#VALUE!</v>
      </c>
      <c r="CX117" s="1" t="e">
        <f t="shared" si="3"/>
        <v>#VALUE!</v>
      </c>
      <c r="CY117" s="7" t="e">
        <f t="shared" si="3"/>
        <v>#VALUE!</v>
      </c>
    </row>
    <row r="118" spans="2:103" x14ac:dyDescent="0.25">
      <c r="B118" s="25">
        <v>2</v>
      </c>
      <c r="C118" s="29">
        <f t="shared" si="4"/>
        <v>2.4006932710093452</v>
      </c>
      <c r="D118" s="1">
        <f t="shared" si="4"/>
        <v>2.3875823501528544</v>
      </c>
      <c r="E118" s="1">
        <f t="shared" si="4"/>
        <v>1.8216900641523353</v>
      </c>
      <c r="F118" s="1" t="e">
        <f t="shared" si="4"/>
        <v>#VALUE!</v>
      </c>
      <c r="G118" s="1" t="e">
        <f t="shared" si="4"/>
        <v>#VALUE!</v>
      </c>
      <c r="H118" s="1" t="e">
        <f t="shared" si="4"/>
        <v>#VALUE!</v>
      </c>
      <c r="I118" s="1" t="e">
        <f t="shared" si="4"/>
        <v>#VALUE!</v>
      </c>
      <c r="J118" s="1" t="e">
        <f t="shared" si="4"/>
        <v>#VALUE!</v>
      </c>
      <c r="K118" s="1" t="e">
        <f t="shared" si="4"/>
        <v>#VALUE!</v>
      </c>
      <c r="L118" s="1" t="e">
        <f t="shared" si="4"/>
        <v>#VALUE!</v>
      </c>
      <c r="M118" s="1" t="e">
        <f t="shared" si="4"/>
        <v>#VALUE!</v>
      </c>
      <c r="N118" s="1" t="e">
        <f t="shared" si="4"/>
        <v>#VALUE!</v>
      </c>
      <c r="O118" s="1" t="e">
        <f t="shared" si="4"/>
        <v>#VALUE!</v>
      </c>
      <c r="P118" s="1" t="e">
        <f t="shared" si="4"/>
        <v>#VALUE!</v>
      </c>
      <c r="Q118" s="1" t="e">
        <f t="shared" si="4"/>
        <v>#VALUE!</v>
      </c>
      <c r="R118" s="1" t="e">
        <f t="shared" si="4"/>
        <v>#VALUE!</v>
      </c>
      <c r="S118" s="1" t="e">
        <f t="shared" si="2"/>
        <v>#VALUE!</v>
      </c>
      <c r="T118" s="1" t="e">
        <f t="shared" si="2"/>
        <v>#VALUE!</v>
      </c>
      <c r="U118" s="1" t="e">
        <f t="shared" si="2"/>
        <v>#VALUE!</v>
      </c>
      <c r="V118" s="1" t="e">
        <f t="shared" si="2"/>
        <v>#VALUE!</v>
      </c>
      <c r="W118" s="1" t="e">
        <f t="shared" si="2"/>
        <v>#VALUE!</v>
      </c>
      <c r="X118" s="1" t="e">
        <f t="shared" si="2"/>
        <v>#VALUE!</v>
      </c>
      <c r="Y118" s="1" t="e">
        <f t="shared" si="2"/>
        <v>#VALUE!</v>
      </c>
      <c r="Z118" s="1" t="e">
        <f t="shared" si="2"/>
        <v>#VALUE!</v>
      </c>
      <c r="AA118" s="1" t="e">
        <f t="shared" si="2"/>
        <v>#VALUE!</v>
      </c>
      <c r="AB118" s="1" t="e">
        <f t="shared" si="2"/>
        <v>#VALUE!</v>
      </c>
      <c r="AC118" s="1" t="e">
        <f t="shared" si="2"/>
        <v>#VALUE!</v>
      </c>
      <c r="AD118" s="1" t="e">
        <f t="shared" si="2"/>
        <v>#VALUE!</v>
      </c>
      <c r="AE118" s="1" t="e">
        <f t="shared" si="2"/>
        <v>#VALUE!</v>
      </c>
      <c r="AF118" s="1" t="e">
        <f t="shared" si="2"/>
        <v>#VALUE!</v>
      </c>
      <c r="AG118" s="1" t="e">
        <f t="shared" si="2"/>
        <v>#VALUE!</v>
      </c>
      <c r="AH118" s="1" t="e">
        <f t="shared" si="2"/>
        <v>#VALUE!</v>
      </c>
      <c r="AI118" s="1" t="e">
        <f t="shared" si="2"/>
        <v>#VALUE!</v>
      </c>
      <c r="AJ118" s="1" t="e">
        <f t="shared" si="2"/>
        <v>#VALUE!</v>
      </c>
      <c r="AK118" s="1" t="e">
        <f t="shared" si="2"/>
        <v>#VALUE!</v>
      </c>
      <c r="AL118" s="1" t="e">
        <f t="shared" si="2"/>
        <v>#VALUE!</v>
      </c>
      <c r="AM118" s="1" t="e">
        <f t="shared" si="2"/>
        <v>#VALUE!</v>
      </c>
      <c r="AN118" s="1" t="e">
        <f t="shared" si="2"/>
        <v>#VALUE!</v>
      </c>
      <c r="AO118" s="1" t="e">
        <f t="shared" si="2"/>
        <v>#VALUE!</v>
      </c>
      <c r="AP118" s="1" t="e">
        <f t="shared" si="2"/>
        <v>#VALUE!</v>
      </c>
      <c r="AQ118" s="1" t="e">
        <f t="shared" si="2"/>
        <v>#VALUE!</v>
      </c>
      <c r="AR118" s="1" t="e">
        <f t="shared" si="2"/>
        <v>#VALUE!</v>
      </c>
      <c r="AS118" s="1" t="e">
        <f t="shared" si="2"/>
        <v>#VALUE!</v>
      </c>
      <c r="AT118" s="1" t="e">
        <f t="shared" si="2"/>
        <v>#VALUE!</v>
      </c>
      <c r="AU118" s="1" t="e">
        <f t="shared" si="2"/>
        <v>#VALUE!</v>
      </c>
      <c r="AV118" s="1" t="e">
        <f t="shared" si="2"/>
        <v>#VALUE!</v>
      </c>
      <c r="AW118" s="1" t="e">
        <f t="shared" si="2"/>
        <v>#VALUE!</v>
      </c>
      <c r="AX118" s="1" t="e">
        <f t="shared" si="2"/>
        <v>#VALUE!</v>
      </c>
      <c r="AY118" s="1" t="e">
        <f t="shared" si="2"/>
        <v>#VALUE!</v>
      </c>
      <c r="AZ118" s="1" t="e">
        <f t="shared" si="2"/>
        <v>#VALUE!</v>
      </c>
      <c r="BA118" s="1" t="e">
        <f t="shared" si="2"/>
        <v>#VALUE!</v>
      </c>
      <c r="BB118" s="1" t="e">
        <f t="shared" si="2"/>
        <v>#VALUE!</v>
      </c>
      <c r="BC118" s="1" t="e">
        <f t="shared" si="2"/>
        <v>#VALUE!</v>
      </c>
      <c r="BD118" s="1" t="e">
        <f t="shared" si="2"/>
        <v>#VALUE!</v>
      </c>
      <c r="BE118" s="1" t="e">
        <f t="shared" si="2"/>
        <v>#VALUE!</v>
      </c>
      <c r="BF118" s="1" t="e">
        <f t="shared" si="2"/>
        <v>#VALUE!</v>
      </c>
      <c r="BG118" s="1" t="e">
        <f t="shared" si="2"/>
        <v>#VALUE!</v>
      </c>
      <c r="BH118" s="1" t="e">
        <f t="shared" si="2"/>
        <v>#VALUE!</v>
      </c>
      <c r="BI118" s="1" t="e">
        <f t="shared" si="2"/>
        <v>#VALUE!</v>
      </c>
      <c r="BJ118" s="1" t="e">
        <f t="shared" si="2"/>
        <v>#VALUE!</v>
      </c>
      <c r="BK118" s="1" t="e">
        <f t="shared" si="2"/>
        <v>#VALUE!</v>
      </c>
      <c r="BL118" s="1" t="e">
        <f t="shared" si="2"/>
        <v>#VALUE!</v>
      </c>
      <c r="BM118" s="1" t="e">
        <f t="shared" si="2"/>
        <v>#VALUE!</v>
      </c>
      <c r="BN118" s="1" t="e">
        <f t="shared" si="2"/>
        <v>#VALUE!</v>
      </c>
      <c r="BO118" s="1" t="e">
        <f t="shared" si="2"/>
        <v>#VALUE!</v>
      </c>
      <c r="BP118" s="1" t="e">
        <f t="shared" si="3"/>
        <v>#VALUE!</v>
      </c>
      <c r="BQ118" s="1" t="e">
        <f t="shared" si="3"/>
        <v>#VALUE!</v>
      </c>
      <c r="BR118" s="1" t="e">
        <f t="shared" si="3"/>
        <v>#VALUE!</v>
      </c>
      <c r="BS118" s="1" t="e">
        <f t="shared" si="3"/>
        <v>#VALUE!</v>
      </c>
      <c r="BT118" s="1" t="e">
        <f t="shared" si="3"/>
        <v>#VALUE!</v>
      </c>
      <c r="BU118" s="1" t="e">
        <f t="shared" si="3"/>
        <v>#VALUE!</v>
      </c>
      <c r="BV118" s="1" t="e">
        <f t="shared" si="3"/>
        <v>#VALUE!</v>
      </c>
      <c r="BW118" s="1" t="e">
        <f t="shared" si="3"/>
        <v>#VALUE!</v>
      </c>
      <c r="BX118" s="1" t="e">
        <f t="shared" si="3"/>
        <v>#VALUE!</v>
      </c>
      <c r="BY118" s="1" t="e">
        <f t="shared" si="3"/>
        <v>#VALUE!</v>
      </c>
      <c r="BZ118" s="1" t="e">
        <f t="shared" si="3"/>
        <v>#VALUE!</v>
      </c>
      <c r="CA118" s="1" t="e">
        <f t="shared" si="3"/>
        <v>#VALUE!</v>
      </c>
      <c r="CB118" s="1" t="e">
        <f t="shared" si="3"/>
        <v>#VALUE!</v>
      </c>
      <c r="CC118" s="1" t="e">
        <f t="shared" si="3"/>
        <v>#VALUE!</v>
      </c>
      <c r="CD118" s="1" t="e">
        <f t="shared" si="3"/>
        <v>#VALUE!</v>
      </c>
      <c r="CE118" s="1" t="e">
        <f t="shared" si="3"/>
        <v>#VALUE!</v>
      </c>
      <c r="CF118" s="1" t="e">
        <f t="shared" si="3"/>
        <v>#VALUE!</v>
      </c>
      <c r="CG118" s="1" t="e">
        <f t="shared" si="3"/>
        <v>#VALUE!</v>
      </c>
      <c r="CH118" s="1" t="e">
        <f t="shared" si="3"/>
        <v>#VALUE!</v>
      </c>
      <c r="CI118" s="1" t="e">
        <f t="shared" si="3"/>
        <v>#VALUE!</v>
      </c>
      <c r="CJ118" s="1" t="e">
        <f t="shared" si="3"/>
        <v>#VALUE!</v>
      </c>
      <c r="CK118" s="1" t="e">
        <f t="shared" si="3"/>
        <v>#VALUE!</v>
      </c>
      <c r="CL118" s="1" t="e">
        <f t="shared" si="3"/>
        <v>#VALUE!</v>
      </c>
      <c r="CM118" s="1" t="e">
        <f t="shared" si="3"/>
        <v>#VALUE!</v>
      </c>
      <c r="CN118" s="1" t="e">
        <f t="shared" si="3"/>
        <v>#VALUE!</v>
      </c>
      <c r="CO118" s="1" t="e">
        <f t="shared" si="3"/>
        <v>#VALUE!</v>
      </c>
      <c r="CP118" s="1" t="e">
        <f t="shared" si="3"/>
        <v>#VALUE!</v>
      </c>
      <c r="CQ118" s="1" t="e">
        <f t="shared" si="3"/>
        <v>#VALUE!</v>
      </c>
      <c r="CR118" s="1" t="e">
        <f t="shared" si="3"/>
        <v>#VALUE!</v>
      </c>
      <c r="CS118" s="1" t="e">
        <f t="shared" si="3"/>
        <v>#VALUE!</v>
      </c>
      <c r="CT118" s="1" t="e">
        <f t="shared" si="3"/>
        <v>#VALUE!</v>
      </c>
      <c r="CU118" s="1" t="e">
        <f t="shared" si="3"/>
        <v>#VALUE!</v>
      </c>
      <c r="CV118" s="1" t="e">
        <f t="shared" si="3"/>
        <v>#VALUE!</v>
      </c>
      <c r="CW118" s="1" t="e">
        <f t="shared" si="3"/>
        <v>#VALUE!</v>
      </c>
      <c r="CX118" s="1" t="e">
        <f t="shared" si="3"/>
        <v>#VALUE!</v>
      </c>
      <c r="CY118" s="7" t="e">
        <f t="shared" si="3"/>
        <v>#VALUE!</v>
      </c>
    </row>
    <row r="119" spans="2:103" x14ac:dyDescent="0.25">
      <c r="B119" s="25">
        <v>3</v>
      </c>
      <c r="C119" s="29">
        <f t="shared" si="4"/>
        <v>2.4006932710093452</v>
      </c>
      <c r="D119" s="1">
        <f t="shared" si="2"/>
        <v>2.3875823501528544</v>
      </c>
      <c r="E119" s="1">
        <f t="shared" si="2"/>
        <v>2.3745430320487344</v>
      </c>
      <c r="F119" s="1">
        <f t="shared" si="2"/>
        <v>1.8117412570537681</v>
      </c>
      <c r="G119" s="1" t="e">
        <f t="shared" si="2"/>
        <v>#VALUE!</v>
      </c>
      <c r="H119" s="1" t="e">
        <f t="shared" si="2"/>
        <v>#VALUE!</v>
      </c>
      <c r="I119" s="1" t="e">
        <f t="shared" si="2"/>
        <v>#VALUE!</v>
      </c>
      <c r="J119" s="1" t="e">
        <f t="shared" si="2"/>
        <v>#VALUE!</v>
      </c>
      <c r="K119" s="1" t="e">
        <f t="shared" si="2"/>
        <v>#VALUE!</v>
      </c>
      <c r="L119" s="1" t="e">
        <f t="shared" si="2"/>
        <v>#VALUE!</v>
      </c>
      <c r="M119" s="1" t="e">
        <f t="shared" si="2"/>
        <v>#VALUE!</v>
      </c>
      <c r="N119" s="1" t="e">
        <f t="shared" si="2"/>
        <v>#VALUE!</v>
      </c>
      <c r="O119" s="1" t="e">
        <f t="shared" si="2"/>
        <v>#VALUE!</v>
      </c>
      <c r="P119" s="1" t="e">
        <f t="shared" si="2"/>
        <v>#VALUE!</v>
      </c>
      <c r="Q119" s="1" t="e">
        <f t="shared" si="2"/>
        <v>#VALUE!</v>
      </c>
      <c r="R119" s="1" t="e">
        <f t="shared" si="2"/>
        <v>#VALUE!</v>
      </c>
      <c r="S119" s="1" t="e">
        <f t="shared" si="2"/>
        <v>#VALUE!</v>
      </c>
      <c r="T119" s="1" t="e">
        <f t="shared" si="2"/>
        <v>#VALUE!</v>
      </c>
      <c r="U119" s="1" t="e">
        <f t="shared" si="2"/>
        <v>#VALUE!</v>
      </c>
      <c r="V119" s="1" t="e">
        <f t="shared" si="2"/>
        <v>#VALUE!</v>
      </c>
      <c r="W119" s="1" t="e">
        <f t="shared" si="2"/>
        <v>#VALUE!</v>
      </c>
      <c r="X119" s="1" t="e">
        <f t="shared" si="2"/>
        <v>#VALUE!</v>
      </c>
      <c r="Y119" s="1" t="e">
        <f t="shared" si="2"/>
        <v>#VALUE!</v>
      </c>
      <c r="Z119" s="1" t="e">
        <f t="shared" si="2"/>
        <v>#VALUE!</v>
      </c>
      <c r="AA119" s="1" t="e">
        <f t="shared" si="2"/>
        <v>#VALUE!</v>
      </c>
      <c r="AB119" s="1" t="e">
        <f t="shared" si="2"/>
        <v>#VALUE!</v>
      </c>
      <c r="AC119" s="1" t="e">
        <f t="shared" si="2"/>
        <v>#VALUE!</v>
      </c>
      <c r="AD119" s="1" t="e">
        <f t="shared" si="2"/>
        <v>#VALUE!</v>
      </c>
      <c r="AE119" s="1" t="e">
        <f t="shared" si="2"/>
        <v>#VALUE!</v>
      </c>
      <c r="AF119" s="1" t="e">
        <f t="shared" si="2"/>
        <v>#VALUE!</v>
      </c>
      <c r="AG119" s="1" t="e">
        <f t="shared" si="2"/>
        <v>#VALUE!</v>
      </c>
      <c r="AH119" s="1" t="e">
        <f t="shared" si="2"/>
        <v>#VALUE!</v>
      </c>
      <c r="AI119" s="1" t="e">
        <f t="shared" si="2"/>
        <v>#VALUE!</v>
      </c>
      <c r="AJ119" s="1" t="e">
        <f t="shared" si="2"/>
        <v>#VALUE!</v>
      </c>
      <c r="AK119" s="1" t="e">
        <f t="shared" si="2"/>
        <v>#VALUE!</v>
      </c>
      <c r="AL119" s="1" t="e">
        <f t="shared" si="2"/>
        <v>#VALUE!</v>
      </c>
      <c r="AM119" s="1" t="e">
        <f t="shared" si="2"/>
        <v>#VALUE!</v>
      </c>
      <c r="AN119" s="1" t="e">
        <f t="shared" si="2"/>
        <v>#VALUE!</v>
      </c>
      <c r="AO119" s="1" t="e">
        <f t="shared" si="2"/>
        <v>#VALUE!</v>
      </c>
      <c r="AP119" s="1" t="e">
        <f t="shared" si="2"/>
        <v>#VALUE!</v>
      </c>
      <c r="AQ119" s="1" t="e">
        <f t="shared" si="2"/>
        <v>#VALUE!</v>
      </c>
      <c r="AR119" s="1" t="e">
        <f t="shared" si="2"/>
        <v>#VALUE!</v>
      </c>
      <c r="AS119" s="1" t="e">
        <f t="shared" si="2"/>
        <v>#VALUE!</v>
      </c>
      <c r="AT119" s="1" t="e">
        <f t="shared" si="2"/>
        <v>#VALUE!</v>
      </c>
      <c r="AU119" s="1" t="e">
        <f t="shared" si="2"/>
        <v>#VALUE!</v>
      </c>
      <c r="AV119" s="1" t="e">
        <f t="shared" si="2"/>
        <v>#VALUE!</v>
      </c>
      <c r="AW119" s="1" t="e">
        <f t="shared" si="2"/>
        <v>#VALUE!</v>
      </c>
      <c r="AX119" s="1" t="e">
        <f t="shared" si="2"/>
        <v>#VALUE!</v>
      </c>
      <c r="AY119" s="1" t="e">
        <f t="shared" si="2"/>
        <v>#VALUE!</v>
      </c>
      <c r="AZ119" s="1" t="e">
        <f t="shared" si="2"/>
        <v>#VALUE!</v>
      </c>
      <c r="BA119" s="1" t="e">
        <f t="shared" si="2"/>
        <v>#VALUE!</v>
      </c>
      <c r="BB119" s="1" t="e">
        <f t="shared" si="2"/>
        <v>#VALUE!</v>
      </c>
      <c r="BC119" s="1" t="e">
        <f t="shared" si="2"/>
        <v>#VALUE!</v>
      </c>
      <c r="BD119" s="1" t="e">
        <f t="shared" si="2"/>
        <v>#VALUE!</v>
      </c>
      <c r="BE119" s="1" t="e">
        <f t="shared" si="2"/>
        <v>#VALUE!</v>
      </c>
      <c r="BF119" s="1" t="e">
        <f t="shared" si="2"/>
        <v>#VALUE!</v>
      </c>
      <c r="BG119" s="1" t="e">
        <f t="shared" si="2"/>
        <v>#VALUE!</v>
      </c>
      <c r="BH119" s="1" t="e">
        <f t="shared" si="2"/>
        <v>#VALUE!</v>
      </c>
      <c r="BI119" s="1" t="e">
        <f t="shared" si="2"/>
        <v>#VALUE!</v>
      </c>
      <c r="BJ119" s="1" t="e">
        <f t="shared" si="2"/>
        <v>#VALUE!</v>
      </c>
      <c r="BK119" s="1" t="e">
        <f t="shared" si="2"/>
        <v>#VALUE!</v>
      </c>
      <c r="BL119" s="1" t="e">
        <f t="shared" si="2"/>
        <v>#VALUE!</v>
      </c>
      <c r="BM119" s="1" t="e">
        <f t="shared" si="2"/>
        <v>#VALUE!</v>
      </c>
      <c r="BN119" s="1" t="e">
        <f t="shared" si="2"/>
        <v>#VALUE!</v>
      </c>
      <c r="BO119" s="1" t="e">
        <f t="shared" si="2"/>
        <v>#VALUE!</v>
      </c>
      <c r="BP119" s="1" t="e">
        <f t="shared" si="3"/>
        <v>#VALUE!</v>
      </c>
      <c r="BQ119" s="1" t="e">
        <f t="shared" si="3"/>
        <v>#VALUE!</v>
      </c>
      <c r="BR119" s="1" t="e">
        <f t="shared" si="3"/>
        <v>#VALUE!</v>
      </c>
      <c r="BS119" s="1" t="e">
        <f t="shared" si="3"/>
        <v>#VALUE!</v>
      </c>
      <c r="BT119" s="1" t="e">
        <f t="shared" si="3"/>
        <v>#VALUE!</v>
      </c>
      <c r="BU119" s="1" t="e">
        <f t="shared" si="3"/>
        <v>#VALUE!</v>
      </c>
      <c r="BV119" s="1" t="e">
        <f t="shared" si="3"/>
        <v>#VALUE!</v>
      </c>
      <c r="BW119" s="1" t="e">
        <f t="shared" si="3"/>
        <v>#VALUE!</v>
      </c>
      <c r="BX119" s="1" t="e">
        <f t="shared" si="3"/>
        <v>#VALUE!</v>
      </c>
      <c r="BY119" s="1" t="e">
        <f t="shared" si="3"/>
        <v>#VALUE!</v>
      </c>
      <c r="BZ119" s="1" t="e">
        <f t="shared" si="3"/>
        <v>#VALUE!</v>
      </c>
      <c r="CA119" s="1" t="e">
        <f t="shared" si="3"/>
        <v>#VALUE!</v>
      </c>
      <c r="CB119" s="1" t="e">
        <f t="shared" si="3"/>
        <v>#VALUE!</v>
      </c>
      <c r="CC119" s="1" t="e">
        <f t="shared" si="3"/>
        <v>#VALUE!</v>
      </c>
      <c r="CD119" s="1" t="e">
        <f t="shared" si="3"/>
        <v>#VALUE!</v>
      </c>
      <c r="CE119" s="1" t="e">
        <f t="shared" si="3"/>
        <v>#VALUE!</v>
      </c>
      <c r="CF119" s="1" t="e">
        <f t="shared" si="3"/>
        <v>#VALUE!</v>
      </c>
      <c r="CG119" s="1" t="e">
        <f t="shared" si="3"/>
        <v>#VALUE!</v>
      </c>
      <c r="CH119" s="1" t="e">
        <f t="shared" si="3"/>
        <v>#VALUE!</v>
      </c>
      <c r="CI119" s="1" t="e">
        <f t="shared" si="3"/>
        <v>#VALUE!</v>
      </c>
      <c r="CJ119" s="1" t="e">
        <f t="shared" si="3"/>
        <v>#VALUE!</v>
      </c>
      <c r="CK119" s="1" t="e">
        <f t="shared" si="3"/>
        <v>#VALUE!</v>
      </c>
      <c r="CL119" s="1" t="e">
        <f t="shared" si="3"/>
        <v>#VALUE!</v>
      </c>
      <c r="CM119" s="1" t="e">
        <f t="shared" si="3"/>
        <v>#VALUE!</v>
      </c>
      <c r="CN119" s="1" t="e">
        <f t="shared" si="3"/>
        <v>#VALUE!</v>
      </c>
      <c r="CO119" s="1" t="e">
        <f t="shared" si="3"/>
        <v>#VALUE!</v>
      </c>
      <c r="CP119" s="1" t="e">
        <f t="shared" si="3"/>
        <v>#VALUE!</v>
      </c>
      <c r="CQ119" s="1" t="e">
        <f t="shared" si="3"/>
        <v>#VALUE!</v>
      </c>
      <c r="CR119" s="1" t="e">
        <f t="shared" si="3"/>
        <v>#VALUE!</v>
      </c>
      <c r="CS119" s="1" t="e">
        <f t="shared" si="3"/>
        <v>#VALUE!</v>
      </c>
      <c r="CT119" s="1" t="e">
        <f t="shared" si="3"/>
        <v>#VALUE!</v>
      </c>
      <c r="CU119" s="1" t="e">
        <f t="shared" si="3"/>
        <v>#VALUE!</v>
      </c>
      <c r="CV119" s="1" t="e">
        <f t="shared" si="3"/>
        <v>#VALUE!</v>
      </c>
      <c r="CW119" s="1" t="e">
        <f t="shared" si="3"/>
        <v>#VALUE!</v>
      </c>
      <c r="CX119" s="1" t="e">
        <f t="shared" si="3"/>
        <v>#VALUE!</v>
      </c>
      <c r="CY119" s="7" t="e">
        <f t="shared" si="3"/>
        <v>#VALUE!</v>
      </c>
    </row>
    <row r="120" spans="2:103" x14ac:dyDescent="0.25">
      <c r="B120" s="25">
        <v>4</v>
      </c>
      <c r="C120" s="29">
        <f t="shared" si="4"/>
        <v>2.4006932710093452</v>
      </c>
      <c r="D120" s="1">
        <f t="shared" si="2"/>
        <v>2.3875823501528544</v>
      </c>
      <c r="E120" s="1">
        <f t="shared" si="2"/>
        <v>2.3745430320487344</v>
      </c>
      <c r="F120" s="1">
        <f t="shared" si="2"/>
        <v>2.3615749256523486</v>
      </c>
      <c r="G120" s="1">
        <f t="shared" si="2"/>
        <v>1.8018467834363037</v>
      </c>
      <c r="H120" s="1" t="e">
        <f t="shared" si="2"/>
        <v>#VALUE!</v>
      </c>
      <c r="I120" s="1" t="e">
        <f t="shared" si="2"/>
        <v>#VALUE!</v>
      </c>
      <c r="J120" s="1" t="e">
        <f t="shared" si="2"/>
        <v>#VALUE!</v>
      </c>
      <c r="K120" s="1" t="e">
        <f t="shared" si="2"/>
        <v>#VALUE!</v>
      </c>
      <c r="L120" s="1" t="e">
        <f t="shared" si="2"/>
        <v>#VALUE!</v>
      </c>
      <c r="M120" s="1" t="e">
        <f t="shared" si="2"/>
        <v>#VALUE!</v>
      </c>
      <c r="N120" s="1" t="e">
        <f t="shared" si="2"/>
        <v>#VALUE!</v>
      </c>
      <c r="O120" s="1" t="e">
        <f t="shared" si="2"/>
        <v>#VALUE!</v>
      </c>
      <c r="P120" s="1" t="e">
        <f t="shared" si="2"/>
        <v>#VALUE!</v>
      </c>
      <c r="Q120" s="1" t="e">
        <f t="shared" si="2"/>
        <v>#VALUE!</v>
      </c>
      <c r="R120" s="1" t="e">
        <f t="shared" si="2"/>
        <v>#VALUE!</v>
      </c>
      <c r="S120" s="1" t="e">
        <f t="shared" si="2"/>
        <v>#VALUE!</v>
      </c>
      <c r="T120" s="1" t="e">
        <f t="shared" si="2"/>
        <v>#VALUE!</v>
      </c>
      <c r="U120" s="1" t="e">
        <f t="shared" si="2"/>
        <v>#VALUE!</v>
      </c>
      <c r="V120" s="1" t="e">
        <f t="shared" si="2"/>
        <v>#VALUE!</v>
      </c>
      <c r="W120" s="1" t="e">
        <f t="shared" si="2"/>
        <v>#VALUE!</v>
      </c>
      <c r="X120" s="1" t="e">
        <f t="shared" si="2"/>
        <v>#VALUE!</v>
      </c>
      <c r="Y120" s="1" t="e">
        <f t="shared" si="2"/>
        <v>#VALUE!</v>
      </c>
      <c r="Z120" s="1" t="e">
        <f t="shared" si="2"/>
        <v>#VALUE!</v>
      </c>
      <c r="AA120" s="1" t="e">
        <f t="shared" si="2"/>
        <v>#VALUE!</v>
      </c>
      <c r="AB120" s="1" t="e">
        <f t="shared" si="2"/>
        <v>#VALUE!</v>
      </c>
      <c r="AC120" s="1" t="e">
        <f t="shared" si="2"/>
        <v>#VALUE!</v>
      </c>
      <c r="AD120" s="1" t="e">
        <f t="shared" si="2"/>
        <v>#VALUE!</v>
      </c>
      <c r="AE120" s="1" t="e">
        <f t="shared" si="2"/>
        <v>#VALUE!</v>
      </c>
      <c r="AF120" s="1" t="e">
        <f t="shared" si="2"/>
        <v>#VALUE!</v>
      </c>
      <c r="AG120" s="1" t="e">
        <f t="shared" ref="D120:BO124" si="5">AG10-AH11</f>
        <v>#VALUE!</v>
      </c>
      <c r="AH120" s="1" t="e">
        <f t="shared" si="5"/>
        <v>#VALUE!</v>
      </c>
      <c r="AI120" s="1" t="e">
        <f t="shared" si="5"/>
        <v>#VALUE!</v>
      </c>
      <c r="AJ120" s="1" t="e">
        <f t="shared" si="5"/>
        <v>#VALUE!</v>
      </c>
      <c r="AK120" s="1" t="e">
        <f t="shared" si="5"/>
        <v>#VALUE!</v>
      </c>
      <c r="AL120" s="1" t="e">
        <f t="shared" si="5"/>
        <v>#VALUE!</v>
      </c>
      <c r="AM120" s="1" t="e">
        <f t="shared" si="5"/>
        <v>#VALUE!</v>
      </c>
      <c r="AN120" s="1" t="e">
        <f t="shared" si="5"/>
        <v>#VALUE!</v>
      </c>
      <c r="AO120" s="1" t="e">
        <f t="shared" si="5"/>
        <v>#VALUE!</v>
      </c>
      <c r="AP120" s="1" t="e">
        <f t="shared" si="5"/>
        <v>#VALUE!</v>
      </c>
      <c r="AQ120" s="1" t="e">
        <f t="shared" si="5"/>
        <v>#VALUE!</v>
      </c>
      <c r="AR120" s="1" t="e">
        <f t="shared" si="5"/>
        <v>#VALUE!</v>
      </c>
      <c r="AS120" s="1" t="e">
        <f t="shared" si="5"/>
        <v>#VALUE!</v>
      </c>
      <c r="AT120" s="1" t="e">
        <f t="shared" si="5"/>
        <v>#VALUE!</v>
      </c>
      <c r="AU120" s="1" t="e">
        <f t="shared" si="5"/>
        <v>#VALUE!</v>
      </c>
      <c r="AV120" s="1" t="e">
        <f t="shared" si="5"/>
        <v>#VALUE!</v>
      </c>
      <c r="AW120" s="1" t="e">
        <f t="shared" si="5"/>
        <v>#VALUE!</v>
      </c>
      <c r="AX120" s="1" t="e">
        <f t="shared" si="5"/>
        <v>#VALUE!</v>
      </c>
      <c r="AY120" s="1" t="e">
        <f t="shared" si="5"/>
        <v>#VALUE!</v>
      </c>
      <c r="AZ120" s="1" t="e">
        <f t="shared" si="5"/>
        <v>#VALUE!</v>
      </c>
      <c r="BA120" s="1" t="e">
        <f t="shared" si="5"/>
        <v>#VALUE!</v>
      </c>
      <c r="BB120" s="1" t="e">
        <f t="shared" si="5"/>
        <v>#VALUE!</v>
      </c>
      <c r="BC120" s="1" t="e">
        <f t="shared" si="5"/>
        <v>#VALUE!</v>
      </c>
      <c r="BD120" s="1" t="e">
        <f t="shared" si="5"/>
        <v>#VALUE!</v>
      </c>
      <c r="BE120" s="1" t="e">
        <f t="shared" si="5"/>
        <v>#VALUE!</v>
      </c>
      <c r="BF120" s="1" t="e">
        <f t="shared" si="5"/>
        <v>#VALUE!</v>
      </c>
      <c r="BG120" s="1" t="e">
        <f t="shared" si="5"/>
        <v>#VALUE!</v>
      </c>
      <c r="BH120" s="1" t="e">
        <f t="shared" si="5"/>
        <v>#VALUE!</v>
      </c>
      <c r="BI120" s="1" t="e">
        <f t="shared" si="5"/>
        <v>#VALUE!</v>
      </c>
      <c r="BJ120" s="1" t="e">
        <f t="shared" si="5"/>
        <v>#VALUE!</v>
      </c>
      <c r="BK120" s="1" t="e">
        <f t="shared" si="5"/>
        <v>#VALUE!</v>
      </c>
      <c r="BL120" s="1" t="e">
        <f t="shared" si="5"/>
        <v>#VALUE!</v>
      </c>
      <c r="BM120" s="1" t="e">
        <f t="shared" si="5"/>
        <v>#VALUE!</v>
      </c>
      <c r="BN120" s="1" t="e">
        <f t="shared" si="5"/>
        <v>#VALUE!</v>
      </c>
      <c r="BO120" s="1" t="e">
        <f t="shared" si="5"/>
        <v>#VALUE!</v>
      </c>
      <c r="BP120" s="1" t="e">
        <f t="shared" si="3"/>
        <v>#VALUE!</v>
      </c>
      <c r="BQ120" s="1" t="e">
        <f t="shared" si="3"/>
        <v>#VALUE!</v>
      </c>
      <c r="BR120" s="1" t="e">
        <f t="shared" si="3"/>
        <v>#VALUE!</v>
      </c>
      <c r="BS120" s="1" t="e">
        <f t="shared" si="3"/>
        <v>#VALUE!</v>
      </c>
      <c r="BT120" s="1" t="e">
        <f t="shared" si="3"/>
        <v>#VALUE!</v>
      </c>
      <c r="BU120" s="1" t="e">
        <f t="shared" si="3"/>
        <v>#VALUE!</v>
      </c>
      <c r="BV120" s="1" t="e">
        <f t="shared" si="3"/>
        <v>#VALUE!</v>
      </c>
      <c r="BW120" s="1" t="e">
        <f t="shared" si="3"/>
        <v>#VALUE!</v>
      </c>
      <c r="BX120" s="1" t="e">
        <f t="shared" si="3"/>
        <v>#VALUE!</v>
      </c>
      <c r="BY120" s="1" t="e">
        <f t="shared" si="3"/>
        <v>#VALUE!</v>
      </c>
      <c r="BZ120" s="1" t="e">
        <f t="shared" si="3"/>
        <v>#VALUE!</v>
      </c>
      <c r="CA120" s="1" t="e">
        <f t="shared" si="3"/>
        <v>#VALUE!</v>
      </c>
      <c r="CB120" s="1" t="e">
        <f t="shared" si="3"/>
        <v>#VALUE!</v>
      </c>
      <c r="CC120" s="1" t="e">
        <f t="shared" si="3"/>
        <v>#VALUE!</v>
      </c>
      <c r="CD120" s="1" t="e">
        <f t="shared" si="3"/>
        <v>#VALUE!</v>
      </c>
      <c r="CE120" s="1" t="e">
        <f t="shared" si="3"/>
        <v>#VALUE!</v>
      </c>
      <c r="CF120" s="1" t="e">
        <f t="shared" si="3"/>
        <v>#VALUE!</v>
      </c>
      <c r="CG120" s="1" t="e">
        <f t="shared" si="3"/>
        <v>#VALUE!</v>
      </c>
      <c r="CH120" s="1" t="e">
        <f t="shared" si="3"/>
        <v>#VALUE!</v>
      </c>
      <c r="CI120" s="1" t="e">
        <f t="shared" si="3"/>
        <v>#VALUE!</v>
      </c>
      <c r="CJ120" s="1" t="e">
        <f t="shared" si="3"/>
        <v>#VALUE!</v>
      </c>
      <c r="CK120" s="1" t="e">
        <f t="shared" si="3"/>
        <v>#VALUE!</v>
      </c>
      <c r="CL120" s="1" t="e">
        <f t="shared" si="3"/>
        <v>#VALUE!</v>
      </c>
      <c r="CM120" s="1" t="e">
        <f t="shared" si="3"/>
        <v>#VALUE!</v>
      </c>
      <c r="CN120" s="1" t="e">
        <f t="shared" si="3"/>
        <v>#VALUE!</v>
      </c>
      <c r="CO120" s="1" t="e">
        <f t="shared" si="3"/>
        <v>#VALUE!</v>
      </c>
      <c r="CP120" s="1" t="e">
        <f t="shared" si="3"/>
        <v>#VALUE!</v>
      </c>
      <c r="CQ120" s="1" t="e">
        <f t="shared" si="3"/>
        <v>#VALUE!</v>
      </c>
      <c r="CR120" s="1" t="e">
        <f t="shared" si="3"/>
        <v>#VALUE!</v>
      </c>
      <c r="CS120" s="1" t="e">
        <f t="shared" si="3"/>
        <v>#VALUE!</v>
      </c>
      <c r="CT120" s="1" t="e">
        <f t="shared" si="3"/>
        <v>#VALUE!</v>
      </c>
      <c r="CU120" s="1" t="e">
        <f t="shared" si="3"/>
        <v>#VALUE!</v>
      </c>
      <c r="CV120" s="1" t="e">
        <f t="shared" si="3"/>
        <v>#VALUE!</v>
      </c>
      <c r="CW120" s="1" t="e">
        <f t="shared" si="3"/>
        <v>#VALUE!</v>
      </c>
      <c r="CX120" s="1" t="e">
        <f t="shared" si="3"/>
        <v>#VALUE!</v>
      </c>
      <c r="CY120" s="7" t="e">
        <f t="shared" si="3"/>
        <v>#VALUE!</v>
      </c>
    </row>
    <row r="121" spans="2:103" x14ac:dyDescent="0.25">
      <c r="B121" s="25">
        <v>5</v>
      </c>
      <c r="C121" s="29">
        <f t="shared" si="4"/>
        <v>3.7638351492958861</v>
      </c>
      <c r="D121" s="1">
        <f t="shared" si="5"/>
        <v>12.664626722010325</v>
      </c>
      <c r="E121" s="1">
        <f t="shared" si="5"/>
        <v>12.595461318568653</v>
      </c>
      <c r="F121" s="1">
        <f t="shared" si="5"/>
        <v>12.526673648568192</v>
      </c>
      <c r="G121" s="1">
        <f t="shared" si="5"/>
        <v>12.458261649090957</v>
      </c>
      <c r="H121" s="1">
        <f t="shared" si="5"/>
        <v>3.7981711736108537E-2</v>
      </c>
      <c r="I121" s="1" t="e">
        <f t="shared" si="5"/>
        <v>#VALUE!</v>
      </c>
      <c r="J121" s="1" t="e">
        <f t="shared" si="5"/>
        <v>#VALUE!</v>
      </c>
      <c r="K121" s="1" t="e">
        <f t="shared" si="5"/>
        <v>#VALUE!</v>
      </c>
      <c r="L121" s="1" t="e">
        <f t="shared" si="5"/>
        <v>#VALUE!</v>
      </c>
      <c r="M121" s="1" t="e">
        <f t="shared" si="5"/>
        <v>#VALUE!</v>
      </c>
      <c r="N121" s="1" t="e">
        <f t="shared" si="5"/>
        <v>#VALUE!</v>
      </c>
      <c r="O121" s="1" t="e">
        <f t="shared" si="5"/>
        <v>#VALUE!</v>
      </c>
      <c r="P121" s="1" t="e">
        <f t="shared" si="5"/>
        <v>#VALUE!</v>
      </c>
      <c r="Q121" s="1" t="e">
        <f t="shared" si="5"/>
        <v>#VALUE!</v>
      </c>
      <c r="R121" s="1" t="e">
        <f t="shared" si="5"/>
        <v>#VALUE!</v>
      </c>
      <c r="S121" s="1" t="e">
        <f t="shared" si="5"/>
        <v>#VALUE!</v>
      </c>
      <c r="T121" s="1" t="e">
        <f t="shared" si="5"/>
        <v>#VALUE!</v>
      </c>
      <c r="U121" s="1" t="e">
        <f t="shared" si="5"/>
        <v>#VALUE!</v>
      </c>
      <c r="V121" s="1" t="e">
        <f t="shared" si="5"/>
        <v>#VALUE!</v>
      </c>
      <c r="W121" s="1" t="e">
        <f t="shared" si="5"/>
        <v>#VALUE!</v>
      </c>
      <c r="X121" s="1" t="e">
        <f t="shared" si="5"/>
        <v>#VALUE!</v>
      </c>
      <c r="Y121" s="1" t="e">
        <f t="shared" si="5"/>
        <v>#VALUE!</v>
      </c>
      <c r="Z121" s="1" t="e">
        <f t="shared" si="5"/>
        <v>#VALUE!</v>
      </c>
      <c r="AA121" s="1" t="e">
        <f t="shared" si="5"/>
        <v>#VALUE!</v>
      </c>
      <c r="AB121" s="1" t="e">
        <f t="shared" si="5"/>
        <v>#VALUE!</v>
      </c>
      <c r="AC121" s="1" t="e">
        <f t="shared" si="5"/>
        <v>#VALUE!</v>
      </c>
      <c r="AD121" s="1" t="e">
        <f t="shared" si="5"/>
        <v>#VALUE!</v>
      </c>
      <c r="AE121" s="1" t="e">
        <f t="shared" si="5"/>
        <v>#VALUE!</v>
      </c>
      <c r="AF121" s="1" t="e">
        <f t="shared" si="5"/>
        <v>#VALUE!</v>
      </c>
      <c r="AG121" s="1" t="e">
        <f t="shared" si="5"/>
        <v>#VALUE!</v>
      </c>
      <c r="AH121" s="1" t="e">
        <f t="shared" si="5"/>
        <v>#VALUE!</v>
      </c>
      <c r="AI121" s="1" t="e">
        <f t="shared" si="5"/>
        <v>#VALUE!</v>
      </c>
      <c r="AJ121" s="1" t="e">
        <f t="shared" si="5"/>
        <v>#VALUE!</v>
      </c>
      <c r="AK121" s="1" t="e">
        <f t="shared" si="5"/>
        <v>#VALUE!</v>
      </c>
      <c r="AL121" s="1" t="e">
        <f t="shared" si="5"/>
        <v>#VALUE!</v>
      </c>
      <c r="AM121" s="1" t="e">
        <f t="shared" si="5"/>
        <v>#VALUE!</v>
      </c>
      <c r="AN121" s="1" t="e">
        <f t="shared" si="5"/>
        <v>#VALUE!</v>
      </c>
      <c r="AO121" s="1" t="e">
        <f t="shared" si="5"/>
        <v>#VALUE!</v>
      </c>
      <c r="AP121" s="1" t="e">
        <f t="shared" si="5"/>
        <v>#VALUE!</v>
      </c>
      <c r="AQ121" s="1" t="e">
        <f t="shared" si="5"/>
        <v>#VALUE!</v>
      </c>
      <c r="AR121" s="1" t="e">
        <f t="shared" si="5"/>
        <v>#VALUE!</v>
      </c>
      <c r="AS121" s="1" t="e">
        <f t="shared" si="5"/>
        <v>#VALUE!</v>
      </c>
      <c r="AT121" s="1" t="e">
        <f t="shared" si="5"/>
        <v>#VALUE!</v>
      </c>
      <c r="AU121" s="1" t="e">
        <f t="shared" si="5"/>
        <v>#VALUE!</v>
      </c>
      <c r="AV121" s="1" t="e">
        <f t="shared" si="5"/>
        <v>#VALUE!</v>
      </c>
      <c r="AW121" s="1" t="e">
        <f t="shared" si="5"/>
        <v>#VALUE!</v>
      </c>
      <c r="AX121" s="1" t="e">
        <f t="shared" si="5"/>
        <v>#VALUE!</v>
      </c>
      <c r="AY121" s="1" t="e">
        <f t="shared" si="5"/>
        <v>#VALUE!</v>
      </c>
      <c r="AZ121" s="1" t="e">
        <f t="shared" si="5"/>
        <v>#VALUE!</v>
      </c>
      <c r="BA121" s="1" t="e">
        <f t="shared" si="5"/>
        <v>#VALUE!</v>
      </c>
      <c r="BB121" s="1" t="e">
        <f t="shared" si="5"/>
        <v>#VALUE!</v>
      </c>
      <c r="BC121" s="1" t="e">
        <f t="shared" si="5"/>
        <v>#VALUE!</v>
      </c>
      <c r="BD121" s="1" t="e">
        <f t="shared" si="5"/>
        <v>#VALUE!</v>
      </c>
      <c r="BE121" s="1" t="e">
        <f t="shared" si="5"/>
        <v>#VALUE!</v>
      </c>
      <c r="BF121" s="1" t="e">
        <f t="shared" si="5"/>
        <v>#VALUE!</v>
      </c>
      <c r="BG121" s="1" t="e">
        <f t="shared" si="5"/>
        <v>#VALUE!</v>
      </c>
      <c r="BH121" s="1" t="e">
        <f t="shared" si="5"/>
        <v>#VALUE!</v>
      </c>
      <c r="BI121" s="1" t="e">
        <f t="shared" si="5"/>
        <v>#VALUE!</v>
      </c>
      <c r="BJ121" s="1" t="e">
        <f t="shared" si="5"/>
        <v>#VALUE!</v>
      </c>
      <c r="BK121" s="1" t="e">
        <f t="shared" si="5"/>
        <v>#VALUE!</v>
      </c>
      <c r="BL121" s="1" t="e">
        <f t="shared" si="5"/>
        <v>#VALUE!</v>
      </c>
      <c r="BM121" s="1" t="e">
        <f t="shared" si="5"/>
        <v>#VALUE!</v>
      </c>
      <c r="BN121" s="1" t="e">
        <f t="shared" si="5"/>
        <v>#VALUE!</v>
      </c>
      <c r="BO121" s="1" t="e">
        <f t="shared" si="5"/>
        <v>#VALUE!</v>
      </c>
      <c r="BP121" s="1" t="e">
        <f t="shared" si="3"/>
        <v>#VALUE!</v>
      </c>
      <c r="BQ121" s="1" t="e">
        <f t="shared" si="3"/>
        <v>#VALUE!</v>
      </c>
      <c r="BR121" s="1" t="e">
        <f t="shared" si="3"/>
        <v>#VALUE!</v>
      </c>
      <c r="BS121" s="1" t="e">
        <f t="shared" si="3"/>
        <v>#VALUE!</v>
      </c>
      <c r="BT121" s="1" t="e">
        <f t="shared" si="3"/>
        <v>#VALUE!</v>
      </c>
      <c r="BU121" s="1" t="e">
        <f t="shared" si="3"/>
        <v>#VALUE!</v>
      </c>
      <c r="BV121" s="1" t="e">
        <f t="shared" si="3"/>
        <v>#VALUE!</v>
      </c>
      <c r="BW121" s="1" t="e">
        <f t="shared" si="3"/>
        <v>#VALUE!</v>
      </c>
      <c r="BX121" s="1" t="e">
        <f t="shared" si="3"/>
        <v>#VALUE!</v>
      </c>
      <c r="BY121" s="1" t="e">
        <f t="shared" si="3"/>
        <v>#VALUE!</v>
      </c>
      <c r="BZ121" s="1" t="e">
        <f t="shared" si="3"/>
        <v>#VALUE!</v>
      </c>
      <c r="CA121" s="1" t="e">
        <f t="shared" si="3"/>
        <v>#VALUE!</v>
      </c>
      <c r="CB121" s="1" t="e">
        <f t="shared" si="3"/>
        <v>#VALUE!</v>
      </c>
      <c r="CC121" s="1" t="e">
        <f t="shared" si="3"/>
        <v>#VALUE!</v>
      </c>
      <c r="CD121" s="1" t="e">
        <f t="shared" si="3"/>
        <v>#VALUE!</v>
      </c>
      <c r="CE121" s="1" t="e">
        <f t="shared" si="3"/>
        <v>#VALUE!</v>
      </c>
      <c r="CF121" s="1" t="e">
        <f t="shared" si="3"/>
        <v>#VALUE!</v>
      </c>
      <c r="CG121" s="1" t="e">
        <f t="shared" si="3"/>
        <v>#VALUE!</v>
      </c>
      <c r="CH121" s="1" t="e">
        <f t="shared" si="3"/>
        <v>#VALUE!</v>
      </c>
      <c r="CI121" s="1" t="e">
        <f t="shared" si="3"/>
        <v>#VALUE!</v>
      </c>
      <c r="CJ121" s="1" t="e">
        <f t="shared" si="3"/>
        <v>#VALUE!</v>
      </c>
      <c r="CK121" s="1" t="e">
        <f t="shared" si="3"/>
        <v>#VALUE!</v>
      </c>
      <c r="CL121" s="1" t="e">
        <f t="shared" si="3"/>
        <v>#VALUE!</v>
      </c>
      <c r="CM121" s="1" t="e">
        <f t="shared" si="3"/>
        <v>#VALUE!</v>
      </c>
      <c r="CN121" s="1" t="e">
        <f t="shared" si="3"/>
        <v>#VALUE!</v>
      </c>
      <c r="CO121" s="1" t="e">
        <f t="shared" si="3"/>
        <v>#VALUE!</v>
      </c>
      <c r="CP121" s="1" t="e">
        <f t="shared" si="3"/>
        <v>#VALUE!</v>
      </c>
      <c r="CQ121" s="1" t="e">
        <f t="shared" si="3"/>
        <v>#VALUE!</v>
      </c>
      <c r="CR121" s="1" t="e">
        <f t="shared" si="3"/>
        <v>#VALUE!</v>
      </c>
      <c r="CS121" s="1" t="e">
        <f t="shared" si="3"/>
        <v>#VALUE!</v>
      </c>
      <c r="CT121" s="1" t="e">
        <f t="shared" si="3"/>
        <v>#VALUE!</v>
      </c>
      <c r="CU121" s="1" t="e">
        <f t="shared" si="3"/>
        <v>#VALUE!</v>
      </c>
      <c r="CV121" s="1" t="e">
        <f t="shared" si="3"/>
        <v>#VALUE!</v>
      </c>
      <c r="CW121" s="1" t="e">
        <f t="shared" si="3"/>
        <v>#VALUE!</v>
      </c>
      <c r="CX121" s="1" t="e">
        <f t="shared" si="3"/>
        <v>#VALUE!</v>
      </c>
      <c r="CY121" s="7" t="e">
        <f t="shared" si="3"/>
        <v>#VALUE!</v>
      </c>
    </row>
    <row r="122" spans="2:103" x14ac:dyDescent="0.25">
      <c r="B122" s="25">
        <v>6</v>
      </c>
      <c r="C122" s="29">
        <f t="shared" si="4"/>
        <v>3.7638351492958861</v>
      </c>
      <c r="D122" s="1">
        <f t="shared" si="5"/>
        <v>3.6548013492377294</v>
      </c>
      <c r="E122" s="1">
        <f t="shared" si="5"/>
        <v>12.297747641751641</v>
      </c>
      <c r="F122" s="1">
        <f t="shared" si="5"/>
        <v>12.230585877276781</v>
      </c>
      <c r="G122" s="1">
        <f t="shared" si="5"/>
        <v>12.163790903757388</v>
      </c>
      <c r="H122" s="1">
        <f t="shared" si="5"/>
        <v>4.8338323783411852E-2</v>
      </c>
      <c r="I122" s="1">
        <f t="shared" si="5"/>
        <v>3.7977315246564558E-2</v>
      </c>
      <c r="J122" s="1" t="e">
        <f t="shared" si="5"/>
        <v>#VALUE!</v>
      </c>
      <c r="K122" s="1" t="e">
        <f t="shared" si="5"/>
        <v>#VALUE!</v>
      </c>
      <c r="L122" s="1" t="e">
        <f t="shared" si="5"/>
        <v>#VALUE!</v>
      </c>
      <c r="M122" s="1" t="e">
        <f t="shared" si="5"/>
        <v>#VALUE!</v>
      </c>
      <c r="N122" s="1" t="e">
        <f t="shared" si="5"/>
        <v>#VALUE!</v>
      </c>
      <c r="O122" s="1" t="e">
        <f t="shared" si="5"/>
        <v>#VALUE!</v>
      </c>
      <c r="P122" s="1" t="e">
        <f t="shared" si="5"/>
        <v>#VALUE!</v>
      </c>
      <c r="Q122" s="1" t="e">
        <f t="shared" si="5"/>
        <v>#VALUE!</v>
      </c>
      <c r="R122" s="1" t="e">
        <f t="shared" si="5"/>
        <v>#VALUE!</v>
      </c>
      <c r="S122" s="1" t="e">
        <f t="shared" si="5"/>
        <v>#VALUE!</v>
      </c>
      <c r="T122" s="1" t="e">
        <f t="shared" si="5"/>
        <v>#VALUE!</v>
      </c>
      <c r="U122" s="1" t="e">
        <f t="shared" si="5"/>
        <v>#VALUE!</v>
      </c>
      <c r="V122" s="1" t="e">
        <f t="shared" si="5"/>
        <v>#VALUE!</v>
      </c>
      <c r="W122" s="1" t="e">
        <f t="shared" si="5"/>
        <v>#VALUE!</v>
      </c>
      <c r="X122" s="1" t="e">
        <f t="shared" si="5"/>
        <v>#VALUE!</v>
      </c>
      <c r="Y122" s="1" t="e">
        <f t="shared" si="5"/>
        <v>#VALUE!</v>
      </c>
      <c r="Z122" s="1" t="e">
        <f t="shared" si="5"/>
        <v>#VALUE!</v>
      </c>
      <c r="AA122" s="1" t="e">
        <f t="shared" si="5"/>
        <v>#VALUE!</v>
      </c>
      <c r="AB122" s="1" t="e">
        <f t="shared" si="5"/>
        <v>#VALUE!</v>
      </c>
      <c r="AC122" s="1" t="e">
        <f t="shared" si="5"/>
        <v>#VALUE!</v>
      </c>
      <c r="AD122" s="1" t="e">
        <f t="shared" si="5"/>
        <v>#VALUE!</v>
      </c>
      <c r="AE122" s="1" t="e">
        <f t="shared" si="5"/>
        <v>#VALUE!</v>
      </c>
      <c r="AF122" s="1" t="e">
        <f t="shared" si="5"/>
        <v>#VALUE!</v>
      </c>
      <c r="AG122" s="1" t="e">
        <f t="shared" si="5"/>
        <v>#VALUE!</v>
      </c>
      <c r="AH122" s="1" t="e">
        <f t="shared" si="5"/>
        <v>#VALUE!</v>
      </c>
      <c r="AI122" s="1" t="e">
        <f t="shared" si="5"/>
        <v>#VALUE!</v>
      </c>
      <c r="AJ122" s="1" t="e">
        <f t="shared" si="5"/>
        <v>#VALUE!</v>
      </c>
      <c r="AK122" s="1" t="e">
        <f t="shared" si="5"/>
        <v>#VALUE!</v>
      </c>
      <c r="AL122" s="1" t="e">
        <f t="shared" si="5"/>
        <v>#VALUE!</v>
      </c>
      <c r="AM122" s="1" t="e">
        <f t="shared" si="5"/>
        <v>#VALUE!</v>
      </c>
      <c r="AN122" s="1" t="e">
        <f t="shared" si="5"/>
        <v>#VALUE!</v>
      </c>
      <c r="AO122" s="1" t="e">
        <f t="shared" si="5"/>
        <v>#VALUE!</v>
      </c>
      <c r="AP122" s="1" t="e">
        <f t="shared" si="5"/>
        <v>#VALUE!</v>
      </c>
      <c r="AQ122" s="1" t="e">
        <f t="shared" si="5"/>
        <v>#VALUE!</v>
      </c>
      <c r="AR122" s="1" t="e">
        <f t="shared" si="5"/>
        <v>#VALUE!</v>
      </c>
      <c r="AS122" s="1" t="e">
        <f t="shared" si="5"/>
        <v>#VALUE!</v>
      </c>
      <c r="AT122" s="1" t="e">
        <f t="shared" si="5"/>
        <v>#VALUE!</v>
      </c>
      <c r="AU122" s="1" t="e">
        <f t="shared" si="5"/>
        <v>#VALUE!</v>
      </c>
      <c r="AV122" s="1" t="e">
        <f t="shared" si="5"/>
        <v>#VALUE!</v>
      </c>
      <c r="AW122" s="1" t="e">
        <f t="shared" si="5"/>
        <v>#VALUE!</v>
      </c>
      <c r="AX122" s="1" t="e">
        <f t="shared" si="5"/>
        <v>#VALUE!</v>
      </c>
      <c r="AY122" s="1" t="e">
        <f t="shared" si="5"/>
        <v>#VALUE!</v>
      </c>
      <c r="AZ122" s="1" t="e">
        <f t="shared" si="5"/>
        <v>#VALUE!</v>
      </c>
      <c r="BA122" s="1" t="e">
        <f t="shared" si="5"/>
        <v>#VALUE!</v>
      </c>
      <c r="BB122" s="1" t="e">
        <f t="shared" si="5"/>
        <v>#VALUE!</v>
      </c>
      <c r="BC122" s="1" t="e">
        <f t="shared" si="5"/>
        <v>#VALUE!</v>
      </c>
      <c r="BD122" s="1" t="e">
        <f t="shared" si="5"/>
        <v>#VALUE!</v>
      </c>
      <c r="BE122" s="1" t="e">
        <f t="shared" si="5"/>
        <v>#VALUE!</v>
      </c>
      <c r="BF122" s="1" t="e">
        <f t="shared" si="5"/>
        <v>#VALUE!</v>
      </c>
      <c r="BG122" s="1" t="e">
        <f t="shared" si="5"/>
        <v>#VALUE!</v>
      </c>
      <c r="BH122" s="1" t="e">
        <f t="shared" si="5"/>
        <v>#VALUE!</v>
      </c>
      <c r="BI122" s="1" t="e">
        <f t="shared" si="5"/>
        <v>#VALUE!</v>
      </c>
      <c r="BJ122" s="1" t="e">
        <f t="shared" si="5"/>
        <v>#VALUE!</v>
      </c>
      <c r="BK122" s="1" t="e">
        <f t="shared" si="5"/>
        <v>#VALUE!</v>
      </c>
      <c r="BL122" s="1" t="e">
        <f t="shared" si="5"/>
        <v>#VALUE!</v>
      </c>
      <c r="BM122" s="1" t="e">
        <f t="shared" si="5"/>
        <v>#VALUE!</v>
      </c>
      <c r="BN122" s="1" t="e">
        <f t="shared" si="5"/>
        <v>#VALUE!</v>
      </c>
      <c r="BO122" s="1" t="e">
        <f t="shared" si="5"/>
        <v>#VALUE!</v>
      </c>
      <c r="BP122" s="1" t="e">
        <f t="shared" si="3"/>
        <v>#VALUE!</v>
      </c>
      <c r="BQ122" s="1" t="e">
        <f t="shared" si="3"/>
        <v>#VALUE!</v>
      </c>
      <c r="BR122" s="1" t="e">
        <f t="shared" si="3"/>
        <v>#VALUE!</v>
      </c>
      <c r="BS122" s="1" t="e">
        <f t="shared" si="3"/>
        <v>#VALUE!</v>
      </c>
      <c r="BT122" s="1" t="e">
        <f t="shared" si="3"/>
        <v>#VALUE!</v>
      </c>
      <c r="BU122" s="1" t="e">
        <f t="shared" si="3"/>
        <v>#VALUE!</v>
      </c>
      <c r="BV122" s="1" t="e">
        <f t="shared" si="3"/>
        <v>#VALUE!</v>
      </c>
      <c r="BW122" s="1" t="e">
        <f t="shared" si="3"/>
        <v>#VALUE!</v>
      </c>
      <c r="BX122" s="1" t="e">
        <f t="shared" si="3"/>
        <v>#VALUE!</v>
      </c>
      <c r="BY122" s="1" t="e">
        <f t="shared" si="3"/>
        <v>#VALUE!</v>
      </c>
      <c r="BZ122" s="1" t="e">
        <f t="shared" si="3"/>
        <v>#VALUE!</v>
      </c>
      <c r="CA122" s="1" t="e">
        <f t="shared" si="3"/>
        <v>#VALUE!</v>
      </c>
      <c r="CB122" s="1" t="e">
        <f t="shared" si="3"/>
        <v>#VALUE!</v>
      </c>
      <c r="CC122" s="1" t="e">
        <f t="shared" si="3"/>
        <v>#VALUE!</v>
      </c>
      <c r="CD122" s="1" t="e">
        <f t="shared" si="3"/>
        <v>#VALUE!</v>
      </c>
      <c r="CE122" s="1" t="e">
        <f t="shared" si="3"/>
        <v>#VALUE!</v>
      </c>
      <c r="CF122" s="1" t="e">
        <f t="shared" si="3"/>
        <v>#VALUE!</v>
      </c>
      <c r="CG122" s="1" t="e">
        <f t="shared" si="3"/>
        <v>#VALUE!</v>
      </c>
      <c r="CH122" s="1" t="e">
        <f t="shared" si="3"/>
        <v>#VALUE!</v>
      </c>
      <c r="CI122" s="1" t="e">
        <f t="shared" si="3"/>
        <v>#VALUE!</v>
      </c>
      <c r="CJ122" s="1" t="e">
        <f t="shared" si="3"/>
        <v>#VALUE!</v>
      </c>
      <c r="CK122" s="1" t="e">
        <f t="shared" si="3"/>
        <v>#VALUE!</v>
      </c>
      <c r="CL122" s="1" t="e">
        <f t="shared" si="3"/>
        <v>#VALUE!</v>
      </c>
      <c r="CM122" s="1" t="e">
        <f t="shared" si="3"/>
        <v>#VALUE!</v>
      </c>
      <c r="CN122" s="1" t="e">
        <f t="shared" si="3"/>
        <v>#VALUE!</v>
      </c>
      <c r="CO122" s="1" t="e">
        <f t="shared" si="3"/>
        <v>#VALUE!</v>
      </c>
      <c r="CP122" s="1" t="e">
        <f t="shared" si="3"/>
        <v>#VALUE!</v>
      </c>
      <c r="CQ122" s="1" t="e">
        <f t="shared" si="3"/>
        <v>#VALUE!</v>
      </c>
      <c r="CR122" s="1" t="e">
        <f t="shared" si="3"/>
        <v>#VALUE!</v>
      </c>
      <c r="CS122" s="1" t="e">
        <f t="shared" si="3"/>
        <v>#VALUE!</v>
      </c>
      <c r="CT122" s="1" t="e">
        <f t="shared" si="3"/>
        <v>#VALUE!</v>
      </c>
      <c r="CU122" s="1" t="e">
        <f t="shared" si="3"/>
        <v>#VALUE!</v>
      </c>
      <c r="CV122" s="1" t="e">
        <f t="shared" si="3"/>
        <v>#VALUE!</v>
      </c>
      <c r="CW122" s="1" t="e">
        <f t="shared" si="3"/>
        <v>#VALUE!</v>
      </c>
      <c r="CX122" s="1" t="e">
        <f t="shared" si="3"/>
        <v>#VALUE!</v>
      </c>
      <c r="CY122" s="7" t="e">
        <f t="shared" si="3"/>
        <v>#VALUE!</v>
      </c>
    </row>
    <row r="123" spans="2:103" x14ac:dyDescent="0.25">
      <c r="B123" s="25">
        <v>7</v>
      </c>
      <c r="C123" s="29">
        <f t="shared" si="4"/>
        <v>3.7638351492958861</v>
      </c>
      <c r="D123" s="1">
        <f t="shared" si="5"/>
        <v>3.6548013492377294</v>
      </c>
      <c r="E123" s="1">
        <f t="shared" si="5"/>
        <v>3.5489261278854798</v>
      </c>
      <c r="F123" s="1">
        <f t="shared" si="5"/>
        <v>11.941496609400417</v>
      </c>
      <c r="G123" s="1">
        <f t="shared" si="5"/>
        <v>11.876280440869266</v>
      </c>
      <c r="H123" s="1">
        <f t="shared" si="5"/>
        <v>4.7195770943119442E-2</v>
      </c>
      <c r="I123" s="1">
        <f t="shared" si="5"/>
        <v>4.8332728487025634E-2</v>
      </c>
      <c r="J123" s="1">
        <f t="shared" si="5"/>
        <v>3.7972919265939709E-2</v>
      </c>
      <c r="K123" s="1" t="e">
        <f t="shared" si="5"/>
        <v>#VALUE!</v>
      </c>
      <c r="L123" s="1" t="e">
        <f t="shared" si="5"/>
        <v>#VALUE!</v>
      </c>
      <c r="M123" s="1" t="e">
        <f t="shared" si="5"/>
        <v>#VALUE!</v>
      </c>
      <c r="N123" s="1" t="e">
        <f t="shared" si="5"/>
        <v>#VALUE!</v>
      </c>
      <c r="O123" s="1" t="e">
        <f t="shared" si="5"/>
        <v>#VALUE!</v>
      </c>
      <c r="P123" s="1" t="e">
        <f t="shared" si="5"/>
        <v>#VALUE!</v>
      </c>
      <c r="Q123" s="1" t="e">
        <f t="shared" si="5"/>
        <v>#VALUE!</v>
      </c>
      <c r="R123" s="1" t="e">
        <f t="shared" si="5"/>
        <v>#VALUE!</v>
      </c>
      <c r="S123" s="1" t="e">
        <f t="shared" si="5"/>
        <v>#VALUE!</v>
      </c>
      <c r="T123" s="1" t="e">
        <f t="shared" si="5"/>
        <v>#VALUE!</v>
      </c>
      <c r="U123" s="1" t="e">
        <f t="shared" si="5"/>
        <v>#VALUE!</v>
      </c>
      <c r="V123" s="1" t="e">
        <f t="shared" si="5"/>
        <v>#VALUE!</v>
      </c>
      <c r="W123" s="1" t="e">
        <f t="shared" si="5"/>
        <v>#VALUE!</v>
      </c>
      <c r="X123" s="1" t="e">
        <f t="shared" si="5"/>
        <v>#VALUE!</v>
      </c>
      <c r="Y123" s="1" t="e">
        <f t="shared" si="5"/>
        <v>#VALUE!</v>
      </c>
      <c r="Z123" s="1" t="e">
        <f t="shared" si="5"/>
        <v>#VALUE!</v>
      </c>
      <c r="AA123" s="1" t="e">
        <f t="shared" si="5"/>
        <v>#VALUE!</v>
      </c>
      <c r="AB123" s="1" t="e">
        <f t="shared" si="5"/>
        <v>#VALUE!</v>
      </c>
      <c r="AC123" s="1" t="e">
        <f t="shared" si="5"/>
        <v>#VALUE!</v>
      </c>
      <c r="AD123" s="1" t="e">
        <f t="shared" si="5"/>
        <v>#VALUE!</v>
      </c>
      <c r="AE123" s="1" t="e">
        <f t="shared" si="5"/>
        <v>#VALUE!</v>
      </c>
      <c r="AF123" s="1" t="e">
        <f t="shared" si="5"/>
        <v>#VALUE!</v>
      </c>
      <c r="AG123" s="1" t="e">
        <f t="shared" si="5"/>
        <v>#VALUE!</v>
      </c>
      <c r="AH123" s="1" t="e">
        <f t="shared" si="5"/>
        <v>#VALUE!</v>
      </c>
      <c r="AI123" s="1" t="e">
        <f t="shared" si="5"/>
        <v>#VALUE!</v>
      </c>
      <c r="AJ123" s="1" t="e">
        <f t="shared" si="5"/>
        <v>#VALUE!</v>
      </c>
      <c r="AK123" s="1" t="e">
        <f t="shared" si="5"/>
        <v>#VALUE!</v>
      </c>
      <c r="AL123" s="1" t="e">
        <f t="shared" si="5"/>
        <v>#VALUE!</v>
      </c>
      <c r="AM123" s="1" t="e">
        <f t="shared" si="5"/>
        <v>#VALUE!</v>
      </c>
      <c r="AN123" s="1" t="e">
        <f t="shared" si="5"/>
        <v>#VALUE!</v>
      </c>
      <c r="AO123" s="1" t="e">
        <f t="shared" si="5"/>
        <v>#VALUE!</v>
      </c>
      <c r="AP123" s="1" t="e">
        <f t="shared" si="5"/>
        <v>#VALUE!</v>
      </c>
      <c r="AQ123" s="1" t="e">
        <f t="shared" si="5"/>
        <v>#VALUE!</v>
      </c>
      <c r="AR123" s="1" t="e">
        <f t="shared" si="5"/>
        <v>#VALUE!</v>
      </c>
      <c r="AS123" s="1" t="e">
        <f t="shared" si="5"/>
        <v>#VALUE!</v>
      </c>
      <c r="AT123" s="1" t="e">
        <f t="shared" si="5"/>
        <v>#VALUE!</v>
      </c>
      <c r="AU123" s="1" t="e">
        <f t="shared" si="5"/>
        <v>#VALUE!</v>
      </c>
      <c r="AV123" s="1" t="e">
        <f t="shared" si="5"/>
        <v>#VALUE!</v>
      </c>
      <c r="AW123" s="1" t="e">
        <f t="shared" si="5"/>
        <v>#VALUE!</v>
      </c>
      <c r="AX123" s="1" t="e">
        <f t="shared" si="5"/>
        <v>#VALUE!</v>
      </c>
      <c r="AY123" s="1" t="e">
        <f t="shared" si="5"/>
        <v>#VALUE!</v>
      </c>
      <c r="AZ123" s="1" t="e">
        <f t="shared" si="5"/>
        <v>#VALUE!</v>
      </c>
      <c r="BA123" s="1" t="e">
        <f t="shared" si="5"/>
        <v>#VALUE!</v>
      </c>
      <c r="BB123" s="1" t="e">
        <f t="shared" si="5"/>
        <v>#VALUE!</v>
      </c>
      <c r="BC123" s="1" t="e">
        <f t="shared" si="5"/>
        <v>#VALUE!</v>
      </c>
      <c r="BD123" s="1" t="e">
        <f t="shared" si="5"/>
        <v>#VALUE!</v>
      </c>
      <c r="BE123" s="1" t="e">
        <f t="shared" si="5"/>
        <v>#VALUE!</v>
      </c>
      <c r="BF123" s="1" t="e">
        <f t="shared" si="5"/>
        <v>#VALUE!</v>
      </c>
      <c r="BG123" s="1" t="e">
        <f t="shared" si="5"/>
        <v>#VALUE!</v>
      </c>
      <c r="BH123" s="1" t="e">
        <f t="shared" si="5"/>
        <v>#VALUE!</v>
      </c>
      <c r="BI123" s="1" t="e">
        <f t="shared" si="5"/>
        <v>#VALUE!</v>
      </c>
      <c r="BJ123" s="1" t="e">
        <f t="shared" si="5"/>
        <v>#VALUE!</v>
      </c>
      <c r="BK123" s="1" t="e">
        <f t="shared" si="5"/>
        <v>#VALUE!</v>
      </c>
      <c r="BL123" s="1" t="e">
        <f t="shared" si="5"/>
        <v>#VALUE!</v>
      </c>
      <c r="BM123" s="1" t="e">
        <f t="shared" si="5"/>
        <v>#VALUE!</v>
      </c>
      <c r="BN123" s="1" t="e">
        <f t="shared" si="5"/>
        <v>#VALUE!</v>
      </c>
      <c r="BO123" s="1" t="e">
        <f t="shared" si="5"/>
        <v>#VALUE!</v>
      </c>
      <c r="BP123" s="1" t="e">
        <f t="shared" si="3"/>
        <v>#VALUE!</v>
      </c>
      <c r="BQ123" s="1" t="e">
        <f t="shared" si="3"/>
        <v>#VALUE!</v>
      </c>
      <c r="BR123" s="1" t="e">
        <f t="shared" si="3"/>
        <v>#VALUE!</v>
      </c>
      <c r="BS123" s="1" t="e">
        <f t="shared" ref="BP123:CY130" si="6">BS13-BT14</f>
        <v>#VALUE!</v>
      </c>
      <c r="BT123" s="1" t="e">
        <f t="shared" si="6"/>
        <v>#VALUE!</v>
      </c>
      <c r="BU123" s="1" t="e">
        <f t="shared" si="6"/>
        <v>#VALUE!</v>
      </c>
      <c r="BV123" s="1" t="e">
        <f t="shared" si="6"/>
        <v>#VALUE!</v>
      </c>
      <c r="BW123" s="1" t="e">
        <f t="shared" si="6"/>
        <v>#VALUE!</v>
      </c>
      <c r="BX123" s="1" t="e">
        <f t="shared" si="6"/>
        <v>#VALUE!</v>
      </c>
      <c r="BY123" s="1" t="e">
        <f t="shared" si="6"/>
        <v>#VALUE!</v>
      </c>
      <c r="BZ123" s="1" t="e">
        <f t="shared" si="6"/>
        <v>#VALUE!</v>
      </c>
      <c r="CA123" s="1" t="e">
        <f t="shared" si="6"/>
        <v>#VALUE!</v>
      </c>
      <c r="CB123" s="1" t="e">
        <f t="shared" si="6"/>
        <v>#VALUE!</v>
      </c>
      <c r="CC123" s="1" t="e">
        <f t="shared" si="6"/>
        <v>#VALUE!</v>
      </c>
      <c r="CD123" s="1" t="e">
        <f t="shared" si="6"/>
        <v>#VALUE!</v>
      </c>
      <c r="CE123" s="1" t="e">
        <f t="shared" si="6"/>
        <v>#VALUE!</v>
      </c>
      <c r="CF123" s="1" t="e">
        <f t="shared" si="6"/>
        <v>#VALUE!</v>
      </c>
      <c r="CG123" s="1" t="e">
        <f t="shared" si="6"/>
        <v>#VALUE!</v>
      </c>
      <c r="CH123" s="1" t="e">
        <f t="shared" si="6"/>
        <v>#VALUE!</v>
      </c>
      <c r="CI123" s="1" t="e">
        <f t="shared" si="6"/>
        <v>#VALUE!</v>
      </c>
      <c r="CJ123" s="1" t="e">
        <f t="shared" si="6"/>
        <v>#VALUE!</v>
      </c>
      <c r="CK123" s="1" t="e">
        <f t="shared" si="6"/>
        <v>#VALUE!</v>
      </c>
      <c r="CL123" s="1" t="e">
        <f t="shared" si="6"/>
        <v>#VALUE!</v>
      </c>
      <c r="CM123" s="1" t="e">
        <f t="shared" si="6"/>
        <v>#VALUE!</v>
      </c>
      <c r="CN123" s="1" t="e">
        <f t="shared" si="6"/>
        <v>#VALUE!</v>
      </c>
      <c r="CO123" s="1" t="e">
        <f t="shared" si="6"/>
        <v>#VALUE!</v>
      </c>
      <c r="CP123" s="1" t="e">
        <f t="shared" si="6"/>
        <v>#VALUE!</v>
      </c>
      <c r="CQ123" s="1" t="e">
        <f t="shared" si="6"/>
        <v>#VALUE!</v>
      </c>
      <c r="CR123" s="1" t="e">
        <f t="shared" si="6"/>
        <v>#VALUE!</v>
      </c>
      <c r="CS123" s="1" t="e">
        <f t="shared" si="6"/>
        <v>#VALUE!</v>
      </c>
      <c r="CT123" s="1" t="e">
        <f t="shared" si="6"/>
        <v>#VALUE!</v>
      </c>
      <c r="CU123" s="1" t="e">
        <f t="shared" si="6"/>
        <v>#VALUE!</v>
      </c>
      <c r="CV123" s="1" t="e">
        <f t="shared" si="6"/>
        <v>#VALUE!</v>
      </c>
      <c r="CW123" s="1" t="e">
        <f t="shared" si="6"/>
        <v>#VALUE!</v>
      </c>
      <c r="CX123" s="1" t="e">
        <f t="shared" si="6"/>
        <v>#VALUE!</v>
      </c>
      <c r="CY123" s="7" t="e">
        <f t="shared" si="6"/>
        <v>#VALUE!</v>
      </c>
    </row>
    <row r="124" spans="2:103" x14ac:dyDescent="0.25">
      <c r="B124" s="25">
        <v>8</v>
      </c>
      <c r="C124" s="29">
        <f t="shared" si="4"/>
        <v>3.7638351492958861</v>
      </c>
      <c r="D124" s="1">
        <f t="shared" si="5"/>
        <v>3.6548013492377294</v>
      </c>
      <c r="E124" s="1">
        <f t="shared" si="5"/>
        <v>3.5489261278854798</v>
      </c>
      <c r="F124" s="1">
        <f t="shared" si="5"/>
        <v>3.4461179849939327</v>
      </c>
      <c r="G124" s="1">
        <f t="shared" si="5"/>
        <v>11.595565743127452</v>
      </c>
      <c r="H124" s="1">
        <f t="shared" si="5"/>
        <v>4.608022414873858E-2</v>
      </c>
      <c r="I124" s="1">
        <f t="shared" si="5"/>
        <v>4.7190307900393691E-2</v>
      </c>
      <c r="J124" s="1">
        <f t="shared" si="5"/>
        <v>4.832713383831333E-2</v>
      </c>
      <c r="K124" s="1">
        <f t="shared" si="5"/>
        <v>3.7968523794120301E-2</v>
      </c>
      <c r="L124" s="1" t="e">
        <f t="shared" si="5"/>
        <v>#VALUE!</v>
      </c>
      <c r="M124" s="1" t="e">
        <f t="shared" si="5"/>
        <v>#VALUE!</v>
      </c>
      <c r="N124" s="1" t="e">
        <f t="shared" si="5"/>
        <v>#VALUE!</v>
      </c>
      <c r="O124" s="1" t="e">
        <f t="shared" si="5"/>
        <v>#VALUE!</v>
      </c>
      <c r="P124" s="1" t="e">
        <f t="shared" si="5"/>
        <v>#VALUE!</v>
      </c>
      <c r="Q124" s="1" t="e">
        <f t="shared" si="5"/>
        <v>#VALUE!</v>
      </c>
      <c r="R124" s="1" t="e">
        <f t="shared" si="5"/>
        <v>#VALUE!</v>
      </c>
      <c r="S124" s="1" t="e">
        <f t="shared" si="5"/>
        <v>#VALUE!</v>
      </c>
      <c r="T124" s="1" t="e">
        <f t="shared" si="5"/>
        <v>#VALUE!</v>
      </c>
      <c r="U124" s="1" t="e">
        <f t="shared" si="5"/>
        <v>#VALUE!</v>
      </c>
      <c r="V124" s="1" t="e">
        <f t="shared" si="5"/>
        <v>#VALUE!</v>
      </c>
      <c r="W124" s="1" t="e">
        <f t="shared" si="5"/>
        <v>#VALUE!</v>
      </c>
      <c r="X124" s="1" t="e">
        <f t="shared" si="5"/>
        <v>#VALUE!</v>
      </c>
      <c r="Y124" s="1" t="e">
        <f t="shared" si="5"/>
        <v>#VALUE!</v>
      </c>
      <c r="Z124" s="1" t="e">
        <f t="shared" si="5"/>
        <v>#VALUE!</v>
      </c>
      <c r="AA124" s="1" t="e">
        <f t="shared" si="5"/>
        <v>#VALUE!</v>
      </c>
      <c r="AB124" s="1" t="e">
        <f t="shared" si="5"/>
        <v>#VALUE!</v>
      </c>
      <c r="AC124" s="1" t="e">
        <f t="shared" si="5"/>
        <v>#VALUE!</v>
      </c>
      <c r="AD124" s="1" t="e">
        <f t="shared" si="5"/>
        <v>#VALUE!</v>
      </c>
      <c r="AE124" s="1" t="e">
        <f t="shared" si="5"/>
        <v>#VALUE!</v>
      </c>
      <c r="AF124" s="1" t="e">
        <f t="shared" ref="D124:BO128" si="7">AF14-AG15</f>
        <v>#VALUE!</v>
      </c>
      <c r="AG124" s="1" t="e">
        <f t="shared" si="7"/>
        <v>#VALUE!</v>
      </c>
      <c r="AH124" s="1" t="e">
        <f t="shared" si="7"/>
        <v>#VALUE!</v>
      </c>
      <c r="AI124" s="1" t="e">
        <f t="shared" si="7"/>
        <v>#VALUE!</v>
      </c>
      <c r="AJ124" s="1" t="e">
        <f t="shared" si="7"/>
        <v>#VALUE!</v>
      </c>
      <c r="AK124" s="1" t="e">
        <f t="shared" si="7"/>
        <v>#VALUE!</v>
      </c>
      <c r="AL124" s="1" t="e">
        <f t="shared" si="7"/>
        <v>#VALUE!</v>
      </c>
      <c r="AM124" s="1" t="e">
        <f t="shared" si="7"/>
        <v>#VALUE!</v>
      </c>
      <c r="AN124" s="1" t="e">
        <f t="shared" si="7"/>
        <v>#VALUE!</v>
      </c>
      <c r="AO124" s="1" t="e">
        <f t="shared" si="7"/>
        <v>#VALUE!</v>
      </c>
      <c r="AP124" s="1" t="e">
        <f t="shared" si="7"/>
        <v>#VALUE!</v>
      </c>
      <c r="AQ124" s="1" t="e">
        <f t="shared" si="7"/>
        <v>#VALUE!</v>
      </c>
      <c r="AR124" s="1" t="e">
        <f t="shared" si="7"/>
        <v>#VALUE!</v>
      </c>
      <c r="AS124" s="1" t="e">
        <f t="shared" si="7"/>
        <v>#VALUE!</v>
      </c>
      <c r="AT124" s="1" t="e">
        <f t="shared" si="7"/>
        <v>#VALUE!</v>
      </c>
      <c r="AU124" s="1" t="e">
        <f t="shared" si="7"/>
        <v>#VALUE!</v>
      </c>
      <c r="AV124" s="1" t="e">
        <f t="shared" si="7"/>
        <v>#VALUE!</v>
      </c>
      <c r="AW124" s="1" t="e">
        <f t="shared" si="7"/>
        <v>#VALUE!</v>
      </c>
      <c r="AX124" s="1" t="e">
        <f t="shared" si="7"/>
        <v>#VALUE!</v>
      </c>
      <c r="AY124" s="1" t="e">
        <f t="shared" si="7"/>
        <v>#VALUE!</v>
      </c>
      <c r="AZ124" s="1" t="e">
        <f t="shared" si="7"/>
        <v>#VALUE!</v>
      </c>
      <c r="BA124" s="1" t="e">
        <f t="shared" si="7"/>
        <v>#VALUE!</v>
      </c>
      <c r="BB124" s="1" t="e">
        <f t="shared" si="7"/>
        <v>#VALUE!</v>
      </c>
      <c r="BC124" s="1" t="e">
        <f t="shared" si="7"/>
        <v>#VALUE!</v>
      </c>
      <c r="BD124" s="1" t="e">
        <f t="shared" si="7"/>
        <v>#VALUE!</v>
      </c>
      <c r="BE124" s="1" t="e">
        <f t="shared" si="7"/>
        <v>#VALUE!</v>
      </c>
      <c r="BF124" s="1" t="e">
        <f t="shared" si="7"/>
        <v>#VALUE!</v>
      </c>
      <c r="BG124" s="1" t="e">
        <f t="shared" si="7"/>
        <v>#VALUE!</v>
      </c>
      <c r="BH124" s="1" t="e">
        <f t="shared" si="7"/>
        <v>#VALUE!</v>
      </c>
      <c r="BI124" s="1" t="e">
        <f t="shared" si="7"/>
        <v>#VALUE!</v>
      </c>
      <c r="BJ124" s="1" t="e">
        <f t="shared" si="7"/>
        <v>#VALUE!</v>
      </c>
      <c r="BK124" s="1" t="e">
        <f t="shared" si="7"/>
        <v>#VALUE!</v>
      </c>
      <c r="BL124" s="1" t="e">
        <f t="shared" si="7"/>
        <v>#VALUE!</v>
      </c>
      <c r="BM124" s="1" t="e">
        <f t="shared" si="7"/>
        <v>#VALUE!</v>
      </c>
      <c r="BN124" s="1" t="e">
        <f t="shared" si="7"/>
        <v>#VALUE!</v>
      </c>
      <c r="BO124" s="1" t="e">
        <f t="shared" si="7"/>
        <v>#VALUE!</v>
      </c>
      <c r="BP124" s="1" t="e">
        <f t="shared" si="6"/>
        <v>#VALUE!</v>
      </c>
      <c r="BQ124" s="1" t="e">
        <f t="shared" si="6"/>
        <v>#VALUE!</v>
      </c>
      <c r="BR124" s="1" t="e">
        <f t="shared" si="6"/>
        <v>#VALUE!</v>
      </c>
      <c r="BS124" s="1" t="e">
        <f t="shared" si="6"/>
        <v>#VALUE!</v>
      </c>
      <c r="BT124" s="1" t="e">
        <f t="shared" si="6"/>
        <v>#VALUE!</v>
      </c>
      <c r="BU124" s="1" t="e">
        <f t="shared" si="6"/>
        <v>#VALUE!</v>
      </c>
      <c r="BV124" s="1" t="e">
        <f t="shared" si="6"/>
        <v>#VALUE!</v>
      </c>
      <c r="BW124" s="1" t="e">
        <f t="shared" si="6"/>
        <v>#VALUE!</v>
      </c>
      <c r="BX124" s="1" t="e">
        <f t="shared" si="6"/>
        <v>#VALUE!</v>
      </c>
      <c r="BY124" s="1" t="e">
        <f t="shared" si="6"/>
        <v>#VALUE!</v>
      </c>
      <c r="BZ124" s="1" t="e">
        <f t="shared" si="6"/>
        <v>#VALUE!</v>
      </c>
      <c r="CA124" s="1" t="e">
        <f t="shared" si="6"/>
        <v>#VALUE!</v>
      </c>
      <c r="CB124" s="1" t="e">
        <f t="shared" si="6"/>
        <v>#VALUE!</v>
      </c>
      <c r="CC124" s="1" t="e">
        <f t="shared" si="6"/>
        <v>#VALUE!</v>
      </c>
      <c r="CD124" s="1" t="e">
        <f t="shared" si="6"/>
        <v>#VALUE!</v>
      </c>
      <c r="CE124" s="1" t="e">
        <f t="shared" si="6"/>
        <v>#VALUE!</v>
      </c>
      <c r="CF124" s="1" t="e">
        <f t="shared" si="6"/>
        <v>#VALUE!</v>
      </c>
      <c r="CG124" s="1" t="e">
        <f t="shared" si="6"/>
        <v>#VALUE!</v>
      </c>
      <c r="CH124" s="1" t="e">
        <f t="shared" si="6"/>
        <v>#VALUE!</v>
      </c>
      <c r="CI124" s="1" t="e">
        <f t="shared" si="6"/>
        <v>#VALUE!</v>
      </c>
      <c r="CJ124" s="1" t="e">
        <f t="shared" si="6"/>
        <v>#VALUE!</v>
      </c>
      <c r="CK124" s="1" t="e">
        <f t="shared" si="6"/>
        <v>#VALUE!</v>
      </c>
      <c r="CL124" s="1" t="e">
        <f t="shared" si="6"/>
        <v>#VALUE!</v>
      </c>
      <c r="CM124" s="1" t="e">
        <f t="shared" si="6"/>
        <v>#VALUE!</v>
      </c>
      <c r="CN124" s="1" t="e">
        <f t="shared" si="6"/>
        <v>#VALUE!</v>
      </c>
      <c r="CO124" s="1" t="e">
        <f t="shared" si="6"/>
        <v>#VALUE!</v>
      </c>
      <c r="CP124" s="1" t="e">
        <f t="shared" si="6"/>
        <v>#VALUE!</v>
      </c>
      <c r="CQ124" s="1" t="e">
        <f t="shared" si="6"/>
        <v>#VALUE!</v>
      </c>
      <c r="CR124" s="1" t="e">
        <f t="shared" si="6"/>
        <v>#VALUE!</v>
      </c>
      <c r="CS124" s="1" t="e">
        <f t="shared" si="6"/>
        <v>#VALUE!</v>
      </c>
      <c r="CT124" s="1" t="e">
        <f t="shared" si="6"/>
        <v>#VALUE!</v>
      </c>
      <c r="CU124" s="1" t="e">
        <f t="shared" si="6"/>
        <v>#VALUE!</v>
      </c>
      <c r="CV124" s="1" t="e">
        <f t="shared" si="6"/>
        <v>#VALUE!</v>
      </c>
      <c r="CW124" s="1" t="e">
        <f t="shared" si="6"/>
        <v>#VALUE!</v>
      </c>
      <c r="CX124" s="1" t="e">
        <f t="shared" si="6"/>
        <v>#VALUE!</v>
      </c>
      <c r="CY124" s="7" t="e">
        <f t="shared" si="6"/>
        <v>#VALUE!</v>
      </c>
    </row>
    <row r="125" spans="2:103" x14ac:dyDescent="0.25">
      <c r="B125" s="25">
        <v>9</v>
      </c>
      <c r="C125" s="29">
        <f t="shared" si="4"/>
        <v>3.7638351492958861</v>
      </c>
      <c r="D125" s="1">
        <f t="shared" si="7"/>
        <v>3.6548013492377294</v>
      </c>
      <c r="E125" s="1">
        <f t="shared" si="7"/>
        <v>3.5489261278854798</v>
      </c>
      <c r="F125" s="1">
        <f t="shared" si="7"/>
        <v>3.4461179849939327</v>
      </c>
      <c r="G125" s="1">
        <f t="shared" si="7"/>
        <v>3.3462880709704734</v>
      </c>
      <c r="H125" s="1">
        <f t="shared" si="7"/>
        <v>4.4991045069593838E-2</v>
      </c>
      <c r="I125" s="1">
        <f t="shared" si="7"/>
        <v>4.6074890233683163E-2</v>
      </c>
      <c r="J125" s="1">
        <f t="shared" si="7"/>
        <v>4.7184845490050975E-2</v>
      </c>
      <c r="K125" s="1">
        <f t="shared" si="7"/>
        <v>4.8321539837161254E-2</v>
      </c>
      <c r="L125" s="1">
        <f t="shared" si="7"/>
        <v>3.796412883116318E-2</v>
      </c>
      <c r="M125" s="1" t="e">
        <f t="shared" si="7"/>
        <v>#VALUE!</v>
      </c>
      <c r="N125" s="1" t="e">
        <f t="shared" si="7"/>
        <v>#VALUE!</v>
      </c>
      <c r="O125" s="1" t="e">
        <f t="shared" si="7"/>
        <v>#VALUE!</v>
      </c>
      <c r="P125" s="1" t="e">
        <f t="shared" si="7"/>
        <v>#VALUE!</v>
      </c>
      <c r="Q125" s="1" t="e">
        <f t="shared" si="7"/>
        <v>#VALUE!</v>
      </c>
      <c r="R125" s="1" t="e">
        <f t="shared" si="7"/>
        <v>#VALUE!</v>
      </c>
      <c r="S125" s="1" t="e">
        <f t="shared" si="7"/>
        <v>#VALUE!</v>
      </c>
      <c r="T125" s="1" t="e">
        <f t="shared" si="7"/>
        <v>#VALUE!</v>
      </c>
      <c r="U125" s="1" t="e">
        <f t="shared" si="7"/>
        <v>#VALUE!</v>
      </c>
      <c r="V125" s="1" t="e">
        <f t="shared" si="7"/>
        <v>#VALUE!</v>
      </c>
      <c r="W125" s="1" t="e">
        <f t="shared" si="7"/>
        <v>#VALUE!</v>
      </c>
      <c r="X125" s="1" t="e">
        <f t="shared" si="7"/>
        <v>#VALUE!</v>
      </c>
      <c r="Y125" s="1" t="e">
        <f t="shared" si="7"/>
        <v>#VALUE!</v>
      </c>
      <c r="Z125" s="1" t="e">
        <f t="shared" si="7"/>
        <v>#VALUE!</v>
      </c>
      <c r="AA125" s="1" t="e">
        <f t="shared" si="7"/>
        <v>#VALUE!</v>
      </c>
      <c r="AB125" s="1" t="e">
        <f t="shared" si="7"/>
        <v>#VALUE!</v>
      </c>
      <c r="AC125" s="1" t="e">
        <f t="shared" si="7"/>
        <v>#VALUE!</v>
      </c>
      <c r="AD125" s="1" t="e">
        <f t="shared" si="7"/>
        <v>#VALUE!</v>
      </c>
      <c r="AE125" s="1" t="e">
        <f t="shared" si="7"/>
        <v>#VALUE!</v>
      </c>
      <c r="AF125" s="1" t="e">
        <f t="shared" si="7"/>
        <v>#VALUE!</v>
      </c>
      <c r="AG125" s="1" t="e">
        <f t="shared" si="7"/>
        <v>#VALUE!</v>
      </c>
      <c r="AH125" s="1" t="e">
        <f t="shared" si="7"/>
        <v>#VALUE!</v>
      </c>
      <c r="AI125" s="1" t="e">
        <f t="shared" si="7"/>
        <v>#VALUE!</v>
      </c>
      <c r="AJ125" s="1" t="e">
        <f t="shared" si="7"/>
        <v>#VALUE!</v>
      </c>
      <c r="AK125" s="1" t="e">
        <f t="shared" si="7"/>
        <v>#VALUE!</v>
      </c>
      <c r="AL125" s="1" t="e">
        <f t="shared" si="7"/>
        <v>#VALUE!</v>
      </c>
      <c r="AM125" s="1" t="e">
        <f t="shared" si="7"/>
        <v>#VALUE!</v>
      </c>
      <c r="AN125" s="1" t="e">
        <f t="shared" si="7"/>
        <v>#VALUE!</v>
      </c>
      <c r="AO125" s="1" t="e">
        <f t="shared" si="7"/>
        <v>#VALUE!</v>
      </c>
      <c r="AP125" s="1" t="e">
        <f t="shared" si="7"/>
        <v>#VALUE!</v>
      </c>
      <c r="AQ125" s="1" t="e">
        <f t="shared" si="7"/>
        <v>#VALUE!</v>
      </c>
      <c r="AR125" s="1" t="e">
        <f t="shared" si="7"/>
        <v>#VALUE!</v>
      </c>
      <c r="AS125" s="1" t="e">
        <f t="shared" si="7"/>
        <v>#VALUE!</v>
      </c>
      <c r="AT125" s="1" t="e">
        <f t="shared" si="7"/>
        <v>#VALUE!</v>
      </c>
      <c r="AU125" s="1" t="e">
        <f t="shared" si="7"/>
        <v>#VALUE!</v>
      </c>
      <c r="AV125" s="1" t="e">
        <f t="shared" si="7"/>
        <v>#VALUE!</v>
      </c>
      <c r="AW125" s="1" t="e">
        <f t="shared" si="7"/>
        <v>#VALUE!</v>
      </c>
      <c r="AX125" s="1" t="e">
        <f t="shared" si="7"/>
        <v>#VALUE!</v>
      </c>
      <c r="AY125" s="1" t="e">
        <f t="shared" si="7"/>
        <v>#VALUE!</v>
      </c>
      <c r="AZ125" s="1" t="e">
        <f t="shared" si="7"/>
        <v>#VALUE!</v>
      </c>
      <c r="BA125" s="1" t="e">
        <f t="shared" si="7"/>
        <v>#VALUE!</v>
      </c>
      <c r="BB125" s="1" t="e">
        <f t="shared" si="7"/>
        <v>#VALUE!</v>
      </c>
      <c r="BC125" s="1" t="e">
        <f t="shared" si="7"/>
        <v>#VALUE!</v>
      </c>
      <c r="BD125" s="1" t="e">
        <f t="shared" si="7"/>
        <v>#VALUE!</v>
      </c>
      <c r="BE125" s="1" t="e">
        <f t="shared" si="7"/>
        <v>#VALUE!</v>
      </c>
      <c r="BF125" s="1" t="e">
        <f t="shared" si="7"/>
        <v>#VALUE!</v>
      </c>
      <c r="BG125" s="1" t="e">
        <f t="shared" si="7"/>
        <v>#VALUE!</v>
      </c>
      <c r="BH125" s="1" t="e">
        <f t="shared" si="7"/>
        <v>#VALUE!</v>
      </c>
      <c r="BI125" s="1" t="e">
        <f t="shared" si="7"/>
        <v>#VALUE!</v>
      </c>
      <c r="BJ125" s="1" t="e">
        <f t="shared" si="7"/>
        <v>#VALUE!</v>
      </c>
      <c r="BK125" s="1" t="e">
        <f t="shared" si="7"/>
        <v>#VALUE!</v>
      </c>
      <c r="BL125" s="1" t="e">
        <f t="shared" si="7"/>
        <v>#VALUE!</v>
      </c>
      <c r="BM125" s="1" t="e">
        <f t="shared" si="7"/>
        <v>#VALUE!</v>
      </c>
      <c r="BN125" s="1" t="e">
        <f t="shared" si="7"/>
        <v>#VALUE!</v>
      </c>
      <c r="BO125" s="1" t="e">
        <f t="shared" si="7"/>
        <v>#VALUE!</v>
      </c>
      <c r="BP125" s="1" t="e">
        <f t="shared" si="6"/>
        <v>#VALUE!</v>
      </c>
      <c r="BQ125" s="1" t="e">
        <f t="shared" si="6"/>
        <v>#VALUE!</v>
      </c>
      <c r="BR125" s="1" t="e">
        <f t="shared" si="6"/>
        <v>#VALUE!</v>
      </c>
      <c r="BS125" s="1" t="e">
        <f t="shared" si="6"/>
        <v>#VALUE!</v>
      </c>
      <c r="BT125" s="1" t="e">
        <f t="shared" si="6"/>
        <v>#VALUE!</v>
      </c>
      <c r="BU125" s="1" t="e">
        <f t="shared" si="6"/>
        <v>#VALUE!</v>
      </c>
      <c r="BV125" s="1" t="e">
        <f t="shared" si="6"/>
        <v>#VALUE!</v>
      </c>
      <c r="BW125" s="1" t="e">
        <f t="shared" si="6"/>
        <v>#VALUE!</v>
      </c>
      <c r="BX125" s="1" t="e">
        <f t="shared" si="6"/>
        <v>#VALUE!</v>
      </c>
      <c r="BY125" s="1" t="e">
        <f t="shared" si="6"/>
        <v>#VALUE!</v>
      </c>
      <c r="BZ125" s="1" t="e">
        <f t="shared" si="6"/>
        <v>#VALUE!</v>
      </c>
      <c r="CA125" s="1" t="e">
        <f t="shared" si="6"/>
        <v>#VALUE!</v>
      </c>
      <c r="CB125" s="1" t="e">
        <f t="shared" si="6"/>
        <v>#VALUE!</v>
      </c>
      <c r="CC125" s="1" t="e">
        <f t="shared" si="6"/>
        <v>#VALUE!</v>
      </c>
      <c r="CD125" s="1" t="e">
        <f t="shared" si="6"/>
        <v>#VALUE!</v>
      </c>
      <c r="CE125" s="1" t="e">
        <f t="shared" si="6"/>
        <v>#VALUE!</v>
      </c>
      <c r="CF125" s="1" t="e">
        <f t="shared" si="6"/>
        <v>#VALUE!</v>
      </c>
      <c r="CG125" s="1" t="e">
        <f t="shared" si="6"/>
        <v>#VALUE!</v>
      </c>
      <c r="CH125" s="1" t="e">
        <f t="shared" si="6"/>
        <v>#VALUE!</v>
      </c>
      <c r="CI125" s="1" t="e">
        <f t="shared" si="6"/>
        <v>#VALUE!</v>
      </c>
      <c r="CJ125" s="1" t="e">
        <f t="shared" si="6"/>
        <v>#VALUE!</v>
      </c>
      <c r="CK125" s="1" t="e">
        <f t="shared" si="6"/>
        <v>#VALUE!</v>
      </c>
      <c r="CL125" s="1" t="e">
        <f t="shared" si="6"/>
        <v>#VALUE!</v>
      </c>
      <c r="CM125" s="1" t="e">
        <f t="shared" si="6"/>
        <v>#VALUE!</v>
      </c>
      <c r="CN125" s="1" t="e">
        <f t="shared" si="6"/>
        <v>#VALUE!</v>
      </c>
      <c r="CO125" s="1" t="e">
        <f t="shared" si="6"/>
        <v>#VALUE!</v>
      </c>
      <c r="CP125" s="1" t="e">
        <f t="shared" si="6"/>
        <v>#VALUE!</v>
      </c>
      <c r="CQ125" s="1" t="e">
        <f t="shared" si="6"/>
        <v>#VALUE!</v>
      </c>
      <c r="CR125" s="1" t="e">
        <f t="shared" si="6"/>
        <v>#VALUE!</v>
      </c>
      <c r="CS125" s="1" t="e">
        <f t="shared" si="6"/>
        <v>#VALUE!</v>
      </c>
      <c r="CT125" s="1" t="e">
        <f t="shared" si="6"/>
        <v>#VALUE!</v>
      </c>
      <c r="CU125" s="1" t="e">
        <f t="shared" si="6"/>
        <v>#VALUE!</v>
      </c>
      <c r="CV125" s="1" t="e">
        <f t="shared" si="6"/>
        <v>#VALUE!</v>
      </c>
      <c r="CW125" s="1" t="e">
        <f t="shared" si="6"/>
        <v>#VALUE!</v>
      </c>
      <c r="CX125" s="1" t="e">
        <f t="shared" si="6"/>
        <v>#VALUE!</v>
      </c>
      <c r="CY125" s="7" t="e">
        <f t="shared" si="6"/>
        <v>#VALUE!</v>
      </c>
    </row>
    <row r="126" spans="2:103" x14ac:dyDescent="0.25">
      <c r="B126" s="25">
        <v>10</v>
      </c>
      <c r="C126" s="29">
        <f t="shared" si="4"/>
        <v>4.6096155409174884</v>
      </c>
      <c r="D126" s="1">
        <f t="shared" si="7"/>
        <v>8.5792420014020223</v>
      </c>
      <c r="E126" s="1">
        <f t="shared" si="7"/>
        <v>8.3307116274810369</v>
      </c>
      <c r="F126" s="1">
        <f t="shared" si="7"/>
        <v>8.0893808810739074</v>
      </c>
      <c r="G126" s="1">
        <f t="shared" si="7"/>
        <v>7.8550411975874113</v>
      </c>
      <c r="H126" s="1">
        <f t="shared" si="7"/>
        <v>1.6025711448833135E-2</v>
      </c>
      <c r="I126" s="1">
        <f t="shared" si="7"/>
        <v>5.5525907132505381E-2</v>
      </c>
      <c r="J126" s="1">
        <f t="shared" si="7"/>
        <v>5.6863539673258856E-2</v>
      </c>
      <c r="K126" s="1">
        <f t="shared" si="7"/>
        <v>5.8233396105606516E-2</v>
      </c>
      <c r="L126" s="1">
        <f t="shared" si="7"/>
        <v>5.9636252710902227E-2</v>
      </c>
      <c r="M126" s="1">
        <f t="shared" si="7"/>
        <v>4.6853605836076895E-2</v>
      </c>
      <c r="N126" s="1" t="e">
        <f t="shared" si="7"/>
        <v>#VALUE!</v>
      </c>
      <c r="O126" s="1" t="e">
        <f t="shared" si="7"/>
        <v>#VALUE!</v>
      </c>
      <c r="P126" s="1" t="e">
        <f t="shared" si="7"/>
        <v>#VALUE!</v>
      </c>
      <c r="Q126" s="1" t="e">
        <f t="shared" si="7"/>
        <v>#VALUE!</v>
      </c>
      <c r="R126" s="1" t="e">
        <f t="shared" si="7"/>
        <v>#VALUE!</v>
      </c>
      <c r="S126" s="1" t="e">
        <f t="shared" si="7"/>
        <v>#VALUE!</v>
      </c>
      <c r="T126" s="1" t="e">
        <f t="shared" si="7"/>
        <v>#VALUE!</v>
      </c>
      <c r="U126" s="1" t="e">
        <f t="shared" si="7"/>
        <v>#VALUE!</v>
      </c>
      <c r="V126" s="1" t="e">
        <f t="shared" si="7"/>
        <v>#VALUE!</v>
      </c>
      <c r="W126" s="1" t="e">
        <f t="shared" si="7"/>
        <v>#VALUE!</v>
      </c>
      <c r="X126" s="1" t="e">
        <f t="shared" si="7"/>
        <v>#VALUE!</v>
      </c>
      <c r="Y126" s="1" t="e">
        <f t="shared" si="7"/>
        <v>#VALUE!</v>
      </c>
      <c r="Z126" s="1" t="e">
        <f t="shared" si="7"/>
        <v>#VALUE!</v>
      </c>
      <c r="AA126" s="1" t="e">
        <f t="shared" si="7"/>
        <v>#VALUE!</v>
      </c>
      <c r="AB126" s="1" t="e">
        <f t="shared" si="7"/>
        <v>#VALUE!</v>
      </c>
      <c r="AC126" s="1" t="e">
        <f t="shared" si="7"/>
        <v>#VALUE!</v>
      </c>
      <c r="AD126" s="1" t="e">
        <f t="shared" si="7"/>
        <v>#VALUE!</v>
      </c>
      <c r="AE126" s="1" t="e">
        <f t="shared" si="7"/>
        <v>#VALUE!</v>
      </c>
      <c r="AF126" s="1" t="e">
        <f t="shared" si="7"/>
        <v>#VALUE!</v>
      </c>
      <c r="AG126" s="1" t="e">
        <f t="shared" si="7"/>
        <v>#VALUE!</v>
      </c>
      <c r="AH126" s="1" t="e">
        <f t="shared" si="7"/>
        <v>#VALUE!</v>
      </c>
      <c r="AI126" s="1" t="e">
        <f t="shared" si="7"/>
        <v>#VALUE!</v>
      </c>
      <c r="AJ126" s="1" t="e">
        <f t="shared" si="7"/>
        <v>#VALUE!</v>
      </c>
      <c r="AK126" s="1" t="e">
        <f t="shared" si="7"/>
        <v>#VALUE!</v>
      </c>
      <c r="AL126" s="1" t="e">
        <f t="shared" si="7"/>
        <v>#VALUE!</v>
      </c>
      <c r="AM126" s="1" t="e">
        <f t="shared" si="7"/>
        <v>#VALUE!</v>
      </c>
      <c r="AN126" s="1" t="e">
        <f t="shared" si="7"/>
        <v>#VALUE!</v>
      </c>
      <c r="AO126" s="1" t="e">
        <f t="shared" si="7"/>
        <v>#VALUE!</v>
      </c>
      <c r="AP126" s="1" t="e">
        <f t="shared" si="7"/>
        <v>#VALUE!</v>
      </c>
      <c r="AQ126" s="1" t="e">
        <f t="shared" si="7"/>
        <v>#VALUE!</v>
      </c>
      <c r="AR126" s="1" t="e">
        <f t="shared" si="7"/>
        <v>#VALUE!</v>
      </c>
      <c r="AS126" s="1" t="e">
        <f t="shared" si="7"/>
        <v>#VALUE!</v>
      </c>
      <c r="AT126" s="1" t="e">
        <f t="shared" si="7"/>
        <v>#VALUE!</v>
      </c>
      <c r="AU126" s="1" t="e">
        <f t="shared" si="7"/>
        <v>#VALUE!</v>
      </c>
      <c r="AV126" s="1" t="e">
        <f t="shared" si="7"/>
        <v>#VALUE!</v>
      </c>
      <c r="AW126" s="1" t="e">
        <f t="shared" si="7"/>
        <v>#VALUE!</v>
      </c>
      <c r="AX126" s="1" t="e">
        <f t="shared" si="7"/>
        <v>#VALUE!</v>
      </c>
      <c r="AY126" s="1" t="e">
        <f t="shared" si="7"/>
        <v>#VALUE!</v>
      </c>
      <c r="AZ126" s="1" t="e">
        <f t="shared" si="7"/>
        <v>#VALUE!</v>
      </c>
      <c r="BA126" s="1" t="e">
        <f t="shared" si="7"/>
        <v>#VALUE!</v>
      </c>
      <c r="BB126" s="1" t="e">
        <f t="shared" si="7"/>
        <v>#VALUE!</v>
      </c>
      <c r="BC126" s="1" t="e">
        <f t="shared" si="7"/>
        <v>#VALUE!</v>
      </c>
      <c r="BD126" s="1" t="e">
        <f t="shared" si="7"/>
        <v>#VALUE!</v>
      </c>
      <c r="BE126" s="1" t="e">
        <f t="shared" si="7"/>
        <v>#VALUE!</v>
      </c>
      <c r="BF126" s="1" t="e">
        <f t="shared" si="7"/>
        <v>#VALUE!</v>
      </c>
      <c r="BG126" s="1" t="e">
        <f t="shared" si="7"/>
        <v>#VALUE!</v>
      </c>
      <c r="BH126" s="1" t="e">
        <f t="shared" si="7"/>
        <v>#VALUE!</v>
      </c>
      <c r="BI126" s="1" t="e">
        <f t="shared" si="7"/>
        <v>#VALUE!</v>
      </c>
      <c r="BJ126" s="1" t="e">
        <f t="shared" si="7"/>
        <v>#VALUE!</v>
      </c>
      <c r="BK126" s="1" t="e">
        <f t="shared" si="7"/>
        <v>#VALUE!</v>
      </c>
      <c r="BL126" s="1" t="e">
        <f t="shared" si="7"/>
        <v>#VALUE!</v>
      </c>
      <c r="BM126" s="1" t="e">
        <f t="shared" si="7"/>
        <v>#VALUE!</v>
      </c>
      <c r="BN126" s="1" t="e">
        <f t="shared" si="7"/>
        <v>#VALUE!</v>
      </c>
      <c r="BO126" s="1" t="e">
        <f t="shared" si="7"/>
        <v>#VALUE!</v>
      </c>
      <c r="BP126" s="1" t="e">
        <f t="shared" si="6"/>
        <v>#VALUE!</v>
      </c>
      <c r="BQ126" s="1" t="e">
        <f t="shared" si="6"/>
        <v>#VALUE!</v>
      </c>
      <c r="BR126" s="1" t="e">
        <f t="shared" si="6"/>
        <v>#VALUE!</v>
      </c>
      <c r="BS126" s="1" t="e">
        <f t="shared" si="6"/>
        <v>#VALUE!</v>
      </c>
      <c r="BT126" s="1" t="e">
        <f t="shared" si="6"/>
        <v>#VALUE!</v>
      </c>
      <c r="BU126" s="1" t="e">
        <f t="shared" si="6"/>
        <v>#VALUE!</v>
      </c>
      <c r="BV126" s="1" t="e">
        <f t="shared" si="6"/>
        <v>#VALUE!</v>
      </c>
      <c r="BW126" s="1" t="e">
        <f t="shared" si="6"/>
        <v>#VALUE!</v>
      </c>
      <c r="BX126" s="1" t="e">
        <f t="shared" si="6"/>
        <v>#VALUE!</v>
      </c>
      <c r="BY126" s="1" t="e">
        <f t="shared" si="6"/>
        <v>#VALUE!</v>
      </c>
      <c r="BZ126" s="1" t="e">
        <f t="shared" si="6"/>
        <v>#VALUE!</v>
      </c>
      <c r="CA126" s="1" t="e">
        <f t="shared" si="6"/>
        <v>#VALUE!</v>
      </c>
      <c r="CB126" s="1" t="e">
        <f t="shared" si="6"/>
        <v>#VALUE!</v>
      </c>
      <c r="CC126" s="1" t="e">
        <f t="shared" si="6"/>
        <v>#VALUE!</v>
      </c>
      <c r="CD126" s="1" t="e">
        <f t="shared" si="6"/>
        <v>#VALUE!</v>
      </c>
      <c r="CE126" s="1" t="e">
        <f t="shared" si="6"/>
        <v>#VALUE!</v>
      </c>
      <c r="CF126" s="1" t="e">
        <f t="shared" si="6"/>
        <v>#VALUE!</v>
      </c>
      <c r="CG126" s="1" t="e">
        <f t="shared" si="6"/>
        <v>#VALUE!</v>
      </c>
      <c r="CH126" s="1" t="e">
        <f t="shared" si="6"/>
        <v>#VALUE!</v>
      </c>
      <c r="CI126" s="1" t="e">
        <f t="shared" si="6"/>
        <v>#VALUE!</v>
      </c>
      <c r="CJ126" s="1" t="e">
        <f t="shared" si="6"/>
        <v>#VALUE!</v>
      </c>
      <c r="CK126" s="1" t="e">
        <f t="shared" si="6"/>
        <v>#VALUE!</v>
      </c>
      <c r="CL126" s="1" t="e">
        <f t="shared" si="6"/>
        <v>#VALUE!</v>
      </c>
      <c r="CM126" s="1" t="e">
        <f t="shared" si="6"/>
        <v>#VALUE!</v>
      </c>
      <c r="CN126" s="1" t="e">
        <f t="shared" si="6"/>
        <v>#VALUE!</v>
      </c>
      <c r="CO126" s="1" t="e">
        <f t="shared" si="6"/>
        <v>#VALUE!</v>
      </c>
      <c r="CP126" s="1" t="e">
        <f t="shared" si="6"/>
        <v>#VALUE!</v>
      </c>
      <c r="CQ126" s="1" t="e">
        <f t="shared" si="6"/>
        <v>#VALUE!</v>
      </c>
      <c r="CR126" s="1" t="e">
        <f t="shared" si="6"/>
        <v>#VALUE!</v>
      </c>
      <c r="CS126" s="1" t="e">
        <f t="shared" si="6"/>
        <v>#VALUE!</v>
      </c>
      <c r="CT126" s="1" t="e">
        <f t="shared" si="6"/>
        <v>#VALUE!</v>
      </c>
      <c r="CU126" s="1" t="e">
        <f t="shared" si="6"/>
        <v>#VALUE!</v>
      </c>
      <c r="CV126" s="1" t="e">
        <f t="shared" si="6"/>
        <v>#VALUE!</v>
      </c>
      <c r="CW126" s="1" t="e">
        <f t="shared" si="6"/>
        <v>#VALUE!</v>
      </c>
      <c r="CX126" s="1" t="e">
        <f t="shared" si="6"/>
        <v>#VALUE!</v>
      </c>
      <c r="CY126" s="7" t="e">
        <f t="shared" si="6"/>
        <v>#VALUE!</v>
      </c>
    </row>
    <row r="127" spans="2:103" x14ac:dyDescent="0.25">
      <c r="B127" s="25">
        <v>11</v>
      </c>
      <c r="C127" s="29">
        <f t="shared" si="4"/>
        <v>4.6096155409174884</v>
      </c>
      <c r="D127" s="1">
        <f t="shared" si="7"/>
        <v>4.2961567877474565</v>
      </c>
      <c r="E127" s="1">
        <f t="shared" si="7"/>
        <v>7.9958444323353035</v>
      </c>
      <c r="F127" s="1">
        <f t="shared" si="7"/>
        <v>7.7642143878328085</v>
      </c>
      <c r="G127" s="1">
        <f t="shared" si="7"/>
        <v>7.5392943885257182</v>
      </c>
      <c r="H127" s="1">
        <f t="shared" si="7"/>
        <v>1.5381530581322522E-2</v>
      </c>
      <c r="I127" s="1">
        <f t="shared" si="7"/>
        <v>1.6023421801023119E-2</v>
      </c>
      <c r="J127" s="1">
        <f t="shared" si="7"/>
        <v>5.5517973957648792E-2</v>
      </c>
      <c r="K127" s="1">
        <f t="shared" si="7"/>
        <v>5.6855415386280583E-2</v>
      </c>
      <c r="L127" s="1">
        <f t="shared" si="7"/>
        <v>5.8225076102587536E-2</v>
      </c>
      <c r="M127" s="1">
        <f t="shared" si="7"/>
        <v>5.9627732277022005E-2</v>
      </c>
      <c r="N127" s="1">
        <f t="shared" si="7"/>
        <v>4.6846911702346006E-2</v>
      </c>
      <c r="O127" s="1" t="e">
        <f t="shared" si="7"/>
        <v>#VALUE!</v>
      </c>
      <c r="P127" s="1" t="e">
        <f t="shared" si="7"/>
        <v>#VALUE!</v>
      </c>
      <c r="Q127" s="1" t="e">
        <f t="shared" si="7"/>
        <v>#VALUE!</v>
      </c>
      <c r="R127" s="1" t="e">
        <f t="shared" si="7"/>
        <v>#VALUE!</v>
      </c>
      <c r="S127" s="1" t="e">
        <f t="shared" si="7"/>
        <v>#VALUE!</v>
      </c>
      <c r="T127" s="1" t="e">
        <f t="shared" si="7"/>
        <v>#VALUE!</v>
      </c>
      <c r="U127" s="1" t="e">
        <f t="shared" si="7"/>
        <v>#VALUE!</v>
      </c>
      <c r="V127" s="1" t="e">
        <f t="shared" si="7"/>
        <v>#VALUE!</v>
      </c>
      <c r="W127" s="1" t="e">
        <f t="shared" si="7"/>
        <v>#VALUE!</v>
      </c>
      <c r="X127" s="1" t="e">
        <f t="shared" si="7"/>
        <v>#VALUE!</v>
      </c>
      <c r="Y127" s="1" t="e">
        <f t="shared" si="7"/>
        <v>#VALUE!</v>
      </c>
      <c r="Z127" s="1" t="e">
        <f t="shared" si="7"/>
        <v>#VALUE!</v>
      </c>
      <c r="AA127" s="1" t="e">
        <f t="shared" si="7"/>
        <v>#VALUE!</v>
      </c>
      <c r="AB127" s="1" t="e">
        <f t="shared" si="7"/>
        <v>#VALUE!</v>
      </c>
      <c r="AC127" s="1" t="e">
        <f t="shared" si="7"/>
        <v>#VALUE!</v>
      </c>
      <c r="AD127" s="1" t="e">
        <f t="shared" si="7"/>
        <v>#VALUE!</v>
      </c>
      <c r="AE127" s="1" t="e">
        <f t="shared" si="7"/>
        <v>#VALUE!</v>
      </c>
      <c r="AF127" s="1" t="e">
        <f t="shared" si="7"/>
        <v>#VALUE!</v>
      </c>
      <c r="AG127" s="1" t="e">
        <f t="shared" si="7"/>
        <v>#VALUE!</v>
      </c>
      <c r="AH127" s="1" t="e">
        <f t="shared" si="7"/>
        <v>#VALUE!</v>
      </c>
      <c r="AI127" s="1" t="e">
        <f t="shared" si="7"/>
        <v>#VALUE!</v>
      </c>
      <c r="AJ127" s="1" t="e">
        <f t="shared" si="7"/>
        <v>#VALUE!</v>
      </c>
      <c r="AK127" s="1" t="e">
        <f t="shared" si="7"/>
        <v>#VALUE!</v>
      </c>
      <c r="AL127" s="1" t="e">
        <f t="shared" si="7"/>
        <v>#VALUE!</v>
      </c>
      <c r="AM127" s="1" t="e">
        <f t="shared" si="7"/>
        <v>#VALUE!</v>
      </c>
      <c r="AN127" s="1" t="e">
        <f t="shared" si="7"/>
        <v>#VALUE!</v>
      </c>
      <c r="AO127" s="1" t="e">
        <f t="shared" si="7"/>
        <v>#VALUE!</v>
      </c>
      <c r="AP127" s="1" t="e">
        <f t="shared" si="7"/>
        <v>#VALUE!</v>
      </c>
      <c r="AQ127" s="1" t="e">
        <f t="shared" si="7"/>
        <v>#VALUE!</v>
      </c>
      <c r="AR127" s="1" t="e">
        <f t="shared" si="7"/>
        <v>#VALUE!</v>
      </c>
      <c r="AS127" s="1" t="e">
        <f t="shared" si="7"/>
        <v>#VALUE!</v>
      </c>
      <c r="AT127" s="1" t="e">
        <f t="shared" si="7"/>
        <v>#VALUE!</v>
      </c>
      <c r="AU127" s="1" t="e">
        <f t="shared" si="7"/>
        <v>#VALUE!</v>
      </c>
      <c r="AV127" s="1" t="e">
        <f t="shared" si="7"/>
        <v>#VALUE!</v>
      </c>
      <c r="AW127" s="1" t="e">
        <f t="shared" si="7"/>
        <v>#VALUE!</v>
      </c>
      <c r="AX127" s="1" t="e">
        <f t="shared" si="7"/>
        <v>#VALUE!</v>
      </c>
      <c r="AY127" s="1" t="e">
        <f t="shared" si="7"/>
        <v>#VALUE!</v>
      </c>
      <c r="AZ127" s="1" t="e">
        <f t="shared" si="7"/>
        <v>#VALUE!</v>
      </c>
      <c r="BA127" s="1" t="e">
        <f t="shared" si="7"/>
        <v>#VALUE!</v>
      </c>
      <c r="BB127" s="1" t="e">
        <f t="shared" si="7"/>
        <v>#VALUE!</v>
      </c>
      <c r="BC127" s="1" t="e">
        <f t="shared" si="7"/>
        <v>#VALUE!</v>
      </c>
      <c r="BD127" s="1" t="e">
        <f t="shared" si="7"/>
        <v>#VALUE!</v>
      </c>
      <c r="BE127" s="1" t="e">
        <f t="shared" si="7"/>
        <v>#VALUE!</v>
      </c>
      <c r="BF127" s="1" t="e">
        <f t="shared" si="7"/>
        <v>#VALUE!</v>
      </c>
      <c r="BG127" s="1" t="e">
        <f t="shared" si="7"/>
        <v>#VALUE!</v>
      </c>
      <c r="BH127" s="1" t="e">
        <f t="shared" si="7"/>
        <v>#VALUE!</v>
      </c>
      <c r="BI127" s="1" t="e">
        <f t="shared" si="7"/>
        <v>#VALUE!</v>
      </c>
      <c r="BJ127" s="1" t="e">
        <f t="shared" si="7"/>
        <v>#VALUE!</v>
      </c>
      <c r="BK127" s="1" t="e">
        <f t="shared" si="7"/>
        <v>#VALUE!</v>
      </c>
      <c r="BL127" s="1" t="e">
        <f t="shared" si="7"/>
        <v>#VALUE!</v>
      </c>
      <c r="BM127" s="1" t="e">
        <f t="shared" si="7"/>
        <v>#VALUE!</v>
      </c>
      <c r="BN127" s="1" t="e">
        <f t="shared" si="7"/>
        <v>#VALUE!</v>
      </c>
      <c r="BO127" s="1" t="e">
        <f t="shared" si="7"/>
        <v>#VALUE!</v>
      </c>
      <c r="BP127" s="1" t="e">
        <f t="shared" si="6"/>
        <v>#VALUE!</v>
      </c>
      <c r="BQ127" s="1" t="e">
        <f t="shared" si="6"/>
        <v>#VALUE!</v>
      </c>
      <c r="BR127" s="1" t="e">
        <f t="shared" si="6"/>
        <v>#VALUE!</v>
      </c>
      <c r="BS127" s="1" t="e">
        <f t="shared" si="6"/>
        <v>#VALUE!</v>
      </c>
      <c r="BT127" s="1" t="e">
        <f t="shared" si="6"/>
        <v>#VALUE!</v>
      </c>
      <c r="BU127" s="1" t="e">
        <f t="shared" si="6"/>
        <v>#VALUE!</v>
      </c>
      <c r="BV127" s="1" t="e">
        <f t="shared" si="6"/>
        <v>#VALUE!</v>
      </c>
      <c r="BW127" s="1" t="e">
        <f t="shared" si="6"/>
        <v>#VALUE!</v>
      </c>
      <c r="BX127" s="1" t="e">
        <f t="shared" si="6"/>
        <v>#VALUE!</v>
      </c>
      <c r="BY127" s="1" t="e">
        <f t="shared" si="6"/>
        <v>#VALUE!</v>
      </c>
      <c r="BZ127" s="1" t="e">
        <f t="shared" si="6"/>
        <v>#VALUE!</v>
      </c>
      <c r="CA127" s="1" t="e">
        <f t="shared" si="6"/>
        <v>#VALUE!</v>
      </c>
      <c r="CB127" s="1" t="e">
        <f t="shared" si="6"/>
        <v>#VALUE!</v>
      </c>
      <c r="CC127" s="1" t="e">
        <f t="shared" si="6"/>
        <v>#VALUE!</v>
      </c>
      <c r="CD127" s="1" t="e">
        <f t="shared" si="6"/>
        <v>#VALUE!</v>
      </c>
      <c r="CE127" s="1" t="e">
        <f t="shared" si="6"/>
        <v>#VALUE!</v>
      </c>
      <c r="CF127" s="1" t="e">
        <f t="shared" si="6"/>
        <v>#VALUE!</v>
      </c>
      <c r="CG127" s="1" t="e">
        <f t="shared" si="6"/>
        <v>#VALUE!</v>
      </c>
      <c r="CH127" s="1" t="e">
        <f t="shared" si="6"/>
        <v>#VALUE!</v>
      </c>
      <c r="CI127" s="1" t="e">
        <f t="shared" si="6"/>
        <v>#VALUE!</v>
      </c>
      <c r="CJ127" s="1" t="e">
        <f t="shared" si="6"/>
        <v>#VALUE!</v>
      </c>
      <c r="CK127" s="1" t="e">
        <f t="shared" si="6"/>
        <v>#VALUE!</v>
      </c>
      <c r="CL127" s="1" t="e">
        <f t="shared" si="6"/>
        <v>#VALUE!</v>
      </c>
      <c r="CM127" s="1" t="e">
        <f t="shared" si="6"/>
        <v>#VALUE!</v>
      </c>
      <c r="CN127" s="1" t="e">
        <f t="shared" si="6"/>
        <v>#VALUE!</v>
      </c>
      <c r="CO127" s="1" t="e">
        <f t="shared" si="6"/>
        <v>#VALUE!</v>
      </c>
      <c r="CP127" s="1" t="e">
        <f t="shared" si="6"/>
        <v>#VALUE!</v>
      </c>
      <c r="CQ127" s="1" t="e">
        <f t="shared" si="6"/>
        <v>#VALUE!</v>
      </c>
      <c r="CR127" s="1" t="e">
        <f t="shared" si="6"/>
        <v>#VALUE!</v>
      </c>
      <c r="CS127" s="1" t="e">
        <f t="shared" si="6"/>
        <v>#VALUE!</v>
      </c>
      <c r="CT127" s="1" t="e">
        <f t="shared" si="6"/>
        <v>#VALUE!</v>
      </c>
      <c r="CU127" s="1" t="e">
        <f t="shared" si="6"/>
        <v>#VALUE!</v>
      </c>
      <c r="CV127" s="1" t="e">
        <f t="shared" si="6"/>
        <v>#VALUE!</v>
      </c>
      <c r="CW127" s="1" t="e">
        <f t="shared" si="6"/>
        <v>#VALUE!</v>
      </c>
      <c r="CX127" s="1" t="e">
        <f t="shared" si="6"/>
        <v>#VALUE!</v>
      </c>
      <c r="CY127" s="7" t="e">
        <f t="shared" si="6"/>
        <v>#VALUE!</v>
      </c>
    </row>
    <row r="128" spans="2:103" x14ac:dyDescent="0.25">
      <c r="B128" s="25">
        <v>12</v>
      </c>
      <c r="C128" s="29">
        <f t="shared" si="4"/>
        <v>4.6096155409174884</v>
      </c>
      <c r="D128" s="1">
        <f t="shared" si="7"/>
        <v>4.2961567877474565</v>
      </c>
      <c r="E128" s="1">
        <f t="shared" si="7"/>
        <v>4.0040135627525473</v>
      </c>
      <c r="F128" s="1">
        <f t="shared" si="7"/>
        <v>7.4521185176568423</v>
      </c>
      <c r="G128" s="1">
        <f t="shared" si="7"/>
        <v>7.2362395622206748</v>
      </c>
      <c r="H128" s="1">
        <f t="shared" si="7"/>
        <v>1.476324366501558E-2</v>
      </c>
      <c r="I128" s="1">
        <f t="shared" si="7"/>
        <v>1.5379332969828852E-2</v>
      </c>
      <c r="J128" s="1">
        <f t="shared" si="7"/>
        <v>1.6021132480346978E-2</v>
      </c>
      <c r="K128" s="1">
        <f t="shared" si="7"/>
        <v>5.5510041916193131E-2</v>
      </c>
      <c r="L128" s="1">
        <f t="shared" si="7"/>
        <v>5.6847292260044924E-2</v>
      </c>
      <c r="M128" s="1">
        <f t="shared" si="7"/>
        <v>5.8216757288278131E-2</v>
      </c>
      <c r="N128" s="1">
        <f t="shared" si="7"/>
        <v>5.9619213060443599E-2</v>
      </c>
      <c r="O128" s="1">
        <f t="shared" si="7"/>
        <v>4.6840218525005639E-2</v>
      </c>
      <c r="P128" s="1" t="e">
        <f t="shared" si="7"/>
        <v>#VALUE!</v>
      </c>
      <c r="Q128" s="1" t="e">
        <f t="shared" si="7"/>
        <v>#VALUE!</v>
      </c>
      <c r="R128" s="1" t="e">
        <f t="shared" si="7"/>
        <v>#VALUE!</v>
      </c>
      <c r="S128" s="1" t="e">
        <f t="shared" si="7"/>
        <v>#VALUE!</v>
      </c>
      <c r="T128" s="1" t="e">
        <f t="shared" si="7"/>
        <v>#VALUE!</v>
      </c>
      <c r="U128" s="1" t="e">
        <f t="shared" si="7"/>
        <v>#VALUE!</v>
      </c>
      <c r="V128" s="1" t="e">
        <f t="shared" si="7"/>
        <v>#VALUE!</v>
      </c>
      <c r="W128" s="1" t="e">
        <f t="shared" si="7"/>
        <v>#VALUE!</v>
      </c>
      <c r="X128" s="1" t="e">
        <f t="shared" si="7"/>
        <v>#VALUE!</v>
      </c>
      <c r="Y128" s="1" t="e">
        <f t="shared" si="7"/>
        <v>#VALUE!</v>
      </c>
      <c r="Z128" s="1" t="e">
        <f t="shared" si="7"/>
        <v>#VALUE!</v>
      </c>
      <c r="AA128" s="1" t="e">
        <f t="shared" si="7"/>
        <v>#VALUE!</v>
      </c>
      <c r="AB128" s="1" t="e">
        <f t="shared" si="7"/>
        <v>#VALUE!</v>
      </c>
      <c r="AC128" s="1" t="e">
        <f t="shared" si="7"/>
        <v>#VALUE!</v>
      </c>
      <c r="AD128" s="1" t="e">
        <f t="shared" si="7"/>
        <v>#VALUE!</v>
      </c>
      <c r="AE128" s="1" t="e">
        <f t="shared" ref="D128:BO132" si="8">AE18-AF19</f>
        <v>#VALUE!</v>
      </c>
      <c r="AF128" s="1" t="e">
        <f t="shared" si="8"/>
        <v>#VALUE!</v>
      </c>
      <c r="AG128" s="1" t="e">
        <f t="shared" si="8"/>
        <v>#VALUE!</v>
      </c>
      <c r="AH128" s="1" t="e">
        <f t="shared" si="8"/>
        <v>#VALUE!</v>
      </c>
      <c r="AI128" s="1" t="e">
        <f t="shared" si="8"/>
        <v>#VALUE!</v>
      </c>
      <c r="AJ128" s="1" t="e">
        <f t="shared" si="8"/>
        <v>#VALUE!</v>
      </c>
      <c r="AK128" s="1" t="e">
        <f t="shared" si="8"/>
        <v>#VALUE!</v>
      </c>
      <c r="AL128" s="1" t="e">
        <f t="shared" si="8"/>
        <v>#VALUE!</v>
      </c>
      <c r="AM128" s="1" t="e">
        <f t="shared" si="8"/>
        <v>#VALUE!</v>
      </c>
      <c r="AN128" s="1" t="e">
        <f t="shared" si="8"/>
        <v>#VALUE!</v>
      </c>
      <c r="AO128" s="1" t="e">
        <f t="shared" si="8"/>
        <v>#VALUE!</v>
      </c>
      <c r="AP128" s="1" t="e">
        <f t="shared" si="8"/>
        <v>#VALUE!</v>
      </c>
      <c r="AQ128" s="1" t="e">
        <f t="shared" si="8"/>
        <v>#VALUE!</v>
      </c>
      <c r="AR128" s="1" t="e">
        <f t="shared" si="8"/>
        <v>#VALUE!</v>
      </c>
      <c r="AS128" s="1" t="e">
        <f t="shared" si="8"/>
        <v>#VALUE!</v>
      </c>
      <c r="AT128" s="1" t="e">
        <f t="shared" si="8"/>
        <v>#VALUE!</v>
      </c>
      <c r="AU128" s="1" t="e">
        <f t="shared" si="8"/>
        <v>#VALUE!</v>
      </c>
      <c r="AV128" s="1" t="e">
        <f t="shared" si="8"/>
        <v>#VALUE!</v>
      </c>
      <c r="AW128" s="1" t="e">
        <f t="shared" si="8"/>
        <v>#VALUE!</v>
      </c>
      <c r="AX128" s="1" t="e">
        <f t="shared" si="8"/>
        <v>#VALUE!</v>
      </c>
      <c r="AY128" s="1" t="e">
        <f t="shared" si="8"/>
        <v>#VALUE!</v>
      </c>
      <c r="AZ128" s="1" t="e">
        <f t="shared" si="8"/>
        <v>#VALUE!</v>
      </c>
      <c r="BA128" s="1" t="e">
        <f t="shared" si="8"/>
        <v>#VALUE!</v>
      </c>
      <c r="BB128" s="1" t="e">
        <f t="shared" si="8"/>
        <v>#VALUE!</v>
      </c>
      <c r="BC128" s="1" t="e">
        <f t="shared" si="8"/>
        <v>#VALUE!</v>
      </c>
      <c r="BD128" s="1" t="e">
        <f t="shared" si="8"/>
        <v>#VALUE!</v>
      </c>
      <c r="BE128" s="1" t="e">
        <f t="shared" si="8"/>
        <v>#VALUE!</v>
      </c>
      <c r="BF128" s="1" t="e">
        <f t="shared" si="8"/>
        <v>#VALUE!</v>
      </c>
      <c r="BG128" s="1" t="e">
        <f t="shared" si="8"/>
        <v>#VALUE!</v>
      </c>
      <c r="BH128" s="1" t="e">
        <f t="shared" si="8"/>
        <v>#VALUE!</v>
      </c>
      <c r="BI128" s="1" t="e">
        <f t="shared" si="8"/>
        <v>#VALUE!</v>
      </c>
      <c r="BJ128" s="1" t="e">
        <f t="shared" si="8"/>
        <v>#VALUE!</v>
      </c>
      <c r="BK128" s="1" t="e">
        <f t="shared" si="8"/>
        <v>#VALUE!</v>
      </c>
      <c r="BL128" s="1" t="e">
        <f t="shared" si="8"/>
        <v>#VALUE!</v>
      </c>
      <c r="BM128" s="1" t="e">
        <f t="shared" si="8"/>
        <v>#VALUE!</v>
      </c>
      <c r="BN128" s="1" t="e">
        <f t="shared" si="8"/>
        <v>#VALUE!</v>
      </c>
      <c r="BO128" s="1" t="e">
        <f t="shared" si="8"/>
        <v>#VALUE!</v>
      </c>
      <c r="BP128" s="1" t="e">
        <f t="shared" si="6"/>
        <v>#VALUE!</v>
      </c>
      <c r="BQ128" s="1" t="e">
        <f t="shared" si="6"/>
        <v>#VALUE!</v>
      </c>
      <c r="BR128" s="1" t="e">
        <f t="shared" si="6"/>
        <v>#VALUE!</v>
      </c>
      <c r="BS128" s="1" t="e">
        <f t="shared" si="6"/>
        <v>#VALUE!</v>
      </c>
      <c r="BT128" s="1" t="e">
        <f t="shared" si="6"/>
        <v>#VALUE!</v>
      </c>
      <c r="BU128" s="1" t="e">
        <f t="shared" si="6"/>
        <v>#VALUE!</v>
      </c>
      <c r="BV128" s="1" t="e">
        <f t="shared" si="6"/>
        <v>#VALUE!</v>
      </c>
      <c r="BW128" s="1" t="e">
        <f t="shared" si="6"/>
        <v>#VALUE!</v>
      </c>
      <c r="BX128" s="1" t="e">
        <f t="shared" si="6"/>
        <v>#VALUE!</v>
      </c>
      <c r="BY128" s="1" t="e">
        <f t="shared" si="6"/>
        <v>#VALUE!</v>
      </c>
      <c r="BZ128" s="1" t="e">
        <f t="shared" si="6"/>
        <v>#VALUE!</v>
      </c>
      <c r="CA128" s="1" t="e">
        <f t="shared" si="6"/>
        <v>#VALUE!</v>
      </c>
      <c r="CB128" s="1" t="e">
        <f t="shared" si="6"/>
        <v>#VALUE!</v>
      </c>
      <c r="CC128" s="1" t="e">
        <f t="shared" si="6"/>
        <v>#VALUE!</v>
      </c>
      <c r="CD128" s="1" t="e">
        <f t="shared" si="6"/>
        <v>#VALUE!</v>
      </c>
      <c r="CE128" s="1" t="e">
        <f t="shared" si="6"/>
        <v>#VALUE!</v>
      </c>
      <c r="CF128" s="1" t="e">
        <f t="shared" si="6"/>
        <v>#VALUE!</v>
      </c>
      <c r="CG128" s="1" t="e">
        <f t="shared" si="6"/>
        <v>#VALUE!</v>
      </c>
      <c r="CH128" s="1" t="e">
        <f t="shared" si="6"/>
        <v>#VALUE!</v>
      </c>
      <c r="CI128" s="1" t="e">
        <f t="shared" si="6"/>
        <v>#VALUE!</v>
      </c>
      <c r="CJ128" s="1" t="e">
        <f t="shared" si="6"/>
        <v>#VALUE!</v>
      </c>
      <c r="CK128" s="1" t="e">
        <f t="shared" si="6"/>
        <v>#VALUE!</v>
      </c>
      <c r="CL128" s="1" t="e">
        <f t="shared" si="6"/>
        <v>#VALUE!</v>
      </c>
      <c r="CM128" s="1" t="e">
        <f t="shared" si="6"/>
        <v>#VALUE!</v>
      </c>
      <c r="CN128" s="1" t="e">
        <f t="shared" si="6"/>
        <v>#VALUE!</v>
      </c>
      <c r="CO128" s="1" t="e">
        <f t="shared" si="6"/>
        <v>#VALUE!</v>
      </c>
      <c r="CP128" s="1" t="e">
        <f t="shared" si="6"/>
        <v>#VALUE!</v>
      </c>
      <c r="CQ128" s="1" t="e">
        <f t="shared" si="6"/>
        <v>#VALUE!</v>
      </c>
      <c r="CR128" s="1" t="e">
        <f t="shared" si="6"/>
        <v>#VALUE!</v>
      </c>
      <c r="CS128" s="1" t="e">
        <f t="shared" si="6"/>
        <v>#VALUE!</v>
      </c>
      <c r="CT128" s="1" t="e">
        <f t="shared" si="6"/>
        <v>#VALUE!</v>
      </c>
      <c r="CU128" s="1" t="e">
        <f t="shared" si="6"/>
        <v>#VALUE!</v>
      </c>
      <c r="CV128" s="1" t="e">
        <f t="shared" si="6"/>
        <v>#VALUE!</v>
      </c>
      <c r="CW128" s="1" t="e">
        <f t="shared" si="6"/>
        <v>#VALUE!</v>
      </c>
      <c r="CX128" s="1" t="e">
        <f t="shared" si="6"/>
        <v>#VALUE!</v>
      </c>
      <c r="CY128" s="7" t="e">
        <f t="shared" si="6"/>
        <v>#VALUE!</v>
      </c>
    </row>
    <row r="129" spans="2:103" x14ac:dyDescent="0.25">
      <c r="B129" s="25">
        <v>13</v>
      </c>
      <c r="C129" s="29">
        <f t="shared" si="4"/>
        <v>4.6096155409174884</v>
      </c>
      <c r="D129" s="1">
        <f t="shared" si="8"/>
        <v>4.2961567877474565</v>
      </c>
      <c r="E129" s="1">
        <f t="shared" si="8"/>
        <v>4.0040135627525473</v>
      </c>
      <c r="F129" s="1">
        <f t="shared" si="8"/>
        <v>3.7317363873752498</v>
      </c>
      <c r="G129" s="1">
        <f t="shared" si="8"/>
        <v>6.9453665427285642</v>
      </c>
      <c r="H129" s="1">
        <f t="shared" si="8"/>
        <v>1.416980984826921E-2</v>
      </c>
      <c r="I129" s="1">
        <f t="shared" si="8"/>
        <v>1.4761134390269604E-2</v>
      </c>
      <c r="J129" s="1">
        <f t="shared" si="8"/>
        <v>1.5377135672309805E-2</v>
      </c>
      <c r="K129" s="1">
        <f t="shared" si="8"/>
        <v>1.6018843486747869E-2</v>
      </c>
      <c r="L129" s="1">
        <f t="shared" si="8"/>
        <v>5.5502111008024713E-2</v>
      </c>
      <c r="M129" s="1">
        <f t="shared" si="8"/>
        <v>5.6839170294381347E-2</v>
      </c>
      <c r="N129" s="1">
        <f t="shared" si="8"/>
        <v>5.8208439662507772E-2</v>
      </c>
      <c r="O129" s="1">
        <f t="shared" si="8"/>
        <v>5.961069506105332E-2</v>
      </c>
      <c r="P129" s="1">
        <f t="shared" si="8"/>
        <v>4.6833526303942108E-2</v>
      </c>
      <c r="Q129" s="1" t="e">
        <f t="shared" si="8"/>
        <v>#VALUE!</v>
      </c>
      <c r="R129" s="1" t="e">
        <f t="shared" si="8"/>
        <v>#VALUE!</v>
      </c>
      <c r="S129" s="1" t="e">
        <f t="shared" si="8"/>
        <v>#VALUE!</v>
      </c>
      <c r="T129" s="1" t="e">
        <f t="shared" si="8"/>
        <v>#VALUE!</v>
      </c>
      <c r="U129" s="1" t="e">
        <f t="shared" si="8"/>
        <v>#VALUE!</v>
      </c>
      <c r="V129" s="1" t="e">
        <f t="shared" si="8"/>
        <v>#VALUE!</v>
      </c>
      <c r="W129" s="1" t="e">
        <f t="shared" si="8"/>
        <v>#VALUE!</v>
      </c>
      <c r="X129" s="1" t="e">
        <f t="shared" si="8"/>
        <v>#VALUE!</v>
      </c>
      <c r="Y129" s="1" t="e">
        <f t="shared" si="8"/>
        <v>#VALUE!</v>
      </c>
      <c r="Z129" s="1" t="e">
        <f t="shared" si="8"/>
        <v>#VALUE!</v>
      </c>
      <c r="AA129" s="1" t="e">
        <f t="shared" si="8"/>
        <v>#VALUE!</v>
      </c>
      <c r="AB129" s="1" t="e">
        <f t="shared" si="8"/>
        <v>#VALUE!</v>
      </c>
      <c r="AC129" s="1" t="e">
        <f t="shared" si="8"/>
        <v>#VALUE!</v>
      </c>
      <c r="AD129" s="1" t="e">
        <f t="shared" si="8"/>
        <v>#VALUE!</v>
      </c>
      <c r="AE129" s="1" t="e">
        <f t="shared" si="8"/>
        <v>#VALUE!</v>
      </c>
      <c r="AF129" s="1" t="e">
        <f t="shared" si="8"/>
        <v>#VALUE!</v>
      </c>
      <c r="AG129" s="1" t="e">
        <f t="shared" si="8"/>
        <v>#VALUE!</v>
      </c>
      <c r="AH129" s="1" t="e">
        <f t="shared" si="8"/>
        <v>#VALUE!</v>
      </c>
      <c r="AI129" s="1" t="e">
        <f t="shared" si="8"/>
        <v>#VALUE!</v>
      </c>
      <c r="AJ129" s="1" t="e">
        <f t="shared" si="8"/>
        <v>#VALUE!</v>
      </c>
      <c r="AK129" s="1" t="e">
        <f t="shared" si="8"/>
        <v>#VALUE!</v>
      </c>
      <c r="AL129" s="1" t="e">
        <f t="shared" si="8"/>
        <v>#VALUE!</v>
      </c>
      <c r="AM129" s="1" t="e">
        <f t="shared" si="8"/>
        <v>#VALUE!</v>
      </c>
      <c r="AN129" s="1" t="e">
        <f t="shared" si="8"/>
        <v>#VALUE!</v>
      </c>
      <c r="AO129" s="1" t="e">
        <f t="shared" si="8"/>
        <v>#VALUE!</v>
      </c>
      <c r="AP129" s="1" t="e">
        <f t="shared" si="8"/>
        <v>#VALUE!</v>
      </c>
      <c r="AQ129" s="1" t="e">
        <f t="shared" si="8"/>
        <v>#VALUE!</v>
      </c>
      <c r="AR129" s="1" t="e">
        <f t="shared" si="8"/>
        <v>#VALUE!</v>
      </c>
      <c r="AS129" s="1" t="e">
        <f t="shared" si="8"/>
        <v>#VALUE!</v>
      </c>
      <c r="AT129" s="1" t="e">
        <f t="shared" si="8"/>
        <v>#VALUE!</v>
      </c>
      <c r="AU129" s="1" t="e">
        <f t="shared" si="8"/>
        <v>#VALUE!</v>
      </c>
      <c r="AV129" s="1" t="e">
        <f t="shared" si="8"/>
        <v>#VALUE!</v>
      </c>
      <c r="AW129" s="1" t="e">
        <f t="shared" si="8"/>
        <v>#VALUE!</v>
      </c>
      <c r="AX129" s="1" t="e">
        <f t="shared" si="8"/>
        <v>#VALUE!</v>
      </c>
      <c r="AY129" s="1" t="e">
        <f t="shared" si="8"/>
        <v>#VALUE!</v>
      </c>
      <c r="AZ129" s="1" t="e">
        <f t="shared" si="8"/>
        <v>#VALUE!</v>
      </c>
      <c r="BA129" s="1" t="e">
        <f t="shared" si="8"/>
        <v>#VALUE!</v>
      </c>
      <c r="BB129" s="1" t="e">
        <f t="shared" si="8"/>
        <v>#VALUE!</v>
      </c>
      <c r="BC129" s="1" t="e">
        <f t="shared" si="8"/>
        <v>#VALUE!</v>
      </c>
      <c r="BD129" s="1" t="e">
        <f t="shared" si="8"/>
        <v>#VALUE!</v>
      </c>
      <c r="BE129" s="1" t="e">
        <f t="shared" si="8"/>
        <v>#VALUE!</v>
      </c>
      <c r="BF129" s="1" t="e">
        <f t="shared" si="8"/>
        <v>#VALUE!</v>
      </c>
      <c r="BG129" s="1" t="e">
        <f t="shared" si="8"/>
        <v>#VALUE!</v>
      </c>
      <c r="BH129" s="1" t="e">
        <f t="shared" si="8"/>
        <v>#VALUE!</v>
      </c>
      <c r="BI129" s="1" t="e">
        <f t="shared" si="8"/>
        <v>#VALUE!</v>
      </c>
      <c r="BJ129" s="1" t="e">
        <f t="shared" si="8"/>
        <v>#VALUE!</v>
      </c>
      <c r="BK129" s="1" t="e">
        <f t="shared" si="8"/>
        <v>#VALUE!</v>
      </c>
      <c r="BL129" s="1" t="e">
        <f t="shared" si="8"/>
        <v>#VALUE!</v>
      </c>
      <c r="BM129" s="1" t="e">
        <f t="shared" si="8"/>
        <v>#VALUE!</v>
      </c>
      <c r="BN129" s="1" t="e">
        <f t="shared" si="8"/>
        <v>#VALUE!</v>
      </c>
      <c r="BO129" s="1" t="e">
        <f t="shared" si="8"/>
        <v>#VALUE!</v>
      </c>
      <c r="BP129" s="1" t="e">
        <f t="shared" si="6"/>
        <v>#VALUE!</v>
      </c>
      <c r="BQ129" s="1" t="e">
        <f t="shared" si="6"/>
        <v>#VALUE!</v>
      </c>
      <c r="BR129" s="1" t="e">
        <f t="shared" si="6"/>
        <v>#VALUE!</v>
      </c>
      <c r="BS129" s="1" t="e">
        <f t="shared" si="6"/>
        <v>#VALUE!</v>
      </c>
      <c r="BT129" s="1" t="e">
        <f t="shared" si="6"/>
        <v>#VALUE!</v>
      </c>
      <c r="BU129" s="1" t="e">
        <f t="shared" si="6"/>
        <v>#VALUE!</v>
      </c>
      <c r="BV129" s="1" t="e">
        <f t="shared" si="6"/>
        <v>#VALUE!</v>
      </c>
      <c r="BW129" s="1" t="e">
        <f t="shared" si="6"/>
        <v>#VALUE!</v>
      </c>
      <c r="BX129" s="1" t="e">
        <f t="shared" si="6"/>
        <v>#VALUE!</v>
      </c>
      <c r="BY129" s="1" t="e">
        <f t="shared" si="6"/>
        <v>#VALUE!</v>
      </c>
      <c r="BZ129" s="1" t="e">
        <f t="shared" si="6"/>
        <v>#VALUE!</v>
      </c>
      <c r="CA129" s="1" t="e">
        <f t="shared" si="6"/>
        <v>#VALUE!</v>
      </c>
      <c r="CB129" s="1" t="e">
        <f t="shared" si="6"/>
        <v>#VALUE!</v>
      </c>
      <c r="CC129" s="1" t="e">
        <f t="shared" si="6"/>
        <v>#VALUE!</v>
      </c>
      <c r="CD129" s="1" t="e">
        <f t="shared" si="6"/>
        <v>#VALUE!</v>
      </c>
      <c r="CE129" s="1" t="e">
        <f t="shared" si="6"/>
        <v>#VALUE!</v>
      </c>
      <c r="CF129" s="1" t="e">
        <f t="shared" si="6"/>
        <v>#VALUE!</v>
      </c>
      <c r="CG129" s="1" t="e">
        <f t="shared" si="6"/>
        <v>#VALUE!</v>
      </c>
      <c r="CH129" s="1" t="e">
        <f t="shared" si="6"/>
        <v>#VALUE!</v>
      </c>
      <c r="CI129" s="1" t="e">
        <f t="shared" si="6"/>
        <v>#VALUE!</v>
      </c>
      <c r="CJ129" s="1" t="e">
        <f t="shared" si="6"/>
        <v>#VALUE!</v>
      </c>
      <c r="CK129" s="1" t="e">
        <f t="shared" si="6"/>
        <v>#VALUE!</v>
      </c>
      <c r="CL129" s="1" t="e">
        <f t="shared" si="6"/>
        <v>#VALUE!</v>
      </c>
      <c r="CM129" s="1" t="e">
        <f t="shared" si="6"/>
        <v>#VALUE!</v>
      </c>
      <c r="CN129" s="1" t="e">
        <f t="shared" si="6"/>
        <v>#VALUE!</v>
      </c>
      <c r="CO129" s="1" t="e">
        <f t="shared" si="6"/>
        <v>#VALUE!</v>
      </c>
      <c r="CP129" s="1" t="e">
        <f t="shared" si="6"/>
        <v>#VALUE!</v>
      </c>
      <c r="CQ129" s="1" t="e">
        <f t="shared" si="6"/>
        <v>#VALUE!</v>
      </c>
      <c r="CR129" s="1" t="e">
        <f t="shared" si="6"/>
        <v>#VALUE!</v>
      </c>
      <c r="CS129" s="1" t="e">
        <f t="shared" si="6"/>
        <v>#VALUE!</v>
      </c>
      <c r="CT129" s="1" t="e">
        <f t="shared" si="6"/>
        <v>#VALUE!</v>
      </c>
      <c r="CU129" s="1" t="e">
        <f t="shared" si="6"/>
        <v>#VALUE!</v>
      </c>
      <c r="CV129" s="1" t="e">
        <f t="shared" si="6"/>
        <v>#VALUE!</v>
      </c>
      <c r="CW129" s="1" t="e">
        <f t="shared" si="6"/>
        <v>#VALUE!</v>
      </c>
      <c r="CX129" s="1" t="e">
        <f t="shared" si="6"/>
        <v>#VALUE!</v>
      </c>
      <c r="CY129" s="7" t="e">
        <f t="shared" si="6"/>
        <v>#VALUE!</v>
      </c>
    </row>
    <row r="130" spans="2:103" x14ac:dyDescent="0.25">
      <c r="B130" s="25">
        <v>14</v>
      </c>
      <c r="C130" s="29">
        <f t="shared" si="4"/>
        <v>4.6096155409174884</v>
      </c>
      <c r="D130" s="1">
        <f t="shared" si="8"/>
        <v>4.2961567877474565</v>
      </c>
      <c r="E130" s="1">
        <f t="shared" si="8"/>
        <v>4.0040135627525473</v>
      </c>
      <c r="F130" s="1">
        <f t="shared" si="8"/>
        <v>3.7317363873752498</v>
      </c>
      <c r="G130" s="1">
        <f t="shared" si="8"/>
        <v>3.4779743491396147</v>
      </c>
      <c r="H130" s="1">
        <f t="shared" si="8"/>
        <v>1.3600230118242962E-2</v>
      </c>
      <c r="I130" s="1">
        <f t="shared" si="8"/>
        <v>1.4167785359418872E-2</v>
      </c>
      <c r="J130" s="1">
        <f t="shared" si="8"/>
        <v>1.4759025416879012E-2</v>
      </c>
      <c r="K130" s="1">
        <f t="shared" si="8"/>
        <v>1.537493868872275E-2</v>
      </c>
      <c r="L130" s="1">
        <f t="shared" si="8"/>
        <v>1.6016554820197371E-2</v>
      </c>
      <c r="M130" s="1">
        <f t="shared" si="8"/>
        <v>5.5494181233029849E-2</v>
      </c>
      <c r="N130" s="1">
        <f t="shared" si="8"/>
        <v>5.6831049489119323E-2</v>
      </c>
      <c r="O130" s="1">
        <f t="shared" si="8"/>
        <v>5.8200123225049083E-2</v>
      </c>
      <c r="P130" s="1">
        <f t="shared" si="8"/>
        <v>5.960217827868064E-2</v>
      </c>
      <c r="Q130" s="1">
        <f t="shared" si="8"/>
        <v>4.6826835039041725E-2</v>
      </c>
      <c r="R130" s="1" t="e">
        <f t="shared" si="8"/>
        <v>#VALUE!</v>
      </c>
      <c r="S130" s="1" t="e">
        <f t="shared" si="8"/>
        <v>#VALUE!</v>
      </c>
      <c r="T130" s="1" t="e">
        <f t="shared" si="8"/>
        <v>#VALUE!</v>
      </c>
      <c r="U130" s="1" t="e">
        <f t="shared" si="8"/>
        <v>#VALUE!</v>
      </c>
      <c r="V130" s="1" t="e">
        <f t="shared" si="8"/>
        <v>#VALUE!</v>
      </c>
      <c r="W130" s="1" t="e">
        <f t="shared" si="8"/>
        <v>#VALUE!</v>
      </c>
      <c r="X130" s="1" t="e">
        <f t="shared" si="8"/>
        <v>#VALUE!</v>
      </c>
      <c r="Y130" s="1" t="e">
        <f t="shared" si="8"/>
        <v>#VALUE!</v>
      </c>
      <c r="Z130" s="1" t="e">
        <f t="shared" si="8"/>
        <v>#VALUE!</v>
      </c>
      <c r="AA130" s="1" t="e">
        <f t="shared" si="8"/>
        <v>#VALUE!</v>
      </c>
      <c r="AB130" s="1" t="e">
        <f t="shared" si="8"/>
        <v>#VALUE!</v>
      </c>
      <c r="AC130" s="1" t="e">
        <f t="shared" si="8"/>
        <v>#VALUE!</v>
      </c>
      <c r="AD130" s="1" t="e">
        <f t="shared" si="8"/>
        <v>#VALUE!</v>
      </c>
      <c r="AE130" s="1" t="e">
        <f t="shared" si="8"/>
        <v>#VALUE!</v>
      </c>
      <c r="AF130" s="1" t="e">
        <f t="shared" si="8"/>
        <v>#VALUE!</v>
      </c>
      <c r="AG130" s="1" t="e">
        <f t="shared" si="8"/>
        <v>#VALUE!</v>
      </c>
      <c r="AH130" s="1" t="e">
        <f t="shared" si="8"/>
        <v>#VALUE!</v>
      </c>
      <c r="AI130" s="1" t="e">
        <f t="shared" si="8"/>
        <v>#VALUE!</v>
      </c>
      <c r="AJ130" s="1" t="e">
        <f t="shared" si="8"/>
        <v>#VALUE!</v>
      </c>
      <c r="AK130" s="1" t="e">
        <f t="shared" si="8"/>
        <v>#VALUE!</v>
      </c>
      <c r="AL130" s="1" t="e">
        <f t="shared" si="8"/>
        <v>#VALUE!</v>
      </c>
      <c r="AM130" s="1" t="e">
        <f t="shared" si="8"/>
        <v>#VALUE!</v>
      </c>
      <c r="AN130" s="1" t="e">
        <f t="shared" si="8"/>
        <v>#VALUE!</v>
      </c>
      <c r="AO130" s="1" t="e">
        <f t="shared" si="8"/>
        <v>#VALUE!</v>
      </c>
      <c r="AP130" s="1" t="e">
        <f t="shared" si="8"/>
        <v>#VALUE!</v>
      </c>
      <c r="AQ130" s="1" t="e">
        <f t="shared" si="8"/>
        <v>#VALUE!</v>
      </c>
      <c r="AR130" s="1" t="e">
        <f t="shared" si="8"/>
        <v>#VALUE!</v>
      </c>
      <c r="AS130" s="1" t="e">
        <f t="shared" si="8"/>
        <v>#VALUE!</v>
      </c>
      <c r="AT130" s="1" t="e">
        <f t="shared" si="8"/>
        <v>#VALUE!</v>
      </c>
      <c r="AU130" s="1" t="e">
        <f t="shared" si="8"/>
        <v>#VALUE!</v>
      </c>
      <c r="AV130" s="1" t="e">
        <f t="shared" si="8"/>
        <v>#VALUE!</v>
      </c>
      <c r="AW130" s="1" t="e">
        <f t="shared" si="8"/>
        <v>#VALUE!</v>
      </c>
      <c r="AX130" s="1" t="e">
        <f t="shared" si="8"/>
        <v>#VALUE!</v>
      </c>
      <c r="AY130" s="1" t="e">
        <f t="shared" si="8"/>
        <v>#VALUE!</v>
      </c>
      <c r="AZ130" s="1" t="e">
        <f t="shared" si="8"/>
        <v>#VALUE!</v>
      </c>
      <c r="BA130" s="1" t="e">
        <f t="shared" si="8"/>
        <v>#VALUE!</v>
      </c>
      <c r="BB130" s="1" t="e">
        <f t="shared" si="8"/>
        <v>#VALUE!</v>
      </c>
      <c r="BC130" s="1" t="e">
        <f t="shared" si="8"/>
        <v>#VALUE!</v>
      </c>
      <c r="BD130" s="1" t="e">
        <f t="shared" si="8"/>
        <v>#VALUE!</v>
      </c>
      <c r="BE130" s="1" t="e">
        <f t="shared" si="8"/>
        <v>#VALUE!</v>
      </c>
      <c r="BF130" s="1" t="e">
        <f t="shared" si="8"/>
        <v>#VALUE!</v>
      </c>
      <c r="BG130" s="1" t="e">
        <f t="shared" si="8"/>
        <v>#VALUE!</v>
      </c>
      <c r="BH130" s="1" t="e">
        <f t="shared" si="8"/>
        <v>#VALUE!</v>
      </c>
      <c r="BI130" s="1" t="e">
        <f t="shared" si="8"/>
        <v>#VALUE!</v>
      </c>
      <c r="BJ130" s="1" t="e">
        <f t="shared" si="8"/>
        <v>#VALUE!</v>
      </c>
      <c r="BK130" s="1" t="e">
        <f t="shared" si="8"/>
        <v>#VALUE!</v>
      </c>
      <c r="BL130" s="1" t="e">
        <f t="shared" si="8"/>
        <v>#VALUE!</v>
      </c>
      <c r="BM130" s="1" t="e">
        <f t="shared" si="8"/>
        <v>#VALUE!</v>
      </c>
      <c r="BN130" s="1" t="e">
        <f t="shared" si="8"/>
        <v>#VALUE!</v>
      </c>
      <c r="BO130" s="1" t="e">
        <f t="shared" si="8"/>
        <v>#VALUE!</v>
      </c>
      <c r="BP130" s="1" t="e">
        <f t="shared" si="6"/>
        <v>#VALUE!</v>
      </c>
      <c r="BQ130" s="1" t="e">
        <f t="shared" si="6"/>
        <v>#VALUE!</v>
      </c>
      <c r="BR130" s="1" t="e">
        <f t="shared" si="6"/>
        <v>#VALUE!</v>
      </c>
      <c r="BS130" s="1" t="e">
        <f t="shared" si="6"/>
        <v>#VALUE!</v>
      </c>
      <c r="BT130" s="1" t="e">
        <f t="shared" si="6"/>
        <v>#VALUE!</v>
      </c>
      <c r="BU130" s="1" t="e">
        <f t="shared" si="6"/>
        <v>#VALUE!</v>
      </c>
      <c r="BV130" s="1" t="e">
        <f t="shared" ref="BP130:CY137" si="9">BV20-BW21</f>
        <v>#VALUE!</v>
      </c>
      <c r="BW130" s="1" t="e">
        <f t="shared" si="9"/>
        <v>#VALUE!</v>
      </c>
      <c r="BX130" s="1" t="e">
        <f t="shared" si="9"/>
        <v>#VALUE!</v>
      </c>
      <c r="BY130" s="1" t="e">
        <f t="shared" si="9"/>
        <v>#VALUE!</v>
      </c>
      <c r="BZ130" s="1" t="e">
        <f t="shared" si="9"/>
        <v>#VALUE!</v>
      </c>
      <c r="CA130" s="1" t="e">
        <f t="shared" si="9"/>
        <v>#VALUE!</v>
      </c>
      <c r="CB130" s="1" t="e">
        <f t="shared" si="9"/>
        <v>#VALUE!</v>
      </c>
      <c r="CC130" s="1" t="e">
        <f t="shared" si="9"/>
        <v>#VALUE!</v>
      </c>
      <c r="CD130" s="1" t="e">
        <f t="shared" si="9"/>
        <v>#VALUE!</v>
      </c>
      <c r="CE130" s="1" t="e">
        <f t="shared" si="9"/>
        <v>#VALUE!</v>
      </c>
      <c r="CF130" s="1" t="e">
        <f t="shared" si="9"/>
        <v>#VALUE!</v>
      </c>
      <c r="CG130" s="1" t="e">
        <f t="shared" si="9"/>
        <v>#VALUE!</v>
      </c>
      <c r="CH130" s="1" t="e">
        <f t="shared" si="9"/>
        <v>#VALUE!</v>
      </c>
      <c r="CI130" s="1" t="e">
        <f t="shared" si="9"/>
        <v>#VALUE!</v>
      </c>
      <c r="CJ130" s="1" t="e">
        <f t="shared" si="9"/>
        <v>#VALUE!</v>
      </c>
      <c r="CK130" s="1" t="e">
        <f t="shared" si="9"/>
        <v>#VALUE!</v>
      </c>
      <c r="CL130" s="1" t="e">
        <f t="shared" si="9"/>
        <v>#VALUE!</v>
      </c>
      <c r="CM130" s="1" t="e">
        <f t="shared" si="9"/>
        <v>#VALUE!</v>
      </c>
      <c r="CN130" s="1" t="e">
        <f t="shared" si="9"/>
        <v>#VALUE!</v>
      </c>
      <c r="CO130" s="1" t="e">
        <f t="shared" si="9"/>
        <v>#VALUE!</v>
      </c>
      <c r="CP130" s="1" t="e">
        <f t="shared" si="9"/>
        <v>#VALUE!</v>
      </c>
      <c r="CQ130" s="1" t="e">
        <f t="shared" si="9"/>
        <v>#VALUE!</v>
      </c>
      <c r="CR130" s="1" t="e">
        <f t="shared" si="9"/>
        <v>#VALUE!</v>
      </c>
      <c r="CS130" s="1" t="e">
        <f t="shared" si="9"/>
        <v>#VALUE!</v>
      </c>
      <c r="CT130" s="1" t="e">
        <f t="shared" si="9"/>
        <v>#VALUE!</v>
      </c>
      <c r="CU130" s="1" t="e">
        <f t="shared" si="9"/>
        <v>#VALUE!</v>
      </c>
      <c r="CV130" s="1" t="e">
        <f t="shared" si="9"/>
        <v>#VALUE!</v>
      </c>
      <c r="CW130" s="1" t="e">
        <f t="shared" si="9"/>
        <v>#VALUE!</v>
      </c>
      <c r="CX130" s="1" t="e">
        <f t="shared" si="9"/>
        <v>#VALUE!</v>
      </c>
      <c r="CY130" s="7" t="e">
        <f t="shared" si="9"/>
        <v>#VALUE!</v>
      </c>
    </row>
    <row r="131" spans="2:103" x14ac:dyDescent="0.25">
      <c r="B131" s="25">
        <v>15</v>
      </c>
      <c r="C131" s="29">
        <f t="shared" si="4"/>
        <v>4.5142887708352468</v>
      </c>
      <c r="D131" s="1">
        <f t="shared" si="8"/>
        <v>7.8896269651835169</v>
      </c>
      <c r="E131" s="1">
        <f t="shared" si="8"/>
        <v>7.3531239510968192</v>
      </c>
      <c r="F131" s="1">
        <f t="shared" si="8"/>
        <v>6.8531037118478153</v>
      </c>
      <c r="G131" s="1">
        <f t="shared" si="8"/>
        <v>6.3870853799950922</v>
      </c>
      <c r="H131" s="1">
        <f t="shared" si="8"/>
        <v>2.2850159289021121E-2</v>
      </c>
      <c r="I131" s="1">
        <f t="shared" si="8"/>
        <v>4.5624274791762787E-2</v>
      </c>
      <c r="J131" s="1">
        <f t="shared" si="8"/>
        <v>4.7528234949623993E-2</v>
      </c>
      <c r="K131" s="1">
        <f t="shared" si="8"/>
        <v>4.9511649834144578E-2</v>
      </c>
      <c r="L131" s="1">
        <f t="shared" si="8"/>
        <v>5.1577835194123622E-2</v>
      </c>
      <c r="M131" s="1">
        <f t="shared" si="8"/>
        <v>5.3730245148827294E-2</v>
      </c>
      <c r="N131" s="1">
        <f t="shared" si="8"/>
        <v>0.18616462750298979</v>
      </c>
      <c r="O131" s="1">
        <f t="shared" si="8"/>
        <v>0.19064937843347707</v>
      </c>
      <c r="P131" s="1">
        <f t="shared" si="8"/>
        <v>0.19524216809924155</v>
      </c>
      <c r="Q131" s="1">
        <f t="shared" si="8"/>
        <v>0.19994559917961396</v>
      </c>
      <c r="R131" s="1">
        <f t="shared" si="8"/>
        <v>0.15708854709617981</v>
      </c>
      <c r="S131" s="1" t="e">
        <f t="shared" si="8"/>
        <v>#VALUE!</v>
      </c>
      <c r="T131" s="1" t="e">
        <f t="shared" si="8"/>
        <v>#VALUE!</v>
      </c>
      <c r="U131" s="1" t="e">
        <f t="shared" si="8"/>
        <v>#VALUE!</v>
      </c>
      <c r="V131" s="1" t="e">
        <f t="shared" si="8"/>
        <v>#VALUE!</v>
      </c>
      <c r="W131" s="1" t="e">
        <f t="shared" si="8"/>
        <v>#VALUE!</v>
      </c>
      <c r="X131" s="1" t="e">
        <f t="shared" si="8"/>
        <v>#VALUE!</v>
      </c>
      <c r="Y131" s="1" t="e">
        <f t="shared" si="8"/>
        <v>#VALUE!</v>
      </c>
      <c r="Z131" s="1" t="e">
        <f t="shared" si="8"/>
        <v>#VALUE!</v>
      </c>
      <c r="AA131" s="1" t="e">
        <f t="shared" si="8"/>
        <v>#VALUE!</v>
      </c>
      <c r="AB131" s="1" t="e">
        <f t="shared" si="8"/>
        <v>#VALUE!</v>
      </c>
      <c r="AC131" s="1" t="e">
        <f t="shared" si="8"/>
        <v>#VALUE!</v>
      </c>
      <c r="AD131" s="1" t="e">
        <f t="shared" si="8"/>
        <v>#VALUE!</v>
      </c>
      <c r="AE131" s="1" t="e">
        <f t="shared" si="8"/>
        <v>#VALUE!</v>
      </c>
      <c r="AF131" s="1" t="e">
        <f t="shared" si="8"/>
        <v>#VALUE!</v>
      </c>
      <c r="AG131" s="1" t="e">
        <f t="shared" si="8"/>
        <v>#VALUE!</v>
      </c>
      <c r="AH131" s="1" t="e">
        <f t="shared" si="8"/>
        <v>#VALUE!</v>
      </c>
      <c r="AI131" s="1" t="e">
        <f t="shared" si="8"/>
        <v>#VALUE!</v>
      </c>
      <c r="AJ131" s="1" t="e">
        <f t="shared" si="8"/>
        <v>#VALUE!</v>
      </c>
      <c r="AK131" s="1" t="e">
        <f t="shared" si="8"/>
        <v>#VALUE!</v>
      </c>
      <c r="AL131" s="1" t="e">
        <f t="shared" si="8"/>
        <v>#VALUE!</v>
      </c>
      <c r="AM131" s="1" t="e">
        <f t="shared" si="8"/>
        <v>#VALUE!</v>
      </c>
      <c r="AN131" s="1" t="e">
        <f t="shared" si="8"/>
        <v>#VALUE!</v>
      </c>
      <c r="AO131" s="1" t="e">
        <f t="shared" si="8"/>
        <v>#VALUE!</v>
      </c>
      <c r="AP131" s="1" t="e">
        <f t="shared" si="8"/>
        <v>#VALUE!</v>
      </c>
      <c r="AQ131" s="1" t="e">
        <f t="shared" si="8"/>
        <v>#VALUE!</v>
      </c>
      <c r="AR131" s="1" t="e">
        <f t="shared" si="8"/>
        <v>#VALUE!</v>
      </c>
      <c r="AS131" s="1" t="e">
        <f t="shared" si="8"/>
        <v>#VALUE!</v>
      </c>
      <c r="AT131" s="1" t="e">
        <f t="shared" si="8"/>
        <v>#VALUE!</v>
      </c>
      <c r="AU131" s="1" t="e">
        <f t="shared" si="8"/>
        <v>#VALUE!</v>
      </c>
      <c r="AV131" s="1" t="e">
        <f t="shared" si="8"/>
        <v>#VALUE!</v>
      </c>
      <c r="AW131" s="1" t="e">
        <f t="shared" si="8"/>
        <v>#VALUE!</v>
      </c>
      <c r="AX131" s="1" t="e">
        <f t="shared" si="8"/>
        <v>#VALUE!</v>
      </c>
      <c r="AY131" s="1" t="e">
        <f t="shared" si="8"/>
        <v>#VALUE!</v>
      </c>
      <c r="AZ131" s="1" t="e">
        <f t="shared" si="8"/>
        <v>#VALUE!</v>
      </c>
      <c r="BA131" s="1" t="e">
        <f t="shared" si="8"/>
        <v>#VALUE!</v>
      </c>
      <c r="BB131" s="1" t="e">
        <f t="shared" si="8"/>
        <v>#VALUE!</v>
      </c>
      <c r="BC131" s="1" t="e">
        <f t="shared" si="8"/>
        <v>#VALUE!</v>
      </c>
      <c r="BD131" s="1" t="e">
        <f t="shared" si="8"/>
        <v>#VALUE!</v>
      </c>
      <c r="BE131" s="1" t="e">
        <f t="shared" si="8"/>
        <v>#VALUE!</v>
      </c>
      <c r="BF131" s="1" t="e">
        <f t="shared" si="8"/>
        <v>#VALUE!</v>
      </c>
      <c r="BG131" s="1" t="e">
        <f t="shared" si="8"/>
        <v>#VALUE!</v>
      </c>
      <c r="BH131" s="1" t="e">
        <f t="shared" si="8"/>
        <v>#VALUE!</v>
      </c>
      <c r="BI131" s="1" t="e">
        <f t="shared" si="8"/>
        <v>#VALUE!</v>
      </c>
      <c r="BJ131" s="1" t="e">
        <f t="shared" si="8"/>
        <v>#VALUE!</v>
      </c>
      <c r="BK131" s="1" t="e">
        <f t="shared" si="8"/>
        <v>#VALUE!</v>
      </c>
      <c r="BL131" s="1" t="e">
        <f t="shared" si="8"/>
        <v>#VALUE!</v>
      </c>
      <c r="BM131" s="1" t="e">
        <f t="shared" si="8"/>
        <v>#VALUE!</v>
      </c>
      <c r="BN131" s="1" t="e">
        <f t="shared" si="8"/>
        <v>#VALUE!</v>
      </c>
      <c r="BO131" s="1" t="e">
        <f t="shared" si="8"/>
        <v>#VALUE!</v>
      </c>
      <c r="BP131" s="1" t="e">
        <f t="shared" si="9"/>
        <v>#VALUE!</v>
      </c>
      <c r="BQ131" s="1" t="e">
        <f t="shared" si="9"/>
        <v>#VALUE!</v>
      </c>
      <c r="BR131" s="1" t="e">
        <f t="shared" si="9"/>
        <v>#VALUE!</v>
      </c>
      <c r="BS131" s="1" t="e">
        <f t="shared" si="9"/>
        <v>#VALUE!</v>
      </c>
      <c r="BT131" s="1" t="e">
        <f t="shared" si="9"/>
        <v>#VALUE!</v>
      </c>
      <c r="BU131" s="1" t="e">
        <f t="shared" si="9"/>
        <v>#VALUE!</v>
      </c>
      <c r="BV131" s="1" t="e">
        <f t="shared" si="9"/>
        <v>#VALUE!</v>
      </c>
      <c r="BW131" s="1" t="e">
        <f t="shared" si="9"/>
        <v>#VALUE!</v>
      </c>
      <c r="BX131" s="1" t="e">
        <f t="shared" si="9"/>
        <v>#VALUE!</v>
      </c>
      <c r="BY131" s="1" t="e">
        <f t="shared" si="9"/>
        <v>#VALUE!</v>
      </c>
      <c r="BZ131" s="1" t="e">
        <f t="shared" si="9"/>
        <v>#VALUE!</v>
      </c>
      <c r="CA131" s="1" t="e">
        <f t="shared" si="9"/>
        <v>#VALUE!</v>
      </c>
      <c r="CB131" s="1" t="e">
        <f t="shared" si="9"/>
        <v>#VALUE!</v>
      </c>
      <c r="CC131" s="1" t="e">
        <f t="shared" si="9"/>
        <v>#VALUE!</v>
      </c>
      <c r="CD131" s="1" t="e">
        <f t="shared" si="9"/>
        <v>#VALUE!</v>
      </c>
      <c r="CE131" s="1" t="e">
        <f t="shared" si="9"/>
        <v>#VALUE!</v>
      </c>
      <c r="CF131" s="1" t="e">
        <f t="shared" si="9"/>
        <v>#VALUE!</v>
      </c>
      <c r="CG131" s="1" t="e">
        <f t="shared" si="9"/>
        <v>#VALUE!</v>
      </c>
      <c r="CH131" s="1" t="e">
        <f t="shared" si="9"/>
        <v>#VALUE!</v>
      </c>
      <c r="CI131" s="1" t="e">
        <f t="shared" si="9"/>
        <v>#VALUE!</v>
      </c>
      <c r="CJ131" s="1" t="e">
        <f t="shared" si="9"/>
        <v>#VALUE!</v>
      </c>
      <c r="CK131" s="1" t="e">
        <f t="shared" si="9"/>
        <v>#VALUE!</v>
      </c>
      <c r="CL131" s="1" t="e">
        <f t="shared" si="9"/>
        <v>#VALUE!</v>
      </c>
      <c r="CM131" s="1" t="e">
        <f t="shared" si="9"/>
        <v>#VALUE!</v>
      </c>
      <c r="CN131" s="1" t="e">
        <f t="shared" si="9"/>
        <v>#VALUE!</v>
      </c>
      <c r="CO131" s="1" t="e">
        <f t="shared" si="9"/>
        <v>#VALUE!</v>
      </c>
      <c r="CP131" s="1" t="e">
        <f t="shared" si="9"/>
        <v>#VALUE!</v>
      </c>
      <c r="CQ131" s="1" t="e">
        <f t="shared" si="9"/>
        <v>#VALUE!</v>
      </c>
      <c r="CR131" s="1" t="e">
        <f t="shared" si="9"/>
        <v>#VALUE!</v>
      </c>
      <c r="CS131" s="1" t="e">
        <f t="shared" si="9"/>
        <v>#VALUE!</v>
      </c>
      <c r="CT131" s="1" t="e">
        <f t="shared" si="9"/>
        <v>#VALUE!</v>
      </c>
      <c r="CU131" s="1" t="e">
        <f t="shared" si="9"/>
        <v>#VALUE!</v>
      </c>
      <c r="CV131" s="1" t="e">
        <f t="shared" si="9"/>
        <v>#VALUE!</v>
      </c>
      <c r="CW131" s="1" t="e">
        <f t="shared" si="9"/>
        <v>#VALUE!</v>
      </c>
      <c r="CX131" s="1" t="e">
        <f t="shared" si="9"/>
        <v>#VALUE!</v>
      </c>
      <c r="CY131" s="7" t="e">
        <f t="shared" si="9"/>
        <v>#VALUE!</v>
      </c>
    </row>
    <row r="132" spans="2:103" x14ac:dyDescent="0.25">
      <c r="B132" s="25">
        <v>16</v>
      </c>
      <c r="C132" s="29">
        <f t="shared" si="4"/>
        <v>4.5142887708352468</v>
      </c>
      <c r="D132" s="1">
        <f t="shared" si="8"/>
        <v>3.9505454877879167</v>
      </c>
      <c r="E132" s="1">
        <f t="shared" si="8"/>
        <v>6.9043722698910912</v>
      </c>
      <c r="F132" s="1">
        <f t="shared" si="8"/>
        <v>6.4348676216333658</v>
      </c>
      <c r="G132" s="1">
        <f t="shared" si="8"/>
        <v>5.9972897881705052</v>
      </c>
      <c r="H132" s="1">
        <f t="shared" si="8"/>
        <v>2.1455643507025002E-2</v>
      </c>
      <c r="I132" s="1">
        <f t="shared" si="8"/>
        <v>2.2839205802746676E-2</v>
      </c>
      <c r="J132" s="1">
        <f t="shared" si="8"/>
        <v>4.5602404271676278E-2</v>
      </c>
      <c r="K132" s="1">
        <f t="shared" si="8"/>
        <v>4.750545174437093E-2</v>
      </c>
      <c r="L132" s="1">
        <f t="shared" si="8"/>
        <v>4.9487915856190057E-2</v>
      </c>
      <c r="M132" s="1">
        <f t="shared" si="8"/>
        <v>5.1553110766477062E-2</v>
      </c>
      <c r="N132" s="1">
        <f t="shared" si="8"/>
        <v>5.3704488938763006E-2</v>
      </c>
      <c r="O132" s="1">
        <f t="shared" si="8"/>
        <v>0.18607538735079743</v>
      </c>
      <c r="P132" s="1">
        <f t="shared" si="8"/>
        <v>0.19055798846443395</v>
      </c>
      <c r="Q132" s="1">
        <f t="shared" si="8"/>
        <v>0.1951485765237635</v>
      </c>
      <c r="R132" s="1">
        <f t="shared" si="8"/>
        <v>0.19984975296040375</v>
      </c>
      <c r="S132" s="1">
        <f t="shared" si="8"/>
        <v>0.15701324489708668</v>
      </c>
      <c r="T132" s="1" t="e">
        <f t="shared" si="8"/>
        <v>#VALUE!</v>
      </c>
      <c r="U132" s="1" t="e">
        <f t="shared" si="8"/>
        <v>#VALUE!</v>
      </c>
      <c r="V132" s="1" t="e">
        <f t="shared" si="8"/>
        <v>#VALUE!</v>
      </c>
      <c r="W132" s="1" t="e">
        <f t="shared" si="8"/>
        <v>#VALUE!</v>
      </c>
      <c r="X132" s="1" t="e">
        <f t="shared" si="8"/>
        <v>#VALUE!</v>
      </c>
      <c r="Y132" s="1" t="e">
        <f t="shared" si="8"/>
        <v>#VALUE!</v>
      </c>
      <c r="Z132" s="1" t="e">
        <f t="shared" si="8"/>
        <v>#VALUE!</v>
      </c>
      <c r="AA132" s="1" t="e">
        <f t="shared" si="8"/>
        <v>#VALUE!</v>
      </c>
      <c r="AB132" s="1" t="e">
        <f t="shared" si="8"/>
        <v>#VALUE!</v>
      </c>
      <c r="AC132" s="1" t="e">
        <f t="shared" si="8"/>
        <v>#VALUE!</v>
      </c>
      <c r="AD132" s="1" t="e">
        <f t="shared" ref="D132:BO136" si="10">AD22-AE23</f>
        <v>#VALUE!</v>
      </c>
      <c r="AE132" s="1" t="e">
        <f t="shared" si="10"/>
        <v>#VALUE!</v>
      </c>
      <c r="AF132" s="1" t="e">
        <f t="shared" si="10"/>
        <v>#VALUE!</v>
      </c>
      <c r="AG132" s="1" t="e">
        <f t="shared" si="10"/>
        <v>#VALUE!</v>
      </c>
      <c r="AH132" s="1" t="e">
        <f t="shared" si="10"/>
        <v>#VALUE!</v>
      </c>
      <c r="AI132" s="1" t="e">
        <f t="shared" si="10"/>
        <v>#VALUE!</v>
      </c>
      <c r="AJ132" s="1" t="e">
        <f t="shared" si="10"/>
        <v>#VALUE!</v>
      </c>
      <c r="AK132" s="1" t="e">
        <f t="shared" si="10"/>
        <v>#VALUE!</v>
      </c>
      <c r="AL132" s="1" t="e">
        <f t="shared" si="10"/>
        <v>#VALUE!</v>
      </c>
      <c r="AM132" s="1" t="e">
        <f t="shared" si="10"/>
        <v>#VALUE!</v>
      </c>
      <c r="AN132" s="1" t="e">
        <f t="shared" si="10"/>
        <v>#VALUE!</v>
      </c>
      <c r="AO132" s="1" t="e">
        <f t="shared" si="10"/>
        <v>#VALUE!</v>
      </c>
      <c r="AP132" s="1" t="e">
        <f t="shared" si="10"/>
        <v>#VALUE!</v>
      </c>
      <c r="AQ132" s="1" t="e">
        <f t="shared" si="10"/>
        <v>#VALUE!</v>
      </c>
      <c r="AR132" s="1" t="e">
        <f t="shared" si="10"/>
        <v>#VALUE!</v>
      </c>
      <c r="AS132" s="1" t="e">
        <f t="shared" si="10"/>
        <v>#VALUE!</v>
      </c>
      <c r="AT132" s="1" t="e">
        <f t="shared" si="10"/>
        <v>#VALUE!</v>
      </c>
      <c r="AU132" s="1" t="e">
        <f t="shared" si="10"/>
        <v>#VALUE!</v>
      </c>
      <c r="AV132" s="1" t="e">
        <f t="shared" si="10"/>
        <v>#VALUE!</v>
      </c>
      <c r="AW132" s="1" t="e">
        <f t="shared" si="10"/>
        <v>#VALUE!</v>
      </c>
      <c r="AX132" s="1" t="e">
        <f t="shared" si="10"/>
        <v>#VALUE!</v>
      </c>
      <c r="AY132" s="1" t="e">
        <f t="shared" si="10"/>
        <v>#VALUE!</v>
      </c>
      <c r="AZ132" s="1" t="e">
        <f t="shared" si="10"/>
        <v>#VALUE!</v>
      </c>
      <c r="BA132" s="1" t="e">
        <f t="shared" si="10"/>
        <v>#VALUE!</v>
      </c>
      <c r="BB132" s="1" t="e">
        <f t="shared" si="10"/>
        <v>#VALUE!</v>
      </c>
      <c r="BC132" s="1" t="e">
        <f t="shared" si="10"/>
        <v>#VALUE!</v>
      </c>
      <c r="BD132" s="1" t="e">
        <f t="shared" si="10"/>
        <v>#VALUE!</v>
      </c>
      <c r="BE132" s="1" t="e">
        <f t="shared" si="10"/>
        <v>#VALUE!</v>
      </c>
      <c r="BF132" s="1" t="e">
        <f t="shared" si="10"/>
        <v>#VALUE!</v>
      </c>
      <c r="BG132" s="1" t="e">
        <f t="shared" si="10"/>
        <v>#VALUE!</v>
      </c>
      <c r="BH132" s="1" t="e">
        <f t="shared" si="10"/>
        <v>#VALUE!</v>
      </c>
      <c r="BI132" s="1" t="e">
        <f t="shared" si="10"/>
        <v>#VALUE!</v>
      </c>
      <c r="BJ132" s="1" t="e">
        <f t="shared" si="10"/>
        <v>#VALUE!</v>
      </c>
      <c r="BK132" s="1" t="e">
        <f t="shared" si="10"/>
        <v>#VALUE!</v>
      </c>
      <c r="BL132" s="1" t="e">
        <f t="shared" si="10"/>
        <v>#VALUE!</v>
      </c>
      <c r="BM132" s="1" t="e">
        <f t="shared" si="10"/>
        <v>#VALUE!</v>
      </c>
      <c r="BN132" s="1" t="e">
        <f t="shared" si="10"/>
        <v>#VALUE!</v>
      </c>
      <c r="BO132" s="1" t="e">
        <f t="shared" si="10"/>
        <v>#VALUE!</v>
      </c>
      <c r="BP132" s="1" t="e">
        <f t="shared" si="9"/>
        <v>#VALUE!</v>
      </c>
      <c r="BQ132" s="1" t="e">
        <f t="shared" si="9"/>
        <v>#VALUE!</v>
      </c>
      <c r="BR132" s="1" t="e">
        <f t="shared" si="9"/>
        <v>#VALUE!</v>
      </c>
      <c r="BS132" s="1" t="e">
        <f t="shared" si="9"/>
        <v>#VALUE!</v>
      </c>
      <c r="BT132" s="1" t="e">
        <f t="shared" si="9"/>
        <v>#VALUE!</v>
      </c>
      <c r="BU132" s="1" t="e">
        <f t="shared" si="9"/>
        <v>#VALUE!</v>
      </c>
      <c r="BV132" s="1" t="e">
        <f t="shared" si="9"/>
        <v>#VALUE!</v>
      </c>
      <c r="BW132" s="1" t="e">
        <f t="shared" si="9"/>
        <v>#VALUE!</v>
      </c>
      <c r="BX132" s="1" t="e">
        <f t="shared" si="9"/>
        <v>#VALUE!</v>
      </c>
      <c r="BY132" s="1" t="e">
        <f t="shared" si="9"/>
        <v>#VALUE!</v>
      </c>
      <c r="BZ132" s="1" t="e">
        <f t="shared" si="9"/>
        <v>#VALUE!</v>
      </c>
      <c r="CA132" s="1" t="e">
        <f t="shared" si="9"/>
        <v>#VALUE!</v>
      </c>
      <c r="CB132" s="1" t="e">
        <f t="shared" si="9"/>
        <v>#VALUE!</v>
      </c>
      <c r="CC132" s="1" t="e">
        <f t="shared" si="9"/>
        <v>#VALUE!</v>
      </c>
      <c r="CD132" s="1" t="e">
        <f t="shared" si="9"/>
        <v>#VALUE!</v>
      </c>
      <c r="CE132" s="1" t="e">
        <f t="shared" si="9"/>
        <v>#VALUE!</v>
      </c>
      <c r="CF132" s="1" t="e">
        <f t="shared" si="9"/>
        <v>#VALUE!</v>
      </c>
      <c r="CG132" s="1" t="e">
        <f t="shared" si="9"/>
        <v>#VALUE!</v>
      </c>
      <c r="CH132" s="1" t="e">
        <f t="shared" si="9"/>
        <v>#VALUE!</v>
      </c>
      <c r="CI132" s="1" t="e">
        <f t="shared" si="9"/>
        <v>#VALUE!</v>
      </c>
      <c r="CJ132" s="1" t="e">
        <f t="shared" si="9"/>
        <v>#VALUE!</v>
      </c>
      <c r="CK132" s="1" t="e">
        <f t="shared" si="9"/>
        <v>#VALUE!</v>
      </c>
      <c r="CL132" s="1" t="e">
        <f t="shared" si="9"/>
        <v>#VALUE!</v>
      </c>
      <c r="CM132" s="1" t="e">
        <f t="shared" si="9"/>
        <v>#VALUE!</v>
      </c>
      <c r="CN132" s="1" t="e">
        <f t="shared" si="9"/>
        <v>#VALUE!</v>
      </c>
      <c r="CO132" s="1" t="e">
        <f t="shared" si="9"/>
        <v>#VALUE!</v>
      </c>
      <c r="CP132" s="1" t="e">
        <f t="shared" si="9"/>
        <v>#VALUE!</v>
      </c>
      <c r="CQ132" s="1" t="e">
        <f t="shared" si="9"/>
        <v>#VALUE!</v>
      </c>
      <c r="CR132" s="1" t="e">
        <f t="shared" si="9"/>
        <v>#VALUE!</v>
      </c>
      <c r="CS132" s="1" t="e">
        <f t="shared" si="9"/>
        <v>#VALUE!</v>
      </c>
      <c r="CT132" s="1" t="e">
        <f t="shared" si="9"/>
        <v>#VALUE!</v>
      </c>
      <c r="CU132" s="1" t="e">
        <f t="shared" si="9"/>
        <v>#VALUE!</v>
      </c>
      <c r="CV132" s="1" t="e">
        <f t="shared" si="9"/>
        <v>#VALUE!</v>
      </c>
      <c r="CW132" s="1" t="e">
        <f t="shared" si="9"/>
        <v>#VALUE!</v>
      </c>
      <c r="CX132" s="1" t="e">
        <f t="shared" si="9"/>
        <v>#VALUE!</v>
      </c>
      <c r="CY132" s="7" t="e">
        <f t="shared" si="9"/>
        <v>#VALUE!</v>
      </c>
    </row>
    <row r="133" spans="2:103" x14ac:dyDescent="0.25">
      <c r="B133" s="25">
        <v>17</v>
      </c>
      <c r="C133" s="29">
        <f t="shared" ref="C133:R181" si="11">C23-D24</f>
        <v>4.5142887708352468</v>
      </c>
      <c r="D133" s="1">
        <f t="shared" si="10"/>
        <v>3.9505454877879167</v>
      </c>
      <c r="E133" s="1">
        <f t="shared" si="10"/>
        <v>3.4572023287278206</v>
      </c>
      <c r="F133" s="1">
        <f t="shared" si="10"/>
        <v>6.0421559411627044</v>
      </c>
      <c r="G133" s="1">
        <f t="shared" si="10"/>
        <v>5.6312829191147955</v>
      </c>
      <c r="H133" s="1">
        <f t="shared" si="10"/>
        <v>2.0146233226554955E-2</v>
      </c>
      <c r="I133" s="1">
        <f t="shared" si="10"/>
        <v>2.1445358497906852E-2</v>
      </c>
      <c r="J133" s="1">
        <f t="shared" si="10"/>
        <v>2.2828257567148569E-2</v>
      </c>
      <c r="K133" s="1">
        <f t="shared" si="10"/>
        <v>4.5580544235477305E-2</v>
      </c>
      <c r="L133" s="1">
        <f t="shared" si="10"/>
        <v>4.7482679460500776E-2</v>
      </c>
      <c r="M133" s="1">
        <f t="shared" si="10"/>
        <v>4.9464193255388977E-2</v>
      </c>
      <c r="N133" s="1">
        <f t="shared" si="10"/>
        <v>5.1528398190782809E-2</v>
      </c>
      <c r="O133" s="1">
        <f t="shared" si="10"/>
        <v>5.3678745075231404E-2</v>
      </c>
      <c r="P133" s="1">
        <f t="shared" si="10"/>
        <v>0.18598618997691574</v>
      </c>
      <c r="Q133" s="1">
        <f t="shared" si="10"/>
        <v>0.19046664230421584</v>
      </c>
      <c r="R133" s="1">
        <f t="shared" si="10"/>
        <v>0.19505502981240852</v>
      </c>
      <c r="S133" s="1">
        <f t="shared" si="10"/>
        <v>0.19975395268613738</v>
      </c>
      <c r="T133" s="1">
        <f t="shared" si="10"/>
        <v>0.15693797879492877</v>
      </c>
      <c r="U133" s="1" t="e">
        <f t="shared" si="10"/>
        <v>#VALUE!</v>
      </c>
      <c r="V133" s="1" t="e">
        <f t="shared" si="10"/>
        <v>#VALUE!</v>
      </c>
      <c r="W133" s="1" t="e">
        <f t="shared" si="10"/>
        <v>#VALUE!</v>
      </c>
      <c r="X133" s="1" t="e">
        <f t="shared" si="10"/>
        <v>#VALUE!</v>
      </c>
      <c r="Y133" s="1" t="e">
        <f t="shared" si="10"/>
        <v>#VALUE!</v>
      </c>
      <c r="Z133" s="1" t="e">
        <f t="shared" si="10"/>
        <v>#VALUE!</v>
      </c>
      <c r="AA133" s="1" t="e">
        <f t="shared" si="10"/>
        <v>#VALUE!</v>
      </c>
      <c r="AB133" s="1" t="e">
        <f t="shared" si="10"/>
        <v>#VALUE!</v>
      </c>
      <c r="AC133" s="1" t="e">
        <f t="shared" si="10"/>
        <v>#VALUE!</v>
      </c>
      <c r="AD133" s="1" t="e">
        <f t="shared" si="10"/>
        <v>#VALUE!</v>
      </c>
      <c r="AE133" s="1" t="e">
        <f t="shared" si="10"/>
        <v>#VALUE!</v>
      </c>
      <c r="AF133" s="1" t="e">
        <f t="shared" si="10"/>
        <v>#VALUE!</v>
      </c>
      <c r="AG133" s="1" t="e">
        <f t="shared" si="10"/>
        <v>#VALUE!</v>
      </c>
      <c r="AH133" s="1" t="e">
        <f t="shared" si="10"/>
        <v>#VALUE!</v>
      </c>
      <c r="AI133" s="1" t="e">
        <f t="shared" si="10"/>
        <v>#VALUE!</v>
      </c>
      <c r="AJ133" s="1" t="e">
        <f t="shared" si="10"/>
        <v>#VALUE!</v>
      </c>
      <c r="AK133" s="1" t="e">
        <f t="shared" si="10"/>
        <v>#VALUE!</v>
      </c>
      <c r="AL133" s="1" t="e">
        <f t="shared" si="10"/>
        <v>#VALUE!</v>
      </c>
      <c r="AM133" s="1" t="e">
        <f t="shared" si="10"/>
        <v>#VALUE!</v>
      </c>
      <c r="AN133" s="1" t="e">
        <f t="shared" si="10"/>
        <v>#VALUE!</v>
      </c>
      <c r="AO133" s="1" t="e">
        <f t="shared" si="10"/>
        <v>#VALUE!</v>
      </c>
      <c r="AP133" s="1" t="e">
        <f t="shared" si="10"/>
        <v>#VALUE!</v>
      </c>
      <c r="AQ133" s="1" t="e">
        <f t="shared" si="10"/>
        <v>#VALUE!</v>
      </c>
      <c r="AR133" s="1" t="e">
        <f t="shared" si="10"/>
        <v>#VALUE!</v>
      </c>
      <c r="AS133" s="1" t="e">
        <f t="shared" si="10"/>
        <v>#VALUE!</v>
      </c>
      <c r="AT133" s="1" t="e">
        <f t="shared" si="10"/>
        <v>#VALUE!</v>
      </c>
      <c r="AU133" s="1" t="e">
        <f t="shared" si="10"/>
        <v>#VALUE!</v>
      </c>
      <c r="AV133" s="1" t="e">
        <f t="shared" si="10"/>
        <v>#VALUE!</v>
      </c>
      <c r="AW133" s="1" t="e">
        <f t="shared" si="10"/>
        <v>#VALUE!</v>
      </c>
      <c r="AX133" s="1" t="e">
        <f t="shared" si="10"/>
        <v>#VALUE!</v>
      </c>
      <c r="AY133" s="1" t="e">
        <f t="shared" si="10"/>
        <v>#VALUE!</v>
      </c>
      <c r="AZ133" s="1" t="e">
        <f t="shared" si="10"/>
        <v>#VALUE!</v>
      </c>
      <c r="BA133" s="1" t="e">
        <f t="shared" si="10"/>
        <v>#VALUE!</v>
      </c>
      <c r="BB133" s="1" t="e">
        <f t="shared" si="10"/>
        <v>#VALUE!</v>
      </c>
      <c r="BC133" s="1" t="e">
        <f t="shared" si="10"/>
        <v>#VALUE!</v>
      </c>
      <c r="BD133" s="1" t="e">
        <f t="shared" si="10"/>
        <v>#VALUE!</v>
      </c>
      <c r="BE133" s="1" t="e">
        <f t="shared" si="10"/>
        <v>#VALUE!</v>
      </c>
      <c r="BF133" s="1" t="e">
        <f t="shared" si="10"/>
        <v>#VALUE!</v>
      </c>
      <c r="BG133" s="1" t="e">
        <f t="shared" si="10"/>
        <v>#VALUE!</v>
      </c>
      <c r="BH133" s="1" t="e">
        <f t="shared" si="10"/>
        <v>#VALUE!</v>
      </c>
      <c r="BI133" s="1" t="e">
        <f t="shared" si="10"/>
        <v>#VALUE!</v>
      </c>
      <c r="BJ133" s="1" t="e">
        <f t="shared" si="10"/>
        <v>#VALUE!</v>
      </c>
      <c r="BK133" s="1" t="e">
        <f t="shared" si="10"/>
        <v>#VALUE!</v>
      </c>
      <c r="BL133" s="1" t="e">
        <f t="shared" si="10"/>
        <v>#VALUE!</v>
      </c>
      <c r="BM133" s="1" t="e">
        <f t="shared" si="10"/>
        <v>#VALUE!</v>
      </c>
      <c r="BN133" s="1" t="e">
        <f t="shared" si="10"/>
        <v>#VALUE!</v>
      </c>
      <c r="BO133" s="1" t="e">
        <f t="shared" si="10"/>
        <v>#VALUE!</v>
      </c>
      <c r="BP133" s="1" t="e">
        <f t="shared" si="9"/>
        <v>#VALUE!</v>
      </c>
      <c r="BQ133" s="1" t="e">
        <f t="shared" si="9"/>
        <v>#VALUE!</v>
      </c>
      <c r="BR133" s="1" t="e">
        <f t="shared" si="9"/>
        <v>#VALUE!</v>
      </c>
      <c r="BS133" s="1" t="e">
        <f t="shared" si="9"/>
        <v>#VALUE!</v>
      </c>
      <c r="BT133" s="1" t="e">
        <f t="shared" si="9"/>
        <v>#VALUE!</v>
      </c>
      <c r="BU133" s="1" t="e">
        <f t="shared" si="9"/>
        <v>#VALUE!</v>
      </c>
      <c r="BV133" s="1" t="e">
        <f t="shared" si="9"/>
        <v>#VALUE!</v>
      </c>
      <c r="BW133" s="1" t="e">
        <f t="shared" si="9"/>
        <v>#VALUE!</v>
      </c>
      <c r="BX133" s="1" t="e">
        <f t="shared" si="9"/>
        <v>#VALUE!</v>
      </c>
      <c r="BY133" s="1" t="e">
        <f t="shared" si="9"/>
        <v>#VALUE!</v>
      </c>
      <c r="BZ133" s="1" t="e">
        <f t="shared" si="9"/>
        <v>#VALUE!</v>
      </c>
      <c r="CA133" s="1" t="e">
        <f t="shared" si="9"/>
        <v>#VALUE!</v>
      </c>
      <c r="CB133" s="1" t="e">
        <f t="shared" si="9"/>
        <v>#VALUE!</v>
      </c>
      <c r="CC133" s="1" t="e">
        <f t="shared" si="9"/>
        <v>#VALUE!</v>
      </c>
      <c r="CD133" s="1" t="e">
        <f t="shared" si="9"/>
        <v>#VALUE!</v>
      </c>
      <c r="CE133" s="1" t="e">
        <f t="shared" si="9"/>
        <v>#VALUE!</v>
      </c>
      <c r="CF133" s="1" t="e">
        <f t="shared" si="9"/>
        <v>#VALUE!</v>
      </c>
      <c r="CG133" s="1" t="e">
        <f t="shared" si="9"/>
        <v>#VALUE!</v>
      </c>
      <c r="CH133" s="1" t="e">
        <f t="shared" si="9"/>
        <v>#VALUE!</v>
      </c>
      <c r="CI133" s="1" t="e">
        <f t="shared" si="9"/>
        <v>#VALUE!</v>
      </c>
      <c r="CJ133" s="1" t="e">
        <f t="shared" si="9"/>
        <v>#VALUE!</v>
      </c>
      <c r="CK133" s="1" t="e">
        <f t="shared" si="9"/>
        <v>#VALUE!</v>
      </c>
      <c r="CL133" s="1" t="e">
        <f t="shared" si="9"/>
        <v>#VALUE!</v>
      </c>
      <c r="CM133" s="1" t="e">
        <f t="shared" si="9"/>
        <v>#VALUE!</v>
      </c>
      <c r="CN133" s="1" t="e">
        <f t="shared" si="9"/>
        <v>#VALUE!</v>
      </c>
      <c r="CO133" s="1" t="e">
        <f t="shared" si="9"/>
        <v>#VALUE!</v>
      </c>
      <c r="CP133" s="1" t="e">
        <f t="shared" si="9"/>
        <v>#VALUE!</v>
      </c>
      <c r="CQ133" s="1" t="e">
        <f t="shared" si="9"/>
        <v>#VALUE!</v>
      </c>
      <c r="CR133" s="1" t="e">
        <f t="shared" si="9"/>
        <v>#VALUE!</v>
      </c>
      <c r="CS133" s="1" t="e">
        <f t="shared" si="9"/>
        <v>#VALUE!</v>
      </c>
      <c r="CT133" s="1" t="e">
        <f t="shared" si="9"/>
        <v>#VALUE!</v>
      </c>
      <c r="CU133" s="1" t="e">
        <f t="shared" si="9"/>
        <v>#VALUE!</v>
      </c>
      <c r="CV133" s="1" t="e">
        <f t="shared" si="9"/>
        <v>#VALUE!</v>
      </c>
      <c r="CW133" s="1" t="e">
        <f t="shared" si="9"/>
        <v>#VALUE!</v>
      </c>
      <c r="CX133" s="1" t="e">
        <f t="shared" si="9"/>
        <v>#VALUE!</v>
      </c>
      <c r="CY133" s="7" t="e">
        <f t="shared" si="9"/>
        <v>#VALUE!</v>
      </c>
    </row>
    <row r="134" spans="2:103" x14ac:dyDescent="0.25">
      <c r="B134" s="25">
        <v>18</v>
      </c>
      <c r="C134" s="29">
        <f t="shared" si="11"/>
        <v>4.5142887708352468</v>
      </c>
      <c r="D134" s="1">
        <f t="shared" si="10"/>
        <v>3.9505454877879167</v>
      </c>
      <c r="E134" s="1">
        <f t="shared" si="10"/>
        <v>3.4572023287278206</v>
      </c>
      <c r="F134" s="1">
        <f t="shared" si="10"/>
        <v>3.0254677433049011</v>
      </c>
      <c r="G134" s="1">
        <f t="shared" si="10"/>
        <v>5.2876129777260132</v>
      </c>
      <c r="H134" s="1">
        <f t="shared" si="10"/>
        <v>1.8916734568506399E-2</v>
      </c>
      <c r="I134" s="1">
        <f t="shared" si="10"/>
        <v>2.0136575898291653E-2</v>
      </c>
      <c r="J134" s="1">
        <f t="shared" si="10"/>
        <v>2.1435078419024478E-2</v>
      </c>
      <c r="K134" s="1">
        <f t="shared" si="10"/>
        <v>2.2817314579718584E-2</v>
      </c>
      <c r="L134" s="1">
        <f t="shared" si="10"/>
        <v>4.5558694678135225E-2</v>
      </c>
      <c r="M134" s="1">
        <f t="shared" si="10"/>
        <v>4.7459918092798148E-2</v>
      </c>
      <c r="N134" s="1">
        <f t="shared" si="10"/>
        <v>4.9440482026284371E-2</v>
      </c>
      <c r="O134" s="1">
        <f t="shared" si="10"/>
        <v>5.1503697461328102E-2</v>
      </c>
      <c r="P134" s="1">
        <f t="shared" si="10"/>
        <v>5.3653013552306561E-2</v>
      </c>
      <c r="Q134" s="1">
        <f t="shared" si="10"/>
        <v>0.18589703536082425</v>
      </c>
      <c r="R134" s="1">
        <f t="shared" si="10"/>
        <v>0.19037533993184752</v>
      </c>
      <c r="S134" s="1">
        <f t="shared" si="10"/>
        <v>0.1949615279438035</v>
      </c>
      <c r="T134" s="1">
        <f t="shared" si="10"/>
        <v>0.1996581983348733</v>
      </c>
      <c r="U134" s="1">
        <f t="shared" si="10"/>
        <v>0.15686274877248252</v>
      </c>
      <c r="V134" s="1" t="e">
        <f t="shared" si="10"/>
        <v>#VALUE!</v>
      </c>
      <c r="W134" s="1" t="e">
        <f t="shared" si="10"/>
        <v>#VALUE!</v>
      </c>
      <c r="X134" s="1" t="e">
        <f t="shared" si="10"/>
        <v>#VALUE!</v>
      </c>
      <c r="Y134" s="1" t="e">
        <f t="shared" si="10"/>
        <v>#VALUE!</v>
      </c>
      <c r="Z134" s="1" t="e">
        <f t="shared" si="10"/>
        <v>#VALUE!</v>
      </c>
      <c r="AA134" s="1" t="e">
        <f t="shared" si="10"/>
        <v>#VALUE!</v>
      </c>
      <c r="AB134" s="1" t="e">
        <f t="shared" si="10"/>
        <v>#VALUE!</v>
      </c>
      <c r="AC134" s="1" t="e">
        <f t="shared" si="10"/>
        <v>#VALUE!</v>
      </c>
      <c r="AD134" s="1" t="e">
        <f t="shared" si="10"/>
        <v>#VALUE!</v>
      </c>
      <c r="AE134" s="1" t="e">
        <f t="shared" si="10"/>
        <v>#VALUE!</v>
      </c>
      <c r="AF134" s="1" t="e">
        <f t="shared" si="10"/>
        <v>#VALUE!</v>
      </c>
      <c r="AG134" s="1" t="e">
        <f t="shared" si="10"/>
        <v>#VALUE!</v>
      </c>
      <c r="AH134" s="1" t="e">
        <f t="shared" si="10"/>
        <v>#VALUE!</v>
      </c>
      <c r="AI134" s="1" t="e">
        <f t="shared" si="10"/>
        <v>#VALUE!</v>
      </c>
      <c r="AJ134" s="1" t="e">
        <f t="shared" si="10"/>
        <v>#VALUE!</v>
      </c>
      <c r="AK134" s="1" t="e">
        <f t="shared" si="10"/>
        <v>#VALUE!</v>
      </c>
      <c r="AL134" s="1" t="e">
        <f t="shared" si="10"/>
        <v>#VALUE!</v>
      </c>
      <c r="AM134" s="1" t="e">
        <f t="shared" si="10"/>
        <v>#VALUE!</v>
      </c>
      <c r="AN134" s="1" t="e">
        <f t="shared" si="10"/>
        <v>#VALUE!</v>
      </c>
      <c r="AO134" s="1" t="e">
        <f t="shared" si="10"/>
        <v>#VALUE!</v>
      </c>
      <c r="AP134" s="1" t="e">
        <f t="shared" si="10"/>
        <v>#VALUE!</v>
      </c>
      <c r="AQ134" s="1" t="e">
        <f t="shared" si="10"/>
        <v>#VALUE!</v>
      </c>
      <c r="AR134" s="1" t="e">
        <f t="shared" si="10"/>
        <v>#VALUE!</v>
      </c>
      <c r="AS134" s="1" t="e">
        <f t="shared" si="10"/>
        <v>#VALUE!</v>
      </c>
      <c r="AT134" s="1" t="e">
        <f t="shared" si="10"/>
        <v>#VALUE!</v>
      </c>
      <c r="AU134" s="1" t="e">
        <f t="shared" si="10"/>
        <v>#VALUE!</v>
      </c>
      <c r="AV134" s="1" t="e">
        <f t="shared" si="10"/>
        <v>#VALUE!</v>
      </c>
      <c r="AW134" s="1" t="e">
        <f t="shared" si="10"/>
        <v>#VALUE!</v>
      </c>
      <c r="AX134" s="1" t="e">
        <f t="shared" si="10"/>
        <v>#VALUE!</v>
      </c>
      <c r="AY134" s="1" t="e">
        <f t="shared" si="10"/>
        <v>#VALUE!</v>
      </c>
      <c r="AZ134" s="1" t="e">
        <f t="shared" si="10"/>
        <v>#VALUE!</v>
      </c>
      <c r="BA134" s="1" t="e">
        <f t="shared" si="10"/>
        <v>#VALUE!</v>
      </c>
      <c r="BB134" s="1" t="e">
        <f t="shared" si="10"/>
        <v>#VALUE!</v>
      </c>
      <c r="BC134" s="1" t="e">
        <f t="shared" si="10"/>
        <v>#VALUE!</v>
      </c>
      <c r="BD134" s="1" t="e">
        <f t="shared" si="10"/>
        <v>#VALUE!</v>
      </c>
      <c r="BE134" s="1" t="e">
        <f t="shared" si="10"/>
        <v>#VALUE!</v>
      </c>
      <c r="BF134" s="1" t="e">
        <f t="shared" si="10"/>
        <v>#VALUE!</v>
      </c>
      <c r="BG134" s="1" t="e">
        <f t="shared" si="10"/>
        <v>#VALUE!</v>
      </c>
      <c r="BH134" s="1" t="e">
        <f t="shared" si="10"/>
        <v>#VALUE!</v>
      </c>
      <c r="BI134" s="1" t="e">
        <f t="shared" si="10"/>
        <v>#VALUE!</v>
      </c>
      <c r="BJ134" s="1" t="e">
        <f t="shared" si="10"/>
        <v>#VALUE!</v>
      </c>
      <c r="BK134" s="1" t="e">
        <f t="shared" si="10"/>
        <v>#VALUE!</v>
      </c>
      <c r="BL134" s="1" t="e">
        <f t="shared" si="10"/>
        <v>#VALUE!</v>
      </c>
      <c r="BM134" s="1" t="e">
        <f t="shared" si="10"/>
        <v>#VALUE!</v>
      </c>
      <c r="BN134" s="1" t="e">
        <f t="shared" si="10"/>
        <v>#VALUE!</v>
      </c>
      <c r="BO134" s="1" t="e">
        <f t="shared" si="10"/>
        <v>#VALUE!</v>
      </c>
      <c r="BP134" s="1" t="e">
        <f t="shared" si="9"/>
        <v>#VALUE!</v>
      </c>
      <c r="BQ134" s="1" t="e">
        <f t="shared" si="9"/>
        <v>#VALUE!</v>
      </c>
      <c r="BR134" s="1" t="e">
        <f t="shared" si="9"/>
        <v>#VALUE!</v>
      </c>
      <c r="BS134" s="1" t="e">
        <f t="shared" si="9"/>
        <v>#VALUE!</v>
      </c>
      <c r="BT134" s="1" t="e">
        <f t="shared" si="9"/>
        <v>#VALUE!</v>
      </c>
      <c r="BU134" s="1" t="e">
        <f t="shared" si="9"/>
        <v>#VALUE!</v>
      </c>
      <c r="BV134" s="1" t="e">
        <f t="shared" si="9"/>
        <v>#VALUE!</v>
      </c>
      <c r="BW134" s="1" t="e">
        <f t="shared" si="9"/>
        <v>#VALUE!</v>
      </c>
      <c r="BX134" s="1" t="e">
        <f t="shared" si="9"/>
        <v>#VALUE!</v>
      </c>
      <c r="BY134" s="1" t="e">
        <f t="shared" si="9"/>
        <v>#VALUE!</v>
      </c>
      <c r="BZ134" s="1" t="e">
        <f t="shared" si="9"/>
        <v>#VALUE!</v>
      </c>
      <c r="CA134" s="1" t="e">
        <f t="shared" si="9"/>
        <v>#VALUE!</v>
      </c>
      <c r="CB134" s="1" t="e">
        <f t="shared" si="9"/>
        <v>#VALUE!</v>
      </c>
      <c r="CC134" s="1" t="e">
        <f t="shared" si="9"/>
        <v>#VALUE!</v>
      </c>
      <c r="CD134" s="1" t="e">
        <f t="shared" si="9"/>
        <v>#VALUE!</v>
      </c>
      <c r="CE134" s="1" t="e">
        <f t="shared" si="9"/>
        <v>#VALUE!</v>
      </c>
      <c r="CF134" s="1" t="e">
        <f t="shared" si="9"/>
        <v>#VALUE!</v>
      </c>
      <c r="CG134" s="1" t="e">
        <f t="shared" si="9"/>
        <v>#VALUE!</v>
      </c>
      <c r="CH134" s="1" t="e">
        <f t="shared" si="9"/>
        <v>#VALUE!</v>
      </c>
      <c r="CI134" s="1" t="e">
        <f t="shared" si="9"/>
        <v>#VALUE!</v>
      </c>
      <c r="CJ134" s="1" t="e">
        <f t="shared" si="9"/>
        <v>#VALUE!</v>
      </c>
      <c r="CK134" s="1" t="e">
        <f t="shared" si="9"/>
        <v>#VALUE!</v>
      </c>
      <c r="CL134" s="1" t="e">
        <f t="shared" si="9"/>
        <v>#VALUE!</v>
      </c>
      <c r="CM134" s="1" t="e">
        <f t="shared" si="9"/>
        <v>#VALUE!</v>
      </c>
      <c r="CN134" s="1" t="e">
        <f t="shared" si="9"/>
        <v>#VALUE!</v>
      </c>
      <c r="CO134" s="1" t="e">
        <f t="shared" si="9"/>
        <v>#VALUE!</v>
      </c>
      <c r="CP134" s="1" t="e">
        <f t="shared" si="9"/>
        <v>#VALUE!</v>
      </c>
      <c r="CQ134" s="1" t="e">
        <f t="shared" si="9"/>
        <v>#VALUE!</v>
      </c>
      <c r="CR134" s="1" t="e">
        <f t="shared" si="9"/>
        <v>#VALUE!</v>
      </c>
      <c r="CS134" s="1" t="e">
        <f t="shared" si="9"/>
        <v>#VALUE!</v>
      </c>
      <c r="CT134" s="1" t="e">
        <f t="shared" si="9"/>
        <v>#VALUE!</v>
      </c>
      <c r="CU134" s="1" t="e">
        <f t="shared" si="9"/>
        <v>#VALUE!</v>
      </c>
      <c r="CV134" s="1" t="e">
        <f t="shared" si="9"/>
        <v>#VALUE!</v>
      </c>
      <c r="CW134" s="1" t="e">
        <f t="shared" si="9"/>
        <v>#VALUE!</v>
      </c>
      <c r="CX134" s="1" t="e">
        <f t="shared" si="9"/>
        <v>#VALUE!</v>
      </c>
      <c r="CY134" s="7" t="e">
        <f t="shared" si="9"/>
        <v>#VALUE!</v>
      </c>
    </row>
    <row r="135" spans="2:103" x14ac:dyDescent="0.25">
      <c r="B135" s="25">
        <v>19</v>
      </c>
      <c r="C135" s="29">
        <f t="shared" si="11"/>
        <v>4.5142887708352468</v>
      </c>
      <c r="D135" s="1">
        <f t="shared" si="10"/>
        <v>3.9505454877879167</v>
      </c>
      <c r="E135" s="1">
        <f t="shared" si="10"/>
        <v>3.4572023287278206</v>
      </c>
      <c r="F135" s="1">
        <f t="shared" si="10"/>
        <v>3.0254677433049011</v>
      </c>
      <c r="G135" s="1">
        <f t="shared" si="10"/>
        <v>2.6476480678371885</v>
      </c>
      <c r="H135" s="1">
        <f t="shared" si="10"/>
        <v>1.7762270629503973E-2</v>
      </c>
      <c r="I135" s="1">
        <f t="shared" si="10"/>
        <v>1.8907666614538243E-2</v>
      </c>
      <c r="J135" s="1">
        <f t="shared" si="10"/>
        <v>2.01269231993777E-2</v>
      </c>
      <c r="K135" s="1">
        <f t="shared" si="10"/>
        <v>2.1424803268011772E-2</v>
      </c>
      <c r="L135" s="1">
        <f t="shared" si="10"/>
        <v>2.2806376837927189E-2</v>
      </c>
      <c r="M135" s="1">
        <f t="shared" si="10"/>
        <v>4.5536855594619396E-2</v>
      </c>
      <c r="N135" s="1">
        <f t="shared" si="10"/>
        <v>4.7437167636005029E-2</v>
      </c>
      <c r="O135" s="1">
        <f t="shared" si="10"/>
        <v>4.9416782163433481E-2</v>
      </c>
      <c r="P135" s="1">
        <f t="shared" si="10"/>
        <v>5.147900857247123E-2</v>
      </c>
      <c r="Q135" s="1">
        <f t="shared" si="10"/>
        <v>5.3627294364090972E-2</v>
      </c>
      <c r="R135" s="1">
        <f t="shared" si="10"/>
        <v>0.18580792348200248</v>
      </c>
      <c r="S135" s="1">
        <f t="shared" si="10"/>
        <v>0.19028408132629693</v>
      </c>
      <c r="T135" s="1">
        <f t="shared" si="10"/>
        <v>0.19486807089634794</v>
      </c>
      <c r="U135" s="1">
        <f t="shared" si="10"/>
        <v>0.19956248988455627</v>
      </c>
      <c r="V135" s="1">
        <f t="shared" si="10"/>
        <v>0.15678755481235385</v>
      </c>
      <c r="W135" s="1" t="e">
        <f t="shared" si="10"/>
        <v>#VALUE!</v>
      </c>
      <c r="X135" s="1" t="e">
        <f t="shared" si="10"/>
        <v>#VALUE!</v>
      </c>
      <c r="Y135" s="1" t="e">
        <f t="shared" si="10"/>
        <v>#VALUE!</v>
      </c>
      <c r="Z135" s="1" t="e">
        <f t="shared" si="10"/>
        <v>#VALUE!</v>
      </c>
      <c r="AA135" s="1" t="e">
        <f t="shared" si="10"/>
        <v>#VALUE!</v>
      </c>
      <c r="AB135" s="1" t="e">
        <f t="shared" si="10"/>
        <v>#VALUE!</v>
      </c>
      <c r="AC135" s="1" t="e">
        <f t="shared" si="10"/>
        <v>#VALUE!</v>
      </c>
      <c r="AD135" s="1" t="e">
        <f t="shared" si="10"/>
        <v>#VALUE!</v>
      </c>
      <c r="AE135" s="1" t="e">
        <f t="shared" si="10"/>
        <v>#VALUE!</v>
      </c>
      <c r="AF135" s="1" t="e">
        <f t="shared" si="10"/>
        <v>#VALUE!</v>
      </c>
      <c r="AG135" s="1" t="e">
        <f t="shared" si="10"/>
        <v>#VALUE!</v>
      </c>
      <c r="AH135" s="1" t="e">
        <f t="shared" si="10"/>
        <v>#VALUE!</v>
      </c>
      <c r="AI135" s="1" t="e">
        <f t="shared" si="10"/>
        <v>#VALUE!</v>
      </c>
      <c r="AJ135" s="1" t="e">
        <f t="shared" si="10"/>
        <v>#VALUE!</v>
      </c>
      <c r="AK135" s="1" t="e">
        <f t="shared" si="10"/>
        <v>#VALUE!</v>
      </c>
      <c r="AL135" s="1" t="e">
        <f t="shared" si="10"/>
        <v>#VALUE!</v>
      </c>
      <c r="AM135" s="1" t="e">
        <f t="shared" si="10"/>
        <v>#VALUE!</v>
      </c>
      <c r="AN135" s="1" t="e">
        <f t="shared" si="10"/>
        <v>#VALUE!</v>
      </c>
      <c r="AO135" s="1" t="e">
        <f t="shared" si="10"/>
        <v>#VALUE!</v>
      </c>
      <c r="AP135" s="1" t="e">
        <f t="shared" si="10"/>
        <v>#VALUE!</v>
      </c>
      <c r="AQ135" s="1" t="e">
        <f t="shared" si="10"/>
        <v>#VALUE!</v>
      </c>
      <c r="AR135" s="1" t="e">
        <f t="shared" si="10"/>
        <v>#VALUE!</v>
      </c>
      <c r="AS135" s="1" t="e">
        <f t="shared" si="10"/>
        <v>#VALUE!</v>
      </c>
      <c r="AT135" s="1" t="e">
        <f t="shared" si="10"/>
        <v>#VALUE!</v>
      </c>
      <c r="AU135" s="1" t="e">
        <f t="shared" si="10"/>
        <v>#VALUE!</v>
      </c>
      <c r="AV135" s="1" t="e">
        <f t="shared" si="10"/>
        <v>#VALUE!</v>
      </c>
      <c r="AW135" s="1" t="e">
        <f t="shared" si="10"/>
        <v>#VALUE!</v>
      </c>
      <c r="AX135" s="1" t="e">
        <f t="shared" si="10"/>
        <v>#VALUE!</v>
      </c>
      <c r="AY135" s="1" t="e">
        <f t="shared" si="10"/>
        <v>#VALUE!</v>
      </c>
      <c r="AZ135" s="1" t="e">
        <f t="shared" si="10"/>
        <v>#VALUE!</v>
      </c>
      <c r="BA135" s="1" t="e">
        <f t="shared" si="10"/>
        <v>#VALUE!</v>
      </c>
      <c r="BB135" s="1" t="e">
        <f t="shared" si="10"/>
        <v>#VALUE!</v>
      </c>
      <c r="BC135" s="1" t="e">
        <f t="shared" si="10"/>
        <v>#VALUE!</v>
      </c>
      <c r="BD135" s="1" t="e">
        <f t="shared" si="10"/>
        <v>#VALUE!</v>
      </c>
      <c r="BE135" s="1" t="e">
        <f t="shared" si="10"/>
        <v>#VALUE!</v>
      </c>
      <c r="BF135" s="1" t="e">
        <f t="shared" si="10"/>
        <v>#VALUE!</v>
      </c>
      <c r="BG135" s="1" t="e">
        <f t="shared" si="10"/>
        <v>#VALUE!</v>
      </c>
      <c r="BH135" s="1" t="e">
        <f t="shared" si="10"/>
        <v>#VALUE!</v>
      </c>
      <c r="BI135" s="1" t="e">
        <f t="shared" si="10"/>
        <v>#VALUE!</v>
      </c>
      <c r="BJ135" s="1" t="e">
        <f t="shared" si="10"/>
        <v>#VALUE!</v>
      </c>
      <c r="BK135" s="1" t="e">
        <f t="shared" si="10"/>
        <v>#VALUE!</v>
      </c>
      <c r="BL135" s="1" t="e">
        <f t="shared" si="10"/>
        <v>#VALUE!</v>
      </c>
      <c r="BM135" s="1" t="e">
        <f t="shared" si="10"/>
        <v>#VALUE!</v>
      </c>
      <c r="BN135" s="1" t="e">
        <f t="shared" si="10"/>
        <v>#VALUE!</v>
      </c>
      <c r="BO135" s="1" t="e">
        <f t="shared" si="10"/>
        <v>#VALUE!</v>
      </c>
      <c r="BP135" s="1" t="e">
        <f t="shared" si="9"/>
        <v>#VALUE!</v>
      </c>
      <c r="BQ135" s="1" t="e">
        <f t="shared" si="9"/>
        <v>#VALUE!</v>
      </c>
      <c r="BR135" s="1" t="e">
        <f t="shared" si="9"/>
        <v>#VALUE!</v>
      </c>
      <c r="BS135" s="1" t="e">
        <f t="shared" si="9"/>
        <v>#VALUE!</v>
      </c>
      <c r="BT135" s="1" t="e">
        <f t="shared" si="9"/>
        <v>#VALUE!</v>
      </c>
      <c r="BU135" s="1" t="e">
        <f t="shared" si="9"/>
        <v>#VALUE!</v>
      </c>
      <c r="BV135" s="1" t="e">
        <f t="shared" si="9"/>
        <v>#VALUE!</v>
      </c>
      <c r="BW135" s="1" t="e">
        <f t="shared" si="9"/>
        <v>#VALUE!</v>
      </c>
      <c r="BX135" s="1" t="e">
        <f t="shared" si="9"/>
        <v>#VALUE!</v>
      </c>
      <c r="BY135" s="1" t="e">
        <f t="shared" si="9"/>
        <v>#VALUE!</v>
      </c>
      <c r="BZ135" s="1" t="e">
        <f t="shared" si="9"/>
        <v>#VALUE!</v>
      </c>
      <c r="CA135" s="1" t="e">
        <f t="shared" si="9"/>
        <v>#VALUE!</v>
      </c>
      <c r="CB135" s="1" t="e">
        <f t="shared" si="9"/>
        <v>#VALUE!</v>
      </c>
      <c r="CC135" s="1" t="e">
        <f t="shared" si="9"/>
        <v>#VALUE!</v>
      </c>
      <c r="CD135" s="1" t="e">
        <f t="shared" si="9"/>
        <v>#VALUE!</v>
      </c>
      <c r="CE135" s="1" t="e">
        <f t="shared" si="9"/>
        <v>#VALUE!</v>
      </c>
      <c r="CF135" s="1" t="e">
        <f t="shared" si="9"/>
        <v>#VALUE!</v>
      </c>
      <c r="CG135" s="1" t="e">
        <f t="shared" si="9"/>
        <v>#VALUE!</v>
      </c>
      <c r="CH135" s="1" t="e">
        <f t="shared" si="9"/>
        <v>#VALUE!</v>
      </c>
      <c r="CI135" s="1" t="e">
        <f t="shared" si="9"/>
        <v>#VALUE!</v>
      </c>
      <c r="CJ135" s="1" t="e">
        <f t="shared" si="9"/>
        <v>#VALUE!</v>
      </c>
      <c r="CK135" s="1" t="e">
        <f t="shared" si="9"/>
        <v>#VALUE!</v>
      </c>
      <c r="CL135" s="1" t="e">
        <f t="shared" si="9"/>
        <v>#VALUE!</v>
      </c>
      <c r="CM135" s="1" t="e">
        <f t="shared" si="9"/>
        <v>#VALUE!</v>
      </c>
      <c r="CN135" s="1" t="e">
        <f t="shared" si="9"/>
        <v>#VALUE!</v>
      </c>
      <c r="CO135" s="1" t="e">
        <f t="shared" si="9"/>
        <v>#VALUE!</v>
      </c>
      <c r="CP135" s="1" t="e">
        <f t="shared" si="9"/>
        <v>#VALUE!</v>
      </c>
      <c r="CQ135" s="1" t="e">
        <f t="shared" si="9"/>
        <v>#VALUE!</v>
      </c>
      <c r="CR135" s="1" t="e">
        <f t="shared" si="9"/>
        <v>#VALUE!</v>
      </c>
      <c r="CS135" s="1" t="e">
        <f t="shared" si="9"/>
        <v>#VALUE!</v>
      </c>
      <c r="CT135" s="1" t="e">
        <f t="shared" si="9"/>
        <v>#VALUE!</v>
      </c>
      <c r="CU135" s="1" t="e">
        <f t="shared" si="9"/>
        <v>#VALUE!</v>
      </c>
      <c r="CV135" s="1" t="e">
        <f t="shared" si="9"/>
        <v>#VALUE!</v>
      </c>
      <c r="CW135" s="1" t="e">
        <f t="shared" si="9"/>
        <v>#VALUE!</v>
      </c>
      <c r="CX135" s="1" t="e">
        <f t="shared" si="9"/>
        <v>#VALUE!</v>
      </c>
      <c r="CY135" s="7" t="e">
        <f t="shared" si="9"/>
        <v>#VALUE!</v>
      </c>
    </row>
    <row r="136" spans="2:103" x14ac:dyDescent="0.25">
      <c r="B136" s="25">
        <v>20</v>
      </c>
      <c r="C136" s="29">
        <f t="shared" si="11"/>
        <v>5.5456355473702459</v>
      </c>
      <c r="D136" s="1">
        <f t="shared" si="10"/>
        <v>5.664579193908363</v>
      </c>
      <c r="E136" s="1">
        <f t="shared" si="10"/>
        <v>4.9571879227769315</v>
      </c>
      <c r="F136" s="1">
        <f t="shared" si="10"/>
        <v>4.3381355014246772</v>
      </c>
      <c r="G136" s="1">
        <f t="shared" si="10"/>
        <v>3.7963901957904476</v>
      </c>
      <c r="H136" s="1">
        <f t="shared" si="10"/>
        <v>1.6167038349887974E-2</v>
      </c>
      <c r="I136" s="1">
        <f t="shared" si="10"/>
        <v>3.2271684666731915E-2</v>
      </c>
      <c r="J136" s="1">
        <f t="shared" si="10"/>
        <v>3.4352716918675696E-2</v>
      </c>
      <c r="K136" s="1">
        <f t="shared" si="10"/>
        <v>3.6567944062461777E-2</v>
      </c>
      <c r="L136" s="1">
        <f t="shared" si="10"/>
        <v>3.8926019625201036E-2</v>
      </c>
      <c r="M136" s="1">
        <f t="shared" si="10"/>
        <v>4.1436155154727317E-2</v>
      </c>
      <c r="N136" s="1">
        <f t="shared" si="10"/>
        <v>8.2734413584674371E-2</v>
      </c>
      <c r="O136" s="1">
        <f t="shared" si="10"/>
        <v>8.6187027963049445E-2</v>
      </c>
      <c r="P136" s="1">
        <f t="shared" si="10"/>
        <v>8.9783724417188182E-2</v>
      </c>
      <c r="Q136" s="1">
        <f t="shared" si="10"/>
        <v>9.3530515678963866E-2</v>
      </c>
      <c r="R136" s="1">
        <f t="shared" si="10"/>
        <v>9.74336653993646E-2</v>
      </c>
      <c r="S136" s="1">
        <f t="shared" si="10"/>
        <v>0.33758829826814463</v>
      </c>
      <c r="T136" s="1">
        <f t="shared" si="10"/>
        <v>0.34572088207363549</v>
      </c>
      <c r="U136" s="1">
        <f t="shared" si="10"/>
        <v>0.35404938179112833</v>
      </c>
      <c r="V136" s="1">
        <f t="shared" si="10"/>
        <v>0.36257851708245425</v>
      </c>
      <c r="W136" s="1">
        <f t="shared" si="10"/>
        <v>0.28486214595608317</v>
      </c>
      <c r="X136" s="1" t="e">
        <f t="shared" si="10"/>
        <v>#VALUE!</v>
      </c>
      <c r="Y136" s="1" t="e">
        <f t="shared" si="10"/>
        <v>#VALUE!</v>
      </c>
      <c r="Z136" s="1" t="e">
        <f t="shared" si="10"/>
        <v>#VALUE!</v>
      </c>
      <c r="AA136" s="1" t="e">
        <f t="shared" si="10"/>
        <v>#VALUE!</v>
      </c>
      <c r="AB136" s="1" t="e">
        <f t="shared" si="10"/>
        <v>#VALUE!</v>
      </c>
      <c r="AC136" s="1" t="e">
        <f t="shared" ref="D136:BO140" si="12">AC26-AD27</f>
        <v>#VALUE!</v>
      </c>
      <c r="AD136" s="1" t="e">
        <f t="shared" si="12"/>
        <v>#VALUE!</v>
      </c>
      <c r="AE136" s="1" t="e">
        <f t="shared" si="12"/>
        <v>#VALUE!</v>
      </c>
      <c r="AF136" s="1" t="e">
        <f t="shared" si="12"/>
        <v>#VALUE!</v>
      </c>
      <c r="AG136" s="1" t="e">
        <f t="shared" si="12"/>
        <v>#VALUE!</v>
      </c>
      <c r="AH136" s="1" t="e">
        <f t="shared" si="12"/>
        <v>#VALUE!</v>
      </c>
      <c r="AI136" s="1" t="e">
        <f t="shared" si="12"/>
        <v>#VALUE!</v>
      </c>
      <c r="AJ136" s="1" t="e">
        <f t="shared" si="12"/>
        <v>#VALUE!</v>
      </c>
      <c r="AK136" s="1" t="e">
        <f t="shared" si="12"/>
        <v>#VALUE!</v>
      </c>
      <c r="AL136" s="1" t="e">
        <f t="shared" si="12"/>
        <v>#VALUE!</v>
      </c>
      <c r="AM136" s="1" t="e">
        <f t="shared" si="12"/>
        <v>#VALUE!</v>
      </c>
      <c r="AN136" s="1" t="e">
        <f t="shared" si="12"/>
        <v>#VALUE!</v>
      </c>
      <c r="AO136" s="1" t="e">
        <f t="shared" si="12"/>
        <v>#VALUE!</v>
      </c>
      <c r="AP136" s="1" t="e">
        <f t="shared" si="12"/>
        <v>#VALUE!</v>
      </c>
      <c r="AQ136" s="1" t="e">
        <f t="shared" si="12"/>
        <v>#VALUE!</v>
      </c>
      <c r="AR136" s="1" t="e">
        <f t="shared" si="12"/>
        <v>#VALUE!</v>
      </c>
      <c r="AS136" s="1" t="e">
        <f t="shared" si="12"/>
        <v>#VALUE!</v>
      </c>
      <c r="AT136" s="1" t="e">
        <f t="shared" si="12"/>
        <v>#VALUE!</v>
      </c>
      <c r="AU136" s="1" t="e">
        <f t="shared" si="12"/>
        <v>#VALUE!</v>
      </c>
      <c r="AV136" s="1" t="e">
        <f t="shared" si="12"/>
        <v>#VALUE!</v>
      </c>
      <c r="AW136" s="1" t="e">
        <f t="shared" si="12"/>
        <v>#VALUE!</v>
      </c>
      <c r="AX136" s="1" t="e">
        <f t="shared" si="12"/>
        <v>#VALUE!</v>
      </c>
      <c r="AY136" s="1" t="e">
        <f t="shared" si="12"/>
        <v>#VALUE!</v>
      </c>
      <c r="AZ136" s="1" t="e">
        <f t="shared" si="12"/>
        <v>#VALUE!</v>
      </c>
      <c r="BA136" s="1" t="e">
        <f t="shared" si="12"/>
        <v>#VALUE!</v>
      </c>
      <c r="BB136" s="1" t="e">
        <f t="shared" si="12"/>
        <v>#VALUE!</v>
      </c>
      <c r="BC136" s="1" t="e">
        <f t="shared" si="12"/>
        <v>#VALUE!</v>
      </c>
      <c r="BD136" s="1" t="e">
        <f t="shared" si="12"/>
        <v>#VALUE!</v>
      </c>
      <c r="BE136" s="1" t="e">
        <f t="shared" si="12"/>
        <v>#VALUE!</v>
      </c>
      <c r="BF136" s="1" t="e">
        <f t="shared" si="12"/>
        <v>#VALUE!</v>
      </c>
      <c r="BG136" s="1" t="e">
        <f t="shared" si="12"/>
        <v>#VALUE!</v>
      </c>
      <c r="BH136" s="1" t="e">
        <f t="shared" si="12"/>
        <v>#VALUE!</v>
      </c>
      <c r="BI136" s="1" t="e">
        <f t="shared" si="12"/>
        <v>#VALUE!</v>
      </c>
      <c r="BJ136" s="1" t="e">
        <f t="shared" si="12"/>
        <v>#VALUE!</v>
      </c>
      <c r="BK136" s="1" t="e">
        <f t="shared" si="12"/>
        <v>#VALUE!</v>
      </c>
      <c r="BL136" s="1" t="e">
        <f t="shared" si="12"/>
        <v>#VALUE!</v>
      </c>
      <c r="BM136" s="1" t="e">
        <f t="shared" si="12"/>
        <v>#VALUE!</v>
      </c>
      <c r="BN136" s="1" t="e">
        <f t="shared" si="12"/>
        <v>#VALUE!</v>
      </c>
      <c r="BO136" s="1" t="e">
        <f t="shared" si="12"/>
        <v>#VALUE!</v>
      </c>
      <c r="BP136" s="1" t="e">
        <f t="shared" si="9"/>
        <v>#VALUE!</v>
      </c>
      <c r="BQ136" s="1" t="e">
        <f t="shared" si="9"/>
        <v>#VALUE!</v>
      </c>
      <c r="BR136" s="1" t="e">
        <f t="shared" si="9"/>
        <v>#VALUE!</v>
      </c>
      <c r="BS136" s="1" t="e">
        <f t="shared" si="9"/>
        <v>#VALUE!</v>
      </c>
      <c r="BT136" s="1" t="e">
        <f t="shared" si="9"/>
        <v>#VALUE!</v>
      </c>
      <c r="BU136" s="1" t="e">
        <f t="shared" si="9"/>
        <v>#VALUE!</v>
      </c>
      <c r="BV136" s="1" t="e">
        <f t="shared" si="9"/>
        <v>#VALUE!</v>
      </c>
      <c r="BW136" s="1" t="e">
        <f t="shared" si="9"/>
        <v>#VALUE!</v>
      </c>
      <c r="BX136" s="1" t="e">
        <f t="shared" si="9"/>
        <v>#VALUE!</v>
      </c>
      <c r="BY136" s="1" t="e">
        <f t="shared" si="9"/>
        <v>#VALUE!</v>
      </c>
      <c r="BZ136" s="1" t="e">
        <f t="shared" si="9"/>
        <v>#VALUE!</v>
      </c>
      <c r="CA136" s="1" t="e">
        <f t="shared" si="9"/>
        <v>#VALUE!</v>
      </c>
      <c r="CB136" s="1" t="e">
        <f t="shared" si="9"/>
        <v>#VALUE!</v>
      </c>
      <c r="CC136" s="1" t="e">
        <f t="shared" si="9"/>
        <v>#VALUE!</v>
      </c>
      <c r="CD136" s="1" t="e">
        <f t="shared" si="9"/>
        <v>#VALUE!</v>
      </c>
      <c r="CE136" s="1" t="e">
        <f t="shared" si="9"/>
        <v>#VALUE!</v>
      </c>
      <c r="CF136" s="1" t="e">
        <f t="shared" si="9"/>
        <v>#VALUE!</v>
      </c>
      <c r="CG136" s="1" t="e">
        <f t="shared" si="9"/>
        <v>#VALUE!</v>
      </c>
      <c r="CH136" s="1" t="e">
        <f t="shared" si="9"/>
        <v>#VALUE!</v>
      </c>
      <c r="CI136" s="1" t="e">
        <f t="shared" si="9"/>
        <v>#VALUE!</v>
      </c>
      <c r="CJ136" s="1" t="e">
        <f t="shared" si="9"/>
        <v>#VALUE!</v>
      </c>
      <c r="CK136" s="1" t="e">
        <f t="shared" si="9"/>
        <v>#VALUE!</v>
      </c>
      <c r="CL136" s="1" t="e">
        <f t="shared" si="9"/>
        <v>#VALUE!</v>
      </c>
      <c r="CM136" s="1" t="e">
        <f t="shared" si="9"/>
        <v>#VALUE!</v>
      </c>
      <c r="CN136" s="1" t="e">
        <f t="shared" si="9"/>
        <v>#VALUE!</v>
      </c>
      <c r="CO136" s="1" t="e">
        <f t="shared" si="9"/>
        <v>#VALUE!</v>
      </c>
      <c r="CP136" s="1" t="e">
        <f t="shared" si="9"/>
        <v>#VALUE!</v>
      </c>
      <c r="CQ136" s="1" t="e">
        <f t="shared" si="9"/>
        <v>#VALUE!</v>
      </c>
      <c r="CR136" s="1" t="e">
        <f t="shared" si="9"/>
        <v>#VALUE!</v>
      </c>
      <c r="CS136" s="1" t="e">
        <f t="shared" si="9"/>
        <v>#VALUE!</v>
      </c>
      <c r="CT136" s="1" t="e">
        <f t="shared" si="9"/>
        <v>#VALUE!</v>
      </c>
      <c r="CU136" s="1" t="e">
        <f t="shared" si="9"/>
        <v>#VALUE!</v>
      </c>
      <c r="CV136" s="1" t="e">
        <f t="shared" si="9"/>
        <v>#VALUE!</v>
      </c>
      <c r="CW136" s="1" t="e">
        <f t="shared" si="9"/>
        <v>#VALUE!</v>
      </c>
      <c r="CX136" s="1" t="e">
        <f t="shared" si="9"/>
        <v>#VALUE!</v>
      </c>
      <c r="CY136" s="7" t="e">
        <f t="shared" si="9"/>
        <v>#VALUE!</v>
      </c>
    </row>
    <row r="137" spans="2:103" x14ac:dyDescent="0.25">
      <c r="B137" s="25">
        <v>21</v>
      </c>
      <c r="C137" s="29">
        <f t="shared" si="11"/>
        <v>5.5456355473702459</v>
      </c>
      <c r="D137" s="1">
        <f t="shared" si="12"/>
        <v>4.5526247869037135</v>
      </c>
      <c r="E137" s="1">
        <f t="shared" si="12"/>
        <v>4.6502701854966588</v>
      </c>
      <c r="F137" s="1">
        <f t="shared" si="12"/>
        <v>4.0695455764805715</v>
      </c>
      <c r="G137" s="1">
        <f t="shared" si="12"/>
        <v>3.5613417153059075</v>
      </c>
      <c r="H137" s="1">
        <f t="shared" si="12"/>
        <v>1.5166077541831413E-2</v>
      </c>
      <c r="I137" s="1">
        <f t="shared" si="12"/>
        <v>1.6152951139730476E-2</v>
      </c>
      <c r="J137" s="1">
        <f t="shared" si="12"/>
        <v>3.2243564611960096E-2</v>
      </c>
      <c r="K137" s="1">
        <f t="shared" si="12"/>
        <v>3.4322783548553559E-2</v>
      </c>
      <c r="L137" s="1">
        <f t="shared" si="12"/>
        <v>3.6536080445770835E-2</v>
      </c>
      <c r="M137" s="1">
        <f t="shared" si="12"/>
        <v>3.8892101290436187E-2</v>
      </c>
      <c r="N137" s="1">
        <f t="shared" si="12"/>
        <v>4.140004960385113E-2</v>
      </c>
      <c r="O137" s="1">
        <f t="shared" si="12"/>
        <v>8.2662322639748709E-2</v>
      </c>
      <c r="P137" s="1">
        <f t="shared" si="12"/>
        <v>8.6111928569508223E-2</v>
      </c>
      <c r="Q137" s="1">
        <f t="shared" si="12"/>
        <v>8.9705491028553297E-2</v>
      </c>
      <c r="R137" s="1">
        <f t="shared" si="12"/>
        <v>9.3449017509556143E-2</v>
      </c>
      <c r="S137" s="1">
        <f t="shared" si="12"/>
        <v>9.7348766205641368E-2</v>
      </c>
      <c r="T137" s="1">
        <f t="shared" si="12"/>
        <v>0.3372941394246709</v>
      </c>
      <c r="U137" s="1">
        <f t="shared" si="12"/>
        <v>0.34541963687240695</v>
      </c>
      <c r="V137" s="1">
        <f t="shared" si="12"/>
        <v>0.35374087952010314</v>
      </c>
      <c r="W137" s="1">
        <f t="shared" si="12"/>
        <v>0.36226258291708291</v>
      </c>
      <c r="X137" s="1">
        <f t="shared" si="12"/>
        <v>0.2846139302453139</v>
      </c>
      <c r="Y137" s="1" t="e">
        <f t="shared" si="12"/>
        <v>#VALUE!</v>
      </c>
      <c r="Z137" s="1" t="e">
        <f t="shared" si="12"/>
        <v>#VALUE!</v>
      </c>
      <c r="AA137" s="1" t="e">
        <f t="shared" si="12"/>
        <v>#VALUE!</v>
      </c>
      <c r="AB137" s="1" t="e">
        <f t="shared" si="12"/>
        <v>#VALUE!</v>
      </c>
      <c r="AC137" s="1" t="e">
        <f t="shared" si="12"/>
        <v>#VALUE!</v>
      </c>
      <c r="AD137" s="1" t="e">
        <f t="shared" si="12"/>
        <v>#VALUE!</v>
      </c>
      <c r="AE137" s="1" t="e">
        <f t="shared" si="12"/>
        <v>#VALUE!</v>
      </c>
      <c r="AF137" s="1" t="e">
        <f t="shared" si="12"/>
        <v>#VALUE!</v>
      </c>
      <c r="AG137" s="1" t="e">
        <f t="shared" si="12"/>
        <v>#VALUE!</v>
      </c>
      <c r="AH137" s="1" t="e">
        <f t="shared" si="12"/>
        <v>#VALUE!</v>
      </c>
      <c r="AI137" s="1" t="e">
        <f t="shared" si="12"/>
        <v>#VALUE!</v>
      </c>
      <c r="AJ137" s="1" t="e">
        <f t="shared" si="12"/>
        <v>#VALUE!</v>
      </c>
      <c r="AK137" s="1" t="e">
        <f t="shared" si="12"/>
        <v>#VALUE!</v>
      </c>
      <c r="AL137" s="1" t="e">
        <f t="shared" si="12"/>
        <v>#VALUE!</v>
      </c>
      <c r="AM137" s="1" t="e">
        <f t="shared" si="12"/>
        <v>#VALUE!</v>
      </c>
      <c r="AN137" s="1" t="e">
        <f t="shared" si="12"/>
        <v>#VALUE!</v>
      </c>
      <c r="AO137" s="1" t="e">
        <f t="shared" si="12"/>
        <v>#VALUE!</v>
      </c>
      <c r="AP137" s="1" t="e">
        <f t="shared" si="12"/>
        <v>#VALUE!</v>
      </c>
      <c r="AQ137" s="1" t="e">
        <f t="shared" si="12"/>
        <v>#VALUE!</v>
      </c>
      <c r="AR137" s="1" t="e">
        <f t="shared" si="12"/>
        <v>#VALUE!</v>
      </c>
      <c r="AS137" s="1" t="e">
        <f t="shared" si="12"/>
        <v>#VALUE!</v>
      </c>
      <c r="AT137" s="1" t="e">
        <f t="shared" si="12"/>
        <v>#VALUE!</v>
      </c>
      <c r="AU137" s="1" t="e">
        <f t="shared" si="12"/>
        <v>#VALUE!</v>
      </c>
      <c r="AV137" s="1" t="e">
        <f t="shared" si="12"/>
        <v>#VALUE!</v>
      </c>
      <c r="AW137" s="1" t="e">
        <f t="shared" si="12"/>
        <v>#VALUE!</v>
      </c>
      <c r="AX137" s="1" t="e">
        <f t="shared" si="12"/>
        <v>#VALUE!</v>
      </c>
      <c r="AY137" s="1" t="e">
        <f t="shared" si="12"/>
        <v>#VALUE!</v>
      </c>
      <c r="AZ137" s="1" t="e">
        <f t="shared" si="12"/>
        <v>#VALUE!</v>
      </c>
      <c r="BA137" s="1" t="e">
        <f t="shared" si="12"/>
        <v>#VALUE!</v>
      </c>
      <c r="BB137" s="1" t="e">
        <f t="shared" si="12"/>
        <v>#VALUE!</v>
      </c>
      <c r="BC137" s="1" t="e">
        <f t="shared" si="12"/>
        <v>#VALUE!</v>
      </c>
      <c r="BD137" s="1" t="e">
        <f t="shared" si="12"/>
        <v>#VALUE!</v>
      </c>
      <c r="BE137" s="1" t="e">
        <f t="shared" si="12"/>
        <v>#VALUE!</v>
      </c>
      <c r="BF137" s="1" t="e">
        <f t="shared" si="12"/>
        <v>#VALUE!</v>
      </c>
      <c r="BG137" s="1" t="e">
        <f t="shared" si="12"/>
        <v>#VALUE!</v>
      </c>
      <c r="BH137" s="1" t="e">
        <f t="shared" si="12"/>
        <v>#VALUE!</v>
      </c>
      <c r="BI137" s="1" t="e">
        <f t="shared" si="12"/>
        <v>#VALUE!</v>
      </c>
      <c r="BJ137" s="1" t="e">
        <f t="shared" si="12"/>
        <v>#VALUE!</v>
      </c>
      <c r="BK137" s="1" t="e">
        <f t="shared" si="12"/>
        <v>#VALUE!</v>
      </c>
      <c r="BL137" s="1" t="e">
        <f t="shared" si="12"/>
        <v>#VALUE!</v>
      </c>
      <c r="BM137" s="1" t="e">
        <f t="shared" si="12"/>
        <v>#VALUE!</v>
      </c>
      <c r="BN137" s="1" t="e">
        <f t="shared" si="12"/>
        <v>#VALUE!</v>
      </c>
      <c r="BO137" s="1" t="e">
        <f t="shared" si="12"/>
        <v>#VALUE!</v>
      </c>
      <c r="BP137" s="1" t="e">
        <f t="shared" si="9"/>
        <v>#VALUE!</v>
      </c>
      <c r="BQ137" s="1" t="e">
        <f t="shared" si="9"/>
        <v>#VALUE!</v>
      </c>
      <c r="BR137" s="1" t="e">
        <f t="shared" si="9"/>
        <v>#VALUE!</v>
      </c>
      <c r="BS137" s="1" t="e">
        <f t="shared" si="9"/>
        <v>#VALUE!</v>
      </c>
      <c r="BT137" s="1" t="e">
        <f t="shared" si="9"/>
        <v>#VALUE!</v>
      </c>
      <c r="BU137" s="1" t="e">
        <f t="shared" si="9"/>
        <v>#VALUE!</v>
      </c>
      <c r="BV137" s="1" t="e">
        <f t="shared" si="9"/>
        <v>#VALUE!</v>
      </c>
      <c r="BW137" s="1" t="e">
        <f t="shared" si="9"/>
        <v>#VALUE!</v>
      </c>
      <c r="BX137" s="1" t="e">
        <f t="shared" si="9"/>
        <v>#VALUE!</v>
      </c>
      <c r="BY137" s="1" t="e">
        <f t="shared" ref="BP137:CY144" si="13">BY27-BZ28</f>
        <v>#VALUE!</v>
      </c>
      <c r="BZ137" s="1" t="e">
        <f t="shared" si="13"/>
        <v>#VALUE!</v>
      </c>
      <c r="CA137" s="1" t="e">
        <f t="shared" si="13"/>
        <v>#VALUE!</v>
      </c>
      <c r="CB137" s="1" t="e">
        <f t="shared" si="13"/>
        <v>#VALUE!</v>
      </c>
      <c r="CC137" s="1" t="e">
        <f t="shared" si="13"/>
        <v>#VALUE!</v>
      </c>
      <c r="CD137" s="1" t="e">
        <f t="shared" si="13"/>
        <v>#VALUE!</v>
      </c>
      <c r="CE137" s="1" t="e">
        <f t="shared" si="13"/>
        <v>#VALUE!</v>
      </c>
      <c r="CF137" s="1" t="e">
        <f t="shared" si="13"/>
        <v>#VALUE!</v>
      </c>
      <c r="CG137" s="1" t="e">
        <f t="shared" si="13"/>
        <v>#VALUE!</v>
      </c>
      <c r="CH137" s="1" t="e">
        <f t="shared" si="13"/>
        <v>#VALUE!</v>
      </c>
      <c r="CI137" s="1" t="e">
        <f t="shared" si="13"/>
        <v>#VALUE!</v>
      </c>
      <c r="CJ137" s="1" t="e">
        <f t="shared" si="13"/>
        <v>#VALUE!</v>
      </c>
      <c r="CK137" s="1" t="e">
        <f t="shared" si="13"/>
        <v>#VALUE!</v>
      </c>
      <c r="CL137" s="1" t="e">
        <f t="shared" si="13"/>
        <v>#VALUE!</v>
      </c>
      <c r="CM137" s="1" t="e">
        <f t="shared" si="13"/>
        <v>#VALUE!</v>
      </c>
      <c r="CN137" s="1" t="e">
        <f t="shared" si="13"/>
        <v>#VALUE!</v>
      </c>
      <c r="CO137" s="1" t="e">
        <f t="shared" si="13"/>
        <v>#VALUE!</v>
      </c>
      <c r="CP137" s="1" t="e">
        <f t="shared" si="13"/>
        <v>#VALUE!</v>
      </c>
      <c r="CQ137" s="1" t="e">
        <f t="shared" si="13"/>
        <v>#VALUE!</v>
      </c>
      <c r="CR137" s="1" t="e">
        <f t="shared" si="13"/>
        <v>#VALUE!</v>
      </c>
      <c r="CS137" s="1" t="e">
        <f t="shared" si="13"/>
        <v>#VALUE!</v>
      </c>
      <c r="CT137" s="1" t="e">
        <f t="shared" si="13"/>
        <v>#VALUE!</v>
      </c>
      <c r="CU137" s="1" t="e">
        <f t="shared" si="13"/>
        <v>#VALUE!</v>
      </c>
      <c r="CV137" s="1" t="e">
        <f t="shared" si="13"/>
        <v>#VALUE!</v>
      </c>
      <c r="CW137" s="1" t="e">
        <f t="shared" si="13"/>
        <v>#VALUE!</v>
      </c>
      <c r="CX137" s="1" t="e">
        <f t="shared" si="13"/>
        <v>#VALUE!</v>
      </c>
      <c r="CY137" s="7" t="e">
        <f t="shared" si="13"/>
        <v>#VALUE!</v>
      </c>
    </row>
    <row r="138" spans="2:103" x14ac:dyDescent="0.25">
      <c r="B138" s="25">
        <v>22</v>
      </c>
      <c r="C138" s="29">
        <f t="shared" si="11"/>
        <v>5.5456355473702459</v>
      </c>
      <c r="D138" s="1">
        <f t="shared" si="12"/>
        <v>4.5526247869037135</v>
      </c>
      <c r="E138" s="1">
        <f t="shared" si="12"/>
        <v>3.7374241912017823</v>
      </c>
      <c r="F138" s="1">
        <f t="shared" si="12"/>
        <v>3.8175850416875505</v>
      </c>
      <c r="G138" s="1">
        <f t="shared" si="12"/>
        <v>3.3408459507775294</v>
      </c>
      <c r="H138" s="1">
        <f t="shared" si="12"/>
        <v>1.4227089899023326E-2</v>
      </c>
      <c r="I138" s="1">
        <f t="shared" si="12"/>
        <v>1.5152862522668897E-2</v>
      </c>
      <c r="J138" s="1">
        <f t="shared" si="12"/>
        <v>1.6138876204522035E-2</v>
      </c>
      <c r="K138" s="1">
        <f t="shared" si="12"/>
        <v>3.2215469059700297E-2</v>
      </c>
      <c r="L138" s="1">
        <f t="shared" si="12"/>
        <v>3.4292876260991534E-2</v>
      </c>
      <c r="M138" s="1">
        <f t="shared" si="12"/>
        <v>3.6504244593572821E-2</v>
      </c>
      <c r="N138" s="1">
        <f t="shared" si="12"/>
        <v>3.8858212510533008E-2</v>
      </c>
      <c r="O138" s="1">
        <f t="shared" si="12"/>
        <v>4.136397551368276E-2</v>
      </c>
      <c r="P138" s="1">
        <f t="shared" si="12"/>
        <v>8.2590294511547313E-2</v>
      </c>
      <c r="Q138" s="1">
        <f t="shared" si="12"/>
        <v>8.6036894614096582E-2</v>
      </c>
      <c r="R138" s="1">
        <f t="shared" si="12"/>
        <v>8.9627325808862679E-2</v>
      </c>
      <c r="S138" s="1">
        <f t="shared" si="12"/>
        <v>9.3367590353878427E-2</v>
      </c>
      <c r="T138" s="1">
        <f t="shared" si="12"/>
        <v>9.7263940989165576E-2</v>
      </c>
      <c r="U138" s="1">
        <f t="shared" si="12"/>
        <v>0.33700023689760883</v>
      </c>
      <c r="V138" s="1">
        <f t="shared" si="12"/>
        <v>0.34511865416232013</v>
      </c>
      <c r="W138" s="1">
        <f t="shared" si="12"/>
        <v>0.35343264606370894</v>
      </c>
      <c r="X138" s="1">
        <f t="shared" si="12"/>
        <v>0.36194692404211537</v>
      </c>
      <c r="Y138" s="1">
        <f t="shared" si="12"/>
        <v>0.28436593081823958</v>
      </c>
      <c r="Z138" s="1" t="e">
        <f t="shared" si="12"/>
        <v>#VALUE!</v>
      </c>
      <c r="AA138" s="1" t="e">
        <f t="shared" si="12"/>
        <v>#VALUE!</v>
      </c>
      <c r="AB138" s="1" t="e">
        <f t="shared" si="12"/>
        <v>#VALUE!</v>
      </c>
      <c r="AC138" s="1" t="e">
        <f t="shared" si="12"/>
        <v>#VALUE!</v>
      </c>
      <c r="AD138" s="1" t="e">
        <f t="shared" si="12"/>
        <v>#VALUE!</v>
      </c>
      <c r="AE138" s="1" t="e">
        <f t="shared" si="12"/>
        <v>#VALUE!</v>
      </c>
      <c r="AF138" s="1" t="e">
        <f t="shared" si="12"/>
        <v>#VALUE!</v>
      </c>
      <c r="AG138" s="1" t="e">
        <f t="shared" si="12"/>
        <v>#VALUE!</v>
      </c>
      <c r="AH138" s="1" t="e">
        <f t="shared" si="12"/>
        <v>#VALUE!</v>
      </c>
      <c r="AI138" s="1" t="e">
        <f t="shared" si="12"/>
        <v>#VALUE!</v>
      </c>
      <c r="AJ138" s="1" t="e">
        <f t="shared" si="12"/>
        <v>#VALUE!</v>
      </c>
      <c r="AK138" s="1" t="e">
        <f t="shared" si="12"/>
        <v>#VALUE!</v>
      </c>
      <c r="AL138" s="1" t="e">
        <f t="shared" si="12"/>
        <v>#VALUE!</v>
      </c>
      <c r="AM138" s="1" t="e">
        <f t="shared" si="12"/>
        <v>#VALUE!</v>
      </c>
      <c r="AN138" s="1" t="e">
        <f t="shared" si="12"/>
        <v>#VALUE!</v>
      </c>
      <c r="AO138" s="1" t="e">
        <f t="shared" si="12"/>
        <v>#VALUE!</v>
      </c>
      <c r="AP138" s="1" t="e">
        <f t="shared" si="12"/>
        <v>#VALUE!</v>
      </c>
      <c r="AQ138" s="1" t="e">
        <f t="shared" si="12"/>
        <v>#VALUE!</v>
      </c>
      <c r="AR138" s="1" t="e">
        <f t="shared" si="12"/>
        <v>#VALUE!</v>
      </c>
      <c r="AS138" s="1" t="e">
        <f t="shared" si="12"/>
        <v>#VALUE!</v>
      </c>
      <c r="AT138" s="1" t="e">
        <f t="shared" si="12"/>
        <v>#VALUE!</v>
      </c>
      <c r="AU138" s="1" t="e">
        <f t="shared" si="12"/>
        <v>#VALUE!</v>
      </c>
      <c r="AV138" s="1" t="e">
        <f t="shared" si="12"/>
        <v>#VALUE!</v>
      </c>
      <c r="AW138" s="1" t="e">
        <f t="shared" si="12"/>
        <v>#VALUE!</v>
      </c>
      <c r="AX138" s="1" t="e">
        <f t="shared" si="12"/>
        <v>#VALUE!</v>
      </c>
      <c r="AY138" s="1" t="e">
        <f t="shared" si="12"/>
        <v>#VALUE!</v>
      </c>
      <c r="AZ138" s="1" t="e">
        <f t="shared" si="12"/>
        <v>#VALUE!</v>
      </c>
      <c r="BA138" s="1" t="e">
        <f t="shared" si="12"/>
        <v>#VALUE!</v>
      </c>
      <c r="BB138" s="1" t="e">
        <f t="shared" si="12"/>
        <v>#VALUE!</v>
      </c>
      <c r="BC138" s="1" t="e">
        <f t="shared" si="12"/>
        <v>#VALUE!</v>
      </c>
      <c r="BD138" s="1" t="e">
        <f t="shared" si="12"/>
        <v>#VALUE!</v>
      </c>
      <c r="BE138" s="1" t="e">
        <f t="shared" si="12"/>
        <v>#VALUE!</v>
      </c>
      <c r="BF138" s="1" t="e">
        <f t="shared" si="12"/>
        <v>#VALUE!</v>
      </c>
      <c r="BG138" s="1" t="e">
        <f t="shared" si="12"/>
        <v>#VALUE!</v>
      </c>
      <c r="BH138" s="1" t="e">
        <f t="shared" si="12"/>
        <v>#VALUE!</v>
      </c>
      <c r="BI138" s="1" t="e">
        <f t="shared" si="12"/>
        <v>#VALUE!</v>
      </c>
      <c r="BJ138" s="1" t="e">
        <f t="shared" si="12"/>
        <v>#VALUE!</v>
      </c>
      <c r="BK138" s="1" t="e">
        <f t="shared" si="12"/>
        <v>#VALUE!</v>
      </c>
      <c r="BL138" s="1" t="e">
        <f t="shared" si="12"/>
        <v>#VALUE!</v>
      </c>
      <c r="BM138" s="1" t="e">
        <f t="shared" si="12"/>
        <v>#VALUE!</v>
      </c>
      <c r="BN138" s="1" t="e">
        <f t="shared" si="12"/>
        <v>#VALUE!</v>
      </c>
      <c r="BO138" s="1" t="e">
        <f t="shared" si="12"/>
        <v>#VALUE!</v>
      </c>
      <c r="BP138" s="1" t="e">
        <f t="shared" si="13"/>
        <v>#VALUE!</v>
      </c>
      <c r="BQ138" s="1" t="e">
        <f t="shared" si="13"/>
        <v>#VALUE!</v>
      </c>
      <c r="BR138" s="1" t="e">
        <f t="shared" si="13"/>
        <v>#VALUE!</v>
      </c>
      <c r="BS138" s="1" t="e">
        <f t="shared" si="13"/>
        <v>#VALUE!</v>
      </c>
      <c r="BT138" s="1" t="e">
        <f t="shared" si="13"/>
        <v>#VALUE!</v>
      </c>
      <c r="BU138" s="1" t="e">
        <f t="shared" si="13"/>
        <v>#VALUE!</v>
      </c>
      <c r="BV138" s="1" t="e">
        <f t="shared" si="13"/>
        <v>#VALUE!</v>
      </c>
      <c r="BW138" s="1" t="e">
        <f t="shared" si="13"/>
        <v>#VALUE!</v>
      </c>
      <c r="BX138" s="1" t="e">
        <f t="shared" si="13"/>
        <v>#VALUE!</v>
      </c>
      <c r="BY138" s="1" t="e">
        <f t="shared" si="13"/>
        <v>#VALUE!</v>
      </c>
      <c r="BZ138" s="1" t="e">
        <f t="shared" si="13"/>
        <v>#VALUE!</v>
      </c>
      <c r="CA138" s="1" t="e">
        <f t="shared" si="13"/>
        <v>#VALUE!</v>
      </c>
      <c r="CB138" s="1" t="e">
        <f t="shared" si="13"/>
        <v>#VALUE!</v>
      </c>
      <c r="CC138" s="1" t="e">
        <f t="shared" si="13"/>
        <v>#VALUE!</v>
      </c>
      <c r="CD138" s="1" t="e">
        <f t="shared" si="13"/>
        <v>#VALUE!</v>
      </c>
      <c r="CE138" s="1" t="e">
        <f t="shared" si="13"/>
        <v>#VALUE!</v>
      </c>
      <c r="CF138" s="1" t="e">
        <f t="shared" si="13"/>
        <v>#VALUE!</v>
      </c>
      <c r="CG138" s="1" t="e">
        <f t="shared" si="13"/>
        <v>#VALUE!</v>
      </c>
      <c r="CH138" s="1" t="e">
        <f t="shared" si="13"/>
        <v>#VALUE!</v>
      </c>
      <c r="CI138" s="1" t="e">
        <f t="shared" si="13"/>
        <v>#VALUE!</v>
      </c>
      <c r="CJ138" s="1" t="e">
        <f t="shared" si="13"/>
        <v>#VALUE!</v>
      </c>
      <c r="CK138" s="1" t="e">
        <f t="shared" si="13"/>
        <v>#VALUE!</v>
      </c>
      <c r="CL138" s="1" t="e">
        <f t="shared" si="13"/>
        <v>#VALUE!</v>
      </c>
      <c r="CM138" s="1" t="e">
        <f t="shared" si="13"/>
        <v>#VALUE!</v>
      </c>
      <c r="CN138" s="1" t="e">
        <f t="shared" si="13"/>
        <v>#VALUE!</v>
      </c>
      <c r="CO138" s="1" t="e">
        <f t="shared" si="13"/>
        <v>#VALUE!</v>
      </c>
      <c r="CP138" s="1" t="e">
        <f t="shared" si="13"/>
        <v>#VALUE!</v>
      </c>
      <c r="CQ138" s="1" t="e">
        <f t="shared" si="13"/>
        <v>#VALUE!</v>
      </c>
      <c r="CR138" s="1" t="e">
        <f t="shared" si="13"/>
        <v>#VALUE!</v>
      </c>
      <c r="CS138" s="1" t="e">
        <f t="shared" si="13"/>
        <v>#VALUE!</v>
      </c>
      <c r="CT138" s="1" t="e">
        <f t="shared" si="13"/>
        <v>#VALUE!</v>
      </c>
      <c r="CU138" s="1" t="e">
        <f t="shared" si="13"/>
        <v>#VALUE!</v>
      </c>
      <c r="CV138" s="1" t="e">
        <f t="shared" si="13"/>
        <v>#VALUE!</v>
      </c>
      <c r="CW138" s="1" t="e">
        <f t="shared" si="13"/>
        <v>#VALUE!</v>
      </c>
      <c r="CX138" s="1" t="e">
        <f t="shared" si="13"/>
        <v>#VALUE!</v>
      </c>
      <c r="CY138" s="7" t="e">
        <f t="shared" si="13"/>
        <v>#VALUE!</v>
      </c>
    </row>
    <row r="139" spans="2:103" x14ac:dyDescent="0.25">
      <c r="B139" s="25">
        <v>23</v>
      </c>
      <c r="C139" s="29">
        <f t="shared" si="11"/>
        <v>5.5456355473702459</v>
      </c>
      <c r="D139" s="1">
        <f t="shared" si="12"/>
        <v>4.5526247869037135</v>
      </c>
      <c r="E139" s="1">
        <f t="shared" si="12"/>
        <v>3.7374241912017823</v>
      </c>
      <c r="F139" s="1">
        <f t="shared" si="12"/>
        <v>3.068194775278263</v>
      </c>
      <c r="G139" s="1">
        <f t="shared" si="12"/>
        <v>3.1340018900342734</v>
      </c>
      <c r="H139" s="1">
        <f t="shared" si="12"/>
        <v>1.3346238434865043E-2</v>
      </c>
      <c r="I139" s="1">
        <f t="shared" si="12"/>
        <v>1.4214693070304207E-2</v>
      </c>
      <c r="J139" s="1">
        <f t="shared" si="12"/>
        <v>1.5139659018466034E-2</v>
      </c>
      <c r="K139" s="1">
        <f t="shared" si="12"/>
        <v>1.6124813533558324E-2</v>
      </c>
      <c r="L139" s="1">
        <f t="shared" si="12"/>
        <v>3.2187397988607813E-2</v>
      </c>
      <c r="M139" s="1">
        <f t="shared" si="12"/>
        <v>3.4262995033259358E-2</v>
      </c>
      <c r="N139" s="1">
        <f t="shared" si="12"/>
        <v>3.6472436481659543E-2</v>
      </c>
      <c r="O139" s="1">
        <f t="shared" si="12"/>
        <v>3.882435325975564E-2</v>
      </c>
      <c r="P139" s="1">
        <f t="shared" si="12"/>
        <v>4.1327932856809468E-2</v>
      </c>
      <c r="Q139" s="1">
        <f t="shared" si="12"/>
        <v>8.2518329145329972E-2</v>
      </c>
      <c r="R139" s="1">
        <f t="shared" si="12"/>
        <v>8.5961926039814784E-2</v>
      </c>
      <c r="S139" s="1">
        <f t="shared" si="12"/>
        <v>8.9549228698743377E-2</v>
      </c>
      <c r="T139" s="1">
        <f t="shared" si="12"/>
        <v>9.3286234150070868E-2</v>
      </c>
      <c r="U139" s="1">
        <f t="shared" si="12"/>
        <v>9.7179189685462575E-2</v>
      </c>
      <c r="V139" s="1">
        <f t="shared" si="12"/>
        <v>0.33670659046362061</v>
      </c>
      <c r="W139" s="1">
        <f t="shared" si="12"/>
        <v>0.34481793371469394</v>
      </c>
      <c r="X139" s="1">
        <f t="shared" si="12"/>
        <v>0.35312468118769402</v>
      </c>
      <c r="Y139" s="1">
        <f t="shared" si="12"/>
        <v>0.36163154021767241</v>
      </c>
      <c r="Z139" s="1">
        <f t="shared" si="12"/>
        <v>0.28411814748636743</v>
      </c>
      <c r="AA139" s="1" t="e">
        <f t="shared" si="12"/>
        <v>#VALUE!</v>
      </c>
      <c r="AB139" s="1" t="e">
        <f t="shared" si="12"/>
        <v>#VALUE!</v>
      </c>
      <c r="AC139" s="1" t="e">
        <f t="shared" si="12"/>
        <v>#VALUE!</v>
      </c>
      <c r="AD139" s="1" t="e">
        <f t="shared" si="12"/>
        <v>#VALUE!</v>
      </c>
      <c r="AE139" s="1" t="e">
        <f t="shared" si="12"/>
        <v>#VALUE!</v>
      </c>
      <c r="AF139" s="1" t="e">
        <f t="shared" si="12"/>
        <v>#VALUE!</v>
      </c>
      <c r="AG139" s="1" t="e">
        <f t="shared" si="12"/>
        <v>#VALUE!</v>
      </c>
      <c r="AH139" s="1" t="e">
        <f t="shared" si="12"/>
        <v>#VALUE!</v>
      </c>
      <c r="AI139" s="1" t="e">
        <f t="shared" si="12"/>
        <v>#VALUE!</v>
      </c>
      <c r="AJ139" s="1" t="e">
        <f t="shared" si="12"/>
        <v>#VALUE!</v>
      </c>
      <c r="AK139" s="1" t="e">
        <f t="shared" si="12"/>
        <v>#VALUE!</v>
      </c>
      <c r="AL139" s="1" t="e">
        <f t="shared" si="12"/>
        <v>#VALUE!</v>
      </c>
      <c r="AM139" s="1" t="e">
        <f t="shared" si="12"/>
        <v>#VALUE!</v>
      </c>
      <c r="AN139" s="1" t="e">
        <f t="shared" si="12"/>
        <v>#VALUE!</v>
      </c>
      <c r="AO139" s="1" t="e">
        <f t="shared" si="12"/>
        <v>#VALUE!</v>
      </c>
      <c r="AP139" s="1" t="e">
        <f t="shared" si="12"/>
        <v>#VALUE!</v>
      </c>
      <c r="AQ139" s="1" t="e">
        <f t="shared" si="12"/>
        <v>#VALUE!</v>
      </c>
      <c r="AR139" s="1" t="e">
        <f t="shared" si="12"/>
        <v>#VALUE!</v>
      </c>
      <c r="AS139" s="1" t="e">
        <f t="shared" si="12"/>
        <v>#VALUE!</v>
      </c>
      <c r="AT139" s="1" t="e">
        <f t="shared" si="12"/>
        <v>#VALUE!</v>
      </c>
      <c r="AU139" s="1" t="e">
        <f t="shared" si="12"/>
        <v>#VALUE!</v>
      </c>
      <c r="AV139" s="1" t="e">
        <f t="shared" si="12"/>
        <v>#VALUE!</v>
      </c>
      <c r="AW139" s="1" t="e">
        <f t="shared" si="12"/>
        <v>#VALUE!</v>
      </c>
      <c r="AX139" s="1" t="e">
        <f t="shared" si="12"/>
        <v>#VALUE!</v>
      </c>
      <c r="AY139" s="1" t="e">
        <f t="shared" si="12"/>
        <v>#VALUE!</v>
      </c>
      <c r="AZ139" s="1" t="e">
        <f t="shared" si="12"/>
        <v>#VALUE!</v>
      </c>
      <c r="BA139" s="1" t="e">
        <f t="shared" si="12"/>
        <v>#VALUE!</v>
      </c>
      <c r="BB139" s="1" t="e">
        <f t="shared" si="12"/>
        <v>#VALUE!</v>
      </c>
      <c r="BC139" s="1" t="e">
        <f t="shared" si="12"/>
        <v>#VALUE!</v>
      </c>
      <c r="BD139" s="1" t="e">
        <f t="shared" si="12"/>
        <v>#VALUE!</v>
      </c>
      <c r="BE139" s="1" t="e">
        <f t="shared" si="12"/>
        <v>#VALUE!</v>
      </c>
      <c r="BF139" s="1" t="e">
        <f t="shared" si="12"/>
        <v>#VALUE!</v>
      </c>
      <c r="BG139" s="1" t="e">
        <f t="shared" si="12"/>
        <v>#VALUE!</v>
      </c>
      <c r="BH139" s="1" t="e">
        <f t="shared" si="12"/>
        <v>#VALUE!</v>
      </c>
      <c r="BI139" s="1" t="e">
        <f t="shared" si="12"/>
        <v>#VALUE!</v>
      </c>
      <c r="BJ139" s="1" t="e">
        <f t="shared" si="12"/>
        <v>#VALUE!</v>
      </c>
      <c r="BK139" s="1" t="e">
        <f t="shared" si="12"/>
        <v>#VALUE!</v>
      </c>
      <c r="BL139" s="1" t="e">
        <f t="shared" si="12"/>
        <v>#VALUE!</v>
      </c>
      <c r="BM139" s="1" t="e">
        <f t="shared" si="12"/>
        <v>#VALUE!</v>
      </c>
      <c r="BN139" s="1" t="e">
        <f t="shared" si="12"/>
        <v>#VALUE!</v>
      </c>
      <c r="BO139" s="1" t="e">
        <f t="shared" si="12"/>
        <v>#VALUE!</v>
      </c>
      <c r="BP139" s="1" t="e">
        <f t="shared" si="13"/>
        <v>#VALUE!</v>
      </c>
      <c r="BQ139" s="1" t="e">
        <f t="shared" si="13"/>
        <v>#VALUE!</v>
      </c>
      <c r="BR139" s="1" t="e">
        <f t="shared" si="13"/>
        <v>#VALUE!</v>
      </c>
      <c r="BS139" s="1" t="e">
        <f t="shared" si="13"/>
        <v>#VALUE!</v>
      </c>
      <c r="BT139" s="1" t="e">
        <f t="shared" si="13"/>
        <v>#VALUE!</v>
      </c>
      <c r="BU139" s="1" t="e">
        <f t="shared" si="13"/>
        <v>#VALUE!</v>
      </c>
      <c r="BV139" s="1" t="e">
        <f t="shared" si="13"/>
        <v>#VALUE!</v>
      </c>
      <c r="BW139" s="1" t="e">
        <f t="shared" si="13"/>
        <v>#VALUE!</v>
      </c>
      <c r="BX139" s="1" t="e">
        <f t="shared" si="13"/>
        <v>#VALUE!</v>
      </c>
      <c r="BY139" s="1" t="e">
        <f t="shared" si="13"/>
        <v>#VALUE!</v>
      </c>
      <c r="BZ139" s="1" t="e">
        <f t="shared" si="13"/>
        <v>#VALUE!</v>
      </c>
      <c r="CA139" s="1" t="e">
        <f t="shared" si="13"/>
        <v>#VALUE!</v>
      </c>
      <c r="CB139" s="1" t="e">
        <f t="shared" si="13"/>
        <v>#VALUE!</v>
      </c>
      <c r="CC139" s="1" t="e">
        <f t="shared" si="13"/>
        <v>#VALUE!</v>
      </c>
      <c r="CD139" s="1" t="e">
        <f t="shared" si="13"/>
        <v>#VALUE!</v>
      </c>
      <c r="CE139" s="1" t="e">
        <f t="shared" si="13"/>
        <v>#VALUE!</v>
      </c>
      <c r="CF139" s="1" t="e">
        <f t="shared" si="13"/>
        <v>#VALUE!</v>
      </c>
      <c r="CG139" s="1" t="e">
        <f t="shared" si="13"/>
        <v>#VALUE!</v>
      </c>
      <c r="CH139" s="1" t="e">
        <f t="shared" si="13"/>
        <v>#VALUE!</v>
      </c>
      <c r="CI139" s="1" t="e">
        <f t="shared" si="13"/>
        <v>#VALUE!</v>
      </c>
      <c r="CJ139" s="1" t="e">
        <f t="shared" si="13"/>
        <v>#VALUE!</v>
      </c>
      <c r="CK139" s="1" t="e">
        <f t="shared" si="13"/>
        <v>#VALUE!</v>
      </c>
      <c r="CL139" s="1" t="e">
        <f t="shared" si="13"/>
        <v>#VALUE!</v>
      </c>
      <c r="CM139" s="1" t="e">
        <f t="shared" si="13"/>
        <v>#VALUE!</v>
      </c>
      <c r="CN139" s="1" t="e">
        <f t="shared" si="13"/>
        <v>#VALUE!</v>
      </c>
      <c r="CO139" s="1" t="e">
        <f t="shared" si="13"/>
        <v>#VALUE!</v>
      </c>
      <c r="CP139" s="1" t="e">
        <f t="shared" si="13"/>
        <v>#VALUE!</v>
      </c>
      <c r="CQ139" s="1" t="e">
        <f t="shared" si="13"/>
        <v>#VALUE!</v>
      </c>
      <c r="CR139" s="1" t="e">
        <f t="shared" si="13"/>
        <v>#VALUE!</v>
      </c>
      <c r="CS139" s="1" t="e">
        <f t="shared" si="13"/>
        <v>#VALUE!</v>
      </c>
      <c r="CT139" s="1" t="e">
        <f t="shared" si="13"/>
        <v>#VALUE!</v>
      </c>
      <c r="CU139" s="1" t="e">
        <f t="shared" si="13"/>
        <v>#VALUE!</v>
      </c>
      <c r="CV139" s="1" t="e">
        <f t="shared" si="13"/>
        <v>#VALUE!</v>
      </c>
      <c r="CW139" s="1" t="e">
        <f t="shared" si="13"/>
        <v>#VALUE!</v>
      </c>
      <c r="CX139" s="1" t="e">
        <f t="shared" si="13"/>
        <v>#VALUE!</v>
      </c>
      <c r="CY139" s="7" t="e">
        <f t="shared" si="13"/>
        <v>#VALUE!</v>
      </c>
    </row>
    <row r="140" spans="2:103" x14ac:dyDescent="0.25">
      <c r="B140" s="25">
        <v>24</v>
      </c>
      <c r="C140" s="29">
        <f t="shared" si="11"/>
        <v>5.5456355473702459</v>
      </c>
      <c r="D140" s="1">
        <f t="shared" si="12"/>
        <v>4.5526247869037135</v>
      </c>
      <c r="E140" s="1">
        <f t="shared" si="12"/>
        <v>3.7374241912017823</v>
      </c>
      <c r="F140" s="1">
        <f t="shared" si="12"/>
        <v>3.068194775278263</v>
      </c>
      <c r="G140" s="1">
        <f t="shared" si="12"/>
        <v>2.5187986959590436</v>
      </c>
      <c r="H140" s="1">
        <f t="shared" si="12"/>
        <v>1.2519923724701343E-2</v>
      </c>
      <c r="I140" s="1">
        <f t="shared" si="12"/>
        <v>1.3334609139409537E-2</v>
      </c>
      <c r="J140" s="1">
        <f t="shared" si="12"/>
        <v>1.4202307043611029E-2</v>
      </c>
      <c r="K140" s="1">
        <f t="shared" si="12"/>
        <v>1.5126467019186407E-2</v>
      </c>
      <c r="L140" s="1">
        <f t="shared" si="12"/>
        <v>1.6110763116156335E-2</v>
      </c>
      <c r="M140" s="1">
        <f t="shared" si="12"/>
        <v>3.2159351377345047E-2</v>
      </c>
      <c r="N140" s="1">
        <f t="shared" si="12"/>
        <v>3.4233139842648086E-2</v>
      </c>
      <c r="O140" s="1">
        <f t="shared" si="12"/>
        <v>3.6440656085858336E-2</v>
      </c>
      <c r="P140" s="1">
        <f t="shared" si="12"/>
        <v>3.8790523512354014E-2</v>
      </c>
      <c r="Q140" s="1">
        <f t="shared" si="12"/>
        <v>4.1291921605839832E-2</v>
      </c>
      <c r="R140" s="1">
        <f t="shared" si="12"/>
        <v>8.2446426486399105E-2</v>
      </c>
      <c r="S140" s="1">
        <f t="shared" si="12"/>
        <v>8.5887022789677303E-2</v>
      </c>
      <c r="T140" s="1">
        <f t="shared" si="12"/>
        <v>8.9471199638836652E-2</v>
      </c>
      <c r="U140" s="1">
        <f t="shared" si="12"/>
        <v>9.3204948836302037E-2</v>
      </c>
      <c r="V140" s="1">
        <f t="shared" si="12"/>
        <v>9.709451223011456E-2</v>
      </c>
      <c r="W140" s="1">
        <f t="shared" si="12"/>
        <v>0.33641319989953899</v>
      </c>
      <c r="X140" s="1">
        <f t="shared" si="12"/>
        <v>0.344517475300961</v>
      </c>
      <c r="Y140" s="1">
        <f t="shared" si="12"/>
        <v>0.35281698465809086</v>
      </c>
      <c r="Z140" s="1">
        <f t="shared" si="12"/>
        <v>0.36131643120421586</v>
      </c>
      <c r="AA140" s="1">
        <f t="shared" si="12"/>
        <v>0.28387058006148891</v>
      </c>
      <c r="AB140" s="1" t="e">
        <f t="shared" ref="D140:BO144" si="14">AB30-AC31</f>
        <v>#VALUE!</v>
      </c>
      <c r="AC140" s="1" t="e">
        <f t="shared" si="14"/>
        <v>#VALUE!</v>
      </c>
      <c r="AD140" s="1" t="e">
        <f t="shared" si="14"/>
        <v>#VALUE!</v>
      </c>
      <c r="AE140" s="1" t="e">
        <f t="shared" si="14"/>
        <v>#VALUE!</v>
      </c>
      <c r="AF140" s="1" t="e">
        <f t="shared" si="14"/>
        <v>#VALUE!</v>
      </c>
      <c r="AG140" s="1" t="e">
        <f t="shared" si="14"/>
        <v>#VALUE!</v>
      </c>
      <c r="AH140" s="1" t="e">
        <f t="shared" si="14"/>
        <v>#VALUE!</v>
      </c>
      <c r="AI140" s="1" t="e">
        <f t="shared" si="14"/>
        <v>#VALUE!</v>
      </c>
      <c r="AJ140" s="1" t="e">
        <f t="shared" si="14"/>
        <v>#VALUE!</v>
      </c>
      <c r="AK140" s="1" t="e">
        <f t="shared" si="14"/>
        <v>#VALUE!</v>
      </c>
      <c r="AL140" s="1" t="e">
        <f t="shared" si="14"/>
        <v>#VALUE!</v>
      </c>
      <c r="AM140" s="1" t="e">
        <f t="shared" si="14"/>
        <v>#VALUE!</v>
      </c>
      <c r="AN140" s="1" t="e">
        <f t="shared" si="14"/>
        <v>#VALUE!</v>
      </c>
      <c r="AO140" s="1" t="e">
        <f t="shared" si="14"/>
        <v>#VALUE!</v>
      </c>
      <c r="AP140" s="1" t="e">
        <f t="shared" si="14"/>
        <v>#VALUE!</v>
      </c>
      <c r="AQ140" s="1" t="e">
        <f t="shared" si="14"/>
        <v>#VALUE!</v>
      </c>
      <c r="AR140" s="1" t="e">
        <f t="shared" si="14"/>
        <v>#VALUE!</v>
      </c>
      <c r="AS140" s="1" t="e">
        <f t="shared" si="14"/>
        <v>#VALUE!</v>
      </c>
      <c r="AT140" s="1" t="e">
        <f t="shared" si="14"/>
        <v>#VALUE!</v>
      </c>
      <c r="AU140" s="1" t="e">
        <f t="shared" si="14"/>
        <v>#VALUE!</v>
      </c>
      <c r="AV140" s="1" t="e">
        <f t="shared" si="14"/>
        <v>#VALUE!</v>
      </c>
      <c r="AW140" s="1" t="e">
        <f t="shared" si="14"/>
        <v>#VALUE!</v>
      </c>
      <c r="AX140" s="1" t="e">
        <f t="shared" si="14"/>
        <v>#VALUE!</v>
      </c>
      <c r="AY140" s="1" t="e">
        <f t="shared" si="14"/>
        <v>#VALUE!</v>
      </c>
      <c r="AZ140" s="1" t="e">
        <f t="shared" si="14"/>
        <v>#VALUE!</v>
      </c>
      <c r="BA140" s="1" t="e">
        <f t="shared" si="14"/>
        <v>#VALUE!</v>
      </c>
      <c r="BB140" s="1" t="e">
        <f t="shared" si="14"/>
        <v>#VALUE!</v>
      </c>
      <c r="BC140" s="1" t="e">
        <f t="shared" si="14"/>
        <v>#VALUE!</v>
      </c>
      <c r="BD140" s="1" t="e">
        <f t="shared" si="14"/>
        <v>#VALUE!</v>
      </c>
      <c r="BE140" s="1" t="e">
        <f t="shared" si="14"/>
        <v>#VALUE!</v>
      </c>
      <c r="BF140" s="1" t="e">
        <f t="shared" si="14"/>
        <v>#VALUE!</v>
      </c>
      <c r="BG140" s="1" t="e">
        <f t="shared" si="14"/>
        <v>#VALUE!</v>
      </c>
      <c r="BH140" s="1" t="e">
        <f t="shared" si="14"/>
        <v>#VALUE!</v>
      </c>
      <c r="BI140" s="1" t="e">
        <f t="shared" si="14"/>
        <v>#VALUE!</v>
      </c>
      <c r="BJ140" s="1" t="e">
        <f t="shared" si="14"/>
        <v>#VALUE!</v>
      </c>
      <c r="BK140" s="1" t="e">
        <f t="shared" si="14"/>
        <v>#VALUE!</v>
      </c>
      <c r="BL140" s="1" t="e">
        <f t="shared" si="14"/>
        <v>#VALUE!</v>
      </c>
      <c r="BM140" s="1" t="e">
        <f t="shared" si="14"/>
        <v>#VALUE!</v>
      </c>
      <c r="BN140" s="1" t="e">
        <f t="shared" si="14"/>
        <v>#VALUE!</v>
      </c>
      <c r="BO140" s="1" t="e">
        <f t="shared" si="14"/>
        <v>#VALUE!</v>
      </c>
      <c r="BP140" s="1" t="e">
        <f t="shared" si="13"/>
        <v>#VALUE!</v>
      </c>
      <c r="BQ140" s="1" t="e">
        <f t="shared" si="13"/>
        <v>#VALUE!</v>
      </c>
      <c r="BR140" s="1" t="e">
        <f t="shared" si="13"/>
        <v>#VALUE!</v>
      </c>
      <c r="BS140" s="1" t="e">
        <f t="shared" si="13"/>
        <v>#VALUE!</v>
      </c>
      <c r="BT140" s="1" t="e">
        <f t="shared" si="13"/>
        <v>#VALUE!</v>
      </c>
      <c r="BU140" s="1" t="e">
        <f t="shared" si="13"/>
        <v>#VALUE!</v>
      </c>
      <c r="BV140" s="1" t="e">
        <f t="shared" si="13"/>
        <v>#VALUE!</v>
      </c>
      <c r="BW140" s="1" t="e">
        <f t="shared" si="13"/>
        <v>#VALUE!</v>
      </c>
      <c r="BX140" s="1" t="e">
        <f t="shared" si="13"/>
        <v>#VALUE!</v>
      </c>
      <c r="BY140" s="1" t="e">
        <f t="shared" si="13"/>
        <v>#VALUE!</v>
      </c>
      <c r="BZ140" s="1" t="e">
        <f t="shared" si="13"/>
        <v>#VALUE!</v>
      </c>
      <c r="CA140" s="1" t="e">
        <f t="shared" si="13"/>
        <v>#VALUE!</v>
      </c>
      <c r="CB140" s="1" t="e">
        <f t="shared" si="13"/>
        <v>#VALUE!</v>
      </c>
      <c r="CC140" s="1" t="e">
        <f t="shared" si="13"/>
        <v>#VALUE!</v>
      </c>
      <c r="CD140" s="1" t="e">
        <f t="shared" si="13"/>
        <v>#VALUE!</v>
      </c>
      <c r="CE140" s="1" t="e">
        <f t="shared" si="13"/>
        <v>#VALUE!</v>
      </c>
      <c r="CF140" s="1" t="e">
        <f t="shared" si="13"/>
        <v>#VALUE!</v>
      </c>
      <c r="CG140" s="1" t="e">
        <f t="shared" si="13"/>
        <v>#VALUE!</v>
      </c>
      <c r="CH140" s="1" t="e">
        <f t="shared" si="13"/>
        <v>#VALUE!</v>
      </c>
      <c r="CI140" s="1" t="e">
        <f t="shared" si="13"/>
        <v>#VALUE!</v>
      </c>
      <c r="CJ140" s="1" t="e">
        <f t="shared" si="13"/>
        <v>#VALUE!</v>
      </c>
      <c r="CK140" s="1" t="e">
        <f t="shared" si="13"/>
        <v>#VALUE!</v>
      </c>
      <c r="CL140" s="1" t="e">
        <f t="shared" si="13"/>
        <v>#VALUE!</v>
      </c>
      <c r="CM140" s="1" t="e">
        <f t="shared" si="13"/>
        <v>#VALUE!</v>
      </c>
      <c r="CN140" s="1" t="e">
        <f t="shared" si="13"/>
        <v>#VALUE!</v>
      </c>
      <c r="CO140" s="1" t="e">
        <f t="shared" si="13"/>
        <v>#VALUE!</v>
      </c>
      <c r="CP140" s="1" t="e">
        <f t="shared" si="13"/>
        <v>#VALUE!</v>
      </c>
      <c r="CQ140" s="1" t="e">
        <f t="shared" si="13"/>
        <v>#VALUE!</v>
      </c>
      <c r="CR140" s="1" t="e">
        <f t="shared" si="13"/>
        <v>#VALUE!</v>
      </c>
      <c r="CS140" s="1" t="e">
        <f t="shared" si="13"/>
        <v>#VALUE!</v>
      </c>
      <c r="CT140" s="1" t="e">
        <f t="shared" si="13"/>
        <v>#VALUE!</v>
      </c>
      <c r="CU140" s="1" t="e">
        <f t="shared" si="13"/>
        <v>#VALUE!</v>
      </c>
      <c r="CV140" s="1" t="e">
        <f t="shared" si="13"/>
        <v>#VALUE!</v>
      </c>
      <c r="CW140" s="1" t="e">
        <f t="shared" si="13"/>
        <v>#VALUE!</v>
      </c>
      <c r="CX140" s="1" t="e">
        <f t="shared" si="13"/>
        <v>#VALUE!</v>
      </c>
      <c r="CY140" s="7" t="e">
        <f t="shared" si="13"/>
        <v>#VALUE!</v>
      </c>
    </row>
    <row r="141" spans="2:103" x14ac:dyDescent="0.25">
      <c r="B141" s="25">
        <v>25</v>
      </c>
      <c r="C141" s="29">
        <f t="shared" si="11"/>
        <v>4.8158584617995217</v>
      </c>
      <c r="D141" s="1">
        <f t="shared" si="14"/>
        <v>6.4494419447744455</v>
      </c>
      <c r="E141" s="1">
        <f t="shared" si="14"/>
        <v>5.294594101734674</v>
      </c>
      <c r="F141" s="1">
        <f t="shared" si="14"/>
        <v>4.3465352416788008</v>
      </c>
      <c r="G141" s="1">
        <f t="shared" si="14"/>
        <v>3.5682373840453732</v>
      </c>
      <c r="H141" s="1">
        <f t="shared" si="14"/>
        <v>1.1889293985804628E-2</v>
      </c>
      <c r="I141" s="1">
        <f t="shared" si="14"/>
        <v>1.4780300747322173E-2</v>
      </c>
      <c r="J141" s="1">
        <f t="shared" si="14"/>
        <v>1.574207141850259E-2</v>
      </c>
      <c r="K141" s="1">
        <f t="shared" si="14"/>
        <v>1.6766425581032252E-2</v>
      </c>
      <c r="L141" s="1">
        <f t="shared" si="14"/>
        <v>1.7857435612558703E-2</v>
      </c>
      <c r="M141" s="1">
        <f t="shared" si="14"/>
        <v>1.9019438884907203E-2</v>
      </c>
      <c r="N141" s="1">
        <f t="shared" si="14"/>
        <v>3.7965477717584406E-2</v>
      </c>
      <c r="O141" s="1">
        <f t="shared" si="14"/>
        <v>4.0413672920479371E-2</v>
      </c>
      <c r="P141" s="1">
        <f t="shared" si="14"/>
        <v>4.3019739434683402E-2</v>
      </c>
      <c r="Q141" s="1">
        <f t="shared" si="14"/>
        <v>4.579385755582166E-2</v>
      </c>
      <c r="R141" s="1">
        <f t="shared" si="14"/>
        <v>4.8746864053576644E-2</v>
      </c>
      <c r="S141" s="1">
        <f t="shared" si="14"/>
        <v>9.7331501837089718E-2</v>
      </c>
      <c r="T141" s="1">
        <f t="shared" si="14"/>
        <v>0.10139327163942369</v>
      </c>
      <c r="U141" s="1">
        <f t="shared" si="14"/>
        <v>0.10562454436337987</v>
      </c>
      <c r="V141" s="1">
        <f t="shared" si="14"/>
        <v>0.11003239358569772</v>
      </c>
      <c r="W141" s="1">
        <f t="shared" si="14"/>
        <v>0.11462418807268193</v>
      </c>
      <c r="X141" s="1">
        <f t="shared" si="14"/>
        <v>0.39715004493791639</v>
      </c>
      <c r="Y141" s="1">
        <f t="shared" si="14"/>
        <v>0.40671748563528354</v>
      </c>
      <c r="Z141" s="1">
        <f t="shared" si="14"/>
        <v>0.41651540829445821</v>
      </c>
      <c r="AA141" s="1">
        <f t="shared" si="14"/>
        <v>0.42654936528174403</v>
      </c>
      <c r="AB141" s="1">
        <f t="shared" si="14"/>
        <v>0.33512125464051223</v>
      </c>
      <c r="AC141" s="1" t="e">
        <f t="shared" si="14"/>
        <v>#VALUE!</v>
      </c>
      <c r="AD141" s="1" t="e">
        <f t="shared" si="14"/>
        <v>#VALUE!</v>
      </c>
      <c r="AE141" s="1" t="e">
        <f t="shared" si="14"/>
        <v>#VALUE!</v>
      </c>
      <c r="AF141" s="1" t="e">
        <f t="shared" si="14"/>
        <v>#VALUE!</v>
      </c>
      <c r="AG141" s="1" t="e">
        <f t="shared" si="14"/>
        <v>#VALUE!</v>
      </c>
      <c r="AH141" s="1" t="e">
        <f t="shared" si="14"/>
        <v>#VALUE!</v>
      </c>
      <c r="AI141" s="1" t="e">
        <f t="shared" si="14"/>
        <v>#VALUE!</v>
      </c>
      <c r="AJ141" s="1" t="e">
        <f t="shared" si="14"/>
        <v>#VALUE!</v>
      </c>
      <c r="AK141" s="1" t="e">
        <f t="shared" si="14"/>
        <v>#VALUE!</v>
      </c>
      <c r="AL141" s="1" t="e">
        <f t="shared" si="14"/>
        <v>#VALUE!</v>
      </c>
      <c r="AM141" s="1" t="e">
        <f t="shared" si="14"/>
        <v>#VALUE!</v>
      </c>
      <c r="AN141" s="1" t="e">
        <f t="shared" si="14"/>
        <v>#VALUE!</v>
      </c>
      <c r="AO141" s="1" t="e">
        <f t="shared" si="14"/>
        <v>#VALUE!</v>
      </c>
      <c r="AP141" s="1" t="e">
        <f t="shared" si="14"/>
        <v>#VALUE!</v>
      </c>
      <c r="AQ141" s="1" t="e">
        <f t="shared" si="14"/>
        <v>#VALUE!</v>
      </c>
      <c r="AR141" s="1" t="e">
        <f t="shared" si="14"/>
        <v>#VALUE!</v>
      </c>
      <c r="AS141" s="1" t="e">
        <f t="shared" si="14"/>
        <v>#VALUE!</v>
      </c>
      <c r="AT141" s="1" t="e">
        <f t="shared" si="14"/>
        <v>#VALUE!</v>
      </c>
      <c r="AU141" s="1" t="e">
        <f t="shared" si="14"/>
        <v>#VALUE!</v>
      </c>
      <c r="AV141" s="1" t="e">
        <f t="shared" si="14"/>
        <v>#VALUE!</v>
      </c>
      <c r="AW141" s="1" t="e">
        <f t="shared" si="14"/>
        <v>#VALUE!</v>
      </c>
      <c r="AX141" s="1" t="e">
        <f t="shared" si="14"/>
        <v>#VALUE!</v>
      </c>
      <c r="AY141" s="1" t="e">
        <f t="shared" si="14"/>
        <v>#VALUE!</v>
      </c>
      <c r="AZ141" s="1" t="e">
        <f t="shared" si="14"/>
        <v>#VALUE!</v>
      </c>
      <c r="BA141" s="1" t="e">
        <f t="shared" si="14"/>
        <v>#VALUE!</v>
      </c>
      <c r="BB141" s="1" t="e">
        <f t="shared" si="14"/>
        <v>#VALUE!</v>
      </c>
      <c r="BC141" s="1" t="e">
        <f t="shared" si="14"/>
        <v>#VALUE!</v>
      </c>
      <c r="BD141" s="1" t="e">
        <f t="shared" si="14"/>
        <v>#VALUE!</v>
      </c>
      <c r="BE141" s="1" t="e">
        <f t="shared" si="14"/>
        <v>#VALUE!</v>
      </c>
      <c r="BF141" s="1" t="e">
        <f t="shared" si="14"/>
        <v>#VALUE!</v>
      </c>
      <c r="BG141" s="1" t="e">
        <f t="shared" si="14"/>
        <v>#VALUE!</v>
      </c>
      <c r="BH141" s="1" t="e">
        <f t="shared" si="14"/>
        <v>#VALUE!</v>
      </c>
      <c r="BI141" s="1" t="e">
        <f t="shared" si="14"/>
        <v>#VALUE!</v>
      </c>
      <c r="BJ141" s="1" t="e">
        <f t="shared" si="14"/>
        <v>#VALUE!</v>
      </c>
      <c r="BK141" s="1" t="e">
        <f t="shared" si="14"/>
        <v>#VALUE!</v>
      </c>
      <c r="BL141" s="1" t="e">
        <f t="shared" si="14"/>
        <v>#VALUE!</v>
      </c>
      <c r="BM141" s="1" t="e">
        <f t="shared" si="14"/>
        <v>#VALUE!</v>
      </c>
      <c r="BN141" s="1" t="e">
        <f t="shared" si="14"/>
        <v>#VALUE!</v>
      </c>
      <c r="BO141" s="1" t="e">
        <f t="shared" si="14"/>
        <v>#VALUE!</v>
      </c>
      <c r="BP141" s="1" t="e">
        <f t="shared" si="13"/>
        <v>#VALUE!</v>
      </c>
      <c r="BQ141" s="1" t="e">
        <f t="shared" si="13"/>
        <v>#VALUE!</v>
      </c>
      <c r="BR141" s="1" t="e">
        <f t="shared" si="13"/>
        <v>#VALUE!</v>
      </c>
      <c r="BS141" s="1" t="e">
        <f t="shared" si="13"/>
        <v>#VALUE!</v>
      </c>
      <c r="BT141" s="1" t="e">
        <f t="shared" si="13"/>
        <v>#VALUE!</v>
      </c>
      <c r="BU141" s="1" t="e">
        <f t="shared" si="13"/>
        <v>#VALUE!</v>
      </c>
      <c r="BV141" s="1" t="e">
        <f t="shared" si="13"/>
        <v>#VALUE!</v>
      </c>
      <c r="BW141" s="1" t="e">
        <f t="shared" si="13"/>
        <v>#VALUE!</v>
      </c>
      <c r="BX141" s="1" t="e">
        <f t="shared" si="13"/>
        <v>#VALUE!</v>
      </c>
      <c r="BY141" s="1" t="e">
        <f t="shared" si="13"/>
        <v>#VALUE!</v>
      </c>
      <c r="BZ141" s="1" t="e">
        <f t="shared" si="13"/>
        <v>#VALUE!</v>
      </c>
      <c r="CA141" s="1" t="e">
        <f t="shared" si="13"/>
        <v>#VALUE!</v>
      </c>
      <c r="CB141" s="1" t="e">
        <f t="shared" si="13"/>
        <v>#VALUE!</v>
      </c>
      <c r="CC141" s="1" t="e">
        <f t="shared" si="13"/>
        <v>#VALUE!</v>
      </c>
      <c r="CD141" s="1" t="e">
        <f t="shared" si="13"/>
        <v>#VALUE!</v>
      </c>
      <c r="CE141" s="1" t="e">
        <f t="shared" si="13"/>
        <v>#VALUE!</v>
      </c>
      <c r="CF141" s="1" t="e">
        <f t="shared" si="13"/>
        <v>#VALUE!</v>
      </c>
      <c r="CG141" s="1" t="e">
        <f t="shared" si="13"/>
        <v>#VALUE!</v>
      </c>
      <c r="CH141" s="1" t="e">
        <f t="shared" si="13"/>
        <v>#VALUE!</v>
      </c>
      <c r="CI141" s="1" t="e">
        <f t="shared" si="13"/>
        <v>#VALUE!</v>
      </c>
      <c r="CJ141" s="1" t="e">
        <f t="shared" si="13"/>
        <v>#VALUE!</v>
      </c>
      <c r="CK141" s="1" t="e">
        <f t="shared" si="13"/>
        <v>#VALUE!</v>
      </c>
      <c r="CL141" s="1" t="e">
        <f t="shared" si="13"/>
        <v>#VALUE!</v>
      </c>
      <c r="CM141" s="1" t="e">
        <f t="shared" si="13"/>
        <v>#VALUE!</v>
      </c>
      <c r="CN141" s="1" t="e">
        <f t="shared" si="13"/>
        <v>#VALUE!</v>
      </c>
      <c r="CO141" s="1" t="e">
        <f t="shared" si="13"/>
        <v>#VALUE!</v>
      </c>
      <c r="CP141" s="1" t="e">
        <f t="shared" si="13"/>
        <v>#VALUE!</v>
      </c>
      <c r="CQ141" s="1" t="e">
        <f t="shared" si="13"/>
        <v>#VALUE!</v>
      </c>
      <c r="CR141" s="1" t="e">
        <f t="shared" si="13"/>
        <v>#VALUE!</v>
      </c>
      <c r="CS141" s="1" t="e">
        <f t="shared" si="13"/>
        <v>#VALUE!</v>
      </c>
      <c r="CT141" s="1" t="e">
        <f t="shared" si="13"/>
        <v>#VALUE!</v>
      </c>
      <c r="CU141" s="1" t="e">
        <f t="shared" si="13"/>
        <v>#VALUE!</v>
      </c>
      <c r="CV141" s="1" t="e">
        <f t="shared" si="13"/>
        <v>#VALUE!</v>
      </c>
      <c r="CW141" s="1" t="e">
        <f t="shared" si="13"/>
        <v>#VALUE!</v>
      </c>
      <c r="CX141" s="1" t="e">
        <f t="shared" si="13"/>
        <v>#VALUE!</v>
      </c>
      <c r="CY141" s="7" t="e">
        <f t="shared" si="13"/>
        <v>#VALUE!</v>
      </c>
    </row>
    <row r="142" spans="2:103" x14ac:dyDescent="0.25">
      <c r="B142" s="25">
        <v>26</v>
      </c>
      <c r="C142" s="29">
        <f t="shared" si="11"/>
        <v>4.8158584617995217</v>
      </c>
      <c r="D142" s="1">
        <f t="shared" si="14"/>
        <v>3.5942370857105637</v>
      </c>
      <c r="E142" s="1">
        <f t="shared" si="14"/>
        <v>4.8134353623390531</v>
      </c>
      <c r="F142" s="1">
        <f t="shared" si="14"/>
        <v>3.9515335895333408</v>
      </c>
      <c r="G142" s="1">
        <f t="shared" si="14"/>
        <v>3.2439653872535708</v>
      </c>
      <c r="H142" s="1">
        <f t="shared" si="14"/>
        <v>1.0808826324527843E-2</v>
      </c>
      <c r="I142" s="1">
        <f t="shared" si="14"/>
        <v>1.1877053158576345E-2</v>
      </c>
      <c r="J142" s="1">
        <f t="shared" si="14"/>
        <v>1.4765083434332027E-2</v>
      </c>
      <c r="K142" s="1">
        <f t="shared" si="14"/>
        <v>1.5725863897966263E-2</v>
      </c>
      <c r="L142" s="1">
        <f t="shared" si="14"/>
        <v>1.6749163419039093E-2</v>
      </c>
      <c r="M142" s="1">
        <f t="shared" si="14"/>
        <v>1.7839050182413274E-2</v>
      </c>
      <c r="N142" s="1">
        <f t="shared" si="14"/>
        <v>1.8999857094293304E-2</v>
      </c>
      <c r="O142" s="1">
        <f t="shared" si="14"/>
        <v>3.7926389706640862E-2</v>
      </c>
      <c r="P142" s="1">
        <f t="shared" si="14"/>
        <v>4.0372064328039414E-2</v>
      </c>
      <c r="Q142" s="1">
        <f t="shared" si="14"/>
        <v>4.2975447721616433E-2</v>
      </c>
      <c r="R142" s="1">
        <f t="shared" si="14"/>
        <v>4.5746709701703026E-2</v>
      </c>
      <c r="S142" s="1">
        <f t="shared" si="14"/>
        <v>4.8696675880798068E-2</v>
      </c>
      <c r="T142" s="1">
        <f t="shared" si="14"/>
        <v>9.7231292514379675E-2</v>
      </c>
      <c r="U142" s="1">
        <f t="shared" si="14"/>
        <v>0.10128888045171891</v>
      </c>
      <c r="V142" s="1">
        <f t="shared" si="14"/>
        <v>0.10551579679601275</v>
      </c>
      <c r="W142" s="1">
        <f t="shared" si="14"/>
        <v>0.10991910784132131</v>
      </c>
      <c r="X142" s="1">
        <f t="shared" si="14"/>
        <v>0.11450617476725711</v>
      </c>
      <c r="Y142" s="1">
        <f t="shared" si="14"/>
        <v>0.39674115227450102</v>
      </c>
      <c r="Z142" s="1">
        <f t="shared" si="14"/>
        <v>0.40629874264868704</v>
      </c>
      <c r="AA142" s="1">
        <f t="shared" si="14"/>
        <v>0.4160865776879632</v>
      </c>
      <c r="AB142" s="1">
        <f t="shared" si="14"/>
        <v>0.42611020404211786</v>
      </c>
      <c r="AC142" s="1">
        <f t="shared" si="14"/>
        <v>0.33477622478562807</v>
      </c>
      <c r="AD142" s="1" t="e">
        <f t="shared" si="14"/>
        <v>#VALUE!</v>
      </c>
      <c r="AE142" s="1" t="e">
        <f t="shared" si="14"/>
        <v>#VALUE!</v>
      </c>
      <c r="AF142" s="1" t="e">
        <f t="shared" si="14"/>
        <v>#VALUE!</v>
      </c>
      <c r="AG142" s="1" t="e">
        <f t="shared" si="14"/>
        <v>#VALUE!</v>
      </c>
      <c r="AH142" s="1" t="e">
        <f t="shared" si="14"/>
        <v>#VALUE!</v>
      </c>
      <c r="AI142" s="1" t="e">
        <f t="shared" si="14"/>
        <v>#VALUE!</v>
      </c>
      <c r="AJ142" s="1" t="e">
        <f t="shared" si="14"/>
        <v>#VALUE!</v>
      </c>
      <c r="AK142" s="1" t="e">
        <f t="shared" si="14"/>
        <v>#VALUE!</v>
      </c>
      <c r="AL142" s="1" t="e">
        <f t="shared" si="14"/>
        <v>#VALUE!</v>
      </c>
      <c r="AM142" s="1" t="e">
        <f t="shared" si="14"/>
        <v>#VALUE!</v>
      </c>
      <c r="AN142" s="1" t="e">
        <f t="shared" si="14"/>
        <v>#VALUE!</v>
      </c>
      <c r="AO142" s="1" t="e">
        <f t="shared" si="14"/>
        <v>#VALUE!</v>
      </c>
      <c r="AP142" s="1" t="e">
        <f t="shared" si="14"/>
        <v>#VALUE!</v>
      </c>
      <c r="AQ142" s="1" t="e">
        <f t="shared" si="14"/>
        <v>#VALUE!</v>
      </c>
      <c r="AR142" s="1" t="e">
        <f t="shared" si="14"/>
        <v>#VALUE!</v>
      </c>
      <c r="AS142" s="1" t="e">
        <f t="shared" si="14"/>
        <v>#VALUE!</v>
      </c>
      <c r="AT142" s="1" t="e">
        <f t="shared" si="14"/>
        <v>#VALUE!</v>
      </c>
      <c r="AU142" s="1" t="e">
        <f t="shared" si="14"/>
        <v>#VALUE!</v>
      </c>
      <c r="AV142" s="1" t="e">
        <f t="shared" si="14"/>
        <v>#VALUE!</v>
      </c>
      <c r="AW142" s="1" t="e">
        <f t="shared" si="14"/>
        <v>#VALUE!</v>
      </c>
      <c r="AX142" s="1" t="e">
        <f t="shared" si="14"/>
        <v>#VALUE!</v>
      </c>
      <c r="AY142" s="1" t="e">
        <f t="shared" si="14"/>
        <v>#VALUE!</v>
      </c>
      <c r="AZ142" s="1" t="e">
        <f t="shared" si="14"/>
        <v>#VALUE!</v>
      </c>
      <c r="BA142" s="1" t="e">
        <f t="shared" si="14"/>
        <v>#VALUE!</v>
      </c>
      <c r="BB142" s="1" t="e">
        <f t="shared" si="14"/>
        <v>#VALUE!</v>
      </c>
      <c r="BC142" s="1" t="e">
        <f t="shared" si="14"/>
        <v>#VALUE!</v>
      </c>
      <c r="BD142" s="1" t="e">
        <f t="shared" si="14"/>
        <v>#VALUE!</v>
      </c>
      <c r="BE142" s="1" t="e">
        <f t="shared" si="14"/>
        <v>#VALUE!</v>
      </c>
      <c r="BF142" s="1" t="e">
        <f t="shared" si="14"/>
        <v>#VALUE!</v>
      </c>
      <c r="BG142" s="1" t="e">
        <f t="shared" si="14"/>
        <v>#VALUE!</v>
      </c>
      <c r="BH142" s="1" t="e">
        <f t="shared" si="14"/>
        <v>#VALUE!</v>
      </c>
      <c r="BI142" s="1" t="e">
        <f t="shared" si="14"/>
        <v>#VALUE!</v>
      </c>
      <c r="BJ142" s="1" t="e">
        <f t="shared" si="14"/>
        <v>#VALUE!</v>
      </c>
      <c r="BK142" s="1" t="e">
        <f t="shared" si="14"/>
        <v>#VALUE!</v>
      </c>
      <c r="BL142" s="1" t="e">
        <f t="shared" si="14"/>
        <v>#VALUE!</v>
      </c>
      <c r="BM142" s="1" t="e">
        <f t="shared" si="14"/>
        <v>#VALUE!</v>
      </c>
      <c r="BN142" s="1" t="e">
        <f t="shared" si="14"/>
        <v>#VALUE!</v>
      </c>
      <c r="BO142" s="1" t="e">
        <f t="shared" si="14"/>
        <v>#VALUE!</v>
      </c>
      <c r="BP142" s="1" t="e">
        <f t="shared" si="13"/>
        <v>#VALUE!</v>
      </c>
      <c r="BQ142" s="1" t="e">
        <f t="shared" si="13"/>
        <v>#VALUE!</v>
      </c>
      <c r="BR142" s="1" t="e">
        <f t="shared" si="13"/>
        <v>#VALUE!</v>
      </c>
      <c r="BS142" s="1" t="e">
        <f t="shared" si="13"/>
        <v>#VALUE!</v>
      </c>
      <c r="BT142" s="1" t="e">
        <f t="shared" si="13"/>
        <v>#VALUE!</v>
      </c>
      <c r="BU142" s="1" t="e">
        <f t="shared" si="13"/>
        <v>#VALUE!</v>
      </c>
      <c r="BV142" s="1" t="e">
        <f t="shared" si="13"/>
        <v>#VALUE!</v>
      </c>
      <c r="BW142" s="1" t="e">
        <f t="shared" si="13"/>
        <v>#VALUE!</v>
      </c>
      <c r="BX142" s="1" t="e">
        <f t="shared" si="13"/>
        <v>#VALUE!</v>
      </c>
      <c r="BY142" s="1" t="e">
        <f t="shared" si="13"/>
        <v>#VALUE!</v>
      </c>
      <c r="BZ142" s="1" t="e">
        <f t="shared" si="13"/>
        <v>#VALUE!</v>
      </c>
      <c r="CA142" s="1" t="e">
        <f t="shared" si="13"/>
        <v>#VALUE!</v>
      </c>
      <c r="CB142" s="1" t="e">
        <f t="shared" si="13"/>
        <v>#VALUE!</v>
      </c>
      <c r="CC142" s="1" t="e">
        <f t="shared" si="13"/>
        <v>#VALUE!</v>
      </c>
      <c r="CD142" s="1" t="e">
        <f t="shared" si="13"/>
        <v>#VALUE!</v>
      </c>
      <c r="CE142" s="1" t="e">
        <f t="shared" si="13"/>
        <v>#VALUE!</v>
      </c>
      <c r="CF142" s="1" t="e">
        <f t="shared" si="13"/>
        <v>#VALUE!</v>
      </c>
      <c r="CG142" s="1" t="e">
        <f t="shared" si="13"/>
        <v>#VALUE!</v>
      </c>
      <c r="CH142" s="1" t="e">
        <f t="shared" si="13"/>
        <v>#VALUE!</v>
      </c>
      <c r="CI142" s="1" t="e">
        <f t="shared" si="13"/>
        <v>#VALUE!</v>
      </c>
      <c r="CJ142" s="1" t="e">
        <f t="shared" si="13"/>
        <v>#VALUE!</v>
      </c>
      <c r="CK142" s="1" t="e">
        <f t="shared" si="13"/>
        <v>#VALUE!</v>
      </c>
      <c r="CL142" s="1" t="e">
        <f t="shared" si="13"/>
        <v>#VALUE!</v>
      </c>
      <c r="CM142" s="1" t="e">
        <f t="shared" si="13"/>
        <v>#VALUE!</v>
      </c>
      <c r="CN142" s="1" t="e">
        <f t="shared" si="13"/>
        <v>#VALUE!</v>
      </c>
      <c r="CO142" s="1" t="e">
        <f t="shared" si="13"/>
        <v>#VALUE!</v>
      </c>
      <c r="CP142" s="1" t="e">
        <f t="shared" si="13"/>
        <v>#VALUE!</v>
      </c>
      <c r="CQ142" s="1" t="e">
        <f t="shared" si="13"/>
        <v>#VALUE!</v>
      </c>
      <c r="CR142" s="1" t="e">
        <f t="shared" si="13"/>
        <v>#VALUE!</v>
      </c>
      <c r="CS142" s="1" t="e">
        <f t="shared" si="13"/>
        <v>#VALUE!</v>
      </c>
      <c r="CT142" s="1" t="e">
        <f t="shared" si="13"/>
        <v>#VALUE!</v>
      </c>
      <c r="CU142" s="1" t="e">
        <f t="shared" si="13"/>
        <v>#VALUE!</v>
      </c>
      <c r="CV142" s="1" t="e">
        <f t="shared" si="13"/>
        <v>#VALUE!</v>
      </c>
      <c r="CW142" s="1" t="e">
        <f t="shared" si="13"/>
        <v>#VALUE!</v>
      </c>
      <c r="CX142" s="1" t="e">
        <f t="shared" si="13"/>
        <v>#VALUE!</v>
      </c>
      <c r="CY142" s="7" t="e">
        <f t="shared" si="13"/>
        <v>#VALUE!</v>
      </c>
    </row>
    <row r="143" spans="2:103" x14ac:dyDescent="0.25">
      <c r="B143" s="25">
        <v>27</v>
      </c>
      <c r="C143" s="29">
        <f t="shared" si="11"/>
        <v>4.8158584617995217</v>
      </c>
      <c r="D143" s="1">
        <f t="shared" si="14"/>
        <v>3.5942370857105637</v>
      </c>
      <c r="E143" s="1">
        <f t="shared" si="14"/>
        <v>2.6824999801738247</v>
      </c>
      <c r="F143" s="1">
        <f t="shared" si="14"/>
        <v>3.5924286451153371</v>
      </c>
      <c r="G143" s="1">
        <f t="shared" si="14"/>
        <v>2.9491623737680683</v>
      </c>
      <c r="H143" s="1">
        <f t="shared" si="14"/>
        <v>9.8265487129243212E-3</v>
      </c>
      <c r="I143" s="1">
        <f t="shared" si="14"/>
        <v>1.0797697911373305E-2</v>
      </c>
      <c r="J143" s="1">
        <f t="shared" si="14"/>
        <v>1.1864824934102458E-2</v>
      </c>
      <c r="K143" s="1">
        <f t="shared" si="14"/>
        <v>1.474988178858716E-2</v>
      </c>
      <c r="L143" s="1">
        <f t="shared" si="14"/>
        <v>1.5709673064160157E-2</v>
      </c>
      <c r="M143" s="1">
        <f t="shared" si="14"/>
        <v>1.673191902959914E-2</v>
      </c>
      <c r="N143" s="1">
        <f t="shared" si="14"/>
        <v>1.7820683681303962E-2</v>
      </c>
      <c r="O143" s="1">
        <f t="shared" si="14"/>
        <v>1.8980295464452013E-2</v>
      </c>
      <c r="P143" s="1">
        <f t="shared" si="14"/>
        <v>3.7887341939438102E-2</v>
      </c>
      <c r="Q143" s="1">
        <f t="shared" si="14"/>
        <v>4.0330498574441265E-2</v>
      </c>
      <c r="R143" s="1">
        <f t="shared" si="14"/>
        <v>4.293120160983932E-2</v>
      </c>
      <c r="S143" s="1">
        <f t="shared" si="14"/>
        <v>4.5699610389462464E-2</v>
      </c>
      <c r="T143" s="1">
        <f t="shared" si="14"/>
        <v>4.8646539380115428E-2</v>
      </c>
      <c r="U143" s="1">
        <f t="shared" si="14"/>
        <v>9.7131186363895949E-2</v>
      </c>
      <c r="V143" s="1">
        <f t="shared" si="14"/>
        <v>0.10118459674174574</v>
      </c>
      <c r="W143" s="1">
        <f t="shared" si="14"/>
        <v>0.10540716119159299</v>
      </c>
      <c r="X143" s="1">
        <f t="shared" si="14"/>
        <v>0.10980593873222233</v>
      </c>
      <c r="Y143" s="1">
        <f t="shared" si="14"/>
        <v>0.11438828296446957</v>
      </c>
      <c r="Z143" s="1">
        <f t="shared" si="14"/>
        <v>0.39633268059361626</v>
      </c>
      <c r="AA143" s="1">
        <f t="shared" si="14"/>
        <v>0.40588043078611236</v>
      </c>
      <c r="AB143" s="1">
        <f t="shared" si="14"/>
        <v>0.41565818859140791</v>
      </c>
      <c r="AC143" s="1">
        <f t="shared" si="14"/>
        <v>0.42567149494857404</v>
      </c>
      <c r="AD143" s="1">
        <f t="shared" si="14"/>
        <v>0.33443155016220771</v>
      </c>
      <c r="AE143" s="1" t="e">
        <f t="shared" si="14"/>
        <v>#VALUE!</v>
      </c>
      <c r="AF143" s="1" t="e">
        <f t="shared" si="14"/>
        <v>#VALUE!</v>
      </c>
      <c r="AG143" s="1" t="e">
        <f t="shared" si="14"/>
        <v>#VALUE!</v>
      </c>
      <c r="AH143" s="1" t="e">
        <f t="shared" si="14"/>
        <v>#VALUE!</v>
      </c>
      <c r="AI143" s="1" t="e">
        <f t="shared" si="14"/>
        <v>#VALUE!</v>
      </c>
      <c r="AJ143" s="1" t="e">
        <f t="shared" si="14"/>
        <v>#VALUE!</v>
      </c>
      <c r="AK143" s="1" t="e">
        <f t="shared" si="14"/>
        <v>#VALUE!</v>
      </c>
      <c r="AL143" s="1" t="e">
        <f t="shared" si="14"/>
        <v>#VALUE!</v>
      </c>
      <c r="AM143" s="1" t="e">
        <f t="shared" si="14"/>
        <v>#VALUE!</v>
      </c>
      <c r="AN143" s="1" t="e">
        <f t="shared" si="14"/>
        <v>#VALUE!</v>
      </c>
      <c r="AO143" s="1" t="e">
        <f t="shared" si="14"/>
        <v>#VALUE!</v>
      </c>
      <c r="AP143" s="1" t="e">
        <f t="shared" si="14"/>
        <v>#VALUE!</v>
      </c>
      <c r="AQ143" s="1" t="e">
        <f t="shared" si="14"/>
        <v>#VALUE!</v>
      </c>
      <c r="AR143" s="1" t="e">
        <f t="shared" si="14"/>
        <v>#VALUE!</v>
      </c>
      <c r="AS143" s="1" t="e">
        <f t="shared" si="14"/>
        <v>#VALUE!</v>
      </c>
      <c r="AT143" s="1" t="e">
        <f t="shared" si="14"/>
        <v>#VALUE!</v>
      </c>
      <c r="AU143" s="1" t="e">
        <f t="shared" si="14"/>
        <v>#VALUE!</v>
      </c>
      <c r="AV143" s="1" t="e">
        <f t="shared" si="14"/>
        <v>#VALUE!</v>
      </c>
      <c r="AW143" s="1" t="e">
        <f t="shared" si="14"/>
        <v>#VALUE!</v>
      </c>
      <c r="AX143" s="1" t="e">
        <f t="shared" si="14"/>
        <v>#VALUE!</v>
      </c>
      <c r="AY143" s="1" t="e">
        <f t="shared" si="14"/>
        <v>#VALUE!</v>
      </c>
      <c r="AZ143" s="1" t="e">
        <f t="shared" si="14"/>
        <v>#VALUE!</v>
      </c>
      <c r="BA143" s="1" t="e">
        <f t="shared" si="14"/>
        <v>#VALUE!</v>
      </c>
      <c r="BB143" s="1" t="e">
        <f t="shared" si="14"/>
        <v>#VALUE!</v>
      </c>
      <c r="BC143" s="1" t="e">
        <f t="shared" si="14"/>
        <v>#VALUE!</v>
      </c>
      <c r="BD143" s="1" t="e">
        <f t="shared" si="14"/>
        <v>#VALUE!</v>
      </c>
      <c r="BE143" s="1" t="e">
        <f t="shared" si="14"/>
        <v>#VALUE!</v>
      </c>
      <c r="BF143" s="1" t="e">
        <f t="shared" si="14"/>
        <v>#VALUE!</v>
      </c>
      <c r="BG143" s="1" t="e">
        <f t="shared" si="14"/>
        <v>#VALUE!</v>
      </c>
      <c r="BH143" s="1" t="e">
        <f t="shared" si="14"/>
        <v>#VALUE!</v>
      </c>
      <c r="BI143" s="1" t="e">
        <f t="shared" si="14"/>
        <v>#VALUE!</v>
      </c>
      <c r="BJ143" s="1" t="e">
        <f t="shared" si="14"/>
        <v>#VALUE!</v>
      </c>
      <c r="BK143" s="1" t="e">
        <f t="shared" si="14"/>
        <v>#VALUE!</v>
      </c>
      <c r="BL143" s="1" t="e">
        <f t="shared" si="14"/>
        <v>#VALUE!</v>
      </c>
      <c r="BM143" s="1" t="e">
        <f t="shared" si="14"/>
        <v>#VALUE!</v>
      </c>
      <c r="BN143" s="1" t="e">
        <f t="shared" si="14"/>
        <v>#VALUE!</v>
      </c>
      <c r="BO143" s="1" t="e">
        <f t="shared" si="14"/>
        <v>#VALUE!</v>
      </c>
      <c r="BP143" s="1" t="e">
        <f t="shared" si="13"/>
        <v>#VALUE!</v>
      </c>
      <c r="BQ143" s="1" t="e">
        <f t="shared" si="13"/>
        <v>#VALUE!</v>
      </c>
      <c r="BR143" s="1" t="e">
        <f t="shared" si="13"/>
        <v>#VALUE!</v>
      </c>
      <c r="BS143" s="1" t="e">
        <f t="shared" si="13"/>
        <v>#VALUE!</v>
      </c>
      <c r="BT143" s="1" t="e">
        <f t="shared" si="13"/>
        <v>#VALUE!</v>
      </c>
      <c r="BU143" s="1" t="e">
        <f t="shared" si="13"/>
        <v>#VALUE!</v>
      </c>
      <c r="BV143" s="1" t="e">
        <f t="shared" si="13"/>
        <v>#VALUE!</v>
      </c>
      <c r="BW143" s="1" t="e">
        <f t="shared" si="13"/>
        <v>#VALUE!</v>
      </c>
      <c r="BX143" s="1" t="e">
        <f t="shared" si="13"/>
        <v>#VALUE!</v>
      </c>
      <c r="BY143" s="1" t="e">
        <f t="shared" si="13"/>
        <v>#VALUE!</v>
      </c>
      <c r="BZ143" s="1" t="e">
        <f t="shared" si="13"/>
        <v>#VALUE!</v>
      </c>
      <c r="CA143" s="1" t="e">
        <f t="shared" si="13"/>
        <v>#VALUE!</v>
      </c>
      <c r="CB143" s="1" t="e">
        <f t="shared" si="13"/>
        <v>#VALUE!</v>
      </c>
      <c r="CC143" s="1" t="e">
        <f t="shared" si="13"/>
        <v>#VALUE!</v>
      </c>
      <c r="CD143" s="1" t="e">
        <f t="shared" si="13"/>
        <v>#VALUE!</v>
      </c>
      <c r="CE143" s="1" t="e">
        <f t="shared" si="13"/>
        <v>#VALUE!</v>
      </c>
      <c r="CF143" s="1" t="e">
        <f t="shared" si="13"/>
        <v>#VALUE!</v>
      </c>
      <c r="CG143" s="1" t="e">
        <f t="shared" si="13"/>
        <v>#VALUE!</v>
      </c>
      <c r="CH143" s="1" t="e">
        <f t="shared" si="13"/>
        <v>#VALUE!</v>
      </c>
      <c r="CI143" s="1" t="e">
        <f t="shared" si="13"/>
        <v>#VALUE!</v>
      </c>
      <c r="CJ143" s="1" t="e">
        <f t="shared" si="13"/>
        <v>#VALUE!</v>
      </c>
      <c r="CK143" s="1" t="e">
        <f t="shared" si="13"/>
        <v>#VALUE!</v>
      </c>
      <c r="CL143" s="1" t="e">
        <f t="shared" si="13"/>
        <v>#VALUE!</v>
      </c>
      <c r="CM143" s="1" t="e">
        <f t="shared" si="13"/>
        <v>#VALUE!</v>
      </c>
      <c r="CN143" s="1" t="e">
        <f t="shared" si="13"/>
        <v>#VALUE!</v>
      </c>
      <c r="CO143" s="1" t="e">
        <f t="shared" si="13"/>
        <v>#VALUE!</v>
      </c>
      <c r="CP143" s="1" t="e">
        <f t="shared" si="13"/>
        <v>#VALUE!</v>
      </c>
      <c r="CQ143" s="1" t="e">
        <f t="shared" si="13"/>
        <v>#VALUE!</v>
      </c>
      <c r="CR143" s="1" t="e">
        <f t="shared" si="13"/>
        <v>#VALUE!</v>
      </c>
      <c r="CS143" s="1" t="e">
        <f t="shared" si="13"/>
        <v>#VALUE!</v>
      </c>
      <c r="CT143" s="1" t="e">
        <f t="shared" si="13"/>
        <v>#VALUE!</v>
      </c>
      <c r="CU143" s="1" t="e">
        <f t="shared" si="13"/>
        <v>#VALUE!</v>
      </c>
      <c r="CV143" s="1" t="e">
        <f t="shared" si="13"/>
        <v>#VALUE!</v>
      </c>
      <c r="CW143" s="1" t="e">
        <f t="shared" si="13"/>
        <v>#VALUE!</v>
      </c>
      <c r="CX143" s="1" t="e">
        <f t="shared" si="13"/>
        <v>#VALUE!</v>
      </c>
      <c r="CY143" s="7" t="e">
        <f t="shared" si="13"/>
        <v>#VALUE!</v>
      </c>
    </row>
    <row r="144" spans="2:103" x14ac:dyDescent="0.25">
      <c r="B144" s="25">
        <v>28</v>
      </c>
      <c r="C144" s="29">
        <f t="shared" si="11"/>
        <v>4.8158584617995217</v>
      </c>
      <c r="D144" s="1">
        <f t="shared" si="14"/>
        <v>3.5942370857105637</v>
      </c>
      <c r="E144" s="1">
        <f t="shared" si="14"/>
        <v>2.6824999801738247</v>
      </c>
      <c r="F144" s="1">
        <f t="shared" si="14"/>
        <v>2.0020399244781579</v>
      </c>
      <c r="G144" s="1">
        <f t="shared" si="14"/>
        <v>2.681150280155391</v>
      </c>
      <c r="H144" s="1">
        <f t="shared" si="14"/>
        <v>8.9335378984092273E-3</v>
      </c>
      <c r="I144" s="1">
        <f t="shared" si="14"/>
        <v>9.8164316205906488E-3</v>
      </c>
      <c r="J144" s="1">
        <f t="shared" si="14"/>
        <v>1.0786580955670644E-2</v>
      </c>
      <c r="K144" s="1">
        <f t="shared" si="14"/>
        <v>1.1852609299408456E-2</v>
      </c>
      <c r="L144" s="1">
        <f t="shared" si="14"/>
        <v>1.4734695793958252E-2</v>
      </c>
      <c r="M144" s="1">
        <f t="shared" si="14"/>
        <v>1.5693498899906899E-2</v>
      </c>
      <c r="N144" s="1">
        <f t="shared" si="14"/>
        <v>1.6714692394419473E-2</v>
      </c>
      <c r="O144" s="1">
        <f t="shared" si="14"/>
        <v>1.7802336089740578E-2</v>
      </c>
      <c r="P144" s="1">
        <f t="shared" si="14"/>
        <v>1.8960753974621269E-2</v>
      </c>
      <c r="Q144" s="1">
        <f t="shared" si="14"/>
        <v>3.7848334374537274E-2</v>
      </c>
      <c r="R144" s="1">
        <f t="shared" si="14"/>
        <v>4.0288975615581535E-2</v>
      </c>
      <c r="S144" s="1">
        <f t="shared" si="14"/>
        <v>4.2887001052413609E-2</v>
      </c>
      <c r="T144" s="1">
        <f t="shared" si="14"/>
        <v>4.565255956913461E-2</v>
      </c>
      <c r="U144" s="1">
        <f t="shared" si="14"/>
        <v>4.8596454498330388E-2</v>
      </c>
      <c r="V144" s="1">
        <f t="shared" si="14"/>
        <v>9.7031183279440825E-2</v>
      </c>
      <c r="W144" s="1">
        <f t="shared" si="14"/>
        <v>0.10108042039887266</v>
      </c>
      <c r="X144" s="1">
        <f t="shared" si="14"/>
        <v>0.10529863743481371</v>
      </c>
      <c r="Y144" s="1">
        <f t="shared" si="14"/>
        <v>0.10969288613833328</v>
      </c>
      <c r="Z144" s="1">
        <f t="shared" si="14"/>
        <v>0.11427051253922116</v>
      </c>
      <c r="AA144" s="1">
        <f t="shared" ref="D144:BO148" si="15">AA34-AB35</f>
        <v>0.3959246294617742</v>
      </c>
      <c r="AB144" s="1">
        <f t="shared" si="15"/>
        <v>0.40546254960372607</v>
      </c>
      <c r="AC144" s="1">
        <f t="shared" si="15"/>
        <v>0.41523024055021551</v>
      </c>
      <c r="AD144" s="1">
        <f t="shared" si="15"/>
        <v>0.42523323753550812</v>
      </c>
      <c r="AE144" s="1">
        <f t="shared" si="15"/>
        <v>0.33408723040440691</v>
      </c>
      <c r="AF144" s="1" t="e">
        <f t="shared" si="15"/>
        <v>#VALUE!</v>
      </c>
      <c r="AG144" s="1" t="e">
        <f t="shared" si="15"/>
        <v>#VALUE!</v>
      </c>
      <c r="AH144" s="1" t="e">
        <f t="shared" si="15"/>
        <v>#VALUE!</v>
      </c>
      <c r="AI144" s="1" t="e">
        <f t="shared" si="15"/>
        <v>#VALUE!</v>
      </c>
      <c r="AJ144" s="1" t="e">
        <f t="shared" si="15"/>
        <v>#VALUE!</v>
      </c>
      <c r="AK144" s="1" t="e">
        <f t="shared" si="15"/>
        <v>#VALUE!</v>
      </c>
      <c r="AL144" s="1" t="e">
        <f t="shared" si="15"/>
        <v>#VALUE!</v>
      </c>
      <c r="AM144" s="1" t="e">
        <f t="shared" si="15"/>
        <v>#VALUE!</v>
      </c>
      <c r="AN144" s="1" t="e">
        <f t="shared" si="15"/>
        <v>#VALUE!</v>
      </c>
      <c r="AO144" s="1" t="e">
        <f t="shared" si="15"/>
        <v>#VALUE!</v>
      </c>
      <c r="AP144" s="1" t="e">
        <f t="shared" si="15"/>
        <v>#VALUE!</v>
      </c>
      <c r="AQ144" s="1" t="e">
        <f t="shared" si="15"/>
        <v>#VALUE!</v>
      </c>
      <c r="AR144" s="1" t="e">
        <f t="shared" si="15"/>
        <v>#VALUE!</v>
      </c>
      <c r="AS144" s="1" t="e">
        <f t="shared" si="15"/>
        <v>#VALUE!</v>
      </c>
      <c r="AT144" s="1" t="e">
        <f t="shared" si="15"/>
        <v>#VALUE!</v>
      </c>
      <c r="AU144" s="1" t="e">
        <f t="shared" si="15"/>
        <v>#VALUE!</v>
      </c>
      <c r="AV144" s="1" t="e">
        <f t="shared" si="15"/>
        <v>#VALUE!</v>
      </c>
      <c r="AW144" s="1" t="e">
        <f t="shared" si="15"/>
        <v>#VALUE!</v>
      </c>
      <c r="AX144" s="1" t="e">
        <f t="shared" si="15"/>
        <v>#VALUE!</v>
      </c>
      <c r="AY144" s="1" t="e">
        <f t="shared" si="15"/>
        <v>#VALUE!</v>
      </c>
      <c r="AZ144" s="1" t="e">
        <f t="shared" si="15"/>
        <v>#VALUE!</v>
      </c>
      <c r="BA144" s="1" t="e">
        <f t="shared" si="15"/>
        <v>#VALUE!</v>
      </c>
      <c r="BB144" s="1" t="e">
        <f t="shared" si="15"/>
        <v>#VALUE!</v>
      </c>
      <c r="BC144" s="1" t="e">
        <f t="shared" si="15"/>
        <v>#VALUE!</v>
      </c>
      <c r="BD144" s="1" t="e">
        <f t="shared" si="15"/>
        <v>#VALUE!</v>
      </c>
      <c r="BE144" s="1" t="e">
        <f t="shared" si="15"/>
        <v>#VALUE!</v>
      </c>
      <c r="BF144" s="1" t="e">
        <f t="shared" si="15"/>
        <v>#VALUE!</v>
      </c>
      <c r="BG144" s="1" t="e">
        <f t="shared" si="15"/>
        <v>#VALUE!</v>
      </c>
      <c r="BH144" s="1" t="e">
        <f t="shared" si="15"/>
        <v>#VALUE!</v>
      </c>
      <c r="BI144" s="1" t="e">
        <f t="shared" si="15"/>
        <v>#VALUE!</v>
      </c>
      <c r="BJ144" s="1" t="e">
        <f t="shared" si="15"/>
        <v>#VALUE!</v>
      </c>
      <c r="BK144" s="1" t="e">
        <f t="shared" si="15"/>
        <v>#VALUE!</v>
      </c>
      <c r="BL144" s="1" t="e">
        <f t="shared" si="15"/>
        <v>#VALUE!</v>
      </c>
      <c r="BM144" s="1" t="e">
        <f t="shared" si="15"/>
        <v>#VALUE!</v>
      </c>
      <c r="BN144" s="1" t="e">
        <f t="shared" si="15"/>
        <v>#VALUE!</v>
      </c>
      <c r="BO144" s="1" t="e">
        <f t="shared" si="15"/>
        <v>#VALUE!</v>
      </c>
      <c r="BP144" s="1" t="e">
        <f t="shared" si="13"/>
        <v>#VALUE!</v>
      </c>
      <c r="BQ144" s="1" t="e">
        <f t="shared" si="13"/>
        <v>#VALUE!</v>
      </c>
      <c r="BR144" s="1" t="e">
        <f t="shared" si="13"/>
        <v>#VALUE!</v>
      </c>
      <c r="BS144" s="1" t="e">
        <f t="shared" si="13"/>
        <v>#VALUE!</v>
      </c>
      <c r="BT144" s="1" t="e">
        <f t="shared" si="13"/>
        <v>#VALUE!</v>
      </c>
      <c r="BU144" s="1" t="e">
        <f t="shared" si="13"/>
        <v>#VALUE!</v>
      </c>
      <c r="BV144" s="1" t="e">
        <f t="shared" si="13"/>
        <v>#VALUE!</v>
      </c>
      <c r="BW144" s="1" t="e">
        <f t="shared" si="13"/>
        <v>#VALUE!</v>
      </c>
      <c r="BX144" s="1" t="e">
        <f t="shared" si="13"/>
        <v>#VALUE!</v>
      </c>
      <c r="BY144" s="1" t="e">
        <f t="shared" si="13"/>
        <v>#VALUE!</v>
      </c>
      <c r="BZ144" s="1" t="e">
        <f t="shared" si="13"/>
        <v>#VALUE!</v>
      </c>
      <c r="CA144" s="1" t="e">
        <f t="shared" si="13"/>
        <v>#VALUE!</v>
      </c>
      <c r="CB144" s="1" t="e">
        <f t="shared" ref="CB144:CY144" si="16">CB34-CC35</f>
        <v>#VALUE!</v>
      </c>
      <c r="CC144" s="1" t="e">
        <f t="shared" si="16"/>
        <v>#VALUE!</v>
      </c>
      <c r="CD144" s="1" t="e">
        <f t="shared" si="16"/>
        <v>#VALUE!</v>
      </c>
      <c r="CE144" s="1" t="e">
        <f t="shared" si="16"/>
        <v>#VALUE!</v>
      </c>
      <c r="CF144" s="1" t="e">
        <f t="shared" si="16"/>
        <v>#VALUE!</v>
      </c>
      <c r="CG144" s="1" t="e">
        <f t="shared" si="16"/>
        <v>#VALUE!</v>
      </c>
      <c r="CH144" s="1" t="e">
        <f t="shared" si="16"/>
        <v>#VALUE!</v>
      </c>
      <c r="CI144" s="1" t="e">
        <f t="shared" si="16"/>
        <v>#VALUE!</v>
      </c>
      <c r="CJ144" s="1" t="e">
        <f t="shared" si="16"/>
        <v>#VALUE!</v>
      </c>
      <c r="CK144" s="1" t="e">
        <f t="shared" si="16"/>
        <v>#VALUE!</v>
      </c>
      <c r="CL144" s="1" t="e">
        <f t="shared" si="16"/>
        <v>#VALUE!</v>
      </c>
      <c r="CM144" s="1" t="e">
        <f t="shared" si="16"/>
        <v>#VALUE!</v>
      </c>
      <c r="CN144" s="1" t="e">
        <f t="shared" si="16"/>
        <v>#VALUE!</v>
      </c>
      <c r="CO144" s="1" t="e">
        <f t="shared" si="16"/>
        <v>#VALUE!</v>
      </c>
      <c r="CP144" s="1" t="e">
        <f t="shared" si="16"/>
        <v>#VALUE!</v>
      </c>
      <c r="CQ144" s="1" t="e">
        <f t="shared" si="16"/>
        <v>#VALUE!</v>
      </c>
      <c r="CR144" s="1" t="e">
        <f t="shared" si="16"/>
        <v>#VALUE!</v>
      </c>
      <c r="CS144" s="1" t="e">
        <f t="shared" si="16"/>
        <v>#VALUE!</v>
      </c>
      <c r="CT144" s="1" t="e">
        <f t="shared" si="16"/>
        <v>#VALUE!</v>
      </c>
      <c r="CU144" s="1" t="e">
        <f t="shared" si="16"/>
        <v>#VALUE!</v>
      </c>
      <c r="CV144" s="1" t="e">
        <f t="shared" si="16"/>
        <v>#VALUE!</v>
      </c>
      <c r="CW144" s="1" t="e">
        <f t="shared" si="16"/>
        <v>#VALUE!</v>
      </c>
      <c r="CX144" s="1" t="e">
        <f t="shared" si="16"/>
        <v>#VALUE!</v>
      </c>
      <c r="CY144" s="7" t="e">
        <f t="shared" si="16"/>
        <v>#VALUE!</v>
      </c>
    </row>
    <row r="145" spans="2:103" x14ac:dyDescent="0.25">
      <c r="B145" s="25">
        <v>29</v>
      </c>
      <c r="C145" s="29">
        <f t="shared" si="11"/>
        <v>4.8158584617995217</v>
      </c>
      <c r="D145" s="1">
        <f t="shared" si="15"/>
        <v>3.5942370857105637</v>
      </c>
      <c r="E145" s="1">
        <f t="shared" si="15"/>
        <v>2.6824999801738247</v>
      </c>
      <c r="F145" s="1">
        <f t="shared" si="15"/>
        <v>2.0020399244781579</v>
      </c>
      <c r="G145" s="1">
        <f t="shared" si="15"/>
        <v>1.4941897069258436</v>
      </c>
      <c r="H145" s="1">
        <f t="shared" si="15"/>
        <v>8.1216815500377848E-3</v>
      </c>
      <c r="I145" s="1">
        <f t="shared" si="15"/>
        <v>8.9243402207266342E-3</v>
      </c>
      <c r="J145" s="1">
        <f t="shared" si="15"/>
        <v>9.8063249444830802E-3</v>
      </c>
      <c r="K145" s="1">
        <f t="shared" si="15"/>
        <v>1.077547544561952E-2</v>
      </c>
      <c r="L145" s="1">
        <f t="shared" si="15"/>
        <v>1.1840406241530488E-2</v>
      </c>
      <c r="M145" s="1">
        <f t="shared" si="15"/>
        <v>1.471952543433197E-2</v>
      </c>
      <c r="N145" s="1">
        <f t="shared" si="15"/>
        <v>1.5677341388043331E-2</v>
      </c>
      <c r="O145" s="1">
        <f t="shared" si="15"/>
        <v>1.6697483495221377E-2</v>
      </c>
      <c r="P145" s="1">
        <f t="shared" si="15"/>
        <v>1.7784007388257805E-2</v>
      </c>
      <c r="Q145" s="1">
        <f t="shared" si="15"/>
        <v>1.8941232604067437E-2</v>
      </c>
      <c r="R145" s="1">
        <f t="shared" si="15"/>
        <v>3.7809366970542158E-2</v>
      </c>
      <c r="S145" s="1">
        <f t="shared" si="15"/>
        <v>4.024749540739947E-2</v>
      </c>
      <c r="T145" s="1">
        <f t="shared" si="15"/>
        <v>4.2842846002429269E-2</v>
      </c>
      <c r="U145" s="1">
        <f t="shared" si="15"/>
        <v>4.5605557190789625E-2</v>
      </c>
      <c r="V145" s="1">
        <f t="shared" si="15"/>
        <v>4.8546421182294353E-2</v>
      </c>
      <c r="W145" s="1">
        <f t="shared" si="15"/>
        <v>9.6931283154859216E-2</v>
      </c>
      <c r="X145" s="1">
        <f t="shared" si="15"/>
        <v>0.10097635131253924</v>
      </c>
      <c r="Y145" s="1">
        <f t="shared" si="15"/>
        <v>0.10519022541053857</v>
      </c>
      <c r="Z145" s="1">
        <f t="shared" si="15"/>
        <v>0.10957994993968612</v>
      </c>
      <c r="AA145" s="1">
        <f t="shared" si="15"/>
        <v>0.11415286336654162</v>
      </c>
      <c r="AB145" s="1">
        <f t="shared" si="15"/>
        <v>0.39551699844594168</v>
      </c>
      <c r="AC145" s="1">
        <f t="shared" si="15"/>
        <v>0.40504509865814953</v>
      </c>
      <c r="AD145" s="1">
        <f t="shared" si="15"/>
        <v>0.41480273311032079</v>
      </c>
      <c r="AE145" s="1">
        <f t="shared" si="15"/>
        <v>0.42479543133788411</v>
      </c>
      <c r="AF145" s="1">
        <f t="shared" si="15"/>
        <v>0.3337432651470067</v>
      </c>
      <c r="AG145" s="1" t="e">
        <f t="shared" si="15"/>
        <v>#VALUE!</v>
      </c>
      <c r="AH145" s="1" t="e">
        <f t="shared" si="15"/>
        <v>#VALUE!</v>
      </c>
      <c r="AI145" s="1" t="e">
        <f t="shared" si="15"/>
        <v>#VALUE!</v>
      </c>
      <c r="AJ145" s="1" t="e">
        <f t="shared" si="15"/>
        <v>#VALUE!</v>
      </c>
      <c r="AK145" s="1" t="e">
        <f t="shared" si="15"/>
        <v>#VALUE!</v>
      </c>
      <c r="AL145" s="1" t="e">
        <f t="shared" si="15"/>
        <v>#VALUE!</v>
      </c>
      <c r="AM145" s="1" t="e">
        <f t="shared" si="15"/>
        <v>#VALUE!</v>
      </c>
      <c r="AN145" s="1" t="e">
        <f t="shared" si="15"/>
        <v>#VALUE!</v>
      </c>
      <c r="AO145" s="1" t="e">
        <f t="shared" si="15"/>
        <v>#VALUE!</v>
      </c>
      <c r="AP145" s="1" t="e">
        <f t="shared" si="15"/>
        <v>#VALUE!</v>
      </c>
      <c r="AQ145" s="1" t="e">
        <f t="shared" si="15"/>
        <v>#VALUE!</v>
      </c>
      <c r="AR145" s="1" t="e">
        <f t="shared" si="15"/>
        <v>#VALUE!</v>
      </c>
      <c r="AS145" s="1" t="e">
        <f t="shared" si="15"/>
        <v>#VALUE!</v>
      </c>
      <c r="AT145" s="1" t="e">
        <f t="shared" si="15"/>
        <v>#VALUE!</v>
      </c>
      <c r="AU145" s="1" t="e">
        <f t="shared" si="15"/>
        <v>#VALUE!</v>
      </c>
      <c r="AV145" s="1" t="e">
        <f t="shared" si="15"/>
        <v>#VALUE!</v>
      </c>
      <c r="AW145" s="1" t="e">
        <f t="shared" si="15"/>
        <v>#VALUE!</v>
      </c>
      <c r="AX145" s="1" t="e">
        <f t="shared" si="15"/>
        <v>#VALUE!</v>
      </c>
      <c r="AY145" s="1" t="e">
        <f t="shared" si="15"/>
        <v>#VALUE!</v>
      </c>
      <c r="AZ145" s="1" t="e">
        <f t="shared" si="15"/>
        <v>#VALUE!</v>
      </c>
      <c r="BA145" s="1" t="e">
        <f t="shared" si="15"/>
        <v>#VALUE!</v>
      </c>
      <c r="BB145" s="1" t="e">
        <f t="shared" si="15"/>
        <v>#VALUE!</v>
      </c>
      <c r="BC145" s="1" t="e">
        <f t="shared" si="15"/>
        <v>#VALUE!</v>
      </c>
      <c r="BD145" s="1" t="e">
        <f t="shared" si="15"/>
        <v>#VALUE!</v>
      </c>
      <c r="BE145" s="1" t="e">
        <f t="shared" si="15"/>
        <v>#VALUE!</v>
      </c>
      <c r="BF145" s="1" t="e">
        <f t="shared" si="15"/>
        <v>#VALUE!</v>
      </c>
      <c r="BG145" s="1" t="e">
        <f t="shared" si="15"/>
        <v>#VALUE!</v>
      </c>
      <c r="BH145" s="1" t="e">
        <f t="shared" si="15"/>
        <v>#VALUE!</v>
      </c>
      <c r="BI145" s="1" t="e">
        <f t="shared" si="15"/>
        <v>#VALUE!</v>
      </c>
      <c r="BJ145" s="1" t="e">
        <f t="shared" si="15"/>
        <v>#VALUE!</v>
      </c>
      <c r="BK145" s="1" t="e">
        <f t="shared" si="15"/>
        <v>#VALUE!</v>
      </c>
      <c r="BL145" s="1" t="e">
        <f t="shared" si="15"/>
        <v>#VALUE!</v>
      </c>
      <c r="BM145" s="1" t="e">
        <f t="shared" si="15"/>
        <v>#VALUE!</v>
      </c>
      <c r="BN145" s="1" t="e">
        <f t="shared" si="15"/>
        <v>#VALUE!</v>
      </c>
      <c r="BO145" s="1" t="e">
        <f t="shared" si="15"/>
        <v>#VALUE!</v>
      </c>
      <c r="BP145" s="1" t="e">
        <f t="shared" ref="BP145:CY152" si="17">BP35-BQ36</f>
        <v>#VALUE!</v>
      </c>
      <c r="BQ145" s="1" t="e">
        <f t="shared" si="17"/>
        <v>#VALUE!</v>
      </c>
      <c r="BR145" s="1" t="e">
        <f t="shared" si="17"/>
        <v>#VALUE!</v>
      </c>
      <c r="BS145" s="1" t="e">
        <f t="shared" si="17"/>
        <v>#VALUE!</v>
      </c>
      <c r="BT145" s="1" t="e">
        <f t="shared" si="17"/>
        <v>#VALUE!</v>
      </c>
      <c r="BU145" s="1" t="e">
        <f t="shared" si="17"/>
        <v>#VALUE!</v>
      </c>
      <c r="BV145" s="1" t="e">
        <f t="shared" si="17"/>
        <v>#VALUE!</v>
      </c>
      <c r="BW145" s="1" t="e">
        <f t="shared" si="17"/>
        <v>#VALUE!</v>
      </c>
      <c r="BX145" s="1" t="e">
        <f t="shared" si="17"/>
        <v>#VALUE!</v>
      </c>
      <c r="BY145" s="1" t="e">
        <f t="shared" si="17"/>
        <v>#VALUE!</v>
      </c>
      <c r="BZ145" s="1" t="e">
        <f t="shared" si="17"/>
        <v>#VALUE!</v>
      </c>
      <c r="CA145" s="1" t="e">
        <f t="shared" si="17"/>
        <v>#VALUE!</v>
      </c>
      <c r="CB145" s="1" t="e">
        <f t="shared" si="17"/>
        <v>#VALUE!</v>
      </c>
      <c r="CC145" s="1" t="e">
        <f t="shared" si="17"/>
        <v>#VALUE!</v>
      </c>
      <c r="CD145" s="1" t="e">
        <f t="shared" si="17"/>
        <v>#VALUE!</v>
      </c>
      <c r="CE145" s="1" t="e">
        <f t="shared" si="17"/>
        <v>#VALUE!</v>
      </c>
      <c r="CF145" s="1" t="e">
        <f t="shared" si="17"/>
        <v>#VALUE!</v>
      </c>
      <c r="CG145" s="1" t="e">
        <f t="shared" si="17"/>
        <v>#VALUE!</v>
      </c>
      <c r="CH145" s="1" t="e">
        <f t="shared" si="17"/>
        <v>#VALUE!</v>
      </c>
      <c r="CI145" s="1" t="e">
        <f t="shared" si="17"/>
        <v>#VALUE!</v>
      </c>
      <c r="CJ145" s="1" t="e">
        <f t="shared" si="17"/>
        <v>#VALUE!</v>
      </c>
      <c r="CK145" s="1" t="e">
        <f t="shared" si="17"/>
        <v>#VALUE!</v>
      </c>
      <c r="CL145" s="1" t="e">
        <f t="shared" si="17"/>
        <v>#VALUE!</v>
      </c>
      <c r="CM145" s="1" t="e">
        <f t="shared" si="17"/>
        <v>#VALUE!</v>
      </c>
      <c r="CN145" s="1" t="e">
        <f t="shared" si="17"/>
        <v>#VALUE!</v>
      </c>
      <c r="CO145" s="1" t="e">
        <f t="shared" si="17"/>
        <v>#VALUE!</v>
      </c>
      <c r="CP145" s="1" t="e">
        <f t="shared" si="17"/>
        <v>#VALUE!</v>
      </c>
      <c r="CQ145" s="1" t="e">
        <f t="shared" si="17"/>
        <v>#VALUE!</v>
      </c>
      <c r="CR145" s="1" t="e">
        <f t="shared" si="17"/>
        <v>#VALUE!</v>
      </c>
      <c r="CS145" s="1" t="e">
        <f t="shared" si="17"/>
        <v>#VALUE!</v>
      </c>
      <c r="CT145" s="1" t="e">
        <f t="shared" si="17"/>
        <v>#VALUE!</v>
      </c>
      <c r="CU145" s="1" t="e">
        <f t="shared" si="17"/>
        <v>#VALUE!</v>
      </c>
      <c r="CV145" s="1" t="e">
        <f t="shared" si="17"/>
        <v>#VALUE!</v>
      </c>
      <c r="CW145" s="1" t="e">
        <f t="shared" si="17"/>
        <v>#VALUE!</v>
      </c>
      <c r="CX145" s="1" t="e">
        <f t="shared" si="17"/>
        <v>#VALUE!</v>
      </c>
      <c r="CY145" s="7" t="e">
        <f t="shared" si="17"/>
        <v>#VALUE!</v>
      </c>
    </row>
    <row r="146" spans="2:103" x14ac:dyDescent="0.25">
      <c r="B146" s="25">
        <v>30</v>
      </c>
      <c r="C146" s="29">
        <f t="shared" si="11"/>
        <v>3.8590524631243497</v>
      </c>
      <c r="D146" s="1">
        <f t="shared" si="15"/>
        <v>3.0865539798623942</v>
      </c>
      <c r="E146" s="1">
        <f t="shared" si="15"/>
        <v>2.3035990092872396</v>
      </c>
      <c r="F146" s="1">
        <f t="shared" si="15"/>
        <v>1.719253390742816</v>
      </c>
      <c r="G146" s="1">
        <f t="shared" si="15"/>
        <v>1.2831366091337397</v>
      </c>
      <c r="H146" s="1">
        <f t="shared" si="15"/>
        <v>5.2873218069091621E-3</v>
      </c>
      <c r="I146" s="1">
        <f t="shared" si="15"/>
        <v>9.4777182750220845E-3</v>
      </c>
      <c r="J146" s="1">
        <f t="shared" si="15"/>
        <v>1.0414392866968214E-2</v>
      </c>
      <c r="K146" s="1">
        <f t="shared" si="15"/>
        <v>1.1443638188042726E-2</v>
      </c>
      <c r="L146" s="1">
        <f t="shared" si="15"/>
        <v>1.257460292228707E-2</v>
      </c>
      <c r="M146" s="1">
        <f t="shared" si="15"/>
        <v>1.3817339910170645E-2</v>
      </c>
      <c r="N146" s="1">
        <f t="shared" si="15"/>
        <v>1.7177171297483085E-2</v>
      </c>
      <c r="O146" s="1">
        <f t="shared" si="15"/>
        <v>1.8294909011363103E-2</v>
      </c>
      <c r="P146" s="1">
        <f t="shared" si="15"/>
        <v>1.9485379166187755E-2</v>
      </c>
      <c r="Q146" s="1">
        <f t="shared" si="15"/>
        <v>2.0753314543096479E-2</v>
      </c>
      <c r="R146" s="1">
        <f t="shared" si="15"/>
        <v>2.2103755890572785E-2</v>
      </c>
      <c r="S146" s="1">
        <f t="shared" si="15"/>
        <v>4.4122208694830078E-2</v>
      </c>
      <c r="T146" s="1">
        <f t="shared" si="15"/>
        <v>4.6967419295668833E-2</v>
      </c>
      <c r="U146" s="1">
        <f t="shared" si="15"/>
        <v>4.9996102655526897E-2</v>
      </c>
      <c r="V146" s="1">
        <f t="shared" si="15"/>
        <v>5.3220089973571305E-2</v>
      </c>
      <c r="W146" s="1">
        <f t="shared" si="15"/>
        <v>5.6651975381157627E-2</v>
      </c>
      <c r="X146" s="1">
        <f t="shared" si="15"/>
        <v>0.11311541681585879</v>
      </c>
      <c r="Y146" s="1">
        <f t="shared" si="15"/>
        <v>0.11783586986064165</v>
      </c>
      <c r="Z146" s="1">
        <f t="shared" si="15"/>
        <v>0.12275331353301056</v>
      </c>
      <c r="AA146" s="1">
        <f t="shared" si="15"/>
        <v>0.12787596850733962</v>
      </c>
      <c r="AB146" s="1">
        <f t="shared" si="15"/>
        <v>0.13321239851740074</v>
      </c>
      <c r="AC146" s="1">
        <f t="shared" si="15"/>
        <v>0.46155450212592086</v>
      </c>
      <c r="AD146" s="1">
        <f t="shared" si="15"/>
        <v>0.47267346178358594</v>
      </c>
      <c r="AE146" s="1">
        <f t="shared" si="15"/>
        <v>0.48406027987027755</v>
      </c>
      <c r="AF146" s="1">
        <f t="shared" si="15"/>
        <v>0.49572140916041008</v>
      </c>
      <c r="AG146" s="1">
        <f t="shared" si="15"/>
        <v>0.38946671619186191</v>
      </c>
      <c r="AH146" s="1" t="e">
        <f t="shared" si="15"/>
        <v>#VALUE!</v>
      </c>
      <c r="AI146" s="1" t="e">
        <f t="shared" si="15"/>
        <v>#VALUE!</v>
      </c>
      <c r="AJ146" s="1" t="e">
        <f t="shared" si="15"/>
        <v>#VALUE!</v>
      </c>
      <c r="AK146" s="1" t="e">
        <f t="shared" si="15"/>
        <v>#VALUE!</v>
      </c>
      <c r="AL146" s="1" t="e">
        <f t="shared" si="15"/>
        <v>#VALUE!</v>
      </c>
      <c r="AM146" s="1" t="e">
        <f t="shared" si="15"/>
        <v>#VALUE!</v>
      </c>
      <c r="AN146" s="1" t="e">
        <f t="shared" si="15"/>
        <v>#VALUE!</v>
      </c>
      <c r="AO146" s="1" t="e">
        <f t="shared" si="15"/>
        <v>#VALUE!</v>
      </c>
      <c r="AP146" s="1" t="e">
        <f t="shared" si="15"/>
        <v>#VALUE!</v>
      </c>
      <c r="AQ146" s="1" t="e">
        <f t="shared" si="15"/>
        <v>#VALUE!</v>
      </c>
      <c r="AR146" s="1" t="e">
        <f t="shared" si="15"/>
        <v>#VALUE!</v>
      </c>
      <c r="AS146" s="1" t="e">
        <f t="shared" si="15"/>
        <v>#VALUE!</v>
      </c>
      <c r="AT146" s="1" t="e">
        <f t="shared" si="15"/>
        <v>#VALUE!</v>
      </c>
      <c r="AU146" s="1" t="e">
        <f t="shared" si="15"/>
        <v>#VALUE!</v>
      </c>
      <c r="AV146" s="1" t="e">
        <f t="shared" si="15"/>
        <v>#VALUE!</v>
      </c>
      <c r="AW146" s="1" t="e">
        <f t="shared" si="15"/>
        <v>#VALUE!</v>
      </c>
      <c r="AX146" s="1" t="e">
        <f t="shared" si="15"/>
        <v>#VALUE!</v>
      </c>
      <c r="AY146" s="1" t="e">
        <f t="shared" si="15"/>
        <v>#VALUE!</v>
      </c>
      <c r="AZ146" s="1" t="e">
        <f t="shared" si="15"/>
        <v>#VALUE!</v>
      </c>
      <c r="BA146" s="1" t="e">
        <f t="shared" si="15"/>
        <v>#VALUE!</v>
      </c>
      <c r="BB146" s="1" t="e">
        <f t="shared" si="15"/>
        <v>#VALUE!</v>
      </c>
      <c r="BC146" s="1" t="e">
        <f t="shared" si="15"/>
        <v>#VALUE!</v>
      </c>
      <c r="BD146" s="1" t="e">
        <f t="shared" si="15"/>
        <v>#VALUE!</v>
      </c>
      <c r="BE146" s="1" t="e">
        <f t="shared" si="15"/>
        <v>#VALUE!</v>
      </c>
      <c r="BF146" s="1" t="e">
        <f t="shared" si="15"/>
        <v>#VALUE!</v>
      </c>
      <c r="BG146" s="1" t="e">
        <f t="shared" si="15"/>
        <v>#VALUE!</v>
      </c>
      <c r="BH146" s="1" t="e">
        <f t="shared" si="15"/>
        <v>#VALUE!</v>
      </c>
      <c r="BI146" s="1" t="e">
        <f t="shared" si="15"/>
        <v>#VALUE!</v>
      </c>
      <c r="BJ146" s="1" t="e">
        <f t="shared" si="15"/>
        <v>#VALUE!</v>
      </c>
      <c r="BK146" s="1" t="e">
        <f t="shared" si="15"/>
        <v>#VALUE!</v>
      </c>
      <c r="BL146" s="1" t="e">
        <f t="shared" si="15"/>
        <v>#VALUE!</v>
      </c>
      <c r="BM146" s="1" t="e">
        <f t="shared" si="15"/>
        <v>#VALUE!</v>
      </c>
      <c r="BN146" s="1" t="e">
        <f t="shared" si="15"/>
        <v>#VALUE!</v>
      </c>
      <c r="BO146" s="1" t="e">
        <f t="shared" si="15"/>
        <v>#VALUE!</v>
      </c>
      <c r="BP146" s="1" t="e">
        <f t="shared" si="17"/>
        <v>#VALUE!</v>
      </c>
      <c r="BQ146" s="1" t="e">
        <f t="shared" si="17"/>
        <v>#VALUE!</v>
      </c>
      <c r="BR146" s="1" t="e">
        <f t="shared" si="17"/>
        <v>#VALUE!</v>
      </c>
      <c r="BS146" s="1" t="e">
        <f t="shared" si="17"/>
        <v>#VALUE!</v>
      </c>
      <c r="BT146" s="1" t="e">
        <f t="shared" si="17"/>
        <v>#VALUE!</v>
      </c>
      <c r="BU146" s="1" t="e">
        <f t="shared" si="17"/>
        <v>#VALUE!</v>
      </c>
      <c r="BV146" s="1" t="e">
        <f t="shared" si="17"/>
        <v>#VALUE!</v>
      </c>
      <c r="BW146" s="1" t="e">
        <f t="shared" si="17"/>
        <v>#VALUE!</v>
      </c>
      <c r="BX146" s="1" t="e">
        <f t="shared" si="17"/>
        <v>#VALUE!</v>
      </c>
      <c r="BY146" s="1" t="e">
        <f t="shared" si="17"/>
        <v>#VALUE!</v>
      </c>
      <c r="BZ146" s="1" t="e">
        <f t="shared" si="17"/>
        <v>#VALUE!</v>
      </c>
      <c r="CA146" s="1" t="e">
        <f t="shared" si="17"/>
        <v>#VALUE!</v>
      </c>
      <c r="CB146" s="1" t="e">
        <f t="shared" si="17"/>
        <v>#VALUE!</v>
      </c>
      <c r="CC146" s="1" t="e">
        <f t="shared" si="17"/>
        <v>#VALUE!</v>
      </c>
      <c r="CD146" s="1" t="e">
        <f t="shared" si="17"/>
        <v>#VALUE!</v>
      </c>
      <c r="CE146" s="1" t="e">
        <f t="shared" si="17"/>
        <v>#VALUE!</v>
      </c>
      <c r="CF146" s="1" t="e">
        <f t="shared" si="17"/>
        <v>#VALUE!</v>
      </c>
      <c r="CG146" s="1" t="e">
        <f t="shared" si="17"/>
        <v>#VALUE!</v>
      </c>
      <c r="CH146" s="1" t="e">
        <f t="shared" si="17"/>
        <v>#VALUE!</v>
      </c>
      <c r="CI146" s="1" t="e">
        <f t="shared" si="17"/>
        <v>#VALUE!</v>
      </c>
      <c r="CJ146" s="1" t="e">
        <f t="shared" si="17"/>
        <v>#VALUE!</v>
      </c>
      <c r="CK146" s="1" t="e">
        <f t="shared" si="17"/>
        <v>#VALUE!</v>
      </c>
      <c r="CL146" s="1" t="e">
        <f t="shared" si="17"/>
        <v>#VALUE!</v>
      </c>
      <c r="CM146" s="1" t="e">
        <f t="shared" si="17"/>
        <v>#VALUE!</v>
      </c>
      <c r="CN146" s="1" t="e">
        <f t="shared" si="17"/>
        <v>#VALUE!</v>
      </c>
      <c r="CO146" s="1" t="e">
        <f t="shared" si="17"/>
        <v>#VALUE!</v>
      </c>
      <c r="CP146" s="1" t="e">
        <f t="shared" si="17"/>
        <v>#VALUE!</v>
      </c>
      <c r="CQ146" s="1" t="e">
        <f t="shared" si="17"/>
        <v>#VALUE!</v>
      </c>
      <c r="CR146" s="1" t="e">
        <f t="shared" si="17"/>
        <v>#VALUE!</v>
      </c>
      <c r="CS146" s="1" t="e">
        <f t="shared" si="17"/>
        <v>#VALUE!</v>
      </c>
      <c r="CT146" s="1" t="e">
        <f t="shared" si="17"/>
        <v>#VALUE!</v>
      </c>
      <c r="CU146" s="1" t="e">
        <f t="shared" si="17"/>
        <v>#VALUE!</v>
      </c>
      <c r="CV146" s="1" t="e">
        <f t="shared" si="17"/>
        <v>#VALUE!</v>
      </c>
      <c r="CW146" s="1" t="e">
        <f t="shared" si="17"/>
        <v>#VALUE!</v>
      </c>
      <c r="CX146" s="1" t="e">
        <f t="shared" si="17"/>
        <v>#VALUE!</v>
      </c>
      <c r="CY146" s="7" t="e">
        <f t="shared" si="17"/>
        <v>#VALUE!</v>
      </c>
    </row>
    <row r="147" spans="2:103" x14ac:dyDescent="0.25">
      <c r="B147" s="25">
        <v>31</v>
      </c>
      <c r="C147" s="29">
        <f t="shared" si="11"/>
        <v>3.8590524631243497</v>
      </c>
      <c r="D147" s="1">
        <f t="shared" si="15"/>
        <v>3.0184111154164341</v>
      </c>
      <c r="E147" s="1">
        <f t="shared" si="15"/>
        <v>2.4141907709662753</v>
      </c>
      <c r="F147" s="1">
        <f t="shared" si="15"/>
        <v>1.801791740728361</v>
      </c>
      <c r="G147" s="1">
        <f t="shared" si="15"/>
        <v>1.3447377547788193</v>
      </c>
      <c r="H147" s="1">
        <f t="shared" si="15"/>
        <v>5.5411568844698778E-3</v>
      </c>
      <c r="I147" s="1">
        <f t="shared" si="15"/>
        <v>5.2809627069718701E-3</v>
      </c>
      <c r="J147" s="1">
        <f t="shared" si="15"/>
        <v>9.466319355135866E-3</v>
      </c>
      <c r="K147" s="1">
        <f t="shared" si="15"/>
        <v>1.040186740181781E-2</v>
      </c>
      <c r="L147" s="1">
        <f t="shared" si="15"/>
        <v>1.1429874842146859E-2</v>
      </c>
      <c r="M147" s="1">
        <f t="shared" si="15"/>
        <v>1.2559479356978542E-2</v>
      </c>
      <c r="N147" s="1">
        <f t="shared" si="15"/>
        <v>1.3800721696155094E-2</v>
      </c>
      <c r="O147" s="1">
        <f t="shared" si="15"/>
        <v>1.7156512190110718E-2</v>
      </c>
      <c r="P147" s="1">
        <f t="shared" si="15"/>
        <v>1.8272905592809252E-2</v>
      </c>
      <c r="Q147" s="1">
        <f t="shared" si="15"/>
        <v>1.9461943960621397E-2</v>
      </c>
      <c r="R147" s="1">
        <f t="shared" si="15"/>
        <v>2.072835438254117E-2</v>
      </c>
      <c r="S147" s="1">
        <f t="shared" si="15"/>
        <v>2.2077171544502505E-2</v>
      </c>
      <c r="T147" s="1">
        <f t="shared" si="15"/>
        <v>4.4069142597322752E-2</v>
      </c>
      <c r="U147" s="1">
        <f t="shared" si="15"/>
        <v>4.6910931242926779E-2</v>
      </c>
      <c r="V147" s="1">
        <f t="shared" si="15"/>
        <v>4.9935971983536831E-2</v>
      </c>
      <c r="W147" s="1">
        <f t="shared" si="15"/>
        <v>5.3156081788863219E-2</v>
      </c>
      <c r="X147" s="1">
        <f t="shared" si="15"/>
        <v>5.6583839643209899E-2</v>
      </c>
      <c r="Y147" s="1">
        <f t="shared" si="15"/>
        <v>0.11297937209108966</v>
      </c>
      <c r="Z147" s="1">
        <f t="shared" si="15"/>
        <v>0.11769414781306864</v>
      </c>
      <c r="AA147" s="1">
        <f t="shared" si="15"/>
        <v>0.12260567724059968</v>
      </c>
      <c r="AB147" s="1">
        <f t="shared" si="15"/>
        <v>0.1277221711609684</v>
      </c>
      <c r="AC147" s="1">
        <f t="shared" si="15"/>
        <v>0.1330521830083029</v>
      </c>
      <c r="AD147" s="1">
        <f t="shared" si="15"/>
        <v>0.46099938720902855</v>
      </c>
      <c r="AE147" s="1">
        <f t="shared" si="15"/>
        <v>0.47210497401397333</v>
      </c>
      <c r="AF147" s="1">
        <f t="shared" si="15"/>
        <v>0.48347809709269995</v>
      </c>
      <c r="AG147" s="1">
        <f t="shared" si="15"/>
        <v>0.49512520145884764</v>
      </c>
      <c r="AH147" s="1">
        <f t="shared" si="15"/>
        <v>0.38899830177319927</v>
      </c>
      <c r="AI147" s="1" t="e">
        <f t="shared" si="15"/>
        <v>#VALUE!</v>
      </c>
      <c r="AJ147" s="1" t="e">
        <f t="shared" si="15"/>
        <v>#VALUE!</v>
      </c>
      <c r="AK147" s="1" t="e">
        <f t="shared" si="15"/>
        <v>#VALUE!</v>
      </c>
      <c r="AL147" s="1" t="e">
        <f t="shared" si="15"/>
        <v>#VALUE!</v>
      </c>
      <c r="AM147" s="1" t="e">
        <f t="shared" si="15"/>
        <v>#VALUE!</v>
      </c>
      <c r="AN147" s="1" t="e">
        <f t="shared" si="15"/>
        <v>#VALUE!</v>
      </c>
      <c r="AO147" s="1" t="e">
        <f t="shared" si="15"/>
        <v>#VALUE!</v>
      </c>
      <c r="AP147" s="1" t="e">
        <f t="shared" si="15"/>
        <v>#VALUE!</v>
      </c>
      <c r="AQ147" s="1" t="e">
        <f t="shared" si="15"/>
        <v>#VALUE!</v>
      </c>
      <c r="AR147" s="1" t="e">
        <f t="shared" si="15"/>
        <v>#VALUE!</v>
      </c>
      <c r="AS147" s="1" t="e">
        <f t="shared" si="15"/>
        <v>#VALUE!</v>
      </c>
      <c r="AT147" s="1" t="e">
        <f t="shared" si="15"/>
        <v>#VALUE!</v>
      </c>
      <c r="AU147" s="1" t="e">
        <f t="shared" si="15"/>
        <v>#VALUE!</v>
      </c>
      <c r="AV147" s="1" t="e">
        <f t="shared" si="15"/>
        <v>#VALUE!</v>
      </c>
      <c r="AW147" s="1" t="e">
        <f t="shared" si="15"/>
        <v>#VALUE!</v>
      </c>
      <c r="AX147" s="1" t="e">
        <f t="shared" si="15"/>
        <v>#VALUE!</v>
      </c>
      <c r="AY147" s="1" t="e">
        <f t="shared" si="15"/>
        <v>#VALUE!</v>
      </c>
      <c r="AZ147" s="1" t="e">
        <f t="shared" si="15"/>
        <v>#VALUE!</v>
      </c>
      <c r="BA147" s="1" t="e">
        <f t="shared" si="15"/>
        <v>#VALUE!</v>
      </c>
      <c r="BB147" s="1" t="e">
        <f t="shared" si="15"/>
        <v>#VALUE!</v>
      </c>
      <c r="BC147" s="1" t="e">
        <f t="shared" si="15"/>
        <v>#VALUE!</v>
      </c>
      <c r="BD147" s="1" t="e">
        <f t="shared" si="15"/>
        <v>#VALUE!</v>
      </c>
      <c r="BE147" s="1" t="e">
        <f t="shared" si="15"/>
        <v>#VALUE!</v>
      </c>
      <c r="BF147" s="1" t="e">
        <f t="shared" si="15"/>
        <v>#VALUE!</v>
      </c>
      <c r="BG147" s="1" t="e">
        <f t="shared" si="15"/>
        <v>#VALUE!</v>
      </c>
      <c r="BH147" s="1" t="e">
        <f t="shared" si="15"/>
        <v>#VALUE!</v>
      </c>
      <c r="BI147" s="1" t="e">
        <f t="shared" si="15"/>
        <v>#VALUE!</v>
      </c>
      <c r="BJ147" s="1" t="e">
        <f t="shared" si="15"/>
        <v>#VALUE!</v>
      </c>
      <c r="BK147" s="1" t="e">
        <f t="shared" si="15"/>
        <v>#VALUE!</v>
      </c>
      <c r="BL147" s="1" t="e">
        <f t="shared" si="15"/>
        <v>#VALUE!</v>
      </c>
      <c r="BM147" s="1" t="e">
        <f t="shared" si="15"/>
        <v>#VALUE!</v>
      </c>
      <c r="BN147" s="1" t="e">
        <f t="shared" si="15"/>
        <v>#VALUE!</v>
      </c>
      <c r="BO147" s="1" t="e">
        <f t="shared" si="15"/>
        <v>#VALUE!</v>
      </c>
      <c r="BP147" s="1" t="e">
        <f t="shared" si="17"/>
        <v>#VALUE!</v>
      </c>
      <c r="BQ147" s="1" t="e">
        <f t="shared" si="17"/>
        <v>#VALUE!</v>
      </c>
      <c r="BR147" s="1" t="e">
        <f t="shared" si="17"/>
        <v>#VALUE!</v>
      </c>
      <c r="BS147" s="1" t="e">
        <f t="shared" si="17"/>
        <v>#VALUE!</v>
      </c>
      <c r="BT147" s="1" t="e">
        <f t="shared" si="17"/>
        <v>#VALUE!</v>
      </c>
      <c r="BU147" s="1" t="e">
        <f t="shared" si="17"/>
        <v>#VALUE!</v>
      </c>
      <c r="BV147" s="1" t="e">
        <f t="shared" si="17"/>
        <v>#VALUE!</v>
      </c>
      <c r="BW147" s="1" t="e">
        <f t="shared" si="17"/>
        <v>#VALUE!</v>
      </c>
      <c r="BX147" s="1" t="e">
        <f t="shared" si="17"/>
        <v>#VALUE!</v>
      </c>
      <c r="BY147" s="1" t="e">
        <f t="shared" si="17"/>
        <v>#VALUE!</v>
      </c>
      <c r="BZ147" s="1" t="e">
        <f t="shared" si="17"/>
        <v>#VALUE!</v>
      </c>
      <c r="CA147" s="1" t="e">
        <f t="shared" si="17"/>
        <v>#VALUE!</v>
      </c>
      <c r="CB147" s="1" t="e">
        <f t="shared" si="17"/>
        <v>#VALUE!</v>
      </c>
      <c r="CC147" s="1" t="e">
        <f t="shared" si="17"/>
        <v>#VALUE!</v>
      </c>
      <c r="CD147" s="1" t="e">
        <f t="shared" si="17"/>
        <v>#VALUE!</v>
      </c>
      <c r="CE147" s="1" t="e">
        <f t="shared" si="17"/>
        <v>#VALUE!</v>
      </c>
      <c r="CF147" s="1" t="e">
        <f t="shared" si="17"/>
        <v>#VALUE!</v>
      </c>
      <c r="CG147" s="1" t="e">
        <f t="shared" si="17"/>
        <v>#VALUE!</v>
      </c>
      <c r="CH147" s="1" t="e">
        <f t="shared" si="17"/>
        <v>#VALUE!</v>
      </c>
      <c r="CI147" s="1" t="e">
        <f t="shared" si="17"/>
        <v>#VALUE!</v>
      </c>
      <c r="CJ147" s="1" t="e">
        <f t="shared" si="17"/>
        <v>#VALUE!</v>
      </c>
      <c r="CK147" s="1" t="e">
        <f t="shared" si="17"/>
        <v>#VALUE!</v>
      </c>
      <c r="CL147" s="1" t="e">
        <f t="shared" si="17"/>
        <v>#VALUE!</v>
      </c>
      <c r="CM147" s="1" t="e">
        <f t="shared" si="17"/>
        <v>#VALUE!</v>
      </c>
      <c r="CN147" s="1" t="e">
        <f t="shared" si="17"/>
        <v>#VALUE!</v>
      </c>
      <c r="CO147" s="1" t="e">
        <f t="shared" si="17"/>
        <v>#VALUE!</v>
      </c>
      <c r="CP147" s="1" t="e">
        <f t="shared" si="17"/>
        <v>#VALUE!</v>
      </c>
      <c r="CQ147" s="1" t="e">
        <f t="shared" si="17"/>
        <v>#VALUE!</v>
      </c>
      <c r="CR147" s="1" t="e">
        <f t="shared" si="17"/>
        <v>#VALUE!</v>
      </c>
      <c r="CS147" s="1" t="e">
        <f t="shared" si="17"/>
        <v>#VALUE!</v>
      </c>
      <c r="CT147" s="1" t="e">
        <f t="shared" si="17"/>
        <v>#VALUE!</v>
      </c>
      <c r="CU147" s="1" t="e">
        <f t="shared" si="17"/>
        <v>#VALUE!</v>
      </c>
      <c r="CV147" s="1" t="e">
        <f t="shared" si="17"/>
        <v>#VALUE!</v>
      </c>
      <c r="CW147" s="1" t="e">
        <f t="shared" si="17"/>
        <v>#VALUE!</v>
      </c>
      <c r="CX147" s="1" t="e">
        <f t="shared" si="17"/>
        <v>#VALUE!</v>
      </c>
      <c r="CY147" s="7" t="e">
        <f t="shared" si="17"/>
        <v>#VALUE!</v>
      </c>
    </row>
    <row r="148" spans="2:103" x14ac:dyDescent="0.25">
      <c r="B148" s="25">
        <v>32</v>
      </c>
      <c r="C148" s="29">
        <f t="shared" si="11"/>
        <v>3.8590524631243497</v>
      </c>
      <c r="D148" s="1">
        <f t="shared" si="15"/>
        <v>3.0184111154164341</v>
      </c>
      <c r="E148" s="1">
        <f t="shared" si="15"/>
        <v>2.3608918895840105</v>
      </c>
      <c r="F148" s="1">
        <f t="shared" si="15"/>
        <v>1.8882926126173194</v>
      </c>
      <c r="G148" s="1">
        <f t="shared" si="15"/>
        <v>1.409296263745758</v>
      </c>
      <c r="H148" s="1">
        <f t="shared" si="15"/>
        <v>5.8071781403921108E-3</v>
      </c>
      <c r="I148" s="1">
        <f t="shared" si="15"/>
        <v>5.5344924952605012E-3</v>
      </c>
      <c r="J148" s="1">
        <f t="shared" si="15"/>
        <v>5.2746112551700364E-3</v>
      </c>
      <c r="K148" s="1">
        <f t="shared" si="15"/>
        <v>9.4549341448129098E-3</v>
      </c>
      <c r="L148" s="1">
        <f t="shared" si="15"/>
        <v>1.0389357001134414E-2</v>
      </c>
      <c r="M148" s="1">
        <f t="shared" si="15"/>
        <v>1.1416128049527074E-2</v>
      </c>
      <c r="N148" s="1">
        <f t="shared" si="15"/>
        <v>1.2544373980890811E-2</v>
      </c>
      <c r="O148" s="1">
        <f t="shared" si="15"/>
        <v>1.3784123468985499E-2</v>
      </c>
      <c r="P148" s="1">
        <f t="shared" si="15"/>
        <v>1.7135877929595367E-2</v>
      </c>
      <c r="Q148" s="1">
        <f t="shared" si="15"/>
        <v>1.8250928637923991E-2</v>
      </c>
      <c r="R148" s="1">
        <f t="shared" si="15"/>
        <v>1.9438536940747042E-2</v>
      </c>
      <c r="S148" s="1">
        <f t="shared" si="15"/>
        <v>2.0703424241748536E-2</v>
      </c>
      <c r="T148" s="1">
        <f t="shared" si="15"/>
        <v>2.2050619171615438E-2</v>
      </c>
      <c r="U148" s="1">
        <f t="shared" si="15"/>
        <v>4.4016140322796105E-2</v>
      </c>
      <c r="V148" s="1">
        <f t="shared" si="15"/>
        <v>4.6854511128771037E-2</v>
      </c>
      <c r="W148" s="1">
        <f t="shared" si="15"/>
        <v>4.9875913631140634E-2</v>
      </c>
      <c r="X148" s="1">
        <f t="shared" si="15"/>
        <v>5.3092150587261244E-2</v>
      </c>
      <c r="Y148" s="1">
        <f t="shared" si="15"/>
        <v>5.6515785852596423E-2</v>
      </c>
      <c r="Z148" s="1">
        <f t="shared" ref="D148:BO152" si="18">Z38-AA39</f>
        <v>0.11284349098828272</v>
      </c>
      <c r="AA148" s="1">
        <f t="shared" si="18"/>
        <v>0.11755259621563141</v>
      </c>
      <c r="AB148" s="1">
        <f t="shared" si="18"/>
        <v>0.12245821851141159</v>
      </c>
      <c r="AC148" s="1">
        <f t="shared" si="18"/>
        <v>0.12756855878777174</v>
      </c>
      <c r="AD148" s="1">
        <f t="shared" si="18"/>
        <v>0.13289216019154537</v>
      </c>
      <c r="AE148" s="1">
        <f t="shared" si="18"/>
        <v>0.46044493993281321</v>
      </c>
      <c r="AF148" s="1">
        <f t="shared" si="18"/>
        <v>0.47153716996865569</v>
      </c>
      <c r="AG148" s="1">
        <f t="shared" si="18"/>
        <v>0.48289661451053689</v>
      </c>
      <c r="AH148" s="1">
        <f t="shared" si="18"/>
        <v>0.49452971082058639</v>
      </c>
      <c r="AI148" s="1">
        <f t="shared" si="18"/>
        <v>0.3885304507198839</v>
      </c>
      <c r="AJ148" s="1" t="e">
        <f t="shared" si="18"/>
        <v>#VALUE!</v>
      </c>
      <c r="AK148" s="1" t="e">
        <f t="shared" si="18"/>
        <v>#VALUE!</v>
      </c>
      <c r="AL148" s="1" t="e">
        <f t="shared" si="18"/>
        <v>#VALUE!</v>
      </c>
      <c r="AM148" s="1" t="e">
        <f t="shared" si="18"/>
        <v>#VALUE!</v>
      </c>
      <c r="AN148" s="1" t="e">
        <f t="shared" si="18"/>
        <v>#VALUE!</v>
      </c>
      <c r="AO148" s="1" t="e">
        <f t="shared" si="18"/>
        <v>#VALUE!</v>
      </c>
      <c r="AP148" s="1" t="e">
        <f t="shared" si="18"/>
        <v>#VALUE!</v>
      </c>
      <c r="AQ148" s="1" t="e">
        <f t="shared" si="18"/>
        <v>#VALUE!</v>
      </c>
      <c r="AR148" s="1" t="e">
        <f t="shared" si="18"/>
        <v>#VALUE!</v>
      </c>
      <c r="AS148" s="1" t="e">
        <f t="shared" si="18"/>
        <v>#VALUE!</v>
      </c>
      <c r="AT148" s="1" t="e">
        <f t="shared" si="18"/>
        <v>#VALUE!</v>
      </c>
      <c r="AU148" s="1" t="e">
        <f t="shared" si="18"/>
        <v>#VALUE!</v>
      </c>
      <c r="AV148" s="1" t="e">
        <f t="shared" si="18"/>
        <v>#VALUE!</v>
      </c>
      <c r="AW148" s="1" t="e">
        <f t="shared" si="18"/>
        <v>#VALUE!</v>
      </c>
      <c r="AX148" s="1" t="e">
        <f t="shared" si="18"/>
        <v>#VALUE!</v>
      </c>
      <c r="AY148" s="1" t="e">
        <f t="shared" si="18"/>
        <v>#VALUE!</v>
      </c>
      <c r="AZ148" s="1" t="e">
        <f t="shared" si="18"/>
        <v>#VALUE!</v>
      </c>
      <c r="BA148" s="1" t="e">
        <f t="shared" si="18"/>
        <v>#VALUE!</v>
      </c>
      <c r="BB148" s="1" t="e">
        <f t="shared" si="18"/>
        <v>#VALUE!</v>
      </c>
      <c r="BC148" s="1" t="e">
        <f t="shared" si="18"/>
        <v>#VALUE!</v>
      </c>
      <c r="BD148" s="1" t="e">
        <f t="shared" si="18"/>
        <v>#VALUE!</v>
      </c>
      <c r="BE148" s="1" t="e">
        <f t="shared" si="18"/>
        <v>#VALUE!</v>
      </c>
      <c r="BF148" s="1" t="e">
        <f t="shared" si="18"/>
        <v>#VALUE!</v>
      </c>
      <c r="BG148" s="1" t="e">
        <f t="shared" si="18"/>
        <v>#VALUE!</v>
      </c>
      <c r="BH148" s="1" t="e">
        <f t="shared" si="18"/>
        <v>#VALUE!</v>
      </c>
      <c r="BI148" s="1" t="e">
        <f t="shared" si="18"/>
        <v>#VALUE!</v>
      </c>
      <c r="BJ148" s="1" t="e">
        <f t="shared" si="18"/>
        <v>#VALUE!</v>
      </c>
      <c r="BK148" s="1" t="e">
        <f t="shared" si="18"/>
        <v>#VALUE!</v>
      </c>
      <c r="BL148" s="1" t="e">
        <f t="shared" si="18"/>
        <v>#VALUE!</v>
      </c>
      <c r="BM148" s="1" t="e">
        <f t="shared" si="18"/>
        <v>#VALUE!</v>
      </c>
      <c r="BN148" s="1" t="e">
        <f t="shared" si="18"/>
        <v>#VALUE!</v>
      </c>
      <c r="BO148" s="1" t="e">
        <f t="shared" si="18"/>
        <v>#VALUE!</v>
      </c>
      <c r="BP148" s="1" t="e">
        <f t="shared" si="17"/>
        <v>#VALUE!</v>
      </c>
      <c r="BQ148" s="1" t="e">
        <f t="shared" si="17"/>
        <v>#VALUE!</v>
      </c>
      <c r="BR148" s="1" t="e">
        <f t="shared" si="17"/>
        <v>#VALUE!</v>
      </c>
      <c r="BS148" s="1" t="e">
        <f t="shared" si="17"/>
        <v>#VALUE!</v>
      </c>
      <c r="BT148" s="1" t="e">
        <f t="shared" si="17"/>
        <v>#VALUE!</v>
      </c>
      <c r="BU148" s="1" t="e">
        <f t="shared" si="17"/>
        <v>#VALUE!</v>
      </c>
      <c r="BV148" s="1" t="e">
        <f t="shared" si="17"/>
        <v>#VALUE!</v>
      </c>
      <c r="BW148" s="1" t="e">
        <f t="shared" si="17"/>
        <v>#VALUE!</v>
      </c>
      <c r="BX148" s="1" t="e">
        <f t="shared" si="17"/>
        <v>#VALUE!</v>
      </c>
      <c r="BY148" s="1" t="e">
        <f t="shared" si="17"/>
        <v>#VALUE!</v>
      </c>
      <c r="BZ148" s="1" t="e">
        <f t="shared" si="17"/>
        <v>#VALUE!</v>
      </c>
      <c r="CA148" s="1" t="e">
        <f t="shared" si="17"/>
        <v>#VALUE!</v>
      </c>
      <c r="CB148" s="1" t="e">
        <f t="shared" si="17"/>
        <v>#VALUE!</v>
      </c>
      <c r="CC148" s="1" t="e">
        <f t="shared" si="17"/>
        <v>#VALUE!</v>
      </c>
      <c r="CD148" s="1" t="e">
        <f t="shared" si="17"/>
        <v>#VALUE!</v>
      </c>
      <c r="CE148" s="1" t="e">
        <f t="shared" si="17"/>
        <v>#VALUE!</v>
      </c>
      <c r="CF148" s="1" t="e">
        <f t="shared" si="17"/>
        <v>#VALUE!</v>
      </c>
      <c r="CG148" s="1" t="e">
        <f t="shared" si="17"/>
        <v>#VALUE!</v>
      </c>
      <c r="CH148" s="1" t="e">
        <f t="shared" si="17"/>
        <v>#VALUE!</v>
      </c>
      <c r="CI148" s="1" t="e">
        <f t="shared" si="17"/>
        <v>#VALUE!</v>
      </c>
      <c r="CJ148" s="1" t="e">
        <f t="shared" si="17"/>
        <v>#VALUE!</v>
      </c>
      <c r="CK148" s="1" t="e">
        <f t="shared" si="17"/>
        <v>#VALUE!</v>
      </c>
      <c r="CL148" s="1" t="e">
        <f t="shared" si="17"/>
        <v>#VALUE!</v>
      </c>
      <c r="CM148" s="1" t="e">
        <f t="shared" si="17"/>
        <v>#VALUE!</v>
      </c>
      <c r="CN148" s="1" t="e">
        <f t="shared" si="17"/>
        <v>#VALUE!</v>
      </c>
      <c r="CO148" s="1" t="e">
        <f t="shared" si="17"/>
        <v>#VALUE!</v>
      </c>
      <c r="CP148" s="1" t="e">
        <f t="shared" si="17"/>
        <v>#VALUE!</v>
      </c>
      <c r="CQ148" s="1" t="e">
        <f t="shared" si="17"/>
        <v>#VALUE!</v>
      </c>
      <c r="CR148" s="1" t="e">
        <f t="shared" si="17"/>
        <v>#VALUE!</v>
      </c>
      <c r="CS148" s="1" t="e">
        <f t="shared" si="17"/>
        <v>#VALUE!</v>
      </c>
      <c r="CT148" s="1" t="e">
        <f t="shared" si="17"/>
        <v>#VALUE!</v>
      </c>
      <c r="CU148" s="1" t="e">
        <f t="shared" si="17"/>
        <v>#VALUE!</v>
      </c>
      <c r="CV148" s="1" t="e">
        <f t="shared" si="17"/>
        <v>#VALUE!</v>
      </c>
      <c r="CW148" s="1" t="e">
        <f t="shared" si="17"/>
        <v>#VALUE!</v>
      </c>
      <c r="CX148" s="1" t="e">
        <f t="shared" si="17"/>
        <v>#VALUE!</v>
      </c>
      <c r="CY148" s="7" t="e">
        <f t="shared" si="17"/>
        <v>#VALUE!</v>
      </c>
    </row>
    <row r="149" spans="2:103" x14ac:dyDescent="0.25">
      <c r="B149" s="25">
        <v>33</v>
      </c>
      <c r="C149" s="29">
        <f t="shared" si="11"/>
        <v>3.8590524631243497</v>
      </c>
      <c r="D149" s="1">
        <f t="shared" si="18"/>
        <v>3.0184111154164341</v>
      </c>
      <c r="E149" s="1">
        <f t="shared" si="18"/>
        <v>2.3608918895840105</v>
      </c>
      <c r="F149" s="1">
        <f t="shared" si="18"/>
        <v>1.8466041573447418</v>
      </c>
      <c r="G149" s="1">
        <f t="shared" si="18"/>
        <v>1.4769541138780822</v>
      </c>
      <c r="H149" s="1">
        <f t="shared" si="18"/>
        <v>6.0859706117994961E-3</v>
      </c>
      <c r="I149" s="1">
        <f t="shared" si="18"/>
        <v>5.8001938055065594E-3</v>
      </c>
      <c r="J149" s="1">
        <f t="shared" si="18"/>
        <v>5.5278361213595417E-3</v>
      </c>
      <c r="K149" s="1">
        <f t="shared" si="18"/>
        <v>5.268267442304797E-3</v>
      </c>
      <c r="L149" s="1">
        <f t="shared" si="18"/>
        <v>9.4435626275632956E-3</v>
      </c>
      <c r="M149" s="1">
        <f t="shared" si="18"/>
        <v>1.0376861646800961E-2</v>
      </c>
      <c r="N149" s="1">
        <f t="shared" si="18"/>
        <v>1.1402397790273966E-2</v>
      </c>
      <c r="O149" s="1">
        <f t="shared" si="18"/>
        <v>1.2529286772146264E-2</v>
      </c>
      <c r="P149" s="1">
        <f t="shared" si="18"/>
        <v>1.3767545204622422E-2</v>
      </c>
      <c r="Q149" s="1">
        <f t="shared" si="18"/>
        <v>1.7115268486053381E-2</v>
      </c>
      <c r="R149" s="1">
        <f t="shared" si="18"/>
        <v>1.8228978114882111E-2</v>
      </c>
      <c r="S149" s="1">
        <f t="shared" si="18"/>
        <v>1.9415158072664696E-2</v>
      </c>
      <c r="T149" s="1">
        <f t="shared" si="18"/>
        <v>2.0678524084615901E-2</v>
      </c>
      <c r="U149" s="1">
        <f t="shared" si="18"/>
        <v>2.2024098733460562E-2</v>
      </c>
      <c r="V149" s="1">
        <f t="shared" si="18"/>
        <v>4.3963201794483098E-2</v>
      </c>
      <c r="W149" s="1">
        <f t="shared" si="18"/>
        <v>4.6798158871489193E-2</v>
      </c>
      <c r="X149" s="1">
        <f t="shared" si="18"/>
        <v>4.9815927511360769E-2</v>
      </c>
      <c r="Y149" s="1">
        <f t="shared" si="18"/>
        <v>5.3028296276174558E-2</v>
      </c>
      <c r="Z149" s="1">
        <f t="shared" si="18"/>
        <v>5.6447813910772027E-2</v>
      </c>
      <c r="AA149" s="1">
        <f t="shared" si="18"/>
        <v>0.11270777331066029</v>
      </c>
      <c r="AB149" s="1">
        <f t="shared" si="18"/>
        <v>0.11741121486329575</v>
      </c>
      <c r="AC149" s="1">
        <f t="shared" si="18"/>
        <v>0.12231093713189978</v>
      </c>
      <c r="AD149" s="1">
        <f t="shared" si="18"/>
        <v>0.12741513116527869</v>
      </c>
      <c r="AE149" s="1">
        <f t="shared" si="18"/>
        <v>0.13273232983537753</v>
      </c>
      <c r="AF149" s="1">
        <f t="shared" si="18"/>
        <v>0.4598911594943047</v>
      </c>
      <c r="AG149" s="1">
        <f t="shared" si="18"/>
        <v>0.47097004882539295</v>
      </c>
      <c r="AH149" s="1">
        <f t="shared" si="18"/>
        <v>0.48231583128170996</v>
      </c>
      <c r="AI149" s="1">
        <f t="shared" si="18"/>
        <v>0.49393493638314112</v>
      </c>
      <c r="AJ149" s="1">
        <f t="shared" si="18"/>
        <v>0.38806316235439908</v>
      </c>
      <c r="AK149" s="1" t="e">
        <f t="shared" si="18"/>
        <v>#VALUE!</v>
      </c>
      <c r="AL149" s="1" t="e">
        <f t="shared" si="18"/>
        <v>#VALUE!</v>
      </c>
      <c r="AM149" s="1" t="e">
        <f t="shared" si="18"/>
        <v>#VALUE!</v>
      </c>
      <c r="AN149" s="1" t="e">
        <f t="shared" si="18"/>
        <v>#VALUE!</v>
      </c>
      <c r="AO149" s="1" t="e">
        <f t="shared" si="18"/>
        <v>#VALUE!</v>
      </c>
      <c r="AP149" s="1" t="e">
        <f t="shared" si="18"/>
        <v>#VALUE!</v>
      </c>
      <c r="AQ149" s="1" t="e">
        <f t="shared" si="18"/>
        <v>#VALUE!</v>
      </c>
      <c r="AR149" s="1" t="e">
        <f t="shared" si="18"/>
        <v>#VALUE!</v>
      </c>
      <c r="AS149" s="1" t="e">
        <f t="shared" si="18"/>
        <v>#VALUE!</v>
      </c>
      <c r="AT149" s="1" t="e">
        <f t="shared" si="18"/>
        <v>#VALUE!</v>
      </c>
      <c r="AU149" s="1" t="e">
        <f t="shared" si="18"/>
        <v>#VALUE!</v>
      </c>
      <c r="AV149" s="1" t="e">
        <f t="shared" si="18"/>
        <v>#VALUE!</v>
      </c>
      <c r="AW149" s="1" t="e">
        <f t="shared" si="18"/>
        <v>#VALUE!</v>
      </c>
      <c r="AX149" s="1" t="e">
        <f t="shared" si="18"/>
        <v>#VALUE!</v>
      </c>
      <c r="AY149" s="1" t="e">
        <f t="shared" si="18"/>
        <v>#VALUE!</v>
      </c>
      <c r="AZ149" s="1" t="e">
        <f t="shared" si="18"/>
        <v>#VALUE!</v>
      </c>
      <c r="BA149" s="1" t="e">
        <f t="shared" si="18"/>
        <v>#VALUE!</v>
      </c>
      <c r="BB149" s="1" t="e">
        <f t="shared" si="18"/>
        <v>#VALUE!</v>
      </c>
      <c r="BC149" s="1" t="e">
        <f t="shared" si="18"/>
        <v>#VALUE!</v>
      </c>
      <c r="BD149" s="1" t="e">
        <f t="shared" si="18"/>
        <v>#VALUE!</v>
      </c>
      <c r="BE149" s="1" t="e">
        <f t="shared" si="18"/>
        <v>#VALUE!</v>
      </c>
      <c r="BF149" s="1" t="e">
        <f t="shared" si="18"/>
        <v>#VALUE!</v>
      </c>
      <c r="BG149" s="1" t="e">
        <f t="shared" si="18"/>
        <v>#VALUE!</v>
      </c>
      <c r="BH149" s="1" t="e">
        <f t="shared" si="18"/>
        <v>#VALUE!</v>
      </c>
      <c r="BI149" s="1" t="e">
        <f t="shared" si="18"/>
        <v>#VALUE!</v>
      </c>
      <c r="BJ149" s="1" t="e">
        <f t="shared" si="18"/>
        <v>#VALUE!</v>
      </c>
      <c r="BK149" s="1" t="e">
        <f t="shared" si="18"/>
        <v>#VALUE!</v>
      </c>
      <c r="BL149" s="1" t="e">
        <f t="shared" si="18"/>
        <v>#VALUE!</v>
      </c>
      <c r="BM149" s="1" t="e">
        <f t="shared" si="18"/>
        <v>#VALUE!</v>
      </c>
      <c r="BN149" s="1" t="e">
        <f t="shared" si="18"/>
        <v>#VALUE!</v>
      </c>
      <c r="BO149" s="1" t="e">
        <f t="shared" si="18"/>
        <v>#VALUE!</v>
      </c>
      <c r="BP149" s="1" t="e">
        <f t="shared" si="17"/>
        <v>#VALUE!</v>
      </c>
      <c r="BQ149" s="1" t="e">
        <f t="shared" si="17"/>
        <v>#VALUE!</v>
      </c>
      <c r="BR149" s="1" t="e">
        <f t="shared" si="17"/>
        <v>#VALUE!</v>
      </c>
      <c r="BS149" s="1" t="e">
        <f t="shared" si="17"/>
        <v>#VALUE!</v>
      </c>
      <c r="BT149" s="1" t="e">
        <f t="shared" si="17"/>
        <v>#VALUE!</v>
      </c>
      <c r="BU149" s="1" t="e">
        <f t="shared" si="17"/>
        <v>#VALUE!</v>
      </c>
      <c r="BV149" s="1" t="e">
        <f t="shared" si="17"/>
        <v>#VALUE!</v>
      </c>
      <c r="BW149" s="1" t="e">
        <f t="shared" si="17"/>
        <v>#VALUE!</v>
      </c>
      <c r="BX149" s="1" t="e">
        <f t="shared" si="17"/>
        <v>#VALUE!</v>
      </c>
      <c r="BY149" s="1" t="e">
        <f t="shared" si="17"/>
        <v>#VALUE!</v>
      </c>
      <c r="BZ149" s="1" t="e">
        <f t="shared" si="17"/>
        <v>#VALUE!</v>
      </c>
      <c r="CA149" s="1" t="e">
        <f t="shared" si="17"/>
        <v>#VALUE!</v>
      </c>
      <c r="CB149" s="1" t="e">
        <f t="shared" si="17"/>
        <v>#VALUE!</v>
      </c>
      <c r="CC149" s="1" t="e">
        <f t="shared" si="17"/>
        <v>#VALUE!</v>
      </c>
      <c r="CD149" s="1" t="e">
        <f t="shared" si="17"/>
        <v>#VALUE!</v>
      </c>
      <c r="CE149" s="1" t="e">
        <f t="shared" si="17"/>
        <v>#VALUE!</v>
      </c>
      <c r="CF149" s="1" t="e">
        <f t="shared" si="17"/>
        <v>#VALUE!</v>
      </c>
      <c r="CG149" s="1" t="e">
        <f t="shared" si="17"/>
        <v>#VALUE!</v>
      </c>
      <c r="CH149" s="1" t="e">
        <f t="shared" si="17"/>
        <v>#VALUE!</v>
      </c>
      <c r="CI149" s="1" t="e">
        <f t="shared" si="17"/>
        <v>#VALUE!</v>
      </c>
      <c r="CJ149" s="1" t="e">
        <f t="shared" si="17"/>
        <v>#VALUE!</v>
      </c>
      <c r="CK149" s="1" t="e">
        <f t="shared" si="17"/>
        <v>#VALUE!</v>
      </c>
      <c r="CL149" s="1" t="e">
        <f t="shared" si="17"/>
        <v>#VALUE!</v>
      </c>
      <c r="CM149" s="1" t="e">
        <f t="shared" si="17"/>
        <v>#VALUE!</v>
      </c>
      <c r="CN149" s="1" t="e">
        <f t="shared" si="17"/>
        <v>#VALUE!</v>
      </c>
      <c r="CO149" s="1" t="e">
        <f t="shared" si="17"/>
        <v>#VALUE!</v>
      </c>
      <c r="CP149" s="1" t="e">
        <f t="shared" si="17"/>
        <v>#VALUE!</v>
      </c>
      <c r="CQ149" s="1" t="e">
        <f t="shared" si="17"/>
        <v>#VALUE!</v>
      </c>
      <c r="CR149" s="1" t="e">
        <f t="shared" si="17"/>
        <v>#VALUE!</v>
      </c>
      <c r="CS149" s="1" t="e">
        <f t="shared" si="17"/>
        <v>#VALUE!</v>
      </c>
      <c r="CT149" s="1" t="e">
        <f t="shared" si="17"/>
        <v>#VALUE!</v>
      </c>
      <c r="CU149" s="1" t="e">
        <f t="shared" si="17"/>
        <v>#VALUE!</v>
      </c>
      <c r="CV149" s="1" t="e">
        <f t="shared" si="17"/>
        <v>#VALUE!</v>
      </c>
      <c r="CW149" s="1" t="e">
        <f t="shared" si="17"/>
        <v>#VALUE!</v>
      </c>
      <c r="CX149" s="1" t="e">
        <f t="shared" si="17"/>
        <v>#VALUE!</v>
      </c>
      <c r="CY149" s="7" t="e">
        <f t="shared" si="17"/>
        <v>#VALUE!</v>
      </c>
    </row>
    <row r="150" spans="2:103" x14ac:dyDescent="0.25">
      <c r="B150" s="25">
        <v>34</v>
      </c>
      <c r="C150" s="29">
        <f t="shared" si="11"/>
        <v>3.8590524631243497</v>
      </c>
      <c r="D150" s="1">
        <f t="shared" si="18"/>
        <v>3.0184111154164341</v>
      </c>
      <c r="E150" s="1">
        <f t="shared" si="18"/>
        <v>2.3608918895840105</v>
      </c>
      <c r="F150" s="1">
        <f t="shared" si="18"/>
        <v>1.8466041573447418</v>
      </c>
      <c r="G150" s="1">
        <f t="shared" si="18"/>
        <v>1.4443469135402536</v>
      </c>
      <c r="H150" s="1">
        <f t="shared" si="18"/>
        <v>6.3781474224215984E-3</v>
      </c>
      <c r="I150" s="1">
        <f t="shared" si="18"/>
        <v>6.0786509712045245E-3</v>
      </c>
      <c r="J150" s="1">
        <f t="shared" si="18"/>
        <v>5.793217870730949E-3</v>
      </c>
      <c r="K150" s="1">
        <f t="shared" si="18"/>
        <v>5.5211877531275988E-3</v>
      </c>
      <c r="L150" s="1">
        <f t="shared" si="18"/>
        <v>5.2619312591879464E-3</v>
      </c>
      <c r="M150" s="1">
        <f t="shared" si="18"/>
        <v>9.4322047869201953E-3</v>
      </c>
      <c r="N150" s="1">
        <f t="shared" si="18"/>
        <v>1.0364381320719929E-2</v>
      </c>
      <c r="O150" s="1">
        <f t="shared" si="18"/>
        <v>1.1388684044502995E-2</v>
      </c>
      <c r="P150" s="1">
        <f t="shared" si="18"/>
        <v>1.251421770889749E-2</v>
      </c>
      <c r="Q150" s="1">
        <f t="shared" si="18"/>
        <v>1.3750986879056626E-2</v>
      </c>
      <c r="R150" s="1">
        <f t="shared" si="18"/>
        <v>1.7094683829638413E-2</v>
      </c>
      <c r="S150" s="1">
        <f t="shared" si="18"/>
        <v>1.8207053991890376E-2</v>
      </c>
      <c r="T150" s="1">
        <f t="shared" si="18"/>
        <v>1.9391807322513444E-2</v>
      </c>
      <c r="U150" s="1">
        <f t="shared" si="18"/>
        <v>2.0653653875083222E-2</v>
      </c>
      <c r="V150" s="1">
        <f t="shared" si="18"/>
        <v>2.1997610191625938E-2</v>
      </c>
      <c r="W150" s="1">
        <f t="shared" si="18"/>
        <v>4.3910326935723276E-2</v>
      </c>
      <c r="X150" s="1">
        <f t="shared" si="18"/>
        <v>4.6741874389475413E-2</v>
      </c>
      <c r="Y150" s="1">
        <f t="shared" si="18"/>
        <v>4.9756013537312072E-2</v>
      </c>
      <c r="Z150" s="1">
        <f t="shared" si="18"/>
        <v>5.2964518763126023E-2</v>
      </c>
      <c r="AA150" s="1">
        <f t="shared" si="18"/>
        <v>5.6379923719291014E-2</v>
      </c>
      <c r="AB150" s="1">
        <f t="shared" si="18"/>
        <v>0.11257221886167201</v>
      </c>
      <c r="AC150" s="1">
        <f t="shared" si="18"/>
        <v>0.11727000355135431</v>
      </c>
      <c r="AD150" s="1">
        <f t="shared" si="18"/>
        <v>0.12216383288875932</v>
      </c>
      <c r="AE150" s="1">
        <f t="shared" si="18"/>
        <v>0.12726188807128835</v>
      </c>
      <c r="AF150" s="1">
        <f t="shared" si="18"/>
        <v>0.13257269170833297</v>
      </c>
      <c r="AG150" s="1">
        <f t="shared" si="18"/>
        <v>0.45933804509155607</v>
      </c>
      <c r="AH150" s="1">
        <f t="shared" si="18"/>
        <v>0.47040360976279771</v>
      </c>
      <c r="AI150" s="1">
        <f t="shared" si="18"/>
        <v>0.48173574656499341</v>
      </c>
      <c r="AJ150" s="1">
        <f t="shared" si="18"/>
        <v>0.49334087728522036</v>
      </c>
      <c r="AK150" s="1">
        <f t="shared" si="18"/>
        <v>0.38759643600002391</v>
      </c>
      <c r="AL150" s="1" t="e">
        <f t="shared" si="18"/>
        <v>#VALUE!</v>
      </c>
      <c r="AM150" s="1" t="e">
        <f t="shared" si="18"/>
        <v>#VALUE!</v>
      </c>
      <c r="AN150" s="1" t="e">
        <f t="shared" si="18"/>
        <v>#VALUE!</v>
      </c>
      <c r="AO150" s="1" t="e">
        <f t="shared" si="18"/>
        <v>#VALUE!</v>
      </c>
      <c r="AP150" s="1" t="e">
        <f t="shared" si="18"/>
        <v>#VALUE!</v>
      </c>
      <c r="AQ150" s="1" t="e">
        <f t="shared" si="18"/>
        <v>#VALUE!</v>
      </c>
      <c r="AR150" s="1" t="e">
        <f t="shared" si="18"/>
        <v>#VALUE!</v>
      </c>
      <c r="AS150" s="1" t="e">
        <f t="shared" si="18"/>
        <v>#VALUE!</v>
      </c>
      <c r="AT150" s="1" t="e">
        <f t="shared" si="18"/>
        <v>#VALUE!</v>
      </c>
      <c r="AU150" s="1" t="e">
        <f t="shared" si="18"/>
        <v>#VALUE!</v>
      </c>
      <c r="AV150" s="1" t="e">
        <f t="shared" si="18"/>
        <v>#VALUE!</v>
      </c>
      <c r="AW150" s="1" t="e">
        <f t="shared" si="18"/>
        <v>#VALUE!</v>
      </c>
      <c r="AX150" s="1" t="e">
        <f t="shared" si="18"/>
        <v>#VALUE!</v>
      </c>
      <c r="AY150" s="1" t="e">
        <f t="shared" si="18"/>
        <v>#VALUE!</v>
      </c>
      <c r="AZ150" s="1" t="e">
        <f t="shared" si="18"/>
        <v>#VALUE!</v>
      </c>
      <c r="BA150" s="1" t="e">
        <f t="shared" si="18"/>
        <v>#VALUE!</v>
      </c>
      <c r="BB150" s="1" t="e">
        <f t="shared" si="18"/>
        <v>#VALUE!</v>
      </c>
      <c r="BC150" s="1" t="e">
        <f t="shared" si="18"/>
        <v>#VALUE!</v>
      </c>
      <c r="BD150" s="1" t="e">
        <f t="shared" si="18"/>
        <v>#VALUE!</v>
      </c>
      <c r="BE150" s="1" t="e">
        <f t="shared" si="18"/>
        <v>#VALUE!</v>
      </c>
      <c r="BF150" s="1" t="e">
        <f t="shared" si="18"/>
        <v>#VALUE!</v>
      </c>
      <c r="BG150" s="1" t="e">
        <f t="shared" si="18"/>
        <v>#VALUE!</v>
      </c>
      <c r="BH150" s="1" t="e">
        <f t="shared" si="18"/>
        <v>#VALUE!</v>
      </c>
      <c r="BI150" s="1" t="e">
        <f t="shared" si="18"/>
        <v>#VALUE!</v>
      </c>
      <c r="BJ150" s="1" t="e">
        <f t="shared" si="18"/>
        <v>#VALUE!</v>
      </c>
      <c r="BK150" s="1" t="e">
        <f t="shared" si="18"/>
        <v>#VALUE!</v>
      </c>
      <c r="BL150" s="1" t="e">
        <f t="shared" si="18"/>
        <v>#VALUE!</v>
      </c>
      <c r="BM150" s="1" t="e">
        <f t="shared" si="18"/>
        <v>#VALUE!</v>
      </c>
      <c r="BN150" s="1" t="e">
        <f t="shared" si="18"/>
        <v>#VALUE!</v>
      </c>
      <c r="BO150" s="1" t="e">
        <f t="shared" si="18"/>
        <v>#VALUE!</v>
      </c>
      <c r="BP150" s="1" t="e">
        <f t="shared" si="17"/>
        <v>#VALUE!</v>
      </c>
      <c r="BQ150" s="1" t="e">
        <f t="shared" si="17"/>
        <v>#VALUE!</v>
      </c>
      <c r="BR150" s="1" t="e">
        <f t="shared" si="17"/>
        <v>#VALUE!</v>
      </c>
      <c r="BS150" s="1" t="e">
        <f t="shared" si="17"/>
        <v>#VALUE!</v>
      </c>
      <c r="BT150" s="1" t="e">
        <f t="shared" si="17"/>
        <v>#VALUE!</v>
      </c>
      <c r="BU150" s="1" t="e">
        <f t="shared" si="17"/>
        <v>#VALUE!</v>
      </c>
      <c r="BV150" s="1" t="e">
        <f t="shared" si="17"/>
        <v>#VALUE!</v>
      </c>
      <c r="BW150" s="1" t="e">
        <f t="shared" si="17"/>
        <v>#VALUE!</v>
      </c>
      <c r="BX150" s="1" t="e">
        <f t="shared" si="17"/>
        <v>#VALUE!</v>
      </c>
      <c r="BY150" s="1" t="e">
        <f t="shared" si="17"/>
        <v>#VALUE!</v>
      </c>
      <c r="BZ150" s="1" t="e">
        <f t="shared" si="17"/>
        <v>#VALUE!</v>
      </c>
      <c r="CA150" s="1" t="e">
        <f t="shared" si="17"/>
        <v>#VALUE!</v>
      </c>
      <c r="CB150" s="1" t="e">
        <f t="shared" si="17"/>
        <v>#VALUE!</v>
      </c>
      <c r="CC150" s="1" t="e">
        <f t="shared" si="17"/>
        <v>#VALUE!</v>
      </c>
      <c r="CD150" s="1" t="e">
        <f t="shared" si="17"/>
        <v>#VALUE!</v>
      </c>
      <c r="CE150" s="1" t="e">
        <f t="shared" si="17"/>
        <v>#VALUE!</v>
      </c>
      <c r="CF150" s="1" t="e">
        <f t="shared" si="17"/>
        <v>#VALUE!</v>
      </c>
      <c r="CG150" s="1" t="e">
        <f t="shared" si="17"/>
        <v>#VALUE!</v>
      </c>
      <c r="CH150" s="1" t="e">
        <f t="shared" si="17"/>
        <v>#VALUE!</v>
      </c>
      <c r="CI150" s="1" t="e">
        <f t="shared" si="17"/>
        <v>#VALUE!</v>
      </c>
      <c r="CJ150" s="1" t="e">
        <f t="shared" si="17"/>
        <v>#VALUE!</v>
      </c>
      <c r="CK150" s="1" t="e">
        <f t="shared" si="17"/>
        <v>#VALUE!</v>
      </c>
      <c r="CL150" s="1" t="e">
        <f t="shared" si="17"/>
        <v>#VALUE!</v>
      </c>
      <c r="CM150" s="1" t="e">
        <f t="shared" si="17"/>
        <v>#VALUE!</v>
      </c>
      <c r="CN150" s="1" t="e">
        <f t="shared" si="17"/>
        <v>#VALUE!</v>
      </c>
      <c r="CO150" s="1" t="e">
        <f t="shared" si="17"/>
        <v>#VALUE!</v>
      </c>
      <c r="CP150" s="1" t="e">
        <f t="shared" si="17"/>
        <v>#VALUE!</v>
      </c>
      <c r="CQ150" s="1" t="e">
        <f t="shared" si="17"/>
        <v>#VALUE!</v>
      </c>
      <c r="CR150" s="1" t="e">
        <f t="shared" si="17"/>
        <v>#VALUE!</v>
      </c>
      <c r="CS150" s="1" t="e">
        <f t="shared" si="17"/>
        <v>#VALUE!</v>
      </c>
      <c r="CT150" s="1" t="e">
        <f t="shared" si="17"/>
        <v>#VALUE!</v>
      </c>
      <c r="CU150" s="1" t="e">
        <f t="shared" si="17"/>
        <v>#VALUE!</v>
      </c>
      <c r="CV150" s="1" t="e">
        <f t="shared" si="17"/>
        <v>#VALUE!</v>
      </c>
      <c r="CW150" s="1" t="e">
        <f t="shared" si="17"/>
        <v>#VALUE!</v>
      </c>
      <c r="CX150" s="1" t="e">
        <f t="shared" si="17"/>
        <v>#VALUE!</v>
      </c>
      <c r="CY150" s="7" t="e">
        <f t="shared" si="17"/>
        <v>#VALUE!</v>
      </c>
    </row>
    <row r="151" spans="2:103" x14ac:dyDescent="0.25">
      <c r="B151" s="25">
        <v>35</v>
      </c>
      <c r="C151" s="29">
        <f t="shared" si="11"/>
        <v>3.6109709947985085</v>
      </c>
      <c r="D151" s="1">
        <f t="shared" si="18"/>
        <v>3.7644072039355603</v>
      </c>
      <c r="E151" s="1">
        <f t="shared" si="18"/>
        <v>2.9443830204146817</v>
      </c>
      <c r="F151" s="1">
        <f t="shared" si="18"/>
        <v>2.3029897939422534</v>
      </c>
      <c r="G151" s="1">
        <f t="shared" si="18"/>
        <v>1.8013152345428241</v>
      </c>
      <c r="H151" s="1">
        <f t="shared" si="18"/>
        <v>7.7603335076696922E-3</v>
      </c>
      <c r="I151" s="1">
        <f t="shared" si="18"/>
        <v>7.9259846614769813E-3</v>
      </c>
      <c r="J151" s="1">
        <f t="shared" si="18"/>
        <v>7.5538069551148723E-3</v>
      </c>
      <c r="K151" s="1">
        <f t="shared" si="18"/>
        <v>7.19910546792768E-3</v>
      </c>
      <c r="L151" s="1">
        <f t="shared" si="18"/>
        <v>6.8610595751650294E-3</v>
      </c>
      <c r="M151" s="1">
        <f t="shared" si="18"/>
        <v>6.5388871858713671E-3</v>
      </c>
      <c r="N151" s="1">
        <f t="shared" si="18"/>
        <v>1.1721195123560513E-2</v>
      </c>
      <c r="O151" s="1">
        <f t="shared" si="18"/>
        <v>1.2879590566523547E-2</v>
      </c>
      <c r="P151" s="1">
        <f t="shared" si="18"/>
        <v>1.4152469216032415E-2</v>
      </c>
      <c r="Q151" s="1">
        <f t="shared" si="18"/>
        <v>1.5551145347068029E-2</v>
      </c>
      <c r="R151" s="1">
        <f t="shared" si="18"/>
        <v>1.7088051414495098E-2</v>
      </c>
      <c r="S151" s="1">
        <f t="shared" si="18"/>
        <v>2.1243190671667023E-2</v>
      </c>
      <c r="T151" s="1">
        <f t="shared" si="18"/>
        <v>2.2625508805754535E-2</v>
      </c>
      <c r="U151" s="1">
        <f t="shared" si="18"/>
        <v>2.4097775924126097E-2</v>
      </c>
      <c r="V151" s="1">
        <f t="shared" si="18"/>
        <v>2.5665845107607055E-2</v>
      </c>
      <c r="W151" s="1">
        <f t="shared" si="18"/>
        <v>2.7335950303541523E-2</v>
      </c>
      <c r="X151" s="1">
        <f t="shared" si="18"/>
        <v>5.4566405371801352E-2</v>
      </c>
      <c r="Y151" s="1">
        <f t="shared" si="18"/>
        <v>5.8085107621892007E-2</v>
      </c>
      <c r="Z151" s="1">
        <f t="shared" si="18"/>
        <v>6.1830712586953496E-2</v>
      </c>
      <c r="AA151" s="1">
        <f t="shared" si="18"/>
        <v>6.5817852036985869E-2</v>
      </c>
      <c r="AB151" s="1">
        <f t="shared" si="18"/>
        <v>7.0062101268376864E-2</v>
      </c>
      <c r="AC151" s="1">
        <f t="shared" si="18"/>
        <v>0.13989104059736235</v>
      </c>
      <c r="AD151" s="1">
        <f t="shared" si="18"/>
        <v>0.14572887514826505</v>
      </c>
      <c r="AE151" s="1">
        <f t="shared" si="18"/>
        <v>0.15181033010614442</v>
      </c>
      <c r="AF151" s="1">
        <f t="shared" si="18"/>
        <v>0.15814557206654456</v>
      </c>
      <c r="AG151" s="1">
        <f t="shared" si="18"/>
        <v>0.16474519189021919</v>
      </c>
      <c r="AH151" s="1">
        <f t="shared" si="18"/>
        <v>0.57080936809796867</v>
      </c>
      <c r="AI151" s="1">
        <f t="shared" si="18"/>
        <v>0.58456030391778313</v>
      </c>
      <c r="AJ151" s="1">
        <f t="shared" si="18"/>
        <v>0.5986425031093745</v>
      </c>
      <c r="AK151" s="1">
        <f t="shared" si="18"/>
        <v>0.61306394588757485</v>
      </c>
      <c r="AL151" s="1">
        <f t="shared" si="18"/>
        <v>0.4816576355353277</v>
      </c>
      <c r="AM151" s="1" t="e">
        <f t="shared" si="18"/>
        <v>#VALUE!</v>
      </c>
      <c r="AN151" s="1" t="e">
        <f t="shared" si="18"/>
        <v>#VALUE!</v>
      </c>
      <c r="AO151" s="1" t="e">
        <f t="shared" si="18"/>
        <v>#VALUE!</v>
      </c>
      <c r="AP151" s="1" t="e">
        <f t="shared" si="18"/>
        <v>#VALUE!</v>
      </c>
      <c r="AQ151" s="1" t="e">
        <f t="shared" si="18"/>
        <v>#VALUE!</v>
      </c>
      <c r="AR151" s="1" t="e">
        <f t="shared" si="18"/>
        <v>#VALUE!</v>
      </c>
      <c r="AS151" s="1" t="e">
        <f t="shared" si="18"/>
        <v>#VALUE!</v>
      </c>
      <c r="AT151" s="1" t="e">
        <f t="shared" si="18"/>
        <v>#VALUE!</v>
      </c>
      <c r="AU151" s="1" t="e">
        <f t="shared" si="18"/>
        <v>#VALUE!</v>
      </c>
      <c r="AV151" s="1" t="e">
        <f t="shared" si="18"/>
        <v>#VALUE!</v>
      </c>
      <c r="AW151" s="1" t="e">
        <f t="shared" si="18"/>
        <v>#VALUE!</v>
      </c>
      <c r="AX151" s="1" t="e">
        <f t="shared" si="18"/>
        <v>#VALUE!</v>
      </c>
      <c r="AY151" s="1" t="e">
        <f t="shared" si="18"/>
        <v>#VALUE!</v>
      </c>
      <c r="AZ151" s="1" t="e">
        <f t="shared" si="18"/>
        <v>#VALUE!</v>
      </c>
      <c r="BA151" s="1" t="e">
        <f t="shared" si="18"/>
        <v>#VALUE!</v>
      </c>
      <c r="BB151" s="1" t="e">
        <f t="shared" si="18"/>
        <v>#VALUE!</v>
      </c>
      <c r="BC151" s="1" t="e">
        <f t="shared" si="18"/>
        <v>#VALUE!</v>
      </c>
      <c r="BD151" s="1" t="e">
        <f t="shared" si="18"/>
        <v>#VALUE!</v>
      </c>
      <c r="BE151" s="1" t="e">
        <f t="shared" si="18"/>
        <v>#VALUE!</v>
      </c>
      <c r="BF151" s="1" t="e">
        <f t="shared" si="18"/>
        <v>#VALUE!</v>
      </c>
      <c r="BG151" s="1" t="e">
        <f t="shared" si="18"/>
        <v>#VALUE!</v>
      </c>
      <c r="BH151" s="1" t="e">
        <f t="shared" si="18"/>
        <v>#VALUE!</v>
      </c>
      <c r="BI151" s="1" t="e">
        <f t="shared" si="18"/>
        <v>#VALUE!</v>
      </c>
      <c r="BJ151" s="1" t="e">
        <f t="shared" si="18"/>
        <v>#VALUE!</v>
      </c>
      <c r="BK151" s="1" t="e">
        <f t="shared" si="18"/>
        <v>#VALUE!</v>
      </c>
      <c r="BL151" s="1" t="e">
        <f t="shared" si="18"/>
        <v>#VALUE!</v>
      </c>
      <c r="BM151" s="1" t="e">
        <f t="shared" si="18"/>
        <v>#VALUE!</v>
      </c>
      <c r="BN151" s="1" t="e">
        <f t="shared" si="18"/>
        <v>#VALUE!</v>
      </c>
      <c r="BO151" s="1" t="e">
        <f t="shared" si="18"/>
        <v>#VALUE!</v>
      </c>
      <c r="BP151" s="1" t="e">
        <f t="shared" si="17"/>
        <v>#VALUE!</v>
      </c>
      <c r="BQ151" s="1" t="e">
        <f t="shared" si="17"/>
        <v>#VALUE!</v>
      </c>
      <c r="BR151" s="1" t="e">
        <f t="shared" si="17"/>
        <v>#VALUE!</v>
      </c>
      <c r="BS151" s="1" t="e">
        <f t="shared" si="17"/>
        <v>#VALUE!</v>
      </c>
      <c r="BT151" s="1" t="e">
        <f t="shared" si="17"/>
        <v>#VALUE!</v>
      </c>
      <c r="BU151" s="1" t="e">
        <f t="shared" si="17"/>
        <v>#VALUE!</v>
      </c>
      <c r="BV151" s="1" t="e">
        <f t="shared" si="17"/>
        <v>#VALUE!</v>
      </c>
      <c r="BW151" s="1" t="e">
        <f t="shared" si="17"/>
        <v>#VALUE!</v>
      </c>
      <c r="BX151" s="1" t="e">
        <f t="shared" si="17"/>
        <v>#VALUE!</v>
      </c>
      <c r="BY151" s="1" t="e">
        <f t="shared" si="17"/>
        <v>#VALUE!</v>
      </c>
      <c r="BZ151" s="1" t="e">
        <f t="shared" si="17"/>
        <v>#VALUE!</v>
      </c>
      <c r="CA151" s="1" t="e">
        <f t="shared" si="17"/>
        <v>#VALUE!</v>
      </c>
      <c r="CB151" s="1" t="e">
        <f t="shared" si="17"/>
        <v>#VALUE!</v>
      </c>
      <c r="CC151" s="1" t="e">
        <f t="shared" si="17"/>
        <v>#VALUE!</v>
      </c>
      <c r="CD151" s="1" t="e">
        <f t="shared" si="17"/>
        <v>#VALUE!</v>
      </c>
      <c r="CE151" s="1" t="e">
        <f t="shared" si="17"/>
        <v>#VALUE!</v>
      </c>
      <c r="CF151" s="1" t="e">
        <f t="shared" si="17"/>
        <v>#VALUE!</v>
      </c>
      <c r="CG151" s="1" t="e">
        <f t="shared" si="17"/>
        <v>#VALUE!</v>
      </c>
      <c r="CH151" s="1" t="e">
        <f t="shared" si="17"/>
        <v>#VALUE!</v>
      </c>
      <c r="CI151" s="1" t="e">
        <f t="shared" si="17"/>
        <v>#VALUE!</v>
      </c>
      <c r="CJ151" s="1" t="e">
        <f t="shared" si="17"/>
        <v>#VALUE!</v>
      </c>
      <c r="CK151" s="1" t="e">
        <f t="shared" si="17"/>
        <v>#VALUE!</v>
      </c>
      <c r="CL151" s="1" t="e">
        <f t="shared" si="17"/>
        <v>#VALUE!</v>
      </c>
      <c r="CM151" s="1" t="e">
        <f t="shared" si="17"/>
        <v>#VALUE!</v>
      </c>
      <c r="CN151" s="1" t="e">
        <f t="shared" si="17"/>
        <v>#VALUE!</v>
      </c>
      <c r="CO151" s="1" t="e">
        <f t="shared" si="17"/>
        <v>#VALUE!</v>
      </c>
      <c r="CP151" s="1" t="e">
        <f t="shared" si="17"/>
        <v>#VALUE!</v>
      </c>
      <c r="CQ151" s="1" t="e">
        <f t="shared" si="17"/>
        <v>#VALUE!</v>
      </c>
      <c r="CR151" s="1" t="e">
        <f t="shared" si="17"/>
        <v>#VALUE!</v>
      </c>
      <c r="CS151" s="1" t="e">
        <f t="shared" si="17"/>
        <v>#VALUE!</v>
      </c>
      <c r="CT151" s="1" t="e">
        <f t="shared" si="17"/>
        <v>#VALUE!</v>
      </c>
      <c r="CU151" s="1" t="e">
        <f t="shared" si="17"/>
        <v>#VALUE!</v>
      </c>
      <c r="CV151" s="1" t="e">
        <f t="shared" si="17"/>
        <v>#VALUE!</v>
      </c>
      <c r="CW151" s="1" t="e">
        <f t="shared" si="17"/>
        <v>#VALUE!</v>
      </c>
      <c r="CX151" s="1" t="e">
        <f t="shared" si="17"/>
        <v>#VALUE!</v>
      </c>
      <c r="CY151" s="7" t="e">
        <f t="shared" si="17"/>
        <v>#VALUE!</v>
      </c>
    </row>
    <row r="152" spans="2:103" x14ac:dyDescent="0.25">
      <c r="B152" s="25">
        <v>36</v>
      </c>
      <c r="C152" s="29">
        <f t="shared" si="11"/>
        <v>3.6109709947985085</v>
      </c>
      <c r="D152" s="1">
        <f t="shared" si="18"/>
        <v>2.6299636275106062</v>
      </c>
      <c r="E152" s="1">
        <f t="shared" si="18"/>
        <v>2.7417151895571656</v>
      </c>
      <c r="F152" s="1">
        <f t="shared" si="18"/>
        <v>2.1444703544572574</v>
      </c>
      <c r="G152" s="1">
        <f t="shared" si="18"/>
        <v>1.6773270683483403</v>
      </c>
      <c r="H152" s="1">
        <f t="shared" si="18"/>
        <v>7.226174076703451E-3</v>
      </c>
      <c r="I152" s="1">
        <f t="shared" si="18"/>
        <v>7.7487211177551529E-3</v>
      </c>
      <c r="J152" s="1">
        <f t="shared" si="18"/>
        <v>7.9141243948717133E-3</v>
      </c>
      <c r="K152" s="1">
        <f t="shared" si="18"/>
        <v>7.5425036069258766E-3</v>
      </c>
      <c r="L152" s="1">
        <f t="shared" si="18"/>
        <v>7.1883328871296115E-3</v>
      </c>
      <c r="M152" s="1">
        <f t="shared" si="18"/>
        <v>6.8507928386996042E-3</v>
      </c>
      <c r="N152" s="1">
        <f t="shared" si="18"/>
        <v>6.5291025409806025E-3</v>
      </c>
      <c r="O152" s="1">
        <f t="shared" si="18"/>
        <v>1.1703655788697809E-2</v>
      </c>
      <c r="P152" s="1">
        <f t="shared" si="18"/>
        <v>1.2860317834565649E-2</v>
      </c>
      <c r="Q152" s="1">
        <f t="shared" si="18"/>
        <v>1.4131291776863009E-2</v>
      </c>
      <c r="R152" s="1">
        <f t="shared" si="18"/>
        <v>1.5527874960142185E-2</v>
      </c>
      <c r="S152" s="1">
        <f t="shared" si="18"/>
        <v>1.7062481235623039E-2</v>
      </c>
      <c r="T152" s="1">
        <f t="shared" si="18"/>
        <v>2.1211402835119131E-2</v>
      </c>
      <c r="U152" s="1">
        <f t="shared" si="18"/>
        <v>2.2591652499192705E-2</v>
      </c>
      <c r="V152" s="1">
        <f t="shared" si="18"/>
        <v>2.4061716549894641E-2</v>
      </c>
      <c r="W152" s="1">
        <f t="shared" si="18"/>
        <v>2.5627439309637623E-2</v>
      </c>
      <c r="X152" s="1">
        <f t="shared" si="18"/>
        <v>2.7295045397419671E-2</v>
      </c>
      <c r="Y152" s="1">
        <f t="shared" ref="D152:BO156" si="19">Y42-Z43</f>
        <v>5.4484753420275922E-2</v>
      </c>
      <c r="Z152" s="1">
        <f t="shared" si="19"/>
        <v>5.7998190362823721E-2</v>
      </c>
      <c r="AA152" s="1">
        <f t="shared" si="19"/>
        <v>6.1738190488185296E-2</v>
      </c>
      <c r="AB152" s="1">
        <f t="shared" si="19"/>
        <v>6.5719363671711051E-2</v>
      </c>
      <c r="AC152" s="1">
        <f t="shared" si="19"/>
        <v>6.9957261903240919E-2</v>
      </c>
      <c r="AD152" s="1">
        <f t="shared" si="19"/>
        <v>0.13968171076543001</v>
      </c>
      <c r="AE152" s="1">
        <f t="shared" si="19"/>
        <v>0.14551080971095587</v>
      </c>
      <c r="AF152" s="1">
        <f t="shared" si="19"/>
        <v>0.15158316451532983</v>
      </c>
      <c r="AG152" s="1">
        <f t="shared" si="19"/>
        <v>0.15790892656100652</v>
      </c>
      <c r="AH152" s="1">
        <f t="shared" si="19"/>
        <v>0.16449867086083714</v>
      </c>
      <c r="AI152" s="1">
        <f t="shared" si="19"/>
        <v>0.56995522169529522</v>
      </c>
      <c r="AJ152" s="1">
        <f t="shared" si="19"/>
        <v>0.58368558092155354</v>
      </c>
      <c r="AK152" s="1">
        <f t="shared" si="19"/>
        <v>0.59774670782445583</v>
      </c>
      <c r="AL152" s="1">
        <f t="shared" si="19"/>
        <v>0.61214657067745293</v>
      </c>
      <c r="AM152" s="1">
        <f t="shared" si="19"/>
        <v>0.4809368937961267</v>
      </c>
      <c r="AN152" s="1" t="e">
        <f t="shared" si="19"/>
        <v>#VALUE!</v>
      </c>
      <c r="AO152" s="1" t="e">
        <f t="shared" si="19"/>
        <v>#VALUE!</v>
      </c>
      <c r="AP152" s="1" t="e">
        <f t="shared" si="19"/>
        <v>#VALUE!</v>
      </c>
      <c r="AQ152" s="1" t="e">
        <f t="shared" si="19"/>
        <v>#VALUE!</v>
      </c>
      <c r="AR152" s="1" t="e">
        <f t="shared" si="19"/>
        <v>#VALUE!</v>
      </c>
      <c r="AS152" s="1" t="e">
        <f t="shared" si="19"/>
        <v>#VALUE!</v>
      </c>
      <c r="AT152" s="1" t="e">
        <f t="shared" si="19"/>
        <v>#VALUE!</v>
      </c>
      <c r="AU152" s="1" t="e">
        <f t="shared" si="19"/>
        <v>#VALUE!</v>
      </c>
      <c r="AV152" s="1" t="e">
        <f t="shared" si="19"/>
        <v>#VALUE!</v>
      </c>
      <c r="AW152" s="1" t="e">
        <f t="shared" si="19"/>
        <v>#VALUE!</v>
      </c>
      <c r="AX152" s="1" t="e">
        <f t="shared" si="19"/>
        <v>#VALUE!</v>
      </c>
      <c r="AY152" s="1" t="e">
        <f t="shared" si="19"/>
        <v>#VALUE!</v>
      </c>
      <c r="AZ152" s="1" t="e">
        <f t="shared" si="19"/>
        <v>#VALUE!</v>
      </c>
      <c r="BA152" s="1" t="e">
        <f t="shared" si="19"/>
        <v>#VALUE!</v>
      </c>
      <c r="BB152" s="1" t="e">
        <f t="shared" si="19"/>
        <v>#VALUE!</v>
      </c>
      <c r="BC152" s="1" t="e">
        <f t="shared" si="19"/>
        <v>#VALUE!</v>
      </c>
      <c r="BD152" s="1" t="e">
        <f t="shared" si="19"/>
        <v>#VALUE!</v>
      </c>
      <c r="BE152" s="1" t="e">
        <f t="shared" si="19"/>
        <v>#VALUE!</v>
      </c>
      <c r="BF152" s="1" t="e">
        <f t="shared" si="19"/>
        <v>#VALUE!</v>
      </c>
      <c r="BG152" s="1" t="e">
        <f t="shared" si="19"/>
        <v>#VALUE!</v>
      </c>
      <c r="BH152" s="1" t="e">
        <f t="shared" si="19"/>
        <v>#VALUE!</v>
      </c>
      <c r="BI152" s="1" t="e">
        <f t="shared" si="19"/>
        <v>#VALUE!</v>
      </c>
      <c r="BJ152" s="1" t="e">
        <f t="shared" si="19"/>
        <v>#VALUE!</v>
      </c>
      <c r="BK152" s="1" t="e">
        <f t="shared" si="19"/>
        <v>#VALUE!</v>
      </c>
      <c r="BL152" s="1" t="e">
        <f t="shared" si="19"/>
        <v>#VALUE!</v>
      </c>
      <c r="BM152" s="1" t="e">
        <f t="shared" si="19"/>
        <v>#VALUE!</v>
      </c>
      <c r="BN152" s="1" t="e">
        <f t="shared" si="19"/>
        <v>#VALUE!</v>
      </c>
      <c r="BO152" s="1" t="e">
        <f t="shared" si="19"/>
        <v>#VALUE!</v>
      </c>
      <c r="BP152" s="1" t="e">
        <f t="shared" si="17"/>
        <v>#VALUE!</v>
      </c>
      <c r="BQ152" s="1" t="e">
        <f t="shared" si="17"/>
        <v>#VALUE!</v>
      </c>
      <c r="BR152" s="1" t="e">
        <f t="shared" si="17"/>
        <v>#VALUE!</v>
      </c>
      <c r="BS152" s="1" t="e">
        <f t="shared" ref="BS152:CY152" si="20">BS42-BT43</f>
        <v>#VALUE!</v>
      </c>
      <c r="BT152" s="1" t="e">
        <f t="shared" si="20"/>
        <v>#VALUE!</v>
      </c>
      <c r="BU152" s="1" t="e">
        <f t="shared" si="20"/>
        <v>#VALUE!</v>
      </c>
      <c r="BV152" s="1" t="e">
        <f t="shared" si="20"/>
        <v>#VALUE!</v>
      </c>
      <c r="BW152" s="1" t="e">
        <f t="shared" si="20"/>
        <v>#VALUE!</v>
      </c>
      <c r="BX152" s="1" t="e">
        <f t="shared" si="20"/>
        <v>#VALUE!</v>
      </c>
      <c r="BY152" s="1" t="e">
        <f t="shared" si="20"/>
        <v>#VALUE!</v>
      </c>
      <c r="BZ152" s="1" t="e">
        <f t="shared" si="20"/>
        <v>#VALUE!</v>
      </c>
      <c r="CA152" s="1" t="e">
        <f t="shared" si="20"/>
        <v>#VALUE!</v>
      </c>
      <c r="CB152" s="1" t="e">
        <f t="shared" si="20"/>
        <v>#VALUE!</v>
      </c>
      <c r="CC152" s="1" t="e">
        <f t="shared" si="20"/>
        <v>#VALUE!</v>
      </c>
      <c r="CD152" s="1" t="e">
        <f t="shared" si="20"/>
        <v>#VALUE!</v>
      </c>
      <c r="CE152" s="1" t="e">
        <f t="shared" si="20"/>
        <v>#VALUE!</v>
      </c>
      <c r="CF152" s="1" t="e">
        <f t="shared" si="20"/>
        <v>#VALUE!</v>
      </c>
      <c r="CG152" s="1" t="e">
        <f t="shared" si="20"/>
        <v>#VALUE!</v>
      </c>
      <c r="CH152" s="1" t="e">
        <f t="shared" si="20"/>
        <v>#VALUE!</v>
      </c>
      <c r="CI152" s="1" t="e">
        <f t="shared" si="20"/>
        <v>#VALUE!</v>
      </c>
      <c r="CJ152" s="1" t="e">
        <f t="shared" si="20"/>
        <v>#VALUE!</v>
      </c>
      <c r="CK152" s="1" t="e">
        <f t="shared" si="20"/>
        <v>#VALUE!</v>
      </c>
      <c r="CL152" s="1" t="e">
        <f t="shared" si="20"/>
        <v>#VALUE!</v>
      </c>
      <c r="CM152" s="1" t="e">
        <f t="shared" si="20"/>
        <v>#VALUE!</v>
      </c>
      <c r="CN152" s="1" t="e">
        <f t="shared" si="20"/>
        <v>#VALUE!</v>
      </c>
      <c r="CO152" s="1" t="e">
        <f t="shared" si="20"/>
        <v>#VALUE!</v>
      </c>
      <c r="CP152" s="1" t="e">
        <f t="shared" si="20"/>
        <v>#VALUE!</v>
      </c>
      <c r="CQ152" s="1" t="e">
        <f t="shared" si="20"/>
        <v>#VALUE!</v>
      </c>
      <c r="CR152" s="1" t="e">
        <f t="shared" si="20"/>
        <v>#VALUE!</v>
      </c>
      <c r="CS152" s="1" t="e">
        <f t="shared" si="20"/>
        <v>#VALUE!</v>
      </c>
      <c r="CT152" s="1" t="e">
        <f t="shared" si="20"/>
        <v>#VALUE!</v>
      </c>
      <c r="CU152" s="1" t="e">
        <f t="shared" si="20"/>
        <v>#VALUE!</v>
      </c>
      <c r="CV152" s="1" t="e">
        <f t="shared" si="20"/>
        <v>#VALUE!</v>
      </c>
      <c r="CW152" s="1" t="e">
        <f t="shared" si="20"/>
        <v>#VALUE!</v>
      </c>
      <c r="CX152" s="1" t="e">
        <f t="shared" si="20"/>
        <v>#VALUE!</v>
      </c>
      <c r="CY152" s="7" t="e">
        <f t="shared" si="20"/>
        <v>#VALUE!</v>
      </c>
    </row>
    <row r="153" spans="2:103" x14ac:dyDescent="0.25">
      <c r="B153" s="25">
        <v>37</v>
      </c>
      <c r="C153" s="29">
        <f t="shared" si="11"/>
        <v>3.6109709947985085</v>
      </c>
      <c r="D153" s="1">
        <f t="shared" si="19"/>
        <v>2.6299636275106062</v>
      </c>
      <c r="E153" s="1">
        <f t="shared" si="19"/>
        <v>1.9154705734252779</v>
      </c>
      <c r="F153" s="1">
        <f t="shared" si="19"/>
        <v>1.9968621281963648</v>
      </c>
      <c r="G153" s="1">
        <f t="shared" si="19"/>
        <v>1.5618732580852726</v>
      </c>
      <c r="H153" s="1">
        <f t="shared" si="19"/>
        <v>6.7287819183565745E-3</v>
      </c>
      <c r="I153" s="1">
        <f t="shared" si="19"/>
        <v>7.2153609910436955E-3</v>
      </c>
      <c r="J153" s="1">
        <f t="shared" si="19"/>
        <v>7.7371261043621686E-3</v>
      </c>
      <c r="K153" s="1">
        <f t="shared" si="19"/>
        <v>7.9022818757055191E-3</v>
      </c>
      <c r="L153" s="1">
        <f t="shared" si="19"/>
        <v>7.531217172815019E-3</v>
      </c>
      <c r="M153" s="1">
        <f t="shared" si="19"/>
        <v>7.1775764261818864E-3</v>
      </c>
      <c r="N153" s="1">
        <f t="shared" si="19"/>
        <v>6.8405414651486751E-3</v>
      </c>
      <c r="O153" s="1">
        <f t="shared" si="19"/>
        <v>6.519332537613387E-3</v>
      </c>
      <c r="P153" s="1">
        <f t="shared" si="19"/>
        <v>1.1686142699304014E-2</v>
      </c>
      <c r="Q153" s="1">
        <f t="shared" si="19"/>
        <v>1.2841073941894265E-2</v>
      </c>
      <c r="R153" s="1">
        <f t="shared" si="19"/>
        <v>1.4110146027141113E-2</v>
      </c>
      <c r="S153" s="1">
        <f t="shared" si="19"/>
        <v>1.550463939450708E-2</v>
      </c>
      <c r="T153" s="1">
        <f t="shared" si="19"/>
        <v>1.7036949319395589E-2</v>
      </c>
      <c r="U153" s="1">
        <f t="shared" si="19"/>
        <v>2.1179662565179669E-2</v>
      </c>
      <c r="V153" s="1">
        <f t="shared" si="19"/>
        <v>2.2557846854450503E-2</v>
      </c>
      <c r="W153" s="1">
        <f t="shared" si="19"/>
        <v>2.4025711134108008E-2</v>
      </c>
      <c r="X153" s="1">
        <f t="shared" si="19"/>
        <v>2.5589090981249285E-2</v>
      </c>
      <c r="Y153" s="1">
        <f t="shared" si="19"/>
        <v>2.7254201700486647E-2</v>
      </c>
      <c r="Z153" s="1">
        <f t="shared" si="19"/>
        <v>5.4403223650901111E-2</v>
      </c>
      <c r="AA153" s="1">
        <f t="shared" si="19"/>
        <v>5.7911403164808917E-2</v>
      </c>
      <c r="AB153" s="1">
        <f t="shared" si="19"/>
        <v>6.164580683742571E-2</v>
      </c>
      <c r="AC153" s="1">
        <f t="shared" si="19"/>
        <v>6.5621022682222474E-2</v>
      </c>
      <c r="AD153" s="1">
        <f t="shared" si="19"/>
        <v>6.9852579417400307E-2</v>
      </c>
      <c r="AE153" s="1">
        <f t="shared" si="19"/>
        <v>0.13947269416998154</v>
      </c>
      <c r="AF153" s="1">
        <f t="shared" si="19"/>
        <v>0.1452930705819</v>
      </c>
      <c r="AG153" s="1">
        <f t="shared" si="19"/>
        <v>0.15135633885002164</v>
      </c>
      <c r="AH153" s="1">
        <f t="shared" si="19"/>
        <v>0.15767263516652008</v>
      </c>
      <c r="AI153" s="1">
        <f t="shared" si="19"/>
        <v>0.16425251872000501</v>
      </c>
      <c r="AJ153" s="1">
        <f t="shared" si="19"/>
        <v>0.5691023534182591</v>
      </c>
      <c r="AK153" s="1">
        <f t="shared" si="19"/>
        <v>0.58281216684127912</v>
      </c>
      <c r="AL153" s="1">
        <f t="shared" si="19"/>
        <v>0.59685225298767364</v>
      </c>
      <c r="AM153" s="1">
        <f t="shared" si="19"/>
        <v>0.61123056820713373</v>
      </c>
      <c r="AN153" s="1">
        <f t="shared" si="19"/>
        <v>0.48021723055882148</v>
      </c>
      <c r="AO153" s="1" t="e">
        <f t="shared" si="19"/>
        <v>#VALUE!</v>
      </c>
      <c r="AP153" s="1" t="e">
        <f t="shared" si="19"/>
        <v>#VALUE!</v>
      </c>
      <c r="AQ153" s="1" t="e">
        <f t="shared" si="19"/>
        <v>#VALUE!</v>
      </c>
      <c r="AR153" s="1" t="e">
        <f t="shared" si="19"/>
        <v>#VALUE!</v>
      </c>
      <c r="AS153" s="1" t="e">
        <f t="shared" si="19"/>
        <v>#VALUE!</v>
      </c>
      <c r="AT153" s="1" t="e">
        <f t="shared" si="19"/>
        <v>#VALUE!</v>
      </c>
      <c r="AU153" s="1" t="e">
        <f t="shared" si="19"/>
        <v>#VALUE!</v>
      </c>
      <c r="AV153" s="1" t="e">
        <f t="shared" si="19"/>
        <v>#VALUE!</v>
      </c>
      <c r="AW153" s="1" t="e">
        <f t="shared" si="19"/>
        <v>#VALUE!</v>
      </c>
      <c r="AX153" s="1" t="e">
        <f t="shared" si="19"/>
        <v>#VALUE!</v>
      </c>
      <c r="AY153" s="1" t="e">
        <f t="shared" si="19"/>
        <v>#VALUE!</v>
      </c>
      <c r="AZ153" s="1" t="e">
        <f t="shared" si="19"/>
        <v>#VALUE!</v>
      </c>
      <c r="BA153" s="1" t="e">
        <f t="shared" si="19"/>
        <v>#VALUE!</v>
      </c>
      <c r="BB153" s="1" t="e">
        <f t="shared" si="19"/>
        <v>#VALUE!</v>
      </c>
      <c r="BC153" s="1" t="e">
        <f t="shared" si="19"/>
        <v>#VALUE!</v>
      </c>
      <c r="BD153" s="1" t="e">
        <f t="shared" si="19"/>
        <v>#VALUE!</v>
      </c>
      <c r="BE153" s="1" t="e">
        <f t="shared" si="19"/>
        <v>#VALUE!</v>
      </c>
      <c r="BF153" s="1" t="e">
        <f t="shared" si="19"/>
        <v>#VALUE!</v>
      </c>
      <c r="BG153" s="1" t="e">
        <f t="shared" si="19"/>
        <v>#VALUE!</v>
      </c>
      <c r="BH153" s="1" t="e">
        <f t="shared" si="19"/>
        <v>#VALUE!</v>
      </c>
      <c r="BI153" s="1" t="e">
        <f t="shared" si="19"/>
        <v>#VALUE!</v>
      </c>
      <c r="BJ153" s="1" t="e">
        <f t="shared" si="19"/>
        <v>#VALUE!</v>
      </c>
      <c r="BK153" s="1" t="e">
        <f t="shared" si="19"/>
        <v>#VALUE!</v>
      </c>
      <c r="BL153" s="1" t="e">
        <f t="shared" si="19"/>
        <v>#VALUE!</v>
      </c>
      <c r="BM153" s="1" t="e">
        <f t="shared" si="19"/>
        <v>#VALUE!</v>
      </c>
      <c r="BN153" s="1" t="e">
        <f t="shared" si="19"/>
        <v>#VALUE!</v>
      </c>
      <c r="BO153" s="1" t="e">
        <f t="shared" si="19"/>
        <v>#VALUE!</v>
      </c>
      <c r="BP153" s="1" t="e">
        <f t="shared" ref="BP153:CY160" si="21">BP43-BQ44</f>
        <v>#VALUE!</v>
      </c>
      <c r="BQ153" s="1" t="e">
        <f t="shared" si="21"/>
        <v>#VALUE!</v>
      </c>
      <c r="BR153" s="1" t="e">
        <f t="shared" si="21"/>
        <v>#VALUE!</v>
      </c>
      <c r="BS153" s="1" t="e">
        <f t="shared" si="21"/>
        <v>#VALUE!</v>
      </c>
      <c r="BT153" s="1" t="e">
        <f t="shared" si="21"/>
        <v>#VALUE!</v>
      </c>
      <c r="BU153" s="1" t="e">
        <f t="shared" si="21"/>
        <v>#VALUE!</v>
      </c>
      <c r="BV153" s="1" t="e">
        <f t="shared" si="21"/>
        <v>#VALUE!</v>
      </c>
      <c r="BW153" s="1" t="e">
        <f t="shared" si="21"/>
        <v>#VALUE!</v>
      </c>
      <c r="BX153" s="1" t="e">
        <f t="shared" si="21"/>
        <v>#VALUE!</v>
      </c>
      <c r="BY153" s="1" t="e">
        <f t="shared" si="21"/>
        <v>#VALUE!</v>
      </c>
      <c r="BZ153" s="1" t="e">
        <f t="shared" si="21"/>
        <v>#VALUE!</v>
      </c>
      <c r="CA153" s="1" t="e">
        <f t="shared" si="21"/>
        <v>#VALUE!</v>
      </c>
      <c r="CB153" s="1" t="e">
        <f t="shared" si="21"/>
        <v>#VALUE!</v>
      </c>
      <c r="CC153" s="1" t="e">
        <f t="shared" si="21"/>
        <v>#VALUE!</v>
      </c>
      <c r="CD153" s="1" t="e">
        <f t="shared" si="21"/>
        <v>#VALUE!</v>
      </c>
      <c r="CE153" s="1" t="e">
        <f t="shared" si="21"/>
        <v>#VALUE!</v>
      </c>
      <c r="CF153" s="1" t="e">
        <f t="shared" si="21"/>
        <v>#VALUE!</v>
      </c>
      <c r="CG153" s="1" t="e">
        <f t="shared" si="21"/>
        <v>#VALUE!</v>
      </c>
      <c r="CH153" s="1" t="e">
        <f t="shared" si="21"/>
        <v>#VALUE!</v>
      </c>
      <c r="CI153" s="1" t="e">
        <f t="shared" si="21"/>
        <v>#VALUE!</v>
      </c>
      <c r="CJ153" s="1" t="e">
        <f t="shared" si="21"/>
        <v>#VALUE!</v>
      </c>
      <c r="CK153" s="1" t="e">
        <f t="shared" si="21"/>
        <v>#VALUE!</v>
      </c>
      <c r="CL153" s="1" t="e">
        <f t="shared" si="21"/>
        <v>#VALUE!</v>
      </c>
      <c r="CM153" s="1" t="e">
        <f t="shared" si="21"/>
        <v>#VALUE!</v>
      </c>
      <c r="CN153" s="1" t="e">
        <f t="shared" si="21"/>
        <v>#VALUE!</v>
      </c>
      <c r="CO153" s="1" t="e">
        <f t="shared" si="21"/>
        <v>#VALUE!</v>
      </c>
      <c r="CP153" s="1" t="e">
        <f t="shared" si="21"/>
        <v>#VALUE!</v>
      </c>
      <c r="CQ153" s="1" t="e">
        <f t="shared" si="21"/>
        <v>#VALUE!</v>
      </c>
      <c r="CR153" s="1" t="e">
        <f t="shared" si="21"/>
        <v>#VALUE!</v>
      </c>
      <c r="CS153" s="1" t="e">
        <f t="shared" si="21"/>
        <v>#VALUE!</v>
      </c>
      <c r="CT153" s="1" t="e">
        <f t="shared" si="21"/>
        <v>#VALUE!</v>
      </c>
      <c r="CU153" s="1" t="e">
        <f t="shared" si="21"/>
        <v>#VALUE!</v>
      </c>
      <c r="CV153" s="1" t="e">
        <f t="shared" si="21"/>
        <v>#VALUE!</v>
      </c>
      <c r="CW153" s="1" t="e">
        <f t="shared" si="21"/>
        <v>#VALUE!</v>
      </c>
      <c r="CX153" s="1" t="e">
        <f t="shared" si="21"/>
        <v>#VALUE!</v>
      </c>
      <c r="CY153" s="7" t="e">
        <f t="shared" si="21"/>
        <v>#VALUE!</v>
      </c>
    </row>
    <row r="154" spans="2:103" x14ac:dyDescent="0.25">
      <c r="B154" s="25">
        <v>38</v>
      </c>
      <c r="C154" s="29">
        <f t="shared" si="11"/>
        <v>3.6109709947985085</v>
      </c>
      <c r="D154" s="1">
        <f t="shared" si="19"/>
        <v>2.6299636275106062</v>
      </c>
      <c r="E154" s="1">
        <f t="shared" si="19"/>
        <v>1.9154705734252779</v>
      </c>
      <c r="F154" s="1">
        <f t="shared" si="19"/>
        <v>1.3950867910409408</v>
      </c>
      <c r="G154" s="1">
        <f t="shared" si="19"/>
        <v>1.4543663667957274</v>
      </c>
      <c r="H154" s="1">
        <f t="shared" si="19"/>
        <v>6.2656262669849028E-3</v>
      </c>
      <c r="I154" s="1">
        <f t="shared" si="19"/>
        <v>6.7187131192243399E-3</v>
      </c>
      <c r="J154" s="1">
        <f t="shared" si="19"/>
        <v>7.2045640858435789E-3</v>
      </c>
      <c r="K154" s="1">
        <f t="shared" si="19"/>
        <v>7.7255484414875397E-3</v>
      </c>
      <c r="L154" s="1">
        <f t="shared" si="19"/>
        <v>7.8904570774200877E-3</v>
      </c>
      <c r="M154" s="1">
        <f t="shared" si="19"/>
        <v>7.5199476274718791E-3</v>
      </c>
      <c r="N154" s="1">
        <f t="shared" si="19"/>
        <v>7.1668360609615789E-3</v>
      </c>
      <c r="O154" s="1">
        <f t="shared" si="19"/>
        <v>6.8303054315244083E-3</v>
      </c>
      <c r="P154" s="1">
        <f t="shared" si="19"/>
        <v>6.5095771538619118E-3</v>
      </c>
      <c r="Q154" s="1">
        <f t="shared" si="19"/>
        <v>1.1668655816107432E-2</v>
      </c>
      <c r="R154" s="1">
        <f t="shared" si="19"/>
        <v>1.2821858845354583E-2</v>
      </c>
      <c r="S154" s="1">
        <f t="shared" si="19"/>
        <v>1.4089031919448658E-2</v>
      </c>
      <c r="T154" s="1">
        <f t="shared" si="19"/>
        <v>1.5481438598051511E-2</v>
      </c>
      <c r="U154" s="1">
        <f t="shared" si="19"/>
        <v>1.7011455608557213E-2</v>
      </c>
      <c r="V154" s="1">
        <f t="shared" si="19"/>
        <v>2.1147969790671794E-2</v>
      </c>
      <c r="W154" s="1">
        <f t="shared" si="19"/>
        <v>2.2524091795723677E-2</v>
      </c>
      <c r="X154" s="1">
        <f t="shared" si="19"/>
        <v>2.3989759596023674E-2</v>
      </c>
      <c r="Y154" s="1">
        <f t="shared" si="19"/>
        <v>2.5550800036441501E-2</v>
      </c>
      <c r="Z154" s="1">
        <f t="shared" si="19"/>
        <v>2.721341912114994E-2</v>
      </c>
      <c r="AA154" s="1">
        <f t="shared" si="19"/>
        <v>5.4321815880861379E-2</v>
      </c>
      <c r="AB154" s="1">
        <f t="shared" si="19"/>
        <v>5.7824745833215729E-2</v>
      </c>
      <c r="AC154" s="1">
        <f t="shared" si="19"/>
        <v>6.1553561427501791E-2</v>
      </c>
      <c r="AD154" s="1">
        <f t="shared" si="19"/>
        <v>6.5522828848003201E-2</v>
      </c>
      <c r="AE154" s="1">
        <f t="shared" si="19"/>
        <v>6.9748053576091706E-2</v>
      </c>
      <c r="AF154" s="1">
        <f t="shared" si="19"/>
        <v>0.1392639903423003</v>
      </c>
      <c r="AG154" s="1">
        <f t="shared" si="19"/>
        <v>0.14507565727282667</v>
      </c>
      <c r="AH154" s="1">
        <f t="shared" si="19"/>
        <v>0.15112985260159917</v>
      </c>
      <c r="AI154" s="1">
        <f t="shared" si="19"/>
        <v>0.15743669735320509</v>
      </c>
      <c r="AJ154" s="1">
        <f t="shared" si="19"/>
        <v>0.1640067349157448</v>
      </c>
      <c r="AK154" s="1">
        <f t="shared" si="19"/>
        <v>0.56825076135424979</v>
      </c>
      <c r="AL154" s="1">
        <f t="shared" si="19"/>
        <v>0.58194005971841989</v>
      </c>
      <c r="AM154" s="1">
        <f t="shared" si="19"/>
        <v>0.59595913659308053</v>
      </c>
      <c r="AN154" s="1">
        <f t="shared" si="19"/>
        <v>0.61031593642246662</v>
      </c>
      <c r="AO154" s="1">
        <f t="shared" si="19"/>
        <v>0.47949864420945687</v>
      </c>
      <c r="AP154" s="1" t="e">
        <f t="shared" si="19"/>
        <v>#VALUE!</v>
      </c>
      <c r="AQ154" s="1" t="e">
        <f t="shared" si="19"/>
        <v>#VALUE!</v>
      </c>
      <c r="AR154" s="1" t="e">
        <f t="shared" si="19"/>
        <v>#VALUE!</v>
      </c>
      <c r="AS154" s="1" t="e">
        <f t="shared" si="19"/>
        <v>#VALUE!</v>
      </c>
      <c r="AT154" s="1" t="e">
        <f t="shared" si="19"/>
        <v>#VALUE!</v>
      </c>
      <c r="AU154" s="1" t="e">
        <f t="shared" si="19"/>
        <v>#VALUE!</v>
      </c>
      <c r="AV154" s="1" t="e">
        <f t="shared" si="19"/>
        <v>#VALUE!</v>
      </c>
      <c r="AW154" s="1" t="e">
        <f t="shared" si="19"/>
        <v>#VALUE!</v>
      </c>
      <c r="AX154" s="1" t="e">
        <f t="shared" si="19"/>
        <v>#VALUE!</v>
      </c>
      <c r="AY154" s="1" t="e">
        <f t="shared" si="19"/>
        <v>#VALUE!</v>
      </c>
      <c r="AZ154" s="1" t="e">
        <f t="shared" si="19"/>
        <v>#VALUE!</v>
      </c>
      <c r="BA154" s="1" t="e">
        <f t="shared" si="19"/>
        <v>#VALUE!</v>
      </c>
      <c r="BB154" s="1" t="e">
        <f t="shared" si="19"/>
        <v>#VALUE!</v>
      </c>
      <c r="BC154" s="1" t="e">
        <f t="shared" si="19"/>
        <v>#VALUE!</v>
      </c>
      <c r="BD154" s="1" t="e">
        <f t="shared" si="19"/>
        <v>#VALUE!</v>
      </c>
      <c r="BE154" s="1" t="e">
        <f t="shared" si="19"/>
        <v>#VALUE!</v>
      </c>
      <c r="BF154" s="1" t="e">
        <f t="shared" si="19"/>
        <v>#VALUE!</v>
      </c>
      <c r="BG154" s="1" t="e">
        <f t="shared" si="19"/>
        <v>#VALUE!</v>
      </c>
      <c r="BH154" s="1" t="e">
        <f t="shared" si="19"/>
        <v>#VALUE!</v>
      </c>
      <c r="BI154" s="1" t="e">
        <f t="shared" si="19"/>
        <v>#VALUE!</v>
      </c>
      <c r="BJ154" s="1" t="e">
        <f t="shared" si="19"/>
        <v>#VALUE!</v>
      </c>
      <c r="BK154" s="1" t="e">
        <f t="shared" si="19"/>
        <v>#VALUE!</v>
      </c>
      <c r="BL154" s="1" t="e">
        <f t="shared" si="19"/>
        <v>#VALUE!</v>
      </c>
      <c r="BM154" s="1" t="e">
        <f t="shared" si="19"/>
        <v>#VALUE!</v>
      </c>
      <c r="BN154" s="1" t="e">
        <f t="shared" si="19"/>
        <v>#VALUE!</v>
      </c>
      <c r="BO154" s="1" t="e">
        <f t="shared" si="19"/>
        <v>#VALUE!</v>
      </c>
      <c r="BP154" s="1" t="e">
        <f t="shared" si="21"/>
        <v>#VALUE!</v>
      </c>
      <c r="BQ154" s="1" t="e">
        <f t="shared" si="21"/>
        <v>#VALUE!</v>
      </c>
      <c r="BR154" s="1" t="e">
        <f t="shared" si="21"/>
        <v>#VALUE!</v>
      </c>
      <c r="BS154" s="1" t="e">
        <f t="shared" si="21"/>
        <v>#VALUE!</v>
      </c>
      <c r="BT154" s="1" t="e">
        <f t="shared" si="21"/>
        <v>#VALUE!</v>
      </c>
      <c r="BU154" s="1" t="e">
        <f t="shared" si="21"/>
        <v>#VALUE!</v>
      </c>
      <c r="BV154" s="1" t="e">
        <f t="shared" si="21"/>
        <v>#VALUE!</v>
      </c>
      <c r="BW154" s="1" t="e">
        <f t="shared" si="21"/>
        <v>#VALUE!</v>
      </c>
      <c r="BX154" s="1" t="e">
        <f t="shared" si="21"/>
        <v>#VALUE!</v>
      </c>
      <c r="BY154" s="1" t="e">
        <f t="shared" si="21"/>
        <v>#VALUE!</v>
      </c>
      <c r="BZ154" s="1" t="e">
        <f t="shared" si="21"/>
        <v>#VALUE!</v>
      </c>
      <c r="CA154" s="1" t="e">
        <f t="shared" si="21"/>
        <v>#VALUE!</v>
      </c>
      <c r="CB154" s="1" t="e">
        <f t="shared" si="21"/>
        <v>#VALUE!</v>
      </c>
      <c r="CC154" s="1" t="e">
        <f t="shared" si="21"/>
        <v>#VALUE!</v>
      </c>
      <c r="CD154" s="1" t="e">
        <f t="shared" si="21"/>
        <v>#VALUE!</v>
      </c>
      <c r="CE154" s="1" t="e">
        <f t="shared" si="21"/>
        <v>#VALUE!</v>
      </c>
      <c r="CF154" s="1" t="e">
        <f t="shared" si="21"/>
        <v>#VALUE!</v>
      </c>
      <c r="CG154" s="1" t="e">
        <f t="shared" si="21"/>
        <v>#VALUE!</v>
      </c>
      <c r="CH154" s="1" t="e">
        <f t="shared" si="21"/>
        <v>#VALUE!</v>
      </c>
      <c r="CI154" s="1" t="e">
        <f t="shared" si="21"/>
        <v>#VALUE!</v>
      </c>
      <c r="CJ154" s="1" t="e">
        <f t="shared" si="21"/>
        <v>#VALUE!</v>
      </c>
      <c r="CK154" s="1" t="e">
        <f t="shared" si="21"/>
        <v>#VALUE!</v>
      </c>
      <c r="CL154" s="1" t="e">
        <f t="shared" si="21"/>
        <v>#VALUE!</v>
      </c>
      <c r="CM154" s="1" t="e">
        <f t="shared" si="21"/>
        <v>#VALUE!</v>
      </c>
      <c r="CN154" s="1" t="e">
        <f t="shared" si="21"/>
        <v>#VALUE!</v>
      </c>
      <c r="CO154" s="1" t="e">
        <f t="shared" si="21"/>
        <v>#VALUE!</v>
      </c>
      <c r="CP154" s="1" t="e">
        <f t="shared" si="21"/>
        <v>#VALUE!</v>
      </c>
      <c r="CQ154" s="1" t="e">
        <f t="shared" si="21"/>
        <v>#VALUE!</v>
      </c>
      <c r="CR154" s="1" t="e">
        <f t="shared" si="21"/>
        <v>#VALUE!</v>
      </c>
      <c r="CS154" s="1" t="e">
        <f t="shared" si="21"/>
        <v>#VALUE!</v>
      </c>
      <c r="CT154" s="1" t="e">
        <f t="shared" si="21"/>
        <v>#VALUE!</v>
      </c>
      <c r="CU154" s="1" t="e">
        <f t="shared" si="21"/>
        <v>#VALUE!</v>
      </c>
      <c r="CV154" s="1" t="e">
        <f t="shared" si="21"/>
        <v>#VALUE!</v>
      </c>
      <c r="CW154" s="1" t="e">
        <f t="shared" si="21"/>
        <v>#VALUE!</v>
      </c>
      <c r="CX154" s="1" t="e">
        <f t="shared" si="21"/>
        <v>#VALUE!</v>
      </c>
      <c r="CY154" s="7" t="e">
        <f t="shared" si="21"/>
        <v>#VALUE!</v>
      </c>
    </row>
    <row r="155" spans="2:103" x14ac:dyDescent="0.25">
      <c r="B155" s="25">
        <v>39</v>
      </c>
      <c r="C155" s="29">
        <f t="shared" si="11"/>
        <v>3.6109709947985085</v>
      </c>
      <c r="D155" s="1">
        <f t="shared" si="19"/>
        <v>2.6299636275106062</v>
      </c>
      <c r="E155" s="1">
        <f t="shared" si="19"/>
        <v>1.9154705734252779</v>
      </c>
      <c r="F155" s="1">
        <f t="shared" si="19"/>
        <v>1.3950867910409408</v>
      </c>
      <c r="G155" s="1">
        <f t="shared" si="19"/>
        <v>1.0160778147881229</v>
      </c>
      <c r="H155" s="1">
        <f t="shared" si="19"/>
        <v>5.8343505546578633E-3</v>
      </c>
      <c r="I155" s="1">
        <f t="shared" si="19"/>
        <v>6.2562505236360977E-3</v>
      </c>
      <c r="J155" s="1">
        <f t="shared" si="19"/>
        <v>6.7086593868195266E-3</v>
      </c>
      <c r="K155" s="1">
        <f t="shared" si="19"/>
        <v>7.1937833368922455E-3</v>
      </c>
      <c r="L155" s="1">
        <f t="shared" si="19"/>
        <v>7.7139881031706992E-3</v>
      </c>
      <c r="M155" s="1">
        <f t="shared" si="19"/>
        <v>7.8786499734988524E-3</v>
      </c>
      <c r="N155" s="1">
        <f t="shared" si="19"/>
        <v>7.5086949456251162E-3</v>
      </c>
      <c r="O155" s="1">
        <f t="shared" si="19"/>
        <v>7.1561117673848429E-3</v>
      </c>
      <c r="P155" s="1">
        <f t="shared" si="19"/>
        <v>6.8200847148727206E-3</v>
      </c>
      <c r="Q155" s="1">
        <f t="shared" si="19"/>
        <v>6.4998363678494542E-3</v>
      </c>
      <c r="R155" s="1">
        <f t="shared" si="19"/>
        <v>1.165119509989232E-2</v>
      </c>
      <c r="S155" s="1">
        <f t="shared" si="19"/>
        <v>1.2802672501855739E-2</v>
      </c>
      <c r="T155" s="1">
        <f t="shared" si="19"/>
        <v>1.4067949406435076E-2</v>
      </c>
      <c r="U155" s="1">
        <f t="shared" si="19"/>
        <v>1.5458272518751315E-2</v>
      </c>
      <c r="V155" s="1">
        <f t="shared" si="19"/>
        <v>1.698600004593942E-2</v>
      </c>
      <c r="W155" s="1">
        <f t="shared" si="19"/>
        <v>2.1116324440525247E-2</v>
      </c>
      <c r="X155" s="1">
        <f t="shared" si="19"/>
        <v>2.2490387247311006E-2</v>
      </c>
      <c r="Y155" s="1">
        <f t="shared" si="19"/>
        <v>2.3953861855016356E-2</v>
      </c>
      <c r="Z155" s="1">
        <f t="shared" si="19"/>
        <v>2.5512566389348734E-2</v>
      </c>
      <c r="AA155" s="1">
        <f t="shared" si="19"/>
        <v>2.7172697567955595E-2</v>
      </c>
      <c r="AB155" s="1">
        <f t="shared" si="19"/>
        <v>5.4240529927589876E-2</v>
      </c>
      <c r="AC155" s="1">
        <f t="shared" si="19"/>
        <v>5.7738218173724931E-2</v>
      </c>
      <c r="AD155" s="1">
        <f t="shared" si="19"/>
        <v>6.1461454051546127E-2</v>
      </c>
      <c r="AE155" s="1">
        <f t="shared" si="19"/>
        <v>6.5424781948841826E-2</v>
      </c>
      <c r="AF155" s="1">
        <f t="shared" si="19"/>
        <v>6.9643684144921281E-2</v>
      </c>
      <c r="AG155" s="1">
        <f t="shared" si="19"/>
        <v>0.13905559881438023</v>
      </c>
      <c r="AH155" s="1">
        <f t="shared" si="19"/>
        <v>0.14485856929617569</v>
      </c>
      <c r="AI155" s="1">
        <f t="shared" si="19"/>
        <v>0.15090370526213803</v>
      </c>
      <c r="AJ155" s="1">
        <f t="shared" si="19"/>
        <v>0.15720111259197722</v>
      </c>
      <c r="AK155" s="1">
        <f t="shared" si="19"/>
        <v>0.16376131889690271</v>
      </c>
      <c r="AL155" s="1">
        <f t="shared" si="19"/>
        <v>0.56740044359361264</v>
      </c>
      <c r="AM155" s="1">
        <f t="shared" si="19"/>
        <v>0.58106925759710748</v>
      </c>
      <c r="AN155" s="1">
        <f t="shared" si="19"/>
        <v>0.59506735663796917</v>
      </c>
      <c r="AO155" s="1">
        <f t="shared" si="19"/>
        <v>0.60940267327242736</v>
      </c>
      <c r="AP155" s="1">
        <f t="shared" si="19"/>
        <v>0.47878113313669246</v>
      </c>
      <c r="AQ155" s="1" t="e">
        <f t="shared" si="19"/>
        <v>#VALUE!</v>
      </c>
      <c r="AR155" s="1" t="e">
        <f t="shared" si="19"/>
        <v>#VALUE!</v>
      </c>
      <c r="AS155" s="1" t="e">
        <f t="shared" si="19"/>
        <v>#VALUE!</v>
      </c>
      <c r="AT155" s="1" t="e">
        <f t="shared" si="19"/>
        <v>#VALUE!</v>
      </c>
      <c r="AU155" s="1" t="e">
        <f t="shared" si="19"/>
        <v>#VALUE!</v>
      </c>
      <c r="AV155" s="1" t="e">
        <f t="shared" si="19"/>
        <v>#VALUE!</v>
      </c>
      <c r="AW155" s="1" t="e">
        <f t="shared" si="19"/>
        <v>#VALUE!</v>
      </c>
      <c r="AX155" s="1" t="e">
        <f t="shared" si="19"/>
        <v>#VALUE!</v>
      </c>
      <c r="AY155" s="1" t="e">
        <f t="shared" si="19"/>
        <v>#VALUE!</v>
      </c>
      <c r="AZ155" s="1" t="e">
        <f t="shared" si="19"/>
        <v>#VALUE!</v>
      </c>
      <c r="BA155" s="1" t="e">
        <f t="shared" si="19"/>
        <v>#VALUE!</v>
      </c>
      <c r="BB155" s="1" t="e">
        <f t="shared" si="19"/>
        <v>#VALUE!</v>
      </c>
      <c r="BC155" s="1" t="e">
        <f t="shared" si="19"/>
        <v>#VALUE!</v>
      </c>
      <c r="BD155" s="1" t="e">
        <f t="shared" si="19"/>
        <v>#VALUE!</v>
      </c>
      <c r="BE155" s="1" t="e">
        <f t="shared" si="19"/>
        <v>#VALUE!</v>
      </c>
      <c r="BF155" s="1" t="e">
        <f t="shared" si="19"/>
        <v>#VALUE!</v>
      </c>
      <c r="BG155" s="1" t="e">
        <f t="shared" si="19"/>
        <v>#VALUE!</v>
      </c>
      <c r="BH155" s="1" t="e">
        <f t="shared" si="19"/>
        <v>#VALUE!</v>
      </c>
      <c r="BI155" s="1" t="e">
        <f t="shared" si="19"/>
        <v>#VALUE!</v>
      </c>
      <c r="BJ155" s="1" t="e">
        <f t="shared" si="19"/>
        <v>#VALUE!</v>
      </c>
      <c r="BK155" s="1" t="e">
        <f t="shared" si="19"/>
        <v>#VALUE!</v>
      </c>
      <c r="BL155" s="1" t="e">
        <f t="shared" si="19"/>
        <v>#VALUE!</v>
      </c>
      <c r="BM155" s="1" t="e">
        <f t="shared" si="19"/>
        <v>#VALUE!</v>
      </c>
      <c r="BN155" s="1" t="e">
        <f t="shared" si="19"/>
        <v>#VALUE!</v>
      </c>
      <c r="BO155" s="1" t="e">
        <f t="shared" si="19"/>
        <v>#VALUE!</v>
      </c>
      <c r="BP155" s="1" t="e">
        <f t="shared" si="21"/>
        <v>#VALUE!</v>
      </c>
      <c r="BQ155" s="1" t="e">
        <f t="shared" si="21"/>
        <v>#VALUE!</v>
      </c>
      <c r="BR155" s="1" t="e">
        <f t="shared" si="21"/>
        <v>#VALUE!</v>
      </c>
      <c r="BS155" s="1" t="e">
        <f t="shared" si="21"/>
        <v>#VALUE!</v>
      </c>
      <c r="BT155" s="1" t="e">
        <f t="shared" si="21"/>
        <v>#VALUE!</v>
      </c>
      <c r="BU155" s="1" t="e">
        <f t="shared" si="21"/>
        <v>#VALUE!</v>
      </c>
      <c r="BV155" s="1" t="e">
        <f t="shared" si="21"/>
        <v>#VALUE!</v>
      </c>
      <c r="BW155" s="1" t="e">
        <f t="shared" si="21"/>
        <v>#VALUE!</v>
      </c>
      <c r="BX155" s="1" t="e">
        <f t="shared" si="21"/>
        <v>#VALUE!</v>
      </c>
      <c r="BY155" s="1" t="e">
        <f t="shared" si="21"/>
        <v>#VALUE!</v>
      </c>
      <c r="BZ155" s="1" t="e">
        <f t="shared" si="21"/>
        <v>#VALUE!</v>
      </c>
      <c r="CA155" s="1" t="e">
        <f t="shared" si="21"/>
        <v>#VALUE!</v>
      </c>
      <c r="CB155" s="1" t="e">
        <f t="shared" si="21"/>
        <v>#VALUE!</v>
      </c>
      <c r="CC155" s="1" t="e">
        <f t="shared" si="21"/>
        <v>#VALUE!</v>
      </c>
      <c r="CD155" s="1" t="e">
        <f t="shared" si="21"/>
        <v>#VALUE!</v>
      </c>
      <c r="CE155" s="1" t="e">
        <f t="shared" si="21"/>
        <v>#VALUE!</v>
      </c>
      <c r="CF155" s="1" t="e">
        <f t="shared" si="21"/>
        <v>#VALUE!</v>
      </c>
      <c r="CG155" s="1" t="e">
        <f t="shared" si="21"/>
        <v>#VALUE!</v>
      </c>
      <c r="CH155" s="1" t="e">
        <f t="shared" si="21"/>
        <v>#VALUE!</v>
      </c>
      <c r="CI155" s="1" t="e">
        <f t="shared" si="21"/>
        <v>#VALUE!</v>
      </c>
      <c r="CJ155" s="1" t="e">
        <f t="shared" si="21"/>
        <v>#VALUE!</v>
      </c>
      <c r="CK155" s="1" t="e">
        <f t="shared" si="21"/>
        <v>#VALUE!</v>
      </c>
      <c r="CL155" s="1" t="e">
        <f t="shared" si="21"/>
        <v>#VALUE!</v>
      </c>
      <c r="CM155" s="1" t="e">
        <f t="shared" si="21"/>
        <v>#VALUE!</v>
      </c>
      <c r="CN155" s="1" t="e">
        <f t="shared" si="21"/>
        <v>#VALUE!</v>
      </c>
      <c r="CO155" s="1" t="e">
        <f t="shared" si="21"/>
        <v>#VALUE!</v>
      </c>
      <c r="CP155" s="1" t="e">
        <f t="shared" si="21"/>
        <v>#VALUE!</v>
      </c>
      <c r="CQ155" s="1" t="e">
        <f t="shared" si="21"/>
        <v>#VALUE!</v>
      </c>
      <c r="CR155" s="1" t="e">
        <f t="shared" si="21"/>
        <v>#VALUE!</v>
      </c>
      <c r="CS155" s="1" t="e">
        <f t="shared" si="21"/>
        <v>#VALUE!</v>
      </c>
      <c r="CT155" s="1" t="e">
        <f t="shared" si="21"/>
        <v>#VALUE!</v>
      </c>
      <c r="CU155" s="1" t="e">
        <f t="shared" si="21"/>
        <v>#VALUE!</v>
      </c>
      <c r="CV155" s="1" t="e">
        <f t="shared" si="21"/>
        <v>#VALUE!</v>
      </c>
      <c r="CW155" s="1" t="e">
        <f t="shared" si="21"/>
        <v>#VALUE!</v>
      </c>
      <c r="CX155" s="1" t="e">
        <f t="shared" si="21"/>
        <v>#VALUE!</v>
      </c>
      <c r="CY155" s="7" t="e">
        <f t="shared" si="21"/>
        <v>#VALUE!</v>
      </c>
    </row>
    <row r="156" spans="2:103" x14ac:dyDescent="0.25">
      <c r="B156" s="25">
        <v>40</v>
      </c>
      <c r="C156" s="29">
        <f t="shared" si="11"/>
        <v>3.9040708611175852</v>
      </c>
      <c r="D156" s="1">
        <f t="shared" si="19"/>
        <v>1.7987856965839519</v>
      </c>
      <c r="E156" s="1">
        <f t="shared" si="19"/>
        <v>1.3101021754305444</v>
      </c>
      <c r="F156" s="1">
        <f t="shared" si="19"/>
        <v>0.95418131983558307</v>
      </c>
      <c r="G156" s="1">
        <f t="shared" si="19"/>
        <v>0.69495494946717962</v>
      </c>
      <c r="H156" s="1">
        <f t="shared" si="19"/>
        <v>5.5559603639334654E-3</v>
      </c>
      <c r="I156" s="1">
        <f t="shared" si="19"/>
        <v>7.9406423780046254E-3</v>
      </c>
      <c r="J156" s="1">
        <f t="shared" si="19"/>
        <v>8.5148548360258758E-3</v>
      </c>
      <c r="K156" s="1">
        <f t="shared" si="19"/>
        <v>9.1305903763432283E-3</v>
      </c>
      <c r="L156" s="1">
        <f t="shared" si="19"/>
        <v>9.7908516617160046E-3</v>
      </c>
      <c r="M156" s="1">
        <f t="shared" si="19"/>
        <v>1.0498858486752027E-2</v>
      </c>
      <c r="N156" s="1">
        <f t="shared" si="19"/>
        <v>1.0722965868255052E-2</v>
      </c>
      <c r="O156" s="1">
        <f t="shared" si="19"/>
        <v>1.0219451287708736E-2</v>
      </c>
      <c r="P156" s="1">
        <f t="shared" si="19"/>
        <v>9.7395800662791743E-3</v>
      </c>
      <c r="Q156" s="1">
        <f t="shared" si="19"/>
        <v>9.28224199097194E-3</v>
      </c>
      <c r="R156" s="1">
        <f t="shared" si="19"/>
        <v>8.8463789806789705E-3</v>
      </c>
      <c r="S156" s="1">
        <f t="shared" si="19"/>
        <v>1.585745880331757E-2</v>
      </c>
      <c r="T156" s="1">
        <f t="shared" si="19"/>
        <v>1.7424637561209266E-2</v>
      </c>
      <c r="U156" s="1">
        <f t="shared" si="19"/>
        <v>1.9146699222448049E-2</v>
      </c>
      <c r="V156" s="1">
        <f t="shared" si="19"/>
        <v>2.1038950728653916E-2</v>
      </c>
      <c r="W156" s="1">
        <f t="shared" si="19"/>
        <v>2.3118211793066834E-2</v>
      </c>
      <c r="X156" s="1">
        <f t="shared" ref="D156:BO160" si="22">X46-Y47</f>
        <v>2.8739647909269195E-2</v>
      </c>
      <c r="Y156" s="1">
        <f t="shared" si="22"/>
        <v>3.0609768885270228E-2</v>
      </c>
      <c r="Z156" s="1">
        <f t="shared" si="22"/>
        <v>3.2601580721088652E-2</v>
      </c>
      <c r="AA156" s="1">
        <f t="shared" si="22"/>
        <v>3.4723001976832535E-2</v>
      </c>
      <c r="AB156" s="1">
        <f t="shared" si="22"/>
        <v>3.6982466482157861E-2</v>
      </c>
      <c r="AC156" s="1">
        <f t="shared" si="22"/>
        <v>7.3822209775279646E-2</v>
      </c>
      <c r="AD156" s="1">
        <f t="shared" si="22"/>
        <v>7.8582618196413989E-2</v>
      </c>
      <c r="AE156" s="1">
        <f t="shared" si="22"/>
        <v>8.3650000472779595E-2</v>
      </c>
      <c r="AF156" s="1">
        <f t="shared" si="22"/>
        <v>8.9044151743657096E-2</v>
      </c>
      <c r="AG156" s="1">
        <f t="shared" si="22"/>
        <v>9.4786143633413644E-2</v>
      </c>
      <c r="AH156" s="1">
        <f t="shared" si="22"/>
        <v>0.18925684538490373</v>
      </c>
      <c r="AI156" s="1">
        <f t="shared" si="22"/>
        <v>0.19715477899282519</v>
      </c>
      <c r="AJ156" s="1">
        <f t="shared" si="22"/>
        <v>0.20538230361316323</v>
      </c>
      <c r="AK156" s="1">
        <f t="shared" si="22"/>
        <v>0.21395317350629739</v>
      </c>
      <c r="AL156" s="1">
        <f t="shared" si="22"/>
        <v>0.22288171691576508</v>
      </c>
      <c r="AM156" s="1">
        <f t="shared" si="22"/>
        <v>0.77224088019545434</v>
      </c>
      <c r="AN156" s="1">
        <f t="shared" si="22"/>
        <v>0.79084434989044894</v>
      </c>
      <c r="AO156" s="1">
        <f t="shared" si="22"/>
        <v>0.80989598167258237</v>
      </c>
      <c r="AP156" s="1">
        <f t="shared" si="22"/>
        <v>0.82940657187509714</v>
      </c>
      <c r="AQ156" s="1">
        <f t="shared" si="22"/>
        <v>0.65162861229504188</v>
      </c>
      <c r="AR156" s="1" t="e">
        <f t="shared" si="22"/>
        <v>#VALUE!</v>
      </c>
      <c r="AS156" s="1" t="e">
        <f t="shared" si="22"/>
        <v>#VALUE!</v>
      </c>
      <c r="AT156" s="1" t="e">
        <f t="shared" si="22"/>
        <v>#VALUE!</v>
      </c>
      <c r="AU156" s="1" t="e">
        <f t="shared" si="22"/>
        <v>#VALUE!</v>
      </c>
      <c r="AV156" s="1" t="e">
        <f t="shared" si="22"/>
        <v>#VALUE!</v>
      </c>
      <c r="AW156" s="1" t="e">
        <f t="shared" si="22"/>
        <v>#VALUE!</v>
      </c>
      <c r="AX156" s="1" t="e">
        <f t="shared" si="22"/>
        <v>#VALUE!</v>
      </c>
      <c r="AY156" s="1" t="e">
        <f t="shared" si="22"/>
        <v>#VALUE!</v>
      </c>
      <c r="AZ156" s="1" t="e">
        <f t="shared" si="22"/>
        <v>#VALUE!</v>
      </c>
      <c r="BA156" s="1" t="e">
        <f t="shared" si="22"/>
        <v>#VALUE!</v>
      </c>
      <c r="BB156" s="1" t="e">
        <f t="shared" si="22"/>
        <v>#VALUE!</v>
      </c>
      <c r="BC156" s="1" t="e">
        <f t="shared" si="22"/>
        <v>#VALUE!</v>
      </c>
      <c r="BD156" s="1" t="e">
        <f t="shared" si="22"/>
        <v>#VALUE!</v>
      </c>
      <c r="BE156" s="1" t="e">
        <f t="shared" si="22"/>
        <v>#VALUE!</v>
      </c>
      <c r="BF156" s="1" t="e">
        <f t="shared" si="22"/>
        <v>#VALUE!</v>
      </c>
      <c r="BG156" s="1" t="e">
        <f t="shared" si="22"/>
        <v>#VALUE!</v>
      </c>
      <c r="BH156" s="1" t="e">
        <f t="shared" si="22"/>
        <v>#VALUE!</v>
      </c>
      <c r="BI156" s="1" t="e">
        <f t="shared" si="22"/>
        <v>#VALUE!</v>
      </c>
      <c r="BJ156" s="1" t="e">
        <f t="shared" si="22"/>
        <v>#VALUE!</v>
      </c>
      <c r="BK156" s="1" t="e">
        <f t="shared" si="22"/>
        <v>#VALUE!</v>
      </c>
      <c r="BL156" s="1" t="e">
        <f t="shared" si="22"/>
        <v>#VALUE!</v>
      </c>
      <c r="BM156" s="1" t="e">
        <f t="shared" si="22"/>
        <v>#VALUE!</v>
      </c>
      <c r="BN156" s="1" t="e">
        <f t="shared" si="22"/>
        <v>#VALUE!</v>
      </c>
      <c r="BO156" s="1" t="e">
        <f t="shared" si="22"/>
        <v>#VALUE!</v>
      </c>
      <c r="BP156" s="1" t="e">
        <f t="shared" si="21"/>
        <v>#VALUE!</v>
      </c>
      <c r="BQ156" s="1" t="e">
        <f t="shared" si="21"/>
        <v>#VALUE!</v>
      </c>
      <c r="BR156" s="1" t="e">
        <f t="shared" si="21"/>
        <v>#VALUE!</v>
      </c>
      <c r="BS156" s="1" t="e">
        <f t="shared" si="21"/>
        <v>#VALUE!</v>
      </c>
      <c r="BT156" s="1" t="e">
        <f t="shared" si="21"/>
        <v>#VALUE!</v>
      </c>
      <c r="BU156" s="1" t="e">
        <f t="shared" si="21"/>
        <v>#VALUE!</v>
      </c>
      <c r="BV156" s="1" t="e">
        <f t="shared" si="21"/>
        <v>#VALUE!</v>
      </c>
      <c r="BW156" s="1" t="e">
        <f t="shared" si="21"/>
        <v>#VALUE!</v>
      </c>
      <c r="BX156" s="1" t="e">
        <f t="shared" si="21"/>
        <v>#VALUE!</v>
      </c>
      <c r="BY156" s="1" t="e">
        <f t="shared" si="21"/>
        <v>#VALUE!</v>
      </c>
      <c r="BZ156" s="1" t="e">
        <f t="shared" si="21"/>
        <v>#VALUE!</v>
      </c>
      <c r="CA156" s="1" t="e">
        <f t="shared" si="21"/>
        <v>#VALUE!</v>
      </c>
      <c r="CB156" s="1" t="e">
        <f t="shared" si="21"/>
        <v>#VALUE!</v>
      </c>
      <c r="CC156" s="1" t="e">
        <f t="shared" si="21"/>
        <v>#VALUE!</v>
      </c>
      <c r="CD156" s="1" t="e">
        <f t="shared" si="21"/>
        <v>#VALUE!</v>
      </c>
      <c r="CE156" s="1" t="e">
        <f t="shared" si="21"/>
        <v>#VALUE!</v>
      </c>
      <c r="CF156" s="1" t="e">
        <f t="shared" si="21"/>
        <v>#VALUE!</v>
      </c>
      <c r="CG156" s="1" t="e">
        <f t="shared" si="21"/>
        <v>#VALUE!</v>
      </c>
      <c r="CH156" s="1" t="e">
        <f t="shared" si="21"/>
        <v>#VALUE!</v>
      </c>
      <c r="CI156" s="1" t="e">
        <f t="shared" si="21"/>
        <v>#VALUE!</v>
      </c>
      <c r="CJ156" s="1" t="e">
        <f t="shared" si="21"/>
        <v>#VALUE!</v>
      </c>
      <c r="CK156" s="1" t="e">
        <f t="shared" si="21"/>
        <v>#VALUE!</v>
      </c>
      <c r="CL156" s="1" t="e">
        <f t="shared" si="21"/>
        <v>#VALUE!</v>
      </c>
      <c r="CM156" s="1" t="e">
        <f t="shared" si="21"/>
        <v>#VALUE!</v>
      </c>
      <c r="CN156" s="1" t="e">
        <f t="shared" si="21"/>
        <v>#VALUE!</v>
      </c>
      <c r="CO156" s="1" t="e">
        <f t="shared" si="21"/>
        <v>#VALUE!</v>
      </c>
      <c r="CP156" s="1" t="e">
        <f t="shared" si="21"/>
        <v>#VALUE!</v>
      </c>
      <c r="CQ156" s="1" t="e">
        <f t="shared" si="21"/>
        <v>#VALUE!</v>
      </c>
      <c r="CR156" s="1" t="e">
        <f t="shared" si="21"/>
        <v>#VALUE!</v>
      </c>
      <c r="CS156" s="1" t="e">
        <f t="shared" si="21"/>
        <v>#VALUE!</v>
      </c>
      <c r="CT156" s="1" t="e">
        <f t="shared" si="21"/>
        <v>#VALUE!</v>
      </c>
      <c r="CU156" s="1" t="e">
        <f t="shared" si="21"/>
        <v>#VALUE!</v>
      </c>
      <c r="CV156" s="1" t="e">
        <f t="shared" si="21"/>
        <v>#VALUE!</v>
      </c>
      <c r="CW156" s="1" t="e">
        <f t="shared" si="21"/>
        <v>#VALUE!</v>
      </c>
      <c r="CX156" s="1" t="e">
        <f t="shared" si="21"/>
        <v>#VALUE!</v>
      </c>
      <c r="CY156" s="7" t="e">
        <f t="shared" si="21"/>
        <v>#VALUE!</v>
      </c>
    </row>
    <row r="157" spans="2:103" x14ac:dyDescent="0.25">
      <c r="B157" s="25">
        <v>41</v>
      </c>
      <c r="C157" s="29">
        <f t="shared" si="11"/>
        <v>3.9040708611175852</v>
      </c>
      <c r="D157" s="1">
        <f t="shared" si="22"/>
        <v>3.1786406402254261</v>
      </c>
      <c r="E157" s="1">
        <f t="shared" si="22"/>
        <v>1.4645465007213527</v>
      </c>
      <c r="F157" s="1">
        <f t="shared" si="22"/>
        <v>1.0666671189669898</v>
      </c>
      <c r="G157" s="1">
        <f t="shared" si="22"/>
        <v>0.77688126810923031</v>
      </c>
      <c r="H157" s="1">
        <f t="shared" si="22"/>
        <v>6.2109371785994405E-3</v>
      </c>
      <c r="I157" s="1">
        <f t="shared" si="22"/>
        <v>5.5446281742499437E-3</v>
      </c>
      <c r="J157" s="1">
        <f t="shared" si="22"/>
        <v>7.9244462823262474E-3</v>
      </c>
      <c r="K157" s="1">
        <f t="shared" si="22"/>
        <v>8.4974875504784109E-3</v>
      </c>
      <c r="L157" s="1">
        <f t="shared" si="22"/>
        <v>9.1119672085575587E-3</v>
      </c>
      <c r="M157" s="1">
        <f t="shared" si="22"/>
        <v>9.7708817949557769E-3</v>
      </c>
      <c r="N157" s="1">
        <f t="shared" si="22"/>
        <v>1.0477444537040803E-2</v>
      </c>
      <c r="O157" s="1">
        <f t="shared" si="22"/>
        <v>1.0701094818925228E-2</v>
      </c>
      <c r="P157" s="1">
        <f t="shared" si="22"/>
        <v>1.0198607229639833E-2</v>
      </c>
      <c r="Q157" s="1">
        <f t="shared" si="22"/>
        <v>9.7197147753984581E-3</v>
      </c>
      <c r="R157" s="1">
        <f t="shared" si="22"/>
        <v>9.2633095076495309E-3</v>
      </c>
      <c r="S157" s="1">
        <f t="shared" si="22"/>
        <v>8.8283355033933475E-3</v>
      </c>
      <c r="T157" s="1">
        <f t="shared" si="22"/>
        <v>1.5825115208459195E-2</v>
      </c>
      <c r="U157" s="1">
        <f t="shared" si="22"/>
        <v>1.7389097477213511E-2</v>
      </c>
      <c r="V157" s="1">
        <f t="shared" si="22"/>
        <v>1.910764674309462E-2</v>
      </c>
      <c r="W157" s="1">
        <f t="shared" si="22"/>
        <v>2.0996038726986299E-2</v>
      </c>
      <c r="X157" s="1">
        <f t="shared" si="22"/>
        <v>2.3071058835876457E-2</v>
      </c>
      <c r="Y157" s="1">
        <f t="shared" si="22"/>
        <v>2.8681029215071874E-2</v>
      </c>
      <c r="Z157" s="1">
        <f t="shared" si="22"/>
        <v>3.0547335807195708E-2</v>
      </c>
      <c r="AA157" s="1">
        <f t="shared" si="22"/>
        <v>3.2535085052918689E-2</v>
      </c>
      <c r="AB157" s="1">
        <f t="shared" si="22"/>
        <v>3.4652179361295055E-2</v>
      </c>
      <c r="AC157" s="1">
        <f t="shared" si="22"/>
        <v>3.690703535995965E-2</v>
      </c>
      <c r="AD157" s="1">
        <f t="shared" si="22"/>
        <v>7.3671638635595116E-2</v>
      </c>
      <c r="AE157" s="1">
        <f t="shared" si="22"/>
        <v>7.8422337511007356E-2</v>
      </c>
      <c r="AF157" s="1">
        <f t="shared" si="22"/>
        <v>8.3479384123791078E-2</v>
      </c>
      <c r="AG157" s="1">
        <f t="shared" si="22"/>
        <v>8.8862533238184938E-2</v>
      </c>
      <c r="AH157" s="1">
        <f t="shared" si="22"/>
        <v>9.4592813499886574E-2</v>
      </c>
      <c r="AI157" s="1">
        <f t="shared" si="22"/>
        <v>0.18887082850747561</v>
      </c>
      <c r="AJ157" s="1">
        <f t="shared" si="22"/>
        <v>0.19675265313047419</v>
      </c>
      <c r="AK157" s="1">
        <f t="shared" si="22"/>
        <v>0.20496339651704432</v>
      </c>
      <c r="AL157" s="1">
        <f t="shared" si="22"/>
        <v>0.21351678487377512</v>
      </c>
      <c r="AM157" s="1">
        <f t="shared" si="22"/>
        <v>0.22242711721963815</v>
      </c>
      <c r="AN157" s="1">
        <f t="shared" si="22"/>
        <v>0.77066578254130036</v>
      </c>
      <c r="AO157" s="1">
        <f t="shared" si="22"/>
        <v>0.78923130775257277</v>
      </c>
      <c r="AP157" s="1">
        <f t="shared" si="22"/>
        <v>0.80824408095924127</v>
      </c>
      <c r="AQ157" s="1">
        <f t="shared" si="22"/>
        <v>0.82771487647380582</v>
      </c>
      <c r="AR157" s="1">
        <f t="shared" si="22"/>
        <v>0.65029952091310861</v>
      </c>
      <c r="AS157" s="1" t="e">
        <f t="shared" si="22"/>
        <v>#VALUE!</v>
      </c>
      <c r="AT157" s="1" t="e">
        <f t="shared" si="22"/>
        <v>#VALUE!</v>
      </c>
      <c r="AU157" s="1" t="e">
        <f t="shared" si="22"/>
        <v>#VALUE!</v>
      </c>
      <c r="AV157" s="1" t="e">
        <f t="shared" si="22"/>
        <v>#VALUE!</v>
      </c>
      <c r="AW157" s="1" t="e">
        <f t="shared" si="22"/>
        <v>#VALUE!</v>
      </c>
      <c r="AX157" s="1" t="e">
        <f t="shared" si="22"/>
        <v>#VALUE!</v>
      </c>
      <c r="AY157" s="1" t="e">
        <f t="shared" si="22"/>
        <v>#VALUE!</v>
      </c>
      <c r="AZ157" s="1" t="e">
        <f t="shared" si="22"/>
        <v>#VALUE!</v>
      </c>
      <c r="BA157" s="1" t="e">
        <f t="shared" si="22"/>
        <v>#VALUE!</v>
      </c>
      <c r="BB157" s="1" t="e">
        <f t="shared" si="22"/>
        <v>#VALUE!</v>
      </c>
      <c r="BC157" s="1" t="e">
        <f t="shared" si="22"/>
        <v>#VALUE!</v>
      </c>
      <c r="BD157" s="1" t="e">
        <f t="shared" si="22"/>
        <v>#VALUE!</v>
      </c>
      <c r="BE157" s="1" t="e">
        <f t="shared" si="22"/>
        <v>#VALUE!</v>
      </c>
      <c r="BF157" s="1" t="e">
        <f t="shared" si="22"/>
        <v>#VALUE!</v>
      </c>
      <c r="BG157" s="1" t="e">
        <f t="shared" si="22"/>
        <v>#VALUE!</v>
      </c>
      <c r="BH157" s="1" t="e">
        <f t="shared" si="22"/>
        <v>#VALUE!</v>
      </c>
      <c r="BI157" s="1" t="e">
        <f t="shared" si="22"/>
        <v>#VALUE!</v>
      </c>
      <c r="BJ157" s="1" t="e">
        <f t="shared" si="22"/>
        <v>#VALUE!</v>
      </c>
      <c r="BK157" s="1" t="e">
        <f t="shared" si="22"/>
        <v>#VALUE!</v>
      </c>
      <c r="BL157" s="1" t="e">
        <f t="shared" si="22"/>
        <v>#VALUE!</v>
      </c>
      <c r="BM157" s="1" t="e">
        <f t="shared" si="22"/>
        <v>#VALUE!</v>
      </c>
      <c r="BN157" s="1" t="e">
        <f t="shared" si="22"/>
        <v>#VALUE!</v>
      </c>
      <c r="BO157" s="1" t="e">
        <f t="shared" si="22"/>
        <v>#VALUE!</v>
      </c>
      <c r="BP157" s="1" t="e">
        <f t="shared" si="21"/>
        <v>#VALUE!</v>
      </c>
      <c r="BQ157" s="1" t="e">
        <f t="shared" si="21"/>
        <v>#VALUE!</v>
      </c>
      <c r="BR157" s="1" t="e">
        <f t="shared" si="21"/>
        <v>#VALUE!</v>
      </c>
      <c r="BS157" s="1" t="e">
        <f t="shared" si="21"/>
        <v>#VALUE!</v>
      </c>
      <c r="BT157" s="1" t="e">
        <f t="shared" si="21"/>
        <v>#VALUE!</v>
      </c>
      <c r="BU157" s="1" t="e">
        <f t="shared" si="21"/>
        <v>#VALUE!</v>
      </c>
      <c r="BV157" s="1" t="e">
        <f t="shared" si="21"/>
        <v>#VALUE!</v>
      </c>
      <c r="BW157" s="1" t="e">
        <f t="shared" si="21"/>
        <v>#VALUE!</v>
      </c>
      <c r="BX157" s="1" t="e">
        <f t="shared" si="21"/>
        <v>#VALUE!</v>
      </c>
      <c r="BY157" s="1" t="e">
        <f t="shared" si="21"/>
        <v>#VALUE!</v>
      </c>
      <c r="BZ157" s="1" t="e">
        <f t="shared" si="21"/>
        <v>#VALUE!</v>
      </c>
      <c r="CA157" s="1" t="e">
        <f t="shared" si="21"/>
        <v>#VALUE!</v>
      </c>
      <c r="CB157" s="1" t="e">
        <f t="shared" si="21"/>
        <v>#VALUE!</v>
      </c>
      <c r="CC157" s="1" t="e">
        <f t="shared" si="21"/>
        <v>#VALUE!</v>
      </c>
      <c r="CD157" s="1" t="e">
        <f t="shared" si="21"/>
        <v>#VALUE!</v>
      </c>
      <c r="CE157" s="1" t="e">
        <f t="shared" si="21"/>
        <v>#VALUE!</v>
      </c>
      <c r="CF157" s="1" t="e">
        <f t="shared" si="21"/>
        <v>#VALUE!</v>
      </c>
      <c r="CG157" s="1" t="e">
        <f t="shared" si="21"/>
        <v>#VALUE!</v>
      </c>
      <c r="CH157" s="1" t="e">
        <f t="shared" si="21"/>
        <v>#VALUE!</v>
      </c>
      <c r="CI157" s="1" t="e">
        <f t="shared" si="21"/>
        <v>#VALUE!</v>
      </c>
      <c r="CJ157" s="1" t="e">
        <f t="shared" si="21"/>
        <v>#VALUE!</v>
      </c>
      <c r="CK157" s="1" t="e">
        <f t="shared" si="21"/>
        <v>#VALUE!</v>
      </c>
      <c r="CL157" s="1" t="e">
        <f t="shared" si="21"/>
        <v>#VALUE!</v>
      </c>
      <c r="CM157" s="1" t="e">
        <f t="shared" si="21"/>
        <v>#VALUE!</v>
      </c>
      <c r="CN157" s="1" t="e">
        <f t="shared" si="21"/>
        <v>#VALUE!</v>
      </c>
      <c r="CO157" s="1" t="e">
        <f t="shared" si="21"/>
        <v>#VALUE!</v>
      </c>
      <c r="CP157" s="1" t="e">
        <f t="shared" si="21"/>
        <v>#VALUE!</v>
      </c>
      <c r="CQ157" s="1" t="e">
        <f t="shared" si="21"/>
        <v>#VALUE!</v>
      </c>
      <c r="CR157" s="1" t="e">
        <f t="shared" si="21"/>
        <v>#VALUE!</v>
      </c>
      <c r="CS157" s="1" t="e">
        <f t="shared" si="21"/>
        <v>#VALUE!</v>
      </c>
      <c r="CT157" s="1" t="e">
        <f t="shared" si="21"/>
        <v>#VALUE!</v>
      </c>
      <c r="CU157" s="1" t="e">
        <f t="shared" si="21"/>
        <v>#VALUE!</v>
      </c>
      <c r="CV157" s="1" t="e">
        <f t="shared" si="21"/>
        <v>#VALUE!</v>
      </c>
      <c r="CW157" s="1" t="e">
        <f t="shared" si="21"/>
        <v>#VALUE!</v>
      </c>
      <c r="CX157" s="1" t="e">
        <f t="shared" si="21"/>
        <v>#VALUE!</v>
      </c>
      <c r="CY157" s="7" t="e">
        <f t="shared" si="21"/>
        <v>#VALUE!</v>
      </c>
    </row>
    <row r="158" spans="2:103" x14ac:dyDescent="0.25">
      <c r="B158" s="25">
        <v>42</v>
      </c>
      <c r="C158" s="29">
        <f t="shared" si="11"/>
        <v>3.9040708611175852</v>
      </c>
      <c r="D158" s="1">
        <f t="shared" si="22"/>
        <v>3.1786406402254261</v>
      </c>
      <c r="E158" s="1">
        <f t="shared" si="22"/>
        <v>2.5880053613577072</v>
      </c>
      <c r="F158" s="1">
        <f t="shared" si="22"/>
        <v>1.1924135581289645</v>
      </c>
      <c r="G158" s="1">
        <f t="shared" si="22"/>
        <v>0.86846565407116172</v>
      </c>
      <c r="H158" s="1">
        <f t="shared" si="22"/>
        <v>6.9431274000657517E-3</v>
      </c>
      <c r="I158" s="1">
        <f t="shared" si="22"/>
        <v>6.1982690683874964E-3</v>
      </c>
      <c r="J158" s="1">
        <f t="shared" si="22"/>
        <v>5.5333190982160829E-3</v>
      </c>
      <c r="K158" s="1">
        <f t="shared" si="22"/>
        <v>7.9082832209422804E-3</v>
      </c>
      <c r="L158" s="1">
        <f t="shared" si="22"/>
        <v>8.480155688037172E-3</v>
      </c>
      <c r="M158" s="1">
        <f t="shared" si="22"/>
        <v>9.0933820254326392E-3</v>
      </c>
      <c r="N158" s="1">
        <f t="shared" si="22"/>
        <v>9.7509526596439855E-3</v>
      </c>
      <c r="O158" s="1">
        <f t="shared" si="22"/>
        <v>1.0456074264195259E-2</v>
      </c>
      <c r="P158" s="1">
        <f t="shared" si="22"/>
        <v>1.0679268378784634E-2</v>
      </c>
      <c r="Q158" s="1">
        <f t="shared" si="22"/>
        <v>1.0177805686059749E-2</v>
      </c>
      <c r="R158" s="1">
        <f t="shared" si="22"/>
        <v>9.6998900026701307E-3</v>
      </c>
      <c r="S158" s="1">
        <f t="shared" si="22"/>
        <v>9.2444156398814314E-3</v>
      </c>
      <c r="T158" s="1">
        <f t="shared" si="22"/>
        <v>8.8103288284067105E-3</v>
      </c>
      <c r="U158" s="1">
        <f t="shared" si="22"/>
        <v>1.579283758306893E-2</v>
      </c>
      <c r="V158" s="1">
        <f t="shared" si="22"/>
        <v>1.7353629882389754E-2</v>
      </c>
      <c r="W158" s="1">
        <f t="shared" si="22"/>
        <v>1.9068673916954992E-2</v>
      </c>
      <c r="X158" s="1">
        <f t="shared" si="22"/>
        <v>2.0953214250591046E-2</v>
      </c>
      <c r="Y158" s="1">
        <f t="shared" si="22"/>
        <v>2.3024002054006232E-2</v>
      </c>
      <c r="Z158" s="1">
        <f t="shared" si="22"/>
        <v>2.8622530082230924E-2</v>
      </c>
      <c r="AA158" s="1">
        <f t="shared" si="22"/>
        <v>3.0485030070469321E-2</v>
      </c>
      <c r="AB158" s="1">
        <f t="shared" si="22"/>
        <v>3.2468725012343214E-2</v>
      </c>
      <c r="AC158" s="1">
        <f t="shared" si="22"/>
        <v>3.4581501198790221E-2</v>
      </c>
      <c r="AD158" s="1">
        <f t="shared" si="22"/>
        <v>3.6831758090510647E-2</v>
      </c>
      <c r="AE158" s="1">
        <f t="shared" si="22"/>
        <v>7.3521374607658174E-2</v>
      </c>
      <c r="AF158" s="1">
        <f t="shared" si="22"/>
        <v>7.8262383741375174E-2</v>
      </c>
      <c r="AG158" s="1">
        <f t="shared" si="22"/>
        <v>8.3309115771683651E-2</v>
      </c>
      <c r="AH158" s="1">
        <f t="shared" si="22"/>
        <v>8.8681285170082447E-2</v>
      </c>
      <c r="AI158" s="1">
        <f t="shared" si="22"/>
        <v>9.4399877691301981E-2</v>
      </c>
      <c r="AJ158" s="1">
        <f t="shared" si="22"/>
        <v>0.18848559896763106</v>
      </c>
      <c r="AK158" s="1">
        <f t="shared" si="22"/>
        <v>0.19635134746232552</v>
      </c>
      <c r="AL158" s="1">
        <f t="shared" si="22"/>
        <v>0.20454534384290923</v>
      </c>
      <c r="AM158" s="1">
        <f t="shared" si="22"/>
        <v>0.2130812863193654</v>
      </c>
      <c r="AN158" s="1">
        <f t="shared" si="22"/>
        <v>0.22197344474575686</v>
      </c>
      <c r="AO158" s="1">
        <f t="shared" si="22"/>
        <v>0.76909389752802326</v>
      </c>
      <c r="AP158" s="1">
        <f t="shared" si="22"/>
        <v>0.78762155564891145</v>
      </c>
      <c r="AQ158" s="1">
        <f t="shared" si="22"/>
        <v>0.80659554953786028</v>
      </c>
      <c r="AR158" s="1">
        <f t="shared" si="22"/>
        <v>0.8260266315314766</v>
      </c>
      <c r="AS158" s="1">
        <f t="shared" si="22"/>
        <v>0.64897314040655374</v>
      </c>
      <c r="AT158" s="1" t="e">
        <f t="shared" si="22"/>
        <v>#VALUE!</v>
      </c>
      <c r="AU158" s="1" t="e">
        <f t="shared" si="22"/>
        <v>#VALUE!</v>
      </c>
      <c r="AV158" s="1" t="e">
        <f t="shared" si="22"/>
        <v>#VALUE!</v>
      </c>
      <c r="AW158" s="1" t="e">
        <f t="shared" si="22"/>
        <v>#VALUE!</v>
      </c>
      <c r="AX158" s="1" t="e">
        <f t="shared" si="22"/>
        <v>#VALUE!</v>
      </c>
      <c r="AY158" s="1" t="e">
        <f t="shared" si="22"/>
        <v>#VALUE!</v>
      </c>
      <c r="AZ158" s="1" t="e">
        <f t="shared" si="22"/>
        <v>#VALUE!</v>
      </c>
      <c r="BA158" s="1" t="e">
        <f t="shared" si="22"/>
        <v>#VALUE!</v>
      </c>
      <c r="BB158" s="1" t="e">
        <f t="shared" si="22"/>
        <v>#VALUE!</v>
      </c>
      <c r="BC158" s="1" t="e">
        <f t="shared" si="22"/>
        <v>#VALUE!</v>
      </c>
      <c r="BD158" s="1" t="e">
        <f t="shared" si="22"/>
        <v>#VALUE!</v>
      </c>
      <c r="BE158" s="1" t="e">
        <f t="shared" si="22"/>
        <v>#VALUE!</v>
      </c>
      <c r="BF158" s="1" t="e">
        <f t="shared" si="22"/>
        <v>#VALUE!</v>
      </c>
      <c r="BG158" s="1" t="e">
        <f t="shared" si="22"/>
        <v>#VALUE!</v>
      </c>
      <c r="BH158" s="1" t="e">
        <f t="shared" si="22"/>
        <v>#VALUE!</v>
      </c>
      <c r="BI158" s="1" t="e">
        <f t="shared" si="22"/>
        <v>#VALUE!</v>
      </c>
      <c r="BJ158" s="1" t="e">
        <f t="shared" si="22"/>
        <v>#VALUE!</v>
      </c>
      <c r="BK158" s="1" t="e">
        <f t="shared" si="22"/>
        <v>#VALUE!</v>
      </c>
      <c r="BL158" s="1" t="e">
        <f t="shared" si="22"/>
        <v>#VALUE!</v>
      </c>
      <c r="BM158" s="1" t="e">
        <f t="shared" si="22"/>
        <v>#VALUE!</v>
      </c>
      <c r="BN158" s="1" t="e">
        <f t="shared" si="22"/>
        <v>#VALUE!</v>
      </c>
      <c r="BO158" s="1" t="e">
        <f t="shared" si="22"/>
        <v>#VALUE!</v>
      </c>
      <c r="BP158" s="1" t="e">
        <f t="shared" si="21"/>
        <v>#VALUE!</v>
      </c>
      <c r="BQ158" s="1" t="e">
        <f t="shared" si="21"/>
        <v>#VALUE!</v>
      </c>
      <c r="BR158" s="1" t="e">
        <f t="shared" si="21"/>
        <v>#VALUE!</v>
      </c>
      <c r="BS158" s="1" t="e">
        <f t="shared" si="21"/>
        <v>#VALUE!</v>
      </c>
      <c r="BT158" s="1" t="e">
        <f t="shared" si="21"/>
        <v>#VALUE!</v>
      </c>
      <c r="BU158" s="1" t="e">
        <f t="shared" si="21"/>
        <v>#VALUE!</v>
      </c>
      <c r="BV158" s="1" t="e">
        <f t="shared" si="21"/>
        <v>#VALUE!</v>
      </c>
      <c r="BW158" s="1" t="e">
        <f t="shared" si="21"/>
        <v>#VALUE!</v>
      </c>
      <c r="BX158" s="1" t="e">
        <f t="shared" si="21"/>
        <v>#VALUE!</v>
      </c>
      <c r="BY158" s="1" t="e">
        <f t="shared" si="21"/>
        <v>#VALUE!</v>
      </c>
      <c r="BZ158" s="1" t="e">
        <f t="shared" si="21"/>
        <v>#VALUE!</v>
      </c>
      <c r="CA158" s="1" t="e">
        <f t="shared" si="21"/>
        <v>#VALUE!</v>
      </c>
      <c r="CB158" s="1" t="e">
        <f t="shared" si="21"/>
        <v>#VALUE!</v>
      </c>
      <c r="CC158" s="1" t="e">
        <f t="shared" si="21"/>
        <v>#VALUE!</v>
      </c>
      <c r="CD158" s="1" t="e">
        <f t="shared" si="21"/>
        <v>#VALUE!</v>
      </c>
      <c r="CE158" s="1" t="e">
        <f t="shared" si="21"/>
        <v>#VALUE!</v>
      </c>
      <c r="CF158" s="1" t="e">
        <f t="shared" si="21"/>
        <v>#VALUE!</v>
      </c>
      <c r="CG158" s="1" t="e">
        <f t="shared" si="21"/>
        <v>#VALUE!</v>
      </c>
      <c r="CH158" s="1" t="e">
        <f t="shared" si="21"/>
        <v>#VALUE!</v>
      </c>
      <c r="CI158" s="1" t="e">
        <f t="shared" si="21"/>
        <v>#VALUE!</v>
      </c>
      <c r="CJ158" s="1" t="e">
        <f t="shared" si="21"/>
        <v>#VALUE!</v>
      </c>
      <c r="CK158" s="1" t="e">
        <f t="shared" si="21"/>
        <v>#VALUE!</v>
      </c>
      <c r="CL158" s="1" t="e">
        <f t="shared" si="21"/>
        <v>#VALUE!</v>
      </c>
      <c r="CM158" s="1" t="e">
        <f t="shared" si="21"/>
        <v>#VALUE!</v>
      </c>
      <c r="CN158" s="1" t="e">
        <f t="shared" si="21"/>
        <v>#VALUE!</v>
      </c>
      <c r="CO158" s="1" t="e">
        <f t="shared" si="21"/>
        <v>#VALUE!</v>
      </c>
      <c r="CP158" s="1" t="e">
        <f t="shared" si="21"/>
        <v>#VALUE!</v>
      </c>
      <c r="CQ158" s="1" t="e">
        <f t="shared" si="21"/>
        <v>#VALUE!</v>
      </c>
      <c r="CR158" s="1" t="e">
        <f t="shared" si="21"/>
        <v>#VALUE!</v>
      </c>
      <c r="CS158" s="1" t="e">
        <f t="shared" si="21"/>
        <v>#VALUE!</v>
      </c>
      <c r="CT158" s="1" t="e">
        <f t="shared" si="21"/>
        <v>#VALUE!</v>
      </c>
      <c r="CU158" s="1" t="e">
        <f t="shared" si="21"/>
        <v>#VALUE!</v>
      </c>
      <c r="CV158" s="1" t="e">
        <f t="shared" si="21"/>
        <v>#VALUE!</v>
      </c>
      <c r="CW158" s="1" t="e">
        <f t="shared" si="21"/>
        <v>#VALUE!</v>
      </c>
      <c r="CX158" s="1" t="e">
        <f t="shared" si="21"/>
        <v>#VALUE!</v>
      </c>
      <c r="CY158" s="7" t="e">
        <f t="shared" si="21"/>
        <v>#VALUE!</v>
      </c>
    </row>
    <row r="159" spans="2:103" x14ac:dyDescent="0.25">
      <c r="B159" s="25">
        <v>43</v>
      </c>
      <c r="C159" s="29">
        <f t="shared" si="11"/>
        <v>3.9040708611175852</v>
      </c>
      <c r="D159" s="1">
        <f t="shared" si="22"/>
        <v>3.1786406402254261</v>
      </c>
      <c r="E159" s="1">
        <f t="shared" si="22"/>
        <v>2.5880053613577072</v>
      </c>
      <c r="F159" s="1">
        <f t="shared" si="22"/>
        <v>2.1071182648508646</v>
      </c>
      <c r="G159" s="1">
        <f t="shared" si="22"/>
        <v>0.97084667022143289</v>
      </c>
      <c r="H159" s="1">
        <f t="shared" si="22"/>
        <v>7.7616335034993433E-3</v>
      </c>
      <c r="I159" s="1">
        <f t="shared" si="22"/>
        <v>6.928965881346727E-3</v>
      </c>
      <c r="J159" s="1">
        <f t="shared" si="22"/>
        <v>6.1856267966304834E-3</v>
      </c>
      <c r="K159" s="1">
        <f t="shared" si="22"/>
        <v>5.5220330886887048E-3</v>
      </c>
      <c r="L159" s="1">
        <f t="shared" si="22"/>
        <v>7.8921531264741773E-3</v>
      </c>
      <c r="M159" s="1">
        <f t="shared" si="22"/>
        <v>8.4628591764515093E-3</v>
      </c>
      <c r="N159" s="1">
        <f t="shared" si="22"/>
        <v>9.0748347494935544E-3</v>
      </c>
      <c r="O159" s="1">
        <f t="shared" si="22"/>
        <v>9.7310641727048619E-3</v>
      </c>
      <c r="P159" s="1">
        <f t="shared" si="22"/>
        <v>1.0434747579131987E-2</v>
      </c>
      <c r="Q159" s="1">
        <f t="shared" si="22"/>
        <v>1.0657486456843834E-2</v>
      </c>
      <c r="R159" s="1">
        <f t="shared" si="22"/>
        <v>1.0157046570255623E-2</v>
      </c>
      <c r="S159" s="1">
        <f t="shared" si="22"/>
        <v>9.6801056654500783E-3</v>
      </c>
      <c r="T159" s="1">
        <f t="shared" si="22"/>
        <v>9.225560308906644E-3</v>
      </c>
      <c r="U159" s="1">
        <f t="shared" si="22"/>
        <v>8.7923588806528841E-3</v>
      </c>
      <c r="V159" s="1">
        <f t="shared" si="22"/>
        <v>1.5760625792593075E-2</v>
      </c>
      <c r="W159" s="1">
        <f t="shared" si="22"/>
        <v>1.7318234628888263E-2</v>
      </c>
      <c r="X159" s="1">
        <f t="shared" si="22"/>
        <v>1.9029780581565348E-2</v>
      </c>
      <c r="Y159" s="1">
        <f t="shared" si="22"/>
        <v>2.0910477120946069E-2</v>
      </c>
      <c r="Z159" s="1">
        <f t="shared" si="22"/>
        <v>2.2977041251289521E-2</v>
      </c>
      <c r="AA159" s="1">
        <f t="shared" si="22"/>
        <v>2.8564150266884525E-2</v>
      </c>
      <c r="AB159" s="1">
        <f t="shared" si="22"/>
        <v>3.0422851415361052E-2</v>
      </c>
      <c r="AC159" s="1">
        <f t="shared" si="22"/>
        <v>3.2402500322724848E-2</v>
      </c>
      <c r="AD159" s="1">
        <f t="shared" si="22"/>
        <v>3.4510967194684383E-2</v>
      </c>
      <c r="AE159" s="1">
        <f t="shared" si="22"/>
        <v>3.6756634360006757E-2</v>
      </c>
      <c r="AF159" s="1">
        <f t="shared" si="22"/>
        <v>7.3371417065075661E-2</v>
      </c>
      <c r="AG159" s="1">
        <f t="shared" si="22"/>
        <v>7.8102756220737035E-2</v>
      </c>
      <c r="AH159" s="1">
        <f t="shared" si="22"/>
        <v>8.3139194706653541E-2</v>
      </c>
      <c r="AI159" s="1">
        <f t="shared" si="22"/>
        <v>8.85004067837869E-2</v>
      </c>
      <c r="AJ159" s="1">
        <f t="shared" si="22"/>
        <v>9.4207335403375225E-2</v>
      </c>
      <c r="AK159" s="1">
        <f t="shared" si="22"/>
        <v>0.18810115515950088</v>
      </c>
      <c r="AL159" s="1">
        <f t="shared" si="22"/>
        <v>0.19595086031549158</v>
      </c>
      <c r="AM159" s="1">
        <f t="shared" si="22"/>
        <v>0.20412814384803823</v>
      </c>
      <c r="AN159" s="1">
        <f t="shared" si="22"/>
        <v>0.21264667602763154</v>
      </c>
      <c r="AO159" s="1">
        <f t="shared" si="22"/>
        <v>0.22152069760289805</v>
      </c>
      <c r="AP159" s="1">
        <f t="shared" si="22"/>
        <v>0.76752521860299794</v>
      </c>
      <c r="AQ159" s="1">
        <f t="shared" si="22"/>
        <v>0.78601508686892885</v>
      </c>
      <c r="AR159" s="1">
        <f t="shared" si="22"/>
        <v>0.80495038053612689</v>
      </c>
      <c r="AS159" s="1">
        <f t="shared" si="22"/>
        <v>0.82434183001038264</v>
      </c>
      <c r="AT159" s="1">
        <f t="shared" si="22"/>
        <v>0.64764946524599054</v>
      </c>
      <c r="AU159" s="1" t="e">
        <f t="shared" si="22"/>
        <v>#VALUE!</v>
      </c>
      <c r="AV159" s="1" t="e">
        <f t="shared" si="22"/>
        <v>#VALUE!</v>
      </c>
      <c r="AW159" s="1" t="e">
        <f t="shared" si="22"/>
        <v>#VALUE!</v>
      </c>
      <c r="AX159" s="1" t="e">
        <f t="shared" si="22"/>
        <v>#VALUE!</v>
      </c>
      <c r="AY159" s="1" t="e">
        <f t="shared" si="22"/>
        <v>#VALUE!</v>
      </c>
      <c r="AZ159" s="1" t="e">
        <f t="shared" si="22"/>
        <v>#VALUE!</v>
      </c>
      <c r="BA159" s="1" t="e">
        <f t="shared" si="22"/>
        <v>#VALUE!</v>
      </c>
      <c r="BB159" s="1" t="e">
        <f t="shared" si="22"/>
        <v>#VALUE!</v>
      </c>
      <c r="BC159" s="1" t="e">
        <f t="shared" si="22"/>
        <v>#VALUE!</v>
      </c>
      <c r="BD159" s="1" t="e">
        <f t="shared" si="22"/>
        <v>#VALUE!</v>
      </c>
      <c r="BE159" s="1" t="e">
        <f t="shared" si="22"/>
        <v>#VALUE!</v>
      </c>
      <c r="BF159" s="1" t="e">
        <f t="shared" si="22"/>
        <v>#VALUE!</v>
      </c>
      <c r="BG159" s="1" t="e">
        <f t="shared" si="22"/>
        <v>#VALUE!</v>
      </c>
      <c r="BH159" s="1" t="e">
        <f t="shared" si="22"/>
        <v>#VALUE!</v>
      </c>
      <c r="BI159" s="1" t="e">
        <f t="shared" si="22"/>
        <v>#VALUE!</v>
      </c>
      <c r="BJ159" s="1" t="e">
        <f t="shared" si="22"/>
        <v>#VALUE!</v>
      </c>
      <c r="BK159" s="1" t="e">
        <f t="shared" si="22"/>
        <v>#VALUE!</v>
      </c>
      <c r="BL159" s="1" t="e">
        <f t="shared" si="22"/>
        <v>#VALUE!</v>
      </c>
      <c r="BM159" s="1" t="e">
        <f t="shared" si="22"/>
        <v>#VALUE!</v>
      </c>
      <c r="BN159" s="1" t="e">
        <f t="shared" si="22"/>
        <v>#VALUE!</v>
      </c>
      <c r="BO159" s="1" t="e">
        <f t="shared" si="22"/>
        <v>#VALUE!</v>
      </c>
      <c r="BP159" s="1" t="e">
        <f t="shared" si="21"/>
        <v>#VALUE!</v>
      </c>
      <c r="BQ159" s="1" t="e">
        <f t="shared" si="21"/>
        <v>#VALUE!</v>
      </c>
      <c r="BR159" s="1" t="e">
        <f t="shared" si="21"/>
        <v>#VALUE!</v>
      </c>
      <c r="BS159" s="1" t="e">
        <f t="shared" si="21"/>
        <v>#VALUE!</v>
      </c>
      <c r="BT159" s="1" t="e">
        <f t="shared" si="21"/>
        <v>#VALUE!</v>
      </c>
      <c r="BU159" s="1" t="e">
        <f t="shared" si="21"/>
        <v>#VALUE!</v>
      </c>
      <c r="BV159" s="1" t="e">
        <f t="shared" si="21"/>
        <v>#VALUE!</v>
      </c>
      <c r="BW159" s="1" t="e">
        <f t="shared" si="21"/>
        <v>#VALUE!</v>
      </c>
      <c r="BX159" s="1" t="e">
        <f t="shared" si="21"/>
        <v>#VALUE!</v>
      </c>
      <c r="BY159" s="1" t="e">
        <f t="shared" si="21"/>
        <v>#VALUE!</v>
      </c>
      <c r="BZ159" s="1" t="e">
        <f t="shared" si="21"/>
        <v>#VALUE!</v>
      </c>
      <c r="CA159" s="1" t="e">
        <f t="shared" si="21"/>
        <v>#VALUE!</v>
      </c>
      <c r="CB159" s="1" t="e">
        <f t="shared" si="21"/>
        <v>#VALUE!</v>
      </c>
      <c r="CC159" s="1" t="e">
        <f t="shared" si="21"/>
        <v>#VALUE!</v>
      </c>
      <c r="CD159" s="1" t="e">
        <f t="shared" si="21"/>
        <v>#VALUE!</v>
      </c>
      <c r="CE159" s="1" t="e">
        <f t="shared" si="21"/>
        <v>#VALUE!</v>
      </c>
      <c r="CF159" s="1" t="e">
        <f t="shared" si="21"/>
        <v>#VALUE!</v>
      </c>
      <c r="CG159" s="1" t="e">
        <f t="shared" si="21"/>
        <v>#VALUE!</v>
      </c>
      <c r="CH159" s="1" t="e">
        <f t="shared" si="21"/>
        <v>#VALUE!</v>
      </c>
      <c r="CI159" s="1" t="e">
        <f t="shared" si="21"/>
        <v>#VALUE!</v>
      </c>
      <c r="CJ159" s="1" t="e">
        <f t="shared" si="21"/>
        <v>#VALUE!</v>
      </c>
      <c r="CK159" s="1" t="e">
        <f t="shared" si="21"/>
        <v>#VALUE!</v>
      </c>
      <c r="CL159" s="1" t="e">
        <f t="shared" si="21"/>
        <v>#VALUE!</v>
      </c>
      <c r="CM159" s="1" t="e">
        <f t="shared" si="21"/>
        <v>#VALUE!</v>
      </c>
      <c r="CN159" s="1" t="e">
        <f t="shared" si="21"/>
        <v>#VALUE!</v>
      </c>
      <c r="CO159" s="1" t="e">
        <f t="shared" si="21"/>
        <v>#VALUE!</v>
      </c>
      <c r="CP159" s="1" t="e">
        <f t="shared" si="21"/>
        <v>#VALUE!</v>
      </c>
      <c r="CQ159" s="1" t="e">
        <f t="shared" si="21"/>
        <v>#VALUE!</v>
      </c>
      <c r="CR159" s="1" t="e">
        <f t="shared" si="21"/>
        <v>#VALUE!</v>
      </c>
      <c r="CS159" s="1" t="e">
        <f t="shared" si="21"/>
        <v>#VALUE!</v>
      </c>
      <c r="CT159" s="1" t="e">
        <f t="shared" si="21"/>
        <v>#VALUE!</v>
      </c>
      <c r="CU159" s="1" t="e">
        <f t="shared" si="21"/>
        <v>#VALUE!</v>
      </c>
      <c r="CV159" s="1" t="e">
        <f t="shared" si="21"/>
        <v>#VALUE!</v>
      </c>
      <c r="CW159" s="1" t="e">
        <f t="shared" si="21"/>
        <v>#VALUE!</v>
      </c>
      <c r="CX159" s="1" t="e">
        <f t="shared" si="21"/>
        <v>#VALUE!</v>
      </c>
      <c r="CY159" s="7" t="e">
        <f t="shared" si="21"/>
        <v>#VALUE!</v>
      </c>
    </row>
    <row r="160" spans="2:103" x14ac:dyDescent="0.25">
      <c r="B160" s="25">
        <v>44</v>
      </c>
      <c r="C160" s="29">
        <f t="shared" si="11"/>
        <v>3.9040708611175852</v>
      </c>
      <c r="D160" s="1">
        <f t="shared" si="22"/>
        <v>3.1786406402254261</v>
      </c>
      <c r="E160" s="1">
        <f t="shared" si="22"/>
        <v>2.5880053613577072</v>
      </c>
      <c r="F160" s="1">
        <f t="shared" si="22"/>
        <v>2.1071182648508646</v>
      </c>
      <c r="G160" s="1">
        <f t="shared" si="22"/>
        <v>1.7155866244955726</v>
      </c>
      <c r="H160" s="1">
        <f t="shared" si="22"/>
        <v>8.6766310297097249E-3</v>
      </c>
      <c r="I160" s="1">
        <f t="shared" si="22"/>
        <v>7.7458025224705906E-3</v>
      </c>
      <c r="J160" s="1">
        <f t="shared" si="22"/>
        <v>6.9148332471060669E-3</v>
      </c>
      <c r="K160" s="1">
        <f t="shared" si="22"/>
        <v>6.1730103106261147E-3</v>
      </c>
      <c r="L160" s="1">
        <f t="shared" si="22"/>
        <v>5.5107700986201102E-3</v>
      </c>
      <c r="M160" s="1">
        <f t="shared" si="22"/>
        <v>7.8760559316810586E-3</v>
      </c>
      <c r="N160" s="1">
        <f t="shared" si="22"/>
        <v>8.4455979436182105E-3</v>
      </c>
      <c r="O160" s="1">
        <f t="shared" si="22"/>
        <v>9.0563253034225966E-3</v>
      </c>
      <c r="P160" s="1">
        <f t="shared" si="22"/>
        <v>9.7112162512278388E-3</v>
      </c>
      <c r="Q160" s="1">
        <f t="shared" si="22"/>
        <v>1.0413464392945215E-2</v>
      </c>
      <c r="R160" s="1">
        <f t="shared" si="22"/>
        <v>1.063574896230346E-2</v>
      </c>
      <c r="S160" s="1">
        <f t="shared" si="22"/>
        <v>1.0136329795689569E-2</v>
      </c>
      <c r="T160" s="1">
        <f t="shared" si="22"/>
        <v>9.6603616812647175E-3</v>
      </c>
      <c r="U160" s="1">
        <f t="shared" si="22"/>
        <v>9.2067434361231548E-3</v>
      </c>
      <c r="V160" s="1">
        <f t="shared" si="22"/>
        <v>8.7744255852237885E-3</v>
      </c>
      <c r="W160" s="1">
        <f t="shared" ref="D160:BO164" si="23">W50-X51</f>
        <v>1.5728479702752374E-2</v>
      </c>
      <c r="X160" s="1">
        <f t="shared" si="23"/>
        <v>1.7282911569155956E-2</v>
      </c>
      <c r="Y160" s="1">
        <f t="shared" si="23"/>
        <v>1.8990966574794044E-2</v>
      </c>
      <c r="Z160" s="1">
        <f t="shared" si="23"/>
        <v>2.086782715989699E-2</v>
      </c>
      <c r="AA160" s="1">
        <f t="shared" si="23"/>
        <v>2.2930176231962918E-2</v>
      </c>
      <c r="AB160" s="1">
        <f t="shared" si="23"/>
        <v>2.8505889525666461E-2</v>
      </c>
      <c r="AC160" s="1">
        <f t="shared" si="23"/>
        <v>3.0360799582666687E-2</v>
      </c>
      <c r="AD160" s="1">
        <f t="shared" si="23"/>
        <v>3.2336410707999974E-2</v>
      </c>
      <c r="AE160" s="1">
        <f t="shared" si="23"/>
        <v>3.4440577054940746E-2</v>
      </c>
      <c r="AF160" s="1">
        <f t="shared" si="23"/>
        <v>3.6681663855286928E-2</v>
      </c>
      <c r="AG160" s="1">
        <f t="shared" si="23"/>
        <v>7.3221765382726289E-2</v>
      </c>
      <c r="AH160" s="1">
        <f t="shared" si="23"/>
        <v>7.7943454283662561E-2</v>
      </c>
      <c r="AI160" s="1">
        <f t="shared" si="23"/>
        <v>8.2969620220360696E-2</v>
      </c>
      <c r="AJ160" s="1">
        <f t="shared" si="23"/>
        <v>8.8319897325284558E-2</v>
      </c>
      <c r="AK160" s="1">
        <f t="shared" si="23"/>
        <v>9.4015185833455917E-2</v>
      </c>
      <c r="AL160" s="1">
        <f t="shared" si="23"/>
        <v>0.18771749548045591</v>
      </c>
      <c r="AM160" s="1">
        <f t="shared" si="23"/>
        <v>0.19555119002046695</v>
      </c>
      <c r="AN160" s="1">
        <f t="shared" si="23"/>
        <v>0.20371179479326429</v>
      </c>
      <c r="AO160" s="1">
        <f t="shared" si="23"/>
        <v>0.21221295218684588</v>
      </c>
      <c r="AP160" s="1">
        <f t="shared" si="23"/>
        <v>0.22106887390373231</v>
      </c>
      <c r="AQ160" s="1">
        <f t="shared" si="23"/>
        <v>0.76595973922684379</v>
      </c>
      <c r="AR160" s="1">
        <f t="shared" si="23"/>
        <v>0.78441189471578809</v>
      </c>
      <c r="AS160" s="1">
        <f t="shared" si="23"/>
        <v>0.80330856709605314</v>
      </c>
      <c r="AT160" s="1">
        <f t="shared" si="23"/>
        <v>0.82266046488717848</v>
      </c>
      <c r="AU160" s="1">
        <f t="shared" si="23"/>
        <v>0.6463284899135715</v>
      </c>
      <c r="AV160" s="1" t="e">
        <f t="shared" si="23"/>
        <v>#VALUE!</v>
      </c>
      <c r="AW160" s="1" t="e">
        <f t="shared" si="23"/>
        <v>#VALUE!</v>
      </c>
      <c r="AX160" s="1" t="e">
        <f t="shared" si="23"/>
        <v>#VALUE!</v>
      </c>
      <c r="AY160" s="1" t="e">
        <f t="shared" si="23"/>
        <v>#VALUE!</v>
      </c>
      <c r="AZ160" s="1" t="e">
        <f t="shared" si="23"/>
        <v>#VALUE!</v>
      </c>
      <c r="BA160" s="1" t="e">
        <f t="shared" si="23"/>
        <v>#VALUE!</v>
      </c>
      <c r="BB160" s="1" t="e">
        <f t="shared" si="23"/>
        <v>#VALUE!</v>
      </c>
      <c r="BC160" s="1" t="e">
        <f t="shared" si="23"/>
        <v>#VALUE!</v>
      </c>
      <c r="BD160" s="1" t="e">
        <f t="shared" si="23"/>
        <v>#VALUE!</v>
      </c>
      <c r="BE160" s="1" t="e">
        <f t="shared" si="23"/>
        <v>#VALUE!</v>
      </c>
      <c r="BF160" s="1" t="e">
        <f t="shared" si="23"/>
        <v>#VALUE!</v>
      </c>
      <c r="BG160" s="1" t="e">
        <f t="shared" si="23"/>
        <v>#VALUE!</v>
      </c>
      <c r="BH160" s="1" t="e">
        <f t="shared" si="23"/>
        <v>#VALUE!</v>
      </c>
      <c r="BI160" s="1" t="e">
        <f t="shared" si="23"/>
        <v>#VALUE!</v>
      </c>
      <c r="BJ160" s="1" t="e">
        <f t="shared" si="23"/>
        <v>#VALUE!</v>
      </c>
      <c r="BK160" s="1" t="e">
        <f t="shared" si="23"/>
        <v>#VALUE!</v>
      </c>
      <c r="BL160" s="1" t="e">
        <f t="shared" si="23"/>
        <v>#VALUE!</v>
      </c>
      <c r="BM160" s="1" t="e">
        <f t="shared" si="23"/>
        <v>#VALUE!</v>
      </c>
      <c r="BN160" s="1" t="e">
        <f t="shared" si="23"/>
        <v>#VALUE!</v>
      </c>
      <c r="BO160" s="1" t="e">
        <f t="shared" si="23"/>
        <v>#VALUE!</v>
      </c>
      <c r="BP160" s="1" t="e">
        <f t="shared" si="21"/>
        <v>#VALUE!</v>
      </c>
      <c r="BQ160" s="1" t="e">
        <f t="shared" si="21"/>
        <v>#VALUE!</v>
      </c>
      <c r="BR160" s="1" t="e">
        <f t="shared" si="21"/>
        <v>#VALUE!</v>
      </c>
      <c r="BS160" s="1" t="e">
        <f t="shared" ref="BS160:CY160" si="24">BS50-BT51</f>
        <v>#VALUE!</v>
      </c>
      <c r="BT160" s="1" t="e">
        <f t="shared" si="24"/>
        <v>#VALUE!</v>
      </c>
      <c r="BU160" s="1" t="e">
        <f t="shared" si="24"/>
        <v>#VALUE!</v>
      </c>
      <c r="BV160" s="1" t="e">
        <f t="shared" si="24"/>
        <v>#VALUE!</v>
      </c>
      <c r="BW160" s="1" t="e">
        <f t="shared" si="24"/>
        <v>#VALUE!</v>
      </c>
      <c r="BX160" s="1" t="e">
        <f t="shared" si="24"/>
        <v>#VALUE!</v>
      </c>
      <c r="BY160" s="1" t="e">
        <f t="shared" si="24"/>
        <v>#VALUE!</v>
      </c>
      <c r="BZ160" s="1" t="e">
        <f t="shared" si="24"/>
        <v>#VALUE!</v>
      </c>
      <c r="CA160" s="1" t="e">
        <f t="shared" si="24"/>
        <v>#VALUE!</v>
      </c>
      <c r="CB160" s="1" t="e">
        <f t="shared" si="24"/>
        <v>#VALUE!</v>
      </c>
      <c r="CC160" s="1" t="e">
        <f t="shared" si="24"/>
        <v>#VALUE!</v>
      </c>
      <c r="CD160" s="1" t="e">
        <f t="shared" si="24"/>
        <v>#VALUE!</v>
      </c>
      <c r="CE160" s="1" t="e">
        <f t="shared" si="24"/>
        <v>#VALUE!</v>
      </c>
      <c r="CF160" s="1" t="e">
        <f t="shared" si="24"/>
        <v>#VALUE!</v>
      </c>
      <c r="CG160" s="1" t="e">
        <f t="shared" si="24"/>
        <v>#VALUE!</v>
      </c>
      <c r="CH160" s="1" t="e">
        <f t="shared" si="24"/>
        <v>#VALUE!</v>
      </c>
      <c r="CI160" s="1" t="e">
        <f t="shared" si="24"/>
        <v>#VALUE!</v>
      </c>
      <c r="CJ160" s="1" t="e">
        <f t="shared" si="24"/>
        <v>#VALUE!</v>
      </c>
      <c r="CK160" s="1" t="e">
        <f t="shared" si="24"/>
        <v>#VALUE!</v>
      </c>
      <c r="CL160" s="1" t="e">
        <f t="shared" si="24"/>
        <v>#VALUE!</v>
      </c>
      <c r="CM160" s="1" t="e">
        <f t="shared" si="24"/>
        <v>#VALUE!</v>
      </c>
      <c r="CN160" s="1" t="e">
        <f t="shared" si="24"/>
        <v>#VALUE!</v>
      </c>
      <c r="CO160" s="1" t="e">
        <f t="shared" si="24"/>
        <v>#VALUE!</v>
      </c>
      <c r="CP160" s="1" t="e">
        <f t="shared" si="24"/>
        <v>#VALUE!</v>
      </c>
      <c r="CQ160" s="1" t="e">
        <f t="shared" si="24"/>
        <v>#VALUE!</v>
      </c>
      <c r="CR160" s="1" t="e">
        <f t="shared" si="24"/>
        <v>#VALUE!</v>
      </c>
      <c r="CS160" s="1" t="e">
        <f t="shared" si="24"/>
        <v>#VALUE!</v>
      </c>
      <c r="CT160" s="1" t="e">
        <f t="shared" si="24"/>
        <v>#VALUE!</v>
      </c>
      <c r="CU160" s="1" t="e">
        <f t="shared" si="24"/>
        <v>#VALUE!</v>
      </c>
      <c r="CV160" s="1" t="e">
        <f t="shared" si="24"/>
        <v>#VALUE!</v>
      </c>
      <c r="CW160" s="1" t="e">
        <f t="shared" si="24"/>
        <v>#VALUE!</v>
      </c>
      <c r="CX160" s="1" t="e">
        <f t="shared" si="24"/>
        <v>#VALUE!</v>
      </c>
      <c r="CY160" s="7" t="e">
        <f t="shared" si="24"/>
        <v>#VALUE!</v>
      </c>
    </row>
    <row r="161" spans="2:103" x14ac:dyDescent="0.25">
      <c r="B161" s="25">
        <v>45</v>
      </c>
      <c r="C161" s="29">
        <f t="shared" si="11"/>
        <v>4.4624841131682693</v>
      </c>
      <c r="D161" s="1">
        <f t="shared" si="23"/>
        <v>2.3193212200158815</v>
      </c>
      <c r="E161" s="1">
        <f t="shared" si="23"/>
        <v>1.8883593433468828</v>
      </c>
      <c r="F161" s="1">
        <f t="shared" si="23"/>
        <v>1.5374761282876772</v>
      </c>
      <c r="G161" s="1">
        <f t="shared" si="23"/>
        <v>1.2517918548621507</v>
      </c>
      <c r="H161" s="1">
        <f t="shared" si="23"/>
        <v>2.3678729013020039E-2</v>
      </c>
      <c r="I161" s="1">
        <f t="shared" si="23"/>
        <v>1.3372409572105504E-2</v>
      </c>
      <c r="J161" s="1">
        <f t="shared" si="23"/>
        <v>1.1937818197000016E-2</v>
      </c>
      <c r="K161" s="1">
        <f t="shared" si="23"/>
        <v>1.0657129706967083E-2</v>
      </c>
      <c r="L161" s="1">
        <f t="shared" si="23"/>
        <v>9.5138334088273879E-3</v>
      </c>
      <c r="M161" s="1">
        <f t="shared" si="23"/>
        <v>8.4931898756703816E-3</v>
      </c>
      <c r="N161" s="1">
        <f t="shared" si="23"/>
        <v>1.2138564538541896E-2</v>
      </c>
      <c r="O161" s="1">
        <f t="shared" si="23"/>
        <v>1.3016341757150052E-2</v>
      </c>
      <c r="P161" s="1">
        <f t="shared" si="23"/>
        <v>1.3957593766624754E-2</v>
      </c>
      <c r="Q161" s="1">
        <f t="shared" si="23"/>
        <v>1.4966910625799912E-2</v>
      </c>
      <c r="R161" s="1">
        <f t="shared" si="23"/>
        <v>1.6049214314885596E-2</v>
      </c>
      <c r="S161" s="1">
        <f t="shared" si="23"/>
        <v>1.6391798930139423E-2</v>
      </c>
      <c r="T161" s="1">
        <f t="shared" si="23"/>
        <v>1.5622094926217578E-2</v>
      </c>
      <c r="U161" s="1">
        <f t="shared" si="23"/>
        <v>1.4888533645629032E-2</v>
      </c>
      <c r="V161" s="1">
        <f t="shared" si="23"/>
        <v>1.4189417947076954E-2</v>
      </c>
      <c r="W161" s="1">
        <f t="shared" si="23"/>
        <v>1.3523130381342341E-2</v>
      </c>
      <c r="X161" s="1">
        <f t="shared" si="23"/>
        <v>2.4240707229747471E-2</v>
      </c>
      <c r="Y161" s="1">
        <f t="shared" si="23"/>
        <v>2.6636395083516007E-2</v>
      </c>
      <c r="Z161" s="1">
        <f t="shared" si="23"/>
        <v>2.9268846668566439E-2</v>
      </c>
      <c r="AA161" s="1">
        <f t="shared" si="23"/>
        <v>3.2161461136993807E-2</v>
      </c>
      <c r="AB161" s="1">
        <f t="shared" si="23"/>
        <v>3.5339950158583378E-2</v>
      </c>
      <c r="AC161" s="1">
        <f t="shared" si="23"/>
        <v>4.3933230380449828E-2</v>
      </c>
      <c r="AD161" s="1">
        <f t="shared" si="23"/>
        <v>4.6792014730813847E-2</v>
      </c>
      <c r="AE161" s="1">
        <f t="shared" si="23"/>
        <v>4.9836823370561945E-2</v>
      </c>
      <c r="AF161" s="1">
        <f t="shared" si="23"/>
        <v>5.3079761107891699E-2</v>
      </c>
      <c r="AG161" s="1">
        <f t="shared" si="23"/>
        <v>5.6533720424386757E-2</v>
      </c>
      <c r="AH161" s="1">
        <f t="shared" si="23"/>
        <v>0.11284926522029792</v>
      </c>
      <c r="AI161" s="1">
        <f t="shared" si="23"/>
        <v>0.12012632444284321</v>
      </c>
      <c r="AJ161" s="1">
        <f t="shared" si="23"/>
        <v>0.1278726431756283</v>
      </c>
      <c r="AK161" s="1">
        <f t="shared" si="23"/>
        <v>0.13611848151153794</v>
      </c>
      <c r="AL161" s="1">
        <f t="shared" si="23"/>
        <v>0.1448960508586552</v>
      </c>
      <c r="AM161" s="1">
        <f t="shared" si="23"/>
        <v>0.28930989744972635</v>
      </c>
      <c r="AN161" s="1">
        <f t="shared" si="23"/>
        <v>0.30138317468060905</v>
      </c>
      <c r="AO161" s="1">
        <f t="shared" si="23"/>
        <v>0.31396028542835097</v>
      </c>
      <c r="AP161" s="1">
        <f t="shared" si="23"/>
        <v>0.32706225531903499</v>
      </c>
      <c r="AQ161" s="1">
        <f t="shared" si="23"/>
        <v>0.3407109874053873</v>
      </c>
      <c r="AR161" s="1">
        <f t="shared" si="23"/>
        <v>1.1804958991124863</v>
      </c>
      <c r="AS161" s="1">
        <f t="shared" si="23"/>
        <v>1.2089343310154845</v>
      </c>
      <c r="AT161" s="1">
        <f t="shared" si="23"/>
        <v>1.2380578516254559</v>
      </c>
      <c r="AU161" s="1">
        <f t="shared" si="23"/>
        <v>1.2678829648951364</v>
      </c>
      <c r="AV161" s="1">
        <f t="shared" si="23"/>
        <v>0.99612041305545063</v>
      </c>
      <c r="AW161" s="1" t="e">
        <f t="shared" si="23"/>
        <v>#VALUE!</v>
      </c>
      <c r="AX161" s="1" t="e">
        <f t="shared" si="23"/>
        <v>#VALUE!</v>
      </c>
      <c r="AY161" s="1" t="e">
        <f t="shared" si="23"/>
        <v>#VALUE!</v>
      </c>
      <c r="AZ161" s="1" t="e">
        <f t="shared" si="23"/>
        <v>#VALUE!</v>
      </c>
      <c r="BA161" s="1" t="e">
        <f t="shared" si="23"/>
        <v>#VALUE!</v>
      </c>
      <c r="BB161" s="1" t="e">
        <f t="shared" si="23"/>
        <v>#VALUE!</v>
      </c>
      <c r="BC161" s="1" t="e">
        <f t="shared" si="23"/>
        <v>#VALUE!</v>
      </c>
      <c r="BD161" s="1" t="e">
        <f t="shared" si="23"/>
        <v>#VALUE!</v>
      </c>
      <c r="BE161" s="1" t="e">
        <f t="shared" si="23"/>
        <v>#VALUE!</v>
      </c>
      <c r="BF161" s="1" t="e">
        <f t="shared" si="23"/>
        <v>#VALUE!</v>
      </c>
      <c r="BG161" s="1" t="e">
        <f t="shared" si="23"/>
        <v>#VALUE!</v>
      </c>
      <c r="BH161" s="1" t="e">
        <f t="shared" si="23"/>
        <v>#VALUE!</v>
      </c>
      <c r="BI161" s="1" t="e">
        <f t="shared" si="23"/>
        <v>#VALUE!</v>
      </c>
      <c r="BJ161" s="1" t="e">
        <f t="shared" si="23"/>
        <v>#VALUE!</v>
      </c>
      <c r="BK161" s="1" t="e">
        <f t="shared" si="23"/>
        <v>#VALUE!</v>
      </c>
      <c r="BL161" s="1" t="e">
        <f t="shared" si="23"/>
        <v>#VALUE!</v>
      </c>
      <c r="BM161" s="1" t="e">
        <f t="shared" si="23"/>
        <v>#VALUE!</v>
      </c>
      <c r="BN161" s="1" t="e">
        <f t="shared" si="23"/>
        <v>#VALUE!</v>
      </c>
      <c r="BO161" s="1" t="e">
        <f t="shared" si="23"/>
        <v>#VALUE!</v>
      </c>
      <c r="BP161" s="1" t="e">
        <f t="shared" ref="BP161:CY168" si="25">BP51-BQ52</f>
        <v>#VALUE!</v>
      </c>
      <c r="BQ161" s="1" t="e">
        <f t="shared" si="25"/>
        <v>#VALUE!</v>
      </c>
      <c r="BR161" s="1" t="e">
        <f t="shared" si="25"/>
        <v>#VALUE!</v>
      </c>
      <c r="BS161" s="1" t="e">
        <f t="shared" si="25"/>
        <v>#VALUE!</v>
      </c>
      <c r="BT161" s="1" t="e">
        <f t="shared" si="25"/>
        <v>#VALUE!</v>
      </c>
      <c r="BU161" s="1" t="e">
        <f t="shared" si="25"/>
        <v>#VALUE!</v>
      </c>
      <c r="BV161" s="1" t="e">
        <f t="shared" si="25"/>
        <v>#VALUE!</v>
      </c>
      <c r="BW161" s="1" t="e">
        <f t="shared" si="25"/>
        <v>#VALUE!</v>
      </c>
      <c r="BX161" s="1" t="e">
        <f t="shared" si="25"/>
        <v>#VALUE!</v>
      </c>
      <c r="BY161" s="1" t="e">
        <f t="shared" si="25"/>
        <v>#VALUE!</v>
      </c>
      <c r="BZ161" s="1" t="e">
        <f t="shared" si="25"/>
        <v>#VALUE!</v>
      </c>
      <c r="CA161" s="1" t="e">
        <f t="shared" si="25"/>
        <v>#VALUE!</v>
      </c>
      <c r="CB161" s="1" t="e">
        <f t="shared" si="25"/>
        <v>#VALUE!</v>
      </c>
      <c r="CC161" s="1" t="e">
        <f t="shared" si="25"/>
        <v>#VALUE!</v>
      </c>
      <c r="CD161" s="1" t="e">
        <f t="shared" si="25"/>
        <v>#VALUE!</v>
      </c>
      <c r="CE161" s="1" t="e">
        <f t="shared" si="25"/>
        <v>#VALUE!</v>
      </c>
      <c r="CF161" s="1" t="e">
        <f t="shared" si="25"/>
        <v>#VALUE!</v>
      </c>
      <c r="CG161" s="1" t="e">
        <f t="shared" si="25"/>
        <v>#VALUE!</v>
      </c>
      <c r="CH161" s="1" t="e">
        <f t="shared" si="25"/>
        <v>#VALUE!</v>
      </c>
      <c r="CI161" s="1" t="e">
        <f t="shared" si="25"/>
        <v>#VALUE!</v>
      </c>
      <c r="CJ161" s="1" t="e">
        <f t="shared" si="25"/>
        <v>#VALUE!</v>
      </c>
      <c r="CK161" s="1" t="e">
        <f t="shared" si="25"/>
        <v>#VALUE!</v>
      </c>
      <c r="CL161" s="1" t="e">
        <f t="shared" si="25"/>
        <v>#VALUE!</v>
      </c>
      <c r="CM161" s="1" t="e">
        <f t="shared" si="25"/>
        <v>#VALUE!</v>
      </c>
      <c r="CN161" s="1" t="e">
        <f t="shared" si="25"/>
        <v>#VALUE!</v>
      </c>
      <c r="CO161" s="1" t="e">
        <f t="shared" si="25"/>
        <v>#VALUE!</v>
      </c>
      <c r="CP161" s="1" t="e">
        <f t="shared" si="25"/>
        <v>#VALUE!</v>
      </c>
      <c r="CQ161" s="1" t="e">
        <f t="shared" si="25"/>
        <v>#VALUE!</v>
      </c>
      <c r="CR161" s="1" t="e">
        <f t="shared" si="25"/>
        <v>#VALUE!</v>
      </c>
      <c r="CS161" s="1" t="e">
        <f t="shared" si="25"/>
        <v>#VALUE!</v>
      </c>
      <c r="CT161" s="1" t="e">
        <f t="shared" si="25"/>
        <v>#VALUE!</v>
      </c>
      <c r="CU161" s="1" t="e">
        <f t="shared" si="25"/>
        <v>#VALUE!</v>
      </c>
      <c r="CV161" s="1" t="e">
        <f t="shared" si="25"/>
        <v>#VALUE!</v>
      </c>
      <c r="CW161" s="1" t="e">
        <f t="shared" si="25"/>
        <v>#VALUE!</v>
      </c>
      <c r="CX161" s="1" t="e">
        <f t="shared" si="25"/>
        <v>#VALUE!</v>
      </c>
      <c r="CY161" s="7" t="e">
        <f t="shared" si="25"/>
        <v>#VALUE!</v>
      </c>
    </row>
    <row r="162" spans="2:103" x14ac:dyDescent="0.25">
      <c r="B162" s="25">
        <v>46</v>
      </c>
      <c r="C162" s="29">
        <f t="shared" si="11"/>
        <v>4.4624841131682693</v>
      </c>
      <c r="D162" s="1">
        <f t="shared" si="23"/>
        <v>3.8574580200392887</v>
      </c>
      <c r="E162" s="1">
        <f t="shared" si="23"/>
        <v>2.0048663511869886</v>
      </c>
      <c r="F162" s="1">
        <f t="shared" si="23"/>
        <v>1.6323345269094709</v>
      </c>
      <c r="G162" s="1">
        <f t="shared" si="23"/>
        <v>1.3290242544911948</v>
      </c>
      <c r="H162" s="1">
        <f t="shared" si="23"/>
        <v>2.5139646860294462E-2</v>
      </c>
      <c r="I162" s="1">
        <f t="shared" si="23"/>
        <v>2.360414283809753E-2</v>
      </c>
      <c r="J162" s="1">
        <f t="shared" si="23"/>
        <v>1.3330287510616046E-2</v>
      </c>
      <c r="K162" s="1">
        <f t="shared" si="23"/>
        <v>1.1900214987987212E-2</v>
      </c>
      <c r="L162" s="1">
        <f t="shared" si="23"/>
        <v>1.0623560568182366E-2</v>
      </c>
      <c r="M162" s="1">
        <f t="shared" si="23"/>
        <v>9.4838655654343462E-3</v>
      </c>
      <c r="N162" s="1">
        <f t="shared" si="23"/>
        <v>8.4664369808944429E-3</v>
      </c>
      <c r="O162" s="1">
        <f t="shared" si="23"/>
        <v>1.210032899399538E-2</v>
      </c>
      <c r="P162" s="1">
        <f t="shared" si="23"/>
        <v>1.2975341281887154E-2</v>
      </c>
      <c r="Q162" s="1">
        <f t="shared" si="23"/>
        <v>1.3913628419937929E-2</v>
      </c>
      <c r="R162" s="1">
        <f t="shared" si="23"/>
        <v>1.491976600864664E-2</v>
      </c>
      <c r="S162" s="1">
        <f t="shared" si="23"/>
        <v>1.5998660524367381E-2</v>
      </c>
      <c r="T162" s="1">
        <f t="shared" si="23"/>
        <v>1.6340166024436442E-2</v>
      </c>
      <c r="U162" s="1">
        <f t="shared" si="23"/>
        <v>1.5572886528918417E-2</v>
      </c>
      <c r="V162" s="1">
        <f t="shared" si="23"/>
        <v>1.4841635909934148E-2</v>
      </c>
      <c r="W162" s="1">
        <f t="shared" si="23"/>
        <v>1.4144722372054552E-2</v>
      </c>
      <c r="X162" s="1">
        <f t="shared" si="23"/>
        <v>1.3480533560898067E-2</v>
      </c>
      <c r="Y162" s="1">
        <f t="shared" si="23"/>
        <v>2.4164350866672457E-2</v>
      </c>
      <c r="Z162" s="1">
        <f t="shared" si="23"/>
        <v>2.6552492487986967E-2</v>
      </c>
      <c r="AA162" s="1">
        <f t="shared" si="23"/>
        <v>2.9176652053045871E-2</v>
      </c>
      <c r="AB162" s="1">
        <f t="shared" si="23"/>
        <v>3.2060155008409197E-2</v>
      </c>
      <c r="AC162" s="1">
        <f t="shared" si="23"/>
        <v>3.5228632034083773E-2</v>
      </c>
      <c r="AD162" s="1">
        <f t="shared" si="23"/>
        <v>4.3794844084283469E-2</v>
      </c>
      <c r="AE162" s="1">
        <f t="shared" si="23"/>
        <v>4.6644623483851788E-2</v>
      </c>
      <c r="AF162" s="1">
        <f t="shared" si="23"/>
        <v>4.9679841210604536E-2</v>
      </c>
      <c r="AG162" s="1">
        <f t="shared" si="23"/>
        <v>5.2912563943522173E-2</v>
      </c>
      <c r="AH162" s="1">
        <f t="shared" si="23"/>
        <v>5.6355643553864354E-2</v>
      </c>
      <c r="AI162" s="1">
        <f t="shared" si="23"/>
        <v>0.11249379871570397</v>
      </c>
      <c r="AJ162" s="1">
        <f t="shared" si="23"/>
        <v>0.11974793576147391</v>
      </c>
      <c r="AK162" s="1">
        <f t="shared" si="23"/>
        <v>0.12746985418613832</v>
      </c>
      <c r="AL162" s="1">
        <f t="shared" si="23"/>
        <v>0.13568971876559033</v>
      </c>
      <c r="AM162" s="1">
        <f t="shared" si="23"/>
        <v>0.14443963944447091</v>
      </c>
      <c r="AN162" s="1">
        <f t="shared" si="23"/>
        <v>0.28839859352771668</v>
      </c>
      <c r="AO162" s="1">
        <f t="shared" si="23"/>
        <v>0.30043384086404501</v>
      </c>
      <c r="AP162" s="1">
        <f t="shared" si="23"/>
        <v>0.31297133468041238</v>
      </c>
      <c r="AQ162" s="1">
        <f t="shared" si="23"/>
        <v>0.32603203437379591</v>
      </c>
      <c r="AR162" s="1">
        <f t="shared" si="23"/>
        <v>0.33963777400400375</v>
      </c>
      <c r="AS162" s="1">
        <f t="shared" si="23"/>
        <v>1.1767774278390561</v>
      </c>
      <c r="AT162" s="1">
        <f t="shared" si="23"/>
        <v>1.2051262808691376</v>
      </c>
      <c r="AU162" s="1">
        <f t="shared" si="23"/>
        <v>1.2341580646295256</v>
      </c>
      <c r="AV162" s="1">
        <f t="shared" si="23"/>
        <v>1.2638892310866936</v>
      </c>
      <c r="AW162" s="1">
        <f t="shared" si="23"/>
        <v>0.99298271038014718</v>
      </c>
      <c r="AX162" s="1" t="e">
        <f t="shared" si="23"/>
        <v>#VALUE!</v>
      </c>
      <c r="AY162" s="1" t="e">
        <f t="shared" si="23"/>
        <v>#VALUE!</v>
      </c>
      <c r="AZ162" s="1" t="e">
        <f t="shared" si="23"/>
        <v>#VALUE!</v>
      </c>
      <c r="BA162" s="1" t="e">
        <f t="shared" si="23"/>
        <v>#VALUE!</v>
      </c>
      <c r="BB162" s="1" t="e">
        <f t="shared" si="23"/>
        <v>#VALUE!</v>
      </c>
      <c r="BC162" s="1" t="e">
        <f t="shared" si="23"/>
        <v>#VALUE!</v>
      </c>
      <c r="BD162" s="1" t="e">
        <f t="shared" si="23"/>
        <v>#VALUE!</v>
      </c>
      <c r="BE162" s="1" t="e">
        <f t="shared" si="23"/>
        <v>#VALUE!</v>
      </c>
      <c r="BF162" s="1" t="e">
        <f t="shared" si="23"/>
        <v>#VALUE!</v>
      </c>
      <c r="BG162" s="1" t="e">
        <f t="shared" si="23"/>
        <v>#VALUE!</v>
      </c>
      <c r="BH162" s="1" t="e">
        <f t="shared" si="23"/>
        <v>#VALUE!</v>
      </c>
      <c r="BI162" s="1" t="e">
        <f t="shared" si="23"/>
        <v>#VALUE!</v>
      </c>
      <c r="BJ162" s="1" t="e">
        <f t="shared" si="23"/>
        <v>#VALUE!</v>
      </c>
      <c r="BK162" s="1" t="e">
        <f t="shared" si="23"/>
        <v>#VALUE!</v>
      </c>
      <c r="BL162" s="1" t="e">
        <f t="shared" si="23"/>
        <v>#VALUE!</v>
      </c>
      <c r="BM162" s="1" t="e">
        <f t="shared" si="23"/>
        <v>#VALUE!</v>
      </c>
      <c r="BN162" s="1" t="e">
        <f t="shared" si="23"/>
        <v>#VALUE!</v>
      </c>
      <c r="BO162" s="1" t="e">
        <f t="shared" si="23"/>
        <v>#VALUE!</v>
      </c>
      <c r="BP162" s="1" t="e">
        <f t="shared" si="25"/>
        <v>#VALUE!</v>
      </c>
      <c r="BQ162" s="1" t="e">
        <f t="shared" si="25"/>
        <v>#VALUE!</v>
      </c>
      <c r="BR162" s="1" t="e">
        <f t="shared" si="25"/>
        <v>#VALUE!</v>
      </c>
      <c r="BS162" s="1" t="e">
        <f t="shared" si="25"/>
        <v>#VALUE!</v>
      </c>
      <c r="BT162" s="1" t="e">
        <f t="shared" si="25"/>
        <v>#VALUE!</v>
      </c>
      <c r="BU162" s="1" t="e">
        <f t="shared" si="25"/>
        <v>#VALUE!</v>
      </c>
      <c r="BV162" s="1" t="e">
        <f t="shared" si="25"/>
        <v>#VALUE!</v>
      </c>
      <c r="BW162" s="1" t="e">
        <f t="shared" si="25"/>
        <v>#VALUE!</v>
      </c>
      <c r="BX162" s="1" t="e">
        <f t="shared" si="25"/>
        <v>#VALUE!</v>
      </c>
      <c r="BY162" s="1" t="e">
        <f t="shared" si="25"/>
        <v>#VALUE!</v>
      </c>
      <c r="BZ162" s="1" t="e">
        <f t="shared" si="25"/>
        <v>#VALUE!</v>
      </c>
      <c r="CA162" s="1" t="e">
        <f t="shared" si="25"/>
        <v>#VALUE!</v>
      </c>
      <c r="CB162" s="1" t="e">
        <f t="shared" si="25"/>
        <v>#VALUE!</v>
      </c>
      <c r="CC162" s="1" t="e">
        <f t="shared" si="25"/>
        <v>#VALUE!</v>
      </c>
      <c r="CD162" s="1" t="e">
        <f t="shared" si="25"/>
        <v>#VALUE!</v>
      </c>
      <c r="CE162" s="1" t="e">
        <f t="shared" si="25"/>
        <v>#VALUE!</v>
      </c>
      <c r="CF162" s="1" t="e">
        <f t="shared" si="25"/>
        <v>#VALUE!</v>
      </c>
      <c r="CG162" s="1" t="e">
        <f t="shared" si="25"/>
        <v>#VALUE!</v>
      </c>
      <c r="CH162" s="1" t="e">
        <f t="shared" si="25"/>
        <v>#VALUE!</v>
      </c>
      <c r="CI162" s="1" t="e">
        <f t="shared" si="25"/>
        <v>#VALUE!</v>
      </c>
      <c r="CJ162" s="1" t="e">
        <f t="shared" si="25"/>
        <v>#VALUE!</v>
      </c>
      <c r="CK162" s="1" t="e">
        <f t="shared" si="25"/>
        <v>#VALUE!</v>
      </c>
      <c r="CL162" s="1" t="e">
        <f t="shared" si="25"/>
        <v>#VALUE!</v>
      </c>
      <c r="CM162" s="1" t="e">
        <f t="shared" si="25"/>
        <v>#VALUE!</v>
      </c>
      <c r="CN162" s="1" t="e">
        <f t="shared" si="25"/>
        <v>#VALUE!</v>
      </c>
      <c r="CO162" s="1" t="e">
        <f t="shared" si="25"/>
        <v>#VALUE!</v>
      </c>
      <c r="CP162" s="1" t="e">
        <f t="shared" si="25"/>
        <v>#VALUE!</v>
      </c>
      <c r="CQ162" s="1" t="e">
        <f t="shared" si="25"/>
        <v>#VALUE!</v>
      </c>
      <c r="CR162" s="1" t="e">
        <f t="shared" si="25"/>
        <v>#VALUE!</v>
      </c>
      <c r="CS162" s="1" t="e">
        <f t="shared" si="25"/>
        <v>#VALUE!</v>
      </c>
      <c r="CT162" s="1" t="e">
        <f t="shared" si="25"/>
        <v>#VALUE!</v>
      </c>
      <c r="CU162" s="1" t="e">
        <f t="shared" si="25"/>
        <v>#VALUE!</v>
      </c>
      <c r="CV162" s="1" t="e">
        <f t="shared" si="25"/>
        <v>#VALUE!</v>
      </c>
      <c r="CW162" s="1" t="e">
        <f t="shared" si="25"/>
        <v>#VALUE!</v>
      </c>
      <c r="CX162" s="1" t="e">
        <f t="shared" si="25"/>
        <v>#VALUE!</v>
      </c>
      <c r="CY162" s="7" t="e">
        <f t="shared" si="25"/>
        <v>#VALUE!</v>
      </c>
    </row>
    <row r="163" spans="2:103" x14ac:dyDescent="0.25">
      <c r="B163" s="25">
        <v>47</v>
      </c>
      <c r="C163" s="29">
        <f t="shared" si="11"/>
        <v>4.4624841131682693</v>
      </c>
      <c r="D163" s="1">
        <f t="shared" si="23"/>
        <v>3.8574580200392887</v>
      </c>
      <c r="E163" s="1">
        <f t="shared" si="23"/>
        <v>3.334461703170291</v>
      </c>
      <c r="F163" s="1">
        <f t="shared" si="23"/>
        <v>1.7330454494329608</v>
      </c>
      <c r="G163" s="1">
        <f t="shared" si="23"/>
        <v>1.4110216983480708</v>
      </c>
      <c r="H163" s="1">
        <f t="shared" si="23"/>
        <v>2.6690699653380889E-2</v>
      </c>
      <c r="I163" s="1">
        <f t="shared" si="23"/>
        <v>2.5060458906533079E-2</v>
      </c>
      <c r="J163" s="1">
        <f t="shared" si="23"/>
        <v>2.3529791603889016E-2</v>
      </c>
      <c r="K163" s="1">
        <f t="shared" si="23"/>
        <v>1.3288298130380127E-2</v>
      </c>
      <c r="L163" s="1">
        <f t="shared" si="23"/>
        <v>1.1862730226190443E-2</v>
      </c>
      <c r="M163" s="1">
        <f t="shared" si="23"/>
        <v>1.0590097169601798E-2</v>
      </c>
      <c r="N163" s="1">
        <f t="shared" si="23"/>
        <v>9.4539921184422226E-3</v>
      </c>
      <c r="O163" s="1">
        <f t="shared" si="23"/>
        <v>8.4397683556787229E-3</v>
      </c>
      <c r="P163" s="1">
        <f t="shared" si="23"/>
        <v>1.2062213888473394E-2</v>
      </c>
      <c r="Q163" s="1">
        <f t="shared" si="23"/>
        <v>1.2934469954967831E-2</v>
      </c>
      <c r="R163" s="1">
        <f t="shared" si="23"/>
        <v>1.3869801560710826E-2</v>
      </c>
      <c r="S163" s="1">
        <f t="shared" si="23"/>
        <v>1.4872769893411686E-2</v>
      </c>
      <c r="T163" s="1">
        <f t="shared" si="23"/>
        <v>1.5948265974401465E-2</v>
      </c>
      <c r="U163" s="1">
        <f t="shared" si="23"/>
        <v>1.628869575841474E-2</v>
      </c>
      <c r="V163" s="1">
        <f t="shared" si="23"/>
        <v>1.552383313428507E-2</v>
      </c>
      <c r="W163" s="1">
        <f t="shared" si="23"/>
        <v>1.4794885898499643E-2</v>
      </c>
      <c r="X163" s="1">
        <f t="shared" si="23"/>
        <v>1.4100167584654599E-2</v>
      </c>
      <c r="Y163" s="1">
        <f t="shared" si="23"/>
        <v>1.3438070917160871E-2</v>
      </c>
      <c r="Z163" s="1">
        <f t="shared" si="23"/>
        <v>2.4088235020267135E-2</v>
      </c>
      <c r="AA163" s="1">
        <f t="shared" si="23"/>
        <v>2.6468854179180212E-2</v>
      </c>
      <c r="AB163" s="1">
        <f t="shared" si="23"/>
        <v>2.9084747843471703E-2</v>
      </c>
      <c r="AC163" s="1">
        <f t="shared" si="23"/>
        <v>3.1959167986336467E-2</v>
      </c>
      <c r="AD163" s="1">
        <f t="shared" si="23"/>
        <v>3.5117664553112604E-2</v>
      </c>
      <c r="AE163" s="1">
        <f t="shared" si="23"/>
        <v>4.3656893694302923E-2</v>
      </c>
      <c r="AF163" s="1">
        <f t="shared" si="23"/>
        <v>4.6497696507982411E-2</v>
      </c>
      <c r="AG163" s="1">
        <f t="shared" si="23"/>
        <v>4.9523353532377357E-2</v>
      </c>
      <c r="AH163" s="1">
        <f t="shared" si="23"/>
        <v>5.2745893437361246E-2</v>
      </c>
      <c r="AI163" s="1">
        <f t="shared" si="23"/>
        <v>5.6178127611786977E-2</v>
      </c>
      <c r="AJ163" s="1">
        <f t="shared" si="23"/>
        <v>0.11213945190324637</v>
      </c>
      <c r="AK163" s="1">
        <f t="shared" si="23"/>
        <v>0.11937073897534844</v>
      </c>
      <c r="AL163" s="1">
        <f t="shared" si="23"/>
        <v>0.12706833395097306</v>
      </c>
      <c r="AM163" s="1">
        <f t="shared" si="23"/>
        <v>0.13526230658931127</v>
      </c>
      <c r="AN163" s="1">
        <f t="shared" si="23"/>
        <v>0.14398466569112855</v>
      </c>
      <c r="AO163" s="1">
        <f t="shared" si="23"/>
        <v>0.28749016014295137</v>
      </c>
      <c r="AP163" s="1">
        <f t="shared" si="23"/>
        <v>0.2994874973759778</v>
      </c>
      <c r="AQ163" s="1">
        <f t="shared" si="23"/>
        <v>0.31198549905126072</v>
      </c>
      <c r="AR163" s="1">
        <f t="shared" si="23"/>
        <v>0.32500505854530104</v>
      </c>
      <c r="AS163" s="1">
        <f t="shared" si="23"/>
        <v>0.33856794114227284</v>
      </c>
      <c r="AT163" s="1">
        <f t="shared" si="23"/>
        <v>1.1730706694640958</v>
      </c>
      <c r="AU163" s="1">
        <f t="shared" si="23"/>
        <v>1.2013302257878991</v>
      </c>
      <c r="AV163" s="1">
        <f t="shared" si="23"/>
        <v>1.2302705616626213</v>
      </c>
      <c r="AW163" s="1">
        <f t="shared" si="23"/>
        <v>1.2599080772324669</v>
      </c>
      <c r="AX163" s="1">
        <f t="shared" si="23"/>
        <v>0.98985489122691206</v>
      </c>
      <c r="AY163" s="1" t="e">
        <f t="shared" si="23"/>
        <v>#VALUE!</v>
      </c>
      <c r="AZ163" s="1" t="e">
        <f t="shared" si="23"/>
        <v>#VALUE!</v>
      </c>
      <c r="BA163" s="1" t="e">
        <f t="shared" si="23"/>
        <v>#VALUE!</v>
      </c>
      <c r="BB163" s="1" t="e">
        <f t="shared" si="23"/>
        <v>#VALUE!</v>
      </c>
      <c r="BC163" s="1" t="e">
        <f t="shared" si="23"/>
        <v>#VALUE!</v>
      </c>
      <c r="BD163" s="1" t="e">
        <f t="shared" si="23"/>
        <v>#VALUE!</v>
      </c>
      <c r="BE163" s="1" t="e">
        <f t="shared" si="23"/>
        <v>#VALUE!</v>
      </c>
      <c r="BF163" s="1" t="e">
        <f t="shared" si="23"/>
        <v>#VALUE!</v>
      </c>
      <c r="BG163" s="1" t="e">
        <f t="shared" si="23"/>
        <v>#VALUE!</v>
      </c>
      <c r="BH163" s="1" t="e">
        <f t="shared" si="23"/>
        <v>#VALUE!</v>
      </c>
      <c r="BI163" s="1" t="e">
        <f t="shared" si="23"/>
        <v>#VALUE!</v>
      </c>
      <c r="BJ163" s="1" t="e">
        <f t="shared" si="23"/>
        <v>#VALUE!</v>
      </c>
      <c r="BK163" s="1" t="e">
        <f t="shared" si="23"/>
        <v>#VALUE!</v>
      </c>
      <c r="BL163" s="1" t="e">
        <f t="shared" si="23"/>
        <v>#VALUE!</v>
      </c>
      <c r="BM163" s="1" t="e">
        <f t="shared" si="23"/>
        <v>#VALUE!</v>
      </c>
      <c r="BN163" s="1" t="e">
        <f t="shared" si="23"/>
        <v>#VALUE!</v>
      </c>
      <c r="BO163" s="1" t="e">
        <f t="shared" si="23"/>
        <v>#VALUE!</v>
      </c>
      <c r="BP163" s="1" t="e">
        <f t="shared" si="25"/>
        <v>#VALUE!</v>
      </c>
      <c r="BQ163" s="1" t="e">
        <f t="shared" si="25"/>
        <v>#VALUE!</v>
      </c>
      <c r="BR163" s="1" t="e">
        <f t="shared" si="25"/>
        <v>#VALUE!</v>
      </c>
      <c r="BS163" s="1" t="e">
        <f t="shared" si="25"/>
        <v>#VALUE!</v>
      </c>
      <c r="BT163" s="1" t="e">
        <f t="shared" si="25"/>
        <v>#VALUE!</v>
      </c>
      <c r="BU163" s="1" t="e">
        <f t="shared" si="25"/>
        <v>#VALUE!</v>
      </c>
      <c r="BV163" s="1" t="e">
        <f t="shared" si="25"/>
        <v>#VALUE!</v>
      </c>
      <c r="BW163" s="1" t="e">
        <f t="shared" si="25"/>
        <v>#VALUE!</v>
      </c>
      <c r="BX163" s="1" t="e">
        <f t="shared" si="25"/>
        <v>#VALUE!</v>
      </c>
      <c r="BY163" s="1" t="e">
        <f t="shared" si="25"/>
        <v>#VALUE!</v>
      </c>
      <c r="BZ163" s="1" t="e">
        <f t="shared" si="25"/>
        <v>#VALUE!</v>
      </c>
      <c r="CA163" s="1" t="e">
        <f t="shared" si="25"/>
        <v>#VALUE!</v>
      </c>
      <c r="CB163" s="1" t="e">
        <f t="shared" si="25"/>
        <v>#VALUE!</v>
      </c>
      <c r="CC163" s="1" t="e">
        <f t="shared" si="25"/>
        <v>#VALUE!</v>
      </c>
      <c r="CD163" s="1" t="e">
        <f t="shared" si="25"/>
        <v>#VALUE!</v>
      </c>
      <c r="CE163" s="1" t="e">
        <f t="shared" si="25"/>
        <v>#VALUE!</v>
      </c>
      <c r="CF163" s="1" t="e">
        <f t="shared" si="25"/>
        <v>#VALUE!</v>
      </c>
      <c r="CG163" s="1" t="e">
        <f t="shared" si="25"/>
        <v>#VALUE!</v>
      </c>
      <c r="CH163" s="1" t="e">
        <f t="shared" si="25"/>
        <v>#VALUE!</v>
      </c>
      <c r="CI163" s="1" t="e">
        <f t="shared" si="25"/>
        <v>#VALUE!</v>
      </c>
      <c r="CJ163" s="1" t="e">
        <f t="shared" si="25"/>
        <v>#VALUE!</v>
      </c>
      <c r="CK163" s="1" t="e">
        <f t="shared" si="25"/>
        <v>#VALUE!</v>
      </c>
      <c r="CL163" s="1" t="e">
        <f t="shared" si="25"/>
        <v>#VALUE!</v>
      </c>
      <c r="CM163" s="1" t="e">
        <f t="shared" si="25"/>
        <v>#VALUE!</v>
      </c>
      <c r="CN163" s="1" t="e">
        <f t="shared" si="25"/>
        <v>#VALUE!</v>
      </c>
      <c r="CO163" s="1" t="e">
        <f t="shared" si="25"/>
        <v>#VALUE!</v>
      </c>
      <c r="CP163" s="1" t="e">
        <f t="shared" si="25"/>
        <v>#VALUE!</v>
      </c>
      <c r="CQ163" s="1" t="e">
        <f t="shared" si="25"/>
        <v>#VALUE!</v>
      </c>
      <c r="CR163" s="1" t="e">
        <f t="shared" si="25"/>
        <v>#VALUE!</v>
      </c>
      <c r="CS163" s="1" t="e">
        <f t="shared" si="25"/>
        <v>#VALUE!</v>
      </c>
      <c r="CT163" s="1" t="e">
        <f t="shared" si="25"/>
        <v>#VALUE!</v>
      </c>
      <c r="CU163" s="1" t="e">
        <f t="shared" si="25"/>
        <v>#VALUE!</v>
      </c>
      <c r="CV163" s="1" t="e">
        <f t="shared" si="25"/>
        <v>#VALUE!</v>
      </c>
      <c r="CW163" s="1" t="e">
        <f t="shared" si="25"/>
        <v>#VALUE!</v>
      </c>
      <c r="CX163" s="1" t="e">
        <f t="shared" si="25"/>
        <v>#VALUE!</v>
      </c>
      <c r="CY163" s="7" t="e">
        <f t="shared" si="25"/>
        <v>#VALUE!</v>
      </c>
    </row>
    <row r="164" spans="2:103" x14ac:dyDescent="0.25">
      <c r="B164" s="25">
        <v>48</v>
      </c>
      <c r="C164" s="29">
        <f t="shared" si="11"/>
        <v>4.4624841131682693</v>
      </c>
      <c r="D164" s="1">
        <f t="shared" si="23"/>
        <v>3.8574580200392887</v>
      </c>
      <c r="E164" s="1">
        <f t="shared" si="23"/>
        <v>3.334461703170291</v>
      </c>
      <c r="F164" s="1">
        <f t="shared" si="23"/>
        <v>2.8823735195946654</v>
      </c>
      <c r="G164" s="1">
        <f t="shared" si="23"/>
        <v>1.4980781776411654</v>
      </c>
      <c r="H164" s="1">
        <f t="shared" si="23"/>
        <v>2.8337448491059902E-2</v>
      </c>
      <c r="I164" s="1">
        <f t="shared" si="23"/>
        <v>2.6606626002635636E-2</v>
      </c>
      <c r="J164" s="1">
        <f t="shared" si="23"/>
        <v>2.4981520388735134E-2</v>
      </c>
      <c r="K164" s="1">
        <f t="shared" si="23"/>
        <v>2.3455674570348251E-2</v>
      </c>
      <c r="L164" s="1">
        <f t="shared" si="23"/>
        <v>1.324644101346184E-2</v>
      </c>
      <c r="M164" s="1">
        <f t="shared" si="23"/>
        <v>1.1825363538509492E-2</v>
      </c>
      <c r="N164" s="1">
        <f t="shared" si="23"/>
        <v>1.0556739178153141E-2</v>
      </c>
      <c r="O164" s="1">
        <f t="shared" si="23"/>
        <v>9.4242127705106427E-3</v>
      </c>
      <c r="P164" s="1">
        <f t="shared" si="23"/>
        <v>8.413183734581331E-3</v>
      </c>
      <c r="Q164" s="1">
        <f t="shared" si="23"/>
        <v>1.2024218842601631E-2</v>
      </c>
      <c r="R164" s="1">
        <f t="shared" si="23"/>
        <v>1.2893727369584163E-2</v>
      </c>
      <c r="S164" s="1">
        <f t="shared" si="23"/>
        <v>1.3826112752718167E-2</v>
      </c>
      <c r="T164" s="1">
        <f t="shared" si="23"/>
        <v>1.4825921812324339E-2</v>
      </c>
      <c r="U164" s="1">
        <f t="shared" si="23"/>
        <v>1.5898030163389976E-2</v>
      </c>
      <c r="V164" s="1">
        <f t="shared" ref="D164:BO168" si="26">V54-W55</f>
        <v>1.6237387619771226E-2</v>
      </c>
      <c r="W164" s="1">
        <f t="shared" si="26"/>
        <v>1.5474934254071648E-2</v>
      </c>
      <c r="X164" s="1">
        <f t="shared" si="26"/>
        <v>1.4748283146005292E-2</v>
      </c>
      <c r="Y164" s="1">
        <f t="shared" si="26"/>
        <v>1.4055753141407834E-2</v>
      </c>
      <c r="Z164" s="1">
        <f t="shared" si="26"/>
        <v>1.3395742027485724E-2</v>
      </c>
      <c r="AA164" s="1">
        <f t="shared" si="26"/>
        <v>2.4012358932923306E-2</v>
      </c>
      <c r="AB164" s="1">
        <f t="shared" si="26"/>
        <v>2.6385479324613215E-2</v>
      </c>
      <c r="AC164" s="1">
        <f t="shared" si="26"/>
        <v>2.8993133125087667E-2</v>
      </c>
      <c r="AD164" s="1">
        <f t="shared" si="26"/>
        <v>3.185849906561522E-2</v>
      </c>
      <c r="AE164" s="1">
        <f t="shared" si="26"/>
        <v>3.5007046611170267E-2</v>
      </c>
      <c r="AF164" s="1">
        <f t="shared" si="26"/>
        <v>4.3519377837441198E-2</v>
      </c>
      <c r="AG164" s="1">
        <f t="shared" si="26"/>
        <v>4.6351232340782644E-2</v>
      </c>
      <c r="AH164" s="1">
        <f t="shared" si="26"/>
        <v>4.9367358778296122E-2</v>
      </c>
      <c r="AI164" s="1">
        <f t="shared" si="26"/>
        <v>5.257974793047282E-2</v>
      </c>
      <c r="AJ164" s="1">
        <f t="shared" si="26"/>
        <v>5.600117083126932E-2</v>
      </c>
      <c r="AK164" s="1">
        <f t="shared" si="26"/>
        <v>0.11178622125599702</v>
      </c>
      <c r="AL164" s="1">
        <f t="shared" si="26"/>
        <v>0.1189947303300869</v>
      </c>
      <c r="AM164" s="1">
        <f t="shared" si="26"/>
        <v>0.12666807847366357</v>
      </c>
      <c r="AN164" s="1">
        <f t="shared" si="26"/>
        <v>0.13483624072850375</v>
      </c>
      <c r="AO164" s="1">
        <f t="shared" si="26"/>
        <v>0.143531125070119</v>
      </c>
      <c r="AP164" s="1">
        <f t="shared" si="26"/>
        <v>0.28658458825347566</v>
      </c>
      <c r="AQ164" s="1">
        <f t="shared" si="26"/>
        <v>0.29854413479709763</v>
      </c>
      <c r="AR164" s="1">
        <f t="shared" si="26"/>
        <v>0.31100276872849975</v>
      </c>
      <c r="AS164" s="1">
        <f t="shared" si="26"/>
        <v>0.32398131761165416</v>
      </c>
      <c r="AT164" s="1">
        <f t="shared" si="26"/>
        <v>0.33750147817177378</v>
      </c>
      <c r="AU164" s="1">
        <f t="shared" si="26"/>
        <v>1.1693755870928726</v>
      </c>
      <c r="AV164" s="1">
        <f t="shared" si="26"/>
        <v>1.1975461279880619</v>
      </c>
      <c r="AW164" s="1">
        <f t="shared" si="26"/>
        <v>1.2263953040310298</v>
      </c>
      <c r="AX164" s="1">
        <f t="shared" si="26"/>
        <v>1.2559394637066816</v>
      </c>
      <c r="AY164" s="1">
        <f t="shared" si="26"/>
        <v>0.98673692446340056</v>
      </c>
      <c r="AZ164" s="1" t="e">
        <f t="shared" si="26"/>
        <v>#VALUE!</v>
      </c>
      <c r="BA164" s="1" t="e">
        <f t="shared" si="26"/>
        <v>#VALUE!</v>
      </c>
      <c r="BB164" s="1" t="e">
        <f t="shared" si="26"/>
        <v>#VALUE!</v>
      </c>
      <c r="BC164" s="1" t="e">
        <f t="shared" si="26"/>
        <v>#VALUE!</v>
      </c>
      <c r="BD164" s="1" t="e">
        <f t="shared" si="26"/>
        <v>#VALUE!</v>
      </c>
      <c r="BE164" s="1" t="e">
        <f t="shared" si="26"/>
        <v>#VALUE!</v>
      </c>
      <c r="BF164" s="1" t="e">
        <f t="shared" si="26"/>
        <v>#VALUE!</v>
      </c>
      <c r="BG164" s="1" t="e">
        <f t="shared" si="26"/>
        <v>#VALUE!</v>
      </c>
      <c r="BH164" s="1" t="e">
        <f t="shared" si="26"/>
        <v>#VALUE!</v>
      </c>
      <c r="BI164" s="1" t="e">
        <f t="shared" si="26"/>
        <v>#VALUE!</v>
      </c>
      <c r="BJ164" s="1" t="e">
        <f t="shared" si="26"/>
        <v>#VALUE!</v>
      </c>
      <c r="BK164" s="1" t="e">
        <f t="shared" si="26"/>
        <v>#VALUE!</v>
      </c>
      <c r="BL164" s="1" t="e">
        <f t="shared" si="26"/>
        <v>#VALUE!</v>
      </c>
      <c r="BM164" s="1" t="e">
        <f t="shared" si="26"/>
        <v>#VALUE!</v>
      </c>
      <c r="BN164" s="1" t="e">
        <f t="shared" si="26"/>
        <v>#VALUE!</v>
      </c>
      <c r="BO164" s="1" t="e">
        <f t="shared" si="26"/>
        <v>#VALUE!</v>
      </c>
      <c r="BP164" s="1" t="e">
        <f t="shared" si="25"/>
        <v>#VALUE!</v>
      </c>
      <c r="BQ164" s="1" t="e">
        <f t="shared" si="25"/>
        <v>#VALUE!</v>
      </c>
      <c r="BR164" s="1" t="e">
        <f t="shared" si="25"/>
        <v>#VALUE!</v>
      </c>
      <c r="BS164" s="1" t="e">
        <f t="shared" si="25"/>
        <v>#VALUE!</v>
      </c>
      <c r="BT164" s="1" t="e">
        <f t="shared" si="25"/>
        <v>#VALUE!</v>
      </c>
      <c r="BU164" s="1" t="e">
        <f t="shared" si="25"/>
        <v>#VALUE!</v>
      </c>
      <c r="BV164" s="1" t="e">
        <f t="shared" si="25"/>
        <v>#VALUE!</v>
      </c>
      <c r="BW164" s="1" t="e">
        <f t="shared" si="25"/>
        <v>#VALUE!</v>
      </c>
      <c r="BX164" s="1" t="e">
        <f t="shared" si="25"/>
        <v>#VALUE!</v>
      </c>
      <c r="BY164" s="1" t="e">
        <f t="shared" si="25"/>
        <v>#VALUE!</v>
      </c>
      <c r="BZ164" s="1" t="e">
        <f t="shared" si="25"/>
        <v>#VALUE!</v>
      </c>
      <c r="CA164" s="1" t="e">
        <f t="shared" si="25"/>
        <v>#VALUE!</v>
      </c>
      <c r="CB164" s="1" t="e">
        <f t="shared" si="25"/>
        <v>#VALUE!</v>
      </c>
      <c r="CC164" s="1" t="e">
        <f t="shared" si="25"/>
        <v>#VALUE!</v>
      </c>
      <c r="CD164" s="1" t="e">
        <f t="shared" si="25"/>
        <v>#VALUE!</v>
      </c>
      <c r="CE164" s="1" t="e">
        <f t="shared" si="25"/>
        <v>#VALUE!</v>
      </c>
      <c r="CF164" s="1" t="e">
        <f t="shared" si="25"/>
        <v>#VALUE!</v>
      </c>
      <c r="CG164" s="1" t="e">
        <f t="shared" si="25"/>
        <v>#VALUE!</v>
      </c>
      <c r="CH164" s="1" t="e">
        <f t="shared" si="25"/>
        <v>#VALUE!</v>
      </c>
      <c r="CI164" s="1" t="e">
        <f t="shared" si="25"/>
        <v>#VALUE!</v>
      </c>
      <c r="CJ164" s="1" t="e">
        <f t="shared" si="25"/>
        <v>#VALUE!</v>
      </c>
      <c r="CK164" s="1" t="e">
        <f t="shared" si="25"/>
        <v>#VALUE!</v>
      </c>
      <c r="CL164" s="1" t="e">
        <f t="shared" si="25"/>
        <v>#VALUE!</v>
      </c>
      <c r="CM164" s="1" t="e">
        <f t="shared" si="25"/>
        <v>#VALUE!</v>
      </c>
      <c r="CN164" s="1" t="e">
        <f t="shared" si="25"/>
        <v>#VALUE!</v>
      </c>
      <c r="CO164" s="1" t="e">
        <f t="shared" si="25"/>
        <v>#VALUE!</v>
      </c>
      <c r="CP164" s="1" t="e">
        <f t="shared" si="25"/>
        <v>#VALUE!</v>
      </c>
      <c r="CQ164" s="1" t="e">
        <f t="shared" si="25"/>
        <v>#VALUE!</v>
      </c>
      <c r="CR164" s="1" t="e">
        <f t="shared" si="25"/>
        <v>#VALUE!</v>
      </c>
      <c r="CS164" s="1" t="e">
        <f t="shared" si="25"/>
        <v>#VALUE!</v>
      </c>
      <c r="CT164" s="1" t="e">
        <f t="shared" si="25"/>
        <v>#VALUE!</v>
      </c>
      <c r="CU164" s="1" t="e">
        <f t="shared" si="25"/>
        <v>#VALUE!</v>
      </c>
      <c r="CV164" s="1" t="e">
        <f t="shared" si="25"/>
        <v>#VALUE!</v>
      </c>
      <c r="CW164" s="1" t="e">
        <f t="shared" si="25"/>
        <v>#VALUE!</v>
      </c>
      <c r="CX164" s="1" t="e">
        <f t="shared" si="25"/>
        <v>#VALUE!</v>
      </c>
      <c r="CY164" s="7" t="e">
        <f t="shared" si="25"/>
        <v>#VALUE!</v>
      </c>
    </row>
    <row r="165" spans="2:103" x14ac:dyDescent="0.25">
      <c r="B165" s="25">
        <v>49</v>
      </c>
      <c r="C165" s="29">
        <f t="shared" si="11"/>
        <v>4.4624841131682693</v>
      </c>
      <c r="D165" s="1">
        <f t="shared" si="26"/>
        <v>3.8574580200392887</v>
      </c>
      <c r="E165" s="1">
        <f t="shared" si="26"/>
        <v>3.334461703170291</v>
      </c>
      <c r="F165" s="1">
        <f t="shared" si="26"/>
        <v>2.8823735195946654</v>
      </c>
      <c r="G165" s="1">
        <f t="shared" si="26"/>
        <v>2.4915797049225397</v>
      </c>
      <c r="H165" s="1">
        <f t="shared" si="26"/>
        <v>3.0085797577871887E-2</v>
      </c>
      <c r="I165" s="1">
        <f t="shared" si="26"/>
        <v>2.8248187708149075E-2</v>
      </c>
      <c r="J165" s="1">
        <f t="shared" si="26"/>
        <v>2.6522817177422553E-2</v>
      </c>
      <c r="K165" s="1">
        <f t="shared" si="26"/>
        <v>2.4902830521195796E-2</v>
      </c>
      <c r="L165" s="1">
        <f t="shared" si="26"/>
        <v>2.3381790999762231E-2</v>
      </c>
      <c r="M165" s="1">
        <f t="shared" si="26"/>
        <v>1.3204715743242446E-2</v>
      </c>
      <c r="N165" s="1">
        <f t="shared" si="26"/>
        <v>1.1788114553020534E-2</v>
      </c>
      <c r="O165" s="1">
        <f t="shared" si="26"/>
        <v>1.0523486261811321E-2</v>
      </c>
      <c r="P165" s="1">
        <f t="shared" si="26"/>
        <v>9.3945272252340395E-3</v>
      </c>
      <c r="Q165" s="1">
        <f t="shared" si="26"/>
        <v>8.3866828529957083E-3</v>
      </c>
      <c r="R165" s="1">
        <f t="shared" si="26"/>
        <v>1.1986343478201267E-2</v>
      </c>
      <c r="S165" s="1">
        <f t="shared" si="26"/>
        <v>1.2853113120210757E-2</v>
      </c>
      <c r="T165" s="1">
        <f t="shared" si="26"/>
        <v>1.3782561561111351E-2</v>
      </c>
      <c r="U165" s="1">
        <f t="shared" si="26"/>
        <v>1.4779221299088263E-2</v>
      </c>
      <c r="V165" s="1">
        <f t="shared" si="26"/>
        <v>1.5847952591319547E-2</v>
      </c>
      <c r="W165" s="1">
        <f t="shared" si="26"/>
        <v>1.618624109781841E-2</v>
      </c>
      <c r="X165" s="1">
        <f t="shared" si="26"/>
        <v>1.5426189401568813E-2</v>
      </c>
      <c r="Y165" s="1">
        <f t="shared" si="26"/>
        <v>1.4701827188596361E-2</v>
      </c>
      <c r="Z165" s="1">
        <f t="shared" si="26"/>
        <v>1.4011478600241212E-2</v>
      </c>
      <c r="AA165" s="1">
        <f t="shared" si="26"/>
        <v>1.335354647055631E-2</v>
      </c>
      <c r="AB165" s="1">
        <f t="shared" si="26"/>
        <v>2.393672184941753E-2</v>
      </c>
      <c r="AC165" s="1">
        <f t="shared" si="26"/>
        <v>2.630236709442535E-2</v>
      </c>
      <c r="AD165" s="1">
        <f t="shared" si="26"/>
        <v>2.8901806986018741E-2</v>
      </c>
      <c r="AE165" s="1">
        <f t="shared" si="26"/>
        <v>3.1758147244250523E-2</v>
      </c>
      <c r="AF165" s="1">
        <f t="shared" si="26"/>
        <v>3.4896777107237043E-2</v>
      </c>
      <c r="AG165" s="1">
        <f t="shared" si="26"/>
        <v>4.3382295144949623E-2</v>
      </c>
      <c r="AH165" s="1">
        <f t="shared" si="26"/>
        <v>4.6205229524442615E-2</v>
      </c>
      <c r="AI165" s="1">
        <f t="shared" si="26"/>
        <v>4.9211855395693505E-2</v>
      </c>
      <c r="AJ165" s="1">
        <f t="shared" si="26"/>
        <v>5.2414125769150388E-2</v>
      </c>
      <c r="AK165" s="1">
        <f t="shared" si="26"/>
        <v>5.5824771451000288E-2</v>
      </c>
      <c r="AL165" s="1">
        <f t="shared" si="26"/>
        <v>0.11143410325811232</v>
      </c>
      <c r="AM165" s="1">
        <f t="shared" si="26"/>
        <v>0.11861990608312567</v>
      </c>
      <c r="AN165" s="1">
        <f t="shared" si="26"/>
        <v>0.12626908377032464</v>
      </c>
      <c r="AO165" s="1">
        <f t="shared" si="26"/>
        <v>0.13441151694238584</v>
      </c>
      <c r="AP165" s="1">
        <f t="shared" si="26"/>
        <v>0.14307901306717241</v>
      </c>
      <c r="AQ165" s="1">
        <f t="shared" si="26"/>
        <v>0.28568186884578495</v>
      </c>
      <c r="AR165" s="1">
        <f t="shared" si="26"/>
        <v>0.29760374373776699</v>
      </c>
      <c r="AS165" s="1">
        <f t="shared" si="26"/>
        <v>0.31002313393067027</v>
      </c>
      <c r="AT165" s="1">
        <f t="shared" si="26"/>
        <v>0.32296080138320349</v>
      </c>
      <c r="AU165" s="1">
        <f t="shared" si="26"/>
        <v>0.33643837447758074</v>
      </c>
      <c r="AV165" s="1">
        <f t="shared" si="26"/>
        <v>1.1656921439468988</v>
      </c>
      <c r="AW165" s="1">
        <f t="shared" si="26"/>
        <v>1.1937739498052906</v>
      </c>
      <c r="AX165" s="1">
        <f t="shared" si="26"/>
        <v>1.2225322531629104</v>
      </c>
      <c r="AY165" s="1">
        <f t="shared" si="26"/>
        <v>1.2519833510082208</v>
      </c>
      <c r="AZ165" s="1">
        <f t="shared" si="26"/>
        <v>0.98362877905537971</v>
      </c>
      <c r="BA165" s="1" t="e">
        <f t="shared" si="26"/>
        <v>#VALUE!</v>
      </c>
      <c r="BB165" s="1" t="e">
        <f t="shared" si="26"/>
        <v>#VALUE!</v>
      </c>
      <c r="BC165" s="1" t="e">
        <f t="shared" si="26"/>
        <v>#VALUE!</v>
      </c>
      <c r="BD165" s="1" t="e">
        <f t="shared" si="26"/>
        <v>#VALUE!</v>
      </c>
      <c r="BE165" s="1" t="e">
        <f t="shared" si="26"/>
        <v>#VALUE!</v>
      </c>
      <c r="BF165" s="1" t="e">
        <f t="shared" si="26"/>
        <v>#VALUE!</v>
      </c>
      <c r="BG165" s="1" t="e">
        <f t="shared" si="26"/>
        <v>#VALUE!</v>
      </c>
      <c r="BH165" s="1" t="e">
        <f t="shared" si="26"/>
        <v>#VALUE!</v>
      </c>
      <c r="BI165" s="1" t="e">
        <f t="shared" si="26"/>
        <v>#VALUE!</v>
      </c>
      <c r="BJ165" s="1" t="e">
        <f t="shared" si="26"/>
        <v>#VALUE!</v>
      </c>
      <c r="BK165" s="1" t="e">
        <f t="shared" si="26"/>
        <v>#VALUE!</v>
      </c>
      <c r="BL165" s="1" t="e">
        <f t="shared" si="26"/>
        <v>#VALUE!</v>
      </c>
      <c r="BM165" s="1" t="e">
        <f t="shared" si="26"/>
        <v>#VALUE!</v>
      </c>
      <c r="BN165" s="1" t="e">
        <f t="shared" si="26"/>
        <v>#VALUE!</v>
      </c>
      <c r="BO165" s="1" t="e">
        <f t="shared" si="26"/>
        <v>#VALUE!</v>
      </c>
      <c r="BP165" s="1" t="e">
        <f t="shared" si="25"/>
        <v>#VALUE!</v>
      </c>
      <c r="BQ165" s="1" t="e">
        <f t="shared" si="25"/>
        <v>#VALUE!</v>
      </c>
      <c r="BR165" s="1" t="e">
        <f t="shared" si="25"/>
        <v>#VALUE!</v>
      </c>
      <c r="BS165" s="1" t="e">
        <f t="shared" si="25"/>
        <v>#VALUE!</v>
      </c>
      <c r="BT165" s="1" t="e">
        <f t="shared" si="25"/>
        <v>#VALUE!</v>
      </c>
      <c r="BU165" s="1" t="e">
        <f t="shared" si="25"/>
        <v>#VALUE!</v>
      </c>
      <c r="BV165" s="1" t="e">
        <f t="shared" si="25"/>
        <v>#VALUE!</v>
      </c>
      <c r="BW165" s="1" t="e">
        <f t="shared" si="25"/>
        <v>#VALUE!</v>
      </c>
      <c r="BX165" s="1" t="e">
        <f t="shared" si="25"/>
        <v>#VALUE!</v>
      </c>
      <c r="BY165" s="1" t="e">
        <f t="shared" si="25"/>
        <v>#VALUE!</v>
      </c>
      <c r="BZ165" s="1" t="e">
        <f t="shared" si="25"/>
        <v>#VALUE!</v>
      </c>
      <c r="CA165" s="1" t="e">
        <f t="shared" si="25"/>
        <v>#VALUE!</v>
      </c>
      <c r="CB165" s="1" t="e">
        <f t="shared" si="25"/>
        <v>#VALUE!</v>
      </c>
      <c r="CC165" s="1" t="e">
        <f t="shared" si="25"/>
        <v>#VALUE!</v>
      </c>
      <c r="CD165" s="1" t="e">
        <f t="shared" si="25"/>
        <v>#VALUE!</v>
      </c>
      <c r="CE165" s="1" t="e">
        <f t="shared" si="25"/>
        <v>#VALUE!</v>
      </c>
      <c r="CF165" s="1" t="e">
        <f t="shared" si="25"/>
        <v>#VALUE!</v>
      </c>
      <c r="CG165" s="1" t="e">
        <f t="shared" si="25"/>
        <v>#VALUE!</v>
      </c>
      <c r="CH165" s="1" t="e">
        <f t="shared" si="25"/>
        <v>#VALUE!</v>
      </c>
      <c r="CI165" s="1" t="e">
        <f t="shared" si="25"/>
        <v>#VALUE!</v>
      </c>
      <c r="CJ165" s="1" t="e">
        <f t="shared" si="25"/>
        <v>#VALUE!</v>
      </c>
      <c r="CK165" s="1" t="e">
        <f t="shared" si="25"/>
        <v>#VALUE!</v>
      </c>
      <c r="CL165" s="1" t="e">
        <f t="shared" si="25"/>
        <v>#VALUE!</v>
      </c>
      <c r="CM165" s="1" t="e">
        <f t="shared" si="25"/>
        <v>#VALUE!</v>
      </c>
      <c r="CN165" s="1" t="e">
        <f t="shared" si="25"/>
        <v>#VALUE!</v>
      </c>
      <c r="CO165" s="1" t="e">
        <f t="shared" si="25"/>
        <v>#VALUE!</v>
      </c>
      <c r="CP165" s="1" t="e">
        <f t="shared" si="25"/>
        <v>#VALUE!</v>
      </c>
      <c r="CQ165" s="1" t="e">
        <f t="shared" si="25"/>
        <v>#VALUE!</v>
      </c>
      <c r="CR165" s="1" t="e">
        <f t="shared" si="25"/>
        <v>#VALUE!</v>
      </c>
      <c r="CS165" s="1" t="e">
        <f t="shared" si="25"/>
        <v>#VALUE!</v>
      </c>
      <c r="CT165" s="1" t="e">
        <f t="shared" si="25"/>
        <v>#VALUE!</v>
      </c>
      <c r="CU165" s="1" t="e">
        <f t="shared" si="25"/>
        <v>#VALUE!</v>
      </c>
      <c r="CV165" s="1" t="e">
        <f t="shared" si="25"/>
        <v>#VALUE!</v>
      </c>
      <c r="CW165" s="1" t="e">
        <f t="shared" si="25"/>
        <v>#VALUE!</v>
      </c>
      <c r="CX165" s="1" t="e">
        <f t="shared" si="25"/>
        <v>#VALUE!</v>
      </c>
      <c r="CY165" s="7" t="e">
        <f t="shared" si="25"/>
        <v>#VALUE!</v>
      </c>
    </row>
    <row r="166" spans="2:103" x14ac:dyDescent="0.25">
      <c r="B166" s="25">
        <v>50</v>
      </c>
      <c r="C166" s="29">
        <f t="shared" si="11"/>
        <v>5.8849448662904393</v>
      </c>
      <c r="D166" s="1">
        <f t="shared" si="26"/>
        <v>3.6016413244746275</v>
      </c>
      <c r="E166" s="1">
        <f t="shared" si="26"/>
        <v>3.1133287783372552</v>
      </c>
      <c r="F166" s="1">
        <f t="shared" si="26"/>
        <v>2.691221920449518</v>
      </c>
      <c r="G166" s="1">
        <f t="shared" si="26"/>
        <v>2.3263445465519048</v>
      </c>
      <c r="H166" s="1">
        <f t="shared" si="26"/>
        <v>7.8167982890439802E-2</v>
      </c>
      <c r="I166" s="1">
        <f t="shared" si="26"/>
        <v>4.6850954687606361E-2</v>
      </c>
      <c r="J166" s="1">
        <f t="shared" si="26"/>
        <v>4.3989346099133186E-2</v>
      </c>
      <c r="K166" s="1">
        <f t="shared" si="26"/>
        <v>4.1302521648320933E-2</v>
      </c>
      <c r="L166" s="1">
        <f t="shared" si="26"/>
        <v>3.8779805698079706E-2</v>
      </c>
      <c r="M166" s="1">
        <f t="shared" si="26"/>
        <v>3.6411174668362634E-2</v>
      </c>
      <c r="N166" s="1">
        <f t="shared" si="26"/>
        <v>2.0562976179975934E-2</v>
      </c>
      <c r="O166" s="1">
        <f t="shared" si="26"/>
        <v>1.8356981208371259E-2</v>
      </c>
      <c r="P166" s="1">
        <f t="shared" si="26"/>
        <v>1.6387645257919914E-2</v>
      </c>
      <c r="Q166" s="1">
        <f t="shared" si="26"/>
        <v>1.462957956164157E-2</v>
      </c>
      <c r="R166" s="1">
        <f t="shared" si="26"/>
        <v>1.3060119058103226E-2</v>
      </c>
      <c r="S166" s="1">
        <f t="shared" si="26"/>
        <v>1.8665672190133709E-2</v>
      </c>
      <c r="T166" s="1">
        <f t="shared" si="26"/>
        <v>2.0015444790220549E-2</v>
      </c>
      <c r="U166" s="1">
        <f t="shared" si="26"/>
        <v>2.146282362989993E-2</v>
      </c>
      <c r="V166" s="1">
        <f t="shared" si="26"/>
        <v>2.3014866918833476E-2</v>
      </c>
      <c r="W166" s="1">
        <f t="shared" si="26"/>
        <v>2.4679143267697157E-2</v>
      </c>
      <c r="X166" s="1">
        <f t="shared" si="26"/>
        <v>2.5205941317449465E-2</v>
      </c>
      <c r="Y166" s="1">
        <f t="shared" si="26"/>
        <v>2.4022354693594039E-2</v>
      </c>
      <c r="Z166" s="1">
        <f t="shared" si="26"/>
        <v>2.2894345335372712E-2</v>
      </c>
      <c r="AA166" s="1">
        <f t="shared" si="26"/>
        <v>2.1819303520444144E-2</v>
      </c>
      <c r="AB166" s="1">
        <f t="shared" si="26"/>
        <v>2.0794742070292749E-2</v>
      </c>
      <c r="AC166" s="1">
        <f t="shared" si="26"/>
        <v>3.7275337901020222E-2</v>
      </c>
      <c r="AD166" s="1">
        <f t="shared" si="26"/>
        <v>4.0959226881987831E-2</v>
      </c>
      <c r="AE166" s="1">
        <f t="shared" si="26"/>
        <v>4.500719138281184E-2</v>
      </c>
      <c r="AF166" s="1">
        <f t="shared" si="26"/>
        <v>4.9455212668085835E-2</v>
      </c>
      <c r="AG166" s="1">
        <f t="shared" si="26"/>
        <v>5.4342827999251497E-2</v>
      </c>
      <c r="AH166" s="1">
        <f t="shared" si="26"/>
        <v>6.7556857644191837E-2</v>
      </c>
      <c r="AI166" s="1">
        <f t="shared" si="26"/>
        <v>7.1952857795341885E-2</v>
      </c>
      <c r="AJ166" s="1">
        <f t="shared" si="26"/>
        <v>7.663491058426608E-2</v>
      </c>
      <c r="AK166" s="1">
        <f t="shared" si="26"/>
        <v>8.1621629775472826E-2</v>
      </c>
      <c r="AL166" s="1">
        <f t="shared" si="26"/>
        <v>8.6932840351899188E-2</v>
      </c>
      <c r="AM166" s="1">
        <f t="shared" si="26"/>
        <v>0.17353018841819079</v>
      </c>
      <c r="AN166" s="1">
        <f t="shared" si="26"/>
        <v>0.18472024318331393</v>
      </c>
      <c r="AO166" s="1">
        <f t="shared" si="26"/>
        <v>0.19663188608700466</v>
      </c>
      <c r="AP166" s="1">
        <f t="shared" si="26"/>
        <v>0.20931164857639573</v>
      </c>
      <c r="AQ166" s="1">
        <f t="shared" si="26"/>
        <v>0.22280906266841782</v>
      </c>
      <c r="AR166" s="1">
        <f t="shared" si="26"/>
        <v>0.44487663183002724</v>
      </c>
      <c r="AS166" s="1">
        <f t="shared" si="26"/>
        <v>0.46344191064341089</v>
      </c>
      <c r="AT166" s="1">
        <f t="shared" si="26"/>
        <v>0.48278194261925478</v>
      </c>
      <c r="AU166" s="1">
        <f t="shared" si="26"/>
        <v>0.50292905921183717</v>
      </c>
      <c r="AV166" s="1">
        <f t="shared" si="26"/>
        <v>0.52391694110890796</v>
      </c>
      <c r="AW166" s="1">
        <f t="shared" si="26"/>
        <v>1.8152681402044664</v>
      </c>
      <c r="AX166" s="1">
        <f t="shared" si="26"/>
        <v>1.8589983890174722</v>
      </c>
      <c r="AY166" s="1">
        <f t="shared" si="26"/>
        <v>1.9037821101075565</v>
      </c>
      <c r="AZ166" s="1">
        <f t="shared" si="26"/>
        <v>1.9496446818769186</v>
      </c>
      <c r="BA166" s="1">
        <f t="shared" si="26"/>
        <v>1.5317508946760086</v>
      </c>
      <c r="BB166" s="1" t="e">
        <f t="shared" si="26"/>
        <v>#VALUE!</v>
      </c>
      <c r="BC166" s="1" t="e">
        <f t="shared" si="26"/>
        <v>#VALUE!</v>
      </c>
      <c r="BD166" s="1" t="e">
        <f t="shared" si="26"/>
        <v>#VALUE!</v>
      </c>
      <c r="BE166" s="1" t="e">
        <f t="shared" si="26"/>
        <v>#VALUE!</v>
      </c>
      <c r="BF166" s="1" t="e">
        <f t="shared" si="26"/>
        <v>#VALUE!</v>
      </c>
      <c r="BG166" s="1" t="e">
        <f t="shared" si="26"/>
        <v>#VALUE!</v>
      </c>
      <c r="BH166" s="1" t="e">
        <f t="shared" si="26"/>
        <v>#VALUE!</v>
      </c>
      <c r="BI166" s="1" t="e">
        <f t="shared" si="26"/>
        <v>#VALUE!</v>
      </c>
      <c r="BJ166" s="1" t="e">
        <f t="shared" si="26"/>
        <v>#VALUE!</v>
      </c>
      <c r="BK166" s="1" t="e">
        <f t="shared" si="26"/>
        <v>#VALUE!</v>
      </c>
      <c r="BL166" s="1" t="e">
        <f t="shared" si="26"/>
        <v>#VALUE!</v>
      </c>
      <c r="BM166" s="1" t="e">
        <f t="shared" si="26"/>
        <v>#VALUE!</v>
      </c>
      <c r="BN166" s="1" t="e">
        <f t="shared" si="26"/>
        <v>#VALUE!</v>
      </c>
      <c r="BO166" s="1" t="e">
        <f t="shared" si="26"/>
        <v>#VALUE!</v>
      </c>
      <c r="BP166" s="1" t="e">
        <f t="shared" si="25"/>
        <v>#VALUE!</v>
      </c>
      <c r="BQ166" s="1" t="e">
        <f t="shared" si="25"/>
        <v>#VALUE!</v>
      </c>
      <c r="BR166" s="1" t="e">
        <f t="shared" si="25"/>
        <v>#VALUE!</v>
      </c>
      <c r="BS166" s="1" t="e">
        <f t="shared" si="25"/>
        <v>#VALUE!</v>
      </c>
      <c r="BT166" s="1" t="e">
        <f t="shared" si="25"/>
        <v>#VALUE!</v>
      </c>
      <c r="BU166" s="1" t="e">
        <f t="shared" si="25"/>
        <v>#VALUE!</v>
      </c>
      <c r="BV166" s="1" t="e">
        <f t="shared" si="25"/>
        <v>#VALUE!</v>
      </c>
      <c r="BW166" s="1" t="e">
        <f t="shared" si="25"/>
        <v>#VALUE!</v>
      </c>
      <c r="BX166" s="1" t="e">
        <f t="shared" si="25"/>
        <v>#VALUE!</v>
      </c>
      <c r="BY166" s="1" t="e">
        <f t="shared" si="25"/>
        <v>#VALUE!</v>
      </c>
      <c r="BZ166" s="1" t="e">
        <f t="shared" si="25"/>
        <v>#VALUE!</v>
      </c>
      <c r="CA166" s="1" t="e">
        <f t="shared" si="25"/>
        <v>#VALUE!</v>
      </c>
      <c r="CB166" s="1" t="e">
        <f t="shared" si="25"/>
        <v>#VALUE!</v>
      </c>
      <c r="CC166" s="1" t="e">
        <f t="shared" si="25"/>
        <v>#VALUE!</v>
      </c>
      <c r="CD166" s="1" t="e">
        <f t="shared" si="25"/>
        <v>#VALUE!</v>
      </c>
      <c r="CE166" s="1" t="e">
        <f t="shared" si="25"/>
        <v>#VALUE!</v>
      </c>
      <c r="CF166" s="1" t="e">
        <f t="shared" si="25"/>
        <v>#VALUE!</v>
      </c>
      <c r="CG166" s="1" t="e">
        <f t="shared" si="25"/>
        <v>#VALUE!</v>
      </c>
      <c r="CH166" s="1" t="e">
        <f t="shared" si="25"/>
        <v>#VALUE!</v>
      </c>
      <c r="CI166" s="1" t="e">
        <f t="shared" si="25"/>
        <v>#VALUE!</v>
      </c>
      <c r="CJ166" s="1" t="e">
        <f t="shared" si="25"/>
        <v>#VALUE!</v>
      </c>
      <c r="CK166" s="1" t="e">
        <f t="shared" si="25"/>
        <v>#VALUE!</v>
      </c>
      <c r="CL166" s="1" t="e">
        <f t="shared" si="25"/>
        <v>#VALUE!</v>
      </c>
      <c r="CM166" s="1" t="e">
        <f t="shared" si="25"/>
        <v>#VALUE!</v>
      </c>
      <c r="CN166" s="1" t="e">
        <f t="shared" si="25"/>
        <v>#VALUE!</v>
      </c>
      <c r="CO166" s="1" t="e">
        <f t="shared" si="25"/>
        <v>#VALUE!</v>
      </c>
      <c r="CP166" s="1" t="e">
        <f t="shared" si="25"/>
        <v>#VALUE!</v>
      </c>
      <c r="CQ166" s="1" t="e">
        <f t="shared" si="25"/>
        <v>#VALUE!</v>
      </c>
      <c r="CR166" s="1" t="e">
        <f t="shared" si="25"/>
        <v>#VALUE!</v>
      </c>
      <c r="CS166" s="1" t="e">
        <f t="shared" si="25"/>
        <v>#VALUE!</v>
      </c>
      <c r="CT166" s="1" t="e">
        <f t="shared" si="25"/>
        <v>#VALUE!</v>
      </c>
      <c r="CU166" s="1" t="e">
        <f t="shared" si="25"/>
        <v>#VALUE!</v>
      </c>
      <c r="CV166" s="1" t="e">
        <f t="shared" si="25"/>
        <v>#VALUE!</v>
      </c>
      <c r="CW166" s="1" t="e">
        <f t="shared" si="25"/>
        <v>#VALUE!</v>
      </c>
      <c r="CX166" s="1" t="e">
        <f t="shared" si="25"/>
        <v>#VALUE!</v>
      </c>
      <c r="CY166" s="7" t="e">
        <f t="shared" si="25"/>
        <v>#VALUE!</v>
      </c>
    </row>
    <row r="167" spans="2:103" x14ac:dyDescent="0.25">
      <c r="B167" s="25">
        <v>51</v>
      </c>
      <c r="C167" s="29">
        <f t="shared" si="11"/>
        <v>5.8849448662904393</v>
      </c>
      <c r="D167" s="1">
        <f t="shared" si="26"/>
        <v>5.1399743710555867</v>
      </c>
      <c r="E167" s="1">
        <f t="shared" si="26"/>
        <v>3.1457124105911092</v>
      </c>
      <c r="F167" s="1">
        <f t="shared" si="26"/>
        <v>2.71921496172153</v>
      </c>
      <c r="G167" s="1">
        <f t="shared" si="26"/>
        <v>2.3505422756242353</v>
      </c>
      <c r="H167" s="1">
        <f t="shared" si="26"/>
        <v>7.8981055775502185E-2</v>
      </c>
      <c r="I167" s="1">
        <f t="shared" si="26"/>
        <v>7.778334158289546E-2</v>
      </c>
      <c r="J167" s="1">
        <f t="shared" si="26"/>
        <v>4.6620415126465531E-2</v>
      </c>
      <c r="K167" s="1">
        <f t="shared" si="26"/>
        <v>4.3772887659551785E-2</v>
      </c>
      <c r="L167" s="1">
        <f t="shared" si="26"/>
        <v>4.1099284269737524E-2</v>
      </c>
      <c r="M167" s="1">
        <f t="shared" si="26"/>
        <v>3.8588981851557236E-2</v>
      </c>
      <c r="N167" s="1">
        <f t="shared" si="26"/>
        <v>3.623200614800659E-2</v>
      </c>
      <c r="O167" s="1">
        <f t="shared" si="26"/>
        <v>2.0461791913062299E-2</v>
      </c>
      <c r="P167" s="1">
        <f t="shared" si="26"/>
        <v>1.826665198413524E-2</v>
      </c>
      <c r="Q167" s="1">
        <f t="shared" si="26"/>
        <v>1.6307006547970904E-2</v>
      </c>
      <c r="R167" s="1">
        <f t="shared" si="26"/>
        <v>1.4557591768130873E-2</v>
      </c>
      <c r="S167" s="1">
        <f t="shared" si="26"/>
        <v>1.2995854111184535E-2</v>
      </c>
      <c r="T167" s="1">
        <f t="shared" si="26"/>
        <v>1.8573823989733285E-2</v>
      </c>
      <c r="U167" s="1">
        <f t="shared" si="26"/>
        <v>1.9916954761815653E-2</v>
      </c>
      <c r="V167" s="1">
        <f t="shared" si="26"/>
        <v>2.1357211482325056E-2</v>
      </c>
      <c r="W167" s="1">
        <f t="shared" si="26"/>
        <v>2.2901617629580429E-2</v>
      </c>
      <c r="X167" s="1">
        <f t="shared" si="26"/>
        <v>2.4557704571384953E-2</v>
      </c>
      <c r="Y167" s="1">
        <f t="shared" si="26"/>
        <v>2.5081910405204688E-2</v>
      </c>
      <c r="Z167" s="1">
        <f t="shared" si="26"/>
        <v>2.3904147857776614E-2</v>
      </c>
      <c r="AA167" s="1">
        <f t="shared" si="26"/>
        <v>2.2781689096851743E-2</v>
      </c>
      <c r="AB167" s="1">
        <f t="shared" si="26"/>
        <v>2.1711937241751578E-2</v>
      </c>
      <c r="AC167" s="1">
        <f t="shared" si="26"/>
        <v>2.0692417352623949E-2</v>
      </c>
      <c r="AD167" s="1">
        <f t="shared" si="26"/>
        <v>3.7091917091382598E-2</v>
      </c>
      <c r="AE167" s="1">
        <f t="shared" si="26"/>
        <v>4.0757678754463456E-2</v>
      </c>
      <c r="AF167" s="1">
        <f t="shared" si="26"/>
        <v>4.4785724430457918E-2</v>
      </c>
      <c r="AG167" s="1">
        <f t="shared" si="26"/>
        <v>4.9211858330897584E-2</v>
      </c>
      <c r="AH167" s="1">
        <f t="shared" si="26"/>
        <v>5.4075423166166203E-2</v>
      </c>
      <c r="AI167" s="1">
        <f t="shared" si="26"/>
        <v>6.7224430516139577E-2</v>
      </c>
      <c r="AJ167" s="1">
        <f t="shared" si="26"/>
        <v>7.159879926292767E-2</v>
      </c>
      <c r="AK167" s="1">
        <f t="shared" si="26"/>
        <v>7.6257813067856617E-2</v>
      </c>
      <c r="AL167" s="1">
        <f t="shared" si="26"/>
        <v>8.1219994102657012E-2</v>
      </c>
      <c r="AM167" s="1">
        <f t="shared" si="26"/>
        <v>8.6505069797443213E-2</v>
      </c>
      <c r="AN167" s="1">
        <f t="shared" si="26"/>
        <v>0.17267629816666386</v>
      </c>
      <c r="AO167" s="1">
        <f t="shared" si="26"/>
        <v>0.18381129001296159</v>
      </c>
      <c r="AP167" s="1">
        <f t="shared" si="26"/>
        <v>0.19566431927802341</v>
      </c>
      <c r="AQ167" s="1">
        <f t="shared" si="26"/>
        <v>0.2082816884416161</v>
      </c>
      <c r="AR167" s="1">
        <f t="shared" si="26"/>
        <v>0.22171268578841108</v>
      </c>
      <c r="AS167" s="1">
        <f t="shared" si="26"/>
        <v>0.44268752673819733</v>
      </c>
      <c r="AT167" s="1">
        <f t="shared" si="26"/>
        <v>0.46116145135701458</v>
      </c>
      <c r="AU167" s="1">
        <f t="shared" si="26"/>
        <v>0.48040631680927959</v>
      </c>
      <c r="AV167" s="1">
        <f t="shared" si="26"/>
        <v>0.50045429545581044</v>
      </c>
      <c r="AW167" s="1">
        <f t="shared" si="26"/>
        <v>0.52133890225179869</v>
      </c>
      <c r="AX167" s="1">
        <f t="shared" si="26"/>
        <v>1.8063357476164015</v>
      </c>
      <c r="AY167" s="1">
        <f t="shared" si="26"/>
        <v>1.8498508129302422</v>
      </c>
      <c r="AZ167" s="1">
        <f t="shared" si="26"/>
        <v>1.8944141666985388</v>
      </c>
      <c r="BA167" s="1">
        <f t="shared" si="26"/>
        <v>1.940051062444013</v>
      </c>
      <c r="BB167" s="1">
        <f t="shared" si="26"/>
        <v>1.5242136058120082</v>
      </c>
      <c r="BC167" s="1" t="e">
        <f t="shared" si="26"/>
        <v>#VALUE!</v>
      </c>
      <c r="BD167" s="1" t="e">
        <f t="shared" si="26"/>
        <v>#VALUE!</v>
      </c>
      <c r="BE167" s="1" t="e">
        <f t="shared" si="26"/>
        <v>#VALUE!</v>
      </c>
      <c r="BF167" s="1" t="e">
        <f t="shared" si="26"/>
        <v>#VALUE!</v>
      </c>
      <c r="BG167" s="1" t="e">
        <f t="shared" si="26"/>
        <v>#VALUE!</v>
      </c>
      <c r="BH167" s="1" t="e">
        <f t="shared" si="26"/>
        <v>#VALUE!</v>
      </c>
      <c r="BI167" s="1" t="e">
        <f t="shared" si="26"/>
        <v>#VALUE!</v>
      </c>
      <c r="BJ167" s="1" t="e">
        <f t="shared" si="26"/>
        <v>#VALUE!</v>
      </c>
      <c r="BK167" s="1" t="e">
        <f t="shared" si="26"/>
        <v>#VALUE!</v>
      </c>
      <c r="BL167" s="1" t="e">
        <f t="shared" si="26"/>
        <v>#VALUE!</v>
      </c>
      <c r="BM167" s="1" t="e">
        <f t="shared" si="26"/>
        <v>#VALUE!</v>
      </c>
      <c r="BN167" s="1" t="e">
        <f t="shared" si="26"/>
        <v>#VALUE!</v>
      </c>
      <c r="BO167" s="1" t="e">
        <f t="shared" si="26"/>
        <v>#VALUE!</v>
      </c>
      <c r="BP167" s="1" t="e">
        <f t="shared" si="25"/>
        <v>#VALUE!</v>
      </c>
      <c r="BQ167" s="1" t="e">
        <f t="shared" si="25"/>
        <v>#VALUE!</v>
      </c>
      <c r="BR167" s="1" t="e">
        <f t="shared" si="25"/>
        <v>#VALUE!</v>
      </c>
      <c r="BS167" s="1" t="e">
        <f t="shared" si="25"/>
        <v>#VALUE!</v>
      </c>
      <c r="BT167" s="1" t="e">
        <f t="shared" si="25"/>
        <v>#VALUE!</v>
      </c>
      <c r="BU167" s="1" t="e">
        <f t="shared" si="25"/>
        <v>#VALUE!</v>
      </c>
      <c r="BV167" s="1" t="e">
        <f t="shared" si="25"/>
        <v>#VALUE!</v>
      </c>
      <c r="BW167" s="1" t="e">
        <f t="shared" si="25"/>
        <v>#VALUE!</v>
      </c>
      <c r="BX167" s="1" t="e">
        <f t="shared" si="25"/>
        <v>#VALUE!</v>
      </c>
      <c r="BY167" s="1" t="e">
        <f t="shared" si="25"/>
        <v>#VALUE!</v>
      </c>
      <c r="BZ167" s="1" t="e">
        <f t="shared" si="25"/>
        <v>#VALUE!</v>
      </c>
      <c r="CA167" s="1" t="e">
        <f t="shared" si="25"/>
        <v>#VALUE!</v>
      </c>
      <c r="CB167" s="1" t="e">
        <f t="shared" si="25"/>
        <v>#VALUE!</v>
      </c>
      <c r="CC167" s="1" t="e">
        <f t="shared" si="25"/>
        <v>#VALUE!</v>
      </c>
      <c r="CD167" s="1" t="e">
        <f t="shared" si="25"/>
        <v>#VALUE!</v>
      </c>
      <c r="CE167" s="1" t="e">
        <f t="shared" si="25"/>
        <v>#VALUE!</v>
      </c>
      <c r="CF167" s="1" t="e">
        <f t="shared" si="25"/>
        <v>#VALUE!</v>
      </c>
      <c r="CG167" s="1" t="e">
        <f t="shared" si="25"/>
        <v>#VALUE!</v>
      </c>
      <c r="CH167" s="1" t="e">
        <f t="shared" si="25"/>
        <v>#VALUE!</v>
      </c>
      <c r="CI167" s="1" t="e">
        <f t="shared" si="25"/>
        <v>#VALUE!</v>
      </c>
      <c r="CJ167" s="1" t="e">
        <f t="shared" si="25"/>
        <v>#VALUE!</v>
      </c>
      <c r="CK167" s="1" t="e">
        <f t="shared" si="25"/>
        <v>#VALUE!</v>
      </c>
      <c r="CL167" s="1" t="e">
        <f t="shared" si="25"/>
        <v>#VALUE!</v>
      </c>
      <c r="CM167" s="1" t="e">
        <f t="shared" si="25"/>
        <v>#VALUE!</v>
      </c>
      <c r="CN167" s="1" t="e">
        <f t="shared" si="25"/>
        <v>#VALUE!</v>
      </c>
      <c r="CO167" s="1" t="e">
        <f t="shared" si="25"/>
        <v>#VALUE!</v>
      </c>
      <c r="CP167" s="1" t="e">
        <f t="shared" si="25"/>
        <v>#VALUE!</v>
      </c>
      <c r="CQ167" s="1" t="e">
        <f t="shared" si="25"/>
        <v>#VALUE!</v>
      </c>
      <c r="CR167" s="1" t="e">
        <f t="shared" si="25"/>
        <v>#VALUE!</v>
      </c>
      <c r="CS167" s="1" t="e">
        <f t="shared" si="25"/>
        <v>#VALUE!</v>
      </c>
      <c r="CT167" s="1" t="e">
        <f t="shared" si="25"/>
        <v>#VALUE!</v>
      </c>
      <c r="CU167" s="1" t="e">
        <f t="shared" si="25"/>
        <v>#VALUE!</v>
      </c>
      <c r="CV167" s="1" t="e">
        <f t="shared" si="25"/>
        <v>#VALUE!</v>
      </c>
      <c r="CW167" s="1" t="e">
        <f t="shared" si="25"/>
        <v>#VALUE!</v>
      </c>
      <c r="CX167" s="1" t="e">
        <f t="shared" si="25"/>
        <v>#VALUE!</v>
      </c>
      <c r="CY167" s="7" t="e">
        <f t="shared" si="25"/>
        <v>#VALUE!</v>
      </c>
    </row>
    <row r="168" spans="2:103" x14ac:dyDescent="0.25">
      <c r="B168" s="25">
        <v>52</v>
      </c>
      <c r="C168" s="29">
        <f t="shared" si="11"/>
        <v>5.8849448662904393</v>
      </c>
      <c r="D168" s="1">
        <f t="shared" si="26"/>
        <v>5.1399743710555867</v>
      </c>
      <c r="E168" s="1">
        <f t="shared" si="26"/>
        <v>4.4893090989587492</v>
      </c>
      <c r="F168" s="1">
        <f t="shared" si="26"/>
        <v>2.7474991756960669</v>
      </c>
      <c r="G168" s="1">
        <f t="shared" si="26"/>
        <v>2.37499170004115</v>
      </c>
      <c r="H168" s="1">
        <f t="shared" si="26"/>
        <v>7.9802585927748027E-2</v>
      </c>
      <c r="I168" s="1">
        <f t="shared" si="26"/>
        <v>7.8592413579023912E-2</v>
      </c>
      <c r="J168" s="1">
        <f t="shared" si="26"/>
        <v>7.7400592980392702E-2</v>
      </c>
      <c r="K168" s="1">
        <f t="shared" si="26"/>
        <v>4.6391009981679332E-2</v>
      </c>
      <c r="L168" s="1">
        <f t="shared" si="26"/>
        <v>4.3557494347330916E-2</v>
      </c>
      <c r="M168" s="1">
        <f t="shared" si="26"/>
        <v>4.0897046961619665E-2</v>
      </c>
      <c r="N168" s="1">
        <f t="shared" si="26"/>
        <v>3.8399096992214332E-2</v>
      </c>
      <c r="O168" s="1">
        <f t="shared" si="26"/>
        <v>3.6053719262449491E-2</v>
      </c>
      <c r="P168" s="1">
        <f t="shared" si="26"/>
        <v>2.0361105543718061E-2</v>
      </c>
      <c r="Q168" s="1">
        <f t="shared" si="26"/>
        <v>1.8176767243045067E-2</v>
      </c>
      <c r="R168" s="1">
        <f t="shared" si="26"/>
        <v>1.6226764637039537E-2</v>
      </c>
      <c r="S168" s="1">
        <f t="shared" si="26"/>
        <v>1.44859582050616E-2</v>
      </c>
      <c r="T168" s="1">
        <f t="shared" si="26"/>
        <v>1.2931905392883802E-2</v>
      </c>
      <c r="U168" s="1">
        <f t="shared" ref="D168:BO172" si="27">U58-V59</f>
        <v>1.8482427746906449E-2</v>
      </c>
      <c r="V168" s="1">
        <f t="shared" si="27"/>
        <v>1.9818949373437533E-2</v>
      </c>
      <c r="W168" s="1">
        <f t="shared" si="27"/>
        <v>2.1252119020599203E-2</v>
      </c>
      <c r="X168" s="1">
        <f t="shared" si="27"/>
        <v>2.2788925606270993E-2</v>
      </c>
      <c r="Y168" s="1">
        <f t="shared" si="27"/>
        <v>2.4436863438642042E-2</v>
      </c>
      <c r="Z168" s="1">
        <f t="shared" si="27"/>
        <v>2.4958489812050288E-2</v>
      </c>
      <c r="AA168" s="1">
        <f t="shared" si="27"/>
        <v>2.3786522682510025E-2</v>
      </c>
      <c r="AB168" s="1">
        <f t="shared" si="27"/>
        <v>2.2669587206047837E-2</v>
      </c>
      <c r="AC168" s="1">
        <f t="shared" si="27"/>
        <v>2.1605099280463946E-2</v>
      </c>
      <c r="AD168" s="1">
        <f t="shared" si="27"/>
        <v>2.059059614434311E-2</v>
      </c>
      <c r="AE168" s="1">
        <f t="shared" si="27"/>
        <v>3.6909398840791141E-2</v>
      </c>
      <c r="AF168" s="1">
        <f t="shared" si="27"/>
        <v>4.0557122385104449E-2</v>
      </c>
      <c r="AG168" s="1">
        <f t="shared" si="27"/>
        <v>4.4565347250859588E-2</v>
      </c>
      <c r="AH168" s="1">
        <f t="shared" si="27"/>
        <v>4.8969701467752813E-2</v>
      </c>
      <c r="AI168" s="1">
        <f t="shared" si="27"/>
        <v>5.3809334152434829E-2</v>
      </c>
      <c r="AJ168" s="1">
        <f t="shared" si="27"/>
        <v>6.6893639162740826E-2</v>
      </c>
      <c r="AK168" s="1">
        <f t="shared" si="27"/>
        <v>7.1246482946849099E-2</v>
      </c>
      <c r="AL168" s="1">
        <f t="shared" si="27"/>
        <v>7.5882571135744925E-2</v>
      </c>
      <c r="AM168" s="1">
        <f t="shared" si="27"/>
        <v>8.0820334759081902E-2</v>
      </c>
      <c r="AN168" s="1">
        <f t="shared" si="27"/>
        <v>8.6079404174181917E-2</v>
      </c>
      <c r="AO168" s="1">
        <f t="shared" si="27"/>
        <v>0.17182660965414698</v>
      </c>
      <c r="AP168" s="1">
        <f t="shared" si="27"/>
        <v>0.18290680952980409</v>
      </c>
      <c r="AQ168" s="1">
        <f t="shared" si="27"/>
        <v>0.19470151357645449</v>
      </c>
      <c r="AR168" s="1">
        <f t="shared" si="27"/>
        <v>0.20725679643317818</v>
      </c>
      <c r="AS168" s="1">
        <f t="shared" si="27"/>
        <v>0.22062170385171953</v>
      </c>
      <c r="AT168" s="1">
        <f t="shared" si="27"/>
        <v>0.44050919357898977</v>
      </c>
      <c r="AU168" s="1">
        <f t="shared" si="27"/>
        <v>0.45889221352996401</v>
      </c>
      <c r="AV168" s="1">
        <f t="shared" si="27"/>
        <v>0.47804238074469652</v>
      </c>
      <c r="AW168" s="1">
        <f t="shared" si="27"/>
        <v>0.49799170927343539</v>
      </c>
      <c r="AX168" s="1">
        <f t="shared" si="27"/>
        <v>0.5187735491542611</v>
      </c>
      <c r="AY168" s="1">
        <f t="shared" si="27"/>
        <v>1.7974473086655962</v>
      </c>
      <c r="AZ168" s="1">
        <f t="shared" si="27"/>
        <v>1.8407482493339558</v>
      </c>
      <c r="BA168" s="1">
        <f t="shared" si="27"/>
        <v>1.8850923201423484</v>
      </c>
      <c r="BB168" s="1">
        <f t="shared" si="27"/>
        <v>1.9305046503482686</v>
      </c>
      <c r="BC168" s="1">
        <f t="shared" si="27"/>
        <v>1.5167134056962936</v>
      </c>
      <c r="BD168" s="1" t="e">
        <f t="shared" si="27"/>
        <v>#VALUE!</v>
      </c>
      <c r="BE168" s="1" t="e">
        <f t="shared" si="27"/>
        <v>#VALUE!</v>
      </c>
      <c r="BF168" s="1" t="e">
        <f t="shared" si="27"/>
        <v>#VALUE!</v>
      </c>
      <c r="BG168" s="1" t="e">
        <f t="shared" si="27"/>
        <v>#VALUE!</v>
      </c>
      <c r="BH168" s="1" t="e">
        <f t="shared" si="27"/>
        <v>#VALUE!</v>
      </c>
      <c r="BI168" s="1" t="e">
        <f t="shared" si="27"/>
        <v>#VALUE!</v>
      </c>
      <c r="BJ168" s="1" t="e">
        <f t="shared" si="27"/>
        <v>#VALUE!</v>
      </c>
      <c r="BK168" s="1" t="e">
        <f t="shared" si="27"/>
        <v>#VALUE!</v>
      </c>
      <c r="BL168" s="1" t="e">
        <f t="shared" si="27"/>
        <v>#VALUE!</v>
      </c>
      <c r="BM168" s="1" t="e">
        <f t="shared" si="27"/>
        <v>#VALUE!</v>
      </c>
      <c r="BN168" s="1" t="e">
        <f t="shared" si="27"/>
        <v>#VALUE!</v>
      </c>
      <c r="BO168" s="1" t="e">
        <f t="shared" si="27"/>
        <v>#VALUE!</v>
      </c>
      <c r="BP168" s="1" t="e">
        <f t="shared" si="25"/>
        <v>#VALUE!</v>
      </c>
      <c r="BQ168" s="1" t="e">
        <f t="shared" si="25"/>
        <v>#VALUE!</v>
      </c>
      <c r="BR168" s="1" t="e">
        <f t="shared" si="25"/>
        <v>#VALUE!</v>
      </c>
      <c r="BS168" s="1" t="e">
        <f t="shared" ref="BS168:CY168" si="28">BS58-BT59</f>
        <v>#VALUE!</v>
      </c>
      <c r="BT168" s="1" t="e">
        <f t="shared" si="28"/>
        <v>#VALUE!</v>
      </c>
      <c r="BU168" s="1" t="e">
        <f t="shared" si="28"/>
        <v>#VALUE!</v>
      </c>
      <c r="BV168" s="1" t="e">
        <f t="shared" si="28"/>
        <v>#VALUE!</v>
      </c>
      <c r="BW168" s="1" t="e">
        <f t="shared" si="28"/>
        <v>#VALUE!</v>
      </c>
      <c r="BX168" s="1" t="e">
        <f t="shared" si="28"/>
        <v>#VALUE!</v>
      </c>
      <c r="BY168" s="1" t="e">
        <f t="shared" si="28"/>
        <v>#VALUE!</v>
      </c>
      <c r="BZ168" s="1" t="e">
        <f t="shared" si="28"/>
        <v>#VALUE!</v>
      </c>
      <c r="CA168" s="1" t="e">
        <f t="shared" si="28"/>
        <v>#VALUE!</v>
      </c>
      <c r="CB168" s="1" t="e">
        <f t="shared" si="28"/>
        <v>#VALUE!</v>
      </c>
      <c r="CC168" s="1" t="e">
        <f t="shared" si="28"/>
        <v>#VALUE!</v>
      </c>
      <c r="CD168" s="1" t="e">
        <f t="shared" si="28"/>
        <v>#VALUE!</v>
      </c>
      <c r="CE168" s="1" t="e">
        <f t="shared" si="28"/>
        <v>#VALUE!</v>
      </c>
      <c r="CF168" s="1" t="e">
        <f t="shared" si="28"/>
        <v>#VALUE!</v>
      </c>
      <c r="CG168" s="1" t="e">
        <f t="shared" si="28"/>
        <v>#VALUE!</v>
      </c>
      <c r="CH168" s="1" t="e">
        <f t="shared" si="28"/>
        <v>#VALUE!</v>
      </c>
      <c r="CI168" s="1" t="e">
        <f t="shared" si="28"/>
        <v>#VALUE!</v>
      </c>
      <c r="CJ168" s="1" t="e">
        <f t="shared" si="28"/>
        <v>#VALUE!</v>
      </c>
      <c r="CK168" s="1" t="e">
        <f t="shared" si="28"/>
        <v>#VALUE!</v>
      </c>
      <c r="CL168" s="1" t="e">
        <f t="shared" si="28"/>
        <v>#VALUE!</v>
      </c>
      <c r="CM168" s="1" t="e">
        <f t="shared" si="28"/>
        <v>#VALUE!</v>
      </c>
      <c r="CN168" s="1" t="e">
        <f t="shared" si="28"/>
        <v>#VALUE!</v>
      </c>
      <c r="CO168" s="1" t="e">
        <f t="shared" si="28"/>
        <v>#VALUE!</v>
      </c>
      <c r="CP168" s="1" t="e">
        <f t="shared" si="28"/>
        <v>#VALUE!</v>
      </c>
      <c r="CQ168" s="1" t="e">
        <f t="shared" si="28"/>
        <v>#VALUE!</v>
      </c>
      <c r="CR168" s="1" t="e">
        <f t="shared" si="28"/>
        <v>#VALUE!</v>
      </c>
      <c r="CS168" s="1" t="e">
        <f t="shared" si="28"/>
        <v>#VALUE!</v>
      </c>
      <c r="CT168" s="1" t="e">
        <f t="shared" si="28"/>
        <v>#VALUE!</v>
      </c>
      <c r="CU168" s="1" t="e">
        <f t="shared" si="28"/>
        <v>#VALUE!</v>
      </c>
      <c r="CV168" s="1" t="e">
        <f t="shared" si="28"/>
        <v>#VALUE!</v>
      </c>
      <c r="CW168" s="1" t="e">
        <f t="shared" si="28"/>
        <v>#VALUE!</v>
      </c>
      <c r="CX168" s="1" t="e">
        <f t="shared" si="28"/>
        <v>#VALUE!</v>
      </c>
      <c r="CY168" s="7" t="e">
        <f t="shared" si="28"/>
        <v>#VALUE!</v>
      </c>
    </row>
    <row r="169" spans="2:103" x14ac:dyDescent="0.25">
      <c r="B169" s="25">
        <v>53</v>
      </c>
      <c r="C169" s="29">
        <f t="shared" si="11"/>
        <v>5.8849448662904393</v>
      </c>
      <c r="D169" s="1">
        <f t="shared" si="27"/>
        <v>5.1399743710555867</v>
      </c>
      <c r="E169" s="1">
        <f t="shared" si="27"/>
        <v>4.4893090989587492</v>
      </c>
      <c r="F169" s="1">
        <f t="shared" si="27"/>
        <v>3.9210110267251856</v>
      </c>
      <c r="G169" s="1">
        <f t="shared" si="27"/>
        <v>2.3996954378394939</v>
      </c>
      <c r="H169" s="1">
        <f t="shared" si="27"/>
        <v>8.0632661316371923E-2</v>
      </c>
      <c r="I169" s="1">
        <f t="shared" si="27"/>
        <v>7.9409901226650703E-2</v>
      </c>
      <c r="J169" s="1">
        <f t="shared" si="27"/>
        <v>7.8205683774768886E-2</v>
      </c>
      <c r="K169" s="1">
        <f t="shared" si="27"/>
        <v>7.7019727769497948E-2</v>
      </c>
      <c r="L169" s="1">
        <f t="shared" si="27"/>
        <v>4.6162733671124556E-2</v>
      </c>
      <c r="M169" s="1">
        <f t="shared" si="27"/>
        <v>4.3343160921295976E-2</v>
      </c>
      <c r="N169" s="1">
        <f t="shared" si="27"/>
        <v>4.0695804802920676E-2</v>
      </c>
      <c r="O169" s="1">
        <f t="shared" si="27"/>
        <v>3.8210146499576325E-2</v>
      </c>
      <c r="P169" s="1">
        <f t="shared" si="27"/>
        <v>3.5876309673430917E-2</v>
      </c>
      <c r="Q169" s="1">
        <f t="shared" si="27"/>
        <v>2.0260914621938575E-2</v>
      </c>
      <c r="R169" s="1">
        <f t="shared" si="27"/>
        <v>1.8087324797931625E-2</v>
      </c>
      <c r="S169" s="1">
        <f t="shared" si="27"/>
        <v>1.6146917572596564E-2</v>
      </c>
      <c r="T169" s="1">
        <f t="shared" si="27"/>
        <v>1.4414677129370279E-2</v>
      </c>
      <c r="U169" s="1">
        <f t="shared" si="27"/>
        <v>1.2868271347134197E-2</v>
      </c>
      <c r="V169" s="1">
        <f t="shared" si="27"/>
        <v>1.8391481237705065E-2</v>
      </c>
      <c r="W169" s="1">
        <f t="shared" si="27"/>
        <v>1.9721426240317363E-2</v>
      </c>
      <c r="X169" s="1">
        <f t="shared" si="27"/>
        <v>2.1147543687503934E-2</v>
      </c>
      <c r="Y169" s="1">
        <f t="shared" si="27"/>
        <v>2.2676788106765322E-2</v>
      </c>
      <c r="Z169" s="1">
        <f t="shared" si="27"/>
        <v>2.4316616929038304E-2</v>
      </c>
      <c r="AA169" s="1">
        <f t="shared" si="27"/>
        <v>2.4835676534789464E-2</v>
      </c>
      <c r="AB169" s="1">
        <f t="shared" si="27"/>
        <v>2.3669476305613557E-2</v>
      </c>
      <c r="AC169" s="1">
        <f t="shared" si="27"/>
        <v>2.2558036935182102E-2</v>
      </c>
      <c r="AD169" s="1">
        <f t="shared" si="27"/>
        <v>2.1498787036887457E-2</v>
      </c>
      <c r="AE169" s="1">
        <f t="shared" si="27"/>
        <v>2.0489275967830345E-2</v>
      </c>
      <c r="AF169" s="1">
        <f t="shared" si="27"/>
        <v>3.6727778708022463E-2</v>
      </c>
      <c r="AG169" s="1">
        <f t="shared" si="27"/>
        <v>4.0357552893764748E-2</v>
      </c>
      <c r="AH169" s="1">
        <f t="shared" si="27"/>
        <v>4.4346054481570363E-2</v>
      </c>
      <c r="AI169" s="1">
        <f t="shared" si="27"/>
        <v>4.8728736186236077E-2</v>
      </c>
      <c r="AJ169" s="1">
        <f t="shared" si="27"/>
        <v>5.354455448330242E-2</v>
      </c>
      <c r="AK169" s="1">
        <f t="shared" si="27"/>
        <v>6.6564475534839573E-2</v>
      </c>
      <c r="AL169" s="1">
        <f t="shared" si="27"/>
        <v>7.0895900274182466E-2</v>
      </c>
      <c r="AM169" s="1">
        <f t="shared" si="27"/>
        <v>7.5509175657158423E-2</v>
      </c>
      <c r="AN169" s="1">
        <f t="shared" si="27"/>
        <v>8.0422642019822632E-2</v>
      </c>
      <c r="AO169" s="1">
        <f t="shared" si="27"/>
        <v>8.565583312437397E-2</v>
      </c>
      <c r="AP169" s="1">
        <f t="shared" si="27"/>
        <v>0.17098110220512552</v>
      </c>
      <c r="AQ169" s="1">
        <f t="shared" si="27"/>
        <v>0.18200677972507862</v>
      </c>
      <c r="AR169" s="1">
        <f t="shared" si="27"/>
        <v>0.19374344555430412</v>
      </c>
      <c r="AS169" s="1">
        <f t="shared" si="27"/>
        <v>0.20623694761234646</v>
      </c>
      <c r="AT169" s="1">
        <f t="shared" si="27"/>
        <v>0.21953609031143628</v>
      </c>
      <c r="AU169" s="1">
        <f t="shared" si="27"/>
        <v>0.43834157934693962</v>
      </c>
      <c r="AV169" s="1">
        <f t="shared" si="27"/>
        <v>0.45663414194478946</v>
      </c>
      <c r="AW169" s="1">
        <f t="shared" si="27"/>
        <v>0.47569007690374576</v>
      </c>
      <c r="AX169" s="1">
        <f t="shared" si="27"/>
        <v>0.49554124074246886</v>
      </c>
      <c r="AY169" s="1">
        <f t="shared" si="27"/>
        <v>0.516220819393439</v>
      </c>
      <c r="AZ169" s="1">
        <f t="shared" si="27"/>
        <v>1.7886026070693219</v>
      </c>
      <c r="BA169" s="1">
        <f t="shared" si="27"/>
        <v>1.83169047673573</v>
      </c>
      <c r="BB169" s="1">
        <f t="shared" si="27"/>
        <v>1.8758163436100972</v>
      </c>
      <c r="BC169" s="1">
        <f t="shared" si="27"/>
        <v>1.9210052132964961</v>
      </c>
      <c r="BD169" s="1">
        <f t="shared" si="27"/>
        <v>1.5092501118262476</v>
      </c>
      <c r="BE169" s="1" t="e">
        <f t="shared" si="27"/>
        <v>#VALUE!</v>
      </c>
      <c r="BF169" s="1" t="e">
        <f t="shared" si="27"/>
        <v>#VALUE!</v>
      </c>
      <c r="BG169" s="1" t="e">
        <f t="shared" si="27"/>
        <v>#VALUE!</v>
      </c>
      <c r="BH169" s="1" t="e">
        <f t="shared" si="27"/>
        <v>#VALUE!</v>
      </c>
      <c r="BI169" s="1" t="e">
        <f t="shared" si="27"/>
        <v>#VALUE!</v>
      </c>
      <c r="BJ169" s="1" t="e">
        <f t="shared" si="27"/>
        <v>#VALUE!</v>
      </c>
      <c r="BK169" s="1" t="e">
        <f t="shared" si="27"/>
        <v>#VALUE!</v>
      </c>
      <c r="BL169" s="1" t="e">
        <f t="shared" si="27"/>
        <v>#VALUE!</v>
      </c>
      <c r="BM169" s="1" t="e">
        <f t="shared" si="27"/>
        <v>#VALUE!</v>
      </c>
      <c r="BN169" s="1" t="e">
        <f t="shared" si="27"/>
        <v>#VALUE!</v>
      </c>
      <c r="BO169" s="1" t="e">
        <f t="shared" si="27"/>
        <v>#VALUE!</v>
      </c>
      <c r="BP169" s="1" t="e">
        <f t="shared" ref="BP169:CY176" si="29">BP59-BQ60</f>
        <v>#VALUE!</v>
      </c>
      <c r="BQ169" s="1" t="e">
        <f t="shared" si="29"/>
        <v>#VALUE!</v>
      </c>
      <c r="BR169" s="1" t="e">
        <f t="shared" si="29"/>
        <v>#VALUE!</v>
      </c>
      <c r="BS169" s="1" t="e">
        <f t="shared" si="29"/>
        <v>#VALUE!</v>
      </c>
      <c r="BT169" s="1" t="e">
        <f t="shared" si="29"/>
        <v>#VALUE!</v>
      </c>
      <c r="BU169" s="1" t="e">
        <f t="shared" si="29"/>
        <v>#VALUE!</v>
      </c>
      <c r="BV169" s="1" t="e">
        <f t="shared" si="29"/>
        <v>#VALUE!</v>
      </c>
      <c r="BW169" s="1" t="e">
        <f t="shared" si="29"/>
        <v>#VALUE!</v>
      </c>
      <c r="BX169" s="1" t="e">
        <f t="shared" si="29"/>
        <v>#VALUE!</v>
      </c>
      <c r="BY169" s="1" t="e">
        <f t="shared" si="29"/>
        <v>#VALUE!</v>
      </c>
      <c r="BZ169" s="1" t="e">
        <f t="shared" si="29"/>
        <v>#VALUE!</v>
      </c>
      <c r="CA169" s="1" t="e">
        <f t="shared" si="29"/>
        <v>#VALUE!</v>
      </c>
      <c r="CB169" s="1" t="e">
        <f t="shared" si="29"/>
        <v>#VALUE!</v>
      </c>
      <c r="CC169" s="1" t="e">
        <f t="shared" si="29"/>
        <v>#VALUE!</v>
      </c>
      <c r="CD169" s="1" t="e">
        <f t="shared" si="29"/>
        <v>#VALUE!</v>
      </c>
      <c r="CE169" s="1" t="e">
        <f t="shared" si="29"/>
        <v>#VALUE!</v>
      </c>
      <c r="CF169" s="1" t="e">
        <f t="shared" si="29"/>
        <v>#VALUE!</v>
      </c>
      <c r="CG169" s="1" t="e">
        <f t="shared" si="29"/>
        <v>#VALUE!</v>
      </c>
      <c r="CH169" s="1" t="e">
        <f t="shared" si="29"/>
        <v>#VALUE!</v>
      </c>
      <c r="CI169" s="1" t="e">
        <f t="shared" si="29"/>
        <v>#VALUE!</v>
      </c>
      <c r="CJ169" s="1" t="e">
        <f t="shared" si="29"/>
        <v>#VALUE!</v>
      </c>
      <c r="CK169" s="1" t="e">
        <f t="shared" si="29"/>
        <v>#VALUE!</v>
      </c>
      <c r="CL169" s="1" t="e">
        <f t="shared" si="29"/>
        <v>#VALUE!</v>
      </c>
      <c r="CM169" s="1" t="e">
        <f t="shared" si="29"/>
        <v>#VALUE!</v>
      </c>
      <c r="CN169" s="1" t="e">
        <f t="shared" si="29"/>
        <v>#VALUE!</v>
      </c>
      <c r="CO169" s="1" t="e">
        <f t="shared" si="29"/>
        <v>#VALUE!</v>
      </c>
      <c r="CP169" s="1" t="e">
        <f t="shared" si="29"/>
        <v>#VALUE!</v>
      </c>
      <c r="CQ169" s="1" t="e">
        <f t="shared" si="29"/>
        <v>#VALUE!</v>
      </c>
      <c r="CR169" s="1" t="e">
        <f t="shared" si="29"/>
        <v>#VALUE!</v>
      </c>
      <c r="CS169" s="1" t="e">
        <f t="shared" si="29"/>
        <v>#VALUE!</v>
      </c>
      <c r="CT169" s="1" t="e">
        <f t="shared" si="29"/>
        <v>#VALUE!</v>
      </c>
      <c r="CU169" s="1" t="e">
        <f t="shared" si="29"/>
        <v>#VALUE!</v>
      </c>
      <c r="CV169" s="1" t="e">
        <f t="shared" si="29"/>
        <v>#VALUE!</v>
      </c>
      <c r="CW169" s="1" t="e">
        <f t="shared" si="29"/>
        <v>#VALUE!</v>
      </c>
      <c r="CX169" s="1" t="e">
        <f t="shared" si="29"/>
        <v>#VALUE!</v>
      </c>
      <c r="CY169" s="7" t="e">
        <f t="shared" si="29"/>
        <v>#VALUE!</v>
      </c>
    </row>
    <row r="170" spans="2:103" x14ac:dyDescent="0.25">
      <c r="B170" s="25">
        <v>54</v>
      </c>
      <c r="C170" s="29">
        <f t="shared" si="11"/>
        <v>5.8849448662904393</v>
      </c>
      <c r="D170" s="1">
        <f t="shared" si="27"/>
        <v>5.1399743710555867</v>
      </c>
      <c r="E170" s="1">
        <f t="shared" si="27"/>
        <v>4.4893090989587492</v>
      </c>
      <c r="F170" s="1">
        <f t="shared" si="27"/>
        <v>3.9210110267251856</v>
      </c>
      <c r="G170" s="1">
        <f t="shared" si="27"/>
        <v>3.4246533559621533</v>
      </c>
      <c r="H170" s="1">
        <f t="shared" si="27"/>
        <v>8.1471370825589418E-2</v>
      </c>
      <c r="I170" s="1">
        <f t="shared" si="27"/>
        <v>8.023589206209536E-2</v>
      </c>
      <c r="J170" s="1">
        <f t="shared" si="27"/>
        <v>7.9019148809733153E-2</v>
      </c>
      <c r="K170" s="1">
        <f t="shared" si="27"/>
        <v>7.7820856952426354E-2</v>
      </c>
      <c r="L170" s="1">
        <f t="shared" si="27"/>
        <v>7.6640736682602295E-2</v>
      </c>
      <c r="M170" s="1">
        <f t="shared" si="27"/>
        <v>4.5935580640145801E-2</v>
      </c>
      <c r="N170" s="1">
        <f t="shared" si="27"/>
        <v>4.3129882166063283E-2</v>
      </c>
      <c r="O170" s="1">
        <f t="shared" si="27"/>
        <v>4.049555289680562E-2</v>
      </c>
      <c r="P170" s="1">
        <f t="shared" si="27"/>
        <v>3.8022125775903248E-2</v>
      </c>
      <c r="Q170" s="1">
        <f t="shared" si="27"/>
        <v>3.5699773064036044E-2</v>
      </c>
      <c r="R170" s="1">
        <f t="shared" si="27"/>
        <v>2.0161216709774443E-2</v>
      </c>
      <c r="S170" s="1">
        <f t="shared" si="27"/>
        <v>1.7998322472388306E-2</v>
      </c>
      <c r="T170" s="1">
        <f t="shared" si="27"/>
        <v>1.6067463411720162E-2</v>
      </c>
      <c r="U170" s="1">
        <f t="shared" si="27"/>
        <v>1.4343746806571911E-2</v>
      </c>
      <c r="V170" s="1">
        <f t="shared" si="27"/>
        <v>1.2804950425526762E-2</v>
      </c>
      <c r="W170" s="1">
        <f t="shared" si="27"/>
        <v>1.8300982249124242E-2</v>
      </c>
      <c r="X170" s="1">
        <f t="shared" si="27"/>
        <v>1.9624382989420042E-2</v>
      </c>
      <c r="Y170" s="1">
        <f t="shared" si="27"/>
        <v>2.1043482938401858E-2</v>
      </c>
      <c r="Z170" s="1">
        <f t="shared" si="27"/>
        <v>2.2565202402416773E-2</v>
      </c>
      <c r="AA170" s="1">
        <f t="shared" si="27"/>
        <v>2.4196962116609377E-2</v>
      </c>
      <c r="AB170" s="1">
        <f t="shared" si="27"/>
        <v>2.4713467585001148E-2</v>
      </c>
      <c r="AC170" s="1">
        <f t="shared" si="27"/>
        <v>2.355300587899567E-2</v>
      </c>
      <c r="AD170" s="1">
        <f t="shared" si="27"/>
        <v>2.24470355698978E-2</v>
      </c>
      <c r="AE170" s="1">
        <f t="shared" si="27"/>
        <v>2.1392997924124302E-2</v>
      </c>
      <c r="AF170" s="1">
        <f t="shared" si="27"/>
        <v>2.0388454357657793E-2</v>
      </c>
      <c r="AG170" s="1">
        <f t="shared" si="27"/>
        <v>3.6547052273705916E-2</v>
      </c>
      <c r="AH170" s="1">
        <f t="shared" si="27"/>
        <v>4.0158965424312854E-2</v>
      </c>
      <c r="AI170" s="1">
        <f t="shared" si="27"/>
        <v>4.4127840786529759E-2</v>
      </c>
      <c r="AJ170" s="1">
        <f t="shared" si="27"/>
        <v>4.8488956622934509E-2</v>
      </c>
      <c r="AK170" s="1">
        <f t="shared" si="27"/>
        <v>5.3281077715872982E-2</v>
      </c>
      <c r="AL170" s="1">
        <f t="shared" si="27"/>
        <v>6.6236931622880135E-2</v>
      </c>
      <c r="AM170" s="1">
        <f t="shared" si="27"/>
        <v>7.0547042714183661E-2</v>
      </c>
      <c r="AN170" s="1">
        <f t="shared" si="27"/>
        <v>7.5137617546246815E-2</v>
      </c>
      <c r="AO170" s="1">
        <f t="shared" si="27"/>
        <v>8.0026906207805837E-2</v>
      </c>
      <c r="AP170" s="1">
        <f t="shared" si="27"/>
        <v>8.5234346341248823E-2</v>
      </c>
      <c r="AQ170" s="1">
        <f t="shared" si="27"/>
        <v>0.17013975524584879</v>
      </c>
      <c r="AR170" s="1">
        <f t="shared" si="27"/>
        <v>0.18111117869833038</v>
      </c>
      <c r="AS170" s="1">
        <f t="shared" si="27"/>
        <v>0.1927900918988712</v>
      </c>
      <c r="AT170" s="1">
        <f t="shared" si="27"/>
        <v>0.20522211716309613</v>
      </c>
      <c r="AU170" s="1">
        <f t="shared" si="27"/>
        <v>0.21845581875128062</v>
      </c>
      <c r="AV170" s="1">
        <f t="shared" si="27"/>
        <v>0.43618463129740803</v>
      </c>
      <c r="AW170" s="1">
        <f t="shared" si="27"/>
        <v>0.45438718165577541</v>
      </c>
      <c r="AX170" s="1">
        <f t="shared" si="27"/>
        <v>0.47334934804774775</v>
      </c>
      <c r="AY170" s="1">
        <f t="shared" si="27"/>
        <v>0.49310283023558554</v>
      </c>
      <c r="AZ170" s="1">
        <f t="shared" si="27"/>
        <v>0.51368065085370063</v>
      </c>
      <c r="BA170" s="1">
        <f t="shared" si="27"/>
        <v>1.7798014276090726</v>
      </c>
      <c r="BB170" s="1">
        <f t="shared" si="27"/>
        <v>1.8226772747323139</v>
      </c>
      <c r="BC170" s="1">
        <f t="shared" si="27"/>
        <v>1.8665860113891313</v>
      </c>
      <c r="BD170" s="1">
        <f t="shared" si="27"/>
        <v>1.9115525201384571</v>
      </c>
      <c r="BE170" s="1">
        <f t="shared" si="27"/>
        <v>1.5018235425972648</v>
      </c>
      <c r="BF170" s="1" t="e">
        <f t="shared" si="27"/>
        <v>#VALUE!</v>
      </c>
      <c r="BG170" s="1" t="e">
        <f t="shared" si="27"/>
        <v>#VALUE!</v>
      </c>
      <c r="BH170" s="1" t="e">
        <f t="shared" si="27"/>
        <v>#VALUE!</v>
      </c>
      <c r="BI170" s="1" t="e">
        <f t="shared" si="27"/>
        <v>#VALUE!</v>
      </c>
      <c r="BJ170" s="1" t="e">
        <f t="shared" si="27"/>
        <v>#VALUE!</v>
      </c>
      <c r="BK170" s="1" t="e">
        <f t="shared" si="27"/>
        <v>#VALUE!</v>
      </c>
      <c r="BL170" s="1" t="e">
        <f t="shared" si="27"/>
        <v>#VALUE!</v>
      </c>
      <c r="BM170" s="1" t="e">
        <f t="shared" si="27"/>
        <v>#VALUE!</v>
      </c>
      <c r="BN170" s="1" t="e">
        <f t="shared" si="27"/>
        <v>#VALUE!</v>
      </c>
      <c r="BO170" s="1" t="e">
        <f t="shared" si="27"/>
        <v>#VALUE!</v>
      </c>
      <c r="BP170" s="1" t="e">
        <f t="shared" si="29"/>
        <v>#VALUE!</v>
      </c>
      <c r="BQ170" s="1" t="e">
        <f t="shared" si="29"/>
        <v>#VALUE!</v>
      </c>
      <c r="BR170" s="1" t="e">
        <f t="shared" si="29"/>
        <v>#VALUE!</v>
      </c>
      <c r="BS170" s="1" t="e">
        <f t="shared" si="29"/>
        <v>#VALUE!</v>
      </c>
      <c r="BT170" s="1" t="e">
        <f t="shared" si="29"/>
        <v>#VALUE!</v>
      </c>
      <c r="BU170" s="1" t="e">
        <f t="shared" si="29"/>
        <v>#VALUE!</v>
      </c>
      <c r="BV170" s="1" t="e">
        <f t="shared" si="29"/>
        <v>#VALUE!</v>
      </c>
      <c r="BW170" s="1" t="e">
        <f t="shared" si="29"/>
        <v>#VALUE!</v>
      </c>
      <c r="BX170" s="1" t="e">
        <f t="shared" si="29"/>
        <v>#VALUE!</v>
      </c>
      <c r="BY170" s="1" t="e">
        <f t="shared" si="29"/>
        <v>#VALUE!</v>
      </c>
      <c r="BZ170" s="1" t="e">
        <f t="shared" si="29"/>
        <v>#VALUE!</v>
      </c>
      <c r="CA170" s="1" t="e">
        <f t="shared" si="29"/>
        <v>#VALUE!</v>
      </c>
      <c r="CB170" s="1" t="e">
        <f t="shared" si="29"/>
        <v>#VALUE!</v>
      </c>
      <c r="CC170" s="1" t="e">
        <f t="shared" si="29"/>
        <v>#VALUE!</v>
      </c>
      <c r="CD170" s="1" t="e">
        <f t="shared" si="29"/>
        <v>#VALUE!</v>
      </c>
      <c r="CE170" s="1" t="e">
        <f t="shared" si="29"/>
        <v>#VALUE!</v>
      </c>
      <c r="CF170" s="1" t="e">
        <f t="shared" si="29"/>
        <v>#VALUE!</v>
      </c>
      <c r="CG170" s="1" t="e">
        <f t="shared" si="29"/>
        <v>#VALUE!</v>
      </c>
      <c r="CH170" s="1" t="e">
        <f t="shared" si="29"/>
        <v>#VALUE!</v>
      </c>
      <c r="CI170" s="1" t="e">
        <f t="shared" si="29"/>
        <v>#VALUE!</v>
      </c>
      <c r="CJ170" s="1" t="e">
        <f t="shared" si="29"/>
        <v>#VALUE!</v>
      </c>
      <c r="CK170" s="1" t="e">
        <f t="shared" si="29"/>
        <v>#VALUE!</v>
      </c>
      <c r="CL170" s="1" t="e">
        <f t="shared" si="29"/>
        <v>#VALUE!</v>
      </c>
      <c r="CM170" s="1" t="e">
        <f t="shared" si="29"/>
        <v>#VALUE!</v>
      </c>
      <c r="CN170" s="1" t="e">
        <f t="shared" si="29"/>
        <v>#VALUE!</v>
      </c>
      <c r="CO170" s="1" t="e">
        <f t="shared" si="29"/>
        <v>#VALUE!</v>
      </c>
      <c r="CP170" s="1" t="e">
        <f t="shared" si="29"/>
        <v>#VALUE!</v>
      </c>
      <c r="CQ170" s="1" t="e">
        <f t="shared" si="29"/>
        <v>#VALUE!</v>
      </c>
      <c r="CR170" s="1" t="e">
        <f t="shared" si="29"/>
        <v>#VALUE!</v>
      </c>
      <c r="CS170" s="1" t="e">
        <f t="shared" si="29"/>
        <v>#VALUE!</v>
      </c>
      <c r="CT170" s="1" t="e">
        <f t="shared" si="29"/>
        <v>#VALUE!</v>
      </c>
      <c r="CU170" s="1" t="e">
        <f t="shared" si="29"/>
        <v>#VALUE!</v>
      </c>
      <c r="CV170" s="1" t="e">
        <f t="shared" si="29"/>
        <v>#VALUE!</v>
      </c>
      <c r="CW170" s="1" t="e">
        <f t="shared" si="29"/>
        <v>#VALUE!</v>
      </c>
      <c r="CX170" s="1" t="e">
        <f t="shared" si="29"/>
        <v>#VALUE!</v>
      </c>
      <c r="CY170" s="7" t="e">
        <f t="shared" si="29"/>
        <v>#VALUE!</v>
      </c>
    </row>
    <row r="171" spans="2:103" x14ac:dyDescent="0.25">
      <c r="B171" s="25">
        <v>55</v>
      </c>
      <c r="C171" s="29">
        <f t="shared" si="11"/>
        <v>7.6765190564245458</v>
      </c>
      <c r="D171" s="1">
        <f t="shared" si="27"/>
        <v>7.3172429107355441</v>
      </c>
      <c r="E171" s="1">
        <f t="shared" si="27"/>
        <v>6.3909589439665382</v>
      </c>
      <c r="F171" s="1">
        <f t="shared" si="27"/>
        <v>5.5819325286496664</v>
      </c>
      <c r="G171" s="1">
        <f t="shared" si="27"/>
        <v>4.875320124503741</v>
      </c>
      <c r="H171" s="1">
        <f t="shared" si="27"/>
        <v>0.17160115870872517</v>
      </c>
      <c r="I171" s="1">
        <f t="shared" si="27"/>
        <v>0.1196512980697122</v>
      </c>
      <c r="J171" s="1">
        <f t="shared" si="27"/>
        <v>0.11783683691247759</v>
      </c>
      <c r="K171" s="1">
        <f t="shared" si="27"/>
        <v>0.11604989128866627</v>
      </c>
      <c r="L171" s="1">
        <f t="shared" si="27"/>
        <v>0.11429004393689013</v>
      </c>
      <c r="M171" s="1">
        <f t="shared" si="27"/>
        <v>0.11255688392335195</v>
      </c>
      <c r="N171" s="1">
        <f t="shared" si="27"/>
        <v>6.7462371081804307E-2</v>
      </c>
      <c r="O171" s="1">
        <f t="shared" si="27"/>
        <v>6.3341838175407617E-2</v>
      </c>
      <c r="P171" s="1">
        <f t="shared" si="27"/>
        <v>5.9472983221628084E-2</v>
      </c>
      <c r="Q171" s="1">
        <f t="shared" si="27"/>
        <v>5.5840433987490279E-2</v>
      </c>
      <c r="R171" s="1">
        <f t="shared" si="27"/>
        <v>5.2429757160345147E-2</v>
      </c>
      <c r="S171" s="1">
        <f t="shared" si="27"/>
        <v>2.9609367383218732E-2</v>
      </c>
      <c r="T171" s="1">
        <f t="shared" si="27"/>
        <v>2.6432876052971732E-2</v>
      </c>
      <c r="U171" s="1">
        <f t="shared" si="27"/>
        <v>2.3597158540704211E-2</v>
      </c>
      <c r="V171" s="1">
        <f t="shared" si="27"/>
        <v>2.1065656649667641E-2</v>
      </c>
      <c r="W171" s="1">
        <f t="shared" si="27"/>
        <v>1.8805734144482944E-2</v>
      </c>
      <c r="X171" s="1">
        <f t="shared" si="27"/>
        <v>2.6877371276177175E-2</v>
      </c>
      <c r="Y171" s="1">
        <f t="shared" si="27"/>
        <v>2.8820957284835469E-2</v>
      </c>
      <c r="Z171" s="1">
        <f t="shared" si="27"/>
        <v>3.090509002085895E-2</v>
      </c>
      <c r="AA171" s="1">
        <f t="shared" si="27"/>
        <v>3.3139932853651466E-2</v>
      </c>
      <c r="AB171" s="1">
        <f t="shared" si="27"/>
        <v>3.5536384097352602E-2</v>
      </c>
      <c r="AC171" s="1">
        <f t="shared" si="27"/>
        <v>3.6294939515370217E-2</v>
      </c>
      <c r="AD171" s="1">
        <f t="shared" si="27"/>
        <v>3.4590650658111066E-2</v>
      </c>
      <c r="AE171" s="1">
        <f t="shared" si="27"/>
        <v>3.2966389500244553E-2</v>
      </c>
      <c r="AF171" s="1">
        <f t="shared" si="27"/>
        <v>3.1418398208908904E-2</v>
      </c>
      <c r="AG171" s="1">
        <f t="shared" si="27"/>
        <v>2.9943095406498088E-2</v>
      </c>
      <c r="AH171" s="1">
        <f t="shared" si="27"/>
        <v>5.3674096812877714E-2</v>
      </c>
      <c r="AI171" s="1">
        <f t="shared" si="27"/>
        <v>5.897866076713143E-2</v>
      </c>
      <c r="AJ171" s="1">
        <f t="shared" si="27"/>
        <v>6.4807470128679157E-2</v>
      </c>
      <c r="AK171" s="1">
        <f t="shared" si="27"/>
        <v>7.12123356117349E-2</v>
      </c>
      <c r="AL171" s="1">
        <f t="shared" si="27"/>
        <v>7.8250188338000015E-2</v>
      </c>
      <c r="AM171" s="1">
        <f t="shared" si="27"/>
        <v>9.7277543860144533E-2</v>
      </c>
      <c r="AN171" s="1">
        <f t="shared" si="27"/>
        <v>0.10360750224519677</v>
      </c>
      <c r="AO171" s="1">
        <f t="shared" si="27"/>
        <v>0.11034935808948276</v>
      </c>
      <c r="AP171" s="1">
        <f t="shared" si="27"/>
        <v>0.11752991402054036</v>
      </c>
      <c r="AQ171" s="1">
        <f t="shared" si="27"/>
        <v>0.12517771674280453</v>
      </c>
      <c r="AR171" s="1">
        <f t="shared" si="27"/>
        <v>0.24987234610313891</v>
      </c>
      <c r="AS171" s="1">
        <f t="shared" si="27"/>
        <v>0.26598530755768479</v>
      </c>
      <c r="AT171" s="1">
        <f t="shared" si="27"/>
        <v>0.28313730966993234</v>
      </c>
      <c r="AU171" s="1">
        <f t="shared" si="27"/>
        <v>0.30139535474056345</v>
      </c>
      <c r="AV171" s="1">
        <f t="shared" si="27"/>
        <v>0.3208307656984033</v>
      </c>
      <c r="AW171" s="1">
        <f t="shared" si="27"/>
        <v>0.64059382828502009</v>
      </c>
      <c r="AX171" s="1">
        <f t="shared" si="27"/>
        <v>0.66732663953500548</v>
      </c>
      <c r="AY171" s="1">
        <f t="shared" si="27"/>
        <v>0.69517504566863408</v>
      </c>
      <c r="AZ171" s="1">
        <f t="shared" si="27"/>
        <v>0.72418560190722303</v>
      </c>
      <c r="BA171" s="1">
        <f t="shared" si="27"/>
        <v>0.75440680628187806</v>
      </c>
      <c r="BB171" s="1">
        <f t="shared" si="27"/>
        <v>2.6138697429756235</v>
      </c>
      <c r="BC171" s="1">
        <f t="shared" si="27"/>
        <v>2.6768384976699622</v>
      </c>
      <c r="BD171" s="1">
        <f t="shared" si="27"/>
        <v>2.7413241849041015</v>
      </c>
      <c r="BE171" s="1">
        <f t="shared" si="27"/>
        <v>2.8073633479499449</v>
      </c>
      <c r="BF171" s="1">
        <f t="shared" si="27"/>
        <v>2.2056230860298456</v>
      </c>
      <c r="BG171" s="1" t="e">
        <f t="shared" si="27"/>
        <v>#VALUE!</v>
      </c>
      <c r="BH171" s="1" t="e">
        <f t="shared" si="27"/>
        <v>#VALUE!</v>
      </c>
      <c r="BI171" s="1" t="e">
        <f t="shared" si="27"/>
        <v>#VALUE!</v>
      </c>
      <c r="BJ171" s="1" t="e">
        <f t="shared" si="27"/>
        <v>#VALUE!</v>
      </c>
      <c r="BK171" s="1" t="e">
        <f t="shared" si="27"/>
        <v>#VALUE!</v>
      </c>
      <c r="BL171" s="1" t="e">
        <f t="shared" si="27"/>
        <v>#VALUE!</v>
      </c>
      <c r="BM171" s="1" t="e">
        <f t="shared" si="27"/>
        <v>#VALUE!</v>
      </c>
      <c r="BN171" s="1" t="e">
        <f t="shared" si="27"/>
        <v>#VALUE!</v>
      </c>
      <c r="BO171" s="1" t="e">
        <f t="shared" si="27"/>
        <v>#VALUE!</v>
      </c>
      <c r="BP171" s="1" t="e">
        <f t="shared" si="29"/>
        <v>#VALUE!</v>
      </c>
      <c r="BQ171" s="1" t="e">
        <f t="shared" si="29"/>
        <v>#VALUE!</v>
      </c>
      <c r="BR171" s="1" t="e">
        <f t="shared" si="29"/>
        <v>#VALUE!</v>
      </c>
      <c r="BS171" s="1" t="e">
        <f t="shared" si="29"/>
        <v>#VALUE!</v>
      </c>
      <c r="BT171" s="1" t="e">
        <f t="shared" si="29"/>
        <v>#VALUE!</v>
      </c>
      <c r="BU171" s="1" t="e">
        <f t="shared" si="29"/>
        <v>#VALUE!</v>
      </c>
      <c r="BV171" s="1" t="e">
        <f t="shared" si="29"/>
        <v>#VALUE!</v>
      </c>
      <c r="BW171" s="1" t="e">
        <f t="shared" si="29"/>
        <v>#VALUE!</v>
      </c>
      <c r="BX171" s="1" t="e">
        <f t="shared" si="29"/>
        <v>#VALUE!</v>
      </c>
      <c r="BY171" s="1" t="e">
        <f t="shared" si="29"/>
        <v>#VALUE!</v>
      </c>
      <c r="BZ171" s="1" t="e">
        <f t="shared" si="29"/>
        <v>#VALUE!</v>
      </c>
      <c r="CA171" s="1" t="e">
        <f t="shared" si="29"/>
        <v>#VALUE!</v>
      </c>
      <c r="CB171" s="1" t="e">
        <f t="shared" si="29"/>
        <v>#VALUE!</v>
      </c>
      <c r="CC171" s="1" t="e">
        <f t="shared" si="29"/>
        <v>#VALUE!</v>
      </c>
      <c r="CD171" s="1" t="e">
        <f t="shared" si="29"/>
        <v>#VALUE!</v>
      </c>
      <c r="CE171" s="1" t="e">
        <f t="shared" si="29"/>
        <v>#VALUE!</v>
      </c>
      <c r="CF171" s="1" t="e">
        <f t="shared" si="29"/>
        <v>#VALUE!</v>
      </c>
      <c r="CG171" s="1" t="e">
        <f t="shared" si="29"/>
        <v>#VALUE!</v>
      </c>
      <c r="CH171" s="1" t="e">
        <f t="shared" si="29"/>
        <v>#VALUE!</v>
      </c>
      <c r="CI171" s="1" t="e">
        <f t="shared" si="29"/>
        <v>#VALUE!</v>
      </c>
      <c r="CJ171" s="1" t="e">
        <f t="shared" si="29"/>
        <v>#VALUE!</v>
      </c>
      <c r="CK171" s="1" t="e">
        <f t="shared" si="29"/>
        <v>#VALUE!</v>
      </c>
      <c r="CL171" s="1" t="e">
        <f t="shared" si="29"/>
        <v>#VALUE!</v>
      </c>
      <c r="CM171" s="1" t="e">
        <f t="shared" si="29"/>
        <v>#VALUE!</v>
      </c>
      <c r="CN171" s="1" t="e">
        <f t="shared" si="29"/>
        <v>#VALUE!</v>
      </c>
      <c r="CO171" s="1" t="e">
        <f t="shared" si="29"/>
        <v>#VALUE!</v>
      </c>
      <c r="CP171" s="1" t="e">
        <f t="shared" si="29"/>
        <v>#VALUE!</v>
      </c>
      <c r="CQ171" s="1" t="e">
        <f t="shared" si="29"/>
        <v>#VALUE!</v>
      </c>
      <c r="CR171" s="1" t="e">
        <f t="shared" si="29"/>
        <v>#VALUE!</v>
      </c>
      <c r="CS171" s="1" t="e">
        <f t="shared" si="29"/>
        <v>#VALUE!</v>
      </c>
      <c r="CT171" s="1" t="e">
        <f t="shared" si="29"/>
        <v>#VALUE!</v>
      </c>
      <c r="CU171" s="1" t="e">
        <f t="shared" si="29"/>
        <v>#VALUE!</v>
      </c>
      <c r="CV171" s="1" t="e">
        <f t="shared" si="29"/>
        <v>#VALUE!</v>
      </c>
      <c r="CW171" s="1" t="e">
        <f t="shared" si="29"/>
        <v>#VALUE!</v>
      </c>
      <c r="CX171" s="1" t="e">
        <f t="shared" si="29"/>
        <v>#VALUE!</v>
      </c>
      <c r="CY171" s="7" t="e">
        <f t="shared" si="29"/>
        <v>#VALUE!</v>
      </c>
    </row>
    <row r="172" spans="2:103" x14ac:dyDescent="0.25">
      <c r="B172" s="25">
        <v>56</v>
      </c>
      <c r="C172" s="29">
        <f t="shared" si="11"/>
        <v>7.6765190564245458</v>
      </c>
      <c r="D172" s="1">
        <f t="shared" si="27"/>
        <v>6.2931198389878809</v>
      </c>
      <c r="E172" s="1">
        <f t="shared" si="27"/>
        <v>5.9985894895558296</v>
      </c>
      <c r="F172" s="1">
        <f t="shared" si="27"/>
        <v>5.2392328117486002</v>
      </c>
      <c r="G172" s="1">
        <f t="shared" si="27"/>
        <v>4.5760024925018925</v>
      </c>
      <c r="H172" s="1">
        <f t="shared" si="27"/>
        <v>0.16106579874019644</v>
      </c>
      <c r="I172" s="1">
        <f t="shared" si="27"/>
        <v>0.17035491800257674</v>
      </c>
      <c r="J172" s="1">
        <f t="shared" si="27"/>
        <v>0.11878233937899196</v>
      </c>
      <c r="K172" s="1">
        <f t="shared" si="27"/>
        <v>0.11698105561152872</v>
      </c>
      <c r="L172" s="1">
        <f t="shared" si="27"/>
        <v>0.11520708754796694</v>
      </c>
      <c r="M172" s="1">
        <f t="shared" si="27"/>
        <v>0.1134600209572465</v>
      </c>
      <c r="N172" s="1">
        <f t="shared" si="27"/>
        <v>0.11173944788994739</v>
      </c>
      <c r="O172" s="1">
        <f t="shared" si="27"/>
        <v>6.697243060816227E-2</v>
      </c>
      <c r="P172" s="1">
        <f t="shared" si="27"/>
        <v>6.288182276682619E-2</v>
      </c>
      <c r="Q172" s="1">
        <f t="shared" si="27"/>
        <v>5.9041065085617461E-2</v>
      </c>
      <c r="R172" s="1">
        <f t="shared" si="27"/>
        <v>5.5434896971260805E-2</v>
      </c>
      <c r="S172" s="1">
        <f t="shared" si="27"/>
        <v>5.204898993197471E-2</v>
      </c>
      <c r="T172" s="1">
        <f t="shared" ref="D172:BO176" si="30">T62-U63</f>
        <v>2.9394331545501196E-2</v>
      </c>
      <c r="U172" s="1">
        <f t="shared" si="30"/>
        <v>2.6240909248285149E-2</v>
      </c>
      <c r="V172" s="1">
        <f t="shared" si="30"/>
        <v>2.3425785924434006E-2</v>
      </c>
      <c r="W172" s="1">
        <f t="shared" si="30"/>
        <v>2.0912668878395824E-2</v>
      </c>
      <c r="X172" s="1">
        <f t="shared" si="30"/>
        <v>1.8669158893032112E-2</v>
      </c>
      <c r="Y172" s="1">
        <f t="shared" si="30"/>
        <v>2.6682176357852416E-2</v>
      </c>
      <c r="Z172" s="1">
        <f t="shared" si="30"/>
        <v>2.8611647217066771E-2</v>
      </c>
      <c r="AA172" s="1">
        <f t="shared" si="30"/>
        <v>3.0680644093448173E-2</v>
      </c>
      <c r="AB172" s="1">
        <f t="shared" si="30"/>
        <v>3.2899256545682043E-2</v>
      </c>
      <c r="AC172" s="1">
        <f t="shared" si="30"/>
        <v>3.5278303739709749E-2</v>
      </c>
      <c r="AD172" s="1">
        <f t="shared" si="30"/>
        <v>3.6031350205183443E-2</v>
      </c>
      <c r="AE172" s="1">
        <f t="shared" si="30"/>
        <v>3.4339438619529261E-2</v>
      </c>
      <c r="AF172" s="1">
        <f t="shared" si="30"/>
        <v>3.2726973538026449E-2</v>
      </c>
      <c r="AG172" s="1">
        <f t="shared" si="30"/>
        <v>3.1190224418798707E-2</v>
      </c>
      <c r="AH172" s="1">
        <f t="shared" si="30"/>
        <v>2.9725635893727009E-2</v>
      </c>
      <c r="AI172" s="1">
        <f t="shared" si="30"/>
        <v>5.3284292659937726E-2</v>
      </c>
      <c r="AJ172" s="1">
        <f t="shared" si="30"/>
        <v>5.8550332611336131E-2</v>
      </c>
      <c r="AK172" s="1">
        <f t="shared" si="30"/>
        <v>6.4336810676582701E-2</v>
      </c>
      <c r="AL172" s="1">
        <f t="shared" si="30"/>
        <v>7.0695161298420572E-2</v>
      </c>
      <c r="AM172" s="1">
        <f t="shared" si="30"/>
        <v>7.7681902140490422E-2</v>
      </c>
      <c r="AN172" s="1">
        <f t="shared" si="30"/>
        <v>9.6571072902344568E-2</v>
      </c>
      <c r="AO172" s="1">
        <f t="shared" si="30"/>
        <v>0.10285506043342885</v>
      </c>
      <c r="AP172" s="1">
        <f t="shared" si="30"/>
        <v>0.10954795404895457</v>
      </c>
      <c r="AQ172" s="1">
        <f t="shared" si="30"/>
        <v>0.11667636172436424</v>
      </c>
      <c r="AR172" s="1">
        <f t="shared" si="30"/>
        <v>0.12426862284576146</v>
      </c>
      <c r="AS172" s="1">
        <f t="shared" si="30"/>
        <v>0.24805766669538798</v>
      </c>
      <c r="AT172" s="1">
        <f t="shared" si="30"/>
        <v>0.26405360896071528</v>
      </c>
      <c r="AU172" s="1">
        <f t="shared" si="30"/>
        <v>0.2810810459279196</v>
      </c>
      <c r="AV172" s="1">
        <f t="shared" si="30"/>
        <v>0.29920649329844196</v>
      </c>
      <c r="AW172" s="1">
        <f t="shared" si="30"/>
        <v>0.31850075602361017</v>
      </c>
      <c r="AX172" s="1">
        <f t="shared" si="30"/>
        <v>0.63594156305019567</v>
      </c>
      <c r="AY172" s="1">
        <f t="shared" si="30"/>
        <v>0.66248022923834071</v>
      </c>
      <c r="AZ172" s="1">
        <f t="shared" si="30"/>
        <v>0.69012638838489693</v>
      </c>
      <c r="BA172" s="1">
        <f t="shared" si="30"/>
        <v>0.71892625760736451</v>
      </c>
      <c r="BB172" s="1">
        <f t="shared" si="30"/>
        <v>0.74892798272345829</v>
      </c>
      <c r="BC172" s="1">
        <f t="shared" si="30"/>
        <v>2.5948867075533713</v>
      </c>
      <c r="BD172" s="1">
        <f t="shared" si="30"/>
        <v>2.6573981563303164</v>
      </c>
      <c r="BE172" s="1">
        <f t="shared" si="30"/>
        <v>2.7214155210367608</v>
      </c>
      <c r="BF172" s="1">
        <f t="shared" si="30"/>
        <v>2.7869750795518939</v>
      </c>
      <c r="BG172" s="1">
        <f t="shared" si="30"/>
        <v>2.1896049117184475</v>
      </c>
      <c r="BH172" s="1" t="e">
        <f t="shared" si="30"/>
        <v>#VALUE!</v>
      </c>
      <c r="BI172" s="1" t="e">
        <f t="shared" si="30"/>
        <v>#VALUE!</v>
      </c>
      <c r="BJ172" s="1" t="e">
        <f t="shared" si="30"/>
        <v>#VALUE!</v>
      </c>
      <c r="BK172" s="1" t="e">
        <f t="shared" si="30"/>
        <v>#VALUE!</v>
      </c>
      <c r="BL172" s="1" t="e">
        <f t="shared" si="30"/>
        <v>#VALUE!</v>
      </c>
      <c r="BM172" s="1" t="e">
        <f t="shared" si="30"/>
        <v>#VALUE!</v>
      </c>
      <c r="BN172" s="1" t="e">
        <f t="shared" si="30"/>
        <v>#VALUE!</v>
      </c>
      <c r="BO172" s="1" t="e">
        <f t="shared" si="30"/>
        <v>#VALUE!</v>
      </c>
      <c r="BP172" s="1" t="e">
        <f t="shared" si="29"/>
        <v>#VALUE!</v>
      </c>
      <c r="BQ172" s="1" t="e">
        <f t="shared" si="29"/>
        <v>#VALUE!</v>
      </c>
      <c r="BR172" s="1" t="e">
        <f t="shared" si="29"/>
        <v>#VALUE!</v>
      </c>
      <c r="BS172" s="1" t="e">
        <f t="shared" si="29"/>
        <v>#VALUE!</v>
      </c>
      <c r="BT172" s="1" t="e">
        <f t="shared" si="29"/>
        <v>#VALUE!</v>
      </c>
      <c r="BU172" s="1" t="e">
        <f t="shared" si="29"/>
        <v>#VALUE!</v>
      </c>
      <c r="BV172" s="1" t="e">
        <f t="shared" si="29"/>
        <v>#VALUE!</v>
      </c>
      <c r="BW172" s="1" t="e">
        <f t="shared" si="29"/>
        <v>#VALUE!</v>
      </c>
      <c r="BX172" s="1" t="e">
        <f t="shared" si="29"/>
        <v>#VALUE!</v>
      </c>
      <c r="BY172" s="1" t="e">
        <f t="shared" si="29"/>
        <v>#VALUE!</v>
      </c>
      <c r="BZ172" s="1" t="e">
        <f t="shared" si="29"/>
        <v>#VALUE!</v>
      </c>
      <c r="CA172" s="1" t="e">
        <f t="shared" si="29"/>
        <v>#VALUE!</v>
      </c>
      <c r="CB172" s="1" t="e">
        <f t="shared" si="29"/>
        <v>#VALUE!</v>
      </c>
      <c r="CC172" s="1" t="e">
        <f t="shared" si="29"/>
        <v>#VALUE!</v>
      </c>
      <c r="CD172" s="1" t="e">
        <f t="shared" si="29"/>
        <v>#VALUE!</v>
      </c>
      <c r="CE172" s="1" t="e">
        <f t="shared" si="29"/>
        <v>#VALUE!</v>
      </c>
      <c r="CF172" s="1" t="e">
        <f t="shared" si="29"/>
        <v>#VALUE!</v>
      </c>
      <c r="CG172" s="1" t="e">
        <f t="shared" si="29"/>
        <v>#VALUE!</v>
      </c>
      <c r="CH172" s="1" t="e">
        <f t="shared" si="29"/>
        <v>#VALUE!</v>
      </c>
      <c r="CI172" s="1" t="e">
        <f t="shared" si="29"/>
        <v>#VALUE!</v>
      </c>
      <c r="CJ172" s="1" t="e">
        <f t="shared" si="29"/>
        <v>#VALUE!</v>
      </c>
      <c r="CK172" s="1" t="e">
        <f t="shared" si="29"/>
        <v>#VALUE!</v>
      </c>
      <c r="CL172" s="1" t="e">
        <f t="shared" si="29"/>
        <v>#VALUE!</v>
      </c>
      <c r="CM172" s="1" t="e">
        <f t="shared" si="29"/>
        <v>#VALUE!</v>
      </c>
      <c r="CN172" s="1" t="e">
        <f t="shared" si="29"/>
        <v>#VALUE!</v>
      </c>
      <c r="CO172" s="1" t="e">
        <f t="shared" si="29"/>
        <v>#VALUE!</v>
      </c>
      <c r="CP172" s="1" t="e">
        <f t="shared" si="29"/>
        <v>#VALUE!</v>
      </c>
      <c r="CQ172" s="1" t="e">
        <f t="shared" si="29"/>
        <v>#VALUE!</v>
      </c>
      <c r="CR172" s="1" t="e">
        <f t="shared" si="29"/>
        <v>#VALUE!</v>
      </c>
      <c r="CS172" s="1" t="e">
        <f t="shared" si="29"/>
        <v>#VALUE!</v>
      </c>
      <c r="CT172" s="1" t="e">
        <f t="shared" si="29"/>
        <v>#VALUE!</v>
      </c>
      <c r="CU172" s="1" t="e">
        <f t="shared" si="29"/>
        <v>#VALUE!</v>
      </c>
      <c r="CV172" s="1" t="e">
        <f t="shared" si="29"/>
        <v>#VALUE!</v>
      </c>
      <c r="CW172" s="1" t="e">
        <f t="shared" si="29"/>
        <v>#VALUE!</v>
      </c>
      <c r="CX172" s="1" t="e">
        <f t="shared" si="29"/>
        <v>#VALUE!</v>
      </c>
      <c r="CY172" s="7" t="e">
        <f t="shared" si="29"/>
        <v>#VALUE!</v>
      </c>
    </row>
    <row r="173" spans="2:103" x14ac:dyDescent="0.25">
      <c r="B173" s="25">
        <v>57</v>
      </c>
      <c r="C173" s="29">
        <f t="shared" si="11"/>
        <v>7.6765190564245458</v>
      </c>
      <c r="D173" s="1">
        <f t="shared" si="30"/>
        <v>6.2931198389878809</v>
      </c>
      <c r="E173" s="1">
        <f t="shared" si="30"/>
        <v>5.1590254667209443</v>
      </c>
      <c r="F173" s="1">
        <f t="shared" si="30"/>
        <v>4.917572957898777</v>
      </c>
      <c r="G173" s="1">
        <f t="shared" si="30"/>
        <v>4.2950613040030916</v>
      </c>
      <c r="H173" s="1">
        <f t="shared" si="30"/>
        <v>0.15117725147678485</v>
      </c>
      <c r="I173" s="1">
        <f t="shared" si="30"/>
        <v>0.15989607030555675</v>
      </c>
      <c r="J173" s="1">
        <f t="shared" si="30"/>
        <v>0.16911772802725977</v>
      </c>
      <c r="K173" s="1">
        <f t="shared" si="30"/>
        <v>0.11791969143640202</v>
      </c>
      <c r="L173" s="1">
        <f t="shared" si="30"/>
        <v>0.11613148935889761</v>
      </c>
      <c r="M173" s="1">
        <f t="shared" si="30"/>
        <v>0.11437040460701553</v>
      </c>
      <c r="N173" s="1">
        <f t="shared" si="30"/>
        <v>0.11263602595801991</v>
      </c>
      <c r="O173" s="1">
        <f t="shared" si="30"/>
        <v>0.11092794842519638</v>
      </c>
      <c r="P173" s="1">
        <f t="shared" si="30"/>
        <v>6.6486048290922639E-2</v>
      </c>
      <c r="Q173" s="1">
        <f t="shared" si="30"/>
        <v>6.2425148186079582E-2</v>
      </c>
      <c r="R173" s="1">
        <f t="shared" si="30"/>
        <v>5.8612283723080694E-2</v>
      </c>
      <c r="S173" s="1">
        <f t="shared" si="30"/>
        <v>5.5032305137578064E-2</v>
      </c>
      <c r="T173" s="1">
        <f t="shared" si="30"/>
        <v>5.1670987997399997E-2</v>
      </c>
      <c r="U173" s="1">
        <f t="shared" si="30"/>
        <v>2.9180857389628834E-2</v>
      </c>
      <c r="V173" s="1">
        <f t="shared" si="30"/>
        <v>2.6050336588300471E-2</v>
      </c>
      <c r="W173" s="1">
        <f t="shared" si="30"/>
        <v>2.3255657889098114E-2</v>
      </c>
      <c r="X173" s="1">
        <f t="shared" si="30"/>
        <v>2.0760792169482123E-2</v>
      </c>
      <c r="Y173" s="1">
        <f t="shared" si="30"/>
        <v>1.8533575509230182E-2</v>
      </c>
      <c r="Z173" s="1">
        <f t="shared" si="30"/>
        <v>2.6488399028165244E-2</v>
      </c>
      <c r="AA173" s="1">
        <f t="shared" si="30"/>
        <v>2.8403857248163078E-2</v>
      </c>
      <c r="AB173" s="1">
        <f t="shared" si="30"/>
        <v>3.0457828187961944E-2</v>
      </c>
      <c r="AC173" s="1">
        <f t="shared" si="30"/>
        <v>3.2660328131574268E-2</v>
      </c>
      <c r="AD173" s="1">
        <f t="shared" si="30"/>
        <v>3.5022097671550512E-2</v>
      </c>
      <c r="AE173" s="1">
        <f t="shared" si="30"/>
        <v>3.5769675192840467E-2</v>
      </c>
      <c r="AF173" s="1">
        <f t="shared" si="30"/>
        <v>3.4090050989772358E-2</v>
      </c>
      <c r="AG173" s="1">
        <f t="shared" si="30"/>
        <v>3.248929631650288E-2</v>
      </c>
      <c r="AH173" s="1">
        <f t="shared" si="30"/>
        <v>3.0963707723939748E-2</v>
      </c>
      <c r="AI173" s="1">
        <f t="shared" si="30"/>
        <v>2.9509755664562931E-2</v>
      </c>
      <c r="AJ173" s="1">
        <f t="shared" si="30"/>
        <v>5.2897319430789125E-2</v>
      </c>
      <c r="AK173" s="1">
        <f t="shared" si="30"/>
        <v>5.8125115157048768E-2</v>
      </c>
      <c r="AL173" s="1">
        <f t="shared" si="30"/>
        <v>6.3869569353901312E-2</v>
      </c>
      <c r="AM173" s="1">
        <f t="shared" si="30"/>
        <v>7.0181742925253587E-2</v>
      </c>
      <c r="AN173" s="1">
        <f t="shared" si="30"/>
        <v>7.7117743079403667E-2</v>
      </c>
      <c r="AO173" s="1">
        <f t="shared" si="30"/>
        <v>9.5869732637552829E-2</v>
      </c>
      <c r="AP173" s="1">
        <f t="shared" si="30"/>
        <v>0.10210808317459197</v>
      </c>
      <c r="AQ173" s="1">
        <f t="shared" si="30"/>
        <v>0.10875237014591832</v>
      </c>
      <c r="AR173" s="1">
        <f t="shared" si="30"/>
        <v>0.11582900828852161</v>
      </c>
      <c r="AS173" s="1">
        <f t="shared" si="30"/>
        <v>0.12336613117581763</v>
      </c>
      <c r="AT173" s="1">
        <f t="shared" si="30"/>
        <v>0.24625616626244096</v>
      </c>
      <c r="AU173" s="1">
        <f t="shared" si="30"/>
        <v>0.26213593918174638</v>
      </c>
      <c r="AV173" s="1">
        <f t="shared" si="30"/>
        <v>0.2790397156490414</v>
      </c>
      <c r="AW173" s="1">
        <f t="shared" si="30"/>
        <v>0.29703352830042462</v>
      </c>
      <c r="AX173" s="1">
        <f t="shared" si="30"/>
        <v>0.31618766787151031</v>
      </c>
      <c r="AY173" s="1">
        <f t="shared" si="30"/>
        <v>0.63132308454709118</v>
      </c>
      <c r="AZ173" s="1">
        <f t="shared" si="30"/>
        <v>0.65766901563752356</v>
      </c>
      <c r="BA173" s="1">
        <f t="shared" si="30"/>
        <v>0.68511439660078111</v>
      </c>
      <c r="BB173" s="1">
        <f t="shared" si="30"/>
        <v>0.71370510890596961</v>
      </c>
      <c r="BC173" s="1">
        <f t="shared" si="30"/>
        <v>0.74348894871538107</v>
      </c>
      <c r="BD173" s="1">
        <f t="shared" si="30"/>
        <v>2.5760415350199537</v>
      </c>
      <c r="BE173" s="1">
        <f t="shared" si="30"/>
        <v>2.6380989990298076</v>
      </c>
      <c r="BF173" s="1">
        <f t="shared" si="30"/>
        <v>2.7016514423663125</v>
      </c>
      <c r="BG173" s="1">
        <f t="shared" si="30"/>
        <v>2.7667348794431632</v>
      </c>
      <c r="BH173" s="1">
        <f t="shared" si="30"/>
        <v>2.1737030682116938</v>
      </c>
      <c r="BI173" s="1" t="e">
        <f t="shared" si="30"/>
        <v>#VALUE!</v>
      </c>
      <c r="BJ173" s="1" t="e">
        <f t="shared" si="30"/>
        <v>#VALUE!</v>
      </c>
      <c r="BK173" s="1" t="e">
        <f t="shared" si="30"/>
        <v>#VALUE!</v>
      </c>
      <c r="BL173" s="1" t="e">
        <f t="shared" si="30"/>
        <v>#VALUE!</v>
      </c>
      <c r="BM173" s="1" t="e">
        <f t="shared" si="30"/>
        <v>#VALUE!</v>
      </c>
      <c r="BN173" s="1" t="e">
        <f t="shared" si="30"/>
        <v>#VALUE!</v>
      </c>
      <c r="BO173" s="1" t="e">
        <f t="shared" si="30"/>
        <v>#VALUE!</v>
      </c>
      <c r="BP173" s="1" t="e">
        <f t="shared" si="29"/>
        <v>#VALUE!</v>
      </c>
      <c r="BQ173" s="1" t="e">
        <f t="shared" si="29"/>
        <v>#VALUE!</v>
      </c>
      <c r="BR173" s="1" t="e">
        <f t="shared" si="29"/>
        <v>#VALUE!</v>
      </c>
      <c r="BS173" s="1" t="e">
        <f t="shared" si="29"/>
        <v>#VALUE!</v>
      </c>
      <c r="BT173" s="1" t="e">
        <f t="shared" si="29"/>
        <v>#VALUE!</v>
      </c>
      <c r="BU173" s="1" t="e">
        <f t="shared" si="29"/>
        <v>#VALUE!</v>
      </c>
      <c r="BV173" s="1" t="e">
        <f t="shared" si="29"/>
        <v>#VALUE!</v>
      </c>
      <c r="BW173" s="1" t="e">
        <f t="shared" si="29"/>
        <v>#VALUE!</v>
      </c>
      <c r="BX173" s="1" t="e">
        <f t="shared" si="29"/>
        <v>#VALUE!</v>
      </c>
      <c r="BY173" s="1" t="e">
        <f t="shared" si="29"/>
        <v>#VALUE!</v>
      </c>
      <c r="BZ173" s="1" t="e">
        <f t="shared" si="29"/>
        <v>#VALUE!</v>
      </c>
      <c r="CA173" s="1" t="e">
        <f t="shared" si="29"/>
        <v>#VALUE!</v>
      </c>
      <c r="CB173" s="1" t="e">
        <f t="shared" si="29"/>
        <v>#VALUE!</v>
      </c>
      <c r="CC173" s="1" t="e">
        <f t="shared" si="29"/>
        <v>#VALUE!</v>
      </c>
      <c r="CD173" s="1" t="e">
        <f t="shared" si="29"/>
        <v>#VALUE!</v>
      </c>
      <c r="CE173" s="1" t="e">
        <f t="shared" si="29"/>
        <v>#VALUE!</v>
      </c>
      <c r="CF173" s="1" t="e">
        <f t="shared" si="29"/>
        <v>#VALUE!</v>
      </c>
      <c r="CG173" s="1" t="e">
        <f t="shared" si="29"/>
        <v>#VALUE!</v>
      </c>
      <c r="CH173" s="1" t="e">
        <f t="shared" si="29"/>
        <v>#VALUE!</v>
      </c>
      <c r="CI173" s="1" t="e">
        <f t="shared" si="29"/>
        <v>#VALUE!</v>
      </c>
      <c r="CJ173" s="1" t="e">
        <f t="shared" si="29"/>
        <v>#VALUE!</v>
      </c>
      <c r="CK173" s="1" t="e">
        <f t="shared" si="29"/>
        <v>#VALUE!</v>
      </c>
      <c r="CL173" s="1" t="e">
        <f t="shared" si="29"/>
        <v>#VALUE!</v>
      </c>
      <c r="CM173" s="1" t="e">
        <f t="shared" si="29"/>
        <v>#VALUE!</v>
      </c>
      <c r="CN173" s="1" t="e">
        <f t="shared" si="29"/>
        <v>#VALUE!</v>
      </c>
      <c r="CO173" s="1" t="e">
        <f t="shared" si="29"/>
        <v>#VALUE!</v>
      </c>
      <c r="CP173" s="1" t="e">
        <f t="shared" si="29"/>
        <v>#VALUE!</v>
      </c>
      <c r="CQ173" s="1" t="e">
        <f t="shared" si="29"/>
        <v>#VALUE!</v>
      </c>
      <c r="CR173" s="1" t="e">
        <f t="shared" si="29"/>
        <v>#VALUE!</v>
      </c>
      <c r="CS173" s="1" t="e">
        <f t="shared" si="29"/>
        <v>#VALUE!</v>
      </c>
      <c r="CT173" s="1" t="e">
        <f t="shared" si="29"/>
        <v>#VALUE!</v>
      </c>
      <c r="CU173" s="1" t="e">
        <f t="shared" si="29"/>
        <v>#VALUE!</v>
      </c>
      <c r="CV173" s="1" t="e">
        <f t="shared" si="29"/>
        <v>#VALUE!</v>
      </c>
      <c r="CW173" s="1" t="e">
        <f t="shared" si="29"/>
        <v>#VALUE!</v>
      </c>
      <c r="CX173" s="1" t="e">
        <f t="shared" si="29"/>
        <v>#VALUE!</v>
      </c>
      <c r="CY173" s="7" t="e">
        <f t="shared" si="29"/>
        <v>#VALUE!</v>
      </c>
    </row>
    <row r="174" spans="2:103" x14ac:dyDescent="0.25">
      <c r="B174" s="25">
        <v>58</v>
      </c>
      <c r="C174" s="29">
        <f t="shared" si="11"/>
        <v>7.6765190564245458</v>
      </c>
      <c r="D174" s="1">
        <f t="shared" si="30"/>
        <v>6.2931198389878809</v>
      </c>
      <c r="E174" s="1">
        <f t="shared" si="30"/>
        <v>5.1590254667209443</v>
      </c>
      <c r="F174" s="1">
        <f t="shared" si="30"/>
        <v>4.229308267956938</v>
      </c>
      <c r="G174" s="1">
        <f t="shared" si="30"/>
        <v>4.031368347235901</v>
      </c>
      <c r="H174" s="1">
        <f t="shared" si="30"/>
        <v>0.14189580620365305</v>
      </c>
      <c r="I174" s="1">
        <f t="shared" si="30"/>
        <v>0.15007933788429284</v>
      </c>
      <c r="J174" s="1">
        <f t="shared" si="30"/>
        <v>0.15873483693704316</v>
      </c>
      <c r="K174" s="1">
        <f t="shared" si="30"/>
        <v>0.16788952305250859</v>
      </c>
      <c r="L174" s="1">
        <f t="shared" si="30"/>
        <v>0.11706330841061074</v>
      </c>
      <c r="M174" s="1">
        <f t="shared" si="30"/>
        <v>0.1152880930182576</v>
      </c>
      <c r="N174" s="1">
        <f t="shared" si="30"/>
        <v>0.11353979801395653</v>
      </c>
      <c r="O174" s="1">
        <f t="shared" si="30"/>
        <v>0.11181801516145029</v>
      </c>
      <c r="P174" s="1">
        <f t="shared" si="30"/>
        <v>0.11012234241520602</v>
      </c>
      <c r="Q174" s="1">
        <f t="shared" si="30"/>
        <v>6.6003198289241283E-2</v>
      </c>
      <c r="R174" s="1">
        <f t="shared" si="30"/>
        <v>6.1971790170654018E-2</v>
      </c>
      <c r="S174" s="1">
        <f t="shared" si="30"/>
        <v>5.8186616353432363E-2</v>
      </c>
      <c r="T174" s="1">
        <f t="shared" si="30"/>
        <v>5.4632637097269843E-2</v>
      </c>
      <c r="U174" s="1">
        <f t="shared" si="30"/>
        <v>5.1295731273880207E-2</v>
      </c>
      <c r="V174" s="1">
        <f t="shared" si="30"/>
        <v>2.8968933574003319E-2</v>
      </c>
      <c r="W174" s="1">
        <f t="shared" si="30"/>
        <v>2.5861147948145202E-2</v>
      </c>
      <c r="X174" s="1">
        <f t="shared" si="30"/>
        <v>2.3086765396018283E-2</v>
      </c>
      <c r="Y174" s="1">
        <f t="shared" si="30"/>
        <v>2.0610018453918411E-2</v>
      </c>
      <c r="Z174" s="1">
        <f t="shared" si="30"/>
        <v>1.8398976789711696E-2</v>
      </c>
      <c r="AA174" s="1">
        <f t="shared" si="30"/>
        <v>2.6296028991983356E-2</v>
      </c>
      <c r="AB174" s="1">
        <f t="shared" si="30"/>
        <v>2.8197576338520047E-2</v>
      </c>
      <c r="AC174" s="1">
        <f t="shared" si="30"/>
        <v>3.0236630466487391E-2</v>
      </c>
      <c r="AD174" s="1">
        <f t="shared" si="30"/>
        <v>3.2423134917379137E-2</v>
      </c>
      <c r="AE174" s="1">
        <f t="shared" si="30"/>
        <v>3.4767752280987274E-2</v>
      </c>
      <c r="AF174" s="1">
        <f t="shared" si="30"/>
        <v>3.5509900575894982E-2</v>
      </c>
      <c r="AG174" s="1">
        <f t="shared" si="30"/>
        <v>3.3842474519206078E-2</v>
      </c>
      <c r="AH174" s="1">
        <f t="shared" si="30"/>
        <v>3.2253345208197892E-2</v>
      </c>
      <c r="AI174" s="1">
        <f t="shared" si="30"/>
        <v>3.0738836089801325E-2</v>
      </c>
      <c r="AJ174" s="1">
        <f t="shared" si="30"/>
        <v>2.9295443249575115E-2</v>
      </c>
      <c r="AK174" s="1">
        <f t="shared" si="30"/>
        <v>5.2513156566057262E-2</v>
      </c>
      <c r="AL174" s="1">
        <f t="shared" si="30"/>
        <v>5.7702985813032015E-2</v>
      </c>
      <c r="AM174" s="1">
        <f t="shared" si="30"/>
        <v>6.3405721336719623E-2</v>
      </c>
      <c r="AN174" s="1">
        <f t="shared" si="30"/>
        <v>6.9672053214997476E-2</v>
      </c>
      <c r="AO174" s="1">
        <f t="shared" si="30"/>
        <v>7.6557681181716575E-2</v>
      </c>
      <c r="AP174" s="1">
        <f t="shared" si="30"/>
        <v>9.5173485804492586E-2</v>
      </c>
      <c r="AQ174" s="1">
        <f t="shared" si="30"/>
        <v>0.10136653078277469</v>
      </c>
      <c r="AR174" s="1">
        <f t="shared" si="30"/>
        <v>0.1079625641120554</v>
      </c>
      <c r="AS174" s="1">
        <f t="shared" si="30"/>
        <v>0.11498780869425218</v>
      </c>
      <c r="AT174" s="1">
        <f t="shared" si="30"/>
        <v>0.12247019378478896</v>
      </c>
      <c r="AU174" s="1">
        <f t="shared" si="30"/>
        <v>0.2444677490929692</v>
      </c>
      <c r="AV174" s="1">
        <f t="shared" si="30"/>
        <v>0.26023219633751893</v>
      </c>
      <c r="AW174" s="1">
        <f t="shared" si="30"/>
        <v>0.27701321038013305</v>
      </c>
      <c r="AX174" s="1">
        <f t="shared" si="30"/>
        <v>0.29487634429978016</v>
      </c>
      <c r="AY174" s="1">
        <f t="shared" si="30"/>
        <v>0.31389137835080305</v>
      </c>
      <c r="AZ174" s="1">
        <f t="shared" si="30"/>
        <v>0.62673814740205103</v>
      </c>
      <c r="BA174" s="1">
        <f t="shared" si="30"/>
        <v>0.65289274311915335</v>
      </c>
      <c r="BB174" s="1">
        <f t="shared" si="30"/>
        <v>0.68013880403580629</v>
      </c>
      <c r="BC174" s="1">
        <f t="shared" si="30"/>
        <v>0.70852187841033754</v>
      </c>
      <c r="BD174" s="1">
        <f t="shared" si="30"/>
        <v>0.73808941528895389</v>
      </c>
      <c r="BE174" s="1">
        <f t="shared" si="30"/>
        <v>2.5573332241564231</v>
      </c>
      <c r="BF174" s="1">
        <f t="shared" si="30"/>
        <v>2.6189400004299159</v>
      </c>
      <c r="BG174" s="1">
        <f t="shared" si="30"/>
        <v>2.6820308988534407</v>
      </c>
      <c r="BH174" s="1">
        <f t="shared" si="30"/>
        <v>2.7466416722886606</v>
      </c>
      <c r="BI174" s="1">
        <f t="shared" si="30"/>
        <v>2.1579167106656882</v>
      </c>
      <c r="BJ174" s="1" t="e">
        <f t="shared" si="30"/>
        <v>#VALUE!</v>
      </c>
      <c r="BK174" s="1" t="e">
        <f t="shared" si="30"/>
        <v>#VALUE!</v>
      </c>
      <c r="BL174" s="1" t="e">
        <f t="shared" si="30"/>
        <v>#VALUE!</v>
      </c>
      <c r="BM174" s="1" t="e">
        <f t="shared" si="30"/>
        <v>#VALUE!</v>
      </c>
      <c r="BN174" s="1" t="e">
        <f t="shared" si="30"/>
        <v>#VALUE!</v>
      </c>
      <c r="BO174" s="1" t="e">
        <f t="shared" si="30"/>
        <v>#VALUE!</v>
      </c>
      <c r="BP174" s="1" t="e">
        <f t="shared" si="29"/>
        <v>#VALUE!</v>
      </c>
      <c r="BQ174" s="1" t="e">
        <f t="shared" si="29"/>
        <v>#VALUE!</v>
      </c>
      <c r="BR174" s="1" t="e">
        <f t="shared" si="29"/>
        <v>#VALUE!</v>
      </c>
      <c r="BS174" s="1" t="e">
        <f t="shared" si="29"/>
        <v>#VALUE!</v>
      </c>
      <c r="BT174" s="1" t="e">
        <f t="shared" si="29"/>
        <v>#VALUE!</v>
      </c>
      <c r="BU174" s="1" t="e">
        <f t="shared" si="29"/>
        <v>#VALUE!</v>
      </c>
      <c r="BV174" s="1" t="e">
        <f t="shared" si="29"/>
        <v>#VALUE!</v>
      </c>
      <c r="BW174" s="1" t="e">
        <f t="shared" si="29"/>
        <v>#VALUE!</v>
      </c>
      <c r="BX174" s="1" t="e">
        <f t="shared" si="29"/>
        <v>#VALUE!</v>
      </c>
      <c r="BY174" s="1" t="e">
        <f t="shared" si="29"/>
        <v>#VALUE!</v>
      </c>
      <c r="BZ174" s="1" t="e">
        <f t="shared" si="29"/>
        <v>#VALUE!</v>
      </c>
      <c r="CA174" s="1" t="e">
        <f t="shared" si="29"/>
        <v>#VALUE!</v>
      </c>
      <c r="CB174" s="1" t="e">
        <f t="shared" si="29"/>
        <v>#VALUE!</v>
      </c>
      <c r="CC174" s="1" t="e">
        <f t="shared" si="29"/>
        <v>#VALUE!</v>
      </c>
      <c r="CD174" s="1" t="e">
        <f t="shared" si="29"/>
        <v>#VALUE!</v>
      </c>
      <c r="CE174" s="1" t="e">
        <f t="shared" si="29"/>
        <v>#VALUE!</v>
      </c>
      <c r="CF174" s="1" t="e">
        <f t="shared" si="29"/>
        <v>#VALUE!</v>
      </c>
      <c r="CG174" s="1" t="e">
        <f t="shared" si="29"/>
        <v>#VALUE!</v>
      </c>
      <c r="CH174" s="1" t="e">
        <f t="shared" si="29"/>
        <v>#VALUE!</v>
      </c>
      <c r="CI174" s="1" t="e">
        <f t="shared" si="29"/>
        <v>#VALUE!</v>
      </c>
      <c r="CJ174" s="1" t="e">
        <f t="shared" si="29"/>
        <v>#VALUE!</v>
      </c>
      <c r="CK174" s="1" t="e">
        <f t="shared" si="29"/>
        <v>#VALUE!</v>
      </c>
      <c r="CL174" s="1" t="e">
        <f t="shared" si="29"/>
        <v>#VALUE!</v>
      </c>
      <c r="CM174" s="1" t="e">
        <f t="shared" si="29"/>
        <v>#VALUE!</v>
      </c>
      <c r="CN174" s="1" t="e">
        <f t="shared" si="29"/>
        <v>#VALUE!</v>
      </c>
      <c r="CO174" s="1" t="e">
        <f t="shared" si="29"/>
        <v>#VALUE!</v>
      </c>
      <c r="CP174" s="1" t="e">
        <f t="shared" si="29"/>
        <v>#VALUE!</v>
      </c>
      <c r="CQ174" s="1" t="e">
        <f t="shared" si="29"/>
        <v>#VALUE!</v>
      </c>
      <c r="CR174" s="1" t="e">
        <f t="shared" si="29"/>
        <v>#VALUE!</v>
      </c>
      <c r="CS174" s="1" t="e">
        <f t="shared" si="29"/>
        <v>#VALUE!</v>
      </c>
      <c r="CT174" s="1" t="e">
        <f t="shared" si="29"/>
        <v>#VALUE!</v>
      </c>
      <c r="CU174" s="1" t="e">
        <f t="shared" si="29"/>
        <v>#VALUE!</v>
      </c>
      <c r="CV174" s="1" t="e">
        <f t="shared" si="29"/>
        <v>#VALUE!</v>
      </c>
      <c r="CW174" s="1" t="e">
        <f t="shared" si="29"/>
        <v>#VALUE!</v>
      </c>
      <c r="CX174" s="1" t="e">
        <f t="shared" si="29"/>
        <v>#VALUE!</v>
      </c>
      <c r="CY174" s="7" t="e">
        <f t="shared" si="29"/>
        <v>#VALUE!</v>
      </c>
    </row>
    <row r="175" spans="2:103" x14ac:dyDescent="0.25">
      <c r="B175" s="25">
        <v>59</v>
      </c>
      <c r="C175" s="29">
        <f t="shared" si="11"/>
        <v>7.6765190564245458</v>
      </c>
      <c r="D175" s="1">
        <f t="shared" si="30"/>
        <v>6.2931198389878809</v>
      </c>
      <c r="E175" s="1">
        <f t="shared" si="30"/>
        <v>5.1590254667209443</v>
      </c>
      <c r="F175" s="1">
        <f t="shared" si="30"/>
        <v>4.229308267956938</v>
      </c>
      <c r="G175" s="1">
        <f t="shared" si="30"/>
        <v>3.4671370670278598</v>
      </c>
      <c r="H175" s="1">
        <f t="shared" si="30"/>
        <v>0.13318419022373007</v>
      </c>
      <c r="I175" s="1">
        <f t="shared" si="30"/>
        <v>0.14086529842006357</v>
      </c>
      <c r="J175" s="1">
        <f t="shared" si="30"/>
        <v>0.14898939780795217</v>
      </c>
      <c r="K175" s="1">
        <f t="shared" si="30"/>
        <v>0.15758203693986772</v>
      </c>
      <c r="L175" s="1">
        <f t="shared" si="30"/>
        <v>0.166670237825425</v>
      </c>
      <c r="M175" s="1">
        <f t="shared" si="30"/>
        <v>0.11621314480311717</v>
      </c>
      <c r="N175" s="1">
        <f t="shared" si="30"/>
        <v>0.11445082178107668</v>
      </c>
      <c r="O175" s="1">
        <f t="shared" si="30"/>
        <v>0.11271522363976416</v>
      </c>
      <c r="P175" s="1">
        <f t="shared" si="30"/>
        <v>0.11100594510770634</v>
      </c>
      <c r="Q175" s="1">
        <f t="shared" si="30"/>
        <v>0.10932258705919828</v>
      </c>
      <c r="R175" s="1">
        <f t="shared" si="30"/>
        <v>6.5523854949937288E-2</v>
      </c>
      <c r="S175" s="1">
        <f t="shared" si="30"/>
        <v>6.1521724634239661E-2</v>
      </c>
      <c r="T175" s="1">
        <f t="shared" si="30"/>
        <v>5.7764040361531599E-2</v>
      </c>
      <c r="U175" s="1">
        <f t="shared" si="30"/>
        <v>5.4235871616505449E-2</v>
      </c>
      <c r="V175" s="1">
        <f t="shared" si="30"/>
        <v>5.0923199824522314E-2</v>
      </c>
      <c r="W175" s="1">
        <f t="shared" si="30"/>
        <v>2.8758548839393772E-2</v>
      </c>
      <c r="X175" s="1">
        <f t="shared" si="30"/>
        <v>2.5673333276477361E-2</v>
      </c>
      <c r="Y175" s="1">
        <f t="shared" si="30"/>
        <v>2.291909947216153E-2</v>
      </c>
      <c r="Z175" s="1">
        <f t="shared" si="30"/>
        <v>2.0460339721298126E-2</v>
      </c>
      <c r="AA175" s="1">
        <f t="shared" si="30"/>
        <v>1.8265355583425347E-2</v>
      </c>
      <c r="AB175" s="1">
        <f t="shared" si="30"/>
        <v>2.6105056028942641E-2</v>
      </c>
      <c r="AC175" s="1">
        <f t="shared" si="30"/>
        <v>2.7992793528705207E-2</v>
      </c>
      <c r="AD175" s="1">
        <f t="shared" si="30"/>
        <v>3.001703917708376E-2</v>
      </c>
      <c r="AE175" s="1">
        <f t="shared" si="30"/>
        <v>3.2187664301335239E-2</v>
      </c>
      <c r="AF175" s="1">
        <f t="shared" si="30"/>
        <v>3.4515254054984901E-2</v>
      </c>
      <c r="AG175" s="1">
        <f t="shared" si="30"/>
        <v>3.5252012552865253E-2</v>
      </c>
      <c r="AH175" s="1">
        <f t="shared" si="30"/>
        <v>3.3596696054422281E-2</v>
      </c>
      <c r="AI175" s="1">
        <f t="shared" si="30"/>
        <v>3.2019107677341729E-2</v>
      </c>
      <c r="AJ175" s="1">
        <f t="shared" si="30"/>
        <v>3.0515597569252151E-2</v>
      </c>
      <c r="AK175" s="1">
        <f t="shared" si="30"/>
        <v>2.9082687262627971E-2</v>
      </c>
      <c r="AL175" s="1">
        <f t="shared" si="30"/>
        <v>5.2131783655679165E-2</v>
      </c>
      <c r="AM175" s="1">
        <f t="shared" si="30"/>
        <v>5.7283922152112865E-2</v>
      </c>
      <c r="AN175" s="1">
        <f t="shared" si="30"/>
        <v>6.2945241981410049E-2</v>
      </c>
      <c r="AO175" s="1">
        <f t="shared" si="30"/>
        <v>6.9166065088513307E-2</v>
      </c>
      <c r="AP175" s="1">
        <f t="shared" si="30"/>
        <v>7.6001686692080739E-2</v>
      </c>
      <c r="AQ175" s="1">
        <f t="shared" si="30"/>
        <v>9.4482295412491979E-2</v>
      </c>
      <c r="AR175" s="1">
        <f t="shared" si="30"/>
        <v>0.10063036386028301</v>
      </c>
      <c r="AS175" s="1">
        <f t="shared" si="30"/>
        <v>0.10717849398602119</v>
      </c>
      <c r="AT175" s="1">
        <f t="shared" si="30"/>
        <v>0.11415271824973594</v>
      </c>
      <c r="AU175" s="1">
        <f t="shared" si="30"/>
        <v>0.12158076307270349</v>
      </c>
      <c r="AV175" s="1">
        <f t="shared" si="30"/>
        <v>0.2426923201707325</v>
      </c>
      <c r="AW175" s="1">
        <f t="shared" si="30"/>
        <v>0.25834227928470455</v>
      </c>
      <c r="AX175" s="1">
        <f t="shared" si="30"/>
        <v>0.27500142245565939</v>
      </c>
      <c r="AY175" s="1">
        <f t="shared" si="30"/>
        <v>0.29273482668817508</v>
      </c>
      <c r="AZ175" s="1">
        <f t="shared" si="30"/>
        <v>0.3116117654626791</v>
      </c>
      <c r="BA175" s="1">
        <f t="shared" si="30"/>
        <v>0.62218650802347497</v>
      </c>
      <c r="BB175" s="1">
        <f t="shared" si="30"/>
        <v>0.6481511579262218</v>
      </c>
      <c r="BC175" s="1">
        <f t="shared" si="30"/>
        <v>0.67519934634334788</v>
      </c>
      <c r="BD175" s="1">
        <f t="shared" si="30"/>
        <v>0.70337629074231245</v>
      </c>
      <c r="BE175" s="1">
        <f t="shared" si="30"/>
        <v>0.73272909557414323</v>
      </c>
      <c r="BF175" s="1">
        <f t="shared" si="30"/>
        <v>2.5387607810149007</v>
      </c>
      <c r="BG175" s="1">
        <f t="shared" si="30"/>
        <v>2.5999201426384388</v>
      </c>
      <c r="BH175" s="1">
        <f t="shared" si="30"/>
        <v>2.6625528480847152</v>
      </c>
      <c r="BI175" s="1">
        <f t="shared" si="30"/>
        <v>2.7266943905630114</v>
      </c>
      <c r="BJ175" s="1">
        <f t="shared" si="30"/>
        <v>2.1422450003721565</v>
      </c>
      <c r="BK175" s="1" t="e">
        <f t="shared" si="30"/>
        <v>#VALUE!</v>
      </c>
      <c r="BL175" s="1" t="e">
        <f t="shared" si="30"/>
        <v>#VALUE!</v>
      </c>
      <c r="BM175" s="1" t="e">
        <f t="shared" si="30"/>
        <v>#VALUE!</v>
      </c>
      <c r="BN175" s="1" t="e">
        <f t="shared" si="30"/>
        <v>#VALUE!</v>
      </c>
      <c r="BO175" s="1" t="e">
        <f t="shared" si="30"/>
        <v>#VALUE!</v>
      </c>
      <c r="BP175" s="1" t="e">
        <f t="shared" si="29"/>
        <v>#VALUE!</v>
      </c>
      <c r="BQ175" s="1" t="e">
        <f t="shared" si="29"/>
        <v>#VALUE!</v>
      </c>
      <c r="BR175" s="1" t="e">
        <f t="shared" si="29"/>
        <v>#VALUE!</v>
      </c>
      <c r="BS175" s="1" t="e">
        <f t="shared" si="29"/>
        <v>#VALUE!</v>
      </c>
      <c r="BT175" s="1" t="e">
        <f t="shared" si="29"/>
        <v>#VALUE!</v>
      </c>
      <c r="BU175" s="1" t="e">
        <f t="shared" si="29"/>
        <v>#VALUE!</v>
      </c>
      <c r="BV175" s="1" t="e">
        <f t="shared" si="29"/>
        <v>#VALUE!</v>
      </c>
      <c r="BW175" s="1" t="e">
        <f t="shared" si="29"/>
        <v>#VALUE!</v>
      </c>
      <c r="BX175" s="1" t="e">
        <f t="shared" si="29"/>
        <v>#VALUE!</v>
      </c>
      <c r="BY175" s="1" t="e">
        <f t="shared" si="29"/>
        <v>#VALUE!</v>
      </c>
      <c r="BZ175" s="1" t="e">
        <f t="shared" si="29"/>
        <v>#VALUE!</v>
      </c>
      <c r="CA175" s="1" t="e">
        <f t="shared" si="29"/>
        <v>#VALUE!</v>
      </c>
      <c r="CB175" s="1" t="e">
        <f t="shared" si="29"/>
        <v>#VALUE!</v>
      </c>
      <c r="CC175" s="1" t="e">
        <f t="shared" si="29"/>
        <v>#VALUE!</v>
      </c>
      <c r="CD175" s="1" t="e">
        <f t="shared" si="29"/>
        <v>#VALUE!</v>
      </c>
      <c r="CE175" s="1" t="e">
        <f t="shared" si="29"/>
        <v>#VALUE!</v>
      </c>
      <c r="CF175" s="1" t="e">
        <f t="shared" si="29"/>
        <v>#VALUE!</v>
      </c>
      <c r="CG175" s="1" t="e">
        <f t="shared" si="29"/>
        <v>#VALUE!</v>
      </c>
      <c r="CH175" s="1" t="e">
        <f t="shared" si="29"/>
        <v>#VALUE!</v>
      </c>
      <c r="CI175" s="1" t="e">
        <f t="shared" si="29"/>
        <v>#VALUE!</v>
      </c>
      <c r="CJ175" s="1" t="e">
        <f t="shared" si="29"/>
        <v>#VALUE!</v>
      </c>
      <c r="CK175" s="1" t="e">
        <f t="shared" si="29"/>
        <v>#VALUE!</v>
      </c>
      <c r="CL175" s="1" t="e">
        <f t="shared" si="29"/>
        <v>#VALUE!</v>
      </c>
      <c r="CM175" s="1" t="e">
        <f t="shared" si="29"/>
        <v>#VALUE!</v>
      </c>
      <c r="CN175" s="1" t="e">
        <f t="shared" si="29"/>
        <v>#VALUE!</v>
      </c>
      <c r="CO175" s="1" t="e">
        <f t="shared" si="29"/>
        <v>#VALUE!</v>
      </c>
      <c r="CP175" s="1" t="e">
        <f t="shared" si="29"/>
        <v>#VALUE!</v>
      </c>
      <c r="CQ175" s="1" t="e">
        <f t="shared" si="29"/>
        <v>#VALUE!</v>
      </c>
      <c r="CR175" s="1" t="e">
        <f t="shared" si="29"/>
        <v>#VALUE!</v>
      </c>
      <c r="CS175" s="1" t="e">
        <f t="shared" si="29"/>
        <v>#VALUE!</v>
      </c>
      <c r="CT175" s="1" t="e">
        <f t="shared" si="29"/>
        <v>#VALUE!</v>
      </c>
      <c r="CU175" s="1" t="e">
        <f t="shared" si="29"/>
        <v>#VALUE!</v>
      </c>
      <c r="CV175" s="1" t="e">
        <f t="shared" si="29"/>
        <v>#VALUE!</v>
      </c>
      <c r="CW175" s="1" t="e">
        <f t="shared" si="29"/>
        <v>#VALUE!</v>
      </c>
      <c r="CX175" s="1" t="e">
        <f t="shared" si="29"/>
        <v>#VALUE!</v>
      </c>
      <c r="CY175" s="7" t="e">
        <f t="shared" si="29"/>
        <v>#VALUE!</v>
      </c>
    </row>
    <row r="176" spans="2:103" x14ac:dyDescent="0.25">
      <c r="B176" s="25">
        <v>60</v>
      </c>
      <c r="C176" s="29">
        <f t="shared" si="11"/>
        <v>8.3263492491707254</v>
      </c>
      <c r="D176" s="1">
        <f t="shared" si="30"/>
        <v>8.5439014060734593</v>
      </c>
      <c r="E176" s="1">
        <f t="shared" si="30"/>
        <v>7.0041896653560229</v>
      </c>
      <c r="F176" s="1">
        <f t="shared" si="30"/>
        <v>5.7419521289661191</v>
      </c>
      <c r="G176" s="1">
        <f t="shared" si="30"/>
        <v>4.70718467468323</v>
      </c>
      <c r="H176" s="1">
        <f t="shared" si="30"/>
        <v>0.16358303616128822</v>
      </c>
      <c r="I176" s="1">
        <f t="shared" si="30"/>
        <v>0.18882269631362902</v>
      </c>
      <c r="J176" s="1">
        <f t="shared" si="30"/>
        <v>0.19971263420994845</v>
      </c>
      <c r="K176" s="1">
        <f t="shared" si="30"/>
        <v>0.21123062556435812</v>
      </c>
      <c r="L176" s="1">
        <f t="shared" si="30"/>
        <v>0.22341289199262704</v>
      </c>
      <c r="M176" s="1">
        <f t="shared" si="30"/>
        <v>0.23629774411334736</v>
      </c>
      <c r="N176" s="1">
        <f t="shared" si="30"/>
        <v>0.16476189337449654</v>
      </c>
      <c r="O176" s="1">
        <f t="shared" si="30"/>
        <v>0.1622633491836396</v>
      </c>
      <c r="P176" s="1">
        <f t="shared" si="30"/>
        <v>0.15980269435509875</v>
      </c>
      <c r="Q176" s="1">
        <f t="shared" si="30"/>
        <v>0.15737935431276995</v>
      </c>
      <c r="R176" s="1">
        <f t="shared" si="30"/>
        <v>0.15499276319376065</v>
      </c>
      <c r="S176" s="1">
        <f t="shared" ref="D176:BO180" si="31">S66-T67</f>
        <v>9.289684416540922E-2</v>
      </c>
      <c r="T176" s="1">
        <f t="shared" si="31"/>
        <v>8.7222799551414099E-2</v>
      </c>
      <c r="U176" s="1">
        <f t="shared" si="31"/>
        <v>8.1895319802682387E-2</v>
      </c>
      <c r="V176" s="1">
        <f t="shared" si="31"/>
        <v>7.6893237090265742E-2</v>
      </c>
      <c r="W176" s="1">
        <f t="shared" si="31"/>
        <v>7.2196676494646006E-2</v>
      </c>
      <c r="X176" s="1">
        <f t="shared" si="31"/>
        <v>4.0772607655604087E-2</v>
      </c>
      <c r="Y176" s="1">
        <f t="shared" si="31"/>
        <v>3.6398524513152619E-2</v>
      </c>
      <c r="Z176" s="1">
        <f t="shared" si="31"/>
        <v>3.2493692773473803E-2</v>
      </c>
      <c r="AA176" s="1">
        <f t="shared" si="31"/>
        <v>2.9007771171476016E-2</v>
      </c>
      <c r="AB176" s="1">
        <f t="shared" si="31"/>
        <v>2.5895819050263391E-2</v>
      </c>
      <c r="AC176" s="1">
        <f t="shared" si="31"/>
        <v>3.7010602073135779E-2</v>
      </c>
      <c r="AD176" s="1">
        <f t="shared" si="31"/>
        <v>3.9686953403115233E-2</v>
      </c>
      <c r="AE176" s="1">
        <f t="shared" si="31"/>
        <v>4.2556839991649831E-2</v>
      </c>
      <c r="AF176" s="1">
        <f t="shared" si="31"/>
        <v>4.5634256973040799E-2</v>
      </c>
      <c r="AG176" s="1">
        <f t="shared" si="31"/>
        <v>4.8934211513123493E-2</v>
      </c>
      <c r="AH176" s="1">
        <f t="shared" si="31"/>
        <v>4.9978755357765081E-2</v>
      </c>
      <c r="AI176" s="1">
        <f t="shared" si="31"/>
        <v>4.7631920317034115E-2</v>
      </c>
      <c r="AJ176" s="1">
        <f t="shared" si="31"/>
        <v>4.5395284793456447E-2</v>
      </c>
      <c r="AK176" s="1">
        <f t="shared" si="31"/>
        <v>4.3263674186616363E-2</v>
      </c>
      <c r="AL176" s="1">
        <f t="shared" si="31"/>
        <v>4.1232156878008741E-2</v>
      </c>
      <c r="AM176" s="1">
        <f t="shared" si="31"/>
        <v>7.391015357729902E-2</v>
      </c>
      <c r="AN176" s="1">
        <f t="shared" si="31"/>
        <v>8.1214629289044993E-2</v>
      </c>
      <c r="AO176" s="1">
        <f t="shared" si="31"/>
        <v>8.9240999934585119E-2</v>
      </c>
      <c r="AP176" s="1">
        <f t="shared" si="31"/>
        <v>9.8060609757643746E-2</v>
      </c>
      <c r="AQ176" s="1">
        <f t="shared" si="31"/>
        <v>0.10775185389102937</v>
      </c>
      <c r="AR176" s="1">
        <f t="shared" si="31"/>
        <v>0.13395284938638774</v>
      </c>
      <c r="AS176" s="1">
        <f t="shared" si="31"/>
        <v>0.14266931084838852</v>
      </c>
      <c r="AT176" s="1">
        <f t="shared" si="31"/>
        <v>0.1519529621892648</v>
      </c>
      <c r="AU176" s="1">
        <f t="shared" si="31"/>
        <v>0.16184071108767739</v>
      </c>
      <c r="AV176" s="1">
        <f t="shared" si="31"/>
        <v>0.17237186684614514</v>
      </c>
      <c r="AW176" s="1">
        <f t="shared" si="31"/>
        <v>0.34407851406587753</v>
      </c>
      <c r="AX176" s="1">
        <f t="shared" si="31"/>
        <v>0.36626633885299498</v>
      </c>
      <c r="AY176" s="1">
        <f t="shared" si="31"/>
        <v>0.38988494047928413</v>
      </c>
      <c r="AZ176" s="1">
        <f t="shared" si="31"/>
        <v>0.41502658226407618</v>
      </c>
      <c r="BA176" s="1">
        <f t="shared" si="31"/>
        <v>0.44178947710588545</v>
      </c>
      <c r="BB176" s="1">
        <f t="shared" si="31"/>
        <v>0.88210870868080349</v>
      </c>
      <c r="BC176" s="1">
        <f t="shared" si="31"/>
        <v>0.91892024911393833</v>
      </c>
      <c r="BD176" s="1">
        <f t="shared" si="31"/>
        <v>0.95726798287078907</v>
      </c>
      <c r="BE176" s="1">
        <f t="shared" si="31"/>
        <v>0.99721601729105203</v>
      </c>
      <c r="BF176" s="1">
        <f t="shared" si="31"/>
        <v>1.0388311349968689</v>
      </c>
      <c r="BG176" s="1">
        <f t="shared" si="31"/>
        <v>3.5993435494201549</v>
      </c>
      <c r="BH176" s="1">
        <f t="shared" si="31"/>
        <v>3.6860526066075749</v>
      </c>
      <c r="BI176" s="1">
        <f t="shared" si="31"/>
        <v>3.7748505059672652</v>
      </c>
      <c r="BJ176" s="1">
        <f t="shared" si="31"/>
        <v>3.8657875682125677</v>
      </c>
      <c r="BK176" s="1">
        <f t="shared" si="31"/>
        <v>3.0371808880254889</v>
      </c>
      <c r="BL176" s="1" t="e">
        <f t="shared" si="31"/>
        <v>#VALUE!</v>
      </c>
      <c r="BM176" s="1" t="e">
        <f t="shared" si="31"/>
        <v>#VALUE!</v>
      </c>
      <c r="BN176" s="1" t="e">
        <f t="shared" si="31"/>
        <v>#VALUE!</v>
      </c>
      <c r="BO176" s="1" t="e">
        <f t="shared" si="31"/>
        <v>#VALUE!</v>
      </c>
      <c r="BP176" s="1" t="e">
        <f t="shared" si="29"/>
        <v>#VALUE!</v>
      </c>
      <c r="BQ176" s="1" t="e">
        <f t="shared" si="29"/>
        <v>#VALUE!</v>
      </c>
      <c r="BR176" s="1" t="e">
        <f t="shared" si="29"/>
        <v>#VALUE!</v>
      </c>
      <c r="BS176" s="1" t="e">
        <f t="shared" ref="BS176:CY176" si="32">BS66-BT67</f>
        <v>#VALUE!</v>
      </c>
      <c r="BT176" s="1" t="e">
        <f t="shared" si="32"/>
        <v>#VALUE!</v>
      </c>
      <c r="BU176" s="1" t="e">
        <f t="shared" si="32"/>
        <v>#VALUE!</v>
      </c>
      <c r="BV176" s="1" t="e">
        <f t="shared" si="32"/>
        <v>#VALUE!</v>
      </c>
      <c r="BW176" s="1" t="e">
        <f t="shared" si="32"/>
        <v>#VALUE!</v>
      </c>
      <c r="BX176" s="1" t="e">
        <f t="shared" si="32"/>
        <v>#VALUE!</v>
      </c>
      <c r="BY176" s="1" t="e">
        <f t="shared" si="32"/>
        <v>#VALUE!</v>
      </c>
      <c r="BZ176" s="1" t="e">
        <f t="shared" si="32"/>
        <v>#VALUE!</v>
      </c>
      <c r="CA176" s="1" t="e">
        <f t="shared" si="32"/>
        <v>#VALUE!</v>
      </c>
      <c r="CB176" s="1" t="e">
        <f t="shared" si="32"/>
        <v>#VALUE!</v>
      </c>
      <c r="CC176" s="1" t="e">
        <f t="shared" si="32"/>
        <v>#VALUE!</v>
      </c>
      <c r="CD176" s="1" t="e">
        <f t="shared" si="32"/>
        <v>#VALUE!</v>
      </c>
      <c r="CE176" s="1" t="e">
        <f t="shared" si="32"/>
        <v>#VALUE!</v>
      </c>
      <c r="CF176" s="1" t="e">
        <f t="shared" si="32"/>
        <v>#VALUE!</v>
      </c>
      <c r="CG176" s="1" t="e">
        <f t="shared" si="32"/>
        <v>#VALUE!</v>
      </c>
      <c r="CH176" s="1" t="e">
        <f t="shared" si="32"/>
        <v>#VALUE!</v>
      </c>
      <c r="CI176" s="1" t="e">
        <f t="shared" si="32"/>
        <v>#VALUE!</v>
      </c>
      <c r="CJ176" s="1" t="e">
        <f t="shared" si="32"/>
        <v>#VALUE!</v>
      </c>
      <c r="CK176" s="1" t="e">
        <f t="shared" si="32"/>
        <v>#VALUE!</v>
      </c>
      <c r="CL176" s="1" t="e">
        <f t="shared" si="32"/>
        <v>#VALUE!</v>
      </c>
      <c r="CM176" s="1" t="e">
        <f t="shared" si="32"/>
        <v>#VALUE!</v>
      </c>
      <c r="CN176" s="1" t="e">
        <f t="shared" si="32"/>
        <v>#VALUE!</v>
      </c>
      <c r="CO176" s="1" t="e">
        <f t="shared" si="32"/>
        <v>#VALUE!</v>
      </c>
      <c r="CP176" s="1" t="e">
        <f t="shared" si="32"/>
        <v>#VALUE!</v>
      </c>
      <c r="CQ176" s="1" t="e">
        <f t="shared" si="32"/>
        <v>#VALUE!</v>
      </c>
      <c r="CR176" s="1" t="e">
        <f t="shared" si="32"/>
        <v>#VALUE!</v>
      </c>
      <c r="CS176" s="1" t="e">
        <f t="shared" si="32"/>
        <v>#VALUE!</v>
      </c>
      <c r="CT176" s="1" t="e">
        <f t="shared" si="32"/>
        <v>#VALUE!</v>
      </c>
      <c r="CU176" s="1" t="e">
        <f t="shared" si="32"/>
        <v>#VALUE!</v>
      </c>
      <c r="CV176" s="1" t="e">
        <f t="shared" si="32"/>
        <v>#VALUE!</v>
      </c>
      <c r="CW176" s="1" t="e">
        <f t="shared" si="32"/>
        <v>#VALUE!</v>
      </c>
      <c r="CX176" s="1" t="e">
        <f t="shared" si="32"/>
        <v>#VALUE!</v>
      </c>
      <c r="CY176" s="7" t="e">
        <f t="shared" si="32"/>
        <v>#VALUE!</v>
      </c>
    </row>
    <row r="177" spans="2:103" x14ac:dyDescent="0.25">
      <c r="B177" s="25">
        <v>61</v>
      </c>
      <c r="C177" s="29">
        <f t="shared" si="11"/>
        <v>8.3263492491707254</v>
      </c>
      <c r="D177" s="1">
        <f t="shared" si="31"/>
        <v>6.2891756334965265</v>
      </c>
      <c r="E177" s="1">
        <f t="shared" si="31"/>
        <v>6.4535001991930159</v>
      </c>
      <c r="F177" s="1">
        <f t="shared" si="31"/>
        <v>5.2905033956067307</v>
      </c>
      <c r="G177" s="1">
        <f t="shared" si="31"/>
        <v>4.3370923243213504</v>
      </c>
      <c r="H177" s="1">
        <f t="shared" si="31"/>
        <v>0.15072166901377138</v>
      </c>
      <c r="I177" s="1">
        <f t="shared" si="31"/>
        <v>0.16188640655272479</v>
      </c>
      <c r="J177" s="1">
        <f t="shared" si="31"/>
        <v>0.1868642892266088</v>
      </c>
      <c r="K177" s="1">
        <f t="shared" si="31"/>
        <v>0.19764128025812155</v>
      </c>
      <c r="L177" s="1">
        <f t="shared" si="31"/>
        <v>0.20903981078320655</v>
      </c>
      <c r="M177" s="1">
        <f t="shared" si="31"/>
        <v>0.2210957267389162</v>
      </c>
      <c r="N177" s="1">
        <f t="shared" si="31"/>
        <v>0.23384694139867079</v>
      </c>
      <c r="O177" s="1">
        <f t="shared" si="31"/>
        <v>0.16305303704549168</v>
      </c>
      <c r="P177" s="1">
        <f t="shared" si="31"/>
        <v>0.16058040693565445</v>
      </c>
      <c r="Q177" s="1">
        <f t="shared" si="31"/>
        <v>0.15814527321209049</v>
      </c>
      <c r="R177" s="1">
        <f t="shared" si="31"/>
        <v>0.1557470672580159</v>
      </c>
      <c r="S177" s="1">
        <f t="shared" si="31"/>
        <v>0.15338522907947549</v>
      </c>
      <c r="T177" s="1">
        <f t="shared" si="31"/>
        <v>9.1933348560658601E-2</v>
      </c>
      <c r="U177" s="1">
        <f t="shared" si="31"/>
        <v>8.6318153276755183E-2</v>
      </c>
      <c r="V177" s="1">
        <f t="shared" si="31"/>
        <v>8.1045928400978795E-2</v>
      </c>
      <c r="W177" s="1">
        <f t="shared" si="31"/>
        <v>7.6095725650161761E-2</v>
      </c>
      <c r="X177" s="1">
        <f t="shared" si="31"/>
        <v>7.1447876240933184E-2</v>
      </c>
      <c r="Y177" s="1">
        <f t="shared" si="31"/>
        <v>4.0349727539241709E-2</v>
      </c>
      <c r="Z177" s="1">
        <f t="shared" si="31"/>
        <v>3.6021010952785204E-2</v>
      </c>
      <c r="AA177" s="1">
        <f t="shared" si="31"/>
        <v>3.215667884742901E-2</v>
      </c>
      <c r="AB177" s="1">
        <f t="shared" si="31"/>
        <v>2.8706912081176483E-2</v>
      </c>
      <c r="AC177" s="1">
        <f t="shared" si="31"/>
        <v>2.5627236106886553E-2</v>
      </c>
      <c r="AD177" s="1">
        <f t="shared" si="31"/>
        <v>3.6626740245029321E-2</v>
      </c>
      <c r="AE177" s="1">
        <f t="shared" si="31"/>
        <v>3.9275333336649787E-2</v>
      </c>
      <c r="AF177" s="1">
        <f t="shared" si="31"/>
        <v>4.211545440258746E-2</v>
      </c>
      <c r="AG177" s="1">
        <f t="shared" si="31"/>
        <v>4.5160953424201011E-2</v>
      </c>
      <c r="AH177" s="1">
        <f t="shared" si="31"/>
        <v>4.842668191792221E-2</v>
      </c>
      <c r="AI177" s="1">
        <f t="shared" si="31"/>
        <v>4.9460392096335681E-2</v>
      </c>
      <c r="AJ177" s="1">
        <f t="shared" si="31"/>
        <v>4.7137897659067285E-2</v>
      </c>
      <c r="AK177" s="1">
        <f t="shared" si="31"/>
        <v>4.4924459785698367E-2</v>
      </c>
      <c r="AL177" s="1">
        <f t="shared" si="31"/>
        <v>4.2814957545069809E-2</v>
      </c>
      <c r="AM177" s="1">
        <f t="shared" si="31"/>
        <v>4.0804510467808086E-2</v>
      </c>
      <c r="AN177" s="1">
        <f t="shared" si="31"/>
        <v>7.3143581701172522E-2</v>
      </c>
      <c r="AO177" s="1">
        <f t="shared" si="31"/>
        <v>8.0372297786134972E-2</v>
      </c>
      <c r="AP177" s="1">
        <f t="shared" si="31"/>
        <v>8.8315421547365602E-2</v>
      </c>
      <c r="AQ177" s="1">
        <f t="shared" si="31"/>
        <v>9.7043557269483216E-2</v>
      </c>
      <c r="AR177" s="1">
        <f t="shared" si="31"/>
        <v>0.10663428699669097</v>
      </c>
      <c r="AS177" s="1">
        <f t="shared" si="31"/>
        <v>0.13256353435865975</v>
      </c>
      <c r="AT177" s="1">
        <f t="shared" si="31"/>
        <v>0.14118959154069621</v>
      </c>
      <c r="AU177" s="1">
        <f t="shared" si="31"/>
        <v>0.15037695589418121</v>
      </c>
      <c r="AV177" s="1">
        <f t="shared" si="31"/>
        <v>0.16016215230343178</v>
      </c>
      <c r="AW177" s="1">
        <f t="shared" si="31"/>
        <v>0.17058408236777112</v>
      </c>
      <c r="AX177" s="1">
        <f t="shared" si="31"/>
        <v>0.34050984454895428</v>
      </c>
      <c r="AY177" s="1">
        <f t="shared" si="31"/>
        <v>0.36246754449325636</v>
      </c>
      <c r="AZ177" s="1">
        <f t="shared" si="31"/>
        <v>0.38584118172854431</v>
      </c>
      <c r="BA177" s="1">
        <f t="shared" si="31"/>
        <v>0.41072206264924915</v>
      </c>
      <c r="BB177" s="1">
        <f t="shared" si="31"/>
        <v>0.43720738152190108</v>
      </c>
      <c r="BC177" s="1">
        <f t="shared" si="31"/>
        <v>0.87295976641736672</v>
      </c>
      <c r="BD177" s="1">
        <f t="shared" si="31"/>
        <v>0.90938950962444665</v>
      </c>
      <c r="BE177" s="1">
        <f t="shared" si="31"/>
        <v>0.94733951326183785</v>
      </c>
      <c r="BF177" s="1">
        <f t="shared" si="31"/>
        <v>0.98687321976893827</v>
      </c>
      <c r="BG177" s="1">
        <f t="shared" si="31"/>
        <v>1.0280567191204284</v>
      </c>
      <c r="BH177" s="1">
        <f t="shared" si="31"/>
        <v>3.5620123384300655</v>
      </c>
      <c r="BI177" s="1">
        <f t="shared" si="31"/>
        <v>3.6478220777102024</v>
      </c>
      <c r="BJ177" s="1">
        <f t="shared" si="31"/>
        <v>3.7356989943764916</v>
      </c>
      <c r="BK177" s="1">
        <f t="shared" si="31"/>
        <v>3.825692887232492</v>
      </c>
      <c r="BL177" s="1">
        <f t="shared" si="31"/>
        <v>3.0056802438137993</v>
      </c>
      <c r="BM177" s="1" t="e">
        <f t="shared" si="31"/>
        <v>#VALUE!</v>
      </c>
      <c r="BN177" s="1" t="e">
        <f t="shared" si="31"/>
        <v>#VALUE!</v>
      </c>
      <c r="BO177" s="1" t="e">
        <f t="shared" si="31"/>
        <v>#VALUE!</v>
      </c>
      <c r="BP177" s="1" t="e">
        <f t="shared" ref="BP177:CY184" si="33">BP67-BQ68</f>
        <v>#VALUE!</v>
      </c>
      <c r="BQ177" s="1" t="e">
        <f t="shared" si="33"/>
        <v>#VALUE!</v>
      </c>
      <c r="BR177" s="1" t="e">
        <f t="shared" si="33"/>
        <v>#VALUE!</v>
      </c>
      <c r="BS177" s="1" t="e">
        <f t="shared" si="33"/>
        <v>#VALUE!</v>
      </c>
      <c r="BT177" s="1" t="e">
        <f t="shared" si="33"/>
        <v>#VALUE!</v>
      </c>
      <c r="BU177" s="1" t="e">
        <f t="shared" si="33"/>
        <v>#VALUE!</v>
      </c>
      <c r="BV177" s="1" t="e">
        <f t="shared" si="33"/>
        <v>#VALUE!</v>
      </c>
      <c r="BW177" s="1" t="e">
        <f t="shared" si="33"/>
        <v>#VALUE!</v>
      </c>
      <c r="BX177" s="1" t="e">
        <f t="shared" si="33"/>
        <v>#VALUE!</v>
      </c>
      <c r="BY177" s="1" t="e">
        <f t="shared" si="33"/>
        <v>#VALUE!</v>
      </c>
      <c r="BZ177" s="1" t="e">
        <f t="shared" si="33"/>
        <v>#VALUE!</v>
      </c>
      <c r="CA177" s="1" t="e">
        <f t="shared" si="33"/>
        <v>#VALUE!</v>
      </c>
      <c r="CB177" s="1" t="e">
        <f t="shared" si="33"/>
        <v>#VALUE!</v>
      </c>
      <c r="CC177" s="1" t="e">
        <f t="shared" si="33"/>
        <v>#VALUE!</v>
      </c>
      <c r="CD177" s="1" t="e">
        <f t="shared" si="33"/>
        <v>#VALUE!</v>
      </c>
      <c r="CE177" s="1" t="e">
        <f t="shared" si="33"/>
        <v>#VALUE!</v>
      </c>
      <c r="CF177" s="1" t="e">
        <f t="shared" si="33"/>
        <v>#VALUE!</v>
      </c>
      <c r="CG177" s="1" t="e">
        <f t="shared" si="33"/>
        <v>#VALUE!</v>
      </c>
      <c r="CH177" s="1" t="e">
        <f t="shared" si="33"/>
        <v>#VALUE!</v>
      </c>
      <c r="CI177" s="1" t="e">
        <f t="shared" si="33"/>
        <v>#VALUE!</v>
      </c>
      <c r="CJ177" s="1" t="e">
        <f t="shared" si="33"/>
        <v>#VALUE!</v>
      </c>
      <c r="CK177" s="1" t="e">
        <f t="shared" si="33"/>
        <v>#VALUE!</v>
      </c>
      <c r="CL177" s="1" t="e">
        <f t="shared" si="33"/>
        <v>#VALUE!</v>
      </c>
      <c r="CM177" s="1" t="e">
        <f t="shared" si="33"/>
        <v>#VALUE!</v>
      </c>
      <c r="CN177" s="1" t="e">
        <f t="shared" si="33"/>
        <v>#VALUE!</v>
      </c>
      <c r="CO177" s="1" t="e">
        <f t="shared" si="33"/>
        <v>#VALUE!</v>
      </c>
      <c r="CP177" s="1" t="e">
        <f t="shared" si="33"/>
        <v>#VALUE!</v>
      </c>
      <c r="CQ177" s="1" t="e">
        <f t="shared" si="33"/>
        <v>#VALUE!</v>
      </c>
      <c r="CR177" s="1" t="e">
        <f t="shared" si="33"/>
        <v>#VALUE!</v>
      </c>
      <c r="CS177" s="1" t="e">
        <f t="shared" si="33"/>
        <v>#VALUE!</v>
      </c>
      <c r="CT177" s="1" t="e">
        <f t="shared" si="33"/>
        <v>#VALUE!</v>
      </c>
      <c r="CU177" s="1" t="e">
        <f t="shared" si="33"/>
        <v>#VALUE!</v>
      </c>
      <c r="CV177" s="1" t="e">
        <f t="shared" si="33"/>
        <v>#VALUE!</v>
      </c>
      <c r="CW177" s="1" t="e">
        <f t="shared" si="33"/>
        <v>#VALUE!</v>
      </c>
      <c r="CX177" s="1" t="e">
        <f t="shared" si="33"/>
        <v>#VALUE!</v>
      </c>
      <c r="CY177" s="7" t="e">
        <f t="shared" si="33"/>
        <v>#VALUE!</v>
      </c>
    </row>
    <row r="178" spans="2:103" x14ac:dyDescent="0.25">
      <c r="B178" s="25">
        <v>62</v>
      </c>
      <c r="C178" s="29">
        <f t="shared" si="11"/>
        <v>8.3263492491707254</v>
      </c>
      <c r="D178" s="1">
        <f t="shared" si="31"/>
        <v>6.2891756334965265</v>
      </c>
      <c r="E178" s="1">
        <f t="shared" si="31"/>
        <v>4.7504289053099509</v>
      </c>
      <c r="F178" s="1">
        <f t="shared" si="31"/>
        <v>4.8745488555589986</v>
      </c>
      <c r="G178" s="1">
        <f t="shared" si="31"/>
        <v>3.9960976952647442</v>
      </c>
      <c r="H178" s="1">
        <f t="shared" si="31"/>
        <v>0.13887149941329291</v>
      </c>
      <c r="I178" s="1">
        <f t="shared" si="31"/>
        <v>0.14915843328773448</v>
      </c>
      <c r="J178" s="1">
        <f t="shared" si="31"/>
        <v>0.16020737383009909</v>
      </c>
      <c r="K178" s="1">
        <f t="shared" si="31"/>
        <v>0.18492619409569144</v>
      </c>
      <c r="L178" s="1">
        <f t="shared" si="31"/>
        <v>0.19559140971023936</v>
      </c>
      <c r="M178" s="1">
        <f t="shared" si="31"/>
        <v>0.20687171841455054</v>
      </c>
      <c r="N178" s="1">
        <f t="shared" si="31"/>
        <v>0.21880259436336758</v>
      </c>
      <c r="O178" s="1">
        <f t="shared" si="31"/>
        <v>0.23142155760607608</v>
      </c>
      <c r="P178" s="1">
        <f t="shared" si="31"/>
        <v>0.16136190441395826</v>
      </c>
      <c r="Q178" s="1">
        <f t="shared" si="31"/>
        <v>0.15891491961279058</v>
      </c>
      <c r="R178" s="1">
        <f t="shared" si="31"/>
        <v>0.15650504229767392</v>
      </c>
      <c r="S178" s="1">
        <f t="shared" si="31"/>
        <v>0.1541317097493291</v>
      </c>
      <c r="T178" s="1">
        <f t="shared" si="31"/>
        <v>0.15179436778187849</v>
      </c>
      <c r="U178" s="1">
        <f t="shared" si="31"/>
        <v>9.0979846016370658E-2</v>
      </c>
      <c r="V178" s="1">
        <f t="shared" si="31"/>
        <v>8.5422889696603832E-2</v>
      </c>
      <c r="W178" s="1">
        <f t="shared" si="31"/>
        <v>8.0205346608359207E-2</v>
      </c>
      <c r="X178" s="1">
        <f t="shared" si="31"/>
        <v>7.5306485737193007E-2</v>
      </c>
      <c r="Y178" s="1">
        <f t="shared" si="31"/>
        <v>7.0706842297903805E-2</v>
      </c>
      <c r="Z178" s="1">
        <f t="shared" si="31"/>
        <v>3.9931233396774068E-2</v>
      </c>
      <c r="AA178" s="1">
        <f t="shared" si="31"/>
        <v>3.5647412839270309E-2</v>
      </c>
      <c r="AB178" s="1">
        <f t="shared" si="31"/>
        <v>3.1823160319310873E-2</v>
      </c>
      <c r="AC178" s="1">
        <f t="shared" si="31"/>
        <v>2.840917340270277E-2</v>
      </c>
      <c r="AD178" s="1">
        <f t="shared" si="31"/>
        <v>2.5361438817724569E-2</v>
      </c>
      <c r="AE178" s="1">
        <f t="shared" si="31"/>
        <v>3.6246859705927559E-2</v>
      </c>
      <c r="AF178" s="1">
        <f t="shared" si="31"/>
        <v>3.8867982458533845E-2</v>
      </c>
      <c r="AG178" s="1">
        <f t="shared" si="31"/>
        <v>4.167864672011401E-2</v>
      </c>
      <c r="AH178" s="1">
        <f t="shared" si="31"/>
        <v>4.4692558824562134E-2</v>
      </c>
      <c r="AI178" s="1">
        <f t="shared" si="31"/>
        <v>4.7924416253251501E-2</v>
      </c>
      <c r="AJ178" s="1">
        <f t="shared" si="31"/>
        <v>4.8947405128671129E-2</v>
      </c>
      <c r="AK178" s="1">
        <f t="shared" si="31"/>
        <v>4.6648998842108824E-2</v>
      </c>
      <c r="AL178" s="1">
        <f t="shared" si="31"/>
        <v>4.4458518020526583E-2</v>
      </c>
      <c r="AM178" s="1">
        <f t="shared" si="31"/>
        <v>4.2370894845385365E-2</v>
      </c>
      <c r="AN178" s="1">
        <f t="shared" si="31"/>
        <v>4.0381299465938714E-2</v>
      </c>
      <c r="AO178" s="1">
        <f t="shared" si="31"/>
        <v>7.2384960457168468E-2</v>
      </c>
      <c r="AP178" s="1">
        <f t="shared" si="31"/>
        <v>7.9538702669354144E-2</v>
      </c>
      <c r="AQ178" s="1">
        <f t="shared" si="31"/>
        <v>8.7399442955659268E-2</v>
      </c>
      <c r="AR178" s="1">
        <f t="shared" si="31"/>
        <v>9.6037053316216259E-2</v>
      </c>
      <c r="AS178" s="1">
        <f t="shared" si="31"/>
        <v>0.1055283111397074</v>
      </c>
      <c r="AT178" s="1">
        <f t="shared" si="31"/>
        <v>0.13118862885081128</v>
      </c>
      <c r="AU178" s="1">
        <f t="shared" si="31"/>
        <v>0.13972521939643201</v>
      </c>
      <c r="AV178" s="1">
        <f t="shared" si="31"/>
        <v>0.14881729541958144</v>
      </c>
      <c r="AW178" s="1">
        <f t="shared" si="31"/>
        <v>0.15850100298045966</v>
      </c>
      <c r="AX178" s="1">
        <f t="shared" si="31"/>
        <v>0.16881484020375126</v>
      </c>
      <c r="AY178" s="1">
        <f t="shared" si="31"/>
        <v>0.33697818810201596</v>
      </c>
      <c r="AZ178" s="1">
        <f t="shared" si="31"/>
        <v>0.35870814998290967</v>
      </c>
      <c r="BA178" s="1">
        <f t="shared" si="31"/>
        <v>0.38183936351752834</v>
      </c>
      <c r="BB178" s="1">
        <f t="shared" si="31"/>
        <v>0.40646218810031343</v>
      </c>
      <c r="BC178" s="1">
        <f t="shared" si="31"/>
        <v>0.43267280993074309</v>
      </c>
      <c r="BD178" s="1">
        <f t="shared" si="31"/>
        <v>0.86390571398293048</v>
      </c>
      <c r="BE178" s="1">
        <f t="shared" si="31"/>
        <v>0.89995761983958289</v>
      </c>
      <c r="BF178" s="1">
        <f t="shared" si="31"/>
        <v>0.93751401848389548</v>
      </c>
      <c r="BG178" s="1">
        <f t="shared" si="31"/>
        <v>0.9766376943510835</v>
      </c>
      <c r="BH178" s="1">
        <f t="shared" si="31"/>
        <v>1.0173940519522802</v>
      </c>
      <c r="BI178" s="1">
        <f t="shared" si="31"/>
        <v>3.5250683145186485</v>
      </c>
      <c r="BJ178" s="1">
        <f t="shared" si="31"/>
        <v>3.6099880633218504</v>
      </c>
      <c r="BK178" s="1">
        <f t="shared" si="31"/>
        <v>3.6969535494253023</v>
      </c>
      <c r="BL178" s="1">
        <f t="shared" si="31"/>
        <v>3.7860140551355812</v>
      </c>
      <c r="BM178" s="1">
        <f t="shared" si="31"/>
        <v>2.974506313954123</v>
      </c>
      <c r="BN178" s="1" t="e">
        <f t="shared" si="31"/>
        <v>#VALUE!</v>
      </c>
      <c r="BO178" s="1" t="e">
        <f t="shared" si="31"/>
        <v>#VALUE!</v>
      </c>
      <c r="BP178" s="1" t="e">
        <f t="shared" si="33"/>
        <v>#VALUE!</v>
      </c>
      <c r="BQ178" s="1" t="e">
        <f t="shared" si="33"/>
        <v>#VALUE!</v>
      </c>
      <c r="BR178" s="1" t="e">
        <f t="shared" si="33"/>
        <v>#VALUE!</v>
      </c>
      <c r="BS178" s="1" t="e">
        <f t="shared" si="33"/>
        <v>#VALUE!</v>
      </c>
      <c r="BT178" s="1" t="e">
        <f t="shared" si="33"/>
        <v>#VALUE!</v>
      </c>
      <c r="BU178" s="1" t="e">
        <f t="shared" si="33"/>
        <v>#VALUE!</v>
      </c>
      <c r="BV178" s="1" t="e">
        <f t="shared" si="33"/>
        <v>#VALUE!</v>
      </c>
      <c r="BW178" s="1" t="e">
        <f t="shared" si="33"/>
        <v>#VALUE!</v>
      </c>
      <c r="BX178" s="1" t="e">
        <f t="shared" si="33"/>
        <v>#VALUE!</v>
      </c>
      <c r="BY178" s="1" t="e">
        <f t="shared" si="33"/>
        <v>#VALUE!</v>
      </c>
      <c r="BZ178" s="1" t="e">
        <f t="shared" si="33"/>
        <v>#VALUE!</v>
      </c>
      <c r="CA178" s="1" t="e">
        <f t="shared" si="33"/>
        <v>#VALUE!</v>
      </c>
      <c r="CB178" s="1" t="e">
        <f t="shared" si="33"/>
        <v>#VALUE!</v>
      </c>
      <c r="CC178" s="1" t="e">
        <f t="shared" si="33"/>
        <v>#VALUE!</v>
      </c>
      <c r="CD178" s="1" t="e">
        <f t="shared" si="33"/>
        <v>#VALUE!</v>
      </c>
      <c r="CE178" s="1" t="e">
        <f t="shared" si="33"/>
        <v>#VALUE!</v>
      </c>
      <c r="CF178" s="1" t="e">
        <f t="shared" si="33"/>
        <v>#VALUE!</v>
      </c>
      <c r="CG178" s="1" t="e">
        <f t="shared" si="33"/>
        <v>#VALUE!</v>
      </c>
      <c r="CH178" s="1" t="e">
        <f t="shared" si="33"/>
        <v>#VALUE!</v>
      </c>
      <c r="CI178" s="1" t="e">
        <f t="shared" si="33"/>
        <v>#VALUE!</v>
      </c>
      <c r="CJ178" s="1" t="e">
        <f t="shared" si="33"/>
        <v>#VALUE!</v>
      </c>
      <c r="CK178" s="1" t="e">
        <f t="shared" si="33"/>
        <v>#VALUE!</v>
      </c>
      <c r="CL178" s="1" t="e">
        <f t="shared" si="33"/>
        <v>#VALUE!</v>
      </c>
      <c r="CM178" s="1" t="e">
        <f t="shared" si="33"/>
        <v>#VALUE!</v>
      </c>
      <c r="CN178" s="1" t="e">
        <f t="shared" si="33"/>
        <v>#VALUE!</v>
      </c>
      <c r="CO178" s="1" t="e">
        <f t="shared" si="33"/>
        <v>#VALUE!</v>
      </c>
      <c r="CP178" s="1" t="e">
        <f t="shared" si="33"/>
        <v>#VALUE!</v>
      </c>
      <c r="CQ178" s="1" t="e">
        <f t="shared" si="33"/>
        <v>#VALUE!</v>
      </c>
      <c r="CR178" s="1" t="e">
        <f t="shared" si="33"/>
        <v>#VALUE!</v>
      </c>
      <c r="CS178" s="1" t="e">
        <f t="shared" si="33"/>
        <v>#VALUE!</v>
      </c>
      <c r="CT178" s="1" t="e">
        <f t="shared" si="33"/>
        <v>#VALUE!</v>
      </c>
      <c r="CU178" s="1" t="e">
        <f t="shared" si="33"/>
        <v>#VALUE!</v>
      </c>
      <c r="CV178" s="1" t="e">
        <f t="shared" si="33"/>
        <v>#VALUE!</v>
      </c>
      <c r="CW178" s="1" t="e">
        <f t="shared" si="33"/>
        <v>#VALUE!</v>
      </c>
      <c r="CX178" s="1" t="e">
        <f t="shared" si="33"/>
        <v>#VALUE!</v>
      </c>
      <c r="CY178" s="7" t="e">
        <f t="shared" si="33"/>
        <v>#VALUE!</v>
      </c>
    </row>
    <row r="179" spans="2:103" x14ac:dyDescent="0.25">
      <c r="B179" s="25">
        <v>63</v>
      </c>
      <c r="C179" s="29">
        <f t="shared" si="11"/>
        <v>8.3263492491707254</v>
      </c>
      <c r="D179" s="1">
        <f t="shared" si="31"/>
        <v>6.2891756334965265</v>
      </c>
      <c r="E179" s="1">
        <f t="shared" si="31"/>
        <v>4.7504289053099509</v>
      </c>
      <c r="F179" s="1">
        <f t="shared" si="31"/>
        <v>3.5881610086087239</v>
      </c>
      <c r="G179" s="1">
        <f t="shared" si="31"/>
        <v>3.6819130412675563</v>
      </c>
      <c r="H179" s="1">
        <f t="shared" si="31"/>
        <v>0.12795302411051424</v>
      </c>
      <c r="I179" s="1">
        <f t="shared" si="31"/>
        <v>0.13743116976041847</v>
      </c>
      <c r="J179" s="1">
        <f t="shared" si="31"/>
        <v>0.14761141093003083</v>
      </c>
      <c r="K179" s="1">
        <f t="shared" si="31"/>
        <v>0.15854575548428151</v>
      </c>
      <c r="L179" s="1">
        <f t="shared" si="31"/>
        <v>0.18300820025192621</v>
      </c>
      <c r="M179" s="1">
        <f t="shared" si="31"/>
        <v>0.19356279974748247</v>
      </c>
      <c r="N179" s="1">
        <f t="shared" si="31"/>
        <v>0.20472611278897546</v>
      </c>
      <c r="O179" s="1">
        <f t="shared" si="31"/>
        <v>0.21653324560485032</v>
      </c>
      <c r="P179" s="1">
        <f t="shared" si="31"/>
        <v>0.22902132909884187</v>
      </c>
      <c r="Q179" s="1">
        <f t="shared" si="31"/>
        <v>0.15968831165552011</v>
      </c>
      <c r="R179" s="1">
        <f t="shared" si="31"/>
        <v>0.15726670617829086</v>
      </c>
      <c r="S179" s="1">
        <f t="shared" si="31"/>
        <v>0.15488182332043365</v>
      </c>
      <c r="T179" s="1">
        <f t="shared" si="31"/>
        <v>0.15253310619901228</v>
      </c>
      <c r="U179" s="1">
        <f t="shared" si="31"/>
        <v>0.15022000637598154</v>
      </c>
      <c r="V179" s="1">
        <f t="shared" si="31"/>
        <v>9.003623288779572E-2</v>
      </c>
      <c r="W179" s="1">
        <f t="shared" si="31"/>
        <v>8.4536911496728706E-2</v>
      </c>
      <c r="X179" s="1">
        <f t="shared" si="31"/>
        <v>7.9373483054447469E-2</v>
      </c>
      <c r="Y179" s="1">
        <f t="shared" si="31"/>
        <v>7.4525431561792033E-2</v>
      </c>
      <c r="Z179" s="1">
        <f t="shared" si="31"/>
        <v>6.9973494115930457E-2</v>
      </c>
      <c r="AA179" s="1">
        <f t="shared" si="31"/>
        <v>3.9517079738319083E-2</v>
      </c>
      <c r="AB179" s="1">
        <f t="shared" si="31"/>
        <v>3.527768956287769E-2</v>
      </c>
      <c r="AC179" s="1">
        <f t="shared" si="31"/>
        <v>3.1493100935998442E-2</v>
      </c>
      <c r="AD179" s="1">
        <f t="shared" si="31"/>
        <v>2.8114522772167749E-2</v>
      </c>
      <c r="AE179" s="1">
        <f t="shared" si="31"/>
        <v>2.5098398290885005E-2</v>
      </c>
      <c r="AF179" s="1">
        <f t="shared" si="31"/>
        <v>3.5870919163206061E-2</v>
      </c>
      <c r="AG179" s="1">
        <f t="shared" si="31"/>
        <v>3.8464856490146637E-2</v>
      </c>
      <c r="AH179" s="1">
        <f t="shared" si="31"/>
        <v>4.1246369463684651E-2</v>
      </c>
      <c r="AI179" s="1">
        <f t="shared" si="31"/>
        <v>4.422902226011427E-2</v>
      </c>
      <c r="AJ179" s="1">
        <f t="shared" si="31"/>
        <v>4.7427359923350565E-2</v>
      </c>
      <c r="AK179" s="1">
        <f t="shared" si="31"/>
        <v>4.8439738693614842E-2</v>
      </c>
      <c r="AL179" s="1">
        <f t="shared" si="31"/>
        <v>4.6165170723358351E-2</v>
      </c>
      <c r="AM179" s="1">
        <f t="shared" si="31"/>
        <v>4.3997408850550812E-2</v>
      </c>
      <c r="AN179" s="1">
        <f t="shared" si="31"/>
        <v>4.1931437818404582E-2</v>
      </c>
      <c r="AO179" s="1">
        <f t="shared" si="31"/>
        <v>3.9962477869801116E-2</v>
      </c>
      <c r="AP179" s="1">
        <f t="shared" si="31"/>
        <v>7.1634207383939774E-2</v>
      </c>
      <c r="AQ179" s="1">
        <f t="shared" si="31"/>
        <v>7.8713753327770419E-2</v>
      </c>
      <c r="AR179" s="1">
        <f t="shared" si="31"/>
        <v>8.649296459353728E-2</v>
      </c>
      <c r="AS179" s="1">
        <f t="shared" si="31"/>
        <v>9.5040988491899014E-2</v>
      </c>
      <c r="AT179" s="1">
        <f t="shared" si="31"/>
        <v>0.10443380610163722</v>
      </c>
      <c r="AU179" s="1">
        <f t="shared" si="31"/>
        <v>0.12982798341202972</v>
      </c>
      <c r="AV179" s="1">
        <f t="shared" si="31"/>
        <v>0.13827603523984777</v>
      </c>
      <c r="AW179" s="1">
        <f t="shared" si="31"/>
        <v>0.1472738112319778</v>
      </c>
      <c r="AX179" s="1">
        <f t="shared" si="31"/>
        <v>0.15685708255353603</v>
      </c>
      <c r="AY179" s="1">
        <f t="shared" si="31"/>
        <v>0.16706394803928504</v>
      </c>
      <c r="AZ179" s="1">
        <f t="shared" si="31"/>
        <v>0.33348316083763763</v>
      </c>
      <c r="BA179" s="1">
        <f t="shared" si="31"/>
        <v>0.35498774667964028</v>
      </c>
      <c r="BB179" s="1">
        <f t="shared" si="31"/>
        <v>0.37787905085271234</v>
      </c>
      <c r="BC179" s="1">
        <f t="shared" si="31"/>
        <v>0.40224649557329428</v>
      </c>
      <c r="BD179" s="1">
        <f t="shared" si="31"/>
        <v>0.42818526942914303</v>
      </c>
      <c r="BE179" s="1">
        <f t="shared" si="31"/>
        <v>0.85494556721131687</v>
      </c>
      <c r="BF179" s="1">
        <f t="shared" si="31"/>
        <v>0.89062355452264796</v>
      </c>
      <c r="BG179" s="1">
        <f t="shared" si="31"/>
        <v>0.9277904305157989</v>
      </c>
      <c r="BH179" s="1">
        <f t="shared" si="31"/>
        <v>0.96650832844640888</v>
      </c>
      <c r="BI179" s="1">
        <f t="shared" si="31"/>
        <v>1.0068419744714845</v>
      </c>
      <c r="BJ179" s="1">
        <f t="shared" si="31"/>
        <v>3.4885074619084548</v>
      </c>
      <c r="BK179" s="1">
        <f t="shared" si="31"/>
        <v>3.5725464509241647</v>
      </c>
      <c r="BL179" s="1">
        <f t="shared" si="31"/>
        <v>3.6586099595236306</v>
      </c>
      <c r="BM179" s="1">
        <f t="shared" si="31"/>
        <v>3.7467467588735985</v>
      </c>
      <c r="BN179" s="1">
        <f t="shared" si="31"/>
        <v>2.9436557098723029</v>
      </c>
      <c r="BO179" s="1" t="e">
        <f t="shared" si="31"/>
        <v>#VALUE!</v>
      </c>
      <c r="BP179" s="1" t="e">
        <f t="shared" si="33"/>
        <v>#VALUE!</v>
      </c>
      <c r="BQ179" s="1" t="e">
        <f t="shared" si="33"/>
        <v>#VALUE!</v>
      </c>
      <c r="BR179" s="1" t="e">
        <f t="shared" si="33"/>
        <v>#VALUE!</v>
      </c>
      <c r="BS179" s="1" t="e">
        <f t="shared" si="33"/>
        <v>#VALUE!</v>
      </c>
      <c r="BT179" s="1" t="e">
        <f t="shared" si="33"/>
        <v>#VALUE!</v>
      </c>
      <c r="BU179" s="1" t="e">
        <f t="shared" si="33"/>
        <v>#VALUE!</v>
      </c>
      <c r="BV179" s="1" t="e">
        <f t="shared" si="33"/>
        <v>#VALUE!</v>
      </c>
      <c r="BW179" s="1" t="e">
        <f t="shared" si="33"/>
        <v>#VALUE!</v>
      </c>
      <c r="BX179" s="1" t="e">
        <f t="shared" si="33"/>
        <v>#VALUE!</v>
      </c>
      <c r="BY179" s="1" t="e">
        <f t="shared" si="33"/>
        <v>#VALUE!</v>
      </c>
      <c r="BZ179" s="1" t="e">
        <f t="shared" si="33"/>
        <v>#VALUE!</v>
      </c>
      <c r="CA179" s="1" t="e">
        <f t="shared" si="33"/>
        <v>#VALUE!</v>
      </c>
      <c r="CB179" s="1" t="e">
        <f t="shared" si="33"/>
        <v>#VALUE!</v>
      </c>
      <c r="CC179" s="1" t="e">
        <f t="shared" si="33"/>
        <v>#VALUE!</v>
      </c>
      <c r="CD179" s="1" t="e">
        <f t="shared" si="33"/>
        <v>#VALUE!</v>
      </c>
      <c r="CE179" s="1" t="e">
        <f t="shared" si="33"/>
        <v>#VALUE!</v>
      </c>
      <c r="CF179" s="1" t="e">
        <f t="shared" si="33"/>
        <v>#VALUE!</v>
      </c>
      <c r="CG179" s="1" t="e">
        <f t="shared" si="33"/>
        <v>#VALUE!</v>
      </c>
      <c r="CH179" s="1" t="e">
        <f t="shared" si="33"/>
        <v>#VALUE!</v>
      </c>
      <c r="CI179" s="1" t="e">
        <f t="shared" si="33"/>
        <v>#VALUE!</v>
      </c>
      <c r="CJ179" s="1" t="e">
        <f t="shared" si="33"/>
        <v>#VALUE!</v>
      </c>
      <c r="CK179" s="1" t="e">
        <f t="shared" si="33"/>
        <v>#VALUE!</v>
      </c>
      <c r="CL179" s="1" t="e">
        <f t="shared" si="33"/>
        <v>#VALUE!</v>
      </c>
      <c r="CM179" s="1" t="e">
        <f t="shared" si="33"/>
        <v>#VALUE!</v>
      </c>
      <c r="CN179" s="1" t="e">
        <f t="shared" si="33"/>
        <v>#VALUE!</v>
      </c>
      <c r="CO179" s="1" t="e">
        <f t="shared" si="33"/>
        <v>#VALUE!</v>
      </c>
      <c r="CP179" s="1" t="e">
        <f t="shared" si="33"/>
        <v>#VALUE!</v>
      </c>
      <c r="CQ179" s="1" t="e">
        <f t="shared" si="33"/>
        <v>#VALUE!</v>
      </c>
      <c r="CR179" s="1" t="e">
        <f t="shared" si="33"/>
        <v>#VALUE!</v>
      </c>
      <c r="CS179" s="1" t="e">
        <f t="shared" si="33"/>
        <v>#VALUE!</v>
      </c>
      <c r="CT179" s="1" t="e">
        <f t="shared" si="33"/>
        <v>#VALUE!</v>
      </c>
      <c r="CU179" s="1" t="e">
        <f t="shared" si="33"/>
        <v>#VALUE!</v>
      </c>
      <c r="CV179" s="1" t="e">
        <f t="shared" si="33"/>
        <v>#VALUE!</v>
      </c>
      <c r="CW179" s="1" t="e">
        <f t="shared" si="33"/>
        <v>#VALUE!</v>
      </c>
      <c r="CX179" s="1" t="e">
        <f t="shared" si="33"/>
        <v>#VALUE!</v>
      </c>
      <c r="CY179" s="7" t="e">
        <f t="shared" si="33"/>
        <v>#VALUE!</v>
      </c>
    </row>
    <row r="180" spans="2:103" x14ac:dyDescent="0.25">
      <c r="B180" s="25">
        <v>64</v>
      </c>
      <c r="C180" s="29">
        <f t="shared" si="11"/>
        <v>8.3263492491707254</v>
      </c>
      <c r="D180" s="1">
        <f t="shared" si="31"/>
        <v>6.2891756334965265</v>
      </c>
      <c r="E180" s="1">
        <f t="shared" si="31"/>
        <v>4.7504289053099509</v>
      </c>
      <c r="F180" s="1">
        <f t="shared" si="31"/>
        <v>3.5881610086087239</v>
      </c>
      <c r="G180" s="1">
        <f t="shared" si="31"/>
        <v>2.710260416550728</v>
      </c>
      <c r="H180" s="1">
        <f t="shared" si="31"/>
        <v>0.1178929906294286</v>
      </c>
      <c r="I180" s="1">
        <f t="shared" si="31"/>
        <v>0.12662593730307137</v>
      </c>
      <c r="J180" s="1">
        <f t="shared" si="31"/>
        <v>0.13600577873438979</v>
      </c>
      <c r="K180" s="1">
        <f t="shared" si="31"/>
        <v>0.14608043378091651</v>
      </c>
      <c r="L180" s="1">
        <f t="shared" si="31"/>
        <v>0.15690137089906386</v>
      </c>
      <c r="M180" s="1">
        <f t="shared" si="31"/>
        <v>0.18111009921135945</v>
      </c>
      <c r="N180" s="1">
        <f t="shared" si="31"/>
        <v>0.19155522986202911</v>
      </c>
      <c r="O180" s="1">
        <f t="shared" si="31"/>
        <v>0.20260276068135497</v>
      </c>
      <c r="P180" s="1">
        <f t="shared" si="31"/>
        <v>0.21428743378748649</v>
      </c>
      <c r="Q180" s="1">
        <f t="shared" si="31"/>
        <v>0.22664599497459648</v>
      </c>
      <c r="R180" s="1">
        <f t="shared" ref="R180:BO195" si="34">R70-S71</f>
        <v>0.15803207685236487</v>
      </c>
      <c r="S180" s="1">
        <f t="shared" si="34"/>
        <v>0.1556355874730464</v>
      </c>
      <c r="T180" s="1">
        <f t="shared" si="34"/>
        <v>0.15327543983813463</v>
      </c>
      <c r="U180" s="1">
        <f t="shared" si="34"/>
        <v>0.15095108284050163</v>
      </c>
      <c r="V180" s="1">
        <f t="shared" si="34"/>
        <v>0.14866197373031831</v>
      </c>
      <c r="W180" s="1">
        <f t="shared" si="34"/>
        <v>8.910240660515889E-2</v>
      </c>
      <c r="X180" s="1">
        <f t="shared" si="34"/>
        <v>8.3660122372211099E-2</v>
      </c>
      <c r="Y180" s="1">
        <f t="shared" si="34"/>
        <v>7.8550247316530708E-2</v>
      </c>
      <c r="Z180" s="1">
        <f t="shared" si="34"/>
        <v>7.3752478224172968E-2</v>
      </c>
      <c r="AA180" s="1">
        <f t="shared" si="34"/>
        <v>6.9247751980818784E-2</v>
      </c>
      <c r="AB180" s="1">
        <f t="shared" si="34"/>
        <v>3.9107221545799042E-2</v>
      </c>
      <c r="AC180" s="1">
        <f t="shared" si="34"/>
        <v>3.4911800935067738E-2</v>
      </c>
      <c r="AD180" s="1">
        <f t="shared" si="34"/>
        <v>3.1166464820375772E-2</v>
      </c>
      <c r="AE180" s="1">
        <f t="shared" si="34"/>
        <v>2.7822928161349569E-2</v>
      </c>
      <c r="AF180" s="1">
        <f t="shared" si="34"/>
        <v>2.4838085934132614E-2</v>
      </c>
      <c r="AG180" s="1">
        <f t="shared" si="34"/>
        <v>3.5498877752514701E-2</v>
      </c>
      <c r="AH180" s="1">
        <f t="shared" si="34"/>
        <v>3.8065911612109371E-2</v>
      </c>
      <c r="AI180" s="1">
        <f t="shared" si="34"/>
        <v>4.0818575645205968E-2</v>
      </c>
      <c r="AJ180" s="1">
        <f t="shared" si="34"/>
        <v>4.3770293344908673E-2</v>
      </c>
      <c r="AK180" s="1">
        <f t="shared" si="34"/>
        <v>4.6935458898707871E-2</v>
      </c>
      <c r="AL180" s="1">
        <f t="shared" si="34"/>
        <v>4.7937337608348507E-2</v>
      </c>
      <c r="AM180" s="1">
        <f t="shared" si="34"/>
        <v>4.5686360711198581E-2</v>
      </c>
      <c r="AN180" s="1">
        <f t="shared" si="34"/>
        <v>4.3541082153677912E-2</v>
      </c>
      <c r="AO180" s="1">
        <f t="shared" si="34"/>
        <v>4.1496538695599661E-2</v>
      </c>
      <c r="AP180" s="1">
        <f t="shared" si="34"/>
        <v>3.954800015391724E-2</v>
      </c>
      <c r="AQ180" s="1">
        <f t="shared" si="34"/>
        <v>7.0891240875396555E-2</v>
      </c>
      <c r="AR180" s="1">
        <f t="shared" si="34"/>
        <v>7.7897360090238621E-2</v>
      </c>
      <c r="AS180" s="1">
        <f t="shared" si="34"/>
        <v>8.5595887927732761E-2</v>
      </c>
      <c r="AT180" s="1">
        <f t="shared" si="34"/>
        <v>9.4055254525306609E-2</v>
      </c>
      <c r="AU180" s="1">
        <f t="shared" si="34"/>
        <v>0.10335065291091006</v>
      </c>
      <c r="AV180" s="1">
        <f t="shared" si="34"/>
        <v>0.12848145014155143</v>
      </c>
      <c r="AW180" s="1">
        <f t="shared" si="34"/>
        <v>0.13684188154611476</v>
      </c>
      <c r="AX180" s="1">
        <f t="shared" si="34"/>
        <v>0.1457463355562254</v>
      </c>
      <c r="AY180" s="1">
        <f t="shared" si="34"/>
        <v>0.15523021233020273</v>
      </c>
      <c r="AZ180" s="1">
        <f t="shared" si="34"/>
        <v>0.16533121555419328</v>
      </c>
      <c r="BA180" s="1">
        <f t="shared" si="34"/>
        <v>0.3300243828499454</v>
      </c>
      <c r="BB180" s="1">
        <f t="shared" si="34"/>
        <v>0.35130593017942857</v>
      </c>
      <c r="BC180" s="1">
        <f t="shared" si="34"/>
        <v>0.37395981325217775</v>
      </c>
      <c r="BD180" s="1">
        <f t="shared" si="34"/>
        <v>0.39807452682674693</v>
      </c>
      <c r="BE180" s="1">
        <f t="shared" si="34"/>
        <v>0.42374427222605959</v>
      </c>
      <c r="BF180" s="1">
        <f t="shared" si="34"/>
        <v>0.84607835214379179</v>
      </c>
      <c r="BG180" s="1">
        <f t="shared" si="34"/>
        <v>0.88138629907034272</v>
      </c>
      <c r="BH180" s="1">
        <f t="shared" si="34"/>
        <v>0.91816769241353313</v>
      </c>
      <c r="BI180" s="1">
        <f t="shared" si="34"/>
        <v>0.9564840210032628</v>
      </c>
      <c r="BJ180" s="1">
        <f t="shared" si="34"/>
        <v>0.99639933967806371</v>
      </c>
      <c r="BK180" s="1">
        <f t="shared" si="34"/>
        <v>3.4523258064724587</v>
      </c>
      <c r="BL180" s="1">
        <f t="shared" si="34"/>
        <v>3.5354931706522734</v>
      </c>
      <c r="BM180" s="1">
        <f t="shared" si="34"/>
        <v>3.6206640567626778</v>
      </c>
      <c r="BN180" s="1">
        <f t="shared" si="34"/>
        <v>3.7078867301318041</v>
      </c>
      <c r="BO180" s="1">
        <f t="shared" si="34"/>
        <v>2.9131250781394442</v>
      </c>
      <c r="BP180" s="1" t="e">
        <f t="shared" si="33"/>
        <v>#VALUE!</v>
      </c>
      <c r="BQ180" s="1" t="e">
        <f t="shared" si="33"/>
        <v>#VALUE!</v>
      </c>
      <c r="BR180" s="1" t="e">
        <f t="shared" si="33"/>
        <v>#VALUE!</v>
      </c>
      <c r="BS180" s="1" t="e">
        <f t="shared" si="33"/>
        <v>#VALUE!</v>
      </c>
      <c r="BT180" s="1" t="e">
        <f t="shared" si="33"/>
        <v>#VALUE!</v>
      </c>
      <c r="BU180" s="1" t="e">
        <f t="shared" si="33"/>
        <v>#VALUE!</v>
      </c>
      <c r="BV180" s="1" t="e">
        <f t="shared" si="33"/>
        <v>#VALUE!</v>
      </c>
      <c r="BW180" s="1" t="e">
        <f t="shared" si="33"/>
        <v>#VALUE!</v>
      </c>
      <c r="BX180" s="1" t="e">
        <f t="shared" si="33"/>
        <v>#VALUE!</v>
      </c>
      <c r="BY180" s="1" t="e">
        <f t="shared" si="33"/>
        <v>#VALUE!</v>
      </c>
      <c r="BZ180" s="1" t="e">
        <f t="shared" si="33"/>
        <v>#VALUE!</v>
      </c>
      <c r="CA180" s="1" t="e">
        <f t="shared" si="33"/>
        <v>#VALUE!</v>
      </c>
      <c r="CB180" s="1" t="e">
        <f t="shared" si="33"/>
        <v>#VALUE!</v>
      </c>
      <c r="CC180" s="1" t="e">
        <f t="shared" si="33"/>
        <v>#VALUE!</v>
      </c>
      <c r="CD180" s="1" t="e">
        <f t="shared" si="33"/>
        <v>#VALUE!</v>
      </c>
      <c r="CE180" s="1" t="e">
        <f t="shared" si="33"/>
        <v>#VALUE!</v>
      </c>
      <c r="CF180" s="1" t="e">
        <f t="shared" si="33"/>
        <v>#VALUE!</v>
      </c>
      <c r="CG180" s="1" t="e">
        <f t="shared" si="33"/>
        <v>#VALUE!</v>
      </c>
      <c r="CH180" s="1" t="e">
        <f t="shared" si="33"/>
        <v>#VALUE!</v>
      </c>
      <c r="CI180" s="1" t="e">
        <f t="shared" si="33"/>
        <v>#VALUE!</v>
      </c>
      <c r="CJ180" s="1" t="e">
        <f t="shared" si="33"/>
        <v>#VALUE!</v>
      </c>
      <c r="CK180" s="1" t="e">
        <f t="shared" si="33"/>
        <v>#VALUE!</v>
      </c>
      <c r="CL180" s="1" t="e">
        <f t="shared" si="33"/>
        <v>#VALUE!</v>
      </c>
      <c r="CM180" s="1" t="e">
        <f t="shared" si="33"/>
        <v>#VALUE!</v>
      </c>
      <c r="CN180" s="1" t="e">
        <f t="shared" si="33"/>
        <v>#VALUE!</v>
      </c>
      <c r="CO180" s="1" t="e">
        <f t="shared" si="33"/>
        <v>#VALUE!</v>
      </c>
      <c r="CP180" s="1" t="e">
        <f t="shared" si="33"/>
        <v>#VALUE!</v>
      </c>
      <c r="CQ180" s="1" t="e">
        <f t="shared" si="33"/>
        <v>#VALUE!</v>
      </c>
      <c r="CR180" s="1" t="e">
        <f t="shared" si="33"/>
        <v>#VALUE!</v>
      </c>
      <c r="CS180" s="1" t="e">
        <f t="shared" si="33"/>
        <v>#VALUE!</v>
      </c>
      <c r="CT180" s="1" t="e">
        <f t="shared" si="33"/>
        <v>#VALUE!</v>
      </c>
      <c r="CU180" s="1" t="e">
        <f t="shared" si="33"/>
        <v>#VALUE!</v>
      </c>
      <c r="CV180" s="1" t="e">
        <f t="shared" si="33"/>
        <v>#VALUE!</v>
      </c>
      <c r="CW180" s="1" t="e">
        <f t="shared" si="33"/>
        <v>#VALUE!</v>
      </c>
      <c r="CX180" s="1" t="e">
        <f t="shared" si="33"/>
        <v>#VALUE!</v>
      </c>
      <c r="CY180" s="7" t="e">
        <f t="shared" si="33"/>
        <v>#VALUE!</v>
      </c>
    </row>
    <row r="181" spans="2:103" x14ac:dyDescent="0.25">
      <c r="B181" s="25">
        <v>65</v>
      </c>
      <c r="C181" s="29">
        <f t="shared" si="11"/>
        <v>9.7685575925116055</v>
      </c>
      <c r="D181" s="1">
        <f t="shared" si="11"/>
        <v>6.0730890220834084</v>
      </c>
      <c r="E181" s="1">
        <f t="shared" si="11"/>
        <v>4.587211316117477</v>
      </c>
      <c r="F181" s="1">
        <f t="shared" si="11"/>
        <v>3.4648771954766246</v>
      </c>
      <c r="G181" s="1">
        <f t="shared" si="11"/>
        <v>2.6171399467803589</v>
      </c>
      <c r="H181" s="1">
        <f t="shared" si="11"/>
        <v>0.12443704898623054</v>
      </c>
      <c r="I181" s="1">
        <f t="shared" si="11"/>
        <v>0.16729552596500774</v>
      </c>
      <c r="J181" s="1">
        <f t="shared" si="11"/>
        <v>0.17968797524627078</v>
      </c>
      <c r="K181" s="1">
        <f t="shared" si="11"/>
        <v>0.19299839766699911</v>
      </c>
      <c r="L181" s="1">
        <f t="shared" si="11"/>
        <v>0.20729479226964642</v>
      </c>
      <c r="M181" s="1">
        <f t="shared" si="11"/>
        <v>0.22265019513923079</v>
      </c>
      <c r="N181" s="1">
        <f t="shared" si="11"/>
        <v>0.25700348378112636</v>
      </c>
      <c r="O181" s="1">
        <f t="shared" si="11"/>
        <v>0.27182560014825086</v>
      </c>
      <c r="P181" s="1">
        <f t="shared" si="11"/>
        <v>0.28750254980544199</v>
      </c>
      <c r="Q181" s="1">
        <f t="shared" si="11"/>
        <v>0.30408363340153244</v>
      </c>
      <c r="R181" s="1">
        <f t="shared" si="11"/>
        <v>0.32162099489291407</v>
      </c>
      <c r="S181" s="1">
        <f t="shared" si="34"/>
        <v>0.22425471841206779</v>
      </c>
      <c r="T181" s="1">
        <f t="shared" si="34"/>
        <v>0.22085399077726819</v>
      </c>
      <c r="U181" s="1">
        <f t="shared" si="34"/>
        <v>0.21750483373383922</v>
      </c>
      <c r="V181" s="1">
        <f t="shared" si="34"/>
        <v>0.21420646523564635</v>
      </c>
      <c r="W181" s="1">
        <f t="shared" si="34"/>
        <v>0.21095811509595741</v>
      </c>
      <c r="X181" s="1">
        <f t="shared" si="34"/>
        <v>0.12644037527738483</v>
      </c>
      <c r="Y181" s="1">
        <f t="shared" si="34"/>
        <v>0.11871752595155804</v>
      </c>
      <c r="Z181" s="1">
        <f t="shared" si="34"/>
        <v>0.11146638039581802</v>
      </c>
      <c r="AA181" s="1">
        <f t="shared" si="34"/>
        <v>0.1046581274243783</v>
      </c>
      <c r="AB181" s="1">
        <f t="shared" si="34"/>
        <v>9.8265715609335835E-2</v>
      </c>
      <c r="AC181" s="1">
        <f t="shared" si="34"/>
        <v>5.5494929449193542E-2</v>
      </c>
      <c r="AD181" s="1">
        <f t="shared" si="34"/>
        <v>4.9541436421580265E-2</v>
      </c>
      <c r="AE181" s="1">
        <f t="shared" si="34"/>
        <v>4.4226633803733151E-2</v>
      </c>
      <c r="AF181" s="1">
        <f t="shared" si="34"/>
        <v>3.948200292306181E-2</v>
      </c>
      <c r="AG181" s="1">
        <f t="shared" si="34"/>
        <v>3.5246375786462725E-2</v>
      </c>
      <c r="AH181" s="1">
        <f t="shared" si="34"/>
        <v>5.0374525178021656E-2</v>
      </c>
      <c r="AI181" s="1">
        <f t="shared" si="34"/>
        <v>5.401726320186917E-2</v>
      </c>
      <c r="AJ181" s="1">
        <f t="shared" si="34"/>
        <v>5.7923418900890589E-2</v>
      </c>
      <c r="AK181" s="1">
        <f t="shared" si="34"/>
        <v>6.2112040823496528E-2</v>
      </c>
      <c r="AL181" s="1">
        <f t="shared" si="34"/>
        <v>6.660355497766357E-2</v>
      </c>
      <c r="AM181" s="1">
        <f t="shared" si="34"/>
        <v>6.8025266521222427E-2</v>
      </c>
      <c r="AN181" s="1">
        <f t="shared" si="34"/>
        <v>6.4831027729472801E-2</v>
      </c>
      <c r="AO181" s="1">
        <f t="shared" si="34"/>
        <v>6.1786779698223881E-2</v>
      </c>
      <c r="AP181" s="1">
        <f t="shared" si="34"/>
        <v>5.8885479363475657E-2</v>
      </c>
      <c r="AQ181" s="1">
        <f t="shared" si="34"/>
        <v>5.6120414379939199E-2</v>
      </c>
      <c r="AR181" s="1">
        <f t="shared" si="34"/>
        <v>0.10059790124283374</v>
      </c>
      <c r="AS181" s="1">
        <f t="shared" si="34"/>
        <v>0.11053990367031297</v>
      </c>
      <c r="AT181" s="1">
        <f t="shared" si="34"/>
        <v>0.1214644654856798</v>
      </c>
      <c r="AU181" s="1">
        <f t="shared" si="34"/>
        <v>0.13346869217223833</v>
      </c>
      <c r="AV181" s="1">
        <f t="shared" si="34"/>
        <v>0.14665928606311773</v>
      </c>
      <c r="AW181" s="1">
        <f t="shared" si="34"/>
        <v>0.18232103251787635</v>
      </c>
      <c r="AX181" s="1">
        <f t="shared" si="34"/>
        <v>0.19418486565717963</v>
      </c>
      <c r="AY181" s="1">
        <f t="shared" si="34"/>
        <v>0.20682069166430139</v>
      </c>
      <c r="AZ181" s="1">
        <f t="shared" si="34"/>
        <v>0.22027874497704758</v>
      </c>
      <c r="BA181" s="1">
        <f t="shared" si="34"/>
        <v>0.23461252884417405</v>
      </c>
      <c r="BB181" s="1">
        <f t="shared" si="34"/>
        <v>0.46831963813442101</v>
      </c>
      <c r="BC181" s="1">
        <f t="shared" si="34"/>
        <v>0.49851912357308947</v>
      </c>
      <c r="BD181" s="1">
        <f t="shared" si="34"/>
        <v>0.53066601596739105</v>
      </c>
      <c r="BE181" s="1">
        <f t="shared" si="34"/>
        <v>0.56488589341229556</v>
      </c>
      <c r="BF181" s="1">
        <f t="shared" si="34"/>
        <v>0.60131243187771588</v>
      </c>
      <c r="BG181" s="1">
        <f t="shared" si="34"/>
        <v>1.2006237366089181</v>
      </c>
      <c r="BH181" s="1">
        <f t="shared" si="34"/>
        <v>1.2507273222443587</v>
      </c>
      <c r="BI181" s="1">
        <f t="shared" si="34"/>
        <v>1.3029217954884587</v>
      </c>
      <c r="BJ181" s="1">
        <f t="shared" si="34"/>
        <v>1.3572944117928216</v>
      </c>
      <c r="BK181" s="1">
        <f t="shared" si="34"/>
        <v>1.4139360678922088</v>
      </c>
      <c r="BL181" s="1">
        <f t="shared" si="34"/>
        <v>4.8990076383065571</v>
      </c>
      <c r="BM181" s="1">
        <f t="shared" si="34"/>
        <v>5.01702591792872</v>
      </c>
      <c r="BN181" s="1">
        <f t="shared" si="34"/>
        <v>5.1378872864686969</v>
      </c>
      <c r="BO181" s="1">
        <f t="shared" si="34"/>
        <v>5.2616602346266745</v>
      </c>
      <c r="BP181" s="1">
        <f t="shared" si="33"/>
        <v>4.1338572339816437</v>
      </c>
      <c r="BQ181" s="1" t="e">
        <f t="shared" si="33"/>
        <v>#VALUE!</v>
      </c>
      <c r="BR181" s="1" t="e">
        <f t="shared" si="33"/>
        <v>#VALUE!</v>
      </c>
      <c r="BS181" s="1" t="e">
        <f t="shared" si="33"/>
        <v>#VALUE!</v>
      </c>
      <c r="BT181" s="1" t="e">
        <f t="shared" si="33"/>
        <v>#VALUE!</v>
      </c>
      <c r="BU181" s="1" t="e">
        <f t="shared" si="33"/>
        <v>#VALUE!</v>
      </c>
      <c r="BV181" s="1" t="e">
        <f t="shared" si="33"/>
        <v>#VALUE!</v>
      </c>
      <c r="BW181" s="1" t="e">
        <f t="shared" si="33"/>
        <v>#VALUE!</v>
      </c>
      <c r="BX181" s="1" t="e">
        <f t="shared" si="33"/>
        <v>#VALUE!</v>
      </c>
      <c r="BY181" s="1" t="e">
        <f t="shared" si="33"/>
        <v>#VALUE!</v>
      </c>
      <c r="BZ181" s="1" t="e">
        <f t="shared" si="33"/>
        <v>#VALUE!</v>
      </c>
      <c r="CA181" s="1" t="e">
        <f t="shared" si="33"/>
        <v>#VALUE!</v>
      </c>
      <c r="CB181" s="1" t="e">
        <f t="shared" si="33"/>
        <v>#VALUE!</v>
      </c>
      <c r="CC181" s="1" t="e">
        <f t="shared" si="33"/>
        <v>#VALUE!</v>
      </c>
      <c r="CD181" s="1" t="e">
        <f t="shared" si="33"/>
        <v>#VALUE!</v>
      </c>
      <c r="CE181" s="1" t="e">
        <f t="shared" si="33"/>
        <v>#VALUE!</v>
      </c>
      <c r="CF181" s="1" t="e">
        <f t="shared" si="33"/>
        <v>#VALUE!</v>
      </c>
      <c r="CG181" s="1" t="e">
        <f t="shared" si="33"/>
        <v>#VALUE!</v>
      </c>
      <c r="CH181" s="1" t="e">
        <f t="shared" si="33"/>
        <v>#VALUE!</v>
      </c>
      <c r="CI181" s="1" t="e">
        <f t="shared" si="33"/>
        <v>#VALUE!</v>
      </c>
      <c r="CJ181" s="1" t="e">
        <f t="shared" si="33"/>
        <v>#VALUE!</v>
      </c>
      <c r="CK181" s="1" t="e">
        <f t="shared" si="33"/>
        <v>#VALUE!</v>
      </c>
      <c r="CL181" s="1" t="e">
        <f t="shared" si="33"/>
        <v>#VALUE!</v>
      </c>
      <c r="CM181" s="1" t="e">
        <f t="shared" si="33"/>
        <v>#VALUE!</v>
      </c>
      <c r="CN181" s="1" t="e">
        <f t="shared" si="33"/>
        <v>#VALUE!</v>
      </c>
      <c r="CO181" s="1" t="e">
        <f t="shared" si="33"/>
        <v>#VALUE!</v>
      </c>
      <c r="CP181" s="1" t="e">
        <f t="shared" si="33"/>
        <v>#VALUE!</v>
      </c>
      <c r="CQ181" s="1" t="e">
        <f t="shared" si="33"/>
        <v>#VALUE!</v>
      </c>
      <c r="CR181" s="1" t="e">
        <f t="shared" si="33"/>
        <v>#VALUE!</v>
      </c>
      <c r="CS181" s="1" t="e">
        <f t="shared" si="33"/>
        <v>#VALUE!</v>
      </c>
      <c r="CT181" s="1" t="e">
        <f t="shared" si="33"/>
        <v>#VALUE!</v>
      </c>
      <c r="CU181" s="1" t="e">
        <f t="shared" si="33"/>
        <v>#VALUE!</v>
      </c>
      <c r="CV181" s="1" t="e">
        <f t="shared" si="33"/>
        <v>#VALUE!</v>
      </c>
      <c r="CW181" s="1" t="e">
        <f t="shared" si="33"/>
        <v>#VALUE!</v>
      </c>
      <c r="CX181" s="1" t="e">
        <f t="shared" si="33"/>
        <v>#VALUE!</v>
      </c>
      <c r="CY181" s="7" t="e">
        <f t="shared" si="33"/>
        <v>#VALUE!</v>
      </c>
    </row>
    <row r="182" spans="2:103" x14ac:dyDescent="0.25">
      <c r="B182" s="25">
        <v>66</v>
      </c>
      <c r="C182" s="29">
        <f t="shared" ref="C182:BN185" si="35">C72-D73</f>
        <v>9.7685575925116055</v>
      </c>
      <c r="D182" s="1">
        <f t="shared" si="35"/>
        <v>7.4606427254422059</v>
      </c>
      <c r="E182" s="1">
        <f t="shared" si="35"/>
        <v>4.6382638382868997</v>
      </c>
      <c r="F182" s="1">
        <f t="shared" si="35"/>
        <v>3.5034389070801168</v>
      </c>
      <c r="G182" s="1">
        <f t="shared" si="35"/>
        <v>2.6462669230511136</v>
      </c>
      <c r="H182" s="1">
        <f t="shared" si="35"/>
        <v>0.12582194816882186</v>
      </c>
      <c r="I182" s="1">
        <f t="shared" si="35"/>
        <v>0.12258640575118029</v>
      </c>
      <c r="J182" s="1">
        <f t="shared" si="35"/>
        <v>0.16480748614163154</v>
      </c>
      <c r="K182" s="1">
        <f t="shared" si="35"/>
        <v>0.17701563337929116</v>
      </c>
      <c r="L182" s="1">
        <f t="shared" si="35"/>
        <v>0.19012810154596771</v>
      </c>
      <c r="M182" s="1">
        <f t="shared" si="35"/>
        <v>0.20421187839391486</v>
      </c>
      <c r="N182" s="1">
        <f t="shared" si="35"/>
        <v>0.21933891380643011</v>
      </c>
      <c r="O182" s="1">
        <f t="shared" si="35"/>
        <v>0.25318129607643414</v>
      </c>
      <c r="P182" s="1">
        <f t="shared" si="35"/>
        <v>0.26778297608953139</v>
      </c>
      <c r="Q182" s="1">
        <f t="shared" si="35"/>
        <v>0.28322677620592884</v>
      </c>
      <c r="R182" s="1">
        <f t="shared" si="35"/>
        <v>0.29956126386907656</v>
      </c>
      <c r="S182" s="1">
        <f t="shared" si="35"/>
        <v>0.31683780754399038</v>
      </c>
      <c r="T182" s="1">
        <f t="shared" si="35"/>
        <v>0.22091957441003451</v>
      </c>
      <c r="U182" s="1">
        <f t="shared" si="35"/>
        <v>0.21756942281864511</v>
      </c>
      <c r="V182" s="1">
        <f t="shared" si="35"/>
        <v>0.21427007485439376</v>
      </c>
      <c r="W182" s="1">
        <f t="shared" si="35"/>
        <v>0.21102076010183168</v>
      </c>
      <c r="X182" s="1">
        <f t="shared" si="35"/>
        <v>0.207820719828538</v>
      </c>
      <c r="Y182" s="1">
        <f t="shared" si="35"/>
        <v>0.12455993832512213</v>
      </c>
      <c r="Z182" s="1">
        <f t="shared" si="35"/>
        <v>0.11695194417286725</v>
      </c>
      <c r="AA182" s="1">
        <f t="shared" si="35"/>
        <v>0.10980863855369272</v>
      </c>
      <c r="AB182" s="1">
        <f t="shared" si="35"/>
        <v>0.1031016387653434</v>
      </c>
      <c r="AC182" s="1">
        <f t="shared" si="35"/>
        <v>9.6804295692106912E-2</v>
      </c>
      <c r="AD182" s="1">
        <f t="shared" si="35"/>
        <v>5.4669601971554016E-2</v>
      </c>
      <c r="AE182" s="1">
        <f t="shared" si="35"/>
        <v>4.8804650031070818E-2</v>
      </c>
      <c r="AF182" s="1">
        <f t="shared" si="35"/>
        <v>4.3568889817318546E-2</v>
      </c>
      <c r="AG182" s="1">
        <f t="shared" si="35"/>
        <v>3.8894821675909075E-2</v>
      </c>
      <c r="AH182" s="1">
        <f t="shared" si="35"/>
        <v>3.4722187311722941E-2</v>
      </c>
      <c r="AI182" s="1">
        <f t="shared" si="35"/>
        <v>4.962534898814086E-2</v>
      </c>
      <c r="AJ182" s="1">
        <f t="shared" si="35"/>
        <v>5.3213911760037202E-2</v>
      </c>
      <c r="AK182" s="1">
        <f t="shared" si="35"/>
        <v>5.7061974626752221E-2</v>
      </c>
      <c r="AL182" s="1">
        <f t="shared" si="35"/>
        <v>6.1188302844320752E-2</v>
      </c>
      <c r="AM182" s="1">
        <f t="shared" si="35"/>
        <v>6.5613018642594056E-2</v>
      </c>
      <c r="AN182" s="1">
        <f t="shared" si="35"/>
        <v>6.7013586315644247E-2</v>
      </c>
      <c r="AO182" s="1">
        <f t="shared" si="35"/>
        <v>6.3866852639607785E-2</v>
      </c>
      <c r="AP182" s="1">
        <f t="shared" si="35"/>
        <v>6.0867879042867834E-2</v>
      </c>
      <c r="AQ182" s="1">
        <f t="shared" si="35"/>
        <v>5.8009727206746575E-2</v>
      </c>
      <c r="AR182" s="1">
        <f t="shared" si="35"/>
        <v>5.5285784612787658E-2</v>
      </c>
      <c r="AS182" s="1">
        <f t="shared" si="35"/>
        <v>9.9101796771440931E-2</v>
      </c>
      <c r="AT182" s="1">
        <f t="shared" si="35"/>
        <v>0.10889594050502538</v>
      </c>
      <c r="AU182" s="1">
        <f t="shared" si="35"/>
        <v>0.11965803088134574</v>
      </c>
      <c r="AV182" s="1">
        <f t="shared" si="35"/>
        <v>0.13148372921890861</v>
      </c>
      <c r="AW182" s="1">
        <f t="shared" si="35"/>
        <v>0.14447815096050043</v>
      </c>
      <c r="AX182" s="1">
        <f t="shared" si="35"/>
        <v>0.17960953149639458</v>
      </c>
      <c r="AY182" s="1">
        <f t="shared" si="35"/>
        <v>0.19129692423695843</v>
      </c>
      <c r="AZ182" s="1">
        <f t="shared" si="35"/>
        <v>0.20374482867160815</v>
      </c>
      <c r="BA182" s="1">
        <f t="shared" si="35"/>
        <v>0.21700273214535315</v>
      </c>
      <c r="BB182" s="1">
        <f t="shared" si="35"/>
        <v>0.23112334219999831</v>
      </c>
      <c r="BC182" s="1">
        <f t="shared" si="35"/>
        <v>0.46135473035803898</v>
      </c>
      <c r="BD182" s="1">
        <f t="shared" si="35"/>
        <v>0.49110508530153396</v>
      </c>
      <c r="BE182" s="1">
        <f t="shared" si="35"/>
        <v>0.5227738851227457</v>
      </c>
      <c r="BF182" s="1">
        <f t="shared" si="35"/>
        <v>0.55648484030363221</v>
      </c>
      <c r="BG182" s="1">
        <f t="shared" si="35"/>
        <v>0.59236963876849558</v>
      </c>
      <c r="BH182" s="1">
        <f t="shared" si="35"/>
        <v>1.18276791140174</v>
      </c>
      <c r="BI182" s="1">
        <f t="shared" si="35"/>
        <v>1.2321263502937967</v>
      </c>
      <c r="BJ182" s="1">
        <f t="shared" si="35"/>
        <v>1.2835445808545245</v>
      </c>
      <c r="BK182" s="1">
        <f t="shared" si="35"/>
        <v>1.3371085608616085</v>
      </c>
      <c r="BL182" s="1">
        <f t="shared" si="35"/>
        <v>1.3929078352223172</v>
      </c>
      <c r="BM182" s="1">
        <f t="shared" si="35"/>
        <v>4.8261489887472067</v>
      </c>
      <c r="BN182" s="1">
        <f t="shared" si="35"/>
        <v>4.9424120858688525</v>
      </c>
      <c r="BO182" s="1">
        <f t="shared" si="34"/>
        <v>5.0614759891371364</v>
      </c>
      <c r="BP182" s="1">
        <f t="shared" si="33"/>
        <v>5.1834081706499546</v>
      </c>
      <c r="BQ182" s="1">
        <f t="shared" si="33"/>
        <v>4.0723779961898572</v>
      </c>
      <c r="BR182" s="1" t="e">
        <f t="shared" si="33"/>
        <v>#VALUE!</v>
      </c>
      <c r="BS182" s="1" t="e">
        <f t="shared" si="33"/>
        <v>#VALUE!</v>
      </c>
      <c r="BT182" s="1" t="e">
        <f t="shared" si="33"/>
        <v>#VALUE!</v>
      </c>
      <c r="BU182" s="1" t="e">
        <f t="shared" si="33"/>
        <v>#VALUE!</v>
      </c>
      <c r="BV182" s="1" t="e">
        <f t="shared" si="33"/>
        <v>#VALUE!</v>
      </c>
      <c r="BW182" s="1" t="e">
        <f t="shared" si="33"/>
        <v>#VALUE!</v>
      </c>
      <c r="BX182" s="1" t="e">
        <f t="shared" si="33"/>
        <v>#VALUE!</v>
      </c>
      <c r="BY182" s="1" t="e">
        <f t="shared" si="33"/>
        <v>#VALUE!</v>
      </c>
      <c r="BZ182" s="1" t="e">
        <f t="shared" si="33"/>
        <v>#VALUE!</v>
      </c>
      <c r="CA182" s="1" t="e">
        <f t="shared" si="33"/>
        <v>#VALUE!</v>
      </c>
      <c r="CB182" s="1" t="e">
        <f t="shared" si="33"/>
        <v>#VALUE!</v>
      </c>
      <c r="CC182" s="1" t="e">
        <f t="shared" si="33"/>
        <v>#VALUE!</v>
      </c>
      <c r="CD182" s="1" t="e">
        <f t="shared" si="33"/>
        <v>#VALUE!</v>
      </c>
      <c r="CE182" s="1" t="e">
        <f t="shared" si="33"/>
        <v>#VALUE!</v>
      </c>
      <c r="CF182" s="1" t="e">
        <f t="shared" si="33"/>
        <v>#VALUE!</v>
      </c>
      <c r="CG182" s="1" t="e">
        <f t="shared" si="33"/>
        <v>#VALUE!</v>
      </c>
      <c r="CH182" s="1" t="e">
        <f t="shared" si="33"/>
        <v>#VALUE!</v>
      </c>
      <c r="CI182" s="1" t="e">
        <f t="shared" si="33"/>
        <v>#VALUE!</v>
      </c>
      <c r="CJ182" s="1" t="e">
        <f t="shared" si="33"/>
        <v>#VALUE!</v>
      </c>
      <c r="CK182" s="1" t="e">
        <f t="shared" si="33"/>
        <v>#VALUE!</v>
      </c>
      <c r="CL182" s="1" t="e">
        <f t="shared" si="33"/>
        <v>#VALUE!</v>
      </c>
      <c r="CM182" s="1" t="e">
        <f t="shared" si="33"/>
        <v>#VALUE!</v>
      </c>
      <c r="CN182" s="1" t="e">
        <f t="shared" si="33"/>
        <v>#VALUE!</v>
      </c>
      <c r="CO182" s="1" t="e">
        <f t="shared" si="33"/>
        <v>#VALUE!</v>
      </c>
      <c r="CP182" s="1" t="e">
        <f t="shared" si="33"/>
        <v>#VALUE!</v>
      </c>
      <c r="CQ182" s="1" t="e">
        <f t="shared" si="33"/>
        <v>#VALUE!</v>
      </c>
      <c r="CR182" s="1" t="e">
        <f t="shared" si="33"/>
        <v>#VALUE!</v>
      </c>
      <c r="CS182" s="1" t="e">
        <f t="shared" si="33"/>
        <v>#VALUE!</v>
      </c>
      <c r="CT182" s="1" t="e">
        <f t="shared" si="33"/>
        <v>#VALUE!</v>
      </c>
      <c r="CU182" s="1" t="e">
        <f t="shared" si="33"/>
        <v>#VALUE!</v>
      </c>
      <c r="CV182" s="1" t="e">
        <f t="shared" si="33"/>
        <v>#VALUE!</v>
      </c>
      <c r="CW182" s="1" t="e">
        <f t="shared" si="33"/>
        <v>#VALUE!</v>
      </c>
      <c r="CX182" s="1" t="e">
        <f t="shared" si="33"/>
        <v>#VALUE!</v>
      </c>
      <c r="CY182" s="7" t="e">
        <f t="shared" si="33"/>
        <v>#VALUE!</v>
      </c>
    </row>
    <row r="183" spans="2:103" x14ac:dyDescent="0.25">
      <c r="B183" s="25">
        <v>67</v>
      </c>
      <c r="C183" s="29">
        <f t="shared" si="35"/>
        <v>9.7685575925116055</v>
      </c>
      <c r="D183" s="1">
        <f t="shared" si="35"/>
        <v>7.4606427254422059</v>
      </c>
      <c r="E183" s="1">
        <f t="shared" si="35"/>
        <v>5.6979947499477888</v>
      </c>
      <c r="F183" s="1">
        <f t="shared" si="35"/>
        <v>3.542429784139669</v>
      </c>
      <c r="G183" s="1">
        <f t="shared" si="35"/>
        <v>2.6757180626314057</v>
      </c>
      <c r="H183" s="1">
        <f t="shared" si="35"/>
        <v>0.12722226033140238</v>
      </c>
      <c r="I183" s="1">
        <f t="shared" si="35"/>
        <v>0.12395070854126367</v>
      </c>
      <c r="J183" s="1">
        <f t="shared" si="35"/>
        <v>0.12076328551198579</v>
      </c>
      <c r="K183" s="1">
        <f t="shared" si="35"/>
        <v>0.16235644875527022</v>
      </c>
      <c r="L183" s="1">
        <f t="shared" si="35"/>
        <v>0.17438303491219287</v>
      </c>
      <c r="M183" s="1">
        <f t="shared" si="35"/>
        <v>0.18730049282504879</v>
      </c>
      <c r="N183" s="1">
        <f t="shared" si="35"/>
        <v>0.20117481399593018</v>
      </c>
      <c r="O183" s="1">
        <f t="shared" si="35"/>
        <v>0.21607687826053734</v>
      </c>
      <c r="P183" s="1">
        <f t="shared" si="35"/>
        <v>0.24941595242161085</v>
      </c>
      <c r="Q183" s="1">
        <f t="shared" si="35"/>
        <v>0.26380047443749888</v>
      </c>
      <c r="R183" s="1">
        <f t="shared" si="35"/>
        <v>0.27901459244200311</v>
      </c>
      <c r="S183" s="1">
        <f t="shared" si="35"/>
        <v>0.29510615157753151</v>
      </c>
      <c r="T183" s="1">
        <f t="shared" si="35"/>
        <v>0.312125756350909</v>
      </c>
      <c r="U183" s="1">
        <f t="shared" si="35"/>
        <v>0.21763403108348633</v>
      </c>
      <c r="V183" s="1">
        <f t="shared" si="35"/>
        <v>0.21433370336231583</v>
      </c>
      <c r="W183" s="1">
        <f t="shared" si="35"/>
        <v>0.2110834237104342</v>
      </c>
      <c r="X183" s="1">
        <f t="shared" si="35"/>
        <v>0.20788243317010924</v>
      </c>
      <c r="Y183" s="1">
        <f t="shared" si="35"/>
        <v>0.20472998429288225</v>
      </c>
      <c r="Z183" s="1">
        <f t="shared" si="35"/>
        <v>0.12270746746457384</v>
      </c>
      <c r="AA183" s="1">
        <f t="shared" si="35"/>
        <v>0.11521262034549729</v>
      </c>
      <c r="AB183" s="1">
        <f t="shared" si="35"/>
        <v>0.10817555085396879</v>
      </c>
      <c r="AC183" s="1">
        <f t="shared" si="35"/>
        <v>0.10156829839880466</v>
      </c>
      <c r="AD183" s="1">
        <f t="shared" si="35"/>
        <v>9.5364610193247046E-2</v>
      </c>
      <c r="AE183" s="1">
        <f t="shared" si="35"/>
        <v>5.3856548866584308E-2</v>
      </c>
      <c r="AF183" s="1">
        <f t="shared" si="35"/>
        <v>4.8078821219195156E-2</v>
      </c>
      <c r="AG183" s="1">
        <f t="shared" si="35"/>
        <v>4.2920927881095139E-2</v>
      </c>
      <c r="AH183" s="1">
        <f t="shared" si="35"/>
        <v>3.8316373061132225E-2</v>
      </c>
      <c r="AI183" s="1">
        <f t="shared" si="35"/>
        <v>3.4205794633030528E-2</v>
      </c>
      <c r="AJ183" s="1">
        <f t="shared" si="35"/>
        <v>4.888731463952789E-2</v>
      </c>
      <c r="AK183" s="1">
        <f t="shared" si="35"/>
        <v>5.2422507860542922E-2</v>
      </c>
      <c r="AL183" s="1">
        <f t="shared" si="35"/>
        <v>5.6213341858763144E-2</v>
      </c>
      <c r="AM183" s="1">
        <f t="shared" si="35"/>
        <v>6.0278302811006323E-2</v>
      </c>
      <c r="AN183" s="1">
        <f t="shared" si="35"/>
        <v>6.4637213686824069E-2</v>
      </c>
      <c r="AO183" s="1">
        <f t="shared" si="35"/>
        <v>6.6016951943631774E-2</v>
      </c>
      <c r="AP183" s="1">
        <f t="shared" si="35"/>
        <v>6.2917016881332444E-2</v>
      </c>
      <c r="AQ183" s="1">
        <f t="shared" si="35"/>
        <v>5.9962644392092646E-2</v>
      </c>
      <c r="AR183" s="1">
        <f t="shared" si="35"/>
        <v>5.7146999344772631E-2</v>
      </c>
      <c r="AS183" s="1">
        <f t="shared" si="35"/>
        <v>5.4463567563109549E-2</v>
      </c>
      <c r="AT183" s="1">
        <f t="shared" si="35"/>
        <v>9.7627942551412161E-2</v>
      </c>
      <c r="AU183" s="1">
        <f t="shared" si="35"/>
        <v>0.10727642656394565</v>
      </c>
      <c r="AV183" s="1">
        <f t="shared" si="35"/>
        <v>0.1178784617966242</v>
      </c>
      <c r="AW183" s="1">
        <f t="shared" si="35"/>
        <v>0.12952828688095153</v>
      </c>
      <c r="AX183" s="1">
        <f t="shared" si="35"/>
        <v>0.1423294539698059</v>
      </c>
      <c r="AY183" s="1">
        <f t="shared" si="35"/>
        <v>0.1769383562545972</v>
      </c>
      <c r="AZ183" s="1">
        <f t="shared" si="35"/>
        <v>0.18845193263992854</v>
      </c>
      <c r="BA183" s="1">
        <f t="shared" si="35"/>
        <v>0.20071471029505261</v>
      </c>
      <c r="BB183" s="1">
        <f t="shared" si="35"/>
        <v>0.21377544058304387</v>
      </c>
      <c r="BC183" s="1">
        <f t="shared" si="35"/>
        <v>0.22768604717260033</v>
      </c>
      <c r="BD183" s="1">
        <f t="shared" si="35"/>
        <v>0.45449340555444451</v>
      </c>
      <c r="BE183" s="1">
        <f t="shared" si="35"/>
        <v>0.48380130952723022</v>
      </c>
      <c r="BF183" s="1">
        <f t="shared" si="35"/>
        <v>0.51499912702742989</v>
      </c>
      <c r="BG183" s="1">
        <f t="shared" si="35"/>
        <v>0.54820872869937176</v>
      </c>
      <c r="BH183" s="1">
        <f t="shared" si="35"/>
        <v>0.58355984398819061</v>
      </c>
      <c r="BI183" s="1">
        <f t="shared" si="35"/>
        <v>1.1651776402429306</v>
      </c>
      <c r="BJ183" s="1">
        <f t="shared" si="35"/>
        <v>1.2138020143064523</v>
      </c>
      <c r="BK183" s="1">
        <f t="shared" si="35"/>
        <v>1.2644555465613223</v>
      </c>
      <c r="BL183" s="1">
        <f t="shared" si="35"/>
        <v>1.3172229164105005</v>
      </c>
      <c r="BM183" s="1">
        <f t="shared" si="35"/>
        <v>1.3721923370382854</v>
      </c>
      <c r="BN183" s="1">
        <f t="shared" si="35"/>
        <v>4.7543739020658222</v>
      </c>
      <c r="BO183" s="1">
        <f t="shared" si="34"/>
        <v>4.8689079199788807</v>
      </c>
      <c r="BP183" s="1">
        <f t="shared" si="33"/>
        <v>4.9862010901020426</v>
      </c>
      <c r="BQ183" s="1">
        <f t="shared" si="33"/>
        <v>5.1063198810797417</v>
      </c>
      <c r="BR183" s="1">
        <f t="shared" si="33"/>
        <v>4.0118130852520721</v>
      </c>
      <c r="BS183" s="1" t="e">
        <f t="shared" si="33"/>
        <v>#VALUE!</v>
      </c>
      <c r="BT183" s="1" t="e">
        <f t="shared" si="33"/>
        <v>#VALUE!</v>
      </c>
      <c r="BU183" s="1" t="e">
        <f t="shared" si="33"/>
        <v>#VALUE!</v>
      </c>
      <c r="BV183" s="1" t="e">
        <f t="shared" si="33"/>
        <v>#VALUE!</v>
      </c>
      <c r="BW183" s="1" t="e">
        <f t="shared" si="33"/>
        <v>#VALUE!</v>
      </c>
      <c r="BX183" s="1" t="e">
        <f t="shared" si="33"/>
        <v>#VALUE!</v>
      </c>
      <c r="BY183" s="1" t="e">
        <f t="shared" si="33"/>
        <v>#VALUE!</v>
      </c>
      <c r="BZ183" s="1" t="e">
        <f t="shared" si="33"/>
        <v>#VALUE!</v>
      </c>
      <c r="CA183" s="1" t="e">
        <f t="shared" si="33"/>
        <v>#VALUE!</v>
      </c>
      <c r="CB183" s="1" t="e">
        <f t="shared" si="33"/>
        <v>#VALUE!</v>
      </c>
      <c r="CC183" s="1" t="e">
        <f t="shared" si="33"/>
        <v>#VALUE!</v>
      </c>
      <c r="CD183" s="1" t="e">
        <f t="shared" si="33"/>
        <v>#VALUE!</v>
      </c>
      <c r="CE183" s="1" t="e">
        <f t="shared" si="33"/>
        <v>#VALUE!</v>
      </c>
      <c r="CF183" s="1" t="e">
        <f t="shared" si="33"/>
        <v>#VALUE!</v>
      </c>
      <c r="CG183" s="1" t="e">
        <f t="shared" si="33"/>
        <v>#VALUE!</v>
      </c>
      <c r="CH183" s="1" t="e">
        <f t="shared" si="33"/>
        <v>#VALUE!</v>
      </c>
      <c r="CI183" s="1" t="e">
        <f t="shared" si="33"/>
        <v>#VALUE!</v>
      </c>
      <c r="CJ183" s="1" t="e">
        <f t="shared" si="33"/>
        <v>#VALUE!</v>
      </c>
      <c r="CK183" s="1" t="e">
        <f t="shared" si="33"/>
        <v>#VALUE!</v>
      </c>
      <c r="CL183" s="1" t="e">
        <f t="shared" si="33"/>
        <v>#VALUE!</v>
      </c>
      <c r="CM183" s="1" t="e">
        <f t="shared" si="33"/>
        <v>#VALUE!</v>
      </c>
      <c r="CN183" s="1" t="e">
        <f t="shared" si="33"/>
        <v>#VALUE!</v>
      </c>
      <c r="CO183" s="1" t="e">
        <f t="shared" si="33"/>
        <v>#VALUE!</v>
      </c>
      <c r="CP183" s="1" t="e">
        <f t="shared" si="33"/>
        <v>#VALUE!</v>
      </c>
      <c r="CQ183" s="1" t="e">
        <f t="shared" si="33"/>
        <v>#VALUE!</v>
      </c>
      <c r="CR183" s="1" t="e">
        <f t="shared" si="33"/>
        <v>#VALUE!</v>
      </c>
      <c r="CS183" s="1" t="e">
        <f t="shared" si="33"/>
        <v>#VALUE!</v>
      </c>
      <c r="CT183" s="1" t="e">
        <f t="shared" si="33"/>
        <v>#VALUE!</v>
      </c>
      <c r="CU183" s="1" t="e">
        <f t="shared" si="33"/>
        <v>#VALUE!</v>
      </c>
      <c r="CV183" s="1" t="e">
        <f t="shared" si="33"/>
        <v>#VALUE!</v>
      </c>
      <c r="CW183" s="1" t="e">
        <f t="shared" si="33"/>
        <v>#VALUE!</v>
      </c>
      <c r="CX183" s="1" t="e">
        <f t="shared" si="33"/>
        <v>#VALUE!</v>
      </c>
      <c r="CY183" s="7" t="e">
        <f t="shared" si="33"/>
        <v>#VALUE!</v>
      </c>
    </row>
    <row r="184" spans="2:103" x14ac:dyDescent="0.25">
      <c r="B184" s="25">
        <v>68</v>
      </c>
      <c r="C184" s="29">
        <f t="shared" si="35"/>
        <v>9.7685575925116055</v>
      </c>
      <c r="D184" s="1">
        <f t="shared" si="35"/>
        <v>7.4606427254422059</v>
      </c>
      <c r="E184" s="1">
        <f t="shared" si="35"/>
        <v>5.6979947499477888</v>
      </c>
      <c r="F184" s="1">
        <f t="shared" si="35"/>
        <v>4.351789164184666</v>
      </c>
      <c r="G184" s="1">
        <f t="shared" si="35"/>
        <v>2.7054969732369969</v>
      </c>
      <c r="H184" s="1">
        <f t="shared" si="35"/>
        <v>0.12863815700989001</v>
      </c>
      <c r="I184" s="1">
        <f t="shared" si="35"/>
        <v>0.12533019508758514</v>
      </c>
      <c r="J184" s="1">
        <f t="shared" si="35"/>
        <v>0.12210729822166577</v>
      </c>
      <c r="K184" s="1">
        <f t="shared" si="35"/>
        <v>0.11896727894323522</v>
      </c>
      <c r="L184" s="1">
        <f t="shared" si="35"/>
        <v>0.15994186350109274</v>
      </c>
      <c r="M184" s="1">
        <f t="shared" si="35"/>
        <v>0.17178958877619976</v>
      </c>
      <c r="N184" s="1">
        <f t="shared" si="35"/>
        <v>0.18451493665193119</v>
      </c>
      <c r="O184" s="1">
        <f t="shared" si="35"/>
        <v>0.19818291719656678</v>
      </c>
      <c r="P184" s="1">
        <f t="shared" si="35"/>
        <v>0.21286335611210028</v>
      </c>
      <c r="Q184" s="1">
        <f t="shared" si="35"/>
        <v>0.24570660742489991</v>
      </c>
      <c r="R184" s="1">
        <f t="shared" si="35"/>
        <v>0.2598772010442616</v>
      </c>
      <c r="S184" s="1">
        <f t="shared" si="35"/>
        <v>0.27486505279774676</v>
      </c>
      <c r="T184" s="1">
        <f t="shared" si="35"/>
        <v>0.29071729626886267</v>
      </c>
      <c r="U184" s="1">
        <f t="shared" si="35"/>
        <v>0.30748378336793181</v>
      </c>
      <c r="V184" s="1">
        <f t="shared" si="35"/>
        <v>0.21439735076502409</v>
      </c>
      <c r="W184" s="1">
        <f t="shared" si="35"/>
        <v>0.21114610592729122</v>
      </c>
      <c r="X184" s="1">
        <f t="shared" si="35"/>
        <v>0.20794416483775002</v>
      </c>
      <c r="Y184" s="1">
        <f t="shared" si="35"/>
        <v>0.20479077982598071</v>
      </c>
      <c r="Z184" s="1">
        <f t="shared" si="35"/>
        <v>0.20168521455967081</v>
      </c>
      <c r="AA184" s="1">
        <f t="shared" si="35"/>
        <v>0.12088254678055321</v>
      </c>
      <c r="AB184" s="1">
        <f t="shared" si="35"/>
        <v>0.11349916395793613</v>
      </c>
      <c r="AC184" s="1">
        <f t="shared" si="35"/>
        <v>0.10656675063717991</v>
      </c>
      <c r="AD184" s="1">
        <f t="shared" si="35"/>
        <v>0.10005776206048278</v>
      </c>
      <c r="AE184" s="1">
        <f t="shared" si="35"/>
        <v>9.3946335875791043E-2</v>
      </c>
      <c r="AF184" s="1">
        <f t="shared" si="35"/>
        <v>5.3055587588290987E-2</v>
      </c>
      <c r="AG184" s="1">
        <f t="shared" si="35"/>
        <v>4.7363787023484871E-2</v>
      </c>
      <c r="AH184" s="1">
        <f t="shared" si="35"/>
        <v>4.2282602515198775E-2</v>
      </c>
      <c r="AI184" s="1">
        <f t="shared" si="35"/>
        <v>3.7746527205939628E-2</v>
      </c>
      <c r="AJ184" s="1">
        <f t="shared" si="35"/>
        <v>3.3697081810339924E-2</v>
      </c>
      <c r="AK184" s="1">
        <f t="shared" si="35"/>
        <v>4.8160256429336634E-2</v>
      </c>
      <c r="AL184" s="1">
        <f t="shared" si="35"/>
        <v>5.1642873818054991E-2</v>
      </c>
      <c r="AM184" s="1">
        <f t="shared" si="35"/>
        <v>5.5377330062614138E-2</v>
      </c>
      <c r="AN184" s="1">
        <f t="shared" si="35"/>
        <v>5.9381836411117828E-2</v>
      </c>
      <c r="AO184" s="1">
        <f t="shared" si="35"/>
        <v>6.3675921023453874E-2</v>
      </c>
      <c r="AP184" s="1">
        <f t="shared" si="35"/>
        <v>6.5035139641681283E-2</v>
      </c>
      <c r="AQ184" s="1">
        <f t="shared" si="35"/>
        <v>6.1981307198327507E-2</v>
      </c>
      <c r="AR184" s="1">
        <f t="shared" si="35"/>
        <v>5.9070872503383054E-2</v>
      </c>
      <c r="AS184" s="1">
        <f t="shared" si="35"/>
        <v>5.6297102078625816E-2</v>
      </c>
      <c r="AT184" s="1">
        <f t="shared" si="35"/>
        <v>5.3653578627431031E-2</v>
      </c>
      <c r="AU184" s="1">
        <f t="shared" si="35"/>
        <v>9.6176007674246833E-2</v>
      </c>
      <c r="AV184" s="1">
        <f t="shared" si="35"/>
        <v>0.10568099823517851</v>
      </c>
      <c r="AW184" s="1">
        <f t="shared" si="35"/>
        <v>0.11612535868417329</v>
      </c>
      <c r="AX184" s="1">
        <f t="shared" si="35"/>
        <v>0.12760192612411458</v>
      </c>
      <c r="AY184" s="1">
        <f t="shared" si="35"/>
        <v>0.14021271266740953</v>
      </c>
      <c r="AZ184" s="1">
        <f t="shared" si="35"/>
        <v>0.17430690706248875</v>
      </c>
      <c r="BA184" s="1">
        <f t="shared" si="35"/>
        <v>0.18564925211099137</v>
      </c>
      <c r="BB184" s="1">
        <f t="shared" si="35"/>
        <v>0.19772965621502792</v>
      </c>
      <c r="BC184" s="1">
        <f t="shared" si="35"/>
        <v>0.2105961457013521</v>
      </c>
      <c r="BD184" s="1">
        <f t="shared" si="35"/>
        <v>0.2242998720234155</v>
      </c>
      <c r="BE184" s="1">
        <f t="shared" si="35"/>
        <v>0.44773412322481576</v>
      </c>
      <c r="BF184" s="1">
        <f t="shared" si="35"/>
        <v>0.47660615641263249</v>
      </c>
      <c r="BG184" s="1">
        <f t="shared" si="35"/>
        <v>0.50733999609934699</v>
      </c>
      <c r="BH184" s="1">
        <f t="shared" si="35"/>
        <v>0.5400557004539408</v>
      </c>
      <c r="BI184" s="1">
        <f t="shared" si="35"/>
        <v>0.57488106956914464</v>
      </c>
      <c r="BJ184" s="1">
        <f t="shared" si="35"/>
        <v>1.1478489737797304</v>
      </c>
      <c r="BK184" s="1">
        <f t="shared" si="35"/>
        <v>1.1957502001179421</v>
      </c>
      <c r="BL184" s="1">
        <f t="shared" si="35"/>
        <v>1.2456504067550611</v>
      </c>
      <c r="BM184" s="1">
        <f t="shared" si="35"/>
        <v>1.2976330137314704</v>
      </c>
      <c r="BN184" s="1">
        <f t="shared" si="35"/>
        <v>1.3517849223140104</v>
      </c>
      <c r="BO184" s="1">
        <f t="shared" si="34"/>
        <v>4.6836662633807578</v>
      </c>
      <c r="BP184" s="1">
        <f t="shared" si="33"/>
        <v>4.7964969171658822</v>
      </c>
      <c r="BQ184" s="1">
        <f t="shared" si="33"/>
        <v>4.9120456887069963</v>
      </c>
      <c r="BR184" s="1">
        <f t="shared" si="33"/>
        <v>5.0303780581186288</v>
      </c>
      <c r="BS184" s="1">
        <f t="shared" ref="BS184:CY184" si="36">BS74-BT75</f>
        <v>3.9521489031857868</v>
      </c>
      <c r="BT184" s="1" t="e">
        <f t="shared" si="36"/>
        <v>#VALUE!</v>
      </c>
      <c r="BU184" s="1" t="e">
        <f t="shared" si="36"/>
        <v>#VALUE!</v>
      </c>
      <c r="BV184" s="1" t="e">
        <f t="shared" si="36"/>
        <v>#VALUE!</v>
      </c>
      <c r="BW184" s="1" t="e">
        <f t="shared" si="36"/>
        <v>#VALUE!</v>
      </c>
      <c r="BX184" s="1" t="e">
        <f t="shared" si="36"/>
        <v>#VALUE!</v>
      </c>
      <c r="BY184" s="1" t="e">
        <f t="shared" si="36"/>
        <v>#VALUE!</v>
      </c>
      <c r="BZ184" s="1" t="e">
        <f t="shared" si="36"/>
        <v>#VALUE!</v>
      </c>
      <c r="CA184" s="1" t="e">
        <f t="shared" si="36"/>
        <v>#VALUE!</v>
      </c>
      <c r="CB184" s="1" t="e">
        <f t="shared" si="36"/>
        <v>#VALUE!</v>
      </c>
      <c r="CC184" s="1" t="e">
        <f t="shared" si="36"/>
        <v>#VALUE!</v>
      </c>
      <c r="CD184" s="1" t="e">
        <f t="shared" si="36"/>
        <v>#VALUE!</v>
      </c>
      <c r="CE184" s="1" t="e">
        <f t="shared" si="36"/>
        <v>#VALUE!</v>
      </c>
      <c r="CF184" s="1" t="e">
        <f t="shared" si="36"/>
        <v>#VALUE!</v>
      </c>
      <c r="CG184" s="1" t="e">
        <f t="shared" si="36"/>
        <v>#VALUE!</v>
      </c>
      <c r="CH184" s="1" t="e">
        <f t="shared" si="36"/>
        <v>#VALUE!</v>
      </c>
      <c r="CI184" s="1" t="e">
        <f t="shared" si="36"/>
        <v>#VALUE!</v>
      </c>
      <c r="CJ184" s="1" t="e">
        <f t="shared" si="36"/>
        <v>#VALUE!</v>
      </c>
      <c r="CK184" s="1" t="e">
        <f t="shared" si="36"/>
        <v>#VALUE!</v>
      </c>
      <c r="CL184" s="1" t="e">
        <f t="shared" si="36"/>
        <v>#VALUE!</v>
      </c>
      <c r="CM184" s="1" t="e">
        <f t="shared" si="36"/>
        <v>#VALUE!</v>
      </c>
      <c r="CN184" s="1" t="e">
        <f t="shared" si="36"/>
        <v>#VALUE!</v>
      </c>
      <c r="CO184" s="1" t="e">
        <f t="shared" si="36"/>
        <v>#VALUE!</v>
      </c>
      <c r="CP184" s="1" t="e">
        <f t="shared" si="36"/>
        <v>#VALUE!</v>
      </c>
      <c r="CQ184" s="1" t="e">
        <f t="shared" si="36"/>
        <v>#VALUE!</v>
      </c>
      <c r="CR184" s="1" t="e">
        <f t="shared" si="36"/>
        <v>#VALUE!</v>
      </c>
      <c r="CS184" s="1" t="e">
        <f t="shared" si="36"/>
        <v>#VALUE!</v>
      </c>
      <c r="CT184" s="1" t="e">
        <f t="shared" si="36"/>
        <v>#VALUE!</v>
      </c>
      <c r="CU184" s="1" t="e">
        <f t="shared" si="36"/>
        <v>#VALUE!</v>
      </c>
      <c r="CV184" s="1" t="e">
        <f t="shared" si="36"/>
        <v>#VALUE!</v>
      </c>
      <c r="CW184" s="1" t="e">
        <f t="shared" si="36"/>
        <v>#VALUE!</v>
      </c>
      <c r="CX184" s="1" t="e">
        <f t="shared" si="36"/>
        <v>#VALUE!</v>
      </c>
      <c r="CY184" s="7" t="e">
        <f t="shared" si="36"/>
        <v>#VALUE!</v>
      </c>
    </row>
    <row r="185" spans="2:103" x14ac:dyDescent="0.25">
      <c r="B185" s="25">
        <v>69</v>
      </c>
      <c r="C185" s="29">
        <f t="shared" si="35"/>
        <v>9.7685575925116055</v>
      </c>
      <c r="D185" s="1">
        <f t="shared" si="35"/>
        <v>7.4606427254422059</v>
      </c>
      <c r="E185" s="1">
        <f t="shared" si="35"/>
        <v>5.6979947499477888</v>
      </c>
      <c r="F185" s="1">
        <f t="shared" si="35"/>
        <v>4.351789164184666</v>
      </c>
      <c r="G185" s="1">
        <f t="shared" si="35"/>
        <v>3.3236374831143198</v>
      </c>
      <c r="H185" s="1">
        <f t="shared" si="35"/>
        <v>0.13006981164928</v>
      </c>
      <c r="I185" s="1">
        <f t="shared" si="35"/>
        <v>0.12672503437496019</v>
      </c>
      <c r="J185" s="1">
        <f t="shared" si="35"/>
        <v>0.12346626887287826</v>
      </c>
      <c r="K185" s="1">
        <f t="shared" si="35"/>
        <v>0.12029130332910754</v>
      </c>
      <c r="L185" s="1">
        <f t="shared" si="35"/>
        <v>0.11719798280705884</v>
      </c>
      <c r="M185" s="1">
        <f t="shared" si="35"/>
        <v>0.15756318825846272</v>
      </c>
      <c r="N185" s="1">
        <f t="shared" si="35"/>
        <v>0.16923471269298673</v>
      </c>
      <c r="O185" s="1">
        <f t="shared" si="35"/>
        <v>0.18177080761590503</v>
      </c>
      <c r="P185" s="1">
        <f t="shared" si="35"/>
        <v>0.19523551625769819</v>
      </c>
      <c r="Q185" s="1">
        <f t="shared" si="35"/>
        <v>0.20969762586384988</v>
      </c>
      <c r="R185" s="1">
        <f t="shared" si="35"/>
        <v>0.24205242826730711</v>
      </c>
      <c r="S185" s="1">
        <f t="shared" si="35"/>
        <v>0.25601227505980617</v>
      </c>
      <c r="T185" s="1">
        <f t="shared" si="35"/>
        <v>0.27077722562203022</v>
      </c>
      <c r="U185" s="1">
        <f t="shared" si="35"/>
        <v>0.28639371256099366</v>
      </c>
      <c r="V185" s="1">
        <f t="shared" si="35"/>
        <v>0.30291084638322019</v>
      </c>
      <c r="W185" s="1">
        <f t="shared" si="35"/>
        <v>0.21120880675792719</v>
      </c>
      <c r="X185" s="1">
        <f t="shared" si="35"/>
        <v>0.20800591483689779</v>
      </c>
      <c r="Y185" s="1">
        <f t="shared" si="35"/>
        <v>0.20485159341259696</v>
      </c>
      <c r="Z185" s="1">
        <f t="shared" si="35"/>
        <v>0.20174510593405515</v>
      </c>
      <c r="AA185" s="1">
        <f t="shared" si="35"/>
        <v>0.19868572701978593</v>
      </c>
      <c r="AB185" s="1">
        <f t="shared" si="35"/>
        <v>0.11908476654341715</v>
      </c>
      <c r="AC185" s="1">
        <f t="shared" si="35"/>
        <v>0.11181119030640918</v>
      </c>
      <c r="AD185" s="1">
        <f t="shared" si="35"/>
        <v>0.10498187669686487</v>
      </c>
      <c r="AE185" s="1">
        <f t="shared" si="35"/>
        <v>9.8569690606040261E-2</v>
      </c>
      <c r="AF185" s="1">
        <f t="shared" si="35"/>
        <v>9.2549154309989667E-2</v>
      </c>
      <c r="AG185" s="1">
        <f t="shared" si="35"/>
        <v>5.2266538305527188E-2</v>
      </c>
      <c r="AH185" s="1">
        <f t="shared" si="35"/>
        <v>4.665938690506799E-2</v>
      </c>
      <c r="AI185" s="1">
        <f t="shared" si="35"/>
        <v>4.1653770403359491E-2</v>
      </c>
      <c r="AJ185" s="1">
        <f t="shared" si="35"/>
        <v>3.7185156169022626E-2</v>
      </c>
      <c r="AK185" s="1">
        <f t="shared" si="35"/>
        <v>3.3195934627878732E-2</v>
      </c>
      <c r="AL185" s="1">
        <f t="shared" si="35"/>
        <v>4.7444011119075036E-2</v>
      </c>
      <c r="AM185" s="1">
        <f t="shared" si="35"/>
        <v>5.0874834589798468E-2</v>
      </c>
      <c r="AN185" s="1">
        <f t="shared" si="35"/>
        <v>5.4553751537646189E-2</v>
      </c>
      <c r="AO185" s="1">
        <f t="shared" si="35"/>
        <v>5.8498702370779032E-2</v>
      </c>
      <c r="AP185" s="1">
        <f t="shared" si="35"/>
        <v>6.2728924823868049E-2</v>
      </c>
      <c r="AQ185" s="1">
        <f t="shared" si="35"/>
        <v>6.4067928974127497E-2</v>
      </c>
      <c r="AR185" s="1">
        <f t="shared" si="35"/>
        <v>6.1059513505849594E-2</v>
      </c>
      <c r="AS185" s="1">
        <f t="shared" si="35"/>
        <v>5.8192363156870375E-2</v>
      </c>
      <c r="AT185" s="1">
        <f t="shared" si="35"/>
        <v>5.5459844590092455E-2</v>
      </c>
      <c r="AU185" s="1">
        <f t="shared" si="35"/>
        <v>5.2855635947723023E-2</v>
      </c>
      <c r="AV185" s="1">
        <f t="shared" si="35"/>
        <v>9.4745666152759256E-2</v>
      </c>
      <c r="AW185" s="1">
        <f t="shared" si="35"/>
        <v>0.10410929731450747</v>
      </c>
      <c r="AX185" s="1">
        <f t="shared" si="35"/>
        <v>0.11439832793876903</v>
      </c>
      <c r="AY185" s="1">
        <f t="shared" si="35"/>
        <v>0.12570421444351076</v>
      </c>
      <c r="AZ185" s="1">
        <f t="shared" si="35"/>
        <v>0.1381274518043476</v>
      </c>
      <c r="BA185" s="1">
        <f t="shared" si="35"/>
        <v>0.17171459310932313</v>
      </c>
      <c r="BB185" s="1">
        <f t="shared" si="35"/>
        <v>0.18288825339469206</v>
      </c>
      <c r="BC185" s="1">
        <f t="shared" si="35"/>
        <v>0.19478899622972534</v>
      </c>
      <c r="BD185" s="1">
        <f t="shared" si="35"/>
        <v>0.20746413368768835</v>
      </c>
      <c r="BE185" s="1">
        <f t="shared" si="35"/>
        <v>0.22096405649126893</v>
      </c>
      <c r="BF185" s="1">
        <f t="shared" si="35"/>
        <v>0.44107536578081152</v>
      </c>
      <c r="BG185" s="1">
        <f t="shared" si="35"/>
        <v>0.46951801050806452</v>
      </c>
      <c r="BH185" s="1">
        <f t="shared" si="35"/>
        <v>0.49979477271691763</v>
      </c>
      <c r="BI185" s="1">
        <f t="shared" si="35"/>
        <v>0.53202392505635743</v>
      </c>
      <c r="BJ185" s="1">
        <f t="shared" si="35"/>
        <v>0.5663313669602843</v>
      </c>
      <c r="BK185" s="1">
        <f t="shared" si="35"/>
        <v>1.1307780213946472</v>
      </c>
      <c r="BL185" s="1">
        <f t="shared" si="35"/>
        <v>1.1779668547502666</v>
      </c>
      <c r="BM185" s="1">
        <f t="shared" si="35"/>
        <v>1.2271249393216976</v>
      </c>
      <c r="BN185" s="1">
        <f t="shared" ref="BN185" si="37">BN75-BO76</f>
        <v>1.2783344545161555</v>
      </c>
      <c r="BO185" s="1">
        <f t="shared" si="34"/>
        <v>1.3316810091940567</v>
      </c>
      <c r="BP185" s="1">
        <f t="shared" ref="BP185:CY192" si="38">BP75-BQ76</f>
        <v>4.6140101974729646</v>
      </c>
      <c r="BQ185" s="1">
        <f t="shared" si="38"/>
        <v>4.7251628197727769</v>
      </c>
      <c r="BR185" s="1">
        <f t="shared" si="38"/>
        <v>4.8389931356440457</v>
      </c>
      <c r="BS185" s="1">
        <f t="shared" si="38"/>
        <v>4.955565651372865</v>
      </c>
      <c r="BT185" s="1">
        <f t="shared" si="38"/>
        <v>3.8933720542394781</v>
      </c>
      <c r="BU185" s="1" t="e">
        <f t="shared" si="38"/>
        <v>#VALUE!</v>
      </c>
      <c r="BV185" s="1" t="e">
        <f t="shared" si="38"/>
        <v>#VALUE!</v>
      </c>
      <c r="BW185" s="1" t="e">
        <f t="shared" si="38"/>
        <v>#VALUE!</v>
      </c>
      <c r="BX185" s="1" t="e">
        <f t="shared" si="38"/>
        <v>#VALUE!</v>
      </c>
      <c r="BY185" s="1" t="e">
        <f t="shared" si="38"/>
        <v>#VALUE!</v>
      </c>
      <c r="BZ185" s="1" t="e">
        <f t="shared" si="38"/>
        <v>#VALUE!</v>
      </c>
      <c r="CA185" s="1" t="e">
        <f t="shared" si="38"/>
        <v>#VALUE!</v>
      </c>
      <c r="CB185" s="1" t="e">
        <f t="shared" si="38"/>
        <v>#VALUE!</v>
      </c>
      <c r="CC185" s="1" t="e">
        <f t="shared" si="38"/>
        <v>#VALUE!</v>
      </c>
      <c r="CD185" s="1" t="e">
        <f t="shared" si="38"/>
        <v>#VALUE!</v>
      </c>
      <c r="CE185" s="1" t="e">
        <f t="shared" si="38"/>
        <v>#VALUE!</v>
      </c>
      <c r="CF185" s="1" t="e">
        <f t="shared" si="38"/>
        <v>#VALUE!</v>
      </c>
      <c r="CG185" s="1" t="e">
        <f t="shared" si="38"/>
        <v>#VALUE!</v>
      </c>
      <c r="CH185" s="1" t="e">
        <f t="shared" si="38"/>
        <v>#VALUE!</v>
      </c>
      <c r="CI185" s="1" t="e">
        <f t="shared" si="38"/>
        <v>#VALUE!</v>
      </c>
      <c r="CJ185" s="1" t="e">
        <f t="shared" si="38"/>
        <v>#VALUE!</v>
      </c>
      <c r="CK185" s="1" t="e">
        <f t="shared" si="38"/>
        <v>#VALUE!</v>
      </c>
      <c r="CL185" s="1" t="e">
        <f t="shared" si="38"/>
        <v>#VALUE!</v>
      </c>
      <c r="CM185" s="1" t="e">
        <f t="shared" si="38"/>
        <v>#VALUE!</v>
      </c>
      <c r="CN185" s="1" t="e">
        <f t="shared" si="38"/>
        <v>#VALUE!</v>
      </c>
      <c r="CO185" s="1" t="e">
        <f t="shared" si="38"/>
        <v>#VALUE!</v>
      </c>
      <c r="CP185" s="1" t="e">
        <f t="shared" si="38"/>
        <v>#VALUE!</v>
      </c>
      <c r="CQ185" s="1" t="e">
        <f t="shared" si="38"/>
        <v>#VALUE!</v>
      </c>
      <c r="CR185" s="1" t="e">
        <f t="shared" si="38"/>
        <v>#VALUE!</v>
      </c>
      <c r="CS185" s="1" t="e">
        <f t="shared" si="38"/>
        <v>#VALUE!</v>
      </c>
      <c r="CT185" s="1" t="e">
        <f t="shared" si="38"/>
        <v>#VALUE!</v>
      </c>
      <c r="CU185" s="1" t="e">
        <f t="shared" si="38"/>
        <v>#VALUE!</v>
      </c>
      <c r="CV185" s="1" t="e">
        <f t="shared" si="38"/>
        <v>#VALUE!</v>
      </c>
      <c r="CW185" s="1" t="e">
        <f t="shared" si="38"/>
        <v>#VALUE!</v>
      </c>
      <c r="CX185" s="1" t="e">
        <f t="shared" si="38"/>
        <v>#VALUE!</v>
      </c>
      <c r="CY185" s="7" t="e">
        <f t="shared" si="38"/>
        <v>#VALUE!</v>
      </c>
    </row>
    <row r="186" spans="2:103" x14ac:dyDescent="0.25">
      <c r="B186" s="25">
        <v>70</v>
      </c>
      <c r="C186" s="29">
        <f t="shared" ref="C186:BN189" si="39">C76-D77</f>
        <v>9.0447565802197651</v>
      </c>
      <c r="D186" s="1">
        <f t="shared" si="39"/>
        <v>9.2192040473470769</v>
      </c>
      <c r="E186" s="1">
        <f t="shared" si="39"/>
        <v>7.0410791929950562</v>
      </c>
      <c r="F186" s="1">
        <f t="shared" si="39"/>
        <v>5.3775571022635233</v>
      </c>
      <c r="G186" s="1">
        <f t="shared" si="39"/>
        <v>4.1070579658974111</v>
      </c>
      <c r="H186" s="1">
        <f t="shared" si="39"/>
        <v>0.24605473397267019</v>
      </c>
      <c r="I186" s="1">
        <f t="shared" si="39"/>
        <v>0.19731392587360119</v>
      </c>
      <c r="J186" s="1">
        <f t="shared" si="39"/>
        <v>0.19223994962345614</v>
      </c>
      <c r="K186" s="1">
        <f t="shared" si="39"/>
        <v>0.18729645192353761</v>
      </c>
      <c r="L186" s="1">
        <f t="shared" si="39"/>
        <v>0.18248007748575468</v>
      </c>
      <c r="M186" s="1">
        <f t="shared" si="39"/>
        <v>0.17778755730408147</v>
      </c>
      <c r="N186" s="1">
        <f t="shared" si="39"/>
        <v>0.23902096000775153</v>
      </c>
      <c r="O186" s="1">
        <f t="shared" si="39"/>
        <v>0.25672648504776063</v>
      </c>
      <c r="P186" s="1">
        <f t="shared" si="39"/>
        <v>0.27574355036830411</v>
      </c>
      <c r="Q186" s="1">
        <f t="shared" si="39"/>
        <v>0.2961693085759034</v>
      </c>
      <c r="R186" s="1">
        <f t="shared" si="39"/>
        <v>0.31810810887568763</v>
      </c>
      <c r="S186" s="1">
        <f t="shared" si="39"/>
        <v>0.36718985199610543</v>
      </c>
      <c r="T186" s="1">
        <f t="shared" si="39"/>
        <v>0.38836672724713495</v>
      </c>
      <c r="U186" s="1">
        <f t="shared" si="39"/>
        <v>0.41076493267098613</v>
      </c>
      <c r="V186" s="1">
        <f t="shared" si="39"/>
        <v>0.43445490582624302</v>
      </c>
      <c r="W186" s="1">
        <f t="shared" si="39"/>
        <v>0.45951114660431713</v>
      </c>
      <c r="X186" s="1">
        <f t="shared" si="39"/>
        <v>0.32040054730651946</v>
      </c>
      <c r="Y186" s="1">
        <f t="shared" si="39"/>
        <v>0.31554180897920325</v>
      </c>
      <c r="Z186" s="1">
        <f t="shared" si="39"/>
        <v>0.31075675135665293</v>
      </c>
      <c r="AA186" s="1">
        <f t="shared" si="39"/>
        <v>0.30604425710225236</v>
      </c>
      <c r="AB186" s="1">
        <f t="shared" si="39"/>
        <v>0.30140322582331613</v>
      </c>
      <c r="AC186" s="1">
        <f t="shared" si="39"/>
        <v>0.18064977953362682</v>
      </c>
      <c r="AD186" s="1">
        <f t="shared" si="39"/>
        <v>0.16961587501522235</v>
      </c>
      <c r="AE186" s="1">
        <f t="shared" si="39"/>
        <v>0.1592559101453217</v>
      </c>
      <c r="AF186" s="1">
        <f t="shared" si="39"/>
        <v>0.14952872137669093</v>
      </c>
      <c r="AG186" s="1">
        <f t="shared" si="39"/>
        <v>0.14039565938962983</v>
      </c>
      <c r="AH186" s="1">
        <f t="shared" si="39"/>
        <v>7.9287543620761181E-2</v>
      </c>
      <c r="AI186" s="1">
        <f t="shared" si="39"/>
        <v>7.0781580232611496E-2</v>
      </c>
      <c r="AJ186" s="1">
        <f t="shared" si="39"/>
        <v>6.3188136136352657E-2</v>
      </c>
      <c r="AK186" s="1">
        <f t="shared" si="39"/>
        <v>5.6409316311740731E-2</v>
      </c>
      <c r="AL186" s="1">
        <f t="shared" si="39"/>
        <v>5.0357727911005234E-2</v>
      </c>
      <c r="AM186" s="1">
        <f t="shared" si="39"/>
        <v>7.1971843230905552E-2</v>
      </c>
      <c r="AN186" s="1">
        <f t="shared" si="39"/>
        <v>7.7176350252204706E-2</v>
      </c>
      <c r="AO186" s="1">
        <f t="shared" si="39"/>
        <v>8.2757211304729683E-2</v>
      </c>
      <c r="AP186" s="1">
        <f t="shared" si="39"/>
        <v>8.8741641714782382E-2</v>
      </c>
      <c r="AQ186" s="1">
        <f t="shared" si="39"/>
        <v>9.5158824833247557E-2</v>
      </c>
      <c r="AR186" s="1">
        <f t="shared" si="39"/>
        <v>9.7190073762562612E-2</v>
      </c>
      <c r="AS186" s="1">
        <f t="shared" si="39"/>
        <v>9.2626353256028082E-2</v>
      </c>
      <c r="AT186" s="1">
        <f t="shared" si="39"/>
        <v>8.8276929786788472E-2</v>
      </c>
      <c r="AU186" s="1">
        <f t="shared" si="39"/>
        <v>8.4131740683361489E-2</v>
      </c>
      <c r="AV186" s="1">
        <f t="shared" si="39"/>
        <v>8.0181195783631587E-2</v>
      </c>
      <c r="AW186" s="1">
        <f t="shared" si="39"/>
        <v>0.14372773444554987</v>
      </c>
      <c r="AX186" s="1">
        <f t="shared" si="39"/>
        <v>0.15793222049446243</v>
      </c>
      <c r="AY186" s="1">
        <f t="shared" si="39"/>
        <v>0.17354052345242188</v>
      </c>
      <c r="AZ186" s="1">
        <f t="shared" si="39"/>
        <v>0.19069138131440866</v>
      </c>
      <c r="BA186" s="1">
        <f t="shared" si="39"/>
        <v>0.20953724342986924</v>
      </c>
      <c r="BB186" s="1">
        <f t="shared" si="39"/>
        <v>0.26048842591966626</v>
      </c>
      <c r="BC186" s="1">
        <f t="shared" si="39"/>
        <v>0.27743869861805948</v>
      </c>
      <c r="BD186" s="1">
        <f t="shared" si="39"/>
        <v>0.2954919444851658</v>
      </c>
      <c r="BE186" s="1">
        <f t="shared" si="39"/>
        <v>0.31471993521649466</v>
      </c>
      <c r="BF186" s="1">
        <f t="shared" si="39"/>
        <v>0.33519911277191206</v>
      </c>
      <c r="BG186" s="1">
        <f t="shared" si="39"/>
        <v>0.66910462100932833</v>
      </c>
      <c r="BH186" s="1">
        <f t="shared" si="39"/>
        <v>0.71225168043995879</v>
      </c>
      <c r="BI186" s="1">
        <f t="shared" si="39"/>
        <v>0.75818106819272657</v>
      </c>
      <c r="BJ186" s="1">
        <f t="shared" si="39"/>
        <v>0.80707220207720809</v>
      </c>
      <c r="BK186" s="1">
        <f t="shared" si="39"/>
        <v>0.85911606961963827</v>
      </c>
      <c r="BL186" s="1">
        <f t="shared" si="39"/>
        <v>1.7153730590044631</v>
      </c>
      <c r="BM186" s="1">
        <f t="shared" si="39"/>
        <v>1.7869578014495175</v>
      </c>
      <c r="BN186" s="1">
        <f t="shared" si="39"/>
        <v>1.8615298680361292</v>
      </c>
      <c r="BO186" s="1">
        <f t="shared" si="34"/>
        <v>1.9392139236749983</v>
      </c>
      <c r="BP186" s="1">
        <f t="shared" si="38"/>
        <v>2.020139835705308</v>
      </c>
      <c r="BQ186" s="1">
        <f t="shared" si="38"/>
        <v>6.9993832891757961</v>
      </c>
      <c r="BR186" s="1">
        <f t="shared" si="38"/>
        <v>7.1680001265420401</v>
      </c>
      <c r="BS186" s="1">
        <f t="shared" si="38"/>
        <v>7.340678984327667</v>
      </c>
      <c r="BT186" s="1">
        <f t="shared" si="38"/>
        <v>7.517517717587566</v>
      </c>
      <c r="BU186" s="1">
        <f t="shared" si="38"/>
        <v>5.9061861869990935</v>
      </c>
      <c r="BV186" s="1" t="e">
        <f t="shared" si="38"/>
        <v>#VALUE!</v>
      </c>
      <c r="BW186" s="1" t="e">
        <f t="shared" si="38"/>
        <v>#VALUE!</v>
      </c>
      <c r="BX186" s="1" t="e">
        <f t="shared" si="38"/>
        <v>#VALUE!</v>
      </c>
      <c r="BY186" s="1" t="e">
        <f t="shared" si="38"/>
        <v>#VALUE!</v>
      </c>
      <c r="BZ186" s="1" t="e">
        <f t="shared" si="38"/>
        <v>#VALUE!</v>
      </c>
      <c r="CA186" s="1" t="e">
        <f t="shared" si="38"/>
        <v>#VALUE!</v>
      </c>
      <c r="CB186" s="1" t="e">
        <f t="shared" si="38"/>
        <v>#VALUE!</v>
      </c>
      <c r="CC186" s="1" t="e">
        <f t="shared" si="38"/>
        <v>#VALUE!</v>
      </c>
      <c r="CD186" s="1" t="e">
        <f t="shared" si="38"/>
        <v>#VALUE!</v>
      </c>
      <c r="CE186" s="1" t="e">
        <f t="shared" si="38"/>
        <v>#VALUE!</v>
      </c>
      <c r="CF186" s="1" t="e">
        <f t="shared" si="38"/>
        <v>#VALUE!</v>
      </c>
      <c r="CG186" s="1" t="e">
        <f t="shared" si="38"/>
        <v>#VALUE!</v>
      </c>
      <c r="CH186" s="1" t="e">
        <f t="shared" si="38"/>
        <v>#VALUE!</v>
      </c>
      <c r="CI186" s="1" t="e">
        <f t="shared" si="38"/>
        <v>#VALUE!</v>
      </c>
      <c r="CJ186" s="1" t="e">
        <f t="shared" si="38"/>
        <v>#VALUE!</v>
      </c>
      <c r="CK186" s="1" t="e">
        <f t="shared" si="38"/>
        <v>#VALUE!</v>
      </c>
      <c r="CL186" s="1" t="e">
        <f t="shared" si="38"/>
        <v>#VALUE!</v>
      </c>
      <c r="CM186" s="1" t="e">
        <f t="shared" si="38"/>
        <v>#VALUE!</v>
      </c>
      <c r="CN186" s="1" t="e">
        <f t="shared" si="38"/>
        <v>#VALUE!</v>
      </c>
      <c r="CO186" s="1" t="e">
        <f t="shared" si="38"/>
        <v>#VALUE!</v>
      </c>
      <c r="CP186" s="1" t="e">
        <f t="shared" si="38"/>
        <v>#VALUE!</v>
      </c>
      <c r="CQ186" s="1" t="e">
        <f t="shared" si="38"/>
        <v>#VALUE!</v>
      </c>
      <c r="CR186" s="1" t="e">
        <f t="shared" si="38"/>
        <v>#VALUE!</v>
      </c>
      <c r="CS186" s="1" t="e">
        <f t="shared" si="38"/>
        <v>#VALUE!</v>
      </c>
      <c r="CT186" s="1" t="e">
        <f t="shared" si="38"/>
        <v>#VALUE!</v>
      </c>
      <c r="CU186" s="1" t="e">
        <f t="shared" si="38"/>
        <v>#VALUE!</v>
      </c>
      <c r="CV186" s="1" t="e">
        <f t="shared" si="38"/>
        <v>#VALUE!</v>
      </c>
      <c r="CW186" s="1" t="e">
        <f t="shared" si="38"/>
        <v>#VALUE!</v>
      </c>
      <c r="CX186" s="1" t="e">
        <f t="shared" si="38"/>
        <v>#VALUE!</v>
      </c>
      <c r="CY186" s="7" t="e">
        <f t="shared" si="38"/>
        <v>#VALUE!</v>
      </c>
    </row>
    <row r="187" spans="2:103" x14ac:dyDescent="0.25">
      <c r="B187" s="25">
        <v>71</v>
      </c>
      <c r="C187" s="29">
        <f t="shared" si="39"/>
        <v>9.0447565802197651</v>
      </c>
      <c r="D187" s="1">
        <f t="shared" si="39"/>
        <v>6.4041517645303792</v>
      </c>
      <c r="E187" s="1">
        <f t="shared" si="39"/>
        <v>6.527669522527809</v>
      </c>
      <c r="F187" s="1">
        <f t="shared" si="39"/>
        <v>4.9854453614186482</v>
      </c>
      <c r="G187" s="1">
        <f t="shared" si="39"/>
        <v>3.807586362317231</v>
      </c>
      <c r="H187" s="1">
        <f t="shared" si="39"/>
        <v>0.2281133252165386</v>
      </c>
      <c r="I187" s="1">
        <f t="shared" si="39"/>
        <v>0.24041974145511169</v>
      </c>
      <c r="J187" s="1">
        <f t="shared" si="39"/>
        <v>0.19279516503548777</v>
      </c>
      <c r="K187" s="1">
        <f t="shared" si="39"/>
        <v>0.18783738983436393</v>
      </c>
      <c r="L187" s="1">
        <f t="shared" si="39"/>
        <v>0.1830071050448403</v>
      </c>
      <c r="M187" s="1">
        <f t="shared" si="39"/>
        <v>0.17830103221954996</v>
      </c>
      <c r="N187" s="1">
        <f t="shared" si="39"/>
        <v>0.17371597721721077</v>
      </c>
      <c r="O187" s="1">
        <f t="shared" si="39"/>
        <v>0.23354705060785008</v>
      </c>
      <c r="P187" s="1">
        <f t="shared" si="39"/>
        <v>0.25084709472290712</v>
      </c>
      <c r="Q187" s="1">
        <f t="shared" si="39"/>
        <v>0.26942864303852687</v>
      </c>
      <c r="R187" s="1">
        <f t="shared" si="39"/>
        <v>0.2893866232326463</v>
      </c>
      <c r="S187" s="1">
        <f t="shared" si="39"/>
        <v>0.31082299476978292</v>
      </c>
      <c r="T187" s="1">
        <f t="shared" si="39"/>
        <v>0.35878069832889281</v>
      </c>
      <c r="U187" s="1">
        <f t="shared" si="39"/>
        <v>0.37947259395096467</v>
      </c>
      <c r="V187" s="1">
        <f t="shared" si="39"/>
        <v>0.40135784960168053</v>
      </c>
      <c r="W187" s="1">
        <f t="shared" si="39"/>
        <v>0.42450528972245749</v>
      </c>
      <c r="X187" s="1">
        <f t="shared" si="39"/>
        <v>0.44898770805450994</v>
      </c>
      <c r="Y187" s="1">
        <f t="shared" si="39"/>
        <v>0.31306293320113809</v>
      </c>
      <c r="Z187" s="1">
        <f t="shared" si="39"/>
        <v>0.30831546667776877</v>
      </c>
      <c r="AA187" s="1">
        <f t="shared" si="39"/>
        <v>0.30363999346948312</v>
      </c>
      <c r="AB187" s="1">
        <f t="shared" si="39"/>
        <v>0.29903542182820964</v>
      </c>
      <c r="AC187" s="1">
        <f t="shared" si="39"/>
        <v>0.29450067656177303</v>
      </c>
      <c r="AD187" s="1">
        <f t="shared" si="39"/>
        <v>0.17651265061301924</v>
      </c>
      <c r="AE187" s="1">
        <f t="shared" si="39"/>
        <v>0.16573143771487686</v>
      </c>
      <c r="AF187" s="1">
        <f t="shared" si="39"/>
        <v>0.15560873031847233</v>
      </c>
      <c r="AG187" s="1">
        <f t="shared" si="39"/>
        <v>0.14610430757853443</v>
      </c>
      <c r="AH187" s="1">
        <f t="shared" si="39"/>
        <v>0.13718040529805009</v>
      </c>
      <c r="AI187" s="1">
        <f t="shared" si="39"/>
        <v>7.7471749598735595E-2</v>
      </c>
      <c r="AJ187" s="1">
        <f t="shared" si="39"/>
        <v>6.916058449498852E-2</v>
      </c>
      <c r="AK187" s="1">
        <f t="shared" si="39"/>
        <v>6.1741040733723995E-2</v>
      </c>
      <c r="AL187" s="1">
        <f t="shared" si="39"/>
        <v>5.5117465225581252E-2</v>
      </c>
      <c r="AM187" s="1">
        <f t="shared" si="39"/>
        <v>4.9204466539446656E-2</v>
      </c>
      <c r="AN187" s="1">
        <f t="shared" si="39"/>
        <v>7.0323588830215833E-2</v>
      </c>
      <c r="AO187" s="1">
        <f t="shared" si="39"/>
        <v>7.5408905467939658E-2</v>
      </c>
      <c r="AP187" s="1">
        <f t="shared" si="39"/>
        <v>8.0861957110888838E-2</v>
      </c>
      <c r="AQ187" s="1">
        <f t="shared" si="39"/>
        <v>8.6709335816883559E-2</v>
      </c>
      <c r="AR187" s="1">
        <f t="shared" si="39"/>
        <v>9.2979556597853286E-2</v>
      </c>
      <c r="AS187" s="1">
        <f t="shared" si="39"/>
        <v>9.4964287127244695E-2</v>
      </c>
      <c r="AT187" s="1">
        <f t="shared" si="39"/>
        <v>9.0505082109973323E-2</v>
      </c>
      <c r="AU187" s="1">
        <f t="shared" si="39"/>
        <v>8.6255266432500477E-2</v>
      </c>
      <c r="AV187" s="1">
        <f t="shared" si="39"/>
        <v>8.2205007872390379E-2</v>
      </c>
      <c r="AW187" s="1">
        <f t="shared" si="39"/>
        <v>7.8344935895456214E-2</v>
      </c>
      <c r="AX187" s="1">
        <f t="shared" si="39"/>
        <v>0.14043617124296492</v>
      </c>
      <c r="AY187" s="1">
        <f t="shared" si="39"/>
        <v>0.15431535498491034</v>
      </c>
      <c r="AZ187" s="1">
        <f t="shared" si="39"/>
        <v>0.16956620629396379</v>
      </c>
      <c r="BA187" s="1">
        <f t="shared" si="39"/>
        <v>0.18632428587380989</v>
      </c>
      <c r="BB187" s="1">
        <f t="shared" si="39"/>
        <v>0.20473855177369238</v>
      </c>
      <c r="BC187" s="1">
        <f t="shared" si="39"/>
        <v>0.25452288196418671</v>
      </c>
      <c r="BD187" s="1">
        <f t="shared" si="39"/>
        <v>0.27108497005712984</v>
      </c>
      <c r="BE187" s="1">
        <f t="shared" si="39"/>
        <v>0.28872477171312028</v>
      </c>
      <c r="BF187" s="1">
        <f t="shared" si="39"/>
        <v>0.30751241495692305</v>
      </c>
      <c r="BG187" s="1">
        <f t="shared" si="39"/>
        <v>0.32752259112217175</v>
      </c>
      <c r="BH187" s="1">
        <f t="shared" si="39"/>
        <v>0.65378120303651954</v>
      </c>
      <c r="BI187" s="1">
        <f t="shared" si="39"/>
        <v>0.69594013534144494</v>
      </c>
      <c r="BJ187" s="1">
        <f t="shared" si="39"/>
        <v>0.74081767681536448</v>
      </c>
      <c r="BK187" s="1">
        <f t="shared" si="39"/>
        <v>0.78858913635273353</v>
      </c>
      <c r="BL187" s="1">
        <f t="shared" si="39"/>
        <v>0.83944112760222822</v>
      </c>
      <c r="BM187" s="1">
        <f t="shared" si="39"/>
        <v>1.6760886518473797</v>
      </c>
      <c r="BN187" s="1">
        <f t="shared" si="39"/>
        <v>1.7460340050332377</v>
      </c>
      <c r="BO187" s="1">
        <f t="shared" si="34"/>
        <v>1.8188982685207122</v>
      </c>
      <c r="BP187" s="1">
        <f t="shared" si="38"/>
        <v>1.8948032522222604</v>
      </c>
      <c r="BQ187" s="1">
        <f t="shared" si="38"/>
        <v>1.9738758493359683</v>
      </c>
      <c r="BR187" s="1">
        <f t="shared" si="38"/>
        <v>6.8390877653903317</v>
      </c>
      <c r="BS187" s="1">
        <f t="shared" si="38"/>
        <v>7.0038430447953033</v>
      </c>
      <c r="BT187" s="1">
        <f t="shared" si="38"/>
        <v>7.1725673187538064</v>
      </c>
      <c r="BU187" s="1">
        <f t="shared" si="38"/>
        <v>7.3453562013050941</v>
      </c>
      <c r="BV187" s="1">
        <f t="shared" si="38"/>
        <v>5.7709263834842375</v>
      </c>
      <c r="BW187" s="1" t="e">
        <f t="shared" si="38"/>
        <v>#VALUE!</v>
      </c>
      <c r="BX187" s="1" t="e">
        <f t="shared" si="38"/>
        <v>#VALUE!</v>
      </c>
      <c r="BY187" s="1" t="e">
        <f t="shared" si="38"/>
        <v>#VALUE!</v>
      </c>
      <c r="BZ187" s="1" t="e">
        <f t="shared" si="38"/>
        <v>#VALUE!</v>
      </c>
      <c r="CA187" s="1" t="e">
        <f t="shared" si="38"/>
        <v>#VALUE!</v>
      </c>
      <c r="CB187" s="1" t="e">
        <f t="shared" si="38"/>
        <v>#VALUE!</v>
      </c>
      <c r="CC187" s="1" t="e">
        <f t="shared" si="38"/>
        <v>#VALUE!</v>
      </c>
      <c r="CD187" s="1" t="e">
        <f t="shared" si="38"/>
        <v>#VALUE!</v>
      </c>
      <c r="CE187" s="1" t="e">
        <f t="shared" si="38"/>
        <v>#VALUE!</v>
      </c>
      <c r="CF187" s="1" t="e">
        <f t="shared" si="38"/>
        <v>#VALUE!</v>
      </c>
      <c r="CG187" s="1" t="e">
        <f t="shared" si="38"/>
        <v>#VALUE!</v>
      </c>
      <c r="CH187" s="1" t="e">
        <f t="shared" si="38"/>
        <v>#VALUE!</v>
      </c>
      <c r="CI187" s="1" t="e">
        <f t="shared" si="38"/>
        <v>#VALUE!</v>
      </c>
      <c r="CJ187" s="1" t="e">
        <f t="shared" si="38"/>
        <v>#VALUE!</v>
      </c>
      <c r="CK187" s="1" t="e">
        <f t="shared" si="38"/>
        <v>#VALUE!</v>
      </c>
      <c r="CL187" s="1" t="e">
        <f t="shared" si="38"/>
        <v>#VALUE!</v>
      </c>
      <c r="CM187" s="1" t="e">
        <f t="shared" si="38"/>
        <v>#VALUE!</v>
      </c>
      <c r="CN187" s="1" t="e">
        <f t="shared" si="38"/>
        <v>#VALUE!</v>
      </c>
      <c r="CO187" s="1" t="e">
        <f t="shared" si="38"/>
        <v>#VALUE!</v>
      </c>
      <c r="CP187" s="1" t="e">
        <f t="shared" si="38"/>
        <v>#VALUE!</v>
      </c>
      <c r="CQ187" s="1" t="e">
        <f t="shared" si="38"/>
        <v>#VALUE!</v>
      </c>
      <c r="CR187" s="1" t="e">
        <f t="shared" si="38"/>
        <v>#VALUE!</v>
      </c>
      <c r="CS187" s="1" t="e">
        <f t="shared" si="38"/>
        <v>#VALUE!</v>
      </c>
      <c r="CT187" s="1" t="e">
        <f t="shared" si="38"/>
        <v>#VALUE!</v>
      </c>
      <c r="CU187" s="1" t="e">
        <f t="shared" si="38"/>
        <v>#VALUE!</v>
      </c>
      <c r="CV187" s="1" t="e">
        <f t="shared" si="38"/>
        <v>#VALUE!</v>
      </c>
      <c r="CW187" s="1" t="e">
        <f t="shared" si="38"/>
        <v>#VALUE!</v>
      </c>
      <c r="CX187" s="1" t="e">
        <f t="shared" si="38"/>
        <v>#VALUE!</v>
      </c>
      <c r="CY187" s="7" t="e">
        <f t="shared" si="38"/>
        <v>#VALUE!</v>
      </c>
    </row>
    <row r="188" spans="2:103" x14ac:dyDescent="0.25">
      <c r="B188" s="25">
        <v>72</v>
      </c>
      <c r="C188" s="29">
        <f t="shared" si="39"/>
        <v>9.0447565802197651</v>
      </c>
      <c r="D188" s="1">
        <f t="shared" si="39"/>
        <v>6.4041517645303792</v>
      </c>
      <c r="E188" s="1">
        <f t="shared" si="39"/>
        <v>4.5344680599619913</v>
      </c>
      <c r="F188" s="1">
        <f t="shared" si="39"/>
        <v>4.621924970583553</v>
      </c>
      <c r="G188" s="1">
        <f t="shared" si="39"/>
        <v>3.5299511297100352</v>
      </c>
      <c r="H188" s="1">
        <f t="shared" si="39"/>
        <v>0.21148013818391398</v>
      </c>
      <c r="I188" s="1">
        <f t="shared" si="39"/>
        <v>0.22288921568612352</v>
      </c>
      <c r="J188" s="1">
        <f t="shared" si="39"/>
        <v>0.23491379803228263</v>
      </c>
      <c r="K188" s="1">
        <f t="shared" si="39"/>
        <v>0.18837989004826916</v>
      </c>
      <c r="L188" s="1">
        <f t="shared" si="39"/>
        <v>0.18353565473199485</v>
      </c>
      <c r="M188" s="1">
        <f t="shared" si="39"/>
        <v>0.17881599012118965</v>
      </c>
      <c r="N188" s="1">
        <f t="shared" si="39"/>
        <v>0.17421769284945032</v>
      </c>
      <c r="O188" s="1">
        <f t="shared" si="39"/>
        <v>0.16973764192572993</v>
      </c>
      <c r="P188" s="1">
        <f t="shared" si="39"/>
        <v>0.22819850127728003</v>
      </c>
      <c r="Q188" s="1">
        <f t="shared" si="39"/>
        <v>0.24510235053939589</v>
      </c>
      <c r="R188" s="1">
        <f t="shared" si="39"/>
        <v>0.26325835578972878</v>
      </c>
      <c r="S188" s="1">
        <f t="shared" si="39"/>
        <v>0.28275927073156204</v>
      </c>
      <c r="T188" s="1">
        <f t="shared" si="39"/>
        <v>0.30370471981715497</v>
      </c>
      <c r="U188" s="1">
        <f t="shared" si="39"/>
        <v>0.3505641258700507</v>
      </c>
      <c r="V188" s="1">
        <f t="shared" si="39"/>
        <v>0.37078214856506264</v>
      </c>
      <c r="W188" s="1">
        <f t="shared" si="39"/>
        <v>0.39216620169938921</v>
      </c>
      <c r="X188" s="1">
        <f t="shared" si="39"/>
        <v>0.4147835335398824</v>
      </c>
      <c r="Y188" s="1">
        <f t="shared" si="39"/>
        <v>0.43870527075076993</v>
      </c>
      <c r="Z188" s="1">
        <f t="shared" si="39"/>
        <v>0.30589336057137828</v>
      </c>
      <c r="AA188" s="1">
        <f t="shared" si="39"/>
        <v>0.30125461757429406</v>
      </c>
      <c r="AB188" s="1">
        <f t="shared" si="39"/>
        <v>0.29668621914615656</v>
      </c>
      <c r="AC188" s="1">
        <f t="shared" si="39"/>
        <v>0.29218709854143299</v>
      </c>
      <c r="AD188" s="1">
        <f t="shared" si="39"/>
        <v>0.28775620519132694</v>
      </c>
      <c r="AE188" s="1">
        <f t="shared" si="39"/>
        <v>0.17247026764643447</v>
      </c>
      <c r="AF188" s="1">
        <f t="shared" si="39"/>
        <v>0.16193595938219296</v>
      </c>
      <c r="AG188" s="1">
        <f t="shared" si="39"/>
        <v>0.15204507593615624</v>
      </c>
      <c r="AH188" s="1">
        <f t="shared" si="39"/>
        <v>0.1427583175758409</v>
      </c>
      <c r="AI188" s="1">
        <f t="shared" si="39"/>
        <v>0.13403878495639088</v>
      </c>
      <c r="AJ188" s="1">
        <f t="shared" si="39"/>
        <v>7.5697539762319632E-2</v>
      </c>
      <c r="AK188" s="1">
        <f t="shared" si="39"/>
        <v>6.7576711793792654E-2</v>
      </c>
      <c r="AL188" s="1">
        <f t="shared" si="39"/>
        <v>6.0327085810184755E-2</v>
      </c>
      <c r="AM188" s="1">
        <f t="shared" si="39"/>
        <v>5.3855199309707835E-2</v>
      </c>
      <c r="AN188" s="1">
        <f t="shared" si="39"/>
        <v>4.8077616442707694E-2</v>
      </c>
      <c r="AO188" s="1">
        <f t="shared" si="39"/>
        <v>6.8713081726905489E-2</v>
      </c>
      <c r="AP188" s="1">
        <f t="shared" si="39"/>
        <v>7.3681937605105219E-2</v>
      </c>
      <c r="AQ188" s="1">
        <f t="shared" si="39"/>
        <v>7.9010106850102346E-2</v>
      </c>
      <c r="AR188" s="1">
        <f t="shared" si="39"/>
        <v>8.4723572524945112E-2</v>
      </c>
      <c r="AS188" s="1">
        <f t="shared" si="39"/>
        <v>9.085019660849003E-2</v>
      </c>
      <c r="AT188" s="1">
        <f t="shared" si="39"/>
        <v>9.2789474073427414E-2</v>
      </c>
      <c r="AU188" s="1">
        <f t="shared" si="39"/>
        <v>8.8432390996672439E-2</v>
      </c>
      <c r="AV188" s="1">
        <f t="shared" si="39"/>
        <v>8.4279901955257586E-2</v>
      </c>
      <c r="AW188" s="1">
        <f t="shared" si="39"/>
        <v>8.03223998981899E-2</v>
      </c>
      <c r="AX188" s="1">
        <f t="shared" si="39"/>
        <v>7.6550728889430708E-2</v>
      </c>
      <c r="AY188" s="1">
        <f t="shared" si="39"/>
        <v>0.13721998937411062</v>
      </c>
      <c r="AZ188" s="1">
        <f t="shared" si="39"/>
        <v>0.15078132068024619</v>
      </c>
      <c r="BA188" s="1">
        <f t="shared" si="39"/>
        <v>0.16568290647578809</v>
      </c>
      <c r="BB188" s="1">
        <f t="shared" si="39"/>
        <v>0.18205720293747873</v>
      </c>
      <c r="BC188" s="1">
        <f t="shared" si="39"/>
        <v>0.20004975676994086</v>
      </c>
      <c r="BD188" s="1">
        <f t="shared" si="39"/>
        <v>0.24869395718692466</v>
      </c>
      <c r="BE188" s="1">
        <f t="shared" si="39"/>
        <v>0.26487675063687632</v>
      </c>
      <c r="BF188" s="1">
        <f t="shared" si="39"/>
        <v>0.28211257652398736</v>
      </c>
      <c r="BG188" s="1">
        <f t="shared" si="39"/>
        <v>0.30046995684461031</v>
      </c>
      <c r="BH188" s="1">
        <f t="shared" si="39"/>
        <v>0.32002187239790025</v>
      </c>
      <c r="BI188" s="1">
        <f t="shared" si="39"/>
        <v>0.63880871245383375</v>
      </c>
      <c r="BJ188" s="1">
        <f t="shared" si="39"/>
        <v>0.68000214710605889</v>
      </c>
      <c r="BK188" s="1">
        <f t="shared" si="39"/>
        <v>0.72385193103055556</v>
      </c>
      <c r="BL188" s="1">
        <f t="shared" si="39"/>
        <v>0.77052935830648295</v>
      </c>
      <c r="BM188" s="1">
        <f t="shared" si="39"/>
        <v>0.82021676887278261</v>
      </c>
      <c r="BN188" s="1">
        <f t="shared" si="39"/>
        <v>1.6377039117554659</v>
      </c>
      <c r="BO188" s="1">
        <f t="shared" si="34"/>
        <v>1.7060474199555529</v>
      </c>
      <c r="BP188" s="1">
        <f t="shared" si="38"/>
        <v>1.7772429913885333</v>
      </c>
      <c r="BQ188" s="1">
        <f t="shared" si="38"/>
        <v>1.8514096463520104</v>
      </c>
      <c r="BR188" s="1">
        <f t="shared" si="38"/>
        <v>1.9286713720149464</v>
      </c>
      <c r="BS188" s="1">
        <f t="shared" si="38"/>
        <v>6.6824632300169355</v>
      </c>
      <c r="BT188" s="1">
        <f t="shared" si="38"/>
        <v>6.8434453864598481</v>
      </c>
      <c r="BU188" s="1">
        <f t="shared" si="38"/>
        <v>7.0083056420109529</v>
      </c>
      <c r="BV188" s="1">
        <f t="shared" si="38"/>
        <v>7.1771374210163685</v>
      </c>
      <c r="BW188" s="1">
        <f t="shared" si="38"/>
        <v>5.6387642158832421</v>
      </c>
      <c r="BX188" s="1" t="e">
        <f t="shared" si="38"/>
        <v>#VALUE!</v>
      </c>
      <c r="BY188" s="1" t="e">
        <f t="shared" si="38"/>
        <v>#VALUE!</v>
      </c>
      <c r="BZ188" s="1" t="e">
        <f t="shared" si="38"/>
        <v>#VALUE!</v>
      </c>
      <c r="CA188" s="1" t="e">
        <f t="shared" si="38"/>
        <v>#VALUE!</v>
      </c>
      <c r="CB188" s="1" t="e">
        <f t="shared" si="38"/>
        <v>#VALUE!</v>
      </c>
      <c r="CC188" s="1" t="e">
        <f t="shared" si="38"/>
        <v>#VALUE!</v>
      </c>
      <c r="CD188" s="1" t="e">
        <f t="shared" si="38"/>
        <v>#VALUE!</v>
      </c>
      <c r="CE188" s="1" t="e">
        <f t="shared" si="38"/>
        <v>#VALUE!</v>
      </c>
      <c r="CF188" s="1" t="e">
        <f t="shared" si="38"/>
        <v>#VALUE!</v>
      </c>
      <c r="CG188" s="1" t="e">
        <f t="shared" si="38"/>
        <v>#VALUE!</v>
      </c>
      <c r="CH188" s="1" t="e">
        <f t="shared" si="38"/>
        <v>#VALUE!</v>
      </c>
      <c r="CI188" s="1" t="e">
        <f t="shared" si="38"/>
        <v>#VALUE!</v>
      </c>
      <c r="CJ188" s="1" t="e">
        <f t="shared" si="38"/>
        <v>#VALUE!</v>
      </c>
      <c r="CK188" s="1" t="e">
        <f t="shared" si="38"/>
        <v>#VALUE!</v>
      </c>
      <c r="CL188" s="1" t="e">
        <f t="shared" si="38"/>
        <v>#VALUE!</v>
      </c>
      <c r="CM188" s="1" t="e">
        <f t="shared" si="38"/>
        <v>#VALUE!</v>
      </c>
      <c r="CN188" s="1" t="e">
        <f t="shared" si="38"/>
        <v>#VALUE!</v>
      </c>
      <c r="CO188" s="1" t="e">
        <f t="shared" si="38"/>
        <v>#VALUE!</v>
      </c>
      <c r="CP188" s="1" t="e">
        <f t="shared" si="38"/>
        <v>#VALUE!</v>
      </c>
      <c r="CQ188" s="1" t="e">
        <f t="shared" si="38"/>
        <v>#VALUE!</v>
      </c>
      <c r="CR188" s="1" t="e">
        <f t="shared" si="38"/>
        <v>#VALUE!</v>
      </c>
      <c r="CS188" s="1" t="e">
        <f t="shared" si="38"/>
        <v>#VALUE!</v>
      </c>
      <c r="CT188" s="1" t="e">
        <f t="shared" si="38"/>
        <v>#VALUE!</v>
      </c>
      <c r="CU188" s="1" t="e">
        <f t="shared" si="38"/>
        <v>#VALUE!</v>
      </c>
      <c r="CV188" s="1" t="e">
        <f t="shared" si="38"/>
        <v>#VALUE!</v>
      </c>
      <c r="CW188" s="1" t="e">
        <f t="shared" si="38"/>
        <v>#VALUE!</v>
      </c>
      <c r="CX188" s="1" t="e">
        <f t="shared" si="38"/>
        <v>#VALUE!</v>
      </c>
      <c r="CY188" s="7" t="e">
        <f t="shared" si="38"/>
        <v>#VALUE!</v>
      </c>
    </row>
    <row r="189" spans="2:103" x14ac:dyDescent="0.25">
      <c r="B189" s="25">
        <v>73</v>
      </c>
      <c r="C189" s="29">
        <f t="shared" si="39"/>
        <v>9.0447565802197651</v>
      </c>
      <c r="D189" s="1">
        <f t="shared" si="39"/>
        <v>6.4041517645303792</v>
      </c>
      <c r="E189" s="1">
        <f t="shared" si="39"/>
        <v>4.5344680599619913</v>
      </c>
      <c r="F189" s="1">
        <f t="shared" si="39"/>
        <v>3.2106360596723373</v>
      </c>
      <c r="G189" s="1">
        <f t="shared" si="39"/>
        <v>3.2725600399928618</v>
      </c>
      <c r="H189" s="1">
        <f t="shared" si="39"/>
        <v>0.19605978214483066</v>
      </c>
      <c r="I189" s="1">
        <f t="shared" si="39"/>
        <v>0.20663695156019735</v>
      </c>
      <c r="J189" s="1">
        <f t="shared" si="39"/>
        <v>0.21778474546375648</v>
      </c>
      <c r="K189" s="1">
        <f t="shared" si="39"/>
        <v>0.22953394830205909</v>
      </c>
      <c r="L189" s="1">
        <f t="shared" si="39"/>
        <v>0.18406573094333378</v>
      </c>
      <c r="M189" s="1">
        <f t="shared" si="39"/>
        <v>0.17933243529206777</v>
      </c>
      <c r="N189" s="1">
        <f t="shared" si="39"/>
        <v>0.17472085750543354</v>
      </c>
      <c r="O189" s="1">
        <f t="shared" si="39"/>
        <v>0.17022786757853314</v>
      </c>
      <c r="P189" s="1">
        <f t="shared" si="39"/>
        <v>0.16585041599531625</v>
      </c>
      <c r="Q189" s="1">
        <f t="shared" si="39"/>
        <v>0.22297244109768499</v>
      </c>
      <c r="R189" s="1">
        <f t="shared" si="39"/>
        <v>0.23948916891502137</v>
      </c>
      <c r="S189" s="1">
        <f t="shared" si="39"/>
        <v>0.2572293766227407</v>
      </c>
      <c r="T189" s="1">
        <f t="shared" si="39"/>
        <v>0.27628369373648631</v>
      </c>
      <c r="U189" s="1">
        <f t="shared" si="39"/>
        <v>0.29674946317126327</v>
      </c>
      <c r="V189" s="1">
        <f t="shared" si="39"/>
        <v>0.34253572424449352</v>
      </c>
      <c r="W189" s="1">
        <f t="shared" si="39"/>
        <v>0.36229072635556214</v>
      </c>
      <c r="X189" s="1">
        <f t="shared" si="39"/>
        <v>0.38318505520187784</v>
      </c>
      <c r="Y189" s="1">
        <f t="shared" si="39"/>
        <v>0.40528441897229683</v>
      </c>
      <c r="Z189" s="1">
        <f t="shared" si="39"/>
        <v>0.42865831543241129</v>
      </c>
      <c r="AA189" s="1">
        <f t="shared" si="39"/>
        <v>0.29888798103585579</v>
      </c>
      <c r="AB189" s="1">
        <f t="shared" si="39"/>
        <v>0.29435547164646358</v>
      </c>
      <c r="AC189" s="1">
        <f t="shared" si="39"/>
        <v>0.2898916958384401</v>
      </c>
      <c r="AD189" s="1">
        <f t="shared" si="39"/>
        <v>0.28549561129619683</v>
      </c>
      <c r="AE189" s="1">
        <f t="shared" si="39"/>
        <v>0.28116619151041</v>
      </c>
      <c r="AF189" s="1">
        <f t="shared" si="39"/>
        <v>0.16852046082094585</v>
      </c>
      <c r="AG189" s="1">
        <f t="shared" si="39"/>
        <v>0.15822740273420877</v>
      </c>
      <c r="AH189" s="1">
        <f t="shared" si="39"/>
        <v>0.14856303415057948</v>
      </c>
      <c r="AI189" s="1">
        <f t="shared" si="39"/>
        <v>0.13948895535560979</v>
      </c>
      <c r="AJ189" s="1">
        <f t="shared" si="39"/>
        <v>0.13096911205029738</v>
      </c>
      <c r="AK189" s="1">
        <f t="shared" si="39"/>
        <v>7.396396177635145E-2</v>
      </c>
      <c r="AL189" s="1">
        <f t="shared" si="39"/>
        <v>6.6029111960328457E-2</v>
      </c>
      <c r="AM189" s="1">
        <f t="shared" si="39"/>
        <v>5.8945512403089761E-2</v>
      </c>
      <c r="AN189" s="1">
        <f t="shared" si="39"/>
        <v>5.2621841022947535E-2</v>
      </c>
      <c r="AO189" s="1">
        <f t="shared" si="39"/>
        <v>4.697657276619438E-2</v>
      </c>
      <c r="AP189" s="1">
        <f t="shared" si="39"/>
        <v>6.7139457455841711E-2</v>
      </c>
      <c r="AQ189" s="1">
        <f t="shared" si="39"/>
        <v>7.1994519686415348E-2</v>
      </c>
      <c r="AR189" s="1">
        <f t="shared" si="39"/>
        <v>7.7200666512485139E-2</v>
      </c>
      <c r="AS189" s="1">
        <f t="shared" si="39"/>
        <v>8.278328594914619E-2</v>
      </c>
      <c r="AT189" s="1">
        <f t="shared" si="39"/>
        <v>8.8769601897540795E-2</v>
      </c>
      <c r="AU189" s="1">
        <f t="shared" si="39"/>
        <v>9.0664467235842761E-2</v>
      </c>
      <c r="AV189" s="1">
        <f t="shared" si="39"/>
        <v>8.6407167366423732E-2</v>
      </c>
      <c r="AW189" s="1">
        <f t="shared" si="39"/>
        <v>8.2349776046966028E-2</v>
      </c>
      <c r="AX189" s="1">
        <f t="shared" si="39"/>
        <v>7.8482906241185368E-2</v>
      </c>
      <c r="AY189" s="1">
        <f t="shared" si="39"/>
        <v>7.4797611696597155E-2</v>
      </c>
      <c r="AZ189" s="1">
        <f t="shared" si="39"/>
        <v>0.13407746250255492</v>
      </c>
      <c r="BA189" s="1">
        <f t="shared" si="39"/>
        <v>0.14732822063172168</v>
      </c>
      <c r="BB189" s="1">
        <f t="shared" si="39"/>
        <v>0.1618885395753642</v>
      </c>
      <c r="BC189" s="1">
        <f t="shared" si="39"/>
        <v>0.17788784208122976</v>
      </c>
      <c r="BD189" s="1">
        <f t="shared" si="39"/>
        <v>0.19546834163381455</v>
      </c>
      <c r="BE189" s="1">
        <f t="shared" si="39"/>
        <v>0.24299852282041634</v>
      </c>
      <c r="BF189" s="1">
        <f t="shared" si="39"/>
        <v>0.25881070799743711</v>
      </c>
      <c r="BG189" s="1">
        <f t="shared" si="39"/>
        <v>0.275651809717532</v>
      </c>
      <c r="BH189" s="1">
        <f t="shared" si="39"/>
        <v>0.29358878072889993</v>
      </c>
      <c r="BI189" s="1">
        <f t="shared" si="39"/>
        <v>0.31269293046980984</v>
      </c>
      <c r="BJ189" s="1">
        <f t="shared" si="39"/>
        <v>0.62417911254038927</v>
      </c>
      <c r="BK189" s="1">
        <f t="shared" si="39"/>
        <v>0.66442916076679737</v>
      </c>
      <c r="BL189" s="1">
        <f t="shared" si="39"/>
        <v>0.70727472420619719</v>
      </c>
      <c r="BM189" s="1">
        <f t="shared" si="39"/>
        <v>0.75288317406725724</v>
      </c>
      <c r="BN189" s="1">
        <f t="shared" ref="BN189" si="40">BN79-BO80</f>
        <v>0.80143267445301092</v>
      </c>
      <c r="BO189" s="1">
        <f t="shared" si="34"/>
        <v>1.6001982351130408</v>
      </c>
      <c r="BP189" s="1">
        <f t="shared" si="38"/>
        <v>1.6669765827851677</v>
      </c>
      <c r="BQ189" s="1">
        <f t="shared" si="38"/>
        <v>1.7365416775114824</v>
      </c>
      <c r="BR189" s="1">
        <f t="shared" si="38"/>
        <v>1.809009813860726</v>
      </c>
      <c r="BS189" s="1">
        <f t="shared" si="38"/>
        <v>1.8845021395248267</v>
      </c>
      <c r="BT189" s="1">
        <f t="shared" si="38"/>
        <v>6.5294256123615355</v>
      </c>
      <c r="BU189" s="1">
        <f t="shared" si="38"/>
        <v>6.6867210555582801</v>
      </c>
      <c r="BV189" s="1">
        <f t="shared" si="38"/>
        <v>6.8478057840489441</v>
      </c>
      <c r="BW189" s="1">
        <f t="shared" si="38"/>
        <v>7.0127710826332645</v>
      </c>
      <c r="BX189" s="1">
        <f t="shared" si="38"/>
        <v>5.509628744064571</v>
      </c>
      <c r="BY189" s="1" t="e">
        <f t="shared" si="38"/>
        <v>#VALUE!</v>
      </c>
      <c r="BZ189" s="1" t="e">
        <f t="shared" si="38"/>
        <v>#VALUE!</v>
      </c>
      <c r="CA189" s="1" t="e">
        <f t="shared" si="38"/>
        <v>#VALUE!</v>
      </c>
      <c r="CB189" s="1" t="e">
        <f t="shared" si="38"/>
        <v>#VALUE!</v>
      </c>
      <c r="CC189" s="1" t="e">
        <f t="shared" si="38"/>
        <v>#VALUE!</v>
      </c>
      <c r="CD189" s="1" t="e">
        <f t="shared" si="38"/>
        <v>#VALUE!</v>
      </c>
      <c r="CE189" s="1" t="e">
        <f t="shared" si="38"/>
        <v>#VALUE!</v>
      </c>
      <c r="CF189" s="1" t="e">
        <f t="shared" si="38"/>
        <v>#VALUE!</v>
      </c>
      <c r="CG189" s="1" t="e">
        <f t="shared" si="38"/>
        <v>#VALUE!</v>
      </c>
      <c r="CH189" s="1" t="e">
        <f t="shared" si="38"/>
        <v>#VALUE!</v>
      </c>
      <c r="CI189" s="1" t="e">
        <f t="shared" si="38"/>
        <v>#VALUE!</v>
      </c>
      <c r="CJ189" s="1" t="e">
        <f t="shared" si="38"/>
        <v>#VALUE!</v>
      </c>
      <c r="CK189" s="1" t="e">
        <f t="shared" si="38"/>
        <v>#VALUE!</v>
      </c>
      <c r="CL189" s="1" t="e">
        <f t="shared" si="38"/>
        <v>#VALUE!</v>
      </c>
      <c r="CM189" s="1" t="e">
        <f t="shared" si="38"/>
        <v>#VALUE!</v>
      </c>
      <c r="CN189" s="1" t="e">
        <f t="shared" si="38"/>
        <v>#VALUE!</v>
      </c>
      <c r="CO189" s="1" t="e">
        <f t="shared" si="38"/>
        <v>#VALUE!</v>
      </c>
      <c r="CP189" s="1" t="e">
        <f t="shared" si="38"/>
        <v>#VALUE!</v>
      </c>
      <c r="CQ189" s="1" t="e">
        <f t="shared" si="38"/>
        <v>#VALUE!</v>
      </c>
      <c r="CR189" s="1" t="e">
        <f t="shared" si="38"/>
        <v>#VALUE!</v>
      </c>
      <c r="CS189" s="1" t="e">
        <f t="shared" si="38"/>
        <v>#VALUE!</v>
      </c>
      <c r="CT189" s="1" t="e">
        <f t="shared" si="38"/>
        <v>#VALUE!</v>
      </c>
      <c r="CU189" s="1" t="e">
        <f t="shared" si="38"/>
        <v>#VALUE!</v>
      </c>
      <c r="CV189" s="1" t="e">
        <f t="shared" si="38"/>
        <v>#VALUE!</v>
      </c>
      <c r="CW189" s="1" t="e">
        <f t="shared" si="38"/>
        <v>#VALUE!</v>
      </c>
      <c r="CX189" s="1" t="e">
        <f t="shared" si="38"/>
        <v>#VALUE!</v>
      </c>
      <c r="CY189" s="7" t="e">
        <f t="shared" si="38"/>
        <v>#VALUE!</v>
      </c>
    </row>
    <row r="190" spans="2:103" x14ac:dyDescent="0.25">
      <c r="B190" s="25">
        <v>74</v>
      </c>
      <c r="C190" s="29">
        <f t="shared" ref="C190:BN193" si="41">C80-D81</f>
        <v>9.0447565802197651</v>
      </c>
      <c r="D190" s="1">
        <f t="shared" si="41"/>
        <v>6.4041517645303792</v>
      </c>
      <c r="E190" s="1">
        <f t="shared" si="41"/>
        <v>4.5344680599619913</v>
      </c>
      <c r="F190" s="1">
        <f t="shared" si="41"/>
        <v>3.2106360596723373</v>
      </c>
      <c r="G190" s="1">
        <f t="shared" si="41"/>
        <v>2.2732950748262013</v>
      </c>
      <c r="H190" s="1">
        <f t="shared" si="41"/>
        <v>0.18176382191148921</v>
      </c>
      <c r="I190" s="1">
        <f t="shared" si="41"/>
        <v>0.19156974292655171</v>
      </c>
      <c r="J190" s="1">
        <f t="shared" si="41"/>
        <v>0.2019046805849829</v>
      </c>
      <c r="K190" s="1">
        <f t="shared" si="41"/>
        <v>0.2127971746444004</v>
      </c>
      <c r="L190" s="1">
        <f t="shared" si="41"/>
        <v>0.2242773045450992</v>
      </c>
      <c r="M190" s="1">
        <f t="shared" si="41"/>
        <v>0.179850372027623</v>
      </c>
      <c r="N190" s="1">
        <f t="shared" si="41"/>
        <v>0.17522547537013988</v>
      </c>
      <c r="O190" s="1">
        <f t="shared" si="41"/>
        <v>0.1707195090704392</v>
      </c>
      <c r="P190" s="1">
        <f t="shared" si="41"/>
        <v>0.16632941480504737</v>
      </c>
      <c r="Q190" s="1">
        <f t="shared" si="41"/>
        <v>0.162052212896036</v>
      </c>
      <c r="R190" s="1">
        <f t="shared" si="41"/>
        <v>0.21786606489869342</v>
      </c>
      <c r="S190" s="1">
        <f t="shared" si="41"/>
        <v>0.23400453688586431</v>
      </c>
      <c r="T190" s="1">
        <f t="shared" si="41"/>
        <v>0.25133846938774163</v>
      </c>
      <c r="U190" s="1">
        <f t="shared" si="41"/>
        <v>0.26995641637915924</v>
      </c>
      <c r="V190" s="1">
        <f t="shared" si="41"/>
        <v>0.28995349148820893</v>
      </c>
      <c r="W190" s="1">
        <f t="shared" si="41"/>
        <v>0.33469118408080512</v>
      </c>
      <c r="X190" s="1">
        <f t="shared" si="41"/>
        <v>0.35399376941743199</v>
      </c>
      <c r="Y190" s="1">
        <f t="shared" si="41"/>
        <v>0.37440958933686019</v>
      </c>
      <c r="Z190" s="1">
        <f t="shared" si="41"/>
        <v>0.39600284721986867</v>
      </c>
      <c r="AA190" s="1">
        <f t="shared" si="41"/>
        <v>0.41884144923742994</v>
      </c>
      <c r="AB190" s="1">
        <f t="shared" si="41"/>
        <v>0.29204303434642398</v>
      </c>
      <c r="AC190" s="1">
        <f t="shared" si="41"/>
        <v>0.28761432566869694</v>
      </c>
      <c r="AD190" s="1">
        <f t="shared" si="41"/>
        <v>0.28325277647859792</v>
      </c>
      <c r="AE190" s="1">
        <f t="shared" si="41"/>
        <v>0.27895736833100138</v>
      </c>
      <c r="AF190" s="1">
        <f t="shared" si="41"/>
        <v>0.27472709822506225</v>
      </c>
      <c r="AG190" s="1">
        <f t="shared" si="41"/>
        <v>0.16466111001533612</v>
      </c>
      <c r="AH190" s="1">
        <f t="shared" si="41"/>
        <v>0.15460377714455031</v>
      </c>
      <c r="AI190" s="1">
        <f t="shared" si="41"/>
        <v>0.1451607359207987</v>
      </c>
      <c r="AJ190" s="1">
        <f t="shared" si="41"/>
        <v>0.13629446603601725</v>
      </c>
      <c r="AK190" s="1">
        <f t="shared" si="41"/>
        <v>0.12796973888433882</v>
      </c>
      <c r="AL190" s="1">
        <f t="shared" si="41"/>
        <v>7.2270085115457849E-2</v>
      </c>
      <c r="AM190" s="1">
        <f t="shared" si="41"/>
        <v>6.4516954295933182E-2</v>
      </c>
      <c r="AN190" s="1">
        <f t="shared" si="41"/>
        <v>5.7595578931084468E-2</v>
      </c>
      <c r="AO190" s="1">
        <f t="shared" si="41"/>
        <v>5.1416728340753171E-2</v>
      </c>
      <c r="AP190" s="1">
        <f t="shared" si="41"/>
        <v>4.5900744507318292E-2</v>
      </c>
      <c r="AQ190" s="1">
        <f t="shared" si="41"/>
        <v>6.5601871349334928E-2</v>
      </c>
      <c r="AR190" s="1">
        <f t="shared" si="41"/>
        <v>7.0345745963641626E-2</v>
      </c>
      <c r="AS190" s="1">
        <f t="shared" si="41"/>
        <v>7.5432664852347564E-2</v>
      </c>
      <c r="AT190" s="1">
        <f t="shared" si="41"/>
        <v>8.0887434610012132E-2</v>
      </c>
      <c r="AU190" s="1">
        <f t="shared" si="41"/>
        <v>8.6736655672922325E-2</v>
      </c>
      <c r="AV190" s="1">
        <f t="shared" si="41"/>
        <v>8.8588125983497079E-2</v>
      </c>
      <c r="AW190" s="1">
        <f t="shared" si="41"/>
        <v>8.4428324148445366E-2</v>
      </c>
      <c r="AX190" s="1">
        <f t="shared" si="41"/>
        <v>8.0463852682049808E-2</v>
      </c>
      <c r="AY190" s="1">
        <f t="shared" si="41"/>
        <v>7.6685539524093738E-2</v>
      </c>
      <c r="AZ190" s="1">
        <f t="shared" si="41"/>
        <v>7.3084643303603869E-2</v>
      </c>
      <c r="BA190" s="1">
        <f t="shared" si="41"/>
        <v>0.13100690382734914</v>
      </c>
      <c r="BB190" s="1">
        <f t="shared" si="41"/>
        <v>0.1439542013333277</v>
      </c>
      <c r="BC190" s="1">
        <f t="shared" si="41"/>
        <v>0.1581810689063099</v>
      </c>
      <c r="BD190" s="1">
        <f t="shared" si="41"/>
        <v>0.1738139653347508</v>
      </c>
      <c r="BE190" s="1">
        <f t="shared" si="41"/>
        <v>0.19099184721835449</v>
      </c>
      <c r="BF190" s="1">
        <f t="shared" si="41"/>
        <v>0.2374335217502761</v>
      </c>
      <c r="BG190" s="1">
        <f t="shared" si="41"/>
        <v>0.25288358609458683</v>
      </c>
      <c r="BH190" s="1">
        <f t="shared" si="41"/>
        <v>0.26933900337509442</v>
      </c>
      <c r="BI190" s="1">
        <f t="shared" si="41"/>
        <v>0.2868651930297883</v>
      </c>
      <c r="BJ190" s="1">
        <f t="shared" si="41"/>
        <v>0.30553183141253015</v>
      </c>
      <c r="BK190" s="1">
        <f t="shared" si="41"/>
        <v>0.6098845506272994</v>
      </c>
      <c r="BL190" s="1">
        <f t="shared" si="41"/>
        <v>0.64921281727720626</v>
      </c>
      <c r="BM190" s="1">
        <f t="shared" si="41"/>
        <v>0.69107715826461558</v>
      </c>
      <c r="BN190" s="1">
        <f t="shared" si="41"/>
        <v>0.73564111176685998</v>
      </c>
      <c r="BO190" s="1">
        <f t="shared" si="34"/>
        <v>0.78307876168345558</v>
      </c>
      <c r="BP190" s="1">
        <f t="shared" si="38"/>
        <v>1.5635514901555752</v>
      </c>
      <c r="BQ190" s="1">
        <f t="shared" si="38"/>
        <v>1.6288005216329253</v>
      </c>
      <c r="BR190" s="1">
        <f t="shared" si="38"/>
        <v>1.6967724798162465</v>
      </c>
      <c r="BS190" s="1">
        <f t="shared" si="38"/>
        <v>1.7675809959684159</v>
      </c>
      <c r="BT190" s="1">
        <f t="shared" si="38"/>
        <v>1.8413444433322184</v>
      </c>
      <c r="BU190" s="1">
        <f t="shared" si="38"/>
        <v>6.3798927670650301</v>
      </c>
      <c r="BV190" s="1">
        <f t="shared" si="38"/>
        <v>6.5335859278299608</v>
      </c>
      <c r="BW190" s="1">
        <f t="shared" si="38"/>
        <v>6.6909815940331896</v>
      </c>
      <c r="BX190" s="1">
        <f t="shared" si="38"/>
        <v>6.8521689599267575</v>
      </c>
      <c r="BY190" s="1">
        <f t="shared" si="38"/>
        <v>5.383450652523436</v>
      </c>
      <c r="BZ190" s="1" t="e">
        <f t="shared" si="38"/>
        <v>#VALUE!</v>
      </c>
      <c r="CA190" s="1" t="e">
        <f t="shared" si="38"/>
        <v>#VALUE!</v>
      </c>
      <c r="CB190" s="1" t="e">
        <f t="shared" si="38"/>
        <v>#VALUE!</v>
      </c>
      <c r="CC190" s="1" t="e">
        <f t="shared" si="38"/>
        <v>#VALUE!</v>
      </c>
      <c r="CD190" s="1" t="e">
        <f t="shared" si="38"/>
        <v>#VALUE!</v>
      </c>
      <c r="CE190" s="1" t="e">
        <f t="shared" si="38"/>
        <v>#VALUE!</v>
      </c>
      <c r="CF190" s="1" t="e">
        <f t="shared" si="38"/>
        <v>#VALUE!</v>
      </c>
      <c r="CG190" s="1" t="e">
        <f t="shared" si="38"/>
        <v>#VALUE!</v>
      </c>
      <c r="CH190" s="1" t="e">
        <f t="shared" si="38"/>
        <v>#VALUE!</v>
      </c>
      <c r="CI190" s="1" t="e">
        <f t="shared" si="38"/>
        <v>#VALUE!</v>
      </c>
      <c r="CJ190" s="1" t="e">
        <f t="shared" si="38"/>
        <v>#VALUE!</v>
      </c>
      <c r="CK190" s="1" t="e">
        <f t="shared" si="38"/>
        <v>#VALUE!</v>
      </c>
      <c r="CL190" s="1" t="e">
        <f t="shared" si="38"/>
        <v>#VALUE!</v>
      </c>
      <c r="CM190" s="1" t="e">
        <f t="shared" si="38"/>
        <v>#VALUE!</v>
      </c>
      <c r="CN190" s="1" t="e">
        <f t="shared" si="38"/>
        <v>#VALUE!</v>
      </c>
      <c r="CO190" s="1" t="e">
        <f t="shared" si="38"/>
        <v>#VALUE!</v>
      </c>
      <c r="CP190" s="1" t="e">
        <f t="shared" si="38"/>
        <v>#VALUE!</v>
      </c>
      <c r="CQ190" s="1" t="e">
        <f t="shared" si="38"/>
        <v>#VALUE!</v>
      </c>
      <c r="CR190" s="1" t="e">
        <f t="shared" si="38"/>
        <v>#VALUE!</v>
      </c>
      <c r="CS190" s="1" t="e">
        <f t="shared" si="38"/>
        <v>#VALUE!</v>
      </c>
      <c r="CT190" s="1" t="e">
        <f t="shared" si="38"/>
        <v>#VALUE!</v>
      </c>
      <c r="CU190" s="1" t="e">
        <f t="shared" si="38"/>
        <v>#VALUE!</v>
      </c>
      <c r="CV190" s="1" t="e">
        <f t="shared" si="38"/>
        <v>#VALUE!</v>
      </c>
      <c r="CW190" s="1" t="e">
        <f t="shared" si="38"/>
        <v>#VALUE!</v>
      </c>
      <c r="CX190" s="1" t="e">
        <f t="shared" si="38"/>
        <v>#VALUE!</v>
      </c>
      <c r="CY190" s="7" t="e">
        <f t="shared" si="38"/>
        <v>#VALUE!</v>
      </c>
    </row>
    <row r="191" spans="2:103" x14ac:dyDescent="0.25">
      <c r="B191" s="25">
        <v>75</v>
      </c>
      <c r="C191" s="29">
        <f t="shared" si="41"/>
        <v>8.1949469583580612</v>
      </c>
      <c r="D191" s="1">
        <f t="shared" si="41"/>
        <v>9.0909660169724145</v>
      </c>
      <c r="E191" s="1">
        <f t="shared" si="41"/>
        <v>6.4368704168559301</v>
      </c>
      <c r="F191" s="1">
        <f t="shared" si="41"/>
        <v>4.5576345446722568</v>
      </c>
      <c r="G191" s="1">
        <f t="shared" si="41"/>
        <v>3.2270391195689054</v>
      </c>
      <c r="H191" s="1">
        <f t="shared" si="41"/>
        <v>0.20146799300153795</v>
      </c>
      <c r="I191" s="1">
        <f t="shared" si="41"/>
        <v>0.28338461774844514</v>
      </c>
      <c r="J191" s="1">
        <f t="shared" si="41"/>
        <v>0.29867284809759553</v>
      </c>
      <c r="K191" s="1">
        <f t="shared" si="41"/>
        <v>0.31478585852502228</v>
      </c>
      <c r="L191" s="1">
        <f t="shared" si="41"/>
        <v>0.33176814483972095</v>
      </c>
      <c r="M191" s="1">
        <f t="shared" si="41"/>
        <v>0.34966660334152522</v>
      </c>
      <c r="N191" s="1">
        <f t="shared" si="41"/>
        <v>0.28040139337399062</v>
      </c>
      <c r="O191" s="1">
        <f t="shared" si="41"/>
        <v>0.27319080241246763</v>
      </c>
      <c r="P191" s="1">
        <f t="shared" si="41"/>
        <v>0.26616563357523937</v>
      </c>
      <c r="Q191" s="1">
        <f t="shared" si="41"/>
        <v>0.25932111868666397</v>
      </c>
      <c r="R191" s="1">
        <f t="shared" si="41"/>
        <v>0.25265261218591295</v>
      </c>
      <c r="S191" s="1">
        <f t="shared" si="41"/>
        <v>0.33967095801791913</v>
      </c>
      <c r="T191" s="1">
        <f t="shared" si="41"/>
        <v>0.36483215163188021</v>
      </c>
      <c r="U191" s="1">
        <f t="shared" si="41"/>
        <v>0.39185716565537376</v>
      </c>
      <c r="V191" s="1">
        <f t="shared" si="41"/>
        <v>0.42088406295506253</v>
      </c>
      <c r="W191" s="1">
        <f t="shared" si="41"/>
        <v>0.45206113343185095</v>
      </c>
      <c r="X191" s="1">
        <f t="shared" si="41"/>
        <v>0.52181084369308195</v>
      </c>
      <c r="Y191" s="1">
        <f t="shared" si="41"/>
        <v>0.55190514799220836</v>
      </c>
      <c r="Z191" s="1">
        <f t="shared" si="41"/>
        <v>0.58373507576906647</v>
      </c>
      <c r="AA191" s="1">
        <f t="shared" si="41"/>
        <v>0.61740072532885293</v>
      </c>
      <c r="AB191" s="1">
        <f t="shared" si="41"/>
        <v>0.65300796792858051</v>
      </c>
      <c r="AC191" s="1">
        <f t="shared" si="41"/>
        <v>0.45531890111035267</v>
      </c>
      <c r="AD191" s="1">
        <f t="shared" si="41"/>
        <v>0.44841418320467419</v>
      </c>
      <c r="AE191" s="1">
        <f t="shared" si="41"/>
        <v>0.4416141724157896</v>
      </c>
      <c r="AF191" s="1">
        <f t="shared" si="41"/>
        <v>0.43491728090470971</v>
      </c>
      <c r="AG191" s="1">
        <f t="shared" si="41"/>
        <v>0.42832194491134601</v>
      </c>
      <c r="AH191" s="1">
        <f t="shared" si="41"/>
        <v>0.25672009550092501</v>
      </c>
      <c r="AI191" s="1">
        <f t="shared" si="41"/>
        <v>0.24103989357083844</v>
      </c>
      <c r="AJ191" s="1">
        <f t="shared" si="41"/>
        <v>0.22631742240229791</v>
      </c>
      <c r="AK191" s="1">
        <f t="shared" si="41"/>
        <v>0.21249418477596294</v>
      </c>
      <c r="AL191" s="1">
        <f t="shared" si="41"/>
        <v>0.19951525642306223</v>
      </c>
      <c r="AM191" s="1">
        <f t="shared" si="41"/>
        <v>0.11267495494821045</v>
      </c>
      <c r="AN191" s="1">
        <f t="shared" si="41"/>
        <v>0.10058719187996612</v>
      </c>
      <c r="AO191" s="1">
        <f t="shared" si="41"/>
        <v>8.979620337942551E-2</v>
      </c>
      <c r="AP191" s="1">
        <f t="shared" si="41"/>
        <v>8.0162871541153979E-2</v>
      </c>
      <c r="AQ191" s="1">
        <f t="shared" si="41"/>
        <v>7.1563003021082539E-2</v>
      </c>
      <c r="AR191" s="1">
        <f t="shared" si="41"/>
        <v>0.10227866602060498</v>
      </c>
      <c r="AS191" s="1">
        <f t="shared" si="41"/>
        <v>0.10967475331720955</v>
      </c>
      <c r="AT191" s="1">
        <f t="shared" si="41"/>
        <v>0.11760567460634963</v>
      </c>
      <c r="AU191" s="1">
        <f t="shared" si="41"/>
        <v>0.12611010539144996</v>
      </c>
      <c r="AV191" s="1">
        <f t="shared" si="41"/>
        <v>0.135229517921442</v>
      </c>
      <c r="AW191" s="1">
        <f t="shared" si="41"/>
        <v>0.13811611108787725</v>
      </c>
      <c r="AX191" s="1">
        <f t="shared" si="41"/>
        <v>0.13163064087417631</v>
      </c>
      <c r="AY191" s="1">
        <f t="shared" si="41"/>
        <v>0.12544970663069277</v>
      </c>
      <c r="AZ191" s="1">
        <f t="shared" si="41"/>
        <v>0.11955900836774225</v>
      </c>
      <c r="BA191" s="1">
        <f t="shared" si="41"/>
        <v>0.1139449175752838</v>
      </c>
      <c r="BB191" s="1">
        <f t="shared" si="41"/>
        <v>0.20425044419234872</v>
      </c>
      <c r="BC191" s="1">
        <f t="shared" si="41"/>
        <v>0.22443633661044338</v>
      </c>
      <c r="BD191" s="1">
        <f t="shared" si="41"/>
        <v>0.24661718308764069</v>
      </c>
      <c r="BE191" s="1">
        <f t="shared" si="41"/>
        <v>0.270990143185454</v>
      </c>
      <c r="BF191" s="1">
        <f t="shared" si="41"/>
        <v>0.29777186157209456</v>
      </c>
      <c r="BG191" s="1">
        <f t="shared" si="41"/>
        <v>0.37017821860410649</v>
      </c>
      <c r="BH191" s="1">
        <f t="shared" si="41"/>
        <v>0.39426612857627497</v>
      </c>
      <c r="BI191" s="1">
        <f t="shared" si="41"/>
        <v>0.4199214657434176</v>
      </c>
      <c r="BJ191" s="1">
        <f t="shared" si="41"/>
        <v>0.44724622434307371</v>
      </c>
      <c r="BK191" s="1">
        <f t="shared" si="41"/>
        <v>0.47634903549169572</v>
      </c>
      <c r="BL191" s="1">
        <f t="shared" si="41"/>
        <v>0.9508597389328699</v>
      </c>
      <c r="BM191" s="1">
        <f t="shared" si="41"/>
        <v>1.0121757131134714</v>
      </c>
      <c r="BN191" s="1">
        <f t="shared" si="41"/>
        <v>1.0774456339549516</v>
      </c>
      <c r="BO191" s="1">
        <f t="shared" si="34"/>
        <v>1.1469244708091964</v>
      </c>
      <c r="BP191" s="1">
        <f t="shared" si="38"/>
        <v>1.2208836346688017</v>
      </c>
      <c r="BQ191" s="1">
        <f t="shared" si="38"/>
        <v>2.4377042510886042</v>
      </c>
      <c r="BR191" s="1">
        <f t="shared" si="38"/>
        <v>2.5394328109813813</v>
      </c>
      <c r="BS191" s="1">
        <f t="shared" si="38"/>
        <v>2.6454066356117636</v>
      </c>
      <c r="BT191" s="1">
        <f t="shared" si="38"/>
        <v>2.7558028853830052</v>
      </c>
      <c r="BU191" s="1">
        <f t="shared" si="38"/>
        <v>2.8708061138317191</v>
      </c>
      <c r="BV191" s="1">
        <f t="shared" si="38"/>
        <v>9.9467729829711971</v>
      </c>
      <c r="BW191" s="1">
        <f t="shared" si="38"/>
        <v>10.186393151362722</v>
      </c>
      <c r="BX191" s="1">
        <f t="shared" si="38"/>
        <v>10.431785827601573</v>
      </c>
      <c r="BY191" s="1">
        <f t="shared" si="38"/>
        <v>10.683090072798791</v>
      </c>
      <c r="BZ191" s="1">
        <f t="shared" si="38"/>
        <v>8.3932384854663837</v>
      </c>
      <c r="CA191" s="1" t="e">
        <f t="shared" si="38"/>
        <v>#VALUE!</v>
      </c>
      <c r="CB191" s="1" t="e">
        <f t="shared" si="38"/>
        <v>#VALUE!</v>
      </c>
      <c r="CC191" s="1" t="e">
        <f t="shared" si="38"/>
        <v>#VALUE!</v>
      </c>
      <c r="CD191" s="1" t="e">
        <f t="shared" si="38"/>
        <v>#VALUE!</v>
      </c>
      <c r="CE191" s="1" t="e">
        <f t="shared" si="38"/>
        <v>#VALUE!</v>
      </c>
      <c r="CF191" s="1" t="e">
        <f t="shared" si="38"/>
        <v>#VALUE!</v>
      </c>
      <c r="CG191" s="1" t="e">
        <f t="shared" si="38"/>
        <v>#VALUE!</v>
      </c>
      <c r="CH191" s="1" t="e">
        <f t="shared" si="38"/>
        <v>#VALUE!</v>
      </c>
      <c r="CI191" s="1" t="e">
        <f t="shared" si="38"/>
        <v>#VALUE!</v>
      </c>
      <c r="CJ191" s="1" t="e">
        <f t="shared" si="38"/>
        <v>#VALUE!</v>
      </c>
      <c r="CK191" s="1" t="e">
        <f t="shared" si="38"/>
        <v>#VALUE!</v>
      </c>
      <c r="CL191" s="1" t="e">
        <f t="shared" si="38"/>
        <v>#VALUE!</v>
      </c>
      <c r="CM191" s="1" t="e">
        <f t="shared" si="38"/>
        <v>#VALUE!</v>
      </c>
      <c r="CN191" s="1" t="e">
        <f t="shared" si="38"/>
        <v>#VALUE!</v>
      </c>
      <c r="CO191" s="1" t="e">
        <f t="shared" si="38"/>
        <v>#VALUE!</v>
      </c>
      <c r="CP191" s="1" t="e">
        <f t="shared" si="38"/>
        <v>#VALUE!</v>
      </c>
      <c r="CQ191" s="1" t="e">
        <f t="shared" si="38"/>
        <v>#VALUE!</v>
      </c>
      <c r="CR191" s="1" t="e">
        <f t="shared" si="38"/>
        <v>#VALUE!</v>
      </c>
      <c r="CS191" s="1" t="e">
        <f t="shared" si="38"/>
        <v>#VALUE!</v>
      </c>
      <c r="CT191" s="1" t="e">
        <f t="shared" si="38"/>
        <v>#VALUE!</v>
      </c>
      <c r="CU191" s="1" t="e">
        <f t="shared" si="38"/>
        <v>#VALUE!</v>
      </c>
      <c r="CV191" s="1" t="e">
        <f t="shared" si="38"/>
        <v>#VALUE!</v>
      </c>
      <c r="CW191" s="1" t="e">
        <f t="shared" si="38"/>
        <v>#VALUE!</v>
      </c>
      <c r="CX191" s="1" t="e">
        <f t="shared" si="38"/>
        <v>#VALUE!</v>
      </c>
      <c r="CY191" s="7" t="e">
        <f t="shared" si="38"/>
        <v>#VALUE!</v>
      </c>
    </row>
    <row r="192" spans="2:103" x14ac:dyDescent="0.25">
      <c r="B192" s="25">
        <v>76</v>
      </c>
      <c r="C192" s="29">
        <f t="shared" si="41"/>
        <v>8.1949469583580612</v>
      </c>
      <c r="D192" s="1">
        <f t="shared" si="41"/>
        <v>4.7986856789439472</v>
      </c>
      <c r="E192" s="1">
        <f t="shared" si="41"/>
        <v>5.3233643433065323</v>
      </c>
      <c r="F192" s="1">
        <f t="shared" si="41"/>
        <v>3.7692151082297327</v>
      </c>
      <c r="G192" s="1">
        <f t="shared" si="41"/>
        <v>2.668797703086168</v>
      </c>
      <c r="H192" s="1">
        <f t="shared" si="41"/>
        <v>0.16661629966224645</v>
      </c>
      <c r="I192" s="1">
        <f t="shared" si="41"/>
        <v>0.19410595415214615</v>
      </c>
      <c r="J192" s="1">
        <f t="shared" si="41"/>
        <v>0.27302918344792992</v>
      </c>
      <c r="K192" s="1">
        <f t="shared" si="41"/>
        <v>0.287758751629001</v>
      </c>
      <c r="L192" s="1">
        <f t="shared" si="41"/>
        <v>0.30328296079335715</v>
      </c>
      <c r="M192" s="1">
        <f t="shared" si="41"/>
        <v>0.31964468078515118</v>
      </c>
      <c r="N192" s="1">
        <f t="shared" si="41"/>
        <v>0.33688909422068214</v>
      </c>
      <c r="O192" s="1">
        <f t="shared" si="41"/>
        <v>0.27015497199117977</v>
      </c>
      <c r="P192" s="1">
        <f t="shared" si="41"/>
        <v>0.26320787028169601</v>
      </c>
      <c r="Q192" s="1">
        <f t="shared" si="41"/>
        <v>0.25643941500542855</v>
      </c>
      <c r="R192" s="1">
        <f t="shared" si="41"/>
        <v>0.24984501222530398</v>
      </c>
      <c r="S192" s="1">
        <f t="shared" si="41"/>
        <v>0.24342018613847216</v>
      </c>
      <c r="T192" s="1">
        <f t="shared" si="41"/>
        <v>0.32725870954270242</v>
      </c>
      <c r="U192" s="1">
        <f t="shared" si="41"/>
        <v>0.35150046338797836</v>
      </c>
      <c r="V192" s="1">
        <f t="shared" si="41"/>
        <v>0.37753792995948032</v>
      </c>
      <c r="W192" s="1">
        <f t="shared" si="41"/>
        <v>0.40550412703371919</v>
      </c>
      <c r="X192" s="1">
        <f t="shared" si="41"/>
        <v>0.4355419257053903</v>
      </c>
      <c r="Y192" s="1">
        <f t="shared" si="41"/>
        <v>0.50274284362980026</v>
      </c>
      <c r="Z192" s="1">
        <f t="shared" si="41"/>
        <v>0.53173744254101507</v>
      </c>
      <c r="AA192" s="1">
        <f t="shared" si="41"/>
        <v>0.56240424181604354</v>
      </c>
      <c r="AB192" s="1">
        <f t="shared" si="41"/>
        <v>0.59483968197007364</v>
      </c>
      <c r="AC192" s="1">
        <f t="shared" si="41"/>
        <v>0.62914576551503743</v>
      </c>
      <c r="AD192" s="1">
        <f t="shared" si="41"/>
        <v>0.43868064811097263</v>
      </c>
      <c r="AE192" s="1">
        <f t="shared" si="41"/>
        <v>0.43202824225103598</v>
      </c>
      <c r="AF192" s="1">
        <f t="shared" si="41"/>
        <v>0.42547671730279646</v>
      </c>
      <c r="AG192" s="1">
        <f t="shared" si="41"/>
        <v>0.41902454345004081</v>
      </c>
      <c r="AH192" s="1">
        <f t="shared" si="41"/>
        <v>0.41267021407556825</v>
      </c>
      <c r="AI192" s="1">
        <f t="shared" si="41"/>
        <v>0.24733903557006531</v>
      </c>
      <c r="AJ192" s="1">
        <f t="shared" si="41"/>
        <v>0.23223181922471436</v>
      </c>
      <c r="AK192" s="1">
        <f t="shared" si="41"/>
        <v>0.21804733626505612</v>
      </c>
      <c r="AL192" s="1">
        <f t="shared" si="41"/>
        <v>0.20472922707581542</v>
      </c>
      <c r="AM192" s="1">
        <f t="shared" si="41"/>
        <v>0.19222457442961183</v>
      </c>
      <c r="AN192" s="1">
        <f t="shared" si="41"/>
        <v>0.10855758928965686</v>
      </c>
      <c r="AO192" s="1">
        <f t="shared" si="41"/>
        <v>9.691153698640731E-2</v>
      </c>
      <c r="AP192" s="1">
        <f t="shared" si="41"/>
        <v>8.6514872543900445E-2</v>
      </c>
      <c r="AQ192" s="1">
        <f t="shared" si="41"/>
        <v>7.7233561700060349E-2</v>
      </c>
      <c r="AR192" s="1">
        <f t="shared" si="41"/>
        <v>6.8947949381190865E-2</v>
      </c>
      <c r="AS192" s="1">
        <f t="shared" si="41"/>
        <v>9.8541201317206895E-2</v>
      </c>
      <c r="AT192" s="1">
        <f t="shared" si="41"/>
        <v>0.10566702095888569</v>
      </c>
      <c r="AU192" s="1">
        <f t="shared" si="41"/>
        <v>0.11330813070142609</v>
      </c>
      <c r="AV192" s="1">
        <f t="shared" si="41"/>
        <v>0.12150179276888018</v>
      </c>
      <c r="AW192" s="1">
        <f t="shared" si="41"/>
        <v>0.13028796393219544</v>
      </c>
      <c r="AX192" s="1">
        <f t="shared" si="41"/>
        <v>0.13306907527634682</v>
      </c>
      <c r="AY192" s="1">
        <f t="shared" si="41"/>
        <v>0.12682059696869796</v>
      </c>
      <c r="AZ192" s="1">
        <f t="shared" si="41"/>
        <v>0.12086552628472136</v>
      </c>
      <c r="BA192" s="1">
        <f t="shared" si="41"/>
        <v>0.11519008578463286</v>
      </c>
      <c r="BB192" s="1">
        <f t="shared" si="41"/>
        <v>0.10978114497109814</v>
      </c>
      <c r="BC192" s="1">
        <f t="shared" si="41"/>
        <v>0.1967867290743941</v>
      </c>
      <c r="BD192" s="1">
        <f t="shared" si="41"/>
        <v>0.21623498906771665</v>
      </c>
      <c r="BE192" s="1">
        <f t="shared" si="41"/>
        <v>0.23760530355397691</v>
      </c>
      <c r="BF192" s="1">
        <f t="shared" si="41"/>
        <v>0.26108762749444558</v>
      </c>
      <c r="BG192" s="1">
        <f t="shared" si="41"/>
        <v>0.28689068893276204</v>
      </c>
      <c r="BH192" s="1">
        <f t="shared" si="41"/>
        <v>0.35665117450166406</v>
      </c>
      <c r="BI192" s="1">
        <f t="shared" si="41"/>
        <v>0.3798588646117409</v>
      </c>
      <c r="BJ192" s="1">
        <f t="shared" si="41"/>
        <v>0.40457670502763854</v>
      </c>
      <c r="BK192" s="1">
        <f t="shared" si="41"/>
        <v>0.43090296291577346</v>
      </c>
      <c r="BL192" s="1">
        <f t="shared" si="41"/>
        <v>0.45894229979679224</v>
      </c>
      <c r="BM192" s="1">
        <f t="shared" si="41"/>
        <v>0.91611344383132831</v>
      </c>
      <c r="BN192" s="1">
        <f t="shared" si="41"/>
        <v>0.97518881106846322</v>
      </c>
      <c r="BO192" s="1">
        <f t="shared" si="34"/>
        <v>1.0380736399369077</v>
      </c>
      <c r="BP192" s="1">
        <f t="shared" si="38"/>
        <v>1.1050135827042489</v>
      </c>
      <c r="BQ192" s="1">
        <f t="shared" si="38"/>
        <v>1.1762701324687299</v>
      </c>
      <c r="BR192" s="1">
        <f t="shared" si="38"/>
        <v>2.3486257174095329</v>
      </c>
      <c r="BS192" s="1">
        <f t="shared" ref="BS192:CY192" si="42">BS82-BT83</f>
        <v>2.446636914564607</v>
      </c>
      <c r="BT192" s="1">
        <f t="shared" si="42"/>
        <v>2.5487382460891439</v>
      </c>
      <c r="BU192" s="1">
        <f t="shared" si="42"/>
        <v>2.6551003985949251</v>
      </c>
      <c r="BV192" s="1">
        <f t="shared" si="42"/>
        <v>2.7659011816674308</v>
      </c>
      <c r="BW192" s="1">
        <f t="shared" si="42"/>
        <v>9.5832982293106852</v>
      </c>
      <c r="BX192" s="1">
        <f t="shared" si="42"/>
        <v>9.8141622029214659</v>
      </c>
      <c r="BY192" s="1">
        <f t="shared" si="42"/>
        <v>10.050587745528276</v>
      </c>
      <c r="BZ192" s="1">
        <f t="shared" si="42"/>
        <v>10.292708836674137</v>
      </c>
      <c r="CA192" s="1">
        <f t="shared" si="42"/>
        <v>8.0865329543215694</v>
      </c>
      <c r="CB192" s="1" t="e">
        <f t="shared" si="42"/>
        <v>#VALUE!</v>
      </c>
      <c r="CC192" s="1" t="e">
        <f t="shared" si="42"/>
        <v>#VALUE!</v>
      </c>
      <c r="CD192" s="1" t="e">
        <f t="shared" si="42"/>
        <v>#VALUE!</v>
      </c>
      <c r="CE192" s="1" t="e">
        <f t="shared" si="42"/>
        <v>#VALUE!</v>
      </c>
      <c r="CF192" s="1" t="e">
        <f t="shared" si="42"/>
        <v>#VALUE!</v>
      </c>
      <c r="CG192" s="1" t="e">
        <f t="shared" si="42"/>
        <v>#VALUE!</v>
      </c>
      <c r="CH192" s="1" t="e">
        <f t="shared" si="42"/>
        <v>#VALUE!</v>
      </c>
      <c r="CI192" s="1" t="e">
        <f t="shared" si="42"/>
        <v>#VALUE!</v>
      </c>
      <c r="CJ192" s="1" t="e">
        <f t="shared" si="42"/>
        <v>#VALUE!</v>
      </c>
      <c r="CK192" s="1" t="e">
        <f t="shared" si="42"/>
        <v>#VALUE!</v>
      </c>
      <c r="CL192" s="1" t="e">
        <f t="shared" si="42"/>
        <v>#VALUE!</v>
      </c>
      <c r="CM192" s="1" t="e">
        <f t="shared" si="42"/>
        <v>#VALUE!</v>
      </c>
      <c r="CN192" s="1" t="e">
        <f t="shared" si="42"/>
        <v>#VALUE!</v>
      </c>
      <c r="CO192" s="1" t="e">
        <f t="shared" si="42"/>
        <v>#VALUE!</v>
      </c>
      <c r="CP192" s="1" t="e">
        <f t="shared" si="42"/>
        <v>#VALUE!</v>
      </c>
      <c r="CQ192" s="1" t="e">
        <f t="shared" si="42"/>
        <v>#VALUE!</v>
      </c>
      <c r="CR192" s="1" t="e">
        <f t="shared" si="42"/>
        <v>#VALUE!</v>
      </c>
      <c r="CS192" s="1" t="e">
        <f t="shared" si="42"/>
        <v>#VALUE!</v>
      </c>
      <c r="CT192" s="1" t="e">
        <f t="shared" si="42"/>
        <v>#VALUE!</v>
      </c>
      <c r="CU192" s="1" t="e">
        <f t="shared" si="42"/>
        <v>#VALUE!</v>
      </c>
      <c r="CV192" s="1" t="e">
        <f t="shared" si="42"/>
        <v>#VALUE!</v>
      </c>
      <c r="CW192" s="1" t="e">
        <f t="shared" si="42"/>
        <v>#VALUE!</v>
      </c>
      <c r="CX192" s="1" t="e">
        <f t="shared" si="42"/>
        <v>#VALUE!</v>
      </c>
      <c r="CY192" s="7" t="e">
        <f t="shared" si="42"/>
        <v>#VALUE!</v>
      </c>
    </row>
    <row r="193" spans="2:103" x14ac:dyDescent="0.25">
      <c r="B193" s="25">
        <v>77</v>
      </c>
      <c r="C193" s="29">
        <f t="shared" si="41"/>
        <v>8.1949469583580612</v>
      </c>
      <c r="D193" s="1">
        <f t="shared" si="41"/>
        <v>4.7986856789439472</v>
      </c>
      <c r="E193" s="1">
        <f t="shared" si="41"/>
        <v>2.8099491506550875</v>
      </c>
      <c r="F193" s="1">
        <f t="shared" si="41"/>
        <v>3.1171833530871469</v>
      </c>
      <c r="G193" s="1">
        <f t="shared" si="41"/>
        <v>2.2071257633063612</v>
      </c>
      <c r="H193" s="1">
        <f t="shared" si="41"/>
        <v>0.13779355668137105</v>
      </c>
      <c r="I193" s="1">
        <f t="shared" si="41"/>
        <v>0.16052781060360921</v>
      </c>
      <c r="J193" s="1">
        <f t="shared" si="41"/>
        <v>0.18701293876009029</v>
      </c>
      <c r="K193" s="1">
        <f t="shared" si="41"/>
        <v>0.26305215719370878</v>
      </c>
      <c r="L193" s="1">
        <f t="shared" si="41"/>
        <v>0.27724347782702718</v>
      </c>
      <c r="M193" s="1">
        <f t="shared" si="41"/>
        <v>0.29220040169076977</v>
      </c>
      <c r="N193" s="1">
        <f t="shared" si="41"/>
        <v>0.3079642320802094</v>
      </c>
      <c r="O193" s="1">
        <f t="shared" si="41"/>
        <v>0.32457850054950654</v>
      </c>
      <c r="P193" s="1">
        <f t="shared" si="41"/>
        <v>0.26028297510708764</v>
      </c>
      <c r="Q193" s="1">
        <f t="shared" si="41"/>
        <v>0.25358973423134668</v>
      </c>
      <c r="R193" s="1">
        <f t="shared" si="41"/>
        <v>0.24706861169489525</v>
      </c>
      <c r="S193" s="1">
        <f t="shared" si="41"/>
        <v>0.24071518143220416</v>
      </c>
      <c r="T193" s="1">
        <f t="shared" si="41"/>
        <v>0.23452513119510954</v>
      </c>
      <c r="U193" s="1">
        <f t="shared" si="41"/>
        <v>0.31530002917089384</v>
      </c>
      <c r="V193" s="1">
        <f t="shared" si="41"/>
        <v>0.33865594139474098</v>
      </c>
      <c r="W193" s="1">
        <f t="shared" si="41"/>
        <v>0.36374194745093646</v>
      </c>
      <c r="X193" s="1">
        <f t="shared" si="41"/>
        <v>0.39068620438340496</v>
      </c>
      <c r="Y193" s="1">
        <f t="shared" si="41"/>
        <v>0.41962636249452601</v>
      </c>
      <c r="Z193" s="1">
        <f t="shared" si="41"/>
        <v>0.48437162599411288</v>
      </c>
      <c r="AA193" s="1">
        <f t="shared" si="41"/>
        <v>0.51230670492685881</v>
      </c>
      <c r="AB193" s="1">
        <f t="shared" si="41"/>
        <v>0.54185287871549725</v>
      </c>
      <c r="AC193" s="1">
        <f t="shared" si="41"/>
        <v>0.57310306374809095</v>
      </c>
      <c r="AD193" s="1">
        <f t="shared" si="41"/>
        <v>0.60615553516307941</v>
      </c>
      <c r="AE193" s="1">
        <f t="shared" si="41"/>
        <v>0.42265038977686231</v>
      </c>
      <c r="AF193" s="1">
        <f t="shared" si="41"/>
        <v>0.41624107598159021</v>
      </c>
      <c r="AG193" s="1">
        <f t="shared" si="41"/>
        <v>0.40992895671002039</v>
      </c>
      <c r="AH193" s="1">
        <f t="shared" si="41"/>
        <v>0.40371255804844708</v>
      </c>
      <c r="AI193" s="1">
        <f t="shared" si="41"/>
        <v>0.39759042843444092</v>
      </c>
      <c r="AJ193" s="1">
        <f t="shared" si="41"/>
        <v>0.23830077811929407</v>
      </c>
      <c r="AK193" s="1">
        <f t="shared" si="41"/>
        <v>0.22374560933238552</v>
      </c>
      <c r="AL193" s="1">
        <f t="shared" si="41"/>
        <v>0.21007945542863116</v>
      </c>
      <c r="AM193" s="1">
        <f t="shared" si="41"/>
        <v>0.19724801628454713</v>
      </c>
      <c r="AN193" s="1">
        <f t="shared" si="41"/>
        <v>0.18520030837287926</v>
      </c>
      <c r="AO193" s="1">
        <f t="shared" si="41"/>
        <v>0.1045906803139931</v>
      </c>
      <c r="AP193" s="1">
        <f t="shared" si="41"/>
        <v>9.3370197790941134E-2</v>
      </c>
      <c r="AQ193" s="1">
        <f t="shared" si="41"/>
        <v>8.3353448025647037E-2</v>
      </c>
      <c r="AR193" s="1">
        <f t="shared" si="41"/>
        <v>7.4411294633011105E-2</v>
      </c>
      <c r="AS193" s="1">
        <f t="shared" si="41"/>
        <v>6.6428454972337736E-2</v>
      </c>
      <c r="AT193" s="1">
        <f t="shared" si="41"/>
        <v>9.4940310964576557E-2</v>
      </c>
      <c r="AU193" s="1">
        <f t="shared" si="41"/>
        <v>0.10180573906587131</v>
      </c>
      <c r="AV193" s="1">
        <f t="shared" si="41"/>
        <v>0.10916762754880116</v>
      </c>
      <c r="AW193" s="1">
        <f t="shared" si="41"/>
        <v>0.11706187700206927</v>
      </c>
      <c r="AX193" s="1">
        <f t="shared" si="41"/>
        <v>0.12552698409720175</v>
      </c>
      <c r="AY193" s="1">
        <f t="shared" si="41"/>
        <v>0.1282064681334365</v>
      </c>
      <c r="AZ193" s="1">
        <f t="shared" si="41"/>
        <v>0.12218632157896137</v>
      </c>
      <c r="BA193" s="1">
        <f t="shared" si="41"/>
        <v>0.11644886095340201</v>
      </c>
      <c r="BB193" s="1">
        <f t="shared" si="41"/>
        <v>0.11098081227186807</v>
      </c>
      <c r="BC193" s="1">
        <f t="shared" si="41"/>
        <v>0.10576952485136148</v>
      </c>
      <c r="BD193" s="1">
        <f t="shared" si="41"/>
        <v>0.1895957528656842</v>
      </c>
      <c r="BE193" s="1">
        <f t="shared" si="41"/>
        <v>0.20833333498163942</v>
      </c>
      <c r="BF193" s="1">
        <f t="shared" si="41"/>
        <v>0.22892273591866719</v>
      </c>
      <c r="BG193" s="1">
        <f t="shared" si="41"/>
        <v>0.25154696930813447</v>
      </c>
      <c r="BH193" s="1">
        <f t="shared" si="41"/>
        <v>0.27640713585822585</v>
      </c>
      <c r="BI193" s="1">
        <f t="shared" si="41"/>
        <v>0.34361843533925729</v>
      </c>
      <c r="BJ193" s="1">
        <f t="shared" si="41"/>
        <v>0.36597807056156029</v>
      </c>
      <c r="BK193" s="1">
        <f t="shared" si="41"/>
        <v>0.38979267221132119</v>
      </c>
      <c r="BL193" s="1">
        <f t="shared" si="41"/>
        <v>0.41515691657837905</v>
      </c>
      <c r="BM193" s="1">
        <f t="shared" si="41"/>
        <v>0.44217164064446024</v>
      </c>
      <c r="BN193" s="1">
        <f t="shared" ref="BN193" si="43">BN83-BO84</f>
        <v>0.88263684706052103</v>
      </c>
      <c r="BO193" s="1">
        <f t="shared" si="34"/>
        <v>0.93955348356250212</v>
      </c>
      <c r="BP193" s="1">
        <f t="shared" ref="BP193:CY200" si="44">BP83-BQ84</f>
        <v>1.0001403764349135</v>
      </c>
      <c r="BQ193" s="1">
        <f t="shared" si="44"/>
        <v>1.0646342013257275</v>
      </c>
      <c r="BR193" s="1">
        <f t="shared" si="44"/>
        <v>1.1332868958582942</v>
      </c>
      <c r="BS193" s="1">
        <f t="shared" si="44"/>
        <v>2.2628022894960083</v>
      </c>
      <c r="BT193" s="1">
        <f t="shared" si="44"/>
        <v>2.3572319636985739</v>
      </c>
      <c r="BU193" s="1">
        <f t="shared" si="44"/>
        <v>2.4556023106728588</v>
      </c>
      <c r="BV193" s="1">
        <f t="shared" si="44"/>
        <v>2.5580777798043499</v>
      </c>
      <c r="BW193" s="1">
        <f t="shared" si="44"/>
        <v>2.6648296831646405</v>
      </c>
      <c r="BX193" s="1">
        <f t="shared" si="44"/>
        <v>9.2331055618880384</v>
      </c>
      <c r="BY193" s="1">
        <f t="shared" si="44"/>
        <v>9.4555333093900344</v>
      </c>
      <c r="BZ193" s="1">
        <f t="shared" si="44"/>
        <v>9.6833193951594012</v>
      </c>
      <c r="CA193" s="1">
        <f t="shared" si="44"/>
        <v>9.9165929028617938</v>
      </c>
      <c r="CB193" s="1">
        <f t="shared" si="44"/>
        <v>7.791035049767828</v>
      </c>
      <c r="CC193" s="1" t="e">
        <f t="shared" si="44"/>
        <v>#VALUE!</v>
      </c>
      <c r="CD193" s="1" t="e">
        <f t="shared" si="44"/>
        <v>#VALUE!</v>
      </c>
      <c r="CE193" s="1" t="e">
        <f t="shared" si="44"/>
        <v>#VALUE!</v>
      </c>
      <c r="CF193" s="1" t="e">
        <f t="shared" si="44"/>
        <v>#VALUE!</v>
      </c>
      <c r="CG193" s="1" t="e">
        <f t="shared" si="44"/>
        <v>#VALUE!</v>
      </c>
      <c r="CH193" s="1" t="e">
        <f t="shared" si="44"/>
        <v>#VALUE!</v>
      </c>
      <c r="CI193" s="1" t="e">
        <f t="shared" si="44"/>
        <v>#VALUE!</v>
      </c>
      <c r="CJ193" s="1" t="e">
        <f t="shared" si="44"/>
        <v>#VALUE!</v>
      </c>
      <c r="CK193" s="1" t="e">
        <f t="shared" si="44"/>
        <v>#VALUE!</v>
      </c>
      <c r="CL193" s="1" t="e">
        <f t="shared" si="44"/>
        <v>#VALUE!</v>
      </c>
      <c r="CM193" s="1" t="e">
        <f t="shared" si="44"/>
        <v>#VALUE!</v>
      </c>
      <c r="CN193" s="1" t="e">
        <f t="shared" si="44"/>
        <v>#VALUE!</v>
      </c>
      <c r="CO193" s="1" t="e">
        <f t="shared" si="44"/>
        <v>#VALUE!</v>
      </c>
      <c r="CP193" s="1" t="e">
        <f t="shared" si="44"/>
        <v>#VALUE!</v>
      </c>
      <c r="CQ193" s="1" t="e">
        <f t="shared" si="44"/>
        <v>#VALUE!</v>
      </c>
      <c r="CR193" s="1" t="e">
        <f t="shared" si="44"/>
        <v>#VALUE!</v>
      </c>
      <c r="CS193" s="1" t="e">
        <f t="shared" si="44"/>
        <v>#VALUE!</v>
      </c>
      <c r="CT193" s="1" t="e">
        <f t="shared" si="44"/>
        <v>#VALUE!</v>
      </c>
      <c r="CU193" s="1" t="e">
        <f t="shared" si="44"/>
        <v>#VALUE!</v>
      </c>
      <c r="CV193" s="1" t="e">
        <f t="shared" si="44"/>
        <v>#VALUE!</v>
      </c>
      <c r="CW193" s="1" t="e">
        <f t="shared" si="44"/>
        <v>#VALUE!</v>
      </c>
      <c r="CX193" s="1" t="e">
        <f t="shared" si="44"/>
        <v>#VALUE!</v>
      </c>
      <c r="CY193" s="7" t="e">
        <f t="shared" si="44"/>
        <v>#VALUE!</v>
      </c>
    </row>
    <row r="194" spans="2:103" x14ac:dyDescent="0.25">
      <c r="B194" s="25">
        <v>78</v>
      </c>
      <c r="C194" s="29">
        <f t="shared" ref="C194:BN209" si="45">C84-D85</f>
        <v>8.1949469583580612</v>
      </c>
      <c r="D194" s="1">
        <f t="shared" si="45"/>
        <v>4.7986856789439472</v>
      </c>
      <c r="E194" s="1">
        <f t="shared" si="45"/>
        <v>2.8099491506550875</v>
      </c>
      <c r="F194" s="1">
        <f t="shared" si="45"/>
        <v>1.6454118393111528</v>
      </c>
      <c r="G194" s="1">
        <f t="shared" si="45"/>
        <v>1.8253178685733467</v>
      </c>
      <c r="H194" s="1">
        <f t="shared" si="45"/>
        <v>0.11395682356042958</v>
      </c>
      <c r="I194" s="1">
        <f t="shared" si="45"/>
        <v>0.13275830764567731</v>
      </c>
      <c r="J194" s="1">
        <f t="shared" si="45"/>
        <v>0.15466180697462306</v>
      </c>
      <c r="K194" s="1">
        <f t="shared" si="45"/>
        <v>0.18017911617627025</v>
      </c>
      <c r="L194" s="1">
        <f t="shared" si="45"/>
        <v>0.25343971120750375</v>
      </c>
      <c r="M194" s="1">
        <f t="shared" si="45"/>
        <v>0.26711245292280061</v>
      </c>
      <c r="N194" s="1">
        <f t="shared" si="45"/>
        <v>0.28152282121256889</v>
      </c>
      <c r="O194" s="1">
        <f t="shared" si="45"/>
        <v>0.29671061006800059</v>
      </c>
      <c r="P194" s="1">
        <f t="shared" si="45"/>
        <v>0.31271776031418419</v>
      </c>
      <c r="Q194" s="1">
        <f t="shared" si="45"/>
        <v>0.25077172051013985</v>
      </c>
      <c r="R194" s="1">
        <f t="shared" si="45"/>
        <v>0.2443230638912901</v>
      </c>
      <c r="S194" s="1">
        <f t="shared" si="45"/>
        <v>0.23804023606726243</v>
      </c>
      <c r="T194" s="1">
        <f t="shared" si="45"/>
        <v>0.23191897270971573</v>
      </c>
      <c r="U194" s="1">
        <f t="shared" si="45"/>
        <v>0.22595511914856026</v>
      </c>
      <c r="V194" s="1">
        <f t="shared" si="45"/>
        <v>0.30377834262710124</v>
      </c>
      <c r="W194" s="1">
        <f t="shared" si="45"/>
        <v>0.32628078363404001</v>
      </c>
      <c r="X194" s="1">
        <f t="shared" si="45"/>
        <v>0.35045009742358779</v>
      </c>
      <c r="Y194" s="1">
        <f t="shared" si="45"/>
        <v>0.37640975792786158</v>
      </c>
      <c r="Z194" s="1">
        <f t="shared" si="45"/>
        <v>0.4042923854350029</v>
      </c>
      <c r="AA194" s="1">
        <f t="shared" si="45"/>
        <v>0.46667172897828912</v>
      </c>
      <c r="AB194" s="1">
        <f t="shared" si="45"/>
        <v>0.493586004887689</v>
      </c>
      <c r="AC194" s="1">
        <f t="shared" si="45"/>
        <v>0.5220525030611487</v>
      </c>
      <c r="AD194" s="1">
        <f t="shared" si="45"/>
        <v>0.55216074453817576</v>
      </c>
      <c r="AE194" s="1">
        <f t="shared" si="45"/>
        <v>0.58400541328932576</v>
      </c>
      <c r="AF194" s="1">
        <f t="shared" si="45"/>
        <v>0.40720590878069629</v>
      </c>
      <c r="AG194" s="1">
        <f t="shared" si="45"/>
        <v>0.40103080398535518</v>
      </c>
      <c r="AH194" s="1">
        <f t="shared" si="45"/>
        <v>0.39494934203362497</v>
      </c>
      <c r="AI194" s="1">
        <f t="shared" si="45"/>
        <v>0.38896010287152194</v>
      </c>
      <c r="AJ194" s="1">
        <f t="shared" si="45"/>
        <v>0.38306168797958051</v>
      </c>
      <c r="AK194" s="1">
        <f t="shared" si="45"/>
        <v>0.22959279646812814</v>
      </c>
      <c r="AL194" s="1">
        <f t="shared" si="45"/>
        <v>0.21556950233025063</v>
      </c>
      <c r="AM194" s="1">
        <f t="shared" si="45"/>
        <v>0.20240273671374887</v>
      </c>
      <c r="AN194" s="1">
        <f t="shared" si="45"/>
        <v>0.19004018372902465</v>
      </c>
      <c r="AO194" s="1">
        <f t="shared" si="45"/>
        <v>0.17843272288772383</v>
      </c>
      <c r="AP194" s="1">
        <f t="shared" si="45"/>
        <v>0.10076873003651077</v>
      </c>
      <c r="AQ194" s="1">
        <f t="shared" si="45"/>
        <v>8.995826613236213E-2</v>
      </c>
      <c r="AR194" s="1">
        <f t="shared" si="45"/>
        <v>8.0307548210727386E-2</v>
      </c>
      <c r="AS194" s="1">
        <f t="shared" si="45"/>
        <v>7.1692158785374938E-2</v>
      </c>
      <c r="AT194" s="1">
        <f t="shared" si="45"/>
        <v>6.4001027871261051E-2</v>
      </c>
      <c r="AU194" s="1">
        <f t="shared" si="45"/>
        <v>9.1471004265872846E-2</v>
      </c>
      <c r="AV194" s="1">
        <f t="shared" si="45"/>
        <v>9.8085556048570499E-2</v>
      </c>
      <c r="AW194" s="1">
        <f t="shared" si="45"/>
        <v>0.10517842656885135</v>
      </c>
      <c r="AX194" s="1">
        <f t="shared" si="45"/>
        <v>0.11278420453691806</v>
      </c>
      <c r="AY194" s="1">
        <f t="shared" si="45"/>
        <v>0.1209399798797941</v>
      </c>
      <c r="AZ194" s="1">
        <f t="shared" si="45"/>
        <v>0.12352155027090284</v>
      </c>
      <c r="BA194" s="1">
        <f t="shared" si="45"/>
        <v>0.11772139177583485</v>
      </c>
      <c r="BB194" s="1">
        <f t="shared" si="45"/>
        <v>0.11219358930685397</v>
      </c>
      <c r="BC194" s="1">
        <f t="shared" si="45"/>
        <v>0.1069253539367252</v>
      </c>
      <c r="BD194" s="1">
        <f t="shared" si="45"/>
        <v>0.10190449726342354</v>
      </c>
      <c r="BE194" s="1">
        <f t="shared" si="45"/>
        <v>0.1826675491471601</v>
      </c>
      <c r="BF194" s="1">
        <f t="shared" si="45"/>
        <v>0.20072042296068826</v>
      </c>
      <c r="BG194" s="1">
        <f t="shared" si="45"/>
        <v>0.22055744647376052</v>
      </c>
      <c r="BH194" s="1">
        <f t="shared" si="45"/>
        <v>0.24235494563775895</v>
      </c>
      <c r="BI194" s="1">
        <f t="shared" si="45"/>
        <v>0.2663066725433314</v>
      </c>
      <c r="BJ194" s="1">
        <f t="shared" si="45"/>
        <v>0.33106193823693353</v>
      </c>
      <c r="BK194" s="1">
        <f t="shared" si="45"/>
        <v>0.35260450817401434</v>
      </c>
      <c r="BL194" s="1">
        <f t="shared" si="45"/>
        <v>0.37554887718822627</v>
      </c>
      <c r="BM194" s="1">
        <f t="shared" si="45"/>
        <v>0.3999862619105663</v>
      </c>
      <c r="BN194" s="1">
        <f t="shared" si="45"/>
        <v>0.42601381454004716</v>
      </c>
      <c r="BO194" s="1">
        <f t="shared" si="34"/>
        <v>0.85038355133272248</v>
      </c>
      <c r="BP194" s="1">
        <f t="shared" si="44"/>
        <v>0.90522034138931318</v>
      </c>
      <c r="BQ194" s="1">
        <f t="shared" si="44"/>
        <v>0.96359326939095169</v>
      </c>
      <c r="BR194" s="1">
        <f t="shared" si="44"/>
        <v>1.0257303623894281</v>
      </c>
      <c r="BS194" s="1">
        <f t="shared" si="44"/>
        <v>1.0918743517091514</v>
      </c>
      <c r="BT194" s="1">
        <f t="shared" si="44"/>
        <v>2.1801150193466725</v>
      </c>
      <c r="BU194" s="1">
        <f t="shared" si="44"/>
        <v>2.2710940465275584</v>
      </c>
      <c r="BV194" s="1">
        <f t="shared" si="44"/>
        <v>2.3658697465047496</v>
      </c>
      <c r="BW194" s="1">
        <f t="shared" si="44"/>
        <v>2.4646005593580043</v>
      </c>
      <c r="BX194" s="1">
        <f t="shared" si="44"/>
        <v>2.5674515370770905</v>
      </c>
      <c r="BY194" s="1">
        <f t="shared" si="44"/>
        <v>8.8957096270079887</v>
      </c>
      <c r="BZ194" s="1">
        <f t="shared" si="44"/>
        <v>9.1100094247851189</v>
      </c>
      <c r="CA194" s="1">
        <f t="shared" si="44"/>
        <v>9.3294717565536587</v>
      </c>
      <c r="CB194" s="1">
        <f t="shared" si="44"/>
        <v>9.5542209890068648</v>
      </c>
      <c r="CC194" s="1">
        <f t="shared" si="44"/>
        <v>7.5063352229674081</v>
      </c>
      <c r="CD194" s="1" t="e">
        <f t="shared" si="44"/>
        <v>#VALUE!</v>
      </c>
      <c r="CE194" s="1" t="e">
        <f t="shared" si="44"/>
        <v>#VALUE!</v>
      </c>
      <c r="CF194" s="1" t="e">
        <f t="shared" si="44"/>
        <v>#VALUE!</v>
      </c>
      <c r="CG194" s="1" t="e">
        <f t="shared" si="44"/>
        <v>#VALUE!</v>
      </c>
      <c r="CH194" s="1" t="e">
        <f t="shared" si="44"/>
        <v>#VALUE!</v>
      </c>
      <c r="CI194" s="1" t="e">
        <f t="shared" si="44"/>
        <v>#VALUE!</v>
      </c>
      <c r="CJ194" s="1" t="e">
        <f t="shared" si="44"/>
        <v>#VALUE!</v>
      </c>
      <c r="CK194" s="1" t="e">
        <f t="shared" si="44"/>
        <v>#VALUE!</v>
      </c>
      <c r="CL194" s="1" t="e">
        <f t="shared" si="44"/>
        <v>#VALUE!</v>
      </c>
      <c r="CM194" s="1" t="e">
        <f t="shared" si="44"/>
        <v>#VALUE!</v>
      </c>
      <c r="CN194" s="1" t="e">
        <f t="shared" si="44"/>
        <v>#VALUE!</v>
      </c>
      <c r="CO194" s="1" t="e">
        <f t="shared" si="44"/>
        <v>#VALUE!</v>
      </c>
      <c r="CP194" s="1" t="e">
        <f t="shared" si="44"/>
        <v>#VALUE!</v>
      </c>
      <c r="CQ194" s="1" t="e">
        <f t="shared" si="44"/>
        <v>#VALUE!</v>
      </c>
      <c r="CR194" s="1" t="e">
        <f t="shared" si="44"/>
        <v>#VALUE!</v>
      </c>
      <c r="CS194" s="1" t="e">
        <f t="shared" si="44"/>
        <v>#VALUE!</v>
      </c>
      <c r="CT194" s="1" t="e">
        <f t="shared" si="44"/>
        <v>#VALUE!</v>
      </c>
      <c r="CU194" s="1" t="e">
        <f t="shared" si="44"/>
        <v>#VALUE!</v>
      </c>
      <c r="CV194" s="1" t="e">
        <f t="shared" si="44"/>
        <v>#VALUE!</v>
      </c>
      <c r="CW194" s="1" t="e">
        <f t="shared" si="44"/>
        <v>#VALUE!</v>
      </c>
      <c r="CX194" s="1" t="e">
        <f t="shared" si="44"/>
        <v>#VALUE!</v>
      </c>
      <c r="CY194" s="7" t="e">
        <f t="shared" si="44"/>
        <v>#VALUE!</v>
      </c>
    </row>
    <row r="195" spans="2:103" x14ac:dyDescent="0.25">
      <c r="B195" s="25">
        <v>79</v>
      </c>
      <c r="C195" s="29">
        <f t="shared" si="45"/>
        <v>8.1949469583580612</v>
      </c>
      <c r="D195" s="1">
        <f t="shared" si="45"/>
        <v>4.7986856789439472</v>
      </c>
      <c r="E195" s="1">
        <f t="shared" si="45"/>
        <v>2.8099491506550875</v>
      </c>
      <c r="F195" s="1">
        <f t="shared" si="45"/>
        <v>1.6454118393111528</v>
      </c>
      <c r="G195" s="1">
        <f t="shared" si="45"/>
        <v>0.96349790540306968</v>
      </c>
      <c r="H195" s="1">
        <f t="shared" si="45"/>
        <v>9.4243576758901604E-2</v>
      </c>
      <c r="I195" s="1">
        <f t="shared" si="45"/>
        <v>0.10979261588800382</v>
      </c>
      <c r="J195" s="1">
        <f t="shared" si="45"/>
        <v>0.12790705656650703</v>
      </c>
      <c r="K195" s="1">
        <f t="shared" si="45"/>
        <v>0.14901015871774259</v>
      </c>
      <c r="L195" s="1">
        <f t="shared" si="45"/>
        <v>0.17359501498294261</v>
      </c>
      <c r="M195" s="1">
        <f t="shared" si="45"/>
        <v>0.24417852300539522</v>
      </c>
      <c r="N195" s="1">
        <f t="shared" si="45"/>
        <v>0.25735163570177821</v>
      </c>
      <c r="O195" s="1">
        <f t="shared" si="45"/>
        <v>0.2712354206390124</v>
      </c>
      <c r="P195" s="1">
        <f t="shared" si="45"/>
        <v>0.28586821765715875</v>
      </c>
      <c r="Q195" s="1">
        <f t="shared" si="45"/>
        <v>0.3012904349806238</v>
      </c>
      <c r="R195" s="1">
        <f t="shared" si="45"/>
        <v>0.2416080259638278</v>
      </c>
      <c r="S195" s="1">
        <f t="shared" si="45"/>
        <v>0.23539501600947865</v>
      </c>
      <c r="T195" s="1">
        <f t="shared" si="45"/>
        <v>0.22934177513787635</v>
      </c>
      <c r="U195" s="1">
        <f t="shared" si="45"/>
        <v>0.22344419484767108</v>
      </c>
      <c r="V195" s="1">
        <f t="shared" si="45"/>
        <v>0.21769827228863292</v>
      </c>
      <c r="W195" s="1">
        <f t="shared" si="45"/>
        <v>0.29267768129273453</v>
      </c>
      <c r="X195" s="1">
        <f t="shared" si="45"/>
        <v>0.31435783860869648</v>
      </c>
      <c r="Y195" s="1">
        <f t="shared" si="45"/>
        <v>0.33764395787969548</v>
      </c>
      <c r="Z195" s="1">
        <f t="shared" si="45"/>
        <v>0.36265500105621307</v>
      </c>
      <c r="AA195" s="1">
        <f t="shared" si="45"/>
        <v>0.38951874221881511</v>
      </c>
      <c r="AB195" s="1">
        <f t="shared" si="45"/>
        <v>0.44961862119940221</v>
      </c>
      <c r="AC195" s="1">
        <f t="shared" si="45"/>
        <v>0.47554939624647474</v>
      </c>
      <c r="AD195" s="1">
        <f t="shared" si="45"/>
        <v>0.50297567228669671</v>
      </c>
      <c r="AE195" s="1">
        <f t="shared" si="45"/>
        <v>0.53198369908377252</v>
      </c>
      <c r="AF195" s="1">
        <f t="shared" si="45"/>
        <v>0.56266470066874419</v>
      </c>
      <c r="AG195" s="1">
        <f t="shared" si="45"/>
        <v>0.39232579966022207</v>
      </c>
      <c r="AH195" s="1">
        <f t="shared" si="45"/>
        <v>0.38637634540482679</v>
      </c>
      <c r="AI195" s="1">
        <f t="shared" si="45"/>
        <v>0.38051711209836547</v>
      </c>
      <c r="AJ195" s="1">
        <f t="shared" si="45"/>
        <v>0.37474673157843519</v>
      </c>
      <c r="AK195" s="1">
        <f t="shared" si="45"/>
        <v>0.36906385643023931</v>
      </c>
      <c r="AL195" s="1">
        <f t="shared" si="45"/>
        <v>0.221203021685759</v>
      </c>
      <c r="AM195" s="1">
        <f t="shared" si="45"/>
        <v>0.20769216644550159</v>
      </c>
      <c r="AN195" s="1">
        <f t="shared" si="45"/>
        <v>0.19500654048073951</v>
      </c>
      <c r="AO195" s="1">
        <f t="shared" si="45"/>
        <v>0.18309573962793113</v>
      </c>
      <c r="AP195" s="1">
        <f t="shared" si="45"/>
        <v>0.17191243835849779</v>
      </c>
      <c r="AQ195" s="1">
        <f t="shared" si="45"/>
        <v>9.7086441379736321E-2</v>
      </c>
      <c r="AR195" s="1">
        <f t="shared" si="45"/>
        <v>8.667101320338011E-2</v>
      </c>
      <c r="AS195" s="1">
        <f t="shared" si="45"/>
        <v>7.7372951598042139E-2</v>
      </c>
      <c r="AT195" s="1">
        <f t="shared" si="45"/>
        <v>6.9072385538461845E-2</v>
      </c>
      <c r="AU195" s="1">
        <f t="shared" si="45"/>
        <v>6.1662303756479853E-2</v>
      </c>
      <c r="AV195" s="1">
        <f t="shared" si="45"/>
        <v>8.8128472894187126E-2</v>
      </c>
      <c r="AW195" s="1">
        <f t="shared" si="45"/>
        <v>9.4501315875053837E-2</v>
      </c>
      <c r="AX195" s="1">
        <f t="shared" si="45"/>
        <v>0.10133499888100062</v>
      </c>
      <c r="AY195" s="1">
        <f t="shared" si="45"/>
        <v>0.10866284668236181</v>
      </c>
      <c r="AZ195" s="1">
        <f t="shared" si="45"/>
        <v>0.11652059386688585</v>
      </c>
      <c r="BA195" s="1">
        <f t="shared" si="45"/>
        <v>0.1190078285710765</v>
      </c>
      <c r="BB195" s="1">
        <f t="shared" si="45"/>
        <v>0.11341961933671785</v>
      </c>
      <c r="BC195" s="1">
        <f t="shared" si="45"/>
        <v>0.10809381370069371</v>
      </c>
      <c r="BD195" s="1">
        <f t="shared" si="45"/>
        <v>0.10301809006845808</v>
      </c>
      <c r="BE195" s="1">
        <f t="shared" si="45"/>
        <v>9.818070542629842E-2</v>
      </c>
      <c r="BF195" s="1">
        <f t="shared" si="45"/>
        <v>0.17599251569241936</v>
      </c>
      <c r="BG195" s="1">
        <f t="shared" si="45"/>
        <v>0.19338570179884229</v>
      </c>
      <c r="BH195" s="1">
        <f t="shared" si="45"/>
        <v>0.2124978412467895</v>
      </c>
      <c r="BI195" s="1">
        <f t="shared" si="45"/>
        <v>0.23349881668871042</v>
      </c>
      <c r="BJ195" s="1">
        <f t="shared" si="45"/>
        <v>0.25657530013073515</v>
      </c>
      <c r="BK195" s="1">
        <f t="shared" si="45"/>
        <v>0.31896428036808899</v>
      </c>
      <c r="BL195" s="1">
        <f t="shared" si="45"/>
        <v>0.33971964220114437</v>
      </c>
      <c r="BM195" s="1">
        <f t="shared" si="45"/>
        <v>0.36182557860112041</v>
      </c>
      <c r="BN195" s="1">
        <f t="shared" si="45"/>
        <v>0.38536997296294118</v>
      </c>
      <c r="BO195" s="1">
        <f t="shared" si="34"/>
        <v>0.4104464273521593</v>
      </c>
      <c r="BP195" s="1">
        <f t="shared" si="44"/>
        <v>0.81930885480885252</v>
      </c>
      <c r="BQ195" s="1">
        <f t="shared" si="44"/>
        <v>0.87214180012188081</v>
      </c>
      <c r="BR195" s="1">
        <f t="shared" si="44"/>
        <v>0.92838166590704319</v>
      </c>
      <c r="BS195" s="1">
        <f t="shared" si="44"/>
        <v>0.98824814665675476</v>
      </c>
      <c r="BT195" s="1">
        <f t="shared" si="44"/>
        <v>1.051975103812854</v>
      </c>
      <c r="BU195" s="1">
        <f t="shared" si="44"/>
        <v>2.1004493055553439</v>
      </c>
      <c r="BV195" s="1">
        <f t="shared" si="44"/>
        <v>2.1881037791800679</v>
      </c>
      <c r="BW195" s="1">
        <f t="shared" si="44"/>
        <v>2.2794161876695398</v>
      </c>
      <c r="BX195" s="1">
        <f t="shared" si="44"/>
        <v>2.3745391813897001</v>
      </c>
      <c r="BY195" s="1">
        <f t="shared" si="44"/>
        <v>2.4736317810042294</v>
      </c>
      <c r="BZ195" s="1">
        <f t="shared" si="44"/>
        <v>8.5706428067590537</v>
      </c>
      <c r="CA195" s="1">
        <f t="shared" si="44"/>
        <v>8.7771116661665189</v>
      </c>
      <c r="CB195" s="1">
        <f t="shared" si="44"/>
        <v>8.9885544103649124</v>
      </c>
      <c r="CC195" s="1">
        <f t="shared" si="44"/>
        <v>9.205090861442585</v>
      </c>
      <c r="CD195" s="1">
        <f t="shared" si="44"/>
        <v>7.2320388908069617</v>
      </c>
      <c r="CE195" s="1" t="e">
        <f t="shared" si="44"/>
        <v>#VALUE!</v>
      </c>
      <c r="CF195" s="1" t="e">
        <f t="shared" si="44"/>
        <v>#VALUE!</v>
      </c>
      <c r="CG195" s="1" t="e">
        <f t="shared" si="44"/>
        <v>#VALUE!</v>
      </c>
      <c r="CH195" s="1" t="e">
        <f t="shared" si="44"/>
        <v>#VALUE!</v>
      </c>
      <c r="CI195" s="1" t="e">
        <f t="shared" si="44"/>
        <v>#VALUE!</v>
      </c>
      <c r="CJ195" s="1" t="e">
        <f t="shared" si="44"/>
        <v>#VALUE!</v>
      </c>
      <c r="CK195" s="1" t="e">
        <f t="shared" si="44"/>
        <v>#VALUE!</v>
      </c>
      <c r="CL195" s="1" t="e">
        <f t="shared" si="44"/>
        <v>#VALUE!</v>
      </c>
      <c r="CM195" s="1" t="e">
        <f t="shared" si="44"/>
        <v>#VALUE!</v>
      </c>
      <c r="CN195" s="1" t="e">
        <f t="shared" si="44"/>
        <v>#VALUE!</v>
      </c>
      <c r="CO195" s="1" t="e">
        <f t="shared" si="44"/>
        <v>#VALUE!</v>
      </c>
      <c r="CP195" s="1" t="e">
        <f t="shared" si="44"/>
        <v>#VALUE!</v>
      </c>
      <c r="CQ195" s="1" t="e">
        <f t="shared" si="44"/>
        <v>#VALUE!</v>
      </c>
      <c r="CR195" s="1" t="e">
        <f t="shared" si="44"/>
        <v>#VALUE!</v>
      </c>
      <c r="CS195" s="1" t="e">
        <f t="shared" si="44"/>
        <v>#VALUE!</v>
      </c>
      <c r="CT195" s="1" t="e">
        <f t="shared" si="44"/>
        <v>#VALUE!</v>
      </c>
      <c r="CU195" s="1" t="e">
        <f t="shared" si="44"/>
        <v>#VALUE!</v>
      </c>
      <c r="CV195" s="1" t="e">
        <f t="shared" si="44"/>
        <v>#VALUE!</v>
      </c>
      <c r="CW195" s="1" t="e">
        <f t="shared" si="44"/>
        <v>#VALUE!</v>
      </c>
      <c r="CX195" s="1" t="e">
        <f t="shared" si="44"/>
        <v>#VALUE!</v>
      </c>
      <c r="CY195" s="7" t="e">
        <f t="shared" si="44"/>
        <v>#VALUE!</v>
      </c>
    </row>
    <row r="196" spans="2:103" x14ac:dyDescent="0.25">
      <c r="B196" s="25">
        <v>80</v>
      </c>
      <c r="C196" s="29">
        <f t="shared" si="45"/>
        <v>4.9879515888473254</v>
      </c>
      <c r="D196" s="1">
        <f t="shared" si="45"/>
        <v>3.6929048684063845</v>
      </c>
      <c r="E196" s="1">
        <f t="shared" si="45"/>
        <v>2.1624410500485647</v>
      </c>
      <c r="F196" s="1">
        <f t="shared" si="45"/>
        <v>1.2662528447295363</v>
      </c>
      <c r="G196" s="1">
        <f t="shared" si="45"/>
        <v>0.74147513373815865</v>
      </c>
      <c r="H196" s="1">
        <f t="shared" si="45"/>
        <v>8.2871156408104607E-2</v>
      </c>
      <c r="I196" s="1">
        <f t="shared" si="45"/>
        <v>0.15125994110205099</v>
      </c>
      <c r="J196" s="1">
        <f t="shared" si="45"/>
        <v>0.17621598398313099</v>
      </c>
      <c r="K196" s="1">
        <f t="shared" si="45"/>
        <v>0.20528946914102697</v>
      </c>
      <c r="L196" s="1">
        <f t="shared" si="45"/>
        <v>0.23915972426337406</v>
      </c>
      <c r="M196" s="1">
        <f t="shared" si="45"/>
        <v>0.27861815780935384</v>
      </c>
      <c r="N196" s="1">
        <f t="shared" si="45"/>
        <v>0.39190393954029634</v>
      </c>
      <c r="O196" s="1">
        <f t="shared" si="45"/>
        <v>0.41304664569716465</v>
      </c>
      <c r="P196" s="1">
        <f t="shared" si="45"/>
        <v>0.43532997326283951</v>
      </c>
      <c r="Q196" s="1">
        <f t="shared" si="45"/>
        <v>0.45881545727397199</v>
      </c>
      <c r="R196" s="1">
        <f t="shared" si="45"/>
        <v>0.48356795250214279</v>
      </c>
      <c r="S196" s="1">
        <f t="shared" si="45"/>
        <v>0.38777831905259941</v>
      </c>
      <c r="T196" s="1">
        <f t="shared" si="45"/>
        <v>0.37780650397425575</v>
      </c>
      <c r="U196" s="1">
        <f t="shared" si="45"/>
        <v>0.36809111657913096</v>
      </c>
      <c r="V196" s="1">
        <f t="shared" si="45"/>
        <v>0.35862556276612878</v>
      </c>
      <c r="W196" s="1">
        <f t="shared" si="45"/>
        <v>0.34940341800309049</v>
      </c>
      <c r="X196" s="1">
        <f t="shared" si="45"/>
        <v>0.46974457418438842</v>
      </c>
      <c r="Y196" s="1">
        <f t="shared" si="45"/>
        <v>0.5045409967255754</v>
      </c>
      <c r="Z196" s="1">
        <f t="shared" si="45"/>
        <v>0.5419149711709359</v>
      </c>
      <c r="AA196" s="1">
        <f t="shared" si="45"/>
        <v>0.58205743018922362</v>
      </c>
      <c r="AB196" s="1">
        <f t="shared" si="45"/>
        <v>0.62517344982450496</v>
      </c>
      <c r="AC196" s="1">
        <f t="shared" si="45"/>
        <v>0.72163311813803155</v>
      </c>
      <c r="AD196" s="1">
        <f t="shared" si="45"/>
        <v>0.76325173705340887</v>
      </c>
      <c r="AE196" s="1">
        <f t="shared" si="45"/>
        <v>0.80727061920073417</v>
      </c>
      <c r="AF196" s="1">
        <f t="shared" si="45"/>
        <v>0.85382819453594649</v>
      </c>
      <c r="AG196" s="1">
        <f t="shared" si="45"/>
        <v>0.90307087666129604</v>
      </c>
      <c r="AH196" s="1">
        <f t="shared" si="45"/>
        <v>0.62967874724486528</v>
      </c>
      <c r="AI196" s="1">
        <f t="shared" si="45"/>
        <v>0.62012993626793467</v>
      </c>
      <c r="AJ196" s="1">
        <f t="shared" si="45"/>
        <v>0.61072592895711431</v>
      </c>
      <c r="AK196" s="1">
        <f t="shared" si="45"/>
        <v>0.60146452942626105</v>
      </c>
      <c r="AL196" s="1">
        <f t="shared" si="45"/>
        <v>0.59234357508890945</v>
      </c>
      <c r="AM196" s="1">
        <f t="shared" si="45"/>
        <v>0.35502850361229843</v>
      </c>
      <c r="AN196" s="1">
        <f t="shared" si="45"/>
        <v>0.3333437242547852</v>
      </c>
      <c r="AO196" s="1">
        <f t="shared" si="45"/>
        <v>0.31298342913163513</v>
      </c>
      <c r="AP196" s="1">
        <f t="shared" si="45"/>
        <v>0.29386672009497339</v>
      </c>
      <c r="AQ196" s="1">
        <f t="shared" si="45"/>
        <v>0.27591764017339493</v>
      </c>
      <c r="AR196" s="1">
        <f t="shared" si="45"/>
        <v>0.15582270866560233</v>
      </c>
      <c r="AS196" s="1">
        <f t="shared" si="45"/>
        <v>0.13910605691395439</v>
      </c>
      <c r="AT196" s="1">
        <f t="shared" si="45"/>
        <v>0.12418276665742423</v>
      </c>
      <c r="AU196" s="1">
        <f t="shared" si="45"/>
        <v>0.11086044617188251</v>
      </c>
      <c r="AV196" s="1">
        <f t="shared" si="45"/>
        <v>9.8967343506951133E-2</v>
      </c>
      <c r="AW196" s="1">
        <f t="shared" si="45"/>
        <v>0.14144526425912973</v>
      </c>
      <c r="AX196" s="1">
        <f t="shared" si="45"/>
        <v>0.15167360964976195</v>
      </c>
      <c r="AY196" s="1">
        <f t="shared" si="45"/>
        <v>0.16264159839273917</v>
      </c>
      <c r="AZ196" s="1">
        <f t="shared" si="45"/>
        <v>0.17440271639099025</v>
      </c>
      <c r="BA196" s="1">
        <f t="shared" si="45"/>
        <v>0.18701431727883167</v>
      </c>
      <c r="BB196" s="1">
        <f t="shared" si="45"/>
        <v>0.1910063025981632</v>
      </c>
      <c r="BC196" s="1">
        <f t="shared" si="45"/>
        <v>0.18203728604844782</v>
      </c>
      <c r="BD196" s="1">
        <f t="shared" si="45"/>
        <v>0.17348942449087046</v>
      </c>
      <c r="BE196" s="1">
        <f t="shared" si="45"/>
        <v>0.16534294189687548</v>
      </c>
      <c r="BF196" s="1">
        <f t="shared" si="45"/>
        <v>0.15757899085400551</v>
      </c>
      <c r="BG196" s="1">
        <f t="shared" si="45"/>
        <v>0.28246612101893565</v>
      </c>
      <c r="BH196" s="1">
        <f t="shared" si="45"/>
        <v>0.31038200023864082</v>
      </c>
      <c r="BI196" s="1">
        <f t="shared" si="45"/>
        <v>0.34105678133938611</v>
      </c>
      <c r="BJ196" s="1">
        <f t="shared" si="45"/>
        <v>0.37476312417649194</v>
      </c>
      <c r="BK196" s="1">
        <f t="shared" si="45"/>
        <v>0.41180063533985489</v>
      </c>
      <c r="BL196" s="1">
        <f t="shared" si="45"/>
        <v>0.51193428689110387</v>
      </c>
      <c r="BM196" s="1">
        <f t="shared" si="45"/>
        <v>0.54524642249108446</v>
      </c>
      <c r="BN196" s="1">
        <f t="shared" si="45"/>
        <v>0.58072621594608087</v>
      </c>
      <c r="BO196" s="1">
        <f t="shared" ref="D196:BO200" si="46">BO86-BP87</f>
        <v>0.61851471917281131</v>
      </c>
      <c r="BP196" s="1">
        <f t="shared" si="44"/>
        <v>0.65876216249369968</v>
      </c>
      <c r="BQ196" s="1">
        <f t="shared" si="44"/>
        <v>1.314982021955899</v>
      </c>
      <c r="BR196" s="1">
        <f t="shared" si="44"/>
        <v>1.3997783388098348</v>
      </c>
      <c r="BS196" s="1">
        <f t="shared" si="44"/>
        <v>1.4900427268859957</v>
      </c>
      <c r="BT196" s="1">
        <f t="shared" si="44"/>
        <v>1.5861277935145104</v>
      </c>
      <c r="BU196" s="1">
        <f t="shared" si="44"/>
        <v>1.6884088838290729</v>
      </c>
      <c r="BV196" s="1">
        <f t="shared" si="44"/>
        <v>3.371198856967581</v>
      </c>
      <c r="BW196" s="1">
        <f t="shared" si="44"/>
        <v>3.5118833574267043</v>
      </c>
      <c r="BX196" s="1">
        <f t="shared" si="44"/>
        <v>3.6584388045458027</v>
      </c>
      <c r="BY196" s="1">
        <f t="shared" si="44"/>
        <v>3.8111102005431263</v>
      </c>
      <c r="BZ196" s="1">
        <f t="shared" si="44"/>
        <v>3.9701527718972116</v>
      </c>
      <c r="CA196" s="1">
        <f t="shared" si="44"/>
        <v>13.755790800189942</v>
      </c>
      <c r="CB196" s="1">
        <f t="shared" si="44"/>
        <v>14.087171129623698</v>
      </c>
      <c r="CC196" s="1">
        <f t="shared" si="44"/>
        <v>14.426534491391322</v>
      </c>
      <c r="CD196" s="1">
        <f t="shared" si="44"/>
        <v>14.774073198673676</v>
      </c>
      <c r="CE196" s="1">
        <f t="shared" si="44"/>
        <v>11.607345713010403</v>
      </c>
      <c r="CF196" s="1" t="e">
        <f t="shared" si="44"/>
        <v>#VALUE!</v>
      </c>
      <c r="CG196" s="1" t="e">
        <f t="shared" si="44"/>
        <v>#VALUE!</v>
      </c>
      <c r="CH196" s="1" t="e">
        <f t="shared" si="44"/>
        <v>#VALUE!</v>
      </c>
      <c r="CI196" s="1" t="e">
        <f t="shared" si="44"/>
        <v>#VALUE!</v>
      </c>
      <c r="CJ196" s="1" t="e">
        <f t="shared" si="44"/>
        <v>#VALUE!</v>
      </c>
      <c r="CK196" s="1" t="e">
        <f t="shared" si="44"/>
        <v>#VALUE!</v>
      </c>
      <c r="CL196" s="1" t="e">
        <f t="shared" si="44"/>
        <v>#VALUE!</v>
      </c>
      <c r="CM196" s="1" t="e">
        <f t="shared" si="44"/>
        <v>#VALUE!</v>
      </c>
      <c r="CN196" s="1" t="e">
        <f t="shared" si="44"/>
        <v>#VALUE!</v>
      </c>
      <c r="CO196" s="1" t="e">
        <f t="shared" si="44"/>
        <v>#VALUE!</v>
      </c>
      <c r="CP196" s="1" t="e">
        <f t="shared" si="44"/>
        <v>#VALUE!</v>
      </c>
      <c r="CQ196" s="1" t="e">
        <f t="shared" si="44"/>
        <v>#VALUE!</v>
      </c>
      <c r="CR196" s="1" t="e">
        <f t="shared" si="44"/>
        <v>#VALUE!</v>
      </c>
      <c r="CS196" s="1" t="e">
        <f t="shared" si="44"/>
        <v>#VALUE!</v>
      </c>
      <c r="CT196" s="1" t="e">
        <f t="shared" si="44"/>
        <v>#VALUE!</v>
      </c>
      <c r="CU196" s="1" t="e">
        <f t="shared" si="44"/>
        <v>#VALUE!</v>
      </c>
      <c r="CV196" s="1" t="e">
        <f t="shared" si="44"/>
        <v>#VALUE!</v>
      </c>
      <c r="CW196" s="1" t="e">
        <f t="shared" si="44"/>
        <v>#VALUE!</v>
      </c>
      <c r="CX196" s="1" t="e">
        <f t="shared" si="44"/>
        <v>#VALUE!</v>
      </c>
      <c r="CY196" s="7" t="e">
        <f t="shared" si="44"/>
        <v>#VALUE!</v>
      </c>
    </row>
    <row r="197" spans="2:103" x14ac:dyDescent="0.25">
      <c r="B197" s="25">
        <v>81</v>
      </c>
      <c r="C197" s="29">
        <f t="shared" si="45"/>
        <v>4.9879515888473254</v>
      </c>
      <c r="D197" s="1">
        <f t="shared" si="46"/>
        <v>3.3971244446674564</v>
      </c>
      <c r="E197" s="1">
        <f t="shared" si="46"/>
        <v>2.5151121009965323</v>
      </c>
      <c r="F197" s="1">
        <f t="shared" si="46"/>
        <v>1.4727651663054657</v>
      </c>
      <c r="G197" s="1">
        <f t="shared" si="46"/>
        <v>0.86240181271576533</v>
      </c>
      <c r="H197" s="1">
        <f t="shared" si="46"/>
        <v>9.6386557358832725E-2</v>
      </c>
      <c r="I197" s="1">
        <f t="shared" si="46"/>
        <v>7.782646257914716E-2</v>
      </c>
      <c r="J197" s="1">
        <f t="shared" si="46"/>
        <v>0.14205215247547187</v>
      </c>
      <c r="K197" s="1">
        <f t="shared" si="46"/>
        <v>0.16548902269172983</v>
      </c>
      <c r="L197" s="1">
        <f t="shared" si="46"/>
        <v>0.19279269024939794</v>
      </c>
      <c r="M197" s="1">
        <f t="shared" si="46"/>
        <v>0.22460112948299971</v>
      </c>
      <c r="N197" s="1">
        <f t="shared" si="46"/>
        <v>0.26165757270040846</v>
      </c>
      <c r="O197" s="1">
        <f t="shared" si="46"/>
        <v>0.36804720251581191</v>
      </c>
      <c r="P197" s="1">
        <f t="shared" si="46"/>
        <v>0.38790286884000569</v>
      </c>
      <c r="Q197" s="1">
        <f t="shared" si="46"/>
        <v>0.4088297224534454</v>
      </c>
      <c r="R197" s="1">
        <f t="shared" si="46"/>
        <v>0.43088555251263383</v>
      </c>
      <c r="S197" s="1">
        <f t="shared" si="46"/>
        <v>0.4541312658236567</v>
      </c>
      <c r="T197" s="1">
        <f t="shared" si="46"/>
        <v>0.36417272480344121</v>
      </c>
      <c r="U197" s="1">
        <f t="shared" si="46"/>
        <v>0.35480793340100192</v>
      </c>
      <c r="V197" s="1">
        <f t="shared" si="46"/>
        <v>0.34568395991829703</v>
      </c>
      <c r="W197" s="1">
        <f t="shared" si="46"/>
        <v>0.33679461166314884</v>
      </c>
      <c r="X197" s="1">
        <f t="shared" si="46"/>
        <v>0.32813385518998484</v>
      </c>
      <c r="Y197" s="1">
        <f t="shared" si="46"/>
        <v>0.4411493710125578</v>
      </c>
      <c r="Z197" s="1">
        <f t="shared" si="46"/>
        <v>0.47382759820482434</v>
      </c>
      <c r="AA197" s="1">
        <f t="shared" si="46"/>
        <v>0.50892647156049353</v>
      </c>
      <c r="AB197" s="1">
        <f t="shared" si="46"/>
        <v>0.5466253009244344</v>
      </c>
      <c r="AC197" s="1">
        <f t="shared" si="46"/>
        <v>0.5871166785538513</v>
      </c>
      <c r="AD197" s="1">
        <f t="shared" si="46"/>
        <v>0.67770446677573126</v>
      </c>
      <c r="AE197" s="1">
        <f t="shared" si="46"/>
        <v>0.71678959636729189</v>
      </c>
      <c r="AF197" s="1">
        <f t="shared" si="46"/>
        <v>0.75812887571008325</v>
      </c>
      <c r="AG197" s="1">
        <f t="shared" si="46"/>
        <v>0.80185230798316454</v>
      </c>
      <c r="AH197" s="1">
        <f t="shared" si="46"/>
        <v>0.84809739401590356</v>
      </c>
      <c r="AI197" s="1">
        <f t="shared" si="46"/>
        <v>0.59134772076794739</v>
      </c>
      <c r="AJ197" s="1">
        <f t="shared" si="46"/>
        <v>0.58238018354049714</v>
      </c>
      <c r="AK197" s="1">
        <f t="shared" si="46"/>
        <v>0.57354863520943056</v>
      </c>
      <c r="AL197" s="1">
        <f t="shared" si="46"/>
        <v>0.564851013560844</v>
      </c>
      <c r="AM197" s="1">
        <f t="shared" si="46"/>
        <v>0.55628528765343432</v>
      </c>
      <c r="AN197" s="1">
        <f t="shared" si="46"/>
        <v>0.33341651967355546</v>
      </c>
      <c r="AO197" s="1">
        <f t="shared" si="46"/>
        <v>0.31305177828037856</v>
      </c>
      <c r="AP197" s="1">
        <f t="shared" si="46"/>
        <v>0.29393089454733534</v>
      </c>
      <c r="AQ197" s="1">
        <f t="shared" si="46"/>
        <v>0.27597789491557556</v>
      </c>
      <c r="AR197" s="1">
        <f t="shared" si="46"/>
        <v>0.2591214462138387</v>
      </c>
      <c r="AS197" s="1">
        <f t="shared" si="46"/>
        <v>0.1463371663986921</v>
      </c>
      <c r="AT197" s="1">
        <f t="shared" si="46"/>
        <v>0.13063812310802758</v>
      </c>
      <c r="AU197" s="1">
        <f t="shared" si="46"/>
        <v>0.1166232723318652</v>
      </c>
      <c r="AV197" s="1">
        <f t="shared" si="46"/>
        <v>0.10411193398840735</v>
      </c>
      <c r="AW197" s="1">
        <f t="shared" si="46"/>
        <v>9.2942811345251952E-2</v>
      </c>
      <c r="AX197" s="1">
        <f t="shared" si="46"/>
        <v>0.13283493368489019</v>
      </c>
      <c r="AY197" s="1">
        <f t="shared" si="46"/>
        <v>0.14244063938869944</v>
      </c>
      <c r="AZ197" s="1">
        <f t="shared" si="46"/>
        <v>0.15274096343957</v>
      </c>
      <c r="BA197" s="1">
        <f t="shared" si="46"/>
        <v>0.1637861358427668</v>
      </c>
      <c r="BB197" s="1">
        <f t="shared" si="46"/>
        <v>0.17563001889089502</v>
      </c>
      <c r="BC197" s="1">
        <f t="shared" si="46"/>
        <v>0.17937899633416254</v>
      </c>
      <c r="BD197" s="1">
        <f t="shared" si="46"/>
        <v>0.17095595916257134</v>
      </c>
      <c r="BE197" s="1">
        <f t="shared" si="46"/>
        <v>0.16292843961926406</v>
      </c>
      <c r="BF197" s="1">
        <f t="shared" si="46"/>
        <v>0.15527786552046718</v>
      </c>
      <c r="BG197" s="1">
        <f t="shared" si="46"/>
        <v>0.14798653676998308</v>
      </c>
      <c r="BH197" s="1">
        <f t="shared" si="46"/>
        <v>0.26527129522723847</v>
      </c>
      <c r="BI197" s="1">
        <f t="shared" si="46"/>
        <v>0.29148782488150449</v>
      </c>
      <c r="BJ197" s="1">
        <f t="shared" si="46"/>
        <v>0.32029531118837173</v>
      </c>
      <c r="BK197" s="1">
        <f t="shared" si="46"/>
        <v>0.35194981612340115</v>
      </c>
      <c r="BL197" s="1">
        <f t="shared" si="46"/>
        <v>0.38673270804281756</v>
      </c>
      <c r="BM197" s="1">
        <f t="shared" si="46"/>
        <v>0.48077082966609108</v>
      </c>
      <c r="BN197" s="1">
        <f t="shared" si="46"/>
        <v>0.51205512431181877</v>
      </c>
      <c r="BO197" s="1">
        <f t="shared" si="46"/>
        <v>0.54537512293767421</v>
      </c>
      <c r="BP197" s="1">
        <f t="shared" si="44"/>
        <v>0.5808632910744187</v>
      </c>
      <c r="BQ197" s="1">
        <f t="shared" si="44"/>
        <v>0.61866071393279043</v>
      </c>
      <c r="BR197" s="1">
        <f t="shared" si="44"/>
        <v>1.2349338848370799</v>
      </c>
      <c r="BS197" s="1">
        <f t="shared" si="44"/>
        <v>1.3145683157599848</v>
      </c>
      <c r="BT197" s="1">
        <f t="shared" si="44"/>
        <v>1.3993379548638956</v>
      </c>
      <c r="BU197" s="1">
        <f t="shared" si="44"/>
        <v>1.4895739448813785</v>
      </c>
      <c r="BV197" s="1">
        <f t="shared" si="44"/>
        <v>1.5856287822088575</v>
      </c>
      <c r="BW197" s="1">
        <f t="shared" si="44"/>
        <v>3.1659806989611639</v>
      </c>
      <c r="BX197" s="1">
        <f t="shared" si="44"/>
        <v>3.2981011795362036</v>
      </c>
      <c r="BY197" s="1">
        <f t="shared" si="44"/>
        <v>3.4357352191146475</v>
      </c>
      <c r="BZ197" s="1">
        <f t="shared" si="44"/>
        <v>3.5791129056643385</v>
      </c>
      <c r="CA197" s="1">
        <f t="shared" si="44"/>
        <v>3.7284739290223925</v>
      </c>
      <c r="CB197" s="1">
        <f t="shared" si="44"/>
        <v>12.918421612044256</v>
      </c>
      <c r="CC197" s="1">
        <f t="shared" si="44"/>
        <v>13.229629515082763</v>
      </c>
      <c r="CD197" s="1">
        <f t="shared" si="44"/>
        <v>13.548334491821294</v>
      </c>
      <c r="CE197" s="1">
        <f t="shared" si="44"/>
        <v>13.874717148579663</v>
      </c>
      <c r="CF197" s="1">
        <f t="shared" si="44"/>
        <v>10.900760842870056</v>
      </c>
      <c r="CG197" s="1" t="e">
        <f t="shared" si="44"/>
        <v>#VALUE!</v>
      </c>
      <c r="CH197" s="1" t="e">
        <f t="shared" si="44"/>
        <v>#VALUE!</v>
      </c>
      <c r="CI197" s="1" t="e">
        <f t="shared" si="44"/>
        <v>#VALUE!</v>
      </c>
      <c r="CJ197" s="1" t="e">
        <f t="shared" si="44"/>
        <v>#VALUE!</v>
      </c>
      <c r="CK197" s="1" t="e">
        <f t="shared" si="44"/>
        <v>#VALUE!</v>
      </c>
      <c r="CL197" s="1" t="e">
        <f t="shared" si="44"/>
        <v>#VALUE!</v>
      </c>
      <c r="CM197" s="1" t="e">
        <f t="shared" si="44"/>
        <v>#VALUE!</v>
      </c>
      <c r="CN197" s="1" t="e">
        <f t="shared" si="44"/>
        <v>#VALUE!</v>
      </c>
      <c r="CO197" s="1" t="e">
        <f t="shared" si="44"/>
        <v>#VALUE!</v>
      </c>
      <c r="CP197" s="1" t="e">
        <f t="shared" si="44"/>
        <v>#VALUE!</v>
      </c>
      <c r="CQ197" s="1" t="e">
        <f t="shared" si="44"/>
        <v>#VALUE!</v>
      </c>
      <c r="CR197" s="1" t="e">
        <f t="shared" si="44"/>
        <v>#VALUE!</v>
      </c>
      <c r="CS197" s="1" t="e">
        <f t="shared" si="44"/>
        <v>#VALUE!</v>
      </c>
      <c r="CT197" s="1" t="e">
        <f t="shared" si="44"/>
        <v>#VALUE!</v>
      </c>
      <c r="CU197" s="1" t="e">
        <f t="shared" si="44"/>
        <v>#VALUE!</v>
      </c>
      <c r="CV197" s="1" t="e">
        <f t="shared" si="44"/>
        <v>#VALUE!</v>
      </c>
      <c r="CW197" s="1" t="e">
        <f t="shared" si="44"/>
        <v>#VALUE!</v>
      </c>
      <c r="CX197" s="1" t="e">
        <f t="shared" si="44"/>
        <v>#VALUE!</v>
      </c>
      <c r="CY197" s="7" t="e">
        <f t="shared" si="44"/>
        <v>#VALUE!</v>
      </c>
    </row>
    <row r="198" spans="2:103" x14ac:dyDescent="0.25">
      <c r="B198" s="25">
        <v>82</v>
      </c>
      <c r="C198" s="29">
        <f t="shared" si="45"/>
        <v>4.9879515888473254</v>
      </c>
      <c r="D198" s="1">
        <f t="shared" si="46"/>
        <v>3.3971244446674564</v>
      </c>
      <c r="E198" s="1">
        <f t="shared" si="46"/>
        <v>2.3136660985966149</v>
      </c>
      <c r="F198" s="1">
        <f t="shared" si="46"/>
        <v>1.7129574429868768</v>
      </c>
      <c r="G198" s="1">
        <f t="shared" si="46"/>
        <v>1.0030503421279637</v>
      </c>
      <c r="H198" s="1">
        <f t="shared" si="46"/>
        <v>0.1121061759261146</v>
      </c>
      <c r="I198" s="1">
        <f t="shared" si="46"/>
        <v>9.0519127819077783E-2</v>
      </c>
      <c r="J198" s="1">
        <f t="shared" si="46"/>
        <v>7.3088859141237084E-2</v>
      </c>
      <c r="K198" s="1">
        <f t="shared" si="46"/>
        <v>0.13340487822417302</v>
      </c>
      <c r="L198" s="1">
        <f t="shared" si="46"/>
        <v>0.15541505380173426</v>
      </c>
      <c r="M198" s="1">
        <f t="shared" si="46"/>
        <v>0.18105663953013762</v>
      </c>
      <c r="N198" s="1">
        <f t="shared" si="46"/>
        <v>0.21092877373234442</v>
      </c>
      <c r="O198" s="1">
        <f t="shared" si="46"/>
        <v>0.24572944523707951</v>
      </c>
      <c r="P198" s="1">
        <f t="shared" si="46"/>
        <v>0.34564271907704835</v>
      </c>
      <c r="Q198" s="1">
        <f t="shared" si="46"/>
        <v>0.36428969275452339</v>
      </c>
      <c r="R198" s="1">
        <f t="shared" si="46"/>
        <v>0.38394264633013453</v>
      </c>
      <c r="S198" s="1">
        <f t="shared" si="46"/>
        <v>0.40465585110671931</v>
      </c>
      <c r="T198" s="1">
        <f t="shared" si="46"/>
        <v>0.42648650625308537</v>
      </c>
      <c r="U198" s="1">
        <f t="shared" si="46"/>
        <v>0.34200409608968929</v>
      </c>
      <c r="V198" s="1">
        <f t="shared" si="46"/>
        <v>0.33320937644013693</v>
      </c>
      <c r="W198" s="1">
        <f t="shared" si="46"/>
        <v>0.32464081517464649</v>
      </c>
      <c r="X198" s="1">
        <f t="shared" si="46"/>
        <v>0.31629259657461439</v>
      </c>
      <c r="Y198" s="1">
        <f t="shared" si="46"/>
        <v>0.30815905447407399</v>
      </c>
      <c r="Z198" s="1">
        <f t="shared" si="46"/>
        <v>0.41429487053188296</v>
      </c>
      <c r="AA198" s="1">
        <f t="shared" si="46"/>
        <v>0.44498384527247214</v>
      </c>
      <c r="AB198" s="1">
        <f t="shared" si="46"/>
        <v>0.4779461119063928</v>
      </c>
      <c r="AC198" s="1">
        <f t="shared" si="46"/>
        <v>0.51335006498171687</v>
      </c>
      <c r="AD198" s="1">
        <f t="shared" si="46"/>
        <v>0.55137657290608111</v>
      </c>
      <c r="AE198" s="1">
        <f t="shared" si="46"/>
        <v>0.63644992551454393</v>
      </c>
      <c r="AF198" s="1">
        <f t="shared" si="46"/>
        <v>0.67315578926017494</v>
      </c>
      <c r="AG198" s="1">
        <f t="shared" si="46"/>
        <v>0.71197858377961865</v>
      </c>
      <c r="AH198" s="1">
        <f t="shared" si="46"/>
        <v>0.75304039844617598</v>
      </c>
      <c r="AI198" s="1">
        <f t="shared" si="46"/>
        <v>0.79647036387193104</v>
      </c>
      <c r="AJ198" s="1">
        <f t="shared" si="46"/>
        <v>0.55535005490896694</v>
      </c>
      <c r="AK198" s="1">
        <f t="shared" si="46"/>
        <v>0.54692840700746714</v>
      </c>
      <c r="AL198" s="1">
        <f t="shared" si="46"/>
        <v>0.53863446982238727</v>
      </c>
      <c r="AM198" s="1">
        <f t="shared" si="46"/>
        <v>0.53046630667491357</v>
      </c>
      <c r="AN198" s="1">
        <f t="shared" si="46"/>
        <v>0.52242201025513957</v>
      </c>
      <c r="AO198" s="1">
        <f t="shared" si="46"/>
        <v>0.31312014235517172</v>
      </c>
      <c r="AP198" s="1">
        <f t="shared" si="46"/>
        <v>0.29399508301407717</v>
      </c>
      <c r="AQ198" s="1">
        <f t="shared" si="46"/>
        <v>0.27603816281615412</v>
      </c>
      <c r="AR198" s="1">
        <f t="shared" si="46"/>
        <v>0.25917803301244069</v>
      </c>
      <c r="AS198" s="1">
        <f t="shared" si="46"/>
        <v>0.24334770276288253</v>
      </c>
      <c r="AT198" s="1">
        <f t="shared" si="46"/>
        <v>0.13742904646558562</v>
      </c>
      <c r="AU198" s="1">
        <f t="shared" si="46"/>
        <v>0.12268566579918727</v>
      </c>
      <c r="AV198" s="1">
        <f t="shared" si="46"/>
        <v>0.10952395421268601</v>
      </c>
      <c r="AW198" s="1">
        <f t="shared" si="46"/>
        <v>9.777423033279864E-2</v>
      </c>
      <c r="AX198" s="1">
        <f t="shared" si="46"/>
        <v>8.7285016194785126E-2</v>
      </c>
      <c r="AY198" s="1">
        <f t="shared" si="46"/>
        <v>0.12474874786011259</v>
      </c>
      <c r="AZ198" s="1">
        <f t="shared" si="46"/>
        <v>0.13376971640823232</v>
      </c>
      <c r="BA198" s="1">
        <f t="shared" si="46"/>
        <v>0.14344301914761282</v>
      </c>
      <c r="BB198" s="1">
        <f t="shared" si="46"/>
        <v>0.15381582838517716</v>
      </c>
      <c r="BC198" s="1">
        <f t="shared" si="46"/>
        <v>0.16493872760354522</v>
      </c>
      <c r="BD198" s="1">
        <f t="shared" si="46"/>
        <v>0.16845949001769167</v>
      </c>
      <c r="BE198" s="1">
        <f t="shared" si="46"/>
        <v>0.16054919630814846</v>
      </c>
      <c r="BF198" s="1">
        <f t="shared" si="46"/>
        <v>0.15301034351039178</v>
      </c>
      <c r="BG198" s="1">
        <f t="shared" si="46"/>
        <v>0.14582549000265432</v>
      </c>
      <c r="BH198" s="1">
        <f t="shared" si="46"/>
        <v>0.13897801316333869</v>
      </c>
      <c r="BI198" s="1">
        <f t="shared" si="46"/>
        <v>0.24912318623449936</v>
      </c>
      <c r="BJ198" s="1">
        <f t="shared" si="46"/>
        <v>0.27374381242734547</v>
      </c>
      <c r="BK198" s="1">
        <f t="shared" si="46"/>
        <v>0.30079767353216535</v>
      </c>
      <c r="BL198" s="1">
        <f t="shared" si="46"/>
        <v>0.33052524402310368</v>
      </c>
      <c r="BM198" s="1">
        <f t="shared" si="46"/>
        <v>0.36319076425586161</v>
      </c>
      <c r="BN198" s="1">
        <f t="shared" si="46"/>
        <v>0.45150441487617776</v>
      </c>
      <c r="BO198" s="1">
        <f t="shared" si="46"/>
        <v>0.48088431123686881</v>
      </c>
      <c r="BP198" s="1">
        <f t="shared" si="44"/>
        <v>0.51217599025510463</v>
      </c>
      <c r="BQ198" s="1">
        <f t="shared" si="44"/>
        <v>0.54550385376283117</v>
      </c>
      <c r="BR198" s="1">
        <f t="shared" si="44"/>
        <v>0.58100039855809094</v>
      </c>
      <c r="BS198" s="1">
        <f t="shared" si="44"/>
        <v>1.1597585932394949</v>
      </c>
      <c r="BT198" s="1">
        <f t="shared" si="44"/>
        <v>1.2345453625674452</v>
      </c>
      <c r="BU198" s="1">
        <f t="shared" si="44"/>
        <v>1.3141547397200846</v>
      </c>
      <c r="BV198" s="1">
        <f t="shared" si="44"/>
        <v>1.3988977094670503</v>
      </c>
      <c r="BW198" s="1">
        <f t="shared" si="44"/>
        <v>1.4891053103601628</v>
      </c>
      <c r="BX198" s="1">
        <f t="shared" si="44"/>
        <v>2.9732549788566232</v>
      </c>
      <c r="BY198" s="1">
        <f t="shared" si="44"/>
        <v>3.0973327651828484</v>
      </c>
      <c r="BZ198" s="1">
        <f t="shared" si="44"/>
        <v>3.2265884784507932</v>
      </c>
      <c r="CA198" s="1">
        <f t="shared" si="44"/>
        <v>3.3612382002670671</v>
      </c>
      <c r="CB198" s="1">
        <f t="shared" si="44"/>
        <v>3.5015070296039497</v>
      </c>
      <c r="CC198" s="1">
        <f t="shared" si="44"/>
        <v>12.132026385878703</v>
      </c>
      <c r="CD198" s="1">
        <f t="shared" si="44"/>
        <v>12.424289837602316</v>
      </c>
      <c r="CE198" s="1">
        <f t="shared" si="44"/>
        <v>12.723593986609046</v>
      </c>
      <c r="CF198" s="1">
        <f t="shared" si="44"/>
        <v>13.030108445000309</v>
      </c>
      <c r="CG198" s="1">
        <f t="shared" si="44"/>
        <v>10.237188577941595</v>
      </c>
      <c r="CH198" s="1" t="e">
        <f t="shared" si="44"/>
        <v>#VALUE!</v>
      </c>
      <c r="CI198" s="1" t="e">
        <f t="shared" si="44"/>
        <v>#VALUE!</v>
      </c>
      <c r="CJ198" s="1" t="e">
        <f t="shared" si="44"/>
        <v>#VALUE!</v>
      </c>
      <c r="CK198" s="1" t="e">
        <f t="shared" si="44"/>
        <v>#VALUE!</v>
      </c>
      <c r="CL198" s="1" t="e">
        <f t="shared" si="44"/>
        <v>#VALUE!</v>
      </c>
      <c r="CM198" s="1" t="e">
        <f t="shared" si="44"/>
        <v>#VALUE!</v>
      </c>
      <c r="CN198" s="1" t="e">
        <f t="shared" si="44"/>
        <v>#VALUE!</v>
      </c>
      <c r="CO198" s="1" t="e">
        <f t="shared" si="44"/>
        <v>#VALUE!</v>
      </c>
      <c r="CP198" s="1" t="e">
        <f t="shared" si="44"/>
        <v>#VALUE!</v>
      </c>
      <c r="CQ198" s="1" t="e">
        <f t="shared" si="44"/>
        <v>#VALUE!</v>
      </c>
      <c r="CR198" s="1" t="e">
        <f t="shared" si="44"/>
        <v>#VALUE!</v>
      </c>
      <c r="CS198" s="1" t="e">
        <f t="shared" si="44"/>
        <v>#VALUE!</v>
      </c>
      <c r="CT198" s="1" t="e">
        <f t="shared" si="44"/>
        <v>#VALUE!</v>
      </c>
      <c r="CU198" s="1" t="e">
        <f t="shared" si="44"/>
        <v>#VALUE!</v>
      </c>
      <c r="CV198" s="1" t="e">
        <f t="shared" si="44"/>
        <v>#VALUE!</v>
      </c>
      <c r="CW198" s="1" t="e">
        <f t="shared" si="44"/>
        <v>#VALUE!</v>
      </c>
      <c r="CX198" s="1" t="e">
        <f t="shared" si="44"/>
        <v>#VALUE!</v>
      </c>
      <c r="CY198" s="7" t="e">
        <f t="shared" si="44"/>
        <v>#VALUE!</v>
      </c>
    </row>
    <row r="199" spans="2:103" x14ac:dyDescent="0.25">
      <c r="B199" s="25">
        <v>83</v>
      </c>
      <c r="C199" s="29">
        <f t="shared" si="45"/>
        <v>4.9879515888473254</v>
      </c>
      <c r="D199" s="1">
        <f t="shared" si="46"/>
        <v>3.3971244446674564</v>
      </c>
      <c r="E199" s="1">
        <f t="shared" si="46"/>
        <v>2.3136660985966149</v>
      </c>
      <c r="F199" s="1">
        <f t="shared" si="46"/>
        <v>1.5757594115217319</v>
      </c>
      <c r="G199" s="1">
        <f t="shared" si="46"/>
        <v>1.1666371452475417</v>
      </c>
      <c r="H199" s="1">
        <f t="shared" si="46"/>
        <v>0.13038949647292553</v>
      </c>
      <c r="I199" s="1">
        <f t="shared" si="46"/>
        <v>0.10528183126393253</v>
      </c>
      <c r="J199" s="1">
        <f t="shared" si="46"/>
        <v>8.5008871834923783E-2</v>
      </c>
      <c r="K199" s="1">
        <f t="shared" si="46"/>
        <v>6.8639652292238784E-2</v>
      </c>
      <c r="L199" s="1">
        <f t="shared" si="46"/>
        <v>0.1252839976295288</v>
      </c>
      <c r="M199" s="1">
        <f t="shared" si="46"/>
        <v>0.14595432709267619</v>
      </c>
      <c r="N199" s="1">
        <f t="shared" si="46"/>
        <v>0.17003500846188624</v>
      </c>
      <c r="O199" s="1">
        <f t="shared" si="46"/>
        <v>0.19808870814960988</v>
      </c>
      <c r="P199" s="1">
        <f t="shared" si="46"/>
        <v>0.23077092565427071</v>
      </c>
      <c r="Q199" s="1">
        <f t="shared" si="46"/>
        <v>0.32460208482590591</v>
      </c>
      <c r="R199" s="1">
        <f t="shared" si="46"/>
        <v>0.34211394374069837</v>
      </c>
      <c r="S199" s="1">
        <f t="shared" si="46"/>
        <v>0.36057054459334914</v>
      </c>
      <c r="T199" s="1">
        <f t="shared" si="46"/>
        <v>0.3800228549786473</v>
      </c>
      <c r="U199" s="1">
        <f t="shared" si="46"/>
        <v>0.4005245921266134</v>
      </c>
      <c r="V199" s="1">
        <f t="shared" si="46"/>
        <v>0.32118495915710543</v>
      </c>
      <c r="W199" s="1">
        <f t="shared" si="46"/>
        <v>0.31292560874658104</v>
      </c>
      <c r="X199" s="1">
        <f t="shared" si="46"/>
        <v>0.30487864956814459</v>
      </c>
      <c r="Y199" s="1">
        <f t="shared" si="46"/>
        <v>0.29703861992890079</v>
      </c>
      <c r="Z199" s="1">
        <f t="shared" si="46"/>
        <v>0.28940019858473232</v>
      </c>
      <c r="AA199" s="1">
        <f t="shared" si="46"/>
        <v>0.38907510931063616</v>
      </c>
      <c r="AB199" s="1">
        <f t="shared" si="46"/>
        <v>0.41789592523456243</v>
      </c>
      <c r="AC199" s="1">
        <f t="shared" si="46"/>
        <v>0.44885164881678818</v>
      </c>
      <c r="AD199" s="1">
        <f t="shared" si="46"/>
        <v>0.4821004237657176</v>
      </c>
      <c r="AE199" s="1">
        <f t="shared" si="46"/>
        <v>0.51781210831633562</v>
      </c>
      <c r="AF199" s="1">
        <f t="shared" si="46"/>
        <v>0.59770671073578008</v>
      </c>
      <c r="AG199" s="1">
        <f t="shared" si="46"/>
        <v>0.63217814392257665</v>
      </c>
      <c r="AH199" s="1">
        <f t="shared" si="46"/>
        <v>0.66863764196561348</v>
      </c>
      <c r="AI199" s="1">
        <f t="shared" si="46"/>
        <v>0.70719986217696551</v>
      </c>
      <c r="AJ199" s="1">
        <f t="shared" si="46"/>
        <v>0.74798607447954524</v>
      </c>
      <c r="AK199" s="1">
        <f t="shared" si="46"/>
        <v>0.52154370881293843</v>
      </c>
      <c r="AL199" s="1">
        <f t="shared" si="46"/>
        <v>0.51363471980314213</v>
      </c>
      <c r="AM199" s="1">
        <f t="shared" si="46"/>
        <v>0.50584566725523672</v>
      </c>
      <c r="AN199" s="1">
        <f t="shared" si="46"/>
        <v>0.49817473238367871</v>
      </c>
      <c r="AO199" s="1">
        <f t="shared" si="46"/>
        <v>0.49062012398403265</v>
      </c>
      <c r="AP199" s="1">
        <f t="shared" si="46"/>
        <v>0.29405928549826221</v>
      </c>
      <c r="AQ199" s="1">
        <f t="shared" si="46"/>
        <v>0.27609844387800386</v>
      </c>
      <c r="AR199" s="1">
        <f t="shared" si="46"/>
        <v>0.25923463216843645</v>
      </c>
      <c r="AS199" s="1">
        <f t="shared" si="46"/>
        <v>0.24340084490008351</v>
      </c>
      <c r="AT199" s="1">
        <f t="shared" si="46"/>
        <v>0.22853416922929171</v>
      </c>
      <c r="AU199" s="1">
        <f t="shared" si="46"/>
        <v>0.1290631988935993</v>
      </c>
      <c r="AV199" s="1">
        <f t="shared" si="46"/>
        <v>0.11521730590191703</v>
      </c>
      <c r="AW199" s="1">
        <f t="shared" si="46"/>
        <v>0.10285679956096527</v>
      </c>
      <c r="AX199" s="1">
        <f t="shared" si="46"/>
        <v>9.182232767125087E-2</v>
      </c>
      <c r="AY199" s="1">
        <f t="shared" si="46"/>
        <v>8.1971633328617788E-2</v>
      </c>
      <c r="AZ199" s="1">
        <f t="shared" si="46"/>
        <v>0.11715480002860201</v>
      </c>
      <c r="BA199" s="1">
        <f t="shared" si="46"/>
        <v>0.12562662667574687</v>
      </c>
      <c r="BB199" s="1">
        <f t="shared" si="46"/>
        <v>0.13471107736152899</v>
      </c>
      <c r="BC199" s="1">
        <f t="shared" si="46"/>
        <v>0.14445245282867525</v>
      </c>
      <c r="BD199" s="1">
        <f t="shared" si="46"/>
        <v>0.15489825734390328</v>
      </c>
      <c r="BE199" s="1">
        <f t="shared" si="46"/>
        <v>0.15820469707699036</v>
      </c>
      <c r="BF199" s="1">
        <f t="shared" si="46"/>
        <v>0.15077593411459</v>
      </c>
      <c r="BG199" s="1">
        <f t="shared" si="46"/>
        <v>0.14369600099208135</v>
      </c>
      <c r="BH199" s="1">
        <f t="shared" si="46"/>
        <v>0.13694851782794082</v>
      </c>
      <c r="BI199" s="1">
        <f t="shared" si="46"/>
        <v>0.13051787388504454</v>
      </c>
      <c r="BJ199" s="1">
        <f t="shared" si="46"/>
        <v>0.23395807626477128</v>
      </c>
      <c r="BK199" s="1">
        <f t="shared" si="46"/>
        <v>0.2570799479282555</v>
      </c>
      <c r="BL199" s="1">
        <f t="shared" si="46"/>
        <v>0.28248693390691137</v>
      </c>
      <c r="BM199" s="1">
        <f t="shared" si="46"/>
        <v>0.31040487004609751</v>
      </c>
      <c r="BN199" s="1">
        <f t="shared" si="46"/>
        <v>0.34108191134987376</v>
      </c>
      <c r="BO199" s="1">
        <f t="shared" si="46"/>
        <v>0.42401956207339797</v>
      </c>
      <c r="BP199" s="1">
        <f t="shared" si="44"/>
        <v>0.45161098837658997</v>
      </c>
      <c r="BQ199" s="1">
        <f t="shared" si="44"/>
        <v>0.48099781959393795</v>
      </c>
      <c r="BR199" s="1">
        <f t="shared" si="44"/>
        <v>0.51229688472769475</v>
      </c>
      <c r="BS199" s="1">
        <f t="shared" si="44"/>
        <v>0.5456326149737265</v>
      </c>
      <c r="BT199" s="1">
        <f t="shared" si="44"/>
        <v>1.0891595178557267</v>
      </c>
      <c r="BU199" s="1">
        <f t="shared" si="44"/>
        <v>1.1593937218513126</v>
      </c>
      <c r="BV199" s="1">
        <f t="shared" si="44"/>
        <v>1.2341569625307116</v>
      </c>
      <c r="BW199" s="1">
        <f t="shared" si="44"/>
        <v>1.3137412937952497</v>
      </c>
      <c r="BX199" s="1">
        <f t="shared" si="44"/>
        <v>1.3984576025757072</v>
      </c>
      <c r="BY199" s="1">
        <f t="shared" si="44"/>
        <v>2.792261232734738</v>
      </c>
      <c r="BZ199" s="1">
        <f t="shared" si="44"/>
        <v>2.9087859153018201</v>
      </c>
      <c r="CA199" s="1">
        <f t="shared" si="44"/>
        <v>3.0301733239950224</v>
      </c>
      <c r="CB199" s="1">
        <f t="shared" si="44"/>
        <v>3.1566263866821203</v>
      </c>
      <c r="CC199" s="1">
        <f t="shared" si="44"/>
        <v>3.2883564996740091</v>
      </c>
      <c r="CD199" s="1">
        <f t="shared" si="44"/>
        <v>11.393502135774156</v>
      </c>
      <c r="CE199" s="1">
        <f t="shared" si="44"/>
        <v>11.667974359581535</v>
      </c>
      <c r="CF199" s="1">
        <f t="shared" si="44"/>
        <v>11.949058685685799</v>
      </c>
      <c r="CG199" s="1">
        <f t="shared" si="44"/>
        <v>12.236914401231502</v>
      </c>
      <c r="CH199" s="1">
        <f t="shared" si="44"/>
        <v>9.6140105714625292</v>
      </c>
      <c r="CI199" s="1" t="e">
        <f t="shared" si="44"/>
        <v>#VALUE!</v>
      </c>
      <c r="CJ199" s="1" t="e">
        <f t="shared" si="44"/>
        <v>#VALUE!</v>
      </c>
      <c r="CK199" s="1" t="e">
        <f t="shared" si="44"/>
        <v>#VALUE!</v>
      </c>
      <c r="CL199" s="1" t="e">
        <f t="shared" si="44"/>
        <v>#VALUE!</v>
      </c>
      <c r="CM199" s="1" t="e">
        <f t="shared" si="44"/>
        <v>#VALUE!</v>
      </c>
      <c r="CN199" s="1" t="e">
        <f t="shared" si="44"/>
        <v>#VALUE!</v>
      </c>
      <c r="CO199" s="1" t="e">
        <f t="shared" si="44"/>
        <v>#VALUE!</v>
      </c>
      <c r="CP199" s="1" t="e">
        <f t="shared" si="44"/>
        <v>#VALUE!</v>
      </c>
      <c r="CQ199" s="1" t="e">
        <f t="shared" si="44"/>
        <v>#VALUE!</v>
      </c>
      <c r="CR199" s="1" t="e">
        <f t="shared" si="44"/>
        <v>#VALUE!</v>
      </c>
      <c r="CS199" s="1" t="e">
        <f t="shared" si="44"/>
        <v>#VALUE!</v>
      </c>
      <c r="CT199" s="1" t="e">
        <f t="shared" si="44"/>
        <v>#VALUE!</v>
      </c>
      <c r="CU199" s="1" t="e">
        <f t="shared" si="44"/>
        <v>#VALUE!</v>
      </c>
      <c r="CV199" s="1" t="e">
        <f t="shared" si="44"/>
        <v>#VALUE!</v>
      </c>
      <c r="CW199" s="1" t="e">
        <f t="shared" si="44"/>
        <v>#VALUE!</v>
      </c>
      <c r="CX199" s="1" t="e">
        <f t="shared" si="44"/>
        <v>#VALUE!</v>
      </c>
      <c r="CY199" s="7" t="e">
        <f t="shared" si="44"/>
        <v>#VALUE!</v>
      </c>
    </row>
    <row r="200" spans="2:103" x14ac:dyDescent="0.25">
      <c r="B200" s="25">
        <v>84</v>
      </c>
      <c r="C200" s="29">
        <f t="shared" si="45"/>
        <v>4.9879515888473254</v>
      </c>
      <c r="D200" s="1">
        <f t="shared" si="46"/>
        <v>3.3971244446674564</v>
      </c>
      <c r="E200" s="1">
        <f t="shared" si="46"/>
        <v>2.3136660985966149</v>
      </c>
      <c r="F200" s="1">
        <f t="shared" si="46"/>
        <v>1.5757594115217319</v>
      </c>
      <c r="G200" s="1">
        <f t="shared" si="46"/>
        <v>1.0731962250323939</v>
      </c>
      <c r="H200" s="1">
        <f t="shared" si="46"/>
        <v>0.15165463142430413</v>
      </c>
      <c r="I200" s="1">
        <f t="shared" si="46"/>
        <v>0.12245217404703124</v>
      </c>
      <c r="J200" s="1">
        <f t="shared" si="46"/>
        <v>9.8872911351399972E-2</v>
      </c>
      <c r="K200" s="1">
        <f t="shared" si="46"/>
        <v>7.9834046844665219E-2</v>
      </c>
      <c r="L200" s="1">
        <f t="shared" si="46"/>
        <v>6.4461286195412026E-2</v>
      </c>
      <c r="M200" s="1">
        <f t="shared" si="46"/>
        <v>0.11765746703550151</v>
      </c>
      <c r="N200" s="1">
        <f t="shared" si="46"/>
        <v>0.13706951209663387</v>
      </c>
      <c r="O200" s="1">
        <f t="shared" si="46"/>
        <v>0.15968430750544904</v>
      </c>
      <c r="P200" s="1">
        <f t="shared" si="46"/>
        <v>0.18603026795278899</v>
      </c>
      <c r="Q200" s="1">
        <f t="shared" si="46"/>
        <v>0.2167229900997345</v>
      </c>
      <c r="R200" s="1">
        <f t="shared" si="46"/>
        <v>0.30484227688834231</v>
      </c>
      <c r="S200" s="1">
        <f t="shared" si="46"/>
        <v>0.32128811994876383</v>
      </c>
      <c r="T200" s="1">
        <f t="shared" si="46"/>
        <v>0.33862119478270714</v>
      </c>
      <c r="U200" s="1">
        <f t="shared" si="46"/>
        <v>0.35688936638663726</v>
      </c>
      <c r="V200" s="1">
        <f t="shared" si="46"/>
        <v>0.37614308201111957</v>
      </c>
      <c r="W200" s="1">
        <f t="shared" si="46"/>
        <v>0.30163316512355021</v>
      </c>
      <c r="X200" s="1">
        <f t="shared" si="46"/>
        <v>0.29387659391694942</v>
      </c>
      <c r="Y200" s="1">
        <f t="shared" si="46"/>
        <v>0.28631948485125225</v>
      </c>
      <c r="Z200" s="1">
        <f t="shared" si="46"/>
        <v>0.27895670870833023</v>
      </c>
      <c r="AA200" s="1">
        <f t="shared" si="46"/>
        <v>0.27178326816916076</v>
      </c>
      <c r="AB200" s="1">
        <f t="shared" si="46"/>
        <v>0.36539057432871136</v>
      </c>
      <c r="AC200" s="1">
        <f t="shared" si="46"/>
        <v>0.39245695362427657</v>
      </c>
      <c r="AD200" s="1">
        <f t="shared" si="46"/>
        <v>0.42152828033677459</v>
      </c>
      <c r="AE200" s="1">
        <f t="shared" si="46"/>
        <v>0.45275307134394183</v>
      </c>
      <c r="AF200" s="1">
        <f t="shared" si="46"/>
        <v>0.48629084494070529</v>
      </c>
      <c r="AG200" s="1">
        <f t="shared" si="46"/>
        <v>0.56132194810103897</v>
      </c>
      <c r="AH200" s="1">
        <f t="shared" si="46"/>
        <v>0.59369496932147747</v>
      </c>
      <c r="AI200" s="1">
        <f t="shared" si="46"/>
        <v>0.62793503405675644</v>
      </c>
      <c r="AJ200" s="1">
        <f t="shared" si="46"/>
        <v>0.6641498199765774</v>
      </c>
      <c r="AK200" s="1">
        <f t="shared" si="46"/>
        <v>0.70245321482580714</v>
      </c>
      <c r="AL200" s="1">
        <f t="shared" si="46"/>
        <v>0.48979528821140139</v>
      </c>
      <c r="AM200" s="1">
        <f t="shared" si="46"/>
        <v>0.48236775052653336</v>
      </c>
      <c r="AN200" s="1">
        <f t="shared" si="46"/>
        <v>0.47505284829853345</v>
      </c>
      <c r="AO200" s="1">
        <f t="shared" si="46"/>
        <v>0.46784887345850112</v>
      </c>
      <c r="AP200" s="1">
        <f t="shared" si="46"/>
        <v>0.46075414383967228</v>
      </c>
      <c r="AQ200" s="1">
        <f t="shared" si="46"/>
        <v>0.27615873810399805</v>
      </c>
      <c r="AR200" s="1">
        <f t="shared" si="46"/>
        <v>0.25929124368452428</v>
      </c>
      <c r="AS200" s="1">
        <f t="shared" si="46"/>
        <v>0.24345399864243555</v>
      </c>
      <c r="AT200" s="1">
        <f t="shared" si="46"/>
        <v>0.22858407639520451</v>
      </c>
      <c r="AU200" s="1">
        <f t="shared" si="46"/>
        <v>0.21462239385186743</v>
      </c>
      <c r="AV200" s="1">
        <f t="shared" si="46"/>
        <v>0.1212066134273877</v>
      </c>
      <c r="AW200" s="1">
        <f t="shared" si="46"/>
        <v>0.1082035744992782</v>
      </c>
      <c r="AX200" s="1">
        <f t="shared" si="46"/>
        <v>9.6595500883579266E-2</v>
      </c>
      <c r="AY200" s="1">
        <f t="shared" si="46"/>
        <v>8.623274077707821E-2</v>
      </c>
      <c r="AZ200" s="1">
        <f t="shared" si="46"/>
        <v>7.6981697013912109E-2</v>
      </c>
      <c r="BA200" s="1">
        <f t="shared" si="46"/>
        <v>0.11002312572413619</v>
      </c>
      <c r="BB200" s="1">
        <f t="shared" si="46"/>
        <v>0.11797923890161055</v>
      </c>
      <c r="BC200" s="1">
        <f t="shared" si="46"/>
        <v>0.12651068327855874</v>
      </c>
      <c r="BD200" s="1">
        <f t="shared" si="46"/>
        <v>0.13565906283693918</v>
      </c>
      <c r="BE200" s="1">
        <f t="shared" si="46"/>
        <v>0.14546899007157332</v>
      </c>
      <c r="BF200" s="1">
        <f t="shared" si="46"/>
        <v>0.14857415378969607</v>
      </c>
      <c r="BG200" s="1">
        <f t="shared" si="46"/>
        <v>0.14159760890047712</v>
      </c>
      <c r="BH200" s="1">
        <f t="shared" si="46"/>
        <v>0.13494865920429699</v>
      </c>
      <c r="BI200" s="1">
        <f t="shared" si="46"/>
        <v>0.12861192192756143</v>
      </c>
      <c r="BJ200" s="1">
        <f t="shared" si="46"/>
        <v>0.12257273662022716</v>
      </c>
      <c r="BK200" s="1">
        <f t="shared" si="46"/>
        <v>0.21971612629419957</v>
      </c>
      <c r="BL200" s="1">
        <f t="shared" si="46"/>
        <v>0.24143047852208754</v>
      </c>
      <c r="BM200" s="1">
        <f t="shared" si="46"/>
        <v>0.26529084115271395</v>
      </c>
      <c r="BN200" s="1">
        <f t="shared" ref="D200:BO204" si="47">BN90-BO91</f>
        <v>0.29150930251366702</v>
      </c>
      <c r="BO200" s="1">
        <f t="shared" si="47"/>
        <v>0.32031891143610025</v>
      </c>
      <c r="BP200" s="1">
        <f t="shared" si="44"/>
        <v>0.39820782055967907</v>
      </c>
      <c r="BQ200" s="1">
        <f t="shared" si="44"/>
        <v>0.42411964802490676</v>
      </c>
      <c r="BR200" s="1">
        <f t="shared" si="44"/>
        <v>0.45171758703270548</v>
      </c>
      <c r="BS200" s="1">
        <f t="shared" ref="BS200:CY200" si="48">BS90-BT91</f>
        <v>0.48111135474361877</v>
      </c>
      <c r="BT200" s="1">
        <f t="shared" si="48"/>
        <v>0.51241780773632239</v>
      </c>
      <c r="BU200" s="1">
        <f t="shared" si="48"/>
        <v>1.0228580863731107</v>
      </c>
      <c r="BV200" s="1">
        <f t="shared" si="48"/>
        <v>1.0888168576266537</v>
      </c>
      <c r="BW200" s="1">
        <f t="shared" si="48"/>
        <v>1.159028965255235</v>
      </c>
      <c r="BX200" s="1">
        <f t="shared" si="48"/>
        <v>1.2337686846884282</v>
      </c>
      <c r="BY200" s="1">
        <f t="shared" si="48"/>
        <v>1.3133279779445424</v>
      </c>
      <c r="BZ200" s="1">
        <f t="shared" si="48"/>
        <v>2.6222852891115309</v>
      </c>
      <c r="CA200" s="1">
        <f t="shared" si="48"/>
        <v>2.7317166551068865</v>
      </c>
      <c r="CB200" s="1">
        <f t="shared" si="48"/>
        <v>2.8457147339283964</v>
      </c>
      <c r="CC200" s="1">
        <f t="shared" si="48"/>
        <v>2.9644701004249328</v>
      </c>
      <c r="CD200" s="1">
        <f t="shared" si="48"/>
        <v>3.0881812823809724</v>
      </c>
      <c r="CE200" s="1">
        <f t="shared" si="48"/>
        <v>10.699934766791074</v>
      </c>
      <c r="CF200" s="1">
        <f t="shared" si="48"/>
        <v>10.957698784828494</v>
      </c>
      <c r="CG200" s="1">
        <f t="shared" si="48"/>
        <v>11.22167240044223</v>
      </c>
      <c r="CH200" s="1">
        <f t="shared" si="48"/>
        <v>11.4920052043407</v>
      </c>
      <c r="CI200" s="1">
        <f t="shared" si="48"/>
        <v>9.0287678657550146</v>
      </c>
      <c r="CJ200" s="1" t="e">
        <f t="shared" si="48"/>
        <v>#VALUE!</v>
      </c>
      <c r="CK200" s="1" t="e">
        <f t="shared" si="48"/>
        <v>#VALUE!</v>
      </c>
      <c r="CL200" s="1" t="e">
        <f t="shared" si="48"/>
        <v>#VALUE!</v>
      </c>
      <c r="CM200" s="1" t="e">
        <f t="shared" si="48"/>
        <v>#VALUE!</v>
      </c>
      <c r="CN200" s="1" t="e">
        <f t="shared" si="48"/>
        <v>#VALUE!</v>
      </c>
      <c r="CO200" s="1" t="e">
        <f t="shared" si="48"/>
        <v>#VALUE!</v>
      </c>
      <c r="CP200" s="1" t="e">
        <f t="shared" si="48"/>
        <v>#VALUE!</v>
      </c>
      <c r="CQ200" s="1" t="e">
        <f t="shared" si="48"/>
        <v>#VALUE!</v>
      </c>
      <c r="CR200" s="1" t="e">
        <f t="shared" si="48"/>
        <v>#VALUE!</v>
      </c>
      <c r="CS200" s="1" t="e">
        <f t="shared" si="48"/>
        <v>#VALUE!</v>
      </c>
      <c r="CT200" s="1" t="e">
        <f t="shared" si="48"/>
        <v>#VALUE!</v>
      </c>
      <c r="CU200" s="1" t="e">
        <f t="shared" si="48"/>
        <v>#VALUE!</v>
      </c>
      <c r="CV200" s="1" t="e">
        <f t="shared" si="48"/>
        <v>#VALUE!</v>
      </c>
      <c r="CW200" s="1" t="e">
        <f t="shared" si="48"/>
        <v>#VALUE!</v>
      </c>
      <c r="CX200" s="1" t="e">
        <f t="shared" si="48"/>
        <v>#VALUE!</v>
      </c>
      <c r="CY200" s="7" t="e">
        <f t="shared" si="48"/>
        <v>#VALUE!</v>
      </c>
    </row>
    <row r="201" spans="2:103" x14ac:dyDescent="0.25">
      <c r="B201" s="25">
        <v>85</v>
      </c>
      <c r="C201" s="29">
        <f t="shared" si="45"/>
        <v>7.1229177842639366</v>
      </c>
      <c r="D201" s="1">
        <f t="shared" si="47"/>
        <v>5.8906401791378737</v>
      </c>
      <c r="E201" s="1">
        <f t="shared" si="47"/>
        <v>4.0119149897190551</v>
      </c>
      <c r="F201" s="1">
        <f t="shared" si="47"/>
        <v>2.7323790615722348</v>
      </c>
      <c r="G201" s="1">
        <f t="shared" si="47"/>
        <v>1.8609305918122618</v>
      </c>
      <c r="H201" s="1">
        <f t="shared" si="47"/>
        <v>0.23654689488249847</v>
      </c>
      <c r="I201" s="1">
        <f t="shared" si="47"/>
        <v>0.24148925243931307</v>
      </c>
      <c r="J201" s="1">
        <f t="shared" si="47"/>
        <v>0.19498833429921403</v>
      </c>
      <c r="K201" s="1">
        <f t="shared" si="47"/>
        <v>0.15744158437169631</v>
      </c>
      <c r="L201" s="1">
        <f t="shared" si="47"/>
        <v>0.12712479738112159</v>
      </c>
      <c r="M201" s="1">
        <f t="shared" si="47"/>
        <v>0.10264577921826645</v>
      </c>
      <c r="N201" s="1">
        <f t="shared" si="47"/>
        <v>0.18735341935461003</v>
      </c>
      <c r="O201" s="1">
        <f t="shared" si="47"/>
        <v>0.2182644453226561</v>
      </c>
      <c r="P201" s="1">
        <f t="shared" si="47"/>
        <v>0.25427541304617529</v>
      </c>
      <c r="Q201" s="1">
        <f t="shared" si="47"/>
        <v>0.29622775062710449</v>
      </c>
      <c r="R201" s="1">
        <f t="shared" si="47"/>
        <v>0.3451017115274877</v>
      </c>
      <c r="S201" s="1">
        <f t="shared" si="47"/>
        <v>0.4854196200028893</v>
      </c>
      <c r="T201" s="1">
        <f t="shared" si="47"/>
        <v>0.51160737509547172</v>
      </c>
      <c r="U201" s="1">
        <f t="shared" si="47"/>
        <v>0.53920792540384088</v>
      </c>
      <c r="V201" s="1">
        <f t="shared" si="47"/>
        <v>0.56829748938638236</v>
      </c>
      <c r="W201" s="1">
        <f t="shared" si="47"/>
        <v>0.59895639738785889</v>
      </c>
      <c r="X201" s="1">
        <f t="shared" si="47"/>
        <v>0.48030954856098607</v>
      </c>
      <c r="Y201" s="1">
        <f t="shared" si="47"/>
        <v>0.46795827010293767</v>
      </c>
      <c r="Z201" s="1">
        <f t="shared" si="47"/>
        <v>0.45592460781555477</v>
      </c>
      <c r="AA201" s="1">
        <f t="shared" si="47"/>
        <v>0.44420039412070356</v>
      </c>
      <c r="AB201" s="1">
        <f t="shared" si="47"/>
        <v>0.43277767147153501</v>
      </c>
      <c r="AC201" s="1">
        <f t="shared" si="47"/>
        <v>0.58183449997077297</v>
      </c>
      <c r="AD201" s="1">
        <f t="shared" si="47"/>
        <v>0.62493400600588966</v>
      </c>
      <c r="AE201" s="1">
        <f t="shared" si="47"/>
        <v>0.67122611650252217</v>
      </c>
      <c r="AF201" s="1">
        <f t="shared" si="47"/>
        <v>0.72094732426964736</v>
      </c>
      <c r="AG201" s="1">
        <f t="shared" si="47"/>
        <v>0.77435164036799087</v>
      </c>
      <c r="AH201" s="1">
        <f t="shared" si="47"/>
        <v>0.89382840702994493</v>
      </c>
      <c r="AI201" s="1">
        <f t="shared" si="47"/>
        <v>0.94537801432055879</v>
      </c>
      <c r="AJ201" s="1">
        <f t="shared" si="47"/>
        <v>0.99990063297545539</v>
      </c>
      <c r="AK201" s="1">
        <f t="shared" si="47"/>
        <v>1.0575677249520865</v>
      </c>
      <c r="AL201" s="1">
        <f t="shared" si="47"/>
        <v>1.1185606409029933</v>
      </c>
      <c r="AM201" s="1">
        <f t="shared" si="47"/>
        <v>0.77993198682828968</v>
      </c>
      <c r="AN201" s="1">
        <f t="shared" si="47"/>
        <v>0.76810464923801636</v>
      </c>
      <c r="AO201" s="1">
        <f t="shared" si="47"/>
        <v>0.75645666820297652</v>
      </c>
      <c r="AP201" s="1">
        <f t="shared" si="47"/>
        <v>0.74498532385712668</v>
      </c>
      <c r="AQ201" s="1">
        <f t="shared" si="47"/>
        <v>0.73368793758003648</v>
      </c>
      <c r="AR201" s="1">
        <f t="shared" si="47"/>
        <v>0.43974500872797639</v>
      </c>
      <c r="AS201" s="1">
        <f t="shared" si="47"/>
        <v>0.4128858315328765</v>
      </c>
      <c r="AT201" s="1">
        <f t="shared" si="47"/>
        <v>0.38766718552125612</v>
      </c>
      <c r="AU201" s="1">
        <f t="shared" si="47"/>
        <v>0.36398886871952429</v>
      </c>
      <c r="AV201" s="1">
        <f t="shared" si="47"/>
        <v>0.34175679938856929</v>
      </c>
      <c r="AW201" s="1">
        <f t="shared" si="47"/>
        <v>0.19300494941949986</v>
      </c>
      <c r="AX201" s="1">
        <f t="shared" si="47"/>
        <v>0.17229938889228458</v>
      </c>
      <c r="AY201" s="1">
        <f t="shared" si="47"/>
        <v>0.15381511977772822</v>
      </c>
      <c r="AZ201" s="1">
        <f t="shared" si="47"/>
        <v>0.1373138420533091</v>
      </c>
      <c r="BA201" s="1">
        <f t="shared" si="47"/>
        <v>0.12258282051002434</v>
      </c>
      <c r="BB201" s="1">
        <f t="shared" si="47"/>
        <v>0.17519677528226318</v>
      </c>
      <c r="BC201" s="1">
        <f t="shared" si="47"/>
        <v>0.18786579702928319</v>
      </c>
      <c r="BD201" s="1">
        <f t="shared" si="47"/>
        <v>0.20145095499951782</v>
      </c>
      <c r="BE201" s="1">
        <f t="shared" si="47"/>
        <v>0.21601849784232963</v>
      </c>
      <c r="BF201" s="1">
        <f t="shared" si="47"/>
        <v>0.23163946485221798</v>
      </c>
      <c r="BG201" s="1">
        <f t="shared" si="47"/>
        <v>0.23658401325109368</v>
      </c>
      <c r="BH201" s="1">
        <f t="shared" si="47"/>
        <v>0.22547481998687302</v>
      </c>
      <c r="BI201" s="1">
        <f t="shared" si="47"/>
        <v>0.21488727724876289</v>
      </c>
      <c r="BJ201" s="1">
        <f t="shared" si="47"/>
        <v>0.20479689007435575</v>
      </c>
      <c r="BK201" s="1">
        <f t="shared" si="47"/>
        <v>0.19518031370267686</v>
      </c>
      <c r="BL201" s="1">
        <f t="shared" si="47"/>
        <v>0.34986787142159637</v>
      </c>
      <c r="BM201" s="1">
        <f t="shared" si="47"/>
        <v>0.38444500657050851</v>
      </c>
      <c r="BN201" s="1">
        <f t="shared" si="47"/>
        <v>0.42243936968679119</v>
      </c>
      <c r="BO201" s="1">
        <f t="shared" si="47"/>
        <v>0.46418868241599576</v>
      </c>
      <c r="BP201" s="1">
        <f t="shared" ref="BP201:CY208" si="49">BP91-BQ92</f>
        <v>0.51006404313796594</v>
      </c>
      <c r="BQ201" s="1">
        <f t="shared" si="49"/>
        <v>0.63409147481554662</v>
      </c>
      <c r="BR201" s="1">
        <f t="shared" si="49"/>
        <v>0.67535251501686488</v>
      </c>
      <c r="BS201" s="1">
        <f t="shared" si="49"/>
        <v>0.71929845717020857</v>
      </c>
      <c r="BT201" s="1">
        <f t="shared" si="49"/>
        <v>0.76610401084316848</v>
      </c>
      <c r="BU201" s="1">
        <f t="shared" si="49"/>
        <v>0.81595525414995862</v>
      </c>
      <c r="BV201" s="1">
        <f t="shared" si="49"/>
        <v>1.6287615637577133</v>
      </c>
      <c r="BW201" s="1">
        <f t="shared" si="49"/>
        <v>1.7337918830578118</v>
      </c>
      <c r="BX201" s="1">
        <f t="shared" si="49"/>
        <v>1.8455950586296588</v>
      </c>
      <c r="BY201" s="1">
        <f t="shared" si="49"/>
        <v>1.9646078365707993</v>
      </c>
      <c r="BZ201" s="1">
        <f t="shared" si="49"/>
        <v>2.0912951264516124</v>
      </c>
      <c r="CA201" s="1">
        <f t="shared" si="49"/>
        <v>4.1756305640176237</v>
      </c>
      <c r="CB201" s="1">
        <f t="shared" si="49"/>
        <v>4.3498850428913727</v>
      </c>
      <c r="CC201" s="1">
        <f t="shared" si="49"/>
        <v>4.5314113871617465</v>
      </c>
      <c r="CD201" s="1">
        <f t="shared" si="49"/>
        <v>4.7205130612027375</v>
      </c>
      <c r="CE201" s="1">
        <f t="shared" si="49"/>
        <v>4.9175061933502278</v>
      </c>
      <c r="CF201" s="1">
        <f t="shared" si="49"/>
        <v>17.03818224154611</v>
      </c>
      <c r="CG201" s="1">
        <f t="shared" si="49"/>
        <v>17.448636175178024</v>
      </c>
      <c r="CH201" s="1">
        <f t="shared" si="49"/>
        <v>17.868978043405662</v>
      </c>
      <c r="CI201" s="1">
        <f t="shared" si="49"/>
        <v>18.299446048966388</v>
      </c>
      <c r="CJ201" s="1">
        <f t="shared" si="49"/>
        <v>14.377077586565903</v>
      </c>
      <c r="CK201" s="1" t="e">
        <f t="shared" si="49"/>
        <v>#VALUE!</v>
      </c>
      <c r="CL201" s="1" t="e">
        <f t="shared" si="49"/>
        <v>#VALUE!</v>
      </c>
      <c r="CM201" s="1" t="e">
        <f t="shared" si="49"/>
        <v>#VALUE!</v>
      </c>
      <c r="CN201" s="1" t="e">
        <f t="shared" si="49"/>
        <v>#VALUE!</v>
      </c>
      <c r="CO201" s="1" t="e">
        <f t="shared" si="49"/>
        <v>#VALUE!</v>
      </c>
      <c r="CP201" s="1" t="e">
        <f t="shared" si="49"/>
        <v>#VALUE!</v>
      </c>
      <c r="CQ201" s="1" t="e">
        <f t="shared" si="49"/>
        <v>#VALUE!</v>
      </c>
      <c r="CR201" s="1" t="e">
        <f t="shared" si="49"/>
        <v>#VALUE!</v>
      </c>
      <c r="CS201" s="1" t="e">
        <f t="shared" si="49"/>
        <v>#VALUE!</v>
      </c>
      <c r="CT201" s="1" t="e">
        <f t="shared" si="49"/>
        <v>#VALUE!</v>
      </c>
      <c r="CU201" s="1" t="e">
        <f t="shared" si="49"/>
        <v>#VALUE!</v>
      </c>
      <c r="CV201" s="1" t="e">
        <f t="shared" si="49"/>
        <v>#VALUE!</v>
      </c>
      <c r="CW201" s="1" t="e">
        <f t="shared" si="49"/>
        <v>#VALUE!</v>
      </c>
      <c r="CX201" s="1" t="e">
        <f t="shared" si="49"/>
        <v>#VALUE!</v>
      </c>
      <c r="CY201" s="7" t="e">
        <f t="shared" si="49"/>
        <v>#VALUE!</v>
      </c>
    </row>
    <row r="202" spans="2:103" x14ac:dyDescent="0.25">
      <c r="B202" s="25">
        <v>86</v>
      </c>
      <c r="C202" s="29">
        <f t="shared" si="45"/>
        <v>7.1229177842639366</v>
      </c>
      <c r="D202" s="1">
        <f t="shared" si="47"/>
        <v>3.1837023444345314</v>
      </c>
      <c r="E202" s="1">
        <f t="shared" si="47"/>
        <v>2.6329161049665957</v>
      </c>
      <c r="F202" s="1">
        <f t="shared" si="47"/>
        <v>1.7931897496638722</v>
      </c>
      <c r="G202" s="1">
        <f t="shared" si="47"/>
        <v>1.2212806447702509</v>
      </c>
      <c r="H202" s="1">
        <f t="shared" si="47"/>
        <v>0.15523961268171926</v>
      </c>
      <c r="I202" s="1">
        <f t="shared" si="47"/>
        <v>0.21213132289907621</v>
      </c>
      <c r="J202" s="1">
        <f t="shared" si="47"/>
        <v>0.21656354699268876</v>
      </c>
      <c r="K202" s="1">
        <f t="shared" si="47"/>
        <v>0.17486229665084463</v>
      </c>
      <c r="L202" s="1">
        <f t="shared" si="47"/>
        <v>0.14119099550507586</v>
      </c>
      <c r="M202" s="1">
        <f t="shared" si="47"/>
        <v>0.1140034049279316</v>
      </c>
      <c r="N202" s="1">
        <f t="shared" si="47"/>
        <v>9.2051028386542666E-2</v>
      </c>
      <c r="O202" s="1">
        <f t="shared" si="47"/>
        <v>0.16801543185380186</v>
      </c>
      <c r="P202" s="1">
        <f t="shared" si="47"/>
        <v>0.19573592606712253</v>
      </c>
      <c r="Q202" s="1">
        <f t="shared" si="47"/>
        <v>0.22802996326368219</v>
      </c>
      <c r="R202" s="1">
        <f t="shared" si="47"/>
        <v>0.26565212217712642</v>
      </c>
      <c r="S202" s="1">
        <f t="shared" si="47"/>
        <v>0.30948147781616786</v>
      </c>
      <c r="T202" s="1">
        <f t="shared" si="47"/>
        <v>0.43531624544693415</v>
      </c>
      <c r="U202" s="1">
        <f t="shared" si="47"/>
        <v>0.45880098886031107</v>
      </c>
      <c r="V202" s="1">
        <f t="shared" si="47"/>
        <v>0.48355270353644464</v>
      </c>
      <c r="W202" s="1">
        <f t="shared" si="47"/>
        <v>0.5096397409217337</v>
      </c>
      <c r="X202" s="1">
        <f t="shared" si="47"/>
        <v>0.53713413993392489</v>
      </c>
      <c r="Y202" s="1">
        <f t="shared" si="47"/>
        <v>0.43073361832930379</v>
      </c>
      <c r="Z202" s="1">
        <f t="shared" si="47"/>
        <v>0.41965719713974581</v>
      </c>
      <c r="AA202" s="1">
        <f t="shared" si="47"/>
        <v>0.40886560885188761</v>
      </c>
      <c r="AB202" s="1">
        <f t="shared" si="47"/>
        <v>0.39835152891743908</v>
      </c>
      <c r="AC202" s="1">
        <f t="shared" si="47"/>
        <v>0.38810782114067433</v>
      </c>
      <c r="AD202" s="1">
        <f t="shared" si="47"/>
        <v>0.52177950697020403</v>
      </c>
      <c r="AE202" s="1">
        <f t="shared" si="47"/>
        <v>0.56043042748246652</v>
      </c>
      <c r="AF202" s="1">
        <f t="shared" si="47"/>
        <v>0.60194442260093517</v>
      </c>
      <c r="AG202" s="1">
        <f t="shared" si="47"/>
        <v>0.64653357514516685</v>
      </c>
      <c r="AH202" s="1">
        <f t="shared" si="47"/>
        <v>0.69442567801166</v>
      </c>
      <c r="AI202" s="1">
        <f t="shared" si="47"/>
        <v>0.80157045613396072</v>
      </c>
      <c r="AJ202" s="1">
        <f t="shared" si="47"/>
        <v>0.84779928697495688</v>
      </c>
      <c r="AK202" s="1">
        <f t="shared" si="47"/>
        <v>0.89669426498314397</v>
      </c>
      <c r="AL202" s="1">
        <f t="shared" si="47"/>
        <v>0.94840915439153051</v>
      </c>
      <c r="AM202" s="1">
        <f t="shared" si="47"/>
        <v>1.0031065874504801</v>
      </c>
      <c r="AN202" s="1">
        <f t="shared" si="47"/>
        <v>0.69943003994778419</v>
      </c>
      <c r="AO202" s="1">
        <f t="shared" si="47"/>
        <v>0.68882348021828488</v>
      </c>
      <c r="AP202" s="1">
        <f t="shared" si="47"/>
        <v>0.67837776446583931</v>
      </c>
      <c r="AQ202" s="1">
        <f t="shared" si="47"/>
        <v>0.66809045355979269</v>
      </c>
      <c r="AR202" s="1">
        <f t="shared" si="47"/>
        <v>0.65795914535787681</v>
      </c>
      <c r="AS202" s="1">
        <f t="shared" si="47"/>
        <v>0.39435601336499859</v>
      </c>
      <c r="AT202" s="1">
        <f t="shared" si="47"/>
        <v>0.37026914977202052</v>
      </c>
      <c r="AU202" s="1">
        <f t="shared" si="47"/>
        <v>0.34765348727166989</v>
      </c>
      <c r="AV202" s="1">
        <f t="shared" si="47"/>
        <v>0.32641916639981972</v>
      </c>
      <c r="AW202" s="1">
        <f t="shared" si="47"/>
        <v>0.30648181621688009</v>
      </c>
      <c r="AX202" s="1">
        <f t="shared" si="47"/>
        <v>0.1730836300631442</v>
      </c>
      <c r="AY202" s="1">
        <f t="shared" si="47"/>
        <v>0.15451522759822534</v>
      </c>
      <c r="AZ202" s="1">
        <f t="shared" si="47"/>
        <v>0.13793884234471743</v>
      </c>
      <c r="BA202" s="1">
        <f t="shared" si="47"/>
        <v>0.12314077080399866</v>
      </c>
      <c r="BB202" s="1">
        <f t="shared" si="47"/>
        <v>0.10993023557721393</v>
      </c>
      <c r="BC202" s="1">
        <f t="shared" si="47"/>
        <v>0.15711355554567641</v>
      </c>
      <c r="BD202" s="1">
        <f t="shared" si="47"/>
        <v>0.16847492363451777</v>
      </c>
      <c r="BE202" s="1">
        <f t="shared" si="47"/>
        <v>0.18065786745819512</v>
      </c>
      <c r="BF202" s="1">
        <f t="shared" si="47"/>
        <v>0.19372179770411813</v>
      </c>
      <c r="BG202" s="1">
        <f t="shared" si="47"/>
        <v>0.20773042123061347</v>
      </c>
      <c r="BH202" s="1">
        <f t="shared" si="47"/>
        <v>0.21216461003496478</v>
      </c>
      <c r="BI202" s="1">
        <f t="shared" si="47"/>
        <v>0.20220207019840841</v>
      </c>
      <c r="BJ202" s="1">
        <f t="shared" si="47"/>
        <v>0.19270733788158201</v>
      </c>
      <c r="BK202" s="1">
        <f t="shared" si="47"/>
        <v>0.18365844640941043</v>
      </c>
      <c r="BL202" s="1">
        <f t="shared" si="47"/>
        <v>0.17503446058834293</v>
      </c>
      <c r="BM202" s="1">
        <f t="shared" si="47"/>
        <v>0.31375569077503185</v>
      </c>
      <c r="BN202" s="1">
        <f t="shared" si="47"/>
        <v>0.3447638907551771</v>
      </c>
      <c r="BO202" s="1">
        <f t="shared" si="47"/>
        <v>0.37883660396736518</v>
      </c>
      <c r="BP202" s="1">
        <f t="shared" si="49"/>
        <v>0.41627669356893282</v>
      </c>
      <c r="BQ202" s="1">
        <f t="shared" si="49"/>
        <v>0.45741695441766561</v>
      </c>
      <c r="BR202" s="1">
        <f t="shared" si="49"/>
        <v>0.56864269327426431</v>
      </c>
      <c r="BS202" s="1">
        <f t="shared" si="49"/>
        <v>0.60564490819002348</v>
      </c>
      <c r="BT202" s="1">
        <f t="shared" si="49"/>
        <v>0.64505489854168641</v>
      </c>
      <c r="BU202" s="1">
        <f t="shared" si="49"/>
        <v>0.68702934096504098</v>
      </c>
      <c r="BV202" s="1">
        <f t="shared" si="49"/>
        <v>0.73173510721949153</v>
      </c>
      <c r="BW202" s="1">
        <f t="shared" si="49"/>
        <v>1.4606462933226005</v>
      </c>
      <c r="BX202" s="1">
        <f t="shared" si="49"/>
        <v>1.5548357376131694</v>
      </c>
      <c r="BY202" s="1">
        <f t="shared" si="49"/>
        <v>1.655098966814105</v>
      </c>
      <c r="BZ202" s="1">
        <f t="shared" si="49"/>
        <v>1.7618276475650774</v>
      </c>
      <c r="CA202" s="1">
        <f t="shared" si="49"/>
        <v>1.8754387030400004</v>
      </c>
      <c r="CB202" s="1">
        <f t="shared" si="49"/>
        <v>3.7446360727874932</v>
      </c>
      <c r="CC202" s="1">
        <f t="shared" si="49"/>
        <v>3.9009045925790531</v>
      </c>
      <c r="CD202" s="1">
        <f t="shared" si="49"/>
        <v>4.0636944003684761</v>
      </c>
      <c r="CE202" s="1">
        <f t="shared" si="49"/>
        <v>4.2332776379614785</v>
      </c>
      <c r="CF202" s="1">
        <f t="shared" si="49"/>
        <v>4.4099378039942536</v>
      </c>
      <c r="CG202" s="1">
        <f t="shared" si="49"/>
        <v>15.279558586005095</v>
      </c>
      <c r="CH202" s="1">
        <f t="shared" si="49"/>
        <v>15.647646850168201</v>
      </c>
      <c r="CI202" s="1">
        <f t="shared" si="49"/>
        <v>16.024602449696545</v>
      </c>
      <c r="CJ202" s="1">
        <f t="shared" si="49"/>
        <v>16.410639000845009</v>
      </c>
      <c r="CK202" s="1">
        <f t="shared" si="49"/>
        <v>12.89312417047725</v>
      </c>
      <c r="CL202" s="1" t="e">
        <f t="shared" si="49"/>
        <v>#VALUE!</v>
      </c>
      <c r="CM202" s="1" t="e">
        <f t="shared" si="49"/>
        <v>#VALUE!</v>
      </c>
      <c r="CN202" s="1" t="e">
        <f t="shared" si="49"/>
        <v>#VALUE!</v>
      </c>
      <c r="CO202" s="1" t="e">
        <f t="shared" si="49"/>
        <v>#VALUE!</v>
      </c>
      <c r="CP202" s="1" t="e">
        <f t="shared" si="49"/>
        <v>#VALUE!</v>
      </c>
      <c r="CQ202" s="1" t="e">
        <f t="shared" si="49"/>
        <v>#VALUE!</v>
      </c>
      <c r="CR202" s="1" t="e">
        <f t="shared" si="49"/>
        <v>#VALUE!</v>
      </c>
      <c r="CS202" s="1" t="e">
        <f t="shared" si="49"/>
        <v>#VALUE!</v>
      </c>
      <c r="CT202" s="1" t="e">
        <f t="shared" si="49"/>
        <v>#VALUE!</v>
      </c>
      <c r="CU202" s="1" t="e">
        <f t="shared" si="49"/>
        <v>#VALUE!</v>
      </c>
      <c r="CV202" s="1" t="e">
        <f t="shared" si="49"/>
        <v>#VALUE!</v>
      </c>
      <c r="CW202" s="1" t="e">
        <f t="shared" si="49"/>
        <v>#VALUE!</v>
      </c>
      <c r="CX202" s="1" t="e">
        <f t="shared" si="49"/>
        <v>#VALUE!</v>
      </c>
      <c r="CY202" s="7" t="e">
        <f t="shared" si="49"/>
        <v>#VALUE!</v>
      </c>
    </row>
    <row r="203" spans="2:103" x14ac:dyDescent="0.25">
      <c r="B203" s="25">
        <v>87</v>
      </c>
      <c r="C203" s="29">
        <f t="shared" si="45"/>
        <v>7.1229177842639366</v>
      </c>
      <c r="D203" s="1">
        <f t="shared" si="47"/>
        <v>3.1837023444345314</v>
      </c>
      <c r="E203" s="1">
        <f t="shared" si="47"/>
        <v>1.4230068245839449</v>
      </c>
      <c r="F203" s="1">
        <f t="shared" si="47"/>
        <v>1.1768240810809529</v>
      </c>
      <c r="G203" s="1">
        <f t="shared" si="47"/>
        <v>0.80149491864600997</v>
      </c>
      <c r="H203" s="1">
        <f t="shared" si="47"/>
        <v>0.10187974506087383</v>
      </c>
      <c r="I203" s="1">
        <f t="shared" si="47"/>
        <v>0.13921630389978912</v>
      </c>
      <c r="J203" s="1">
        <f t="shared" si="47"/>
        <v>0.19023584383665315</v>
      </c>
      <c r="K203" s="1">
        <f t="shared" si="47"/>
        <v>0.19421058872108787</v>
      </c>
      <c r="L203" s="1">
        <f t="shared" si="47"/>
        <v>0.15681360066950045</v>
      </c>
      <c r="M203" s="1">
        <f t="shared" si="47"/>
        <v>0.12661773756449879</v>
      </c>
      <c r="N203" s="1">
        <f t="shared" si="47"/>
        <v>0.10223635831015299</v>
      </c>
      <c r="O203" s="1">
        <f t="shared" si="47"/>
        <v>8.2549831971193033E-2</v>
      </c>
      <c r="P203" s="1">
        <f t="shared" si="47"/>
        <v>0.15067344614399159</v>
      </c>
      <c r="Q203" s="1">
        <f t="shared" si="47"/>
        <v>0.17553272452009949</v>
      </c>
      <c r="R203" s="1">
        <f t="shared" si="47"/>
        <v>0.20449348021152836</v>
      </c>
      <c r="S203" s="1">
        <f t="shared" si="47"/>
        <v>0.23823240688225278</v>
      </c>
      <c r="T203" s="1">
        <f t="shared" si="47"/>
        <v>0.27753784438606122</v>
      </c>
      <c r="U203" s="1">
        <f t="shared" si="47"/>
        <v>0.39038437207974308</v>
      </c>
      <c r="V203" s="1">
        <f t="shared" si="47"/>
        <v>0.41144509955494257</v>
      </c>
      <c r="W203" s="1">
        <f t="shared" si="47"/>
        <v>0.43364202579604516</v>
      </c>
      <c r="X203" s="1">
        <f t="shared" si="47"/>
        <v>0.45703644724388548</v>
      </c>
      <c r="Y203" s="1">
        <f t="shared" si="47"/>
        <v>0.48169296720229937</v>
      </c>
      <c r="Z203" s="1">
        <f t="shared" si="47"/>
        <v>0.38627474826371699</v>
      </c>
      <c r="AA203" s="1">
        <f t="shared" si="47"/>
        <v>0.37634159787890464</v>
      </c>
      <c r="AB203" s="1">
        <f t="shared" si="47"/>
        <v>0.36666388090518298</v>
      </c>
      <c r="AC203" s="1">
        <f t="shared" si="47"/>
        <v>0.3572350288094106</v>
      </c>
      <c r="AD203" s="1">
        <f t="shared" si="47"/>
        <v>0.34804864196989582</v>
      </c>
      <c r="AE203" s="1">
        <f t="shared" si="47"/>
        <v>0.46792318762078366</v>
      </c>
      <c r="AF203" s="1">
        <f t="shared" si="47"/>
        <v>0.50258469059086508</v>
      </c>
      <c r="AG203" s="1">
        <f t="shared" si="47"/>
        <v>0.53981375127112141</v>
      </c>
      <c r="AH203" s="1">
        <f t="shared" si="47"/>
        <v>0.57980056200839591</v>
      </c>
      <c r="AI203" s="1">
        <f t="shared" si="47"/>
        <v>0.62274940368536846</v>
      </c>
      <c r="AJ203" s="1">
        <f t="shared" si="47"/>
        <v>0.71883505949624649</v>
      </c>
      <c r="AK203" s="1">
        <f t="shared" si="47"/>
        <v>0.7602923064715208</v>
      </c>
      <c r="AL203" s="1">
        <f t="shared" si="47"/>
        <v>0.80414050990344688</v>
      </c>
      <c r="AM203" s="1">
        <f t="shared" si="47"/>
        <v>0.85051756299995773</v>
      </c>
      <c r="AN203" s="1">
        <f t="shared" si="47"/>
        <v>0.8995693116595298</v>
      </c>
      <c r="AO203" s="1">
        <f t="shared" si="47"/>
        <v>0.62723723227556416</v>
      </c>
      <c r="AP203" s="1">
        <f t="shared" si="47"/>
        <v>0.61772544583700562</v>
      </c>
      <c r="AQ203" s="1">
        <f t="shared" si="47"/>
        <v>0.60835790160314485</v>
      </c>
      <c r="AR203" s="1">
        <f t="shared" si="47"/>
        <v>0.59913241220216307</v>
      </c>
      <c r="AS203" s="1">
        <f t="shared" si="47"/>
        <v>0.59004682343280557</v>
      </c>
      <c r="AT203" s="1">
        <f t="shared" si="47"/>
        <v>0.35365191688471631</v>
      </c>
      <c r="AU203" s="1">
        <f t="shared" si="47"/>
        <v>0.33205121804228943</v>
      </c>
      <c r="AV203" s="1">
        <f t="shared" si="47"/>
        <v>0.31176986788201111</v>
      </c>
      <c r="AW203" s="1">
        <f t="shared" si="47"/>
        <v>0.29272728193030595</v>
      </c>
      <c r="AX203" s="1">
        <f t="shared" si="47"/>
        <v>0.27484779773115742</v>
      </c>
      <c r="AY203" s="1">
        <f t="shared" si="47"/>
        <v>0.15521852204277509</v>
      </c>
      <c r="AZ203" s="1">
        <f t="shared" si="47"/>
        <v>0.13856668739932188</v>
      </c>
      <c r="BA203" s="1">
        <f t="shared" si="47"/>
        <v>0.12370126067512799</v>
      </c>
      <c r="BB203" s="1">
        <f t="shared" si="47"/>
        <v>0.11043059612530515</v>
      </c>
      <c r="BC203" s="1">
        <f t="shared" si="47"/>
        <v>9.8583607750104774E-2</v>
      </c>
      <c r="BD203" s="1">
        <f t="shared" si="47"/>
        <v>0.14089682470715781</v>
      </c>
      <c r="BE203" s="1">
        <f t="shared" si="47"/>
        <v>0.15108551073419885</v>
      </c>
      <c r="BF203" s="1">
        <f t="shared" si="47"/>
        <v>0.16201097222210192</v>
      </c>
      <c r="BG203" s="1">
        <f t="shared" si="47"/>
        <v>0.17372648768767385</v>
      </c>
      <c r="BH203" s="1">
        <f t="shared" si="47"/>
        <v>0.18628918838237851</v>
      </c>
      <c r="BI203" s="1">
        <f t="shared" si="47"/>
        <v>0.19026569518674186</v>
      </c>
      <c r="BJ203" s="1">
        <f t="shared" si="47"/>
        <v>0.18133145508177972</v>
      </c>
      <c r="BK203" s="1">
        <f t="shared" si="47"/>
        <v>0.17281673698352917</v>
      </c>
      <c r="BL203" s="1">
        <f t="shared" si="47"/>
        <v>0.16470184154296375</v>
      </c>
      <c r="BM203" s="1">
        <f t="shared" si="47"/>
        <v>0.1569679944265403</v>
      </c>
      <c r="BN203" s="1">
        <f t="shared" si="47"/>
        <v>0.28137088751168138</v>
      </c>
      <c r="BO203" s="1">
        <f t="shared" si="47"/>
        <v>0.30917852576360083</v>
      </c>
      <c r="BP203" s="1">
        <f t="shared" si="49"/>
        <v>0.33973436853656391</v>
      </c>
      <c r="BQ203" s="1">
        <f t="shared" si="49"/>
        <v>0.37331001847517653</v>
      </c>
      <c r="BR203" s="1">
        <f t="shared" si="49"/>
        <v>0.41020392047541154</v>
      </c>
      <c r="BS203" s="1">
        <f t="shared" si="49"/>
        <v>0.50994931402960653</v>
      </c>
      <c r="BT203" s="1">
        <f t="shared" si="49"/>
        <v>0.54313228522935386</v>
      </c>
      <c r="BU203" s="1">
        <f t="shared" si="49"/>
        <v>0.57847450941238954</v>
      </c>
      <c r="BV203" s="1">
        <f t="shared" si="49"/>
        <v>0.61611649158104331</v>
      </c>
      <c r="BW203" s="1">
        <f t="shared" si="49"/>
        <v>0.65620787955501925</v>
      </c>
      <c r="BX203" s="1">
        <f t="shared" si="49"/>
        <v>1.3098833135986379</v>
      </c>
      <c r="BY203" s="1">
        <f t="shared" si="49"/>
        <v>1.3943508414028489</v>
      </c>
      <c r="BZ203" s="1">
        <f t="shared" si="49"/>
        <v>1.4842652385421236</v>
      </c>
      <c r="CA203" s="1">
        <f t="shared" si="49"/>
        <v>1.5799777451477315</v>
      </c>
      <c r="CB203" s="1">
        <f t="shared" si="49"/>
        <v>1.6818622509909691</v>
      </c>
      <c r="CC203" s="1">
        <f t="shared" si="49"/>
        <v>3.3581273780431466</v>
      </c>
      <c r="CD203" s="1">
        <f t="shared" si="49"/>
        <v>3.4982663887341587</v>
      </c>
      <c r="CE203" s="1">
        <f t="shared" si="49"/>
        <v>3.644253582089668</v>
      </c>
      <c r="CF203" s="1">
        <f t="shared" si="49"/>
        <v>3.796333010356868</v>
      </c>
      <c r="CG203" s="1">
        <f t="shared" si="49"/>
        <v>3.9547589103997254</v>
      </c>
      <c r="CH203" s="1">
        <f t="shared" si="49"/>
        <v>13.702454127640365</v>
      </c>
      <c r="CI203" s="1">
        <f t="shared" si="49"/>
        <v>14.032549563724316</v>
      </c>
      <c r="CJ203" s="1">
        <f t="shared" si="49"/>
        <v>14.370597078750379</v>
      </c>
      <c r="CK203" s="1">
        <f t="shared" si="49"/>
        <v>14.71678824022473</v>
      </c>
      <c r="CL203" s="1">
        <f t="shared" si="49"/>
        <v>11.562339416647134</v>
      </c>
      <c r="CM203" s="1" t="e">
        <f t="shared" si="49"/>
        <v>#VALUE!</v>
      </c>
      <c r="CN203" s="1" t="e">
        <f t="shared" si="49"/>
        <v>#VALUE!</v>
      </c>
      <c r="CO203" s="1" t="e">
        <f t="shared" si="49"/>
        <v>#VALUE!</v>
      </c>
      <c r="CP203" s="1" t="e">
        <f t="shared" si="49"/>
        <v>#VALUE!</v>
      </c>
      <c r="CQ203" s="1" t="e">
        <f t="shared" si="49"/>
        <v>#VALUE!</v>
      </c>
      <c r="CR203" s="1" t="e">
        <f t="shared" si="49"/>
        <v>#VALUE!</v>
      </c>
      <c r="CS203" s="1" t="e">
        <f t="shared" si="49"/>
        <v>#VALUE!</v>
      </c>
      <c r="CT203" s="1" t="e">
        <f t="shared" si="49"/>
        <v>#VALUE!</v>
      </c>
      <c r="CU203" s="1" t="e">
        <f t="shared" si="49"/>
        <v>#VALUE!</v>
      </c>
      <c r="CV203" s="1" t="e">
        <f t="shared" si="49"/>
        <v>#VALUE!</v>
      </c>
      <c r="CW203" s="1" t="e">
        <f t="shared" si="49"/>
        <v>#VALUE!</v>
      </c>
      <c r="CX203" s="1" t="e">
        <f t="shared" si="49"/>
        <v>#VALUE!</v>
      </c>
      <c r="CY203" s="7" t="e">
        <f t="shared" si="49"/>
        <v>#VALUE!</v>
      </c>
    </row>
    <row r="204" spans="2:103" x14ac:dyDescent="0.25">
      <c r="B204" s="25">
        <v>88</v>
      </c>
      <c r="C204" s="29">
        <f t="shared" si="45"/>
        <v>7.1229177842639366</v>
      </c>
      <c r="D204" s="1">
        <f t="shared" si="47"/>
        <v>3.1837023444345314</v>
      </c>
      <c r="E204" s="1">
        <f t="shared" si="47"/>
        <v>1.4230068245839449</v>
      </c>
      <c r="F204" s="1">
        <f t="shared" si="47"/>
        <v>0.63603572311096201</v>
      </c>
      <c r="G204" s="1">
        <f t="shared" si="47"/>
        <v>0.52600039750586736</v>
      </c>
      <c r="H204" s="1">
        <f t="shared" si="47"/>
        <v>6.6861043224510142E-2</v>
      </c>
      <c r="I204" s="1">
        <f t="shared" si="47"/>
        <v>9.1364061688990805E-2</v>
      </c>
      <c r="J204" s="1">
        <f t="shared" si="47"/>
        <v>0.12484686696078517</v>
      </c>
      <c r="K204" s="1">
        <f t="shared" si="47"/>
        <v>0.17060034221094766</v>
      </c>
      <c r="L204" s="1">
        <f t="shared" si="47"/>
        <v>0.17416482734587335</v>
      </c>
      <c r="M204" s="1">
        <f t="shared" si="47"/>
        <v>0.14062783016074931</v>
      </c>
      <c r="N204" s="1">
        <f t="shared" si="47"/>
        <v>0.11354868211390956</v>
      </c>
      <c r="O204" s="1">
        <f t="shared" si="47"/>
        <v>9.1683866522491164E-2</v>
      </c>
      <c r="P204" s="1">
        <f t="shared" si="47"/>
        <v>7.4029316976848114E-2</v>
      </c>
      <c r="Q204" s="1">
        <f t="shared" si="47"/>
        <v>0.13512144165817364</v>
      </c>
      <c r="R204" s="1">
        <f t="shared" si="47"/>
        <v>0.15741482923723993</v>
      </c>
      <c r="S204" s="1">
        <f t="shared" si="47"/>
        <v>0.18338635348840993</v>
      </c>
      <c r="T204" s="1">
        <f t="shared" si="47"/>
        <v>0.2136428620399633</v>
      </c>
      <c r="U204" s="1">
        <f t="shared" si="47"/>
        <v>0.24889132496716249</v>
      </c>
      <c r="V204" s="1">
        <f t="shared" si="47"/>
        <v>0.35009021500593906</v>
      </c>
      <c r="W204" s="1">
        <f t="shared" si="47"/>
        <v>0.36897712528540083</v>
      </c>
      <c r="X204" s="1">
        <f t="shared" si="47"/>
        <v>0.38888295972959108</v>
      </c>
      <c r="Y204" s="1">
        <f t="shared" si="47"/>
        <v>0.40986268796763925</v>
      </c>
      <c r="Z204" s="1">
        <f t="shared" si="47"/>
        <v>0.43197424516843785</v>
      </c>
      <c r="AA204" s="1">
        <f t="shared" si="47"/>
        <v>0.34640477268743286</v>
      </c>
      <c r="AB204" s="1">
        <f t="shared" si="47"/>
        <v>0.33749688855421534</v>
      </c>
      <c r="AC204" s="1">
        <f t="shared" si="47"/>
        <v>0.32881807285765685</v>
      </c>
      <c r="AD204" s="1">
        <f t="shared" si="47"/>
        <v>0.32036243504643336</v>
      </c>
      <c r="AE204" s="1">
        <f t="shared" si="47"/>
        <v>0.31212423604620154</v>
      </c>
      <c r="AF204" s="1">
        <f t="shared" si="47"/>
        <v>0.41962573575297313</v>
      </c>
      <c r="AG204" s="1">
        <f t="shared" si="47"/>
        <v>0.45070959539258526</v>
      </c>
      <c r="AH204" s="1">
        <f t="shared" si="47"/>
        <v>0.48409599810277726</v>
      </c>
      <c r="AI204" s="1">
        <f t="shared" si="47"/>
        <v>0.51995550521838219</v>
      </c>
      <c r="AJ204" s="1">
        <f t="shared" si="47"/>
        <v>0.55847131243895376</v>
      </c>
      <c r="AK204" s="1">
        <f t="shared" si="47"/>
        <v>0.64463933121134787</v>
      </c>
      <c r="AL204" s="1">
        <f t="shared" si="47"/>
        <v>0.68181750110018768</v>
      </c>
      <c r="AM204" s="1">
        <f t="shared" si="47"/>
        <v>0.72113984099132189</v>
      </c>
      <c r="AN204" s="1">
        <f t="shared" si="47"/>
        <v>0.76273001122124828</v>
      </c>
      <c r="AO204" s="1">
        <f t="shared" si="47"/>
        <v>0.80671880396713025</v>
      </c>
      <c r="AP204" s="1">
        <f t="shared" si="47"/>
        <v>0.56249592251153757</v>
      </c>
      <c r="AQ204" s="1">
        <f t="shared" si="47"/>
        <v>0.55396591056043043</v>
      </c>
      <c r="AR204" s="1">
        <f t="shared" si="47"/>
        <v>0.54556525262056788</v>
      </c>
      <c r="AS204" s="1">
        <f t="shared" si="47"/>
        <v>0.53729198709326642</v>
      </c>
      <c r="AT204" s="1">
        <f t="shared" si="47"/>
        <v>0.52914418212665204</v>
      </c>
      <c r="AU204" s="1">
        <f t="shared" si="47"/>
        <v>0.31714915983917091</v>
      </c>
      <c r="AV204" s="1">
        <f t="shared" si="47"/>
        <v>0.29777801221423683</v>
      </c>
      <c r="AW204" s="1">
        <f t="shared" si="47"/>
        <v>0.27959003455417797</v>
      </c>
      <c r="AX204" s="1">
        <f t="shared" si="47"/>
        <v>0.26251296004275293</v>
      </c>
      <c r="AY204" s="1">
        <f t="shared" si="47"/>
        <v>0.24647893584724434</v>
      </c>
      <c r="AZ204" s="1">
        <f t="shared" si="47"/>
        <v>0.13919739016540134</v>
      </c>
      <c r="BA204" s="1">
        <f t="shared" si="47"/>
        <v>0.1242643016825995</v>
      </c>
      <c r="BB204" s="1">
        <f t="shared" si="47"/>
        <v>0.11093323412397027</v>
      </c>
      <c r="BC204" s="1">
        <f t="shared" si="47"/>
        <v>9.9032322771478554E-2</v>
      </c>
      <c r="BD204" s="1">
        <f t="shared" si="47"/>
        <v>8.8408140544738334E-2</v>
      </c>
      <c r="BE204" s="1">
        <f t="shared" si="47"/>
        <v>0.12635393008331564</v>
      </c>
      <c r="BF204" s="1">
        <f t="shared" si="47"/>
        <v>0.13549097433237756</v>
      </c>
      <c r="BG204" s="1">
        <f t="shared" si="47"/>
        <v>0.14528874656634838</v>
      </c>
      <c r="BH204" s="1">
        <f t="shared" si="47"/>
        <v>0.15579502607338158</v>
      </c>
      <c r="BI204" s="1">
        <f t="shared" si="47"/>
        <v>0.16706104721002202</v>
      </c>
      <c r="BJ204" s="1">
        <f t="shared" si="47"/>
        <v>0.17062711240544881</v>
      </c>
      <c r="BK204" s="1">
        <f t="shared" si="47"/>
        <v>0.1626150344049957</v>
      </c>
      <c r="BL204" s="1">
        <f t="shared" si="47"/>
        <v>0.15497917676589279</v>
      </c>
      <c r="BM204" s="1">
        <f t="shared" ref="D204:BO208" si="50">BM94-BN95</f>
        <v>0.14770187343942154</v>
      </c>
      <c r="BN204" s="1">
        <f t="shared" si="50"/>
        <v>0.14076628791537127</v>
      </c>
      <c r="BO204" s="1">
        <f t="shared" si="50"/>
        <v>0.25232873432047898</v>
      </c>
      <c r="BP204" s="1">
        <f t="shared" si="49"/>
        <v>0.27726616202169163</v>
      </c>
      <c r="BQ204" s="1">
        <f t="shared" si="49"/>
        <v>0.30466813385034142</v>
      </c>
      <c r="BR204" s="1">
        <f t="shared" si="49"/>
        <v>0.33477821854290157</v>
      </c>
      <c r="BS204" s="1">
        <f t="shared" si="49"/>
        <v>0.36786405652063703</v>
      </c>
      <c r="BT204" s="1">
        <f t="shared" si="49"/>
        <v>0.45731406726058266</v>
      </c>
      <c r="BU204" s="1">
        <f t="shared" si="49"/>
        <v>0.48707200418814711</v>
      </c>
      <c r="BV204" s="1">
        <f t="shared" si="49"/>
        <v>0.51876632329500794</v>
      </c>
      <c r="BW204" s="1">
        <f t="shared" si="49"/>
        <v>0.55252302713145607</v>
      </c>
      <c r="BX204" s="1">
        <f t="shared" si="49"/>
        <v>0.58847631737440764</v>
      </c>
      <c r="BY204" s="1">
        <f t="shared" si="49"/>
        <v>1.1746815797143793</v>
      </c>
      <c r="BZ204" s="1">
        <f t="shared" si="49"/>
        <v>1.2504306544338881</v>
      </c>
      <c r="CA204" s="1">
        <f t="shared" si="49"/>
        <v>1.3310643910225757</v>
      </c>
      <c r="CB204" s="1">
        <f t="shared" si="49"/>
        <v>1.4168977757910355</v>
      </c>
      <c r="CC204" s="1">
        <f t="shared" si="49"/>
        <v>1.5082661068705061</v>
      </c>
      <c r="CD204" s="1">
        <f t="shared" si="49"/>
        <v>3.0115128060410896</v>
      </c>
      <c r="CE204" s="1">
        <f t="shared" si="49"/>
        <v>3.137187141112868</v>
      </c>
      <c r="CF204" s="1">
        <f t="shared" si="49"/>
        <v>3.2681060291761028</v>
      </c>
      <c r="CG204" s="1">
        <f t="shared" si="49"/>
        <v>3.4044883322288726</v>
      </c>
      <c r="CH204" s="1">
        <f t="shared" si="49"/>
        <v>3.5465620456642668</v>
      </c>
      <c r="CI204" s="1">
        <f t="shared" si="49"/>
        <v>12.288133067669875</v>
      </c>
      <c r="CJ204" s="1">
        <f t="shared" si="49"/>
        <v>12.584157167137434</v>
      </c>
      <c r="CK204" s="1">
        <f t="shared" si="49"/>
        <v>12.887312558802336</v>
      </c>
      <c r="CL204" s="1">
        <f t="shared" si="49"/>
        <v>13.197771037219496</v>
      </c>
      <c r="CM204" s="1">
        <f t="shared" si="49"/>
        <v>10.368913772805399</v>
      </c>
      <c r="CN204" s="1" t="e">
        <f t="shared" si="49"/>
        <v>#VALUE!</v>
      </c>
      <c r="CO204" s="1" t="e">
        <f t="shared" si="49"/>
        <v>#VALUE!</v>
      </c>
      <c r="CP204" s="1" t="e">
        <f t="shared" si="49"/>
        <v>#VALUE!</v>
      </c>
      <c r="CQ204" s="1" t="e">
        <f t="shared" si="49"/>
        <v>#VALUE!</v>
      </c>
      <c r="CR204" s="1" t="e">
        <f t="shared" si="49"/>
        <v>#VALUE!</v>
      </c>
      <c r="CS204" s="1" t="e">
        <f t="shared" si="49"/>
        <v>#VALUE!</v>
      </c>
      <c r="CT204" s="1" t="e">
        <f t="shared" si="49"/>
        <v>#VALUE!</v>
      </c>
      <c r="CU204" s="1" t="e">
        <f t="shared" si="49"/>
        <v>#VALUE!</v>
      </c>
      <c r="CV204" s="1" t="e">
        <f t="shared" si="49"/>
        <v>#VALUE!</v>
      </c>
      <c r="CW204" s="1" t="e">
        <f t="shared" si="49"/>
        <v>#VALUE!</v>
      </c>
      <c r="CX204" s="1" t="e">
        <f t="shared" si="49"/>
        <v>#VALUE!</v>
      </c>
      <c r="CY204" s="7" t="e">
        <f t="shared" si="49"/>
        <v>#VALUE!</v>
      </c>
    </row>
    <row r="205" spans="2:103" x14ac:dyDescent="0.25">
      <c r="B205" s="25">
        <v>89</v>
      </c>
      <c r="C205" s="29">
        <f t="shared" si="45"/>
        <v>7.1229177842639366</v>
      </c>
      <c r="D205" s="1">
        <f t="shared" si="50"/>
        <v>3.1837023444345314</v>
      </c>
      <c r="E205" s="1">
        <f t="shared" si="50"/>
        <v>1.4230068245839449</v>
      </c>
      <c r="F205" s="1">
        <f t="shared" si="50"/>
        <v>0.63603572311096201</v>
      </c>
      <c r="G205" s="1">
        <f t="shared" si="50"/>
        <v>0.28428636748918124</v>
      </c>
      <c r="H205" s="1">
        <f t="shared" si="50"/>
        <v>4.3879174397214227E-2</v>
      </c>
      <c r="I205" s="1">
        <f t="shared" si="50"/>
        <v>5.9959872044285434E-2</v>
      </c>
      <c r="J205" s="1">
        <f t="shared" si="50"/>
        <v>8.1933771657183518E-2</v>
      </c>
      <c r="K205" s="1">
        <f t="shared" si="50"/>
        <v>0.11196059479602072</v>
      </c>
      <c r="L205" s="1">
        <f t="shared" si="50"/>
        <v>0.15299155077990023</v>
      </c>
      <c r="M205" s="1">
        <f t="shared" si="50"/>
        <v>0.15618812179175601</v>
      </c>
      <c r="N205" s="1">
        <f t="shared" si="50"/>
        <v>0.12611270024594834</v>
      </c>
      <c r="O205" s="1">
        <f t="shared" si="50"/>
        <v>0.10182857044999616</v>
      </c>
      <c r="P205" s="1">
        <f t="shared" si="50"/>
        <v>8.2220567315328452E-2</v>
      </c>
      <c r="Q205" s="1">
        <f t="shared" si="50"/>
        <v>6.6388260777697217E-2</v>
      </c>
      <c r="R205" s="1">
        <f t="shared" si="50"/>
        <v>0.12117466257680953</v>
      </c>
      <c r="S205" s="1">
        <f t="shared" si="50"/>
        <v>0.14116700194528131</v>
      </c>
      <c r="T205" s="1">
        <f t="shared" si="50"/>
        <v>0.16445783313477058</v>
      </c>
      <c r="U205" s="1">
        <f t="shared" si="50"/>
        <v>0.19159136700988832</v>
      </c>
      <c r="V205" s="1">
        <f t="shared" si="50"/>
        <v>0.22320160258123312</v>
      </c>
      <c r="W205" s="1">
        <f t="shared" si="50"/>
        <v>0.31395508480515932</v>
      </c>
      <c r="X205" s="1">
        <f t="shared" si="50"/>
        <v>0.33089255196171852</v>
      </c>
      <c r="Y205" s="1">
        <f t="shared" si="50"/>
        <v>0.34874377337028362</v>
      </c>
      <c r="Z205" s="1">
        <f t="shared" si="50"/>
        <v>0.36755804488042543</v>
      </c>
      <c r="AA205" s="1">
        <f t="shared" si="50"/>
        <v>0.38738732178847357</v>
      </c>
      <c r="AB205" s="1">
        <f t="shared" si="50"/>
        <v>0.3106500414019</v>
      </c>
      <c r="AC205" s="1">
        <f t="shared" si="50"/>
        <v>0.30266159899875689</v>
      </c>
      <c r="AD205" s="1">
        <f t="shared" si="50"/>
        <v>0.29487858136150225</v>
      </c>
      <c r="AE205" s="1">
        <f t="shared" si="50"/>
        <v>0.28729570594163611</v>
      </c>
      <c r="AF205" s="1">
        <f t="shared" si="50"/>
        <v>0.27990782603269393</v>
      </c>
      <c r="AG205" s="1">
        <f t="shared" si="50"/>
        <v>0.3763133838302708</v>
      </c>
      <c r="AH205" s="1">
        <f t="shared" si="50"/>
        <v>0.40418887240700974</v>
      </c>
      <c r="AI205" s="1">
        <f t="shared" si="50"/>
        <v>0.43412924333122938</v>
      </c>
      <c r="AJ205" s="1">
        <f t="shared" si="50"/>
        <v>0.46628745317254161</v>
      </c>
      <c r="AK205" s="1">
        <f t="shared" si="50"/>
        <v>0.50082778878880063</v>
      </c>
      <c r="AL205" s="1">
        <f t="shared" si="50"/>
        <v>0.57810183553906747</v>
      </c>
      <c r="AM205" s="1">
        <f t="shared" si="50"/>
        <v>0.61144260023354224</v>
      </c>
      <c r="AN205" s="1">
        <f t="shared" si="50"/>
        <v>0.64670622094070485</v>
      </c>
      <c r="AO205" s="1">
        <f t="shared" si="50"/>
        <v>0.68400359419455636</v>
      </c>
      <c r="AP205" s="1">
        <f t="shared" si="50"/>
        <v>0.7234520122452448</v>
      </c>
      <c r="AQ205" s="1">
        <f t="shared" si="50"/>
        <v>0.5044369921954841</v>
      </c>
      <c r="AR205" s="1">
        <f t="shared" si="50"/>
        <v>0.49678741928338876</v>
      </c>
      <c r="AS205" s="1">
        <f t="shared" si="50"/>
        <v>0.48925384889815593</v>
      </c>
      <c r="AT205" s="1">
        <f t="shared" si="50"/>
        <v>0.4818345219106952</v>
      </c>
      <c r="AU205" s="1">
        <f t="shared" si="50"/>
        <v>0.47452770586836124</v>
      </c>
      <c r="AV205" s="1">
        <f t="shared" si="50"/>
        <v>0.28441409415428165</v>
      </c>
      <c r="AW205" s="1">
        <f t="shared" si="50"/>
        <v>0.26704237099642025</v>
      </c>
      <c r="AX205" s="1">
        <f t="shared" si="50"/>
        <v>0.25073169499366132</v>
      </c>
      <c r="AY205" s="1">
        <f t="shared" si="50"/>
        <v>0.23541725846658634</v>
      </c>
      <c r="AZ205" s="1">
        <f t="shared" si="50"/>
        <v>0.22103821212282182</v>
      </c>
      <c r="BA205" s="1">
        <f t="shared" si="50"/>
        <v>0.12482990543821426</v>
      </c>
      <c r="BB205" s="1">
        <f t="shared" si="50"/>
        <v>0.11143815993929618</v>
      </c>
      <c r="BC205" s="1">
        <f t="shared" si="50"/>
        <v>9.9483080172665939E-2</v>
      </c>
      <c r="BD205" s="1">
        <f t="shared" si="50"/>
        <v>8.881054071632366E-2</v>
      </c>
      <c r="BE205" s="1">
        <f t="shared" si="50"/>
        <v>7.9282950715200307E-2</v>
      </c>
      <c r="BF205" s="1">
        <f t="shared" si="50"/>
        <v>0.11331210395040492</v>
      </c>
      <c r="BG205" s="1">
        <f t="shared" si="50"/>
        <v>0.12150605333580544</v>
      </c>
      <c r="BH205" s="1">
        <f t="shared" si="50"/>
        <v>0.13029253259391838</v>
      </c>
      <c r="BI205" s="1">
        <f t="shared" si="50"/>
        <v>0.13971438939606129</v>
      </c>
      <c r="BJ205" s="1">
        <f t="shared" si="50"/>
        <v>0.14981756986144679</v>
      </c>
      <c r="BK205" s="1">
        <f t="shared" si="50"/>
        <v>0.15301555784529253</v>
      </c>
      <c r="BL205" s="1">
        <f t="shared" si="50"/>
        <v>0.14583045948984386</v>
      </c>
      <c r="BM205" s="1">
        <f t="shared" si="50"/>
        <v>0.13898274930004595</v>
      </c>
      <c r="BN205" s="1">
        <f t="shared" si="50"/>
        <v>0.1324565846570942</v>
      </c>
      <c r="BO205" s="1">
        <f t="shared" si="50"/>
        <v>0.12623686685852697</v>
      </c>
      <c r="BP205" s="1">
        <f t="shared" si="49"/>
        <v>0.22628421414469013</v>
      </c>
      <c r="BQ205" s="1">
        <f t="shared" si="49"/>
        <v>0.24864768473933063</v>
      </c>
      <c r="BR205" s="1">
        <f t="shared" si="49"/>
        <v>0.27322131753608403</v>
      </c>
      <c r="BS205" s="1">
        <f t="shared" si="49"/>
        <v>0.30022354092865422</v>
      </c>
      <c r="BT205" s="1">
        <f t="shared" si="49"/>
        <v>0.32989437039749081</v>
      </c>
      <c r="BU205" s="1">
        <f t="shared" si="49"/>
        <v>0.41011165298336882</v>
      </c>
      <c r="BV205" s="1">
        <f t="shared" si="49"/>
        <v>0.43679807611450761</v>
      </c>
      <c r="BW205" s="1">
        <f t="shared" si="49"/>
        <v>0.46522101459300114</v>
      </c>
      <c r="BX205" s="1">
        <f t="shared" si="49"/>
        <v>0.49549346541124173</v>
      </c>
      <c r="BY205" s="1">
        <f t="shared" si="49"/>
        <v>0.52773577840207864</v>
      </c>
      <c r="BZ205" s="1">
        <f t="shared" si="49"/>
        <v>1.0534349124040219</v>
      </c>
      <c r="CA205" s="1">
        <f t="shared" si="49"/>
        <v>1.121365423335531</v>
      </c>
      <c r="CB205" s="1">
        <f t="shared" si="49"/>
        <v>1.1936764178271346</v>
      </c>
      <c r="CC205" s="1">
        <f t="shared" si="49"/>
        <v>1.2706503703657344</v>
      </c>
      <c r="CD205" s="1">
        <f t="shared" si="49"/>
        <v>1.3525879707413253</v>
      </c>
      <c r="CE205" s="1">
        <f t="shared" si="49"/>
        <v>2.700674620101605</v>
      </c>
      <c r="CF205" s="1">
        <f t="shared" si="49"/>
        <v>2.8133772745434698</v>
      </c>
      <c r="CG205" s="1">
        <f t="shared" si="49"/>
        <v>2.9307831569209384</v>
      </c>
      <c r="CH205" s="1">
        <f t="shared" si="49"/>
        <v>3.053088539035457</v>
      </c>
      <c r="CI205" s="1">
        <f t="shared" si="49"/>
        <v>3.1804978833652768</v>
      </c>
      <c r="CJ205" s="1">
        <f t="shared" si="49"/>
        <v>11.019793453215868</v>
      </c>
      <c r="CK205" s="1">
        <f t="shared" si="49"/>
        <v>11.285262944418662</v>
      </c>
      <c r="CL205" s="1">
        <f t="shared" si="49"/>
        <v>11.55712765991116</v>
      </c>
      <c r="CM205" s="1">
        <f t="shared" si="49"/>
        <v>11.835541662194217</v>
      </c>
      <c r="CN205" s="1">
        <f t="shared" si="49"/>
        <v>9.2986694952993219</v>
      </c>
      <c r="CO205" s="1" t="e">
        <f t="shared" si="49"/>
        <v>#VALUE!</v>
      </c>
      <c r="CP205" s="1" t="e">
        <f t="shared" si="49"/>
        <v>#VALUE!</v>
      </c>
      <c r="CQ205" s="1" t="e">
        <f t="shared" si="49"/>
        <v>#VALUE!</v>
      </c>
      <c r="CR205" s="1" t="e">
        <f t="shared" si="49"/>
        <v>#VALUE!</v>
      </c>
      <c r="CS205" s="1" t="e">
        <f t="shared" si="49"/>
        <v>#VALUE!</v>
      </c>
      <c r="CT205" s="1" t="e">
        <f t="shared" si="49"/>
        <v>#VALUE!</v>
      </c>
      <c r="CU205" s="1" t="e">
        <f t="shared" si="49"/>
        <v>#VALUE!</v>
      </c>
      <c r="CV205" s="1" t="e">
        <f t="shared" si="49"/>
        <v>#VALUE!</v>
      </c>
      <c r="CW205" s="1" t="e">
        <f t="shared" si="49"/>
        <v>#VALUE!</v>
      </c>
      <c r="CX205" s="1" t="e">
        <f t="shared" si="49"/>
        <v>#VALUE!</v>
      </c>
      <c r="CY205" s="7" t="e">
        <f t="shared" si="49"/>
        <v>#VALUE!</v>
      </c>
    </row>
    <row r="206" spans="2:103" x14ac:dyDescent="0.25">
      <c r="B206" s="25">
        <v>90</v>
      </c>
      <c r="C206" s="29">
        <f t="shared" si="45"/>
        <v>4.480784747313133</v>
      </c>
      <c r="D206" s="1">
        <f t="shared" si="50"/>
        <v>4.0652398111846688</v>
      </c>
      <c r="E206" s="1">
        <f t="shared" si="50"/>
        <v>1.8170241338668867</v>
      </c>
      <c r="F206" s="1">
        <f t="shared" si="50"/>
        <v>0.81214807893278573</v>
      </c>
      <c r="G206" s="1">
        <f t="shared" si="50"/>
        <v>0.36300260949783009</v>
      </c>
      <c r="H206" s="1">
        <f t="shared" si="50"/>
        <v>4.1272715522923331E-2</v>
      </c>
      <c r="I206" s="1">
        <f t="shared" si="50"/>
        <v>6.8482661598053773E-2</v>
      </c>
      <c r="J206" s="1">
        <f t="shared" si="50"/>
        <v>9.3579965509380691E-2</v>
      </c>
      <c r="K206" s="1">
        <f t="shared" si="50"/>
        <v>0.12787484803285964</v>
      </c>
      <c r="L206" s="1">
        <f t="shared" si="50"/>
        <v>0.17473800797445027</v>
      </c>
      <c r="M206" s="1">
        <f t="shared" si="50"/>
        <v>0.2387754269161122</v>
      </c>
      <c r="N206" s="1">
        <f t="shared" si="50"/>
        <v>0.24376434691942395</v>
      </c>
      <c r="O206" s="1">
        <f t="shared" si="50"/>
        <v>0.1968253389632687</v>
      </c>
      <c r="P206" s="1">
        <f t="shared" si="50"/>
        <v>0.15892485733695572</v>
      </c>
      <c r="Q206" s="1">
        <f t="shared" si="50"/>
        <v>0.1283224528539243</v>
      </c>
      <c r="R206" s="1">
        <f t="shared" si="50"/>
        <v>0.10361281540454492</v>
      </c>
      <c r="S206" s="1">
        <f t="shared" si="50"/>
        <v>0.1891184947188258</v>
      </c>
      <c r="T206" s="1">
        <f t="shared" si="50"/>
        <v>0.22032073656436579</v>
      </c>
      <c r="U206" s="1">
        <f t="shared" si="50"/>
        <v>0.25667096722842442</v>
      </c>
      <c r="V206" s="1">
        <f t="shared" si="50"/>
        <v>0.29901854199152211</v>
      </c>
      <c r="W206" s="1">
        <f t="shared" si="50"/>
        <v>0.34835294938193528</v>
      </c>
      <c r="X206" s="1">
        <f t="shared" si="50"/>
        <v>0.48999280695365632</v>
      </c>
      <c r="Y206" s="1">
        <f t="shared" si="50"/>
        <v>0.51642727951484524</v>
      </c>
      <c r="Z206" s="1">
        <f t="shared" si="50"/>
        <v>0.54428785737732088</v>
      </c>
      <c r="AA206" s="1">
        <f t="shared" si="50"/>
        <v>0.57365147706121133</v>
      </c>
      <c r="AB206" s="1">
        <f t="shared" si="50"/>
        <v>0.6045992257115187</v>
      </c>
      <c r="AC206" s="1">
        <f t="shared" si="50"/>
        <v>0.48483459301591481</v>
      </c>
      <c r="AD206" s="1">
        <f t="shared" si="50"/>
        <v>0.47236695192409162</v>
      </c>
      <c r="AE206" s="1">
        <f t="shared" si="50"/>
        <v>0.46021991929674977</v>
      </c>
      <c r="AF206" s="1">
        <f t="shared" si="50"/>
        <v>0.44838525060818224</v>
      </c>
      <c r="AG206" s="1">
        <f t="shared" si="50"/>
        <v>0.43685491334269222</v>
      </c>
      <c r="AH206" s="1">
        <f t="shared" si="50"/>
        <v>0.58731602118072468</v>
      </c>
      <c r="AI206" s="1">
        <f t="shared" si="50"/>
        <v>0.63082157198713196</v>
      </c>
      <c r="AJ206" s="1">
        <f t="shared" si="50"/>
        <v>0.67754980510205876</v>
      </c>
      <c r="AK206" s="1">
        <f t="shared" si="50"/>
        <v>0.72773944135696444</v>
      </c>
      <c r="AL206" s="1">
        <f t="shared" si="50"/>
        <v>0.7816468848762681</v>
      </c>
      <c r="AM206" s="1">
        <f t="shared" si="50"/>
        <v>0.90224925414615775</v>
      </c>
      <c r="AN206" s="1">
        <f t="shared" si="50"/>
        <v>0.95428451545993909</v>
      </c>
      <c r="AO206" s="1">
        <f t="shared" si="50"/>
        <v>1.0093207971763993</v>
      </c>
      <c r="AP206" s="1">
        <f t="shared" si="50"/>
        <v>1.0675311766133007</v>
      </c>
      <c r="AQ206" s="1">
        <f t="shared" si="50"/>
        <v>1.1290987129458756</v>
      </c>
      <c r="AR206" s="1">
        <f t="shared" si="50"/>
        <v>0.78727980434054423</v>
      </c>
      <c r="AS206" s="1">
        <f t="shared" si="50"/>
        <v>0.77534104021598704</v>
      </c>
      <c r="AT206" s="1">
        <f t="shared" si="50"/>
        <v>0.76358332238276905</v>
      </c>
      <c r="AU206" s="1">
        <f t="shared" si="50"/>
        <v>0.75200390535071415</v>
      </c>
      <c r="AV206" s="1">
        <f t="shared" si="50"/>
        <v>0.74060008526384147</v>
      </c>
      <c r="AW206" s="1">
        <f t="shared" si="50"/>
        <v>0.44388789058258249</v>
      </c>
      <c r="AX206" s="1">
        <f t="shared" si="50"/>
        <v>0.41677567038387231</v>
      </c>
      <c r="AY206" s="1">
        <f t="shared" si="50"/>
        <v>0.39131943697754412</v>
      </c>
      <c r="AZ206" s="1">
        <f t="shared" si="50"/>
        <v>0.36741804437716019</v>
      </c>
      <c r="BA206" s="1">
        <f t="shared" si="50"/>
        <v>0.34497652449010219</v>
      </c>
      <c r="BB206" s="1">
        <f t="shared" si="50"/>
        <v>0.19482326841557474</v>
      </c>
      <c r="BC206" s="1">
        <f t="shared" si="50"/>
        <v>0.17392263872487823</v>
      </c>
      <c r="BD206" s="1">
        <f t="shared" si="50"/>
        <v>0.15526422745614066</v>
      </c>
      <c r="BE206" s="1">
        <f t="shared" si="50"/>
        <v>0.13860748953841528</v>
      </c>
      <c r="BF206" s="1">
        <f t="shared" si="50"/>
        <v>0.12373768556294773</v>
      </c>
      <c r="BG206" s="1">
        <f t="shared" si="50"/>
        <v>0.17684732168278283</v>
      </c>
      <c r="BH206" s="1">
        <f t="shared" si="50"/>
        <v>0.18963569955498816</v>
      </c>
      <c r="BI206" s="1">
        <f t="shared" si="50"/>
        <v>0.20334884466169889</v>
      </c>
      <c r="BJ206" s="1">
        <f t="shared" si="50"/>
        <v>0.21805362978745157</v>
      </c>
      <c r="BK206" s="1">
        <f t="shared" si="50"/>
        <v>0.23382176349506745</v>
      </c>
      <c r="BL206" s="1">
        <f t="shared" si="50"/>
        <v>0.23881289498058278</v>
      </c>
      <c r="BM206" s="1">
        <f t="shared" si="50"/>
        <v>0.22759904089183847</v>
      </c>
      <c r="BN206" s="1">
        <f t="shared" si="50"/>
        <v>0.21691175185115752</v>
      </c>
      <c r="BO206" s="1">
        <f t="shared" si="50"/>
        <v>0.20672630212663368</v>
      </c>
      <c r="BP206" s="1">
        <f t="shared" si="49"/>
        <v>0.19701912702395641</v>
      </c>
      <c r="BQ206" s="1">
        <f t="shared" si="49"/>
        <v>0.35316401174667922</v>
      </c>
      <c r="BR206" s="1">
        <f t="shared" si="49"/>
        <v>0.38806690155556378</v>
      </c>
      <c r="BS206" s="1">
        <f t="shared" si="49"/>
        <v>0.42641921337941002</v>
      </c>
      <c r="BT206" s="1">
        <f t="shared" si="49"/>
        <v>0.46856185057328181</v>
      </c>
      <c r="BU206" s="1">
        <f t="shared" si="49"/>
        <v>0.51486940767209832</v>
      </c>
      <c r="BV206" s="1">
        <f t="shared" si="49"/>
        <v>0.64006531422937574</v>
      </c>
      <c r="BW206" s="1">
        <f t="shared" si="49"/>
        <v>0.68171507883087878</v>
      </c>
      <c r="BX206" s="1">
        <f t="shared" si="49"/>
        <v>0.72607504011512169</v>
      </c>
      <c r="BY206" s="1">
        <f t="shared" si="49"/>
        <v>0.77332155360606247</v>
      </c>
      <c r="BZ206" s="1">
        <f t="shared" si="49"/>
        <v>0.82364245047850115</v>
      </c>
      <c r="CA206" s="1">
        <f t="shared" si="49"/>
        <v>1.6441062898922763</v>
      </c>
      <c r="CB206" s="1">
        <f t="shared" si="49"/>
        <v>1.7501261103700481</v>
      </c>
      <c r="CC206" s="1">
        <f t="shared" si="49"/>
        <v>1.862982594878142</v>
      </c>
      <c r="CD206" s="1">
        <f t="shared" si="49"/>
        <v>1.9831166041429178</v>
      </c>
      <c r="CE206" s="1">
        <f t="shared" si="49"/>
        <v>2.110997427694473</v>
      </c>
      <c r="CF206" s="1">
        <f t="shared" si="49"/>
        <v>4.2149695985759656</v>
      </c>
      <c r="CG206" s="1">
        <f t="shared" si="49"/>
        <v>4.3908657463812091</v>
      </c>
      <c r="CH206" s="1">
        <f t="shared" si="49"/>
        <v>4.5741022685566968</v>
      </c>
      <c r="CI206" s="1">
        <f t="shared" si="49"/>
        <v>4.76498548844474</v>
      </c>
      <c r="CJ206" s="1">
        <f t="shared" si="49"/>
        <v>4.9638345126579857</v>
      </c>
      <c r="CK206" s="1">
        <f t="shared" si="49"/>
        <v>17.198700666185331</v>
      </c>
      <c r="CL206" s="1">
        <f t="shared" si="49"/>
        <v>17.613021527514093</v>
      </c>
      <c r="CM206" s="1">
        <f t="shared" si="49"/>
        <v>18.037323478662614</v>
      </c>
      <c r="CN206" s="1">
        <f t="shared" si="49"/>
        <v>18.471846966500181</v>
      </c>
      <c r="CO206" s="1">
        <f t="shared" si="49"/>
        <v>14.512525477214936</v>
      </c>
      <c r="CP206" s="1" t="e">
        <f t="shared" si="49"/>
        <v>#VALUE!</v>
      </c>
      <c r="CQ206" s="1" t="e">
        <f t="shared" si="49"/>
        <v>#VALUE!</v>
      </c>
      <c r="CR206" s="1" t="e">
        <f t="shared" si="49"/>
        <v>#VALUE!</v>
      </c>
      <c r="CS206" s="1" t="e">
        <f t="shared" si="49"/>
        <v>#VALUE!</v>
      </c>
      <c r="CT206" s="1" t="e">
        <f t="shared" si="49"/>
        <v>#VALUE!</v>
      </c>
      <c r="CU206" s="1" t="e">
        <f t="shared" si="49"/>
        <v>#VALUE!</v>
      </c>
      <c r="CV206" s="1" t="e">
        <f t="shared" si="49"/>
        <v>#VALUE!</v>
      </c>
      <c r="CW206" s="1" t="e">
        <f t="shared" si="49"/>
        <v>#VALUE!</v>
      </c>
      <c r="CX206" s="1" t="e">
        <f t="shared" si="49"/>
        <v>#VALUE!</v>
      </c>
      <c r="CY206" s="7" t="e">
        <f t="shared" si="49"/>
        <v>#VALUE!</v>
      </c>
    </row>
    <row r="207" spans="2:103" x14ac:dyDescent="0.25">
      <c r="B207" s="25">
        <v>91</v>
      </c>
      <c r="C207" s="29">
        <f t="shared" si="45"/>
        <v>4.480784747313133</v>
      </c>
      <c r="D207" s="1">
        <f t="shared" si="50"/>
        <v>1.3166162963252881</v>
      </c>
      <c r="E207" s="1">
        <f t="shared" si="50"/>
        <v>1.1945141946587752</v>
      </c>
      <c r="F207" s="1">
        <f t="shared" si="50"/>
        <v>0.53390727749196665</v>
      </c>
      <c r="G207" s="1">
        <f t="shared" si="50"/>
        <v>0.23863842073497774</v>
      </c>
      <c r="H207" s="1">
        <f t="shared" si="50"/>
        <v>2.7132740630872232E-2</v>
      </c>
      <c r="I207" s="1">
        <f t="shared" si="50"/>
        <v>3.3858805174449336E-2</v>
      </c>
      <c r="J207" s="1">
        <f t="shared" si="50"/>
        <v>5.6180967680413307E-2</v>
      </c>
      <c r="K207" s="1">
        <f t="shared" si="50"/>
        <v>7.676998666719631E-2</v>
      </c>
      <c r="L207" s="1">
        <f t="shared" si="50"/>
        <v>0.10490440261562517</v>
      </c>
      <c r="M207" s="1">
        <f t="shared" si="50"/>
        <v>0.14334942815410923</v>
      </c>
      <c r="N207" s="1">
        <f t="shared" si="50"/>
        <v>0.19588366207472618</v>
      </c>
      <c r="O207" s="1">
        <f t="shared" si="50"/>
        <v>0.19997641120166998</v>
      </c>
      <c r="P207" s="1">
        <f t="shared" si="50"/>
        <v>0.16146916239739206</v>
      </c>
      <c r="Q207" s="1">
        <f t="shared" si="50"/>
        <v>0.1303768291902303</v>
      </c>
      <c r="R207" s="1">
        <f t="shared" si="50"/>
        <v>0.10527160317995821</v>
      </c>
      <c r="S207" s="1">
        <f t="shared" si="50"/>
        <v>8.5000613260113045E-2</v>
      </c>
      <c r="T207" s="1">
        <f t="shared" si="50"/>
        <v>0.15514671584944228</v>
      </c>
      <c r="U207" s="1">
        <f t="shared" si="50"/>
        <v>0.18074402909304055</v>
      </c>
      <c r="V207" s="1">
        <f t="shared" si="50"/>
        <v>0.21056458639116815</v>
      </c>
      <c r="W207" s="1">
        <f t="shared" si="50"/>
        <v>0.2453051714325809</v>
      </c>
      <c r="X207" s="1">
        <f t="shared" si="50"/>
        <v>0.28577752870456985</v>
      </c>
      <c r="Y207" s="1">
        <f t="shared" si="50"/>
        <v>0.40197430135923162</v>
      </c>
      <c r="Z207" s="1">
        <f t="shared" si="50"/>
        <v>0.42366029039577846</v>
      </c>
      <c r="AA207" s="1">
        <f t="shared" si="50"/>
        <v>0.44651621024358201</v>
      </c>
      <c r="AB207" s="1">
        <f t="shared" si="50"/>
        <v>0.47060517714330752</v>
      </c>
      <c r="AC207" s="1">
        <f t="shared" si="50"/>
        <v>0.49599371237444778</v>
      </c>
      <c r="AD207" s="1">
        <f t="shared" si="50"/>
        <v>0.39774266894655197</v>
      </c>
      <c r="AE207" s="1">
        <f t="shared" si="50"/>
        <v>0.38751461815404853</v>
      </c>
      <c r="AF207" s="1">
        <f t="shared" si="50"/>
        <v>0.37754958420932527</v>
      </c>
      <c r="AG207" s="1">
        <f t="shared" si="50"/>
        <v>0.36784080356929638</v>
      </c>
      <c r="AH207" s="1">
        <f t="shared" si="50"/>
        <v>0.35838168661705505</v>
      </c>
      <c r="AI207" s="1">
        <f t="shared" si="50"/>
        <v>0.48181512859133591</v>
      </c>
      <c r="AJ207" s="1">
        <f t="shared" si="50"/>
        <v>0.51750567984530216</v>
      </c>
      <c r="AK207" s="1">
        <f t="shared" si="50"/>
        <v>0.55584001576525877</v>
      </c>
      <c r="AL207" s="1">
        <f t="shared" si="50"/>
        <v>0.59701397522492838</v>
      </c>
      <c r="AM207" s="1">
        <f t="shared" si="50"/>
        <v>0.64123790390146462</v>
      </c>
      <c r="AN207" s="1">
        <f t="shared" si="50"/>
        <v>0.74017619940611112</v>
      </c>
      <c r="AO207" s="1">
        <f t="shared" si="50"/>
        <v>0.78286425016076366</v>
      </c>
      <c r="AP207" s="1">
        <f t="shared" si="50"/>
        <v>0.82801424130027934</v>
      </c>
      <c r="AQ207" s="1">
        <f t="shared" si="50"/>
        <v>0.87576815987610246</v>
      </c>
      <c r="AR207" s="1">
        <f t="shared" si="50"/>
        <v>0.92627618173373172</v>
      </c>
      <c r="AS207" s="1">
        <f t="shared" si="50"/>
        <v>0.64585896942351306</v>
      </c>
      <c r="AT207" s="1">
        <f t="shared" si="50"/>
        <v>0.63606479224385648</v>
      </c>
      <c r="AU207" s="1">
        <f t="shared" si="50"/>
        <v>0.62641913960464546</v>
      </c>
      <c r="AV207" s="1">
        <f t="shared" si="50"/>
        <v>0.61691975919425568</v>
      </c>
      <c r="AW207" s="1">
        <f t="shared" si="50"/>
        <v>0.60756443285641293</v>
      </c>
      <c r="AX207" s="1">
        <f t="shared" si="50"/>
        <v>0.36415131440007631</v>
      </c>
      <c r="AY207" s="1">
        <f t="shared" si="50"/>
        <v>0.3419093230524255</v>
      </c>
      <c r="AZ207" s="1">
        <f t="shared" si="50"/>
        <v>0.3210258498799019</v>
      </c>
      <c r="BA207" s="1">
        <f t="shared" si="50"/>
        <v>0.30141791797619799</v>
      </c>
      <c r="BB207" s="1">
        <f t="shared" si="50"/>
        <v>0.28300761857991996</v>
      </c>
      <c r="BC207" s="1">
        <f t="shared" si="50"/>
        <v>0.15982672826721656</v>
      </c>
      <c r="BD207" s="1">
        <f t="shared" si="50"/>
        <v>0.14268052550942723</v>
      </c>
      <c r="BE207" s="1">
        <f t="shared" si="50"/>
        <v>0.12737376645544507</v>
      </c>
      <c r="BF207" s="1">
        <f t="shared" si="50"/>
        <v>0.11370911568428643</v>
      </c>
      <c r="BG207" s="1">
        <f t="shared" si="50"/>
        <v>0.10151040790825039</v>
      </c>
      <c r="BH207" s="1">
        <f t="shared" si="50"/>
        <v>0.14507984111573191</v>
      </c>
      <c r="BI207" s="1">
        <f t="shared" si="50"/>
        <v>0.15557101402224305</v>
      </c>
      <c r="BJ207" s="1">
        <f t="shared" si="50"/>
        <v>0.16682083615326304</v>
      </c>
      <c r="BK207" s="1">
        <f t="shared" si="50"/>
        <v>0.17888416778523353</v>
      </c>
      <c r="BL207" s="1">
        <f t="shared" si="50"/>
        <v>0.19181983631119481</v>
      </c>
      <c r="BM207" s="1">
        <f t="shared" si="50"/>
        <v>0.19591439966683977</v>
      </c>
      <c r="BN207" s="1">
        <f t="shared" si="50"/>
        <v>0.18671491530932016</v>
      </c>
      <c r="BO207" s="1">
        <f t="shared" si="50"/>
        <v>0.17794740794066966</v>
      </c>
      <c r="BP207" s="1">
        <f t="shared" si="49"/>
        <v>0.16959159336759511</v>
      </c>
      <c r="BQ207" s="1">
        <f t="shared" si="49"/>
        <v>0.16162813987461455</v>
      </c>
      <c r="BR207" s="1">
        <f t="shared" si="49"/>
        <v>0.28972436915899813</v>
      </c>
      <c r="BS207" s="1">
        <f t="shared" si="49"/>
        <v>0.31835757468209813</v>
      </c>
      <c r="BT207" s="1">
        <f t="shared" si="49"/>
        <v>0.34982057481622064</v>
      </c>
      <c r="BU207" s="1">
        <f t="shared" si="49"/>
        <v>0.38439303568306871</v>
      </c>
      <c r="BV207" s="1">
        <f t="shared" si="49"/>
        <v>0.422382262562087</v>
      </c>
      <c r="BW207" s="1">
        <f t="shared" si="49"/>
        <v>0.52508894796075056</v>
      </c>
      <c r="BX207" s="1">
        <f t="shared" si="49"/>
        <v>0.55925707204312936</v>
      </c>
      <c r="BY207" s="1">
        <f t="shared" si="49"/>
        <v>0.59564855410674777</v>
      </c>
      <c r="BZ207" s="1">
        <f t="shared" si="49"/>
        <v>0.63440807053772375</v>
      </c>
      <c r="CA207" s="1">
        <f t="shared" si="49"/>
        <v>0.67568971197614935</v>
      </c>
      <c r="CB207" s="1">
        <f t="shared" si="49"/>
        <v>1.3487717939138513</v>
      </c>
      <c r="CC207" s="1">
        <f t="shared" si="49"/>
        <v>1.4357470365337166</v>
      </c>
      <c r="CD207" s="1">
        <f t="shared" si="49"/>
        <v>1.5283308579086512</v>
      </c>
      <c r="CE207" s="1">
        <f t="shared" si="49"/>
        <v>1.6268849259651228</v>
      </c>
      <c r="CF207" s="1">
        <f t="shared" si="49"/>
        <v>1.7317942307036329</v>
      </c>
      <c r="CG207" s="1">
        <f t="shared" si="49"/>
        <v>3.4578251672135725</v>
      </c>
      <c r="CH207" s="1">
        <f t="shared" si="49"/>
        <v>3.602124695946209</v>
      </c>
      <c r="CI207" s="1">
        <f t="shared" si="49"/>
        <v>3.75244603115706</v>
      </c>
      <c r="CJ207" s="1">
        <f t="shared" si="49"/>
        <v>3.9090404706402353</v>
      </c>
      <c r="CK207" s="1">
        <f t="shared" si="49"/>
        <v>4.0721697991726948</v>
      </c>
      <c r="CL207" s="1">
        <f t="shared" si="49"/>
        <v>14.109259537008413</v>
      </c>
      <c r="CM207" s="1">
        <f t="shared" si="49"/>
        <v>14.44915501385556</v>
      </c>
      <c r="CN207" s="1">
        <f t="shared" si="49"/>
        <v>14.797238654998523</v>
      </c>
      <c r="CO207" s="1">
        <f t="shared" si="49"/>
        <v>15.15370771529679</v>
      </c>
      <c r="CP207" s="1">
        <f t="shared" si="49"/>
        <v>11.905608014799441</v>
      </c>
      <c r="CQ207" s="1" t="e">
        <f t="shared" si="49"/>
        <v>#VALUE!</v>
      </c>
      <c r="CR207" s="1" t="e">
        <f t="shared" si="49"/>
        <v>#VALUE!</v>
      </c>
      <c r="CS207" s="1" t="e">
        <f t="shared" si="49"/>
        <v>#VALUE!</v>
      </c>
      <c r="CT207" s="1" t="e">
        <f t="shared" si="49"/>
        <v>#VALUE!</v>
      </c>
      <c r="CU207" s="1" t="e">
        <f t="shared" si="49"/>
        <v>#VALUE!</v>
      </c>
      <c r="CV207" s="1" t="e">
        <f t="shared" si="49"/>
        <v>#VALUE!</v>
      </c>
      <c r="CW207" s="1" t="e">
        <f t="shared" si="49"/>
        <v>#VALUE!</v>
      </c>
      <c r="CX207" s="1" t="e">
        <f t="shared" si="49"/>
        <v>#VALUE!</v>
      </c>
      <c r="CY207" s="7" t="e">
        <f t="shared" si="49"/>
        <v>#VALUE!</v>
      </c>
    </row>
    <row r="208" spans="2:103" x14ac:dyDescent="0.25">
      <c r="B208" s="25">
        <v>92</v>
      </c>
      <c r="C208" s="29">
        <f t="shared" si="45"/>
        <v>4.480784747313133</v>
      </c>
      <c r="D208" s="1">
        <f t="shared" si="50"/>
        <v>1.3166162963252881</v>
      </c>
      <c r="E208" s="1">
        <f t="shared" si="50"/>
        <v>0.38686939219492428</v>
      </c>
      <c r="F208" s="1">
        <f t="shared" si="50"/>
        <v>0.35099138735077334</v>
      </c>
      <c r="G208" s="1">
        <f t="shared" si="50"/>
        <v>0.15688122994395343</v>
      </c>
      <c r="H208" s="1">
        <f t="shared" si="50"/>
        <v>1.7837101455883103E-2</v>
      </c>
      <c r="I208" s="1">
        <f t="shared" si="50"/>
        <v>2.2258825648613367E-2</v>
      </c>
      <c r="J208" s="1">
        <f t="shared" si="50"/>
        <v>2.7776672150505444E-2</v>
      </c>
      <c r="K208" s="1">
        <f t="shared" si="50"/>
        <v>4.6089054599439572E-2</v>
      </c>
      <c r="L208" s="1">
        <f t="shared" si="50"/>
        <v>6.2979621982129419E-2</v>
      </c>
      <c r="M208" s="1">
        <f t="shared" si="50"/>
        <v>8.6060189767054762E-2</v>
      </c>
      <c r="N208" s="1">
        <f t="shared" si="50"/>
        <v>0.11759924924355769</v>
      </c>
      <c r="O208" s="1">
        <f t="shared" si="50"/>
        <v>0.16069664103788184</v>
      </c>
      <c r="P208" s="1">
        <f t="shared" si="50"/>
        <v>0.16405420047058072</v>
      </c>
      <c r="Q208" s="1">
        <f t="shared" si="50"/>
        <v>0.13246409503291112</v>
      </c>
      <c r="R208" s="1">
        <f t="shared" si="50"/>
        <v>0.10695694729276201</v>
      </c>
      <c r="S208" s="1">
        <f t="shared" si="50"/>
        <v>8.6361429271414325E-2</v>
      </c>
      <c r="T208" s="1">
        <f t="shared" si="50"/>
        <v>6.9731762681919995E-2</v>
      </c>
      <c r="U208" s="1">
        <f t="shared" si="50"/>
        <v>0.12727736372190723</v>
      </c>
      <c r="V208" s="1">
        <f t="shared" si="50"/>
        <v>0.14827657424448548</v>
      </c>
      <c r="W208" s="1">
        <f t="shared" si="50"/>
        <v>0.17274039803117114</v>
      </c>
      <c r="X208" s="1">
        <f t="shared" si="50"/>
        <v>0.20124045395577506</v>
      </c>
      <c r="Y208" s="1">
        <f t="shared" si="50"/>
        <v>0.23444267102486704</v>
      </c>
      <c r="Z208" s="1">
        <f t="shared" si="50"/>
        <v>0.32976675710369152</v>
      </c>
      <c r="AA208" s="1">
        <f t="shared" si="50"/>
        <v>0.3475572433486751</v>
      </c>
      <c r="AB208" s="1">
        <f t="shared" si="50"/>
        <v>0.36630750311241145</v>
      </c>
      <c r="AC208" s="1">
        <f t="shared" si="50"/>
        <v>0.38606931492386232</v>
      </c>
      <c r="AD208" s="1">
        <f t="shared" si="50"/>
        <v>0.40689725069606486</v>
      </c>
      <c r="AE208" s="1">
        <f t="shared" si="50"/>
        <v>0.32629526230099959</v>
      </c>
      <c r="AF208" s="1">
        <f t="shared" si="50"/>
        <v>0.31790449918522157</v>
      </c>
      <c r="AG208" s="1">
        <f t="shared" si="50"/>
        <v>0.309729506611647</v>
      </c>
      <c r="AH208" s="1">
        <f t="shared" si="50"/>
        <v>0.30176473598758613</v>
      </c>
      <c r="AI208" s="1">
        <f t="shared" si="50"/>
        <v>0.29400478140377917</v>
      </c>
      <c r="AJ208" s="1">
        <f t="shared" si="50"/>
        <v>0.39526559768076064</v>
      </c>
      <c r="AK208" s="1">
        <f t="shared" si="50"/>
        <v>0.424544975259044</v>
      </c>
      <c r="AL208" s="1">
        <f t="shared" si="50"/>
        <v>0.45599322854116231</v>
      </c>
      <c r="AM208" s="1">
        <f t="shared" si="50"/>
        <v>0.48977101742523343</v>
      </c>
      <c r="AN208" s="1">
        <f t="shared" si="50"/>
        <v>0.52605090272320787</v>
      </c>
      <c r="AO208" s="1">
        <f t="shared" si="50"/>
        <v>0.60721669056489525</v>
      </c>
      <c r="AP208" s="1">
        <f t="shared" si="50"/>
        <v>0.64223659113276588</v>
      </c>
      <c r="AQ208" s="1">
        <f t="shared" si="50"/>
        <v>0.67927618821893043</v>
      </c>
      <c r="AR208" s="1">
        <f t="shared" si="50"/>
        <v>0.71845196342270423</v>
      </c>
      <c r="AS208" s="1">
        <f t="shared" si="50"/>
        <v>0.75988711616603233</v>
      </c>
      <c r="AT208" s="1">
        <f t="shared" si="50"/>
        <v>0.52984187589342469</v>
      </c>
      <c r="AU208" s="1">
        <f t="shared" si="50"/>
        <v>0.52180704870145433</v>
      </c>
      <c r="AV208" s="1">
        <f t="shared" si="50"/>
        <v>0.51389406625400547</v>
      </c>
      <c r="AW208" s="1">
        <f t="shared" si="50"/>
        <v>0.50610108082723571</v>
      </c>
      <c r="AX208" s="1">
        <f t="shared" si="50"/>
        <v>0.49842627271725126</v>
      </c>
      <c r="AY208" s="1">
        <f t="shared" si="50"/>
        <v>0.29873799802302248</v>
      </c>
      <c r="AZ208" s="1">
        <f t="shared" si="50"/>
        <v>0.28049138540763452</v>
      </c>
      <c r="BA208" s="1">
        <f t="shared" si="50"/>
        <v>0.26335925730422449</v>
      </c>
      <c r="BB208" s="1">
        <f t="shared" si="50"/>
        <v>0.24727354213404995</v>
      </c>
      <c r="BC208" s="1">
        <f t="shared" si="50"/>
        <v>0.2321703260610577</v>
      </c>
      <c r="BD208" s="1">
        <f t="shared" si="50"/>
        <v>0.13111669502491818</v>
      </c>
      <c r="BE208" s="1">
        <f t="shared" si="50"/>
        <v>0.11705050307941467</v>
      </c>
      <c r="BF208" s="1">
        <f t="shared" si="50"/>
        <v>0.10449333144448397</v>
      </c>
      <c r="BG208" s="1">
        <f t="shared" si="50"/>
        <v>9.3283292502883974E-2</v>
      </c>
      <c r="BH208" s="1">
        <f t="shared" si="50"/>
        <v>8.3275865932188831E-2</v>
      </c>
      <c r="BI208" s="1">
        <f t="shared" si="50"/>
        <v>0.11901882424841481</v>
      </c>
      <c r="BJ208" s="1">
        <f t="shared" si="50"/>
        <v>0.1276254442634156</v>
      </c>
      <c r="BK208" s="1">
        <f t="shared" si="50"/>
        <v>0.13685443564320143</v>
      </c>
      <c r="BL208" s="1">
        <f t="shared" ref="D208:BO212" si="51">BL98-BM99</f>
        <v>0.14675080398985907</v>
      </c>
      <c r="BM208" s="1">
        <f t="shared" si="51"/>
        <v>0.15736280940003167</v>
      </c>
      <c r="BN208" s="1">
        <f t="shared" si="51"/>
        <v>0.1607218571674659</v>
      </c>
      <c r="BO208" s="1">
        <f t="shared" si="51"/>
        <v>0.15317489679376206</v>
      </c>
      <c r="BP208" s="1">
        <f t="shared" si="49"/>
        <v>0.1459823164147025</v>
      </c>
      <c r="BQ208" s="1">
        <f t="shared" si="49"/>
        <v>0.13912747553207583</v>
      </c>
      <c r="BR208" s="1">
        <f t="shared" si="49"/>
        <v>0.13259451502975905</v>
      </c>
      <c r="BS208" s="1">
        <f t="shared" ref="BS208:CY208" si="52">BS98-BT99</f>
        <v>0.23768053168675896</v>
      </c>
      <c r="BT208" s="1">
        <f t="shared" si="52"/>
        <v>0.26117029035766937</v>
      </c>
      <c r="BU208" s="1">
        <f t="shared" si="52"/>
        <v>0.28698152129432164</v>
      </c>
      <c r="BV208" s="1">
        <f t="shared" si="52"/>
        <v>0.31534365356646954</v>
      </c>
      <c r="BW208" s="1">
        <f t="shared" si="52"/>
        <v>0.34650879051778594</v>
      </c>
      <c r="BX208" s="1">
        <f t="shared" si="52"/>
        <v>0.43076604393488571</v>
      </c>
      <c r="BY208" s="1">
        <f t="shared" si="52"/>
        <v>0.45879647134495327</v>
      </c>
      <c r="BZ208" s="1">
        <f t="shared" si="52"/>
        <v>0.48865086996132634</v>
      </c>
      <c r="CA208" s="1">
        <f t="shared" si="52"/>
        <v>0.52044792762678105</v>
      </c>
      <c r="CB208" s="1">
        <f t="shared" si="52"/>
        <v>0.55431405533453493</v>
      </c>
      <c r="CC208" s="1">
        <f t="shared" si="52"/>
        <v>1.1064888950560388</v>
      </c>
      <c r="CD208" s="1">
        <f t="shared" si="52"/>
        <v>1.1778405800022567</v>
      </c>
      <c r="CE208" s="1">
        <f t="shared" si="52"/>
        <v>1.2537933621374382</v>
      </c>
      <c r="CF208" s="1">
        <f t="shared" si="52"/>
        <v>1.3346439421682126</v>
      </c>
      <c r="CG208" s="1">
        <f t="shared" si="52"/>
        <v>1.4207081534788371</v>
      </c>
      <c r="CH208" s="1">
        <f t="shared" si="52"/>
        <v>2.8366882862109186</v>
      </c>
      <c r="CI208" s="1">
        <f t="shared" si="52"/>
        <v>2.9550669673376664</v>
      </c>
      <c r="CJ208" s="1">
        <f t="shared" si="52"/>
        <v>3.0783857443549056</v>
      </c>
      <c r="CK208" s="1">
        <f t="shared" si="52"/>
        <v>3.2068507738710323</v>
      </c>
      <c r="CL208" s="1">
        <f t="shared" si="52"/>
        <v>3.3406768156770656</v>
      </c>
      <c r="CM208" s="1">
        <f t="shared" si="52"/>
        <v>11.574781638828128</v>
      </c>
      <c r="CN208" s="1">
        <f t="shared" si="52"/>
        <v>11.853620929735754</v>
      </c>
      <c r="CO208" s="1">
        <f t="shared" si="52"/>
        <v>12.139177526643614</v>
      </c>
      <c r="CP208" s="1">
        <f t="shared" si="52"/>
        <v>12.431613251078922</v>
      </c>
      <c r="CQ208" s="1">
        <f t="shared" si="52"/>
        <v>9.7669769761712288</v>
      </c>
      <c r="CR208" s="1" t="e">
        <f t="shared" si="52"/>
        <v>#VALUE!</v>
      </c>
      <c r="CS208" s="1" t="e">
        <f t="shared" si="52"/>
        <v>#VALUE!</v>
      </c>
      <c r="CT208" s="1" t="e">
        <f t="shared" si="52"/>
        <v>#VALUE!</v>
      </c>
      <c r="CU208" s="1" t="e">
        <f t="shared" si="52"/>
        <v>#VALUE!</v>
      </c>
      <c r="CV208" s="1" t="e">
        <f t="shared" si="52"/>
        <v>#VALUE!</v>
      </c>
      <c r="CW208" s="1" t="e">
        <f t="shared" si="52"/>
        <v>#VALUE!</v>
      </c>
      <c r="CX208" s="1" t="e">
        <f t="shared" si="52"/>
        <v>#VALUE!</v>
      </c>
      <c r="CY208" s="7" t="e">
        <f t="shared" si="52"/>
        <v>#VALUE!</v>
      </c>
    </row>
    <row r="209" spans="1:103" x14ac:dyDescent="0.25">
      <c r="B209" s="25">
        <v>93</v>
      </c>
      <c r="C209" s="29">
        <f t="shared" si="45"/>
        <v>4.480784747313133</v>
      </c>
      <c r="D209" s="1">
        <f t="shared" si="51"/>
        <v>1.3166162963252881</v>
      </c>
      <c r="E209" s="1">
        <f t="shared" si="51"/>
        <v>0.38686939219492428</v>
      </c>
      <c r="F209" s="1">
        <f t="shared" si="51"/>
        <v>0.11367619179179035</v>
      </c>
      <c r="G209" s="1">
        <f t="shared" si="51"/>
        <v>0.10313393892285429</v>
      </c>
      <c r="H209" s="1">
        <f t="shared" si="51"/>
        <v>1.1726135323958213E-2</v>
      </c>
      <c r="I209" s="1">
        <f t="shared" si="51"/>
        <v>1.4632982962708055E-2</v>
      </c>
      <c r="J209" s="1">
        <f t="shared" si="51"/>
        <v>1.8260422933156578E-2</v>
      </c>
      <c r="K209" s="1">
        <f t="shared" si="51"/>
        <v>2.2787086306840204E-2</v>
      </c>
      <c r="L209" s="1">
        <f t="shared" si="51"/>
        <v>3.7809974473093561E-2</v>
      </c>
      <c r="M209" s="1">
        <f t="shared" si="51"/>
        <v>5.1666451398600627E-2</v>
      </c>
      <c r="N209" s="1">
        <f t="shared" si="51"/>
        <v>7.060100508725764E-2</v>
      </c>
      <c r="O209" s="1">
        <f t="shared" si="51"/>
        <v>9.6474632656230463E-2</v>
      </c>
      <c r="P209" s="1">
        <f t="shared" si="51"/>
        <v>0.13183034341581124</v>
      </c>
      <c r="Q209" s="1">
        <f t="shared" si="51"/>
        <v>0.13458477692601356</v>
      </c>
      <c r="R209" s="1">
        <f t="shared" si="51"/>
        <v>0.10866927289623141</v>
      </c>
      <c r="S209" s="1">
        <f t="shared" si="51"/>
        <v>8.7744031245729215E-2</v>
      </c>
      <c r="T209" s="1">
        <f t="shared" si="51"/>
        <v>7.0848132264612729E-2</v>
      </c>
      <c r="U209" s="1">
        <f t="shared" si="51"/>
        <v>5.7205689938349735E-2</v>
      </c>
      <c r="V209" s="1">
        <f t="shared" si="51"/>
        <v>0.10441424574993291</v>
      </c>
      <c r="W209" s="1">
        <f t="shared" si="51"/>
        <v>0.12164132104393233</v>
      </c>
      <c r="X209" s="1">
        <f t="shared" si="51"/>
        <v>0.14171065335998501</v>
      </c>
      <c r="Y209" s="1">
        <f t="shared" si="51"/>
        <v>0.16509118039305881</v>
      </c>
      <c r="Z209" s="1">
        <f t="shared" si="51"/>
        <v>0.19232920883046023</v>
      </c>
      <c r="AA209" s="1">
        <f t="shared" si="51"/>
        <v>0.27053001578203406</v>
      </c>
      <c r="AB209" s="1">
        <f t="shared" si="51"/>
        <v>0.28512475712860397</v>
      </c>
      <c r="AC209" s="1">
        <f t="shared" si="51"/>
        <v>0.30050686572666918</v>
      </c>
      <c r="AD209" s="1">
        <f t="shared" si="51"/>
        <v>0.31671881901204046</v>
      </c>
      <c r="AE209" s="1">
        <f t="shared" si="51"/>
        <v>0.33380538602276388</v>
      </c>
      <c r="AF209" s="1">
        <f t="shared" si="51"/>
        <v>0.26768211336758863</v>
      </c>
      <c r="AG209" s="1">
        <f t="shared" si="51"/>
        <v>0.2607986018272761</v>
      </c>
      <c r="AH209" s="1">
        <f t="shared" si="51"/>
        <v>0.25409210148330175</v>
      </c>
      <c r="AI209" s="1">
        <f t="shared" si="51"/>
        <v>0.24755806044911122</v>
      </c>
      <c r="AJ209" s="1">
        <f t="shared" si="51"/>
        <v>0.2411920438910351</v>
      </c>
      <c r="AK209" s="1">
        <f t="shared" si="51"/>
        <v>0.32426315289581487</v>
      </c>
      <c r="AL209" s="1">
        <f t="shared" si="51"/>
        <v>0.34828301028808206</v>
      </c>
      <c r="AM209" s="1">
        <f t="shared" si="51"/>
        <v>0.37408214338279167</v>
      </c>
      <c r="AN209" s="1">
        <f t="shared" si="51"/>
        <v>0.40179235238065214</v>
      </c>
      <c r="AO209" s="1">
        <f t="shared" si="51"/>
        <v>0.43155520060839292</v>
      </c>
      <c r="AP209" s="1">
        <f t="shared" si="51"/>
        <v>0.49814099615257046</v>
      </c>
      <c r="AQ209" s="1">
        <f t="shared" si="51"/>
        <v>0.52687019352989273</v>
      </c>
      <c r="AR209" s="1">
        <f t="shared" si="51"/>
        <v>0.55725628481540568</v>
      </c>
      <c r="AS209" s="1">
        <f t="shared" si="51"/>
        <v>0.58939482775779695</v>
      </c>
      <c r="AT209" s="1">
        <f t="shared" si="51"/>
        <v>0.62338689119085844</v>
      </c>
      <c r="AU209" s="1">
        <f t="shared" si="51"/>
        <v>0.43466519277550986</v>
      </c>
      <c r="AV209" s="1">
        <f t="shared" si="51"/>
        <v>0.42807367959164422</v>
      </c>
      <c r="AW209" s="1">
        <f t="shared" si="51"/>
        <v>0.42158212390788474</v>
      </c>
      <c r="AX209" s="1">
        <f t="shared" si="51"/>
        <v>0.41518900991116281</v>
      </c>
      <c r="AY209" s="1">
        <f t="shared" si="51"/>
        <v>0.40889284477507148</v>
      </c>
      <c r="AZ209" s="1">
        <f t="shared" si="51"/>
        <v>0.24507502220561705</v>
      </c>
      <c r="BA209" s="1">
        <f t="shared" si="51"/>
        <v>0.23010608949037259</v>
      </c>
      <c r="BB209" s="1">
        <f t="shared" si="51"/>
        <v>0.21605144393755238</v>
      </c>
      <c r="BC209" s="1">
        <f t="shared" si="51"/>
        <v>0.20285524181859749</v>
      </c>
      <c r="BD209" s="1">
        <f t="shared" si="51"/>
        <v>0.19046505028300453</v>
      </c>
      <c r="BE209" s="1">
        <f t="shared" si="51"/>
        <v>0.10756390937011817</v>
      </c>
      <c r="BF209" s="1">
        <f t="shared" si="51"/>
        <v>9.6024458994853124E-2</v>
      </c>
      <c r="BG209" s="1">
        <f t="shared" si="51"/>
        <v>8.5722960231266854E-2</v>
      </c>
      <c r="BH209" s="1">
        <f t="shared" si="51"/>
        <v>7.6526605697463113E-2</v>
      </c>
      <c r="BI209" s="1">
        <f t="shared" si="51"/>
        <v>6.8316835580287838E-2</v>
      </c>
      <c r="BJ209" s="1">
        <f t="shared" si="51"/>
        <v>9.763920622283484E-2</v>
      </c>
      <c r="BK209" s="1">
        <f t="shared" si="51"/>
        <v>0.10469979980400046</v>
      </c>
      <c r="BL209" s="1">
        <f t="shared" si="51"/>
        <v>0.11227096678745918</v>
      </c>
      <c r="BM209" s="1">
        <f t="shared" si="51"/>
        <v>0.12038962831817335</v>
      </c>
      <c r="BN209" s="1">
        <f t="shared" si="51"/>
        <v>0.1290953754235139</v>
      </c>
      <c r="BO209" s="1">
        <f t="shared" si="51"/>
        <v>0.13185102991554887</v>
      </c>
      <c r="BP209" s="1">
        <f t="shared" ref="BP209:CY215" si="53">BP99-BQ100</f>
        <v>0.12565974694046567</v>
      </c>
      <c r="BQ209" s="1">
        <f t="shared" si="53"/>
        <v>0.11975918588770718</v>
      </c>
      <c r="BR209" s="1">
        <f t="shared" si="53"/>
        <v>0.11413569542903368</v>
      </c>
      <c r="BS209" s="1">
        <f t="shared" si="53"/>
        <v>0.10877626525687878</v>
      </c>
      <c r="BT209" s="1">
        <f t="shared" si="53"/>
        <v>0.1949854453282045</v>
      </c>
      <c r="BU209" s="1">
        <f t="shared" si="53"/>
        <v>0.21425568602732814</v>
      </c>
      <c r="BV209" s="1">
        <f t="shared" si="53"/>
        <v>0.23543038772853908</v>
      </c>
      <c r="BW209" s="1">
        <f t="shared" si="53"/>
        <v>0.25869776664382371</v>
      </c>
      <c r="BX209" s="1">
        <f t="shared" si="53"/>
        <v>0.28426464022847031</v>
      </c>
      <c r="BY209" s="1">
        <f t="shared" si="53"/>
        <v>0.35338657446125121</v>
      </c>
      <c r="BZ209" s="1">
        <f t="shared" si="53"/>
        <v>0.37638183340191622</v>
      </c>
      <c r="CA209" s="1">
        <f t="shared" si="53"/>
        <v>0.40087341951503985</v>
      </c>
      <c r="CB209" s="1">
        <f t="shared" si="53"/>
        <v>0.4269587004803157</v>
      </c>
      <c r="CC209" s="1">
        <f t="shared" si="53"/>
        <v>0.45474137980106466</v>
      </c>
      <c r="CD209" s="1">
        <f t="shared" si="53"/>
        <v>0.90772781608193487</v>
      </c>
      <c r="CE209" s="1">
        <f t="shared" si="53"/>
        <v>0.96626243801929856</v>
      </c>
      <c r="CF209" s="1">
        <f t="shared" si="53"/>
        <v>1.028571651750199</v>
      </c>
      <c r="CG209" s="1">
        <f t="shared" si="53"/>
        <v>1.0948988609686658</v>
      </c>
      <c r="CH209" s="1">
        <f t="shared" si="53"/>
        <v>1.1655031652006134</v>
      </c>
      <c r="CI209" s="1">
        <f t="shared" si="53"/>
        <v>2.3271276146129178</v>
      </c>
      <c r="CJ209" s="1">
        <f t="shared" si="53"/>
        <v>2.4242416680570802</v>
      </c>
      <c r="CK209" s="1">
        <f t="shared" si="53"/>
        <v>2.5254084169001256</v>
      </c>
      <c r="CL209" s="1">
        <f t="shared" si="53"/>
        <v>2.630796985377053</v>
      </c>
      <c r="CM209" s="1">
        <f t="shared" si="53"/>
        <v>2.740583555496519</v>
      </c>
      <c r="CN209" s="1">
        <f t="shared" si="53"/>
        <v>9.4955776832325256</v>
      </c>
      <c r="CO209" s="1">
        <f t="shared" si="53"/>
        <v>9.7243284476589409</v>
      </c>
      <c r="CP209" s="1">
        <f t="shared" si="53"/>
        <v>9.9585898733606726</v>
      </c>
      <c r="CQ209" s="1">
        <f t="shared" si="53"/>
        <v>10.198494713501482</v>
      </c>
      <c r="CR209" s="1">
        <f t="shared" si="53"/>
        <v>8.0125130219706691</v>
      </c>
      <c r="CS209" s="1" t="e">
        <f t="shared" si="53"/>
        <v>#VALUE!</v>
      </c>
      <c r="CT209" s="1" t="e">
        <f t="shared" si="53"/>
        <v>#VALUE!</v>
      </c>
      <c r="CU209" s="1" t="e">
        <f t="shared" si="53"/>
        <v>#VALUE!</v>
      </c>
      <c r="CV209" s="1" t="e">
        <f t="shared" si="53"/>
        <v>#VALUE!</v>
      </c>
      <c r="CW209" s="1" t="e">
        <f t="shared" si="53"/>
        <v>#VALUE!</v>
      </c>
      <c r="CX209" s="1" t="e">
        <f t="shared" si="53"/>
        <v>#VALUE!</v>
      </c>
      <c r="CY209" s="7" t="e">
        <f t="shared" si="53"/>
        <v>#VALUE!</v>
      </c>
    </row>
    <row r="210" spans="1:103" x14ac:dyDescent="0.25">
      <c r="B210" s="25">
        <v>94</v>
      </c>
      <c r="C210" s="29">
        <f t="shared" ref="C210:C215" si="54">C100-D101</f>
        <v>4.480784747313133</v>
      </c>
      <c r="D210" s="1">
        <f t="shared" si="51"/>
        <v>1.3166162963252881</v>
      </c>
      <c r="E210" s="1">
        <f t="shared" si="51"/>
        <v>0.38686939219492428</v>
      </c>
      <c r="F210" s="1">
        <f t="shared" si="51"/>
        <v>0.11367619179179035</v>
      </c>
      <c r="G210" s="1">
        <f t="shared" si="51"/>
        <v>3.3402168382897071E-2</v>
      </c>
      <c r="H210" s="1">
        <f t="shared" si="51"/>
        <v>7.7087776831828853E-3</v>
      </c>
      <c r="I210" s="1">
        <f t="shared" si="51"/>
        <v>9.6197433668403359E-3</v>
      </c>
      <c r="J210" s="1">
        <f t="shared" si="51"/>
        <v>1.2004427452324704E-2</v>
      </c>
      <c r="K210" s="1">
        <f t="shared" si="51"/>
        <v>1.4980262254694579E-2</v>
      </c>
      <c r="L210" s="1">
        <f t="shared" si="51"/>
        <v>1.8693790945937178E-2</v>
      </c>
      <c r="M210" s="1">
        <f t="shared" si="51"/>
        <v>3.1018084056629147E-2</v>
      </c>
      <c r="N210" s="1">
        <f t="shared" si="51"/>
        <v>4.2385490990743208E-2</v>
      </c>
      <c r="O210" s="1">
        <f t="shared" si="51"/>
        <v>5.7918788383140796E-2</v>
      </c>
      <c r="P210" s="1">
        <f t="shared" si="51"/>
        <v>7.9144678269827407E-2</v>
      </c>
      <c r="Q210" s="1">
        <f t="shared" si="51"/>
        <v>0.1081493635018409</v>
      </c>
      <c r="R210" s="1">
        <f t="shared" si="51"/>
        <v>0.11040901195012665</v>
      </c>
      <c r="S210" s="1">
        <f t="shared" si="51"/>
        <v>8.914876796509752E-2</v>
      </c>
      <c r="T210" s="1">
        <f t="shared" si="51"/>
        <v>7.1982374348977973E-2</v>
      </c>
      <c r="U210" s="1">
        <f t="shared" si="51"/>
        <v>5.8121523552013499E-2</v>
      </c>
      <c r="V210" s="1">
        <f t="shared" si="51"/>
        <v>4.6929703702601244E-2</v>
      </c>
      <c r="W210" s="1">
        <f t="shared" si="51"/>
        <v>8.5658080877195675E-2</v>
      </c>
      <c r="X210" s="1">
        <f t="shared" si="51"/>
        <v>9.9790618044059143E-2</v>
      </c>
      <c r="Y210" s="1">
        <f t="shared" si="51"/>
        <v>0.11625485123688339</v>
      </c>
      <c r="Z210" s="1">
        <f t="shared" si="51"/>
        <v>0.13543548182197562</v>
      </c>
      <c r="AA210" s="1">
        <f t="shared" si="51"/>
        <v>0.15778068219256558</v>
      </c>
      <c r="AB210" s="1">
        <f t="shared" si="51"/>
        <v>0.22193410300606797</v>
      </c>
      <c r="AC210" s="1">
        <f t="shared" si="51"/>
        <v>0.23390715826943009</v>
      </c>
      <c r="AD210" s="1">
        <f t="shared" si="51"/>
        <v>0.24652614424104247</v>
      </c>
      <c r="AE210" s="1">
        <f t="shared" si="51"/>
        <v>0.25982590803976291</v>
      </c>
      <c r="AF210" s="1">
        <f t="shared" si="51"/>
        <v>0.27384317674104164</v>
      </c>
      <c r="AG210" s="1">
        <f t="shared" si="51"/>
        <v>0.21959777568219718</v>
      </c>
      <c r="AH210" s="1">
        <f t="shared" si="51"/>
        <v>0.21395076474030561</v>
      </c>
      <c r="AI210" s="1">
        <f t="shared" si="51"/>
        <v>0.20844896807701407</v>
      </c>
      <c r="AJ210" s="1">
        <f t="shared" si="51"/>
        <v>0.20308865147134658</v>
      </c>
      <c r="AK210" s="1">
        <f t="shared" si="51"/>
        <v>0.19786617672874085</v>
      </c>
      <c r="AL210" s="1">
        <f t="shared" si="51"/>
        <v>0.26601503632718648</v>
      </c>
      <c r="AM210" s="1">
        <f t="shared" si="51"/>
        <v>0.28572015292682296</v>
      </c>
      <c r="AN210" s="1">
        <f t="shared" si="51"/>
        <v>0.30688492994854055</v>
      </c>
      <c r="AO210" s="1">
        <f t="shared" si="51"/>
        <v>0.32961749202773638</v>
      </c>
      <c r="AP210" s="1">
        <f t="shared" si="51"/>
        <v>0.35403397315362861</v>
      </c>
      <c r="AQ210" s="1">
        <f t="shared" si="51"/>
        <v>0.40865881307878071</v>
      </c>
      <c r="AR210" s="1">
        <f t="shared" si="51"/>
        <v>0.43222732037209854</v>
      </c>
      <c r="AS210" s="1">
        <f t="shared" si="51"/>
        <v>0.45715509000910703</v>
      </c>
      <c r="AT210" s="1">
        <f t="shared" si="51"/>
        <v>0.4835205144860284</v>
      </c>
      <c r="AU210" s="1">
        <f t="shared" si="51"/>
        <v>0.51140650741562688</v>
      </c>
      <c r="AV210" s="1">
        <f t="shared" si="51"/>
        <v>0.35658531046076525</v>
      </c>
      <c r="AW210" s="1">
        <f t="shared" si="51"/>
        <v>0.35117784555641784</v>
      </c>
      <c r="AX210" s="1">
        <f t="shared" si="51"/>
        <v>0.34585238256250794</v>
      </c>
      <c r="AY210" s="1">
        <f t="shared" si="51"/>
        <v>0.34060767795486391</v>
      </c>
      <c r="AZ210" s="1">
        <f t="shared" si="51"/>
        <v>0.33544250706683076</v>
      </c>
      <c r="BA210" s="1">
        <f t="shared" si="51"/>
        <v>0.20105164695003086</v>
      </c>
      <c r="BB210" s="1">
        <f t="shared" si="51"/>
        <v>0.18877161715181201</v>
      </c>
      <c r="BC210" s="1">
        <f t="shared" si="51"/>
        <v>0.17724163906484625</v>
      </c>
      <c r="BD210" s="1">
        <f t="shared" si="51"/>
        <v>0.16641590029463649</v>
      </c>
      <c r="BE210" s="1">
        <f t="shared" si="51"/>
        <v>0.15625138662107541</v>
      </c>
      <c r="BF210" s="1">
        <f t="shared" si="51"/>
        <v>8.8241963365414122E-2</v>
      </c>
      <c r="BG210" s="1">
        <f t="shared" si="51"/>
        <v>7.8775370311721771E-2</v>
      </c>
      <c r="BH210" s="1">
        <f t="shared" si="51"/>
        <v>7.0324352848444516E-2</v>
      </c>
      <c r="BI210" s="1">
        <f t="shared" si="51"/>
        <v>6.2779960081211172E-2</v>
      </c>
      <c r="BJ210" s="1">
        <f t="shared" si="51"/>
        <v>5.6044929361701912E-2</v>
      </c>
      <c r="BK210" s="1">
        <f t="shared" si="51"/>
        <v>8.0100056877786208E-2</v>
      </c>
      <c r="BL210" s="1">
        <f t="shared" si="51"/>
        <v>8.5892340216833118E-2</v>
      </c>
      <c r="BM210" s="1">
        <f t="shared" si="51"/>
        <v>9.210348151413339E-2</v>
      </c>
      <c r="BN210" s="1">
        <f t="shared" si="51"/>
        <v>9.876376968666889E-2</v>
      </c>
      <c r="BO210" s="1">
        <f t="shared" si="51"/>
        <v>0.10590568393687216</v>
      </c>
      <c r="BP210" s="1">
        <f t="shared" si="53"/>
        <v>0.10816633403928877</v>
      </c>
      <c r="BQ210" s="1">
        <f t="shared" si="53"/>
        <v>0.10308720509472502</v>
      </c>
      <c r="BR210" s="1">
        <f t="shared" si="53"/>
        <v>9.824657504230383E-2</v>
      </c>
      <c r="BS210" s="1">
        <f t="shared" si="53"/>
        <v>9.3633244772458823E-2</v>
      </c>
      <c r="BT210" s="1">
        <f t="shared" si="53"/>
        <v>8.923654104831763E-2</v>
      </c>
      <c r="BU210" s="1">
        <f t="shared" si="53"/>
        <v>0.15995977297772213</v>
      </c>
      <c r="BV210" s="1">
        <f t="shared" si="53"/>
        <v>0.17576845717089051</v>
      </c>
      <c r="BW210" s="1">
        <f t="shared" si="53"/>
        <v>0.19313949976996969</v>
      </c>
      <c r="BX210" s="1">
        <f t="shared" si="53"/>
        <v>0.21222730728714556</v>
      </c>
      <c r="BY210" s="1">
        <f t="shared" si="53"/>
        <v>0.2332015460949004</v>
      </c>
      <c r="BZ210" s="1">
        <f t="shared" si="53"/>
        <v>0.28990695243456699</v>
      </c>
      <c r="CA210" s="1">
        <f t="shared" si="53"/>
        <v>0.30877152149776688</v>
      </c>
      <c r="CB210" s="1">
        <f t="shared" si="53"/>
        <v>0.32886362913136624</v>
      </c>
      <c r="CC210" s="1">
        <f t="shared" si="53"/>
        <v>0.35026315264063235</v>
      </c>
      <c r="CD210" s="1">
        <f t="shared" si="53"/>
        <v>0.37305516703626784</v>
      </c>
      <c r="CE210" s="1">
        <f t="shared" si="53"/>
        <v>0.74467063498829633</v>
      </c>
      <c r="CF210" s="1">
        <f t="shared" si="53"/>
        <v>0.79269055165785662</v>
      </c>
      <c r="CG210" s="1">
        <f t="shared" si="53"/>
        <v>0.84380702174124478</v>
      </c>
      <c r="CH210" s="1">
        <f t="shared" si="53"/>
        <v>0.89821972578165798</v>
      </c>
      <c r="CI210" s="1">
        <f t="shared" si="53"/>
        <v>0.95614122067673701</v>
      </c>
      <c r="CJ210" s="1">
        <f t="shared" si="53"/>
        <v>1.9091004679713137</v>
      </c>
      <c r="CK210" s="1">
        <f t="shared" si="53"/>
        <v>1.9887697064405074</v>
      </c>
      <c r="CL210" s="1">
        <f t="shared" si="53"/>
        <v>2.0717636455552384</v>
      </c>
      <c r="CM210" s="1">
        <f t="shared" si="53"/>
        <v>2.1582210293853024</v>
      </c>
      <c r="CN210" s="1">
        <f t="shared" si="53"/>
        <v>2.2482863919704581</v>
      </c>
      <c r="CO210" s="1">
        <f t="shared" si="53"/>
        <v>7.7898657920109358</v>
      </c>
      <c r="CP210" s="1">
        <f t="shared" si="53"/>
        <v>7.9775255441762241</v>
      </c>
      <c r="CQ210" s="1">
        <f t="shared" si="53"/>
        <v>8.1697060651869791</v>
      </c>
      <c r="CR210" s="1">
        <f t="shared" si="53"/>
        <v>8.3665162614587345</v>
      </c>
      <c r="CS210" s="1">
        <f t="shared" si="53"/>
        <v>6.5732073582113486</v>
      </c>
      <c r="CT210" s="1" t="e">
        <f t="shared" si="53"/>
        <v>#VALUE!</v>
      </c>
      <c r="CU210" s="1" t="e">
        <f t="shared" si="53"/>
        <v>#VALUE!</v>
      </c>
      <c r="CV210" s="1" t="e">
        <f t="shared" si="53"/>
        <v>#VALUE!</v>
      </c>
      <c r="CW210" s="1" t="e">
        <f t="shared" si="53"/>
        <v>#VALUE!</v>
      </c>
      <c r="CX210" s="1" t="e">
        <f t="shared" si="53"/>
        <v>#VALUE!</v>
      </c>
      <c r="CY210" s="7" t="e">
        <f t="shared" si="53"/>
        <v>#VALUE!</v>
      </c>
    </row>
    <row r="211" spans="1:103" x14ac:dyDescent="0.25">
      <c r="B211" s="25">
        <v>95</v>
      </c>
      <c r="C211" s="29">
        <f t="shared" si="54"/>
        <v>1.7348194262826335</v>
      </c>
      <c r="D211" s="1">
        <f t="shared" si="51"/>
        <v>1.7954120624556844</v>
      </c>
      <c r="E211" s="1">
        <f t="shared" si="51"/>
        <v>0.52755687080608493</v>
      </c>
      <c r="F211" s="1">
        <f t="shared" si="51"/>
        <v>0.15501525123655438</v>
      </c>
      <c r="G211" s="1">
        <f t="shared" si="51"/>
        <v>4.5549076214694451E-2</v>
      </c>
      <c r="H211" s="1">
        <f t="shared" si="51"/>
        <v>4.4106917269241819E-3</v>
      </c>
      <c r="I211" s="1">
        <f t="shared" si="51"/>
        <v>1.1172290848871641E-2</v>
      </c>
      <c r="J211" s="1">
        <f t="shared" si="51"/>
        <v>1.3941843337927043E-2</v>
      </c>
      <c r="K211" s="1">
        <f t="shared" si="51"/>
        <v>1.7397953408895703E-2</v>
      </c>
      <c r="L211" s="1">
        <f t="shared" si="51"/>
        <v>2.1710815096786983E-2</v>
      </c>
      <c r="M211" s="1">
        <f t="shared" si="51"/>
        <v>2.7092812648059184E-2</v>
      </c>
      <c r="N211" s="1">
        <f t="shared" si="51"/>
        <v>4.4954345669017237E-2</v>
      </c>
      <c r="O211" s="1">
        <f t="shared" si="51"/>
        <v>6.1429068599795245E-2</v>
      </c>
      <c r="P211" s="1">
        <f t="shared" si="51"/>
        <v>8.3941394605573982E-2</v>
      </c>
      <c r="Q211" s="1">
        <f t="shared" si="51"/>
        <v>0.11470396489703844</v>
      </c>
      <c r="R211" s="1">
        <f t="shared" si="51"/>
        <v>0.156740302265926</v>
      </c>
      <c r="S211" s="1">
        <f t="shared" si="51"/>
        <v>0.16001519884719911</v>
      </c>
      <c r="T211" s="1">
        <f t="shared" si="51"/>
        <v>0.12920283934215138</v>
      </c>
      <c r="U211" s="1">
        <f t="shared" si="51"/>
        <v>0.10432367559043282</v>
      </c>
      <c r="V211" s="1">
        <f t="shared" si="51"/>
        <v>8.4235217616825481E-2</v>
      </c>
      <c r="W211" s="1">
        <f t="shared" si="51"/>
        <v>6.8014972122058343E-2</v>
      </c>
      <c r="X211" s="1">
        <f t="shared" si="51"/>
        <v>0.12414380495158667</v>
      </c>
      <c r="Y211" s="1">
        <f t="shared" si="51"/>
        <v>0.14462601654852231</v>
      </c>
      <c r="Z211" s="1">
        <f t="shared" si="51"/>
        <v>0.16848754290115808</v>
      </c>
      <c r="AA211" s="1">
        <f t="shared" si="51"/>
        <v>0.19628592967120362</v>
      </c>
      <c r="AB211" s="1">
        <f t="shared" si="51"/>
        <v>0.22867071074501322</v>
      </c>
      <c r="AC211" s="1">
        <f t="shared" si="51"/>
        <v>0.32164792525751773</v>
      </c>
      <c r="AD211" s="1">
        <f t="shared" si="51"/>
        <v>0.33900041111837154</v>
      </c>
      <c r="AE211" s="1">
        <f t="shared" si="51"/>
        <v>0.357289040948785</v>
      </c>
      <c r="AF211" s="1">
        <f t="shared" si="51"/>
        <v>0.37656431849437466</v>
      </c>
      <c r="AG211" s="1">
        <f t="shared" si="51"/>
        <v>0.39687947211193375</v>
      </c>
      <c r="AH211" s="1">
        <f t="shared" si="51"/>
        <v>0.3182618983861768</v>
      </c>
      <c r="AI211" s="1">
        <f t="shared" si="51"/>
        <v>0.31007771520403538</v>
      </c>
      <c r="AJ211" s="1">
        <f t="shared" si="51"/>
        <v>0.30210399031017321</v>
      </c>
      <c r="AK211" s="1">
        <f t="shared" si="51"/>
        <v>0.29433531171782001</v>
      </c>
      <c r="AL211" s="1">
        <f t="shared" si="51"/>
        <v>0.28676640661078012</v>
      </c>
      <c r="AM211" s="1">
        <f t="shared" si="51"/>
        <v>0.38553418948688267</v>
      </c>
      <c r="AN211" s="1">
        <f t="shared" si="51"/>
        <v>0.41409271107226187</v>
      </c>
      <c r="AO211" s="1">
        <f t="shared" si="51"/>
        <v>0.44476671081076691</v>
      </c>
      <c r="AP211" s="1">
        <f t="shared" si="51"/>
        <v>0.47771289316635168</v>
      </c>
      <c r="AQ211" s="1">
        <f t="shared" si="51"/>
        <v>0.51309957051723099</v>
      </c>
      <c r="AR211" s="1">
        <f t="shared" si="51"/>
        <v>0.5922670629911968</v>
      </c>
      <c r="AS211" s="1">
        <f t="shared" si="51"/>
        <v>0.62642477633777993</v>
      </c>
      <c r="AT211" s="1">
        <f t="shared" si="51"/>
        <v>0.66255246143186319</v>
      </c>
      <c r="AU211" s="1">
        <f t="shared" si="51"/>
        <v>0.70076373210486942</v>
      </c>
      <c r="AV211" s="1">
        <f t="shared" si="51"/>
        <v>0.74117875461858285</v>
      </c>
      <c r="AW211" s="1">
        <f t="shared" si="51"/>
        <v>0.51679721022359981</v>
      </c>
      <c r="AX211" s="1">
        <f t="shared" si="51"/>
        <v>0.50896019985057683</v>
      </c>
      <c r="AY211" s="1">
        <f t="shared" si="51"/>
        <v>0.5012420344139652</v>
      </c>
      <c r="AZ211" s="1">
        <f t="shared" si="51"/>
        <v>0.49364091168074054</v>
      </c>
      <c r="BA211" s="1">
        <f t="shared" si="51"/>
        <v>0.4861550567479771</v>
      </c>
      <c r="BB211" s="1">
        <f t="shared" si="51"/>
        <v>0.29138309180593247</v>
      </c>
      <c r="BC211" s="1">
        <f t="shared" si="51"/>
        <v>0.27358570937034721</v>
      </c>
      <c r="BD211" s="1">
        <f t="shared" si="51"/>
        <v>0.25687537292495743</v>
      </c>
      <c r="BE211" s="1">
        <f t="shared" si="51"/>
        <v>0.24118568680798136</v>
      </c>
      <c r="BF211" s="1">
        <f t="shared" si="51"/>
        <v>0.22645431073702565</v>
      </c>
      <c r="BG211" s="1">
        <f t="shared" si="51"/>
        <v>0.12788861221729109</v>
      </c>
      <c r="BH211" s="1">
        <f t="shared" si="51"/>
        <v>0.11416872882066798</v>
      </c>
      <c r="BI211" s="1">
        <f t="shared" si="51"/>
        <v>0.10192071377223783</v>
      </c>
      <c r="BJ211" s="1">
        <f t="shared" si="51"/>
        <v>9.0986665115271897E-2</v>
      </c>
      <c r="BK211" s="1">
        <f t="shared" si="51"/>
        <v>8.1225620606413473E-2</v>
      </c>
      <c r="BL211" s="1">
        <f t="shared" si="51"/>
        <v>0.11608859007596806</v>
      </c>
      <c r="BM211" s="1">
        <f t="shared" si="51"/>
        <v>0.12448331577730476</v>
      </c>
      <c r="BN211" s="1">
        <f t="shared" si="51"/>
        <v>0.13348509010895532</v>
      </c>
      <c r="BO211" s="1">
        <f t="shared" si="51"/>
        <v>0.14313781063859221</v>
      </c>
      <c r="BP211" s="1">
        <f t="shared" si="53"/>
        <v>0.15348854930304251</v>
      </c>
      <c r="BQ211" s="1">
        <f t="shared" si="53"/>
        <v>0.1567648975763658</v>
      </c>
      <c r="BR211" s="1">
        <f t="shared" si="53"/>
        <v>0.14940374277858476</v>
      </c>
      <c r="BS211" s="1">
        <f t="shared" si="53"/>
        <v>0.14238824316761289</v>
      </c>
      <c r="BT211" s="1">
        <f t="shared" si="53"/>
        <v>0.13570216793300693</v>
      </c>
      <c r="BU211" s="1">
        <f t="shared" si="53"/>
        <v>0.12933004840884649</v>
      </c>
      <c r="BV211" s="1">
        <f t="shared" si="53"/>
        <v>0.23182885552988297</v>
      </c>
      <c r="BW211" s="1">
        <f t="shared" si="53"/>
        <v>0.25474029817394062</v>
      </c>
      <c r="BX211" s="1">
        <f t="shared" si="53"/>
        <v>0.27991605861757562</v>
      </c>
      <c r="BY211" s="1">
        <f t="shared" si="53"/>
        <v>0.30757991740473389</v>
      </c>
      <c r="BZ211" s="1">
        <f t="shared" si="53"/>
        <v>0.33797777111442517</v>
      </c>
      <c r="CA211" s="1">
        <f t="shared" si="53"/>
        <v>0.4201606175223952</v>
      </c>
      <c r="CB211" s="1">
        <f t="shared" si="53"/>
        <v>0.44750093799531299</v>
      </c>
      <c r="CC211" s="1">
        <f t="shared" si="53"/>
        <v>0.47662032364566165</v>
      </c>
      <c r="CD211" s="1">
        <f t="shared" si="53"/>
        <v>0.50763454023078358</v>
      </c>
      <c r="CE211" s="1">
        <f t="shared" si="53"/>
        <v>0.54066688651510009</v>
      </c>
      <c r="CF211" s="1">
        <f t="shared" si="53"/>
        <v>1.0792472247387548</v>
      </c>
      <c r="CG211" s="1">
        <f t="shared" si="53"/>
        <v>1.1488422367652782</v>
      </c>
      <c r="CH211" s="1">
        <f t="shared" si="53"/>
        <v>1.2229250673267456</v>
      </c>
      <c r="CI211" s="1">
        <f t="shared" si="53"/>
        <v>1.3017851123815247</v>
      </c>
      <c r="CJ211" s="1">
        <f t="shared" si="53"/>
        <v>1.3857304295205797</v>
      </c>
      <c r="CK211" s="1">
        <f t="shared" si="53"/>
        <v>2.7668492417965194</v>
      </c>
      <c r="CL211" s="1">
        <f t="shared" si="53"/>
        <v>2.8823134490245597</v>
      </c>
      <c r="CM211" s="1">
        <f t="shared" si="53"/>
        <v>3.0025961273674744</v>
      </c>
      <c r="CN211" s="1">
        <f t="shared" si="53"/>
        <v>3.1278983578740345</v>
      </c>
      <c r="CO211" s="1">
        <f t="shared" si="53"/>
        <v>3.2584296129659531</v>
      </c>
      <c r="CP211" s="1">
        <f t="shared" si="53"/>
        <v>11.289811417429263</v>
      </c>
      <c r="CQ211" s="1">
        <f t="shared" si="53"/>
        <v>11.561785706737368</v>
      </c>
      <c r="CR211" s="1">
        <f t="shared" si="53"/>
        <v>11.840311922495772</v>
      </c>
      <c r="CS211" s="1">
        <f t="shared" si="53"/>
        <v>12.125547902198292</v>
      </c>
      <c r="CT211" s="1">
        <f t="shared" si="53"/>
        <v>9.5265147646025525</v>
      </c>
      <c r="CU211" s="1" t="e">
        <f t="shared" si="53"/>
        <v>#VALUE!</v>
      </c>
      <c r="CV211" s="1" t="e">
        <f t="shared" si="53"/>
        <v>#VALUE!</v>
      </c>
      <c r="CW211" s="1" t="e">
        <f t="shared" si="53"/>
        <v>#VALUE!</v>
      </c>
      <c r="CX211" s="1" t="e">
        <f t="shared" si="53"/>
        <v>#VALUE!</v>
      </c>
      <c r="CY211" s="7" t="e">
        <f t="shared" si="53"/>
        <v>#VALUE!</v>
      </c>
    </row>
    <row r="212" spans="1:103" x14ac:dyDescent="0.25">
      <c r="B212" s="25">
        <v>96</v>
      </c>
      <c r="C212" s="29">
        <f t="shared" si="54"/>
        <v>1.7348194262826335</v>
      </c>
      <c r="D212" s="1">
        <f t="shared" si="51"/>
        <v>6.4249327518186697E-2</v>
      </c>
      <c r="E212" s="1">
        <f t="shared" si="51"/>
        <v>6.6493385930084303E-2</v>
      </c>
      <c r="F212" s="1">
        <f t="shared" si="51"/>
        <v>1.9538156919028982E-2</v>
      </c>
      <c r="G212" s="1">
        <f t="shared" si="51"/>
        <v>5.7410157484533431E-3</v>
      </c>
      <c r="H212" s="1">
        <f t="shared" si="51"/>
        <v>5.5592457125783722E-4</v>
      </c>
      <c r="I212" s="1">
        <f t="shared" si="51"/>
        <v>3.0109783317003053E-3</v>
      </c>
      <c r="J212" s="1">
        <f t="shared" si="51"/>
        <v>7.6268140564121484E-3</v>
      </c>
      <c r="K212" s="1">
        <f t="shared" si="51"/>
        <v>9.5174613855257065E-3</v>
      </c>
      <c r="L212" s="1">
        <f t="shared" si="51"/>
        <v>1.1876790302605723E-2</v>
      </c>
      <c r="M212" s="1">
        <f t="shared" si="51"/>
        <v>1.4820984522888915E-2</v>
      </c>
      <c r="N212" s="1">
        <f t="shared" si="51"/>
        <v>1.8495029097172822E-2</v>
      </c>
      <c r="O212" s="1">
        <f t="shared" si="51"/>
        <v>3.0688284084539247E-2</v>
      </c>
      <c r="P212" s="1">
        <f t="shared" si="51"/>
        <v>4.1934826993565238E-2</v>
      </c>
      <c r="Q212" s="1">
        <f t="shared" si="51"/>
        <v>5.7302966504608005E-2</v>
      </c>
      <c r="R212" s="1">
        <f t="shared" si="51"/>
        <v>7.8303171984758363E-2</v>
      </c>
      <c r="S212" s="1">
        <f t="shared" si="51"/>
        <v>0.10699946472023569</v>
      </c>
      <c r="T212" s="1">
        <f t="shared" si="51"/>
        <v>0.10923508744230909</v>
      </c>
      <c r="U212" s="1">
        <f t="shared" si="51"/>
        <v>8.820089313398094E-2</v>
      </c>
      <c r="V212" s="1">
        <f t="shared" si="51"/>
        <v>7.1217021304995132E-2</v>
      </c>
      <c r="W212" s="1">
        <f t="shared" si="51"/>
        <v>5.7503546090533902E-2</v>
      </c>
      <c r="X212" s="1">
        <f t="shared" si="51"/>
        <v>4.6430723335437102E-2</v>
      </c>
      <c r="Y212" s="1">
        <f t="shared" si="51"/>
        <v>8.4747320798301135E-2</v>
      </c>
      <c r="Z212" s="1">
        <f t="shared" si="51"/>
        <v>9.8729593675639826E-2</v>
      </c>
      <c r="AA212" s="1">
        <f t="shared" si="51"/>
        <v>0.11501877080640804</v>
      </c>
      <c r="AB212" s="1">
        <f t="shared" si="51"/>
        <v>0.13399546321723776</v>
      </c>
      <c r="AC212" s="1">
        <f t="shared" si="51"/>
        <v>0.15610307810559398</v>
      </c>
      <c r="AD212" s="1">
        <f t="shared" si="51"/>
        <v>0.21957438727238288</v>
      </c>
      <c r="AE212" s="1">
        <f t="shared" si="51"/>
        <v>0.2314201389510207</v>
      </c>
      <c r="AF212" s="1">
        <f t="shared" si="51"/>
        <v>0.2439049534756268</v>
      </c>
      <c r="AG212" s="1">
        <f t="shared" si="51"/>
        <v>0.25706330745285044</v>
      </c>
      <c r="AH212" s="1">
        <f t="shared" si="51"/>
        <v>0.27093153745728316</v>
      </c>
      <c r="AI212" s="1">
        <f t="shared" si="51"/>
        <v>0.21726290096334705</v>
      </c>
      <c r="AJ212" s="1">
        <f t="shared" si="51"/>
        <v>0.21167593190049705</v>
      </c>
      <c r="AK212" s="1">
        <f t="shared" si="51"/>
        <v>0.2062326331245245</v>
      </c>
      <c r="AL212" s="1">
        <f t="shared" si="51"/>
        <v>0.20092931011858151</v>
      </c>
      <c r="AM212" s="1">
        <f t="shared" si="51"/>
        <v>0.19576236337123193</v>
      </c>
      <c r="AN212" s="1">
        <f t="shared" si="51"/>
        <v>0.26318662979517682</v>
      </c>
      <c r="AO212" s="1">
        <f t="shared" si="51"/>
        <v>0.28268223161973161</v>
      </c>
      <c r="AP212" s="1">
        <f t="shared" si="51"/>
        <v>0.30362197401783075</v>
      </c>
      <c r="AQ212" s="1">
        <f t="shared" si="51"/>
        <v>0.3261128319890112</v>
      </c>
      <c r="AR212" s="1">
        <f t="shared" si="51"/>
        <v>0.35026970472712704</v>
      </c>
      <c r="AS212" s="1">
        <f t="shared" si="51"/>
        <v>0.40431374570125955</v>
      </c>
      <c r="AT212" s="1">
        <f t="shared" si="51"/>
        <v>0.42763166069386194</v>
      </c>
      <c r="AU212" s="1">
        <f t="shared" si="51"/>
        <v>0.45229438566481217</v>
      </c>
      <c r="AV212" s="1">
        <f t="shared" si="51"/>
        <v>0.47837947960162874</v>
      </c>
      <c r="AW212" s="1">
        <f t="shared" si="51"/>
        <v>0.5059689745375695</v>
      </c>
      <c r="AX212" s="1">
        <f t="shared" si="51"/>
        <v>0.35279391492444134</v>
      </c>
      <c r="AY212" s="1">
        <f t="shared" si="51"/>
        <v>0.34744394492439801</v>
      </c>
      <c r="AZ212" s="1">
        <f t="shared" si="51"/>
        <v>0.3421751049489683</v>
      </c>
      <c r="BA212" s="1">
        <f t="shared" si="51"/>
        <v>0.33698616469575904</v>
      </c>
      <c r="BB212" s="1">
        <f t="shared" si="51"/>
        <v>0.33187591251939097</v>
      </c>
      <c r="BC212" s="1">
        <f t="shared" si="51"/>
        <v>0.1989139640605368</v>
      </c>
      <c r="BD212" s="1">
        <f t="shared" si="51"/>
        <v>0.18676450175569759</v>
      </c>
      <c r="BE212" s="1">
        <f t="shared" si="51"/>
        <v>0.17535711623261607</v>
      </c>
      <c r="BF212" s="1">
        <f t="shared" si="51"/>
        <v>0.16464648219736516</v>
      </c>
      <c r="BG212" s="1">
        <f t="shared" si="51"/>
        <v>0.15459004277880078</v>
      </c>
      <c r="BH212" s="1">
        <f t="shared" si="51"/>
        <v>8.7303730139856484E-2</v>
      </c>
      <c r="BI212" s="1">
        <f t="shared" si="51"/>
        <v>7.7937790695819464E-2</v>
      </c>
      <c r="BJ212" s="1">
        <f t="shared" si="51"/>
        <v>6.9576628728401757E-2</v>
      </c>
      <c r="BK212" s="1">
        <f t="shared" ref="D212:BO215" si="55">BK102-BL103</f>
        <v>6.2112451764295556E-2</v>
      </c>
      <c r="BL212" s="1">
        <f t="shared" si="55"/>
        <v>5.5449031300895707E-2</v>
      </c>
      <c r="BM212" s="1">
        <f t="shared" si="55"/>
        <v>7.9248392523712491E-2</v>
      </c>
      <c r="BN212" s="1">
        <f t="shared" si="55"/>
        <v>8.4979089374049632E-2</v>
      </c>
      <c r="BO212" s="1">
        <f t="shared" si="55"/>
        <v>9.1124190672787875E-2</v>
      </c>
      <c r="BP212" s="1">
        <f t="shared" si="53"/>
        <v>9.7713663289810543E-2</v>
      </c>
      <c r="BQ212" s="1">
        <f t="shared" si="53"/>
        <v>0.10477964109222795</v>
      </c>
      <c r="BR212" s="1">
        <f t="shared" si="53"/>
        <v>0.10701625481833837</v>
      </c>
      <c r="BS212" s="1">
        <f t="shared" si="53"/>
        <v>0.10199112974393948</v>
      </c>
      <c r="BT212" s="1">
        <f t="shared" si="53"/>
        <v>9.7201967720725729E-2</v>
      </c>
      <c r="BU212" s="1">
        <f t="shared" si="53"/>
        <v>9.2637688713733013E-2</v>
      </c>
      <c r="BV212" s="1">
        <f t="shared" si="53"/>
        <v>8.8287732969346611E-2</v>
      </c>
      <c r="BW212" s="1">
        <f t="shared" si="53"/>
        <v>0.1582589996943935</v>
      </c>
      <c r="BX212" s="1">
        <f t="shared" si="53"/>
        <v>0.17389959795433119</v>
      </c>
      <c r="BY212" s="1">
        <f t="shared" si="53"/>
        <v>0.1910859428346896</v>
      </c>
      <c r="BZ212" s="1">
        <f t="shared" si="53"/>
        <v>0.20997079911945127</v>
      </c>
      <c r="CA212" s="1">
        <f t="shared" si="53"/>
        <v>0.23072202920233525</v>
      </c>
      <c r="CB212" s="1">
        <f t="shared" si="53"/>
        <v>0.28682451495561023</v>
      </c>
      <c r="CC212" s="1">
        <f t="shared" si="53"/>
        <v>0.3054885063706495</v>
      </c>
      <c r="CD212" s="1">
        <f t="shared" si="53"/>
        <v>0.32536698454458612</v>
      </c>
      <c r="CE212" s="1">
        <f t="shared" si="53"/>
        <v>0.34653897748674134</v>
      </c>
      <c r="CF212" s="1">
        <f t="shared" si="53"/>
        <v>0.36908865564723647</v>
      </c>
      <c r="CG212" s="1">
        <f t="shared" si="53"/>
        <v>0.73675291981972157</v>
      </c>
      <c r="CH212" s="1">
        <f t="shared" si="53"/>
        <v>0.78426226442595048</v>
      </c>
      <c r="CI212" s="1">
        <f t="shared" si="53"/>
        <v>0.83483523832253148</v>
      </c>
      <c r="CJ212" s="1">
        <f t="shared" si="53"/>
        <v>0.88866939894804275</v>
      </c>
      <c r="CK212" s="1">
        <f t="shared" si="53"/>
        <v>0.94597504318758396</v>
      </c>
      <c r="CL212" s="1">
        <f t="shared" si="53"/>
        <v>1.888801945344829</v>
      </c>
      <c r="CM212" s="1">
        <f t="shared" si="53"/>
        <v>1.9676241001393615</v>
      </c>
      <c r="CN212" s="1">
        <f t="shared" si="53"/>
        <v>2.0497356056790954</v>
      </c>
      <c r="CO212" s="1">
        <f t="shared" si="53"/>
        <v>2.1352737308366372</v>
      </c>
      <c r="CP212" s="1">
        <f t="shared" si="53"/>
        <v>2.2243814728926639</v>
      </c>
      <c r="CQ212" s="1">
        <f t="shared" si="53"/>
        <v>7.7070399954176061</v>
      </c>
      <c r="CR212" s="1">
        <f t="shared" si="53"/>
        <v>7.8927044540981868</v>
      </c>
      <c r="CS212" s="1">
        <f t="shared" si="53"/>
        <v>8.0828416145212891</v>
      </c>
      <c r="CT212" s="1">
        <f t="shared" si="53"/>
        <v>8.2775592251543273</v>
      </c>
      <c r="CU212" s="1">
        <f t="shared" si="53"/>
        <v>6.5033176899996903</v>
      </c>
      <c r="CV212" s="1" t="e">
        <f t="shared" si="53"/>
        <v>#VALUE!</v>
      </c>
      <c r="CW212" s="1" t="e">
        <f t="shared" si="53"/>
        <v>#VALUE!</v>
      </c>
      <c r="CX212" s="1" t="e">
        <f t="shared" si="53"/>
        <v>#VALUE!</v>
      </c>
      <c r="CY212" s="7" t="e">
        <f t="shared" si="53"/>
        <v>#VALUE!</v>
      </c>
    </row>
    <row r="213" spans="1:103" x14ac:dyDescent="0.25">
      <c r="B213" s="25">
        <v>97</v>
      </c>
      <c r="C213" s="29">
        <f t="shared" si="54"/>
        <v>1.7348194262826335</v>
      </c>
      <c r="D213" s="1">
        <f t="shared" si="55"/>
        <v>6.4249327518186697E-2</v>
      </c>
      <c r="E213" s="1">
        <f t="shared" si="55"/>
        <v>2.3794845872717918E-3</v>
      </c>
      <c r="F213" s="1">
        <f t="shared" si="55"/>
        <v>2.4625936657681636E-3</v>
      </c>
      <c r="G213" s="1">
        <f t="shared" si="55"/>
        <v>7.2359890832113933E-4</v>
      </c>
      <c r="H213" s="1">
        <f t="shared" si="55"/>
        <v>7.0068857236533718E-5</v>
      </c>
      <c r="I213" s="1">
        <f t="shared" si="55"/>
        <v>3.7950438202227679E-4</v>
      </c>
      <c r="J213" s="1">
        <f t="shared" si="55"/>
        <v>2.0554577547615121E-3</v>
      </c>
      <c r="K213" s="1">
        <f t="shared" si="55"/>
        <v>5.2064785492906031E-3</v>
      </c>
      <c r="L213" s="1">
        <f t="shared" si="55"/>
        <v>6.4971373604920408E-3</v>
      </c>
      <c r="M213" s="1">
        <f t="shared" si="55"/>
        <v>8.107743743005158E-3</v>
      </c>
      <c r="N213" s="1">
        <f t="shared" si="55"/>
        <v>1.0117611026967878E-2</v>
      </c>
      <c r="O213" s="1">
        <f t="shared" si="55"/>
        <v>1.262571390238338E-2</v>
      </c>
      <c r="P213" s="1">
        <f t="shared" si="55"/>
        <v>2.094949367047419E-2</v>
      </c>
      <c r="Q213" s="1">
        <f t="shared" si="55"/>
        <v>2.8626996226117446E-2</v>
      </c>
      <c r="R213" s="1">
        <f t="shared" si="55"/>
        <v>3.9118125040183527E-2</v>
      </c>
      <c r="S213" s="1">
        <f t="shared" si="55"/>
        <v>5.3454008746588288E-2</v>
      </c>
      <c r="T213" s="1">
        <f t="shared" si="55"/>
        <v>7.3043660659737331E-2</v>
      </c>
      <c r="U213" s="1">
        <f t="shared" si="55"/>
        <v>7.4569818457828119E-2</v>
      </c>
      <c r="V213" s="1">
        <f t="shared" si="55"/>
        <v>6.0210732126642658E-2</v>
      </c>
      <c r="W213" s="1">
        <f t="shared" si="55"/>
        <v>4.8616616456919171E-2</v>
      </c>
      <c r="X213" s="1">
        <f t="shared" si="55"/>
        <v>3.9255051586946615E-2</v>
      </c>
      <c r="Y213" s="1">
        <f t="shared" si="55"/>
        <v>3.1696139867309292E-2</v>
      </c>
      <c r="Z213" s="1">
        <f t="shared" si="55"/>
        <v>5.7853135605848621E-2</v>
      </c>
      <c r="AA213" s="1">
        <f t="shared" si="55"/>
        <v>6.7398196396335208E-2</v>
      </c>
      <c r="AB213" s="1">
        <f t="shared" si="55"/>
        <v>7.8518075639442964E-2</v>
      </c>
      <c r="AC213" s="1">
        <f t="shared" si="55"/>
        <v>9.1472599145939665E-2</v>
      </c>
      <c r="AD213" s="1">
        <f t="shared" si="55"/>
        <v>0.10656446081200888</v>
      </c>
      <c r="AE213" s="1">
        <f t="shared" si="55"/>
        <v>0.14989343241509218</v>
      </c>
      <c r="AF213" s="1">
        <f t="shared" si="55"/>
        <v>0.15797998750334674</v>
      </c>
      <c r="AG213" s="1">
        <f t="shared" si="55"/>
        <v>0.16650280168675841</v>
      </c>
      <c r="AH213" s="1">
        <f t="shared" si="55"/>
        <v>0.17548541057425182</v>
      </c>
      <c r="AI213" s="1">
        <f t="shared" si="55"/>
        <v>0.18495261949014286</v>
      </c>
      <c r="AJ213" s="1">
        <f t="shared" si="55"/>
        <v>0.1483154860018247</v>
      </c>
      <c r="AK213" s="1">
        <f t="shared" si="55"/>
        <v>0.14450151671319056</v>
      </c>
      <c r="AL213" s="1">
        <f t="shared" si="55"/>
        <v>0.14078562458511984</v>
      </c>
      <c r="AM213" s="1">
        <f t="shared" si="55"/>
        <v>0.1371652875392485</v>
      </c>
      <c r="AN213" s="1">
        <f t="shared" si="55"/>
        <v>0.13363804835307935</v>
      </c>
      <c r="AO213" s="1">
        <f t="shared" si="55"/>
        <v>0.17966552381549583</v>
      </c>
      <c r="AP213" s="1">
        <f t="shared" si="55"/>
        <v>0.19297428314203507</v>
      </c>
      <c r="AQ213" s="1">
        <f t="shared" si="55"/>
        <v>0.20726889145646166</v>
      </c>
      <c r="AR213" s="1">
        <f t="shared" si="55"/>
        <v>0.22262237571816895</v>
      </c>
      <c r="AS213" s="1">
        <f t="shared" si="55"/>
        <v>0.23911317237305818</v>
      </c>
      <c r="AT213" s="1">
        <f t="shared" si="55"/>
        <v>0.27600657740005463</v>
      </c>
      <c r="AU213" s="1">
        <f t="shared" si="55"/>
        <v>0.2919246558172276</v>
      </c>
      <c r="AV213" s="1">
        <f t="shared" si="55"/>
        <v>0.30876077474952945</v>
      </c>
      <c r="AW213" s="1">
        <f t="shared" si="55"/>
        <v>0.32656788018486971</v>
      </c>
      <c r="AX213" s="1">
        <f t="shared" si="55"/>
        <v>0.34540197165573372</v>
      </c>
      <c r="AY213" s="1">
        <f t="shared" si="55"/>
        <v>0.24083633569512297</v>
      </c>
      <c r="AZ213" s="1">
        <f t="shared" si="55"/>
        <v>0.23718415487118427</v>
      </c>
      <c r="BA213" s="1">
        <f t="shared" si="55"/>
        <v>0.23358735781951678</v>
      </c>
      <c r="BB213" s="1">
        <f t="shared" si="55"/>
        <v>0.23004510466871775</v>
      </c>
      <c r="BC213" s="1">
        <f t="shared" si="55"/>
        <v>0.22655656828367809</v>
      </c>
      <c r="BD213" s="1">
        <f t="shared" si="55"/>
        <v>0.13578950258592509</v>
      </c>
      <c r="BE213" s="1">
        <f t="shared" si="55"/>
        <v>0.1274956180874065</v>
      </c>
      <c r="BF213" s="1">
        <f t="shared" si="55"/>
        <v>0.11970831560564765</v>
      </c>
      <c r="BG213" s="1">
        <f t="shared" si="55"/>
        <v>0.11239665362708498</v>
      </c>
      <c r="BH213" s="1">
        <f t="shared" si="55"/>
        <v>0.10553158051428554</v>
      </c>
      <c r="BI213" s="1">
        <f t="shared" si="55"/>
        <v>5.9598279816991923E-2</v>
      </c>
      <c r="BJ213" s="1">
        <f t="shared" si="55"/>
        <v>5.3204579584017711E-2</v>
      </c>
      <c r="BK213" s="1">
        <f t="shared" si="55"/>
        <v>4.7496795165974132E-2</v>
      </c>
      <c r="BL213" s="1">
        <f t="shared" si="55"/>
        <v>4.2401341551360952E-2</v>
      </c>
      <c r="BM213" s="1">
        <f t="shared" si="55"/>
        <v>3.785252792472904E-2</v>
      </c>
      <c r="BN213" s="1">
        <f t="shared" si="55"/>
        <v>5.4099267753037528E-2</v>
      </c>
      <c r="BO213" s="1">
        <f t="shared" si="55"/>
        <v>5.8011353455282064E-2</v>
      </c>
      <c r="BP213" s="1">
        <f t="shared" si="53"/>
        <v>6.2206334198020852E-2</v>
      </c>
      <c r="BQ213" s="1">
        <f t="shared" si="53"/>
        <v>6.6704666998310153E-2</v>
      </c>
      <c r="BR213" s="1">
        <f t="shared" si="53"/>
        <v>7.152828818350479E-2</v>
      </c>
      <c r="BS213" s="1">
        <f t="shared" si="53"/>
        <v>7.3055122494910696E-2</v>
      </c>
      <c r="BT213" s="1">
        <f t="shared" si="53"/>
        <v>6.9624698504782867E-2</v>
      </c>
      <c r="BU213" s="1">
        <f t="shared" si="53"/>
        <v>6.6355355741407634E-2</v>
      </c>
      <c r="BV213" s="1">
        <f t="shared" si="53"/>
        <v>6.3239530369618768E-2</v>
      </c>
      <c r="BW213" s="1">
        <f t="shared" si="53"/>
        <v>6.0270013726628047E-2</v>
      </c>
      <c r="BX213" s="1">
        <f t="shared" si="53"/>
        <v>0.10803621027685922</v>
      </c>
      <c r="BY213" s="1">
        <f t="shared" si="53"/>
        <v>0.11871333426809827</v>
      </c>
      <c r="BZ213" s="1">
        <f t="shared" si="53"/>
        <v>0.13044566906719657</v>
      </c>
      <c r="CA213" s="1">
        <f t="shared" si="53"/>
        <v>0.14333750023363012</v>
      </c>
      <c r="CB213" s="1">
        <f t="shared" si="53"/>
        <v>0.15750341977733467</v>
      </c>
      <c r="CC213" s="1">
        <f t="shared" si="53"/>
        <v>0.19580203129136936</v>
      </c>
      <c r="CD213" s="1">
        <f t="shared" si="53"/>
        <v>0.20854308807180161</v>
      </c>
      <c r="CE213" s="1">
        <f t="shared" si="53"/>
        <v>0.22211321964176278</v>
      </c>
      <c r="CF213" s="1">
        <f t="shared" si="53"/>
        <v>0.23656637482343235</v>
      </c>
      <c r="CG213" s="1">
        <f t="shared" si="53"/>
        <v>0.25196001294908166</v>
      </c>
      <c r="CH213" s="1">
        <f t="shared" si="53"/>
        <v>0.50294765872043601</v>
      </c>
      <c r="CI213" s="1">
        <f t="shared" si="53"/>
        <v>0.53538012419731795</v>
      </c>
      <c r="CJ213" s="1">
        <f t="shared" si="53"/>
        <v>0.56990398984014323</v>
      </c>
      <c r="CK213" s="1">
        <f t="shared" si="53"/>
        <v>0.60665411911334099</v>
      </c>
      <c r="CL213" s="1">
        <f t="shared" si="53"/>
        <v>0.64577407212119042</v>
      </c>
      <c r="CM213" s="1">
        <f t="shared" si="53"/>
        <v>1.2893990517611211</v>
      </c>
      <c r="CN213" s="1">
        <f t="shared" si="53"/>
        <v>1.3432073464318921</v>
      </c>
      <c r="CO213" s="1">
        <f t="shared" si="53"/>
        <v>1.3992611310240517</v>
      </c>
      <c r="CP213" s="1">
        <f t="shared" si="53"/>
        <v>1.4576541127442297</v>
      </c>
      <c r="CQ213" s="1">
        <f t="shared" si="53"/>
        <v>1.5184839093223141</v>
      </c>
      <c r="CR213" s="1">
        <f t="shared" si="53"/>
        <v>5.2612451434987655</v>
      </c>
      <c r="CS213" s="1">
        <f t="shared" si="53"/>
        <v>5.3879898122865626</v>
      </c>
      <c r="CT213" s="1">
        <f t="shared" si="53"/>
        <v>5.51778779081911</v>
      </c>
      <c r="CU213" s="1">
        <f t="shared" si="53"/>
        <v>5.6507126340670872</v>
      </c>
      <c r="CV213" s="1">
        <f t="shared" si="53"/>
        <v>4.4395187560313829</v>
      </c>
      <c r="CW213" s="1" t="e">
        <f t="shared" si="53"/>
        <v>#VALUE!</v>
      </c>
      <c r="CX213" s="1" t="e">
        <f t="shared" si="53"/>
        <v>#VALUE!</v>
      </c>
      <c r="CY213" s="7" t="e">
        <f t="shared" si="53"/>
        <v>#VALUE!</v>
      </c>
    </row>
    <row r="214" spans="1:103" x14ac:dyDescent="0.25">
      <c r="B214" s="25">
        <v>98</v>
      </c>
      <c r="C214" s="29">
        <f t="shared" si="54"/>
        <v>1.7348194262826335</v>
      </c>
      <c r="D214" s="1">
        <f t="shared" si="55"/>
        <v>6.4249327518186697E-2</v>
      </c>
      <c r="E214" s="1">
        <f t="shared" si="55"/>
        <v>2.3794845872717918E-3</v>
      </c>
      <c r="F214" s="1">
        <f t="shared" si="55"/>
        <v>8.8124609544922063E-5</v>
      </c>
      <c r="G214" s="1">
        <f t="shared" si="55"/>
        <v>9.1202568163064893E-5</v>
      </c>
      <c r="H214" s="1">
        <f t="shared" si="55"/>
        <v>8.8314944297661795E-6</v>
      </c>
      <c r="I214" s="1">
        <f t="shared" si="55"/>
        <v>4.7832817147103169E-5</v>
      </c>
      <c r="J214" s="1">
        <f t="shared" si="55"/>
        <v>2.5907035490128059E-4</v>
      </c>
      <c r="K214" s="1">
        <f t="shared" si="55"/>
        <v>1.403167381554494E-3</v>
      </c>
      <c r="L214" s="1">
        <f t="shared" si="55"/>
        <v>3.5542257466514449E-3</v>
      </c>
      <c r="M214" s="1">
        <f t="shared" si="55"/>
        <v>4.4352997265950898E-3</v>
      </c>
      <c r="N214" s="1">
        <f t="shared" si="55"/>
        <v>5.534787339624675E-3</v>
      </c>
      <c r="O214" s="1">
        <f t="shared" si="55"/>
        <v>6.9068321834445043E-3</v>
      </c>
      <c r="P214" s="1">
        <f t="shared" si="55"/>
        <v>8.6189997705494008E-3</v>
      </c>
      <c r="Q214" s="1">
        <f t="shared" si="55"/>
        <v>1.4301265063899303E-2</v>
      </c>
      <c r="R214" s="1">
        <f t="shared" si="55"/>
        <v>1.954234634271635E-2</v>
      </c>
      <c r="S214" s="1">
        <f t="shared" si="55"/>
        <v>2.6704162105401288E-2</v>
      </c>
      <c r="T214" s="1">
        <f t="shared" si="55"/>
        <v>3.6490616901656475E-2</v>
      </c>
      <c r="U214" s="1">
        <f t="shared" si="55"/>
        <v>4.9863579939627867E-2</v>
      </c>
      <c r="V214" s="1">
        <f t="shared" si="55"/>
        <v>5.0905418350767812E-2</v>
      </c>
      <c r="W214" s="1">
        <f t="shared" si="55"/>
        <v>4.110312417947154E-2</v>
      </c>
      <c r="X214" s="1">
        <f t="shared" si="55"/>
        <v>3.3188349532296463E-2</v>
      </c>
      <c r="Y214" s="1">
        <f t="shared" si="55"/>
        <v>2.6797635621770968E-2</v>
      </c>
      <c r="Z214" s="1">
        <f t="shared" si="55"/>
        <v>2.1637510904794863E-2</v>
      </c>
      <c r="AA214" s="1">
        <f t="shared" si="55"/>
        <v>3.9493700424990952E-2</v>
      </c>
      <c r="AB214" s="1">
        <f t="shared" si="55"/>
        <v>4.6009678642076474E-2</v>
      </c>
      <c r="AC214" s="1">
        <f t="shared" si="55"/>
        <v>5.3600713682621037E-2</v>
      </c>
      <c r="AD214" s="1">
        <f t="shared" si="55"/>
        <v>6.2444176792377903E-2</v>
      </c>
      <c r="AE214" s="1">
        <f t="shared" si="55"/>
        <v>7.2746703306340726E-2</v>
      </c>
      <c r="AF214" s="1">
        <f t="shared" si="55"/>
        <v>0.10232541855305788</v>
      </c>
      <c r="AG214" s="1">
        <f t="shared" si="55"/>
        <v>0.10784574136324326</v>
      </c>
      <c r="AH214" s="1">
        <f t="shared" si="55"/>
        <v>0.11366387838576786</v>
      </c>
      <c r="AI214" s="1">
        <f t="shared" si="55"/>
        <v>0.11979589630878018</v>
      </c>
      <c r="AJ214" s="1">
        <f t="shared" si="55"/>
        <v>0.12625872859728982</v>
      </c>
      <c r="AK214" s="1">
        <f t="shared" si="55"/>
        <v>0.10124822641334652</v>
      </c>
      <c r="AL214" s="1">
        <f t="shared" si="55"/>
        <v>9.8644603309118395E-2</v>
      </c>
      <c r="AM214" s="1">
        <f t="shared" si="55"/>
        <v>9.6107933014919711E-2</v>
      </c>
      <c r="AN214" s="1">
        <f t="shared" si="55"/>
        <v>9.3636493822733757E-2</v>
      </c>
      <c r="AO214" s="1">
        <f t="shared" si="55"/>
        <v>9.1228608298690173E-2</v>
      </c>
      <c r="AP214" s="1">
        <f t="shared" si="55"/>
        <v>0.12264946921132724</v>
      </c>
      <c r="AQ214" s="1">
        <f t="shared" si="55"/>
        <v>0.13173475297972348</v>
      </c>
      <c r="AR214" s="1">
        <f t="shared" si="55"/>
        <v>0.1414930309459998</v>
      </c>
      <c r="AS214" s="1">
        <f t="shared" si="55"/>
        <v>0.15197415528890196</v>
      </c>
      <c r="AT214" s="1">
        <f t="shared" si="55"/>
        <v>0.1632316709972087</v>
      </c>
      <c r="AU214" s="1">
        <f t="shared" si="55"/>
        <v>0.18841711808724942</v>
      </c>
      <c r="AV214" s="1">
        <f t="shared" si="55"/>
        <v>0.19928366514240659</v>
      </c>
      <c r="AW214" s="1">
        <f t="shared" si="55"/>
        <v>0.21077691663981774</v>
      </c>
      <c r="AX214" s="1">
        <f t="shared" si="55"/>
        <v>0.22293301639369961</v>
      </c>
      <c r="AY214" s="1">
        <f t="shared" si="55"/>
        <v>0.23579019273406021</v>
      </c>
      <c r="AZ214" s="1">
        <f t="shared" si="55"/>
        <v>0.16440799610581835</v>
      </c>
      <c r="BA214" s="1">
        <f t="shared" si="55"/>
        <v>0.16191481861685353</v>
      </c>
      <c r="BB214" s="1">
        <f t="shared" si="55"/>
        <v>0.15945944910644638</v>
      </c>
      <c r="BC214" s="1">
        <f t="shared" si="55"/>
        <v>0.15704131423264722</v>
      </c>
      <c r="BD214" s="1">
        <f t="shared" si="55"/>
        <v>0.15465984934799348</v>
      </c>
      <c r="BE214" s="1">
        <f t="shared" si="55"/>
        <v>9.2697308103122211E-2</v>
      </c>
      <c r="BF214" s="1">
        <f t="shared" si="55"/>
        <v>8.7035450948557636E-2</v>
      </c>
      <c r="BG214" s="1">
        <f t="shared" si="55"/>
        <v>8.1719414261649304E-2</v>
      </c>
      <c r="BH214" s="1">
        <f t="shared" si="55"/>
        <v>7.6728075680496249E-2</v>
      </c>
      <c r="BI214" s="1">
        <f t="shared" si="55"/>
        <v>7.2041602975546598E-2</v>
      </c>
      <c r="BJ214" s="1">
        <f t="shared" si="55"/>
        <v>4.0685030885328738E-2</v>
      </c>
      <c r="BK214" s="1">
        <f t="shared" si="55"/>
        <v>3.63203429740524E-2</v>
      </c>
      <c r="BL214" s="1">
        <f t="shared" si="55"/>
        <v>3.2423898545656443E-2</v>
      </c>
      <c r="BM214" s="1">
        <f t="shared" si="55"/>
        <v>2.8945464464641378E-2</v>
      </c>
      <c r="BN214" s="1">
        <f t="shared" si="55"/>
        <v>2.5840196603565319E-2</v>
      </c>
      <c r="BO214" s="1">
        <f t="shared" si="55"/>
        <v>3.693110583333431E-2</v>
      </c>
      <c r="BP214" s="1">
        <f t="shared" si="53"/>
        <v>3.9601708543859068E-2</v>
      </c>
      <c r="BQ214" s="1">
        <f t="shared" si="53"/>
        <v>4.2465430812450911E-2</v>
      </c>
      <c r="BR214" s="1">
        <f t="shared" si="53"/>
        <v>4.5536237712821864E-2</v>
      </c>
      <c r="BS214" s="1">
        <f t="shared" si="53"/>
        <v>4.8829104176441124E-2</v>
      </c>
      <c r="BT214" s="1">
        <f t="shared" si="53"/>
        <v>4.9871404412405618E-2</v>
      </c>
      <c r="BU214" s="1">
        <f t="shared" si="53"/>
        <v>4.7529610212695667E-2</v>
      </c>
      <c r="BV214" s="1">
        <f t="shared" si="53"/>
        <v>4.5297778829120672E-2</v>
      </c>
      <c r="BW214" s="1">
        <f t="shared" si="53"/>
        <v>4.3170746775950924E-2</v>
      </c>
      <c r="BX214" s="1">
        <f t="shared" si="53"/>
        <v>4.1143593027460845E-2</v>
      </c>
      <c r="BY214" s="1">
        <f t="shared" si="53"/>
        <v>7.3751399626717229E-2</v>
      </c>
      <c r="BZ214" s="1">
        <f t="shared" si="53"/>
        <v>8.1040185824640232E-2</v>
      </c>
      <c r="CA214" s="1">
        <f t="shared" si="53"/>
        <v>8.9049316375455934E-2</v>
      </c>
      <c r="CB214" s="1">
        <f t="shared" si="53"/>
        <v>9.7849982280334147E-2</v>
      </c>
      <c r="CC214" s="1">
        <f t="shared" si="53"/>
        <v>0.10752041028470724</v>
      </c>
      <c r="CD214" s="1">
        <f t="shared" si="53"/>
        <v>0.13366512783525403</v>
      </c>
      <c r="CE214" s="1">
        <f t="shared" si="53"/>
        <v>0.14236286693469402</v>
      </c>
      <c r="CF214" s="1">
        <f t="shared" si="53"/>
        <v>0.15162657762797538</v>
      </c>
      <c r="CG214" s="1">
        <f t="shared" si="53"/>
        <v>0.16149308831859144</v>
      </c>
      <c r="CH214" s="1">
        <f t="shared" si="53"/>
        <v>0.17200162387536866</v>
      </c>
      <c r="CI214" s="1">
        <f t="shared" si="53"/>
        <v>0.34333945697054702</v>
      </c>
      <c r="CJ214" s="1">
        <f t="shared" si="53"/>
        <v>0.36547962382882093</v>
      </c>
      <c r="CK214" s="1">
        <f t="shared" si="53"/>
        <v>0.38904749431555985</v>
      </c>
      <c r="CL214" s="1">
        <f t="shared" si="53"/>
        <v>0.4141351335747987</v>
      </c>
      <c r="CM214" s="1">
        <f t="shared" si="53"/>
        <v>0.44084054355046032</v>
      </c>
      <c r="CN214" s="1">
        <f t="shared" si="53"/>
        <v>0.88021399955671686</v>
      </c>
      <c r="CO214" s="1">
        <f t="shared" si="53"/>
        <v>0.91694647132082663</v>
      </c>
      <c r="CP214" s="1">
        <f t="shared" si="53"/>
        <v>0.955211836770542</v>
      </c>
      <c r="CQ214" s="1">
        <f t="shared" si="53"/>
        <v>0.99507406554739575</v>
      </c>
      <c r="CR214" s="1">
        <f t="shared" si="53"/>
        <v>1.0365997968290226</v>
      </c>
      <c r="CS214" s="1">
        <f t="shared" si="53"/>
        <v>3.5916124058584771</v>
      </c>
      <c r="CT214" s="1">
        <f t="shared" si="53"/>
        <v>3.6781352179264886</v>
      </c>
      <c r="CU214" s="1">
        <f t="shared" si="53"/>
        <v>3.7667423854767232</v>
      </c>
      <c r="CV214" s="1">
        <f t="shared" si="53"/>
        <v>3.8574841211371798</v>
      </c>
      <c r="CW214" s="1">
        <f t="shared" si="53"/>
        <v>3.0306572313792914</v>
      </c>
      <c r="CX214" s="1" t="e">
        <f t="shared" si="53"/>
        <v>#VALUE!</v>
      </c>
      <c r="CY214" s="7" t="e">
        <f t="shared" si="53"/>
        <v>#VALUE!</v>
      </c>
    </row>
    <row r="215" spans="1:103" x14ac:dyDescent="0.25">
      <c r="B215" s="25">
        <v>99</v>
      </c>
      <c r="C215" s="32">
        <f t="shared" si="54"/>
        <v>1.8015397522279992</v>
      </c>
      <c r="D215" s="9">
        <f t="shared" si="55"/>
        <v>6.6720325945365699E-2</v>
      </c>
      <c r="E215" s="9">
        <f t="shared" si="55"/>
        <v>2.4709984271790025E-3</v>
      </c>
      <c r="F215" s="9">
        <f t="shared" si="55"/>
        <v>9.1513839907210719E-5</v>
      </c>
      <c r="G215" s="9">
        <f t="shared" si="55"/>
        <v>3.3892303622886565E-6</v>
      </c>
      <c r="H215" s="9">
        <f t="shared" si="55"/>
        <v>3.5076071795744061E-6</v>
      </c>
      <c r="I215" s="9">
        <f t="shared" si="55"/>
        <v>1.8997773726602615E-5</v>
      </c>
      <c r="J215" s="9">
        <f t="shared" si="55"/>
        <v>1.028950472757851E-4</v>
      </c>
      <c r="K215" s="9">
        <f t="shared" si="55"/>
        <v>5.572963920009485E-4</v>
      </c>
      <c r="L215" s="9">
        <f t="shared" si="55"/>
        <v>3.0184083370392292E-3</v>
      </c>
      <c r="M215" s="9">
        <f t="shared" si="55"/>
        <v>7.6456342745988785E-3</v>
      </c>
      <c r="N215" s="9">
        <f t="shared" si="55"/>
        <v>9.5409470374026879E-3</v>
      </c>
      <c r="O215" s="9">
        <f t="shared" si="55"/>
        <v>1.1906097924792365E-2</v>
      </c>
      <c r="P215" s="9">
        <f t="shared" si="55"/>
        <v>1.4857557351385817E-2</v>
      </c>
      <c r="Q215" s="9">
        <f t="shared" si="55"/>
        <v>1.8540668138639426E-2</v>
      </c>
      <c r="R215" s="9">
        <f t="shared" si="55"/>
        <v>3.0764011668557363E-2</v>
      </c>
      <c r="S215" s="9">
        <f t="shared" si="55"/>
        <v>4.2038306977186739E-2</v>
      </c>
      <c r="T215" s="9">
        <f t="shared" si="55"/>
        <v>5.7444369497310702E-2</v>
      </c>
      <c r="U215" s="9">
        <f t="shared" si="55"/>
        <v>7.849639588802465E-2</v>
      </c>
      <c r="V215" s="9">
        <f t="shared" si="55"/>
        <v>0.10726350069344853</v>
      </c>
      <c r="W215" s="9">
        <f t="shared" si="55"/>
        <v>0.10950464012369146</v>
      </c>
      <c r="X215" s="9">
        <f t="shared" si="55"/>
        <v>8.8418541032666803E-2</v>
      </c>
      <c r="Y215" s="9">
        <f t="shared" si="55"/>
        <v>7.1392759151710089E-2</v>
      </c>
      <c r="Z215" s="9">
        <f t="shared" si="55"/>
        <v>5.7645444041097518E-2</v>
      </c>
      <c r="AA215" s="9">
        <f t="shared" si="55"/>
        <v>4.6545297564896129E-2</v>
      </c>
      <c r="AB215" s="9">
        <f t="shared" si="55"/>
        <v>8.4956446529749097E-2</v>
      </c>
      <c r="AC215" s="9">
        <f t="shared" si="55"/>
        <v>9.8973222598636917E-2</v>
      </c>
      <c r="AD215" s="9">
        <f t="shared" si="55"/>
        <v>0.11530259552615801</v>
      </c>
      <c r="AE215" s="9">
        <f t="shared" si="55"/>
        <v>0.13432611554927673</v>
      </c>
      <c r="AF215" s="9">
        <f t="shared" si="55"/>
        <v>0.15648828403402457</v>
      </c>
      <c r="AG215" s="9">
        <f t="shared" si="55"/>
        <v>0.22011621743188564</v>
      </c>
      <c r="AH215" s="9">
        <f t="shared" si="55"/>
        <v>0.23199120014061403</v>
      </c>
      <c r="AI215" s="9">
        <f t="shared" si="55"/>
        <v>0.24450682267124141</v>
      </c>
      <c r="AJ215" s="9">
        <f t="shared" si="55"/>
        <v>0.25769764670621109</v>
      </c>
      <c r="AK215" s="9">
        <f t="shared" si="55"/>
        <v>0.27160009848563627</v>
      </c>
      <c r="AL215" s="9">
        <f t="shared" si="55"/>
        <v>0.21779902721079036</v>
      </c>
      <c r="AM215" s="9">
        <f t="shared" si="55"/>
        <v>0.21219827152930937</v>
      </c>
      <c r="AN215" s="9">
        <f t="shared" si="55"/>
        <v>0.20674154066100292</v>
      </c>
      <c r="AO215" s="9">
        <f t="shared" si="55"/>
        <v>0.20142513097229198</v>
      </c>
      <c r="AP215" s="9">
        <f t="shared" si="55"/>
        <v>0.19624543406944822</v>
      </c>
      <c r="AQ215" s="9">
        <f t="shared" si="55"/>
        <v>0.26383607919304308</v>
      </c>
      <c r="AR215" s="9">
        <f t="shared" si="55"/>
        <v>0.28337978911061107</v>
      </c>
      <c r="AS215" s="9">
        <f t="shared" si="55"/>
        <v>0.30437120321825922</v>
      </c>
      <c r="AT215" s="9">
        <f t="shared" si="55"/>
        <v>0.32691756049112608</v>
      </c>
      <c r="AU215" s="9">
        <f t="shared" si="55"/>
        <v>0.35113404365271339</v>
      </c>
      <c r="AV215" s="9">
        <f t="shared" si="55"/>
        <v>0.40531144577021488</v>
      </c>
      <c r="AW215" s="9">
        <f t="shared" si="55"/>
        <v>0.42868690094205519</v>
      </c>
      <c r="AX215" s="9">
        <f t="shared" si="55"/>
        <v>0.45341048459680183</v>
      </c>
      <c r="AY215" s="9">
        <f t="shared" si="55"/>
        <v>0.47955994710949817</v>
      </c>
      <c r="AZ215" s="9">
        <f t="shared" si="55"/>
        <v>0.50721752293878675</v>
      </c>
      <c r="BA215" s="9">
        <f t="shared" si="55"/>
        <v>0.35366448268769324</v>
      </c>
      <c r="BB215" s="9">
        <f t="shared" si="55"/>
        <v>0.34830131089697447</v>
      </c>
      <c r="BC215" s="9">
        <f t="shared" si="55"/>
        <v>0.34301946933042227</v>
      </c>
      <c r="BD215" s="9">
        <f t="shared" si="55"/>
        <v>0.33781772464970228</v>
      </c>
      <c r="BE215" s="9">
        <f t="shared" si="55"/>
        <v>0.33269486221953271</v>
      </c>
      <c r="BF215" s="9">
        <f t="shared" si="55"/>
        <v>0.19940481176920216</v>
      </c>
      <c r="BG215" s="9">
        <f t="shared" si="55"/>
        <v>0.18722536898631054</v>
      </c>
      <c r="BH215" s="9">
        <f t="shared" si="55"/>
        <v>0.17578983416223692</v>
      </c>
      <c r="BI215" s="9">
        <f t="shared" si="55"/>
        <v>0.16505277015662478</v>
      </c>
      <c r="BJ215" s="9">
        <f t="shared" si="55"/>
        <v>0.15497151508336643</v>
      </c>
      <c r="BK215" s="9">
        <f t="shared" si="55"/>
        <v>8.7519164164810315E-2</v>
      </c>
      <c r="BL215" s="9">
        <f t="shared" si="55"/>
        <v>7.8130112970236795E-2</v>
      </c>
      <c r="BM215" s="9">
        <f t="shared" si="55"/>
        <v>6.9748318679629107E-2</v>
      </c>
      <c r="BN215" s="9">
        <f t="shared" si="55"/>
        <v>6.2265722826848079E-2</v>
      </c>
      <c r="BO215" s="9">
        <f t="shared" si="55"/>
        <v>5.5585859452153497E-2</v>
      </c>
      <c r="BP215" s="9">
        <f t="shared" si="53"/>
        <v>7.9443948889347221E-2</v>
      </c>
      <c r="BQ215" s="9">
        <f t="shared" si="53"/>
        <v>8.5188787026503204E-2</v>
      </c>
      <c r="BR215" s="9">
        <f t="shared" si="53"/>
        <v>9.1349052212333248E-2</v>
      </c>
      <c r="BS215" s="9">
        <f t="shared" si="53"/>
        <v>9.7954785264115524E-2</v>
      </c>
      <c r="BT215" s="9">
        <f t="shared" si="53"/>
        <v>0.1050381993437203</v>
      </c>
      <c r="BU215" s="9">
        <f t="shared" si="53"/>
        <v>0.10728033222343974</v>
      </c>
      <c r="BV215" s="9">
        <f t="shared" si="53"/>
        <v>0.10224280695813329</v>
      </c>
      <c r="BW215" s="9">
        <f t="shared" si="53"/>
        <v>9.7441827015465665E-2</v>
      </c>
      <c r="BX215" s="9">
        <f t="shared" si="53"/>
        <v>9.286628501895447E-2</v>
      </c>
      <c r="BY215" s="9">
        <f t="shared" si="53"/>
        <v>8.8505595157332917E-2</v>
      </c>
      <c r="BZ215" s="9">
        <f t="shared" si="53"/>
        <v>0.15864952565742763</v>
      </c>
      <c r="CA215" s="9">
        <f t="shared" si="53"/>
        <v>0.17432871925608018</v>
      </c>
      <c r="CB215" s="9">
        <f t="shared" si="53"/>
        <v>0.19155747381865823</v>
      </c>
      <c r="CC215" s="9">
        <f t="shared" si="53"/>
        <v>0.21048893109737044</v>
      </c>
      <c r="CD215" s="9">
        <f t="shared" si="53"/>
        <v>0.23129136770960126</v>
      </c>
      <c r="CE215" s="9">
        <f t="shared" si="53"/>
        <v>0.28753229410334358</v>
      </c>
      <c r="CF215" s="9">
        <f t="shared" si="53"/>
        <v>0.30624234149772994</v>
      </c>
      <c r="CG215" s="9">
        <f t="shared" si="53"/>
        <v>0.32616987256500918</v>
      </c>
      <c r="CH215" s="9">
        <f t="shared" si="53"/>
        <v>0.34739411032704237</v>
      </c>
      <c r="CI215" s="9">
        <f t="shared" si="53"/>
        <v>0.36999943293617388</v>
      </c>
      <c r="CJ215" s="9">
        <f t="shared" si="53"/>
        <v>0.73857095951469232</v>
      </c>
      <c r="CK215" s="9">
        <f t="shared" si="53"/>
        <v>0.78619753999749875</v>
      </c>
      <c r="CL215" s="9">
        <f t="shared" si="53"/>
        <v>0.83689530969951675</v>
      </c>
      <c r="CM215" s="9">
        <f t="shared" si="53"/>
        <v>0.89086231355961787</v>
      </c>
      <c r="CN215" s="9">
        <f t="shared" si="53"/>
        <v>0.94830936739954264</v>
      </c>
      <c r="CO215" s="9">
        <f t="shared" si="53"/>
        <v>1.8934628252954839</v>
      </c>
      <c r="CP215" s="9">
        <f t="shared" si="53"/>
        <v>1.972479484655123</v>
      </c>
      <c r="CQ215" s="9">
        <f t="shared" si="53"/>
        <v>2.0547936116877197</v>
      </c>
      <c r="CR215" s="9">
        <f t="shared" si="53"/>
        <v>2.140542813995804</v>
      </c>
      <c r="CS215" s="9">
        <f t="shared" si="53"/>
        <v>2.2298704417256148</v>
      </c>
      <c r="CT215" s="9">
        <f t="shared" si="53"/>
        <v>7.7260581822010721</v>
      </c>
      <c r="CU215" s="9">
        <f t="shared" si="53"/>
        <v>7.9121807936038806</v>
      </c>
      <c r="CV215" s="9">
        <f t="shared" si="53"/>
        <v>8.1027871437591745</v>
      </c>
      <c r="CW215" s="9">
        <f t="shared" si="53"/>
        <v>8.2979852470186017</v>
      </c>
      <c r="CX215" s="9" t="e">
        <f t="shared" si="53"/>
        <v>#REF!</v>
      </c>
      <c r="CY215" s="10" t="e">
        <f t="shared" si="53"/>
        <v>#VALUE!</v>
      </c>
    </row>
    <row r="219" spans="1:103" ht="126" x14ac:dyDescent="0.25">
      <c r="A219" s="24" t="s">
        <v>159</v>
      </c>
      <c r="B219" s="2" t="s">
        <v>160</v>
      </c>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row>
    <row r="220" spans="1:103" x14ac:dyDescent="0.25">
      <c r="B220" t="s">
        <v>161</v>
      </c>
      <c r="C220" t="str">
        <f>IF(C222&lt;=Input!$P$8-1,"TRUE","FALSE")</f>
        <v>TRUE</v>
      </c>
      <c r="D220" t="str">
        <f>IF(D222&lt;=Input!$P$8-1,"TRUE","FALSE")</f>
        <v>TRUE</v>
      </c>
      <c r="E220" t="str">
        <f>IF(E222&lt;=Input!$P$8-1,"TRUE","FALSE")</f>
        <v>TRUE</v>
      </c>
      <c r="F220" t="str">
        <f>IF(F222&lt;=Input!$P$8-1,"TRUE","FALSE")</f>
        <v>TRUE</v>
      </c>
      <c r="G220" t="str">
        <f>IF(G222&lt;=Input!$P$8-1,"TRUE","FALSE")</f>
        <v>TRUE</v>
      </c>
      <c r="H220" t="str">
        <f>IF(H222&lt;=Input!$P$8-1,"TRUE","FALSE")</f>
        <v>FALSE</v>
      </c>
      <c r="I220" t="str">
        <f>IF(I222&lt;=Input!$P$8-1,"TRUE","FALSE")</f>
        <v>FALSE</v>
      </c>
      <c r="J220" t="str">
        <f>IF(J222&lt;=Input!$P$8-1,"TRUE","FALSE")</f>
        <v>FALSE</v>
      </c>
      <c r="K220" t="str">
        <f>IF(K222&lt;=Input!$P$8-1,"TRUE","FALSE")</f>
        <v>FALSE</v>
      </c>
      <c r="L220" t="str">
        <f>IF(L222&lt;=Input!$P$8-1,"TRUE","FALSE")</f>
        <v>FALSE</v>
      </c>
      <c r="M220" t="str">
        <f>IF(M222&lt;=Input!$P$8-1,"TRUE","FALSE")</f>
        <v>FALSE</v>
      </c>
      <c r="N220" t="str">
        <f>IF(N222&lt;=Input!$P$8-1,"TRUE","FALSE")</f>
        <v>FALSE</v>
      </c>
      <c r="O220" t="str">
        <f>IF(O222&lt;=Input!$P$8-1,"TRUE","FALSE")</f>
        <v>FALSE</v>
      </c>
      <c r="P220" t="str">
        <f>IF(P222&lt;=Input!$P$8-1,"TRUE","FALSE")</f>
        <v>FALSE</v>
      </c>
      <c r="Q220" t="str">
        <f>IF(Q222&lt;=Input!$P$8-1,"TRUE","FALSE")</f>
        <v>FALSE</v>
      </c>
      <c r="R220" t="str">
        <f>IF(R222&lt;=Input!$P$8-1,"TRUE","FALSE")</f>
        <v>FALSE</v>
      </c>
      <c r="S220" t="str">
        <f>IF(S222&lt;=Input!$P$8-1,"TRUE","FALSE")</f>
        <v>FALSE</v>
      </c>
      <c r="T220" t="str">
        <f>IF(T222&lt;=Input!$P$8-1,"TRUE","FALSE")</f>
        <v>FALSE</v>
      </c>
      <c r="U220" t="str">
        <f>IF(U222&lt;=Input!$P$8-1,"TRUE","FALSE")</f>
        <v>FALSE</v>
      </c>
      <c r="V220" t="str">
        <f>IF(V222&lt;=Input!$P$8-1,"TRUE","FALSE")</f>
        <v>FALSE</v>
      </c>
      <c r="W220" t="str">
        <f>IF(W222&lt;=Input!$P$8-1,"TRUE","FALSE")</f>
        <v>FALSE</v>
      </c>
      <c r="X220" t="str">
        <f>IF(X222&lt;=Input!$P$8-1,"TRUE","FALSE")</f>
        <v>FALSE</v>
      </c>
      <c r="Y220" t="str">
        <f>IF(Y222&lt;=Input!$P$8-1,"TRUE","FALSE")</f>
        <v>FALSE</v>
      </c>
      <c r="Z220" t="str">
        <f>IF(Z222&lt;=Input!$P$8-1,"TRUE","FALSE")</f>
        <v>FALSE</v>
      </c>
      <c r="AA220" t="str">
        <f>IF(AA222&lt;=Input!$P$8-1,"TRUE","FALSE")</f>
        <v>FALSE</v>
      </c>
      <c r="AB220" t="str">
        <f>IF(AB222&lt;=Input!$P$8-1,"TRUE","FALSE")</f>
        <v>FALSE</v>
      </c>
      <c r="AC220" t="str">
        <f>IF(AC222&lt;=Input!$P$8-1,"TRUE","FALSE")</f>
        <v>FALSE</v>
      </c>
      <c r="AD220" t="str">
        <f>IF(AD222&lt;=Input!$P$8-1,"TRUE","FALSE")</f>
        <v>FALSE</v>
      </c>
      <c r="AE220" t="str">
        <f>IF(AE222&lt;=Input!$P$8-1,"TRUE","FALSE")</f>
        <v>FALSE</v>
      </c>
      <c r="AF220" t="str">
        <f>IF(AF222&lt;=Input!$P$8-1,"TRUE","FALSE")</f>
        <v>FALSE</v>
      </c>
      <c r="AG220" t="str">
        <f>IF(AG222&lt;=Input!$P$8-1,"TRUE","FALSE")</f>
        <v>FALSE</v>
      </c>
      <c r="AH220" t="str">
        <f>IF(AH222&lt;=Input!$P$8-1,"TRUE","FALSE")</f>
        <v>FALSE</v>
      </c>
      <c r="AI220" t="str">
        <f>IF(AI222&lt;=Input!$P$8-1,"TRUE","FALSE")</f>
        <v>FALSE</v>
      </c>
      <c r="AJ220" t="str">
        <f>IF(AJ222&lt;=Input!$P$8-1,"TRUE","FALSE")</f>
        <v>FALSE</v>
      </c>
      <c r="AK220" t="str">
        <f>IF(AK222&lt;=Input!$P$8-1,"TRUE","FALSE")</f>
        <v>FALSE</v>
      </c>
      <c r="AL220" t="str">
        <f>IF(AL222&lt;=Input!$P$8-1,"TRUE","FALSE")</f>
        <v>FALSE</v>
      </c>
      <c r="AM220" t="str">
        <f>IF(AM222&lt;=Input!$P$8-1,"TRUE","FALSE")</f>
        <v>FALSE</v>
      </c>
      <c r="AN220" t="str">
        <f>IF(AN222&lt;=Input!$P$8-1,"TRUE","FALSE")</f>
        <v>FALSE</v>
      </c>
      <c r="AO220" t="str">
        <f>IF(AO222&lt;=Input!$P$8-1,"TRUE","FALSE")</f>
        <v>FALSE</v>
      </c>
      <c r="AP220" t="str">
        <f>IF(AP222&lt;=Input!$P$8-1,"TRUE","FALSE")</f>
        <v>FALSE</v>
      </c>
      <c r="AQ220" t="str">
        <f>IF(AQ222&lt;=Input!$P$8-1,"TRUE","FALSE")</f>
        <v>FALSE</v>
      </c>
      <c r="AR220" t="str">
        <f>IF(AR222&lt;=Input!$P$8-1,"TRUE","FALSE")</f>
        <v>FALSE</v>
      </c>
      <c r="AS220" t="str">
        <f>IF(AS222&lt;=Input!$P$8-1,"TRUE","FALSE")</f>
        <v>FALSE</v>
      </c>
      <c r="AT220" t="str">
        <f>IF(AT222&lt;=Input!$P$8-1,"TRUE","FALSE")</f>
        <v>FALSE</v>
      </c>
      <c r="AU220" t="str">
        <f>IF(AU222&lt;=Input!$P$8-1,"TRUE","FALSE")</f>
        <v>FALSE</v>
      </c>
      <c r="AV220" t="str">
        <f>IF(AV222&lt;=Input!$P$8-1,"TRUE","FALSE")</f>
        <v>FALSE</v>
      </c>
      <c r="AW220" t="str">
        <f>IF(AW222&lt;=Input!$P$8-1,"TRUE","FALSE")</f>
        <v>FALSE</v>
      </c>
      <c r="AX220" t="str">
        <f>IF(AX222&lt;=Input!$P$8-1,"TRUE","FALSE")</f>
        <v>FALSE</v>
      </c>
      <c r="AY220" t="str">
        <f>IF(AY222&lt;=Input!$P$8-1,"TRUE","FALSE")</f>
        <v>FALSE</v>
      </c>
      <c r="AZ220" t="str">
        <f>IF(AZ222&lt;=Input!$P$8-1,"TRUE","FALSE")</f>
        <v>FALSE</v>
      </c>
      <c r="BA220" t="str">
        <f>IF(BA222&lt;=Input!$P$8-1,"TRUE","FALSE")</f>
        <v>FALSE</v>
      </c>
      <c r="BB220" t="str">
        <f>IF(BB222&lt;=Input!$P$8-1,"TRUE","FALSE")</f>
        <v>FALSE</v>
      </c>
      <c r="BC220" t="str">
        <f>IF(BC222&lt;=Input!$P$8-1,"TRUE","FALSE")</f>
        <v>FALSE</v>
      </c>
      <c r="BD220" t="str">
        <f>IF(BD222&lt;=Input!$P$8-1,"TRUE","FALSE")</f>
        <v>FALSE</v>
      </c>
      <c r="BE220" t="str">
        <f>IF(BE222&lt;=Input!$P$8-1,"TRUE","FALSE")</f>
        <v>FALSE</v>
      </c>
      <c r="BF220" t="str">
        <f>IF(BF222&lt;=Input!$P$8-1,"TRUE","FALSE")</f>
        <v>FALSE</v>
      </c>
      <c r="BG220" t="str">
        <f>IF(BG222&lt;=Input!$P$8-1,"TRUE","FALSE")</f>
        <v>FALSE</v>
      </c>
      <c r="BH220" t="str">
        <f>IF(BH222&lt;=Input!$P$8-1,"TRUE","FALSE")</f>
        <v>FALSE</v>
      </c>
      <c r="BI220" t="str">
        <f>IF(BI222&lt;=Input!$P$8-1,"TRUE","FALSE")</f>
        <v>FALSE</v>
      </c>
      <c r="BJ220" t="str">
        <f>IF(BJ222&lt;=Input!$P$8-1,"TRUE","FALSE")</f>
        <v>FALSE</v>
      </c>
      <c r="BK220" t="str">
        <f>IF(BK222&lt;=Input!$P$8-1,"TRUE","FALSE")</f>
        <v>FALSE</v>
      </c>
      <c r="BL220" t="str">
        <f>IF(BL222&lt;=Input!$P$8-1,"TRUE","FALSE")</f>
        <v>FALSE</v>
      </c>
      <c r="BM220" t="str">
        <f>IF(BM222&lt;=Input!$P$8-1,"TRUE","FALSE")</f>
        <v>FALSE</v>
      </c>
      <c r="BN220" t="str">
        <f>IF(BN222&lt;=Input!$P$8-1,"TRUE","FALSE")</f>
        <v>FALSE</v>
      </c>
      <c r="BO220" t="str">
        <f>IF(BO222&lt;=Input!$P$8-1,"TRUE","FALSE")</f>
        <v>FALSE</v>
      </c>
      <c r="BP220" t="str">
        <f>IF(BP222&lt;=Input!$P$8-1,"TRUE","FALSE")</f>
        <v>FALSE</v>
      </c>
      <c r="BQ220" t="str">
        <f>IF(BQ222&lt;=Input!$P$8-1,"TRUE","FALSE")</f>
        <v>FALSE</v>
      </c>
      <c r="BR220" t="str">
        <f>IF(BR222&lt;=Input!$P$8-1,"TRUE","FALSE")</f>
        <v>FALSE</v>
      </c>
      <c r="BS220" t="str">
        <f>IF(BS222&lt;=Input!$P$8-1,"TRUE","FALSE")</f>
        <v>FALSE</v>
      </c>
      <c r="BT220" t="str">
        <f>IF(BT222&lt;=Input!$P$8-1,"TRUE","FALSE")</f>
        <v>FALSE</v>
      </c>
      <c r="BU220" t="str">
        <f>IF(BU222&lt;=Input!$P$8-1,"TRUE","FALSE")</f>
        <v>FALSE</v>
      </c>
      <c r="BV220" t="str">
        <f>IF(BV222&lt;=Input!$P$8-1,"TRUE","FALSE")</f>
        <v>FALSE</v>
      </c>
      <c r="BW220" t="str">
        <f>IF(BW222&lt;=Input!$P$8-1,"TRUE","FALSE")</f>
        <v>FALSE</v>
      </c>
      <c r="BX220" t="str">
        <f>IF(BX222&lt;=Input!$P$8-1,"TRUE","FALSE")</f>
        <v>FALSE</v>
      </c>
      <c r="BY220" t="str">
        <f>IF(BY222&lt;=Input!$P$8-1,"TRUE","FALSE")</f>
        <v>FALSE</v>
      </c>
      <c r="BZ220" t="str">
        <f>IF(BZ222&lt;=Input!$P$8-1,"TRUE","FALSE")</f>
        <v>FALSE</v>
      </c>
      <c r="CA220" t="str">
        <f>IF(CA222&lt;=Input!$P$8-1,"TRUE","FALSE")</f>
        <v>FALSE</v>
      </c>
      <c r="CB220" t="str">
        <f>IF(CB222&lt;=Input!$P$8-1,"TRUE","FALSE")</f>
        <v>FALSE</v>
      </c>
      <c r="CC220" t="str">
        <f>IF(CC222&lt;=Input!$P$8-1,"TRUE","FALSE")</f>
        <v>FALSE</v>
      </c>
      <c r="CD220" t="str">
        <f>IF(CD222&lt;=Input!$P$8-1,"TRUE","FALSE")</f>
        <v>FALSE</v>
      </c>
      <c r="CE220" t="str">
        <f>IF(CE222&lt;=Input!$P$8-1,"TRUE","FALSE")</f>
        <v>FALSE</v>
      </c>
      <c r="CF220" t="str">
        <f>IF(CF222&lt;=Input!$P$8-1,"TRUE","FALSE")</f>
        <v>FALSE</v>
      </c>
      <c r="CG220" t="str">
        <f>IF(CG222&lt;=Input!$P$8-1,"TRUE","FALSE")</f>
        <v>FALSE</v>
      </c>
      <c r="CH220" t="str">
        <f>IF(CH222&lt;=Input!$P$8-1,"TRUE","FALSE")</f>
        <v>FALSE</v>
      </c>
      <c r="CI220" t="str">
        <f>IF(CI222&lt;=Input!$P$8-1,"TRUE","FALSE")</f>
        <v>FALSE</v>
      </c>
      <c r="CJ220" t="str">
        <f>IF(CJ222&lt;=Input!$P$8-1,"TRUE","FALSE")</f>
        <v>FALSE</v>
      </c>
      <c r="CK220" t="str">
        <f>IF(CK222&lt;=Input!$P$8-1,"TRUE","FALSE")</f>
        <v>FALSE</v>
      </c>
      <c r="CL220" t="str">
        <f>IF(CL222&lt;=Input!$P$8-1,"TRUE","FALSE")</f>
        <v>FALSE</v>
      </c>
      <c r="CM220" t="str">
        <f>IF(CM222&lt;=Input!$P$8-1,"TRUE","FALSE")</f>
        <v>FALSE</v>
      </c>
      <c r="CN220" t="str">
        <f>IF(CN222&lt;=Input!$P$8-1,"TRUE","FALSE")</f>
        <v>FALSE</v>
      </c>
      <c r="CO220" t="str">
        <f>IF(CO222&lt;=Input!$P$8-1,"TRUE","FALSE")</f>
        <v>FALSE</v>
      </c>
      <c r="CP220" t="str">
        <f>IF(CP222&lt;=Input!$P$8-1,"TRUE","FALSE")</f>
        <v>FALSE</v>
      </c>
      <c r="CQ220" t="str">
        <f>IF(CQ222&lt;=Input!$P$8-1,"TRUE","FALSE")</f>
        <v>FALSE</v>
      </c>
      <c r="CR220" t="str">
        <f>IF(CR222&lt;=Input!$P$8-1,"TRUE","FALSE")</f>
        <v>FALSE</v>
      </c>
      <c r="CS220" t="str">
        <f>IF(CS222&lt;=Input!$P$8-1,"TRUE","FALSE")</f>
        <v>FALSE</v>
      </c>
      <c r="CT220" t="str">
        <f>IF(CT222&lt;=Input!$P$8-1,"TRUE","FALSE")</f>
        <v>FALSE</v>
      </c>
      <c r="CU220" t="str">
        <f>IF(CU222&lt;=Input!$P$8-1,"TRUE","FALSE")</f>
        <v>FALSE</v>
      </c>
      <c r="CV220" t="str">
        <f>IF(CV222&lt;=Input!$P$8-1,"TRUE","FALSE")</f>
        <v>FALSE</v>
      </c>
      <c r="CW220" t="str">
        <f>IF(CW222&lt;=Input!$P$8-1,"TRUE","FALSE")</f>
        <v>FALSE</v>
      </c>
      <c r="CX220" t="str">
        <f>IF(CX222&lt;=Input!$P$8-1,"TRUE","FALSE")</f>
        <v>FALSE</v>
      </c>
      <c r="CY220" t="str">
        <f>IF(CY222&lt;=Input!$P$8-1,"TRUE","FALSE")</f>
        <v>FALSE</v>
      </c>
    </row>
    <row r="221" spans="1:103" x14ac:dyDescent="0.25">
      <c r="B221" s="25"/>
      <c r="C221" s="25" t="s">
        <v>153</v>
      </c>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c r="AC221" s="25"/>
      <c r="AD221" s="25"/>
      <c r="AE221" s="25"/>
      <c r="AF221" s="25"/>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c r="BI221" s="25"/>
      <c r="BJ221" s="25"/>
      <c r="BK221" s="25"/>
      <c r="BL221" s="25"/>
      <c r="BM221" s="25"/>
      <c r="BN221" s="25"/>
      <c r="BO221" s="25"/>
      <c r="BP221" s="25"/>
      <c r="BQ221" s="25"/>
      <c r="BR221" s="25"/>
      <c r="BS221" s="25"/>
      <c r="BT221" s="25"/>
      <c r="BU221" s="25"/>
      <c r="BV221" s="25"/>
      <c r="BW221" s="25"/>
      <c r="BX221" s="25"/>
      <c r="BY221" s="25"/>
      <c r="BZ221" s="25"/>
      <c r="CA221" s="25"/>
      <c r="CB221" s="25"/>
      <c r="CC221" s="25"/>
      <c r="CD221" s="25"/>
      <c r="CE221" s="25"/>
      <c r="CF221" s="25"/>
      <c r="CG221" s="25"/>
      <c r="CH221" s="25"/>
      <c r="CI221" s="25"/>
      <c r="CJ221" s="25"/>
      <c r="CK221" s="25"/>
      <c r="CL221" s="25"/>
      <c r="CM221" s="25"/>
      <c r="CN221" s="25"/>
      <c r="CO221" s="25"/>
      <c r="CP221" s="25"/>
      <c r="CQ221" s="25"/>
      <c r="CR221" s="25"/>
      <c r="CS221" s="25"/>
      <c r="CT221" s="25"/>
      <c r="CU221" s="25"/>
      <c r="CV221" s="25"/>
      <c r="CW221" s="25"/>
      <c r="CX221" s="25"/>
      <c r="CY221" s="25"/>
    </row>
    <row r="222" spans="1:103" x14ac:dyDescent="0.25">
      <c r="B222" s="25" t="s">
        <v>31</v>
      </c>
      <c r="C222" s="25">
        <v>0</v>
      </c>
      <c r="D222" s="25">
        <v>1</v>
      </c>
      <c r="E222" s="25">
        <v>2</v>
      </c>
      <c r="F222" s="25">
        <v>3</v>
      </c>
      <c r="G222" s="25">
        <v>4</v>
      </c>
      <c r="H222" s="25">
        <v>5</v>
      </c>
      <c r="I222" s="25">
        <v>6</v>
      </c>
      <c r="J222" s="25">
        <v>7</v>
      </c>
      <c r="K222" s="25">
        <v>8</v>
      </c>
      <c r="L222" s="25">
        <v>9</v>
      </c>
      <c r="M222" s="25">
        <v>10</v>
      </c>
      <c r="N222" s="25">
        <v>11</v>
      </c>
      <c r="O222" s="25">
        <v>12</v>
      </c>
      <c r="P222" s="25">
        <v>13</v>
      </c>
      <c r="Q222" s="25">
        <v>14</v>
      </c>
      <c r="R222" s="25">
        <v>15</v>
      </c>
      <c r="S222" s="25">
        <v>16</v>
      </c>
      <c r="T222" s="25">
        <v>17</v>
      </c>
      <c r="U222" s="25">
        <v>18</v>
      </c>
      <c r="V222" s="25">
        <v>19</v>
      </c>
      <c r="W222" s="25">
        <v>20</v>
      </c>
      <c r="X222" s="25">
        <v>21</v>
      </c>
      <c r="Y222" s="25">
        <v>22</v>
      </c>
      <c r="Z222" s="25">
        <v>23</v>
      </c>
      <c r="AA222" s="25">
        <v>24</v>
      </c>
      <c r="AB222" s="25">
        <v>25</v>
      </c>
      <c r="AC222" s="25">
        <v>26</v>
      </c>
      <c r="AD222" s="25">
        <v>27</v>
      </c>
      <c r="AE222" s="25">
        <v>28</v>
      </c>
      <c r="AF222" s="25">
        <v>29</v>
      </c>
      <c r="AG222" s="25">
        <v>30</v>
      </c>
      <c r="AH222" s="25">
        <v>31</v>
      </c>
      <c r="AI222" s="25">
        <v>32</v>
      </c>
      <c r="AJ222" s="25">
        <v>33</v>
      </c>
      <c r="AK222" s="25">
        <v>34</v>
      </c>
      <c r="AL222" s="25">
        <v>35</v>
      </c>
      <c r="AM222" s="25">
        <v>36</v>
      </c>
      <c r="AN222" s="25">
        <v>37</v>
      </c>
      <c r="AO222" s="25">
        <v>38</v>
      </c>
      <c r="AP222" s="25">
        <v>39</v>
      </c>
      <c r="AQ222" s="25">
        <v>40</v>
      </c>
      <c r="AR222" s="25">
        <v>41</v>
      </c>
      <c r="AS222" s="25">
        <v>42</v>
      </c>
      <c r="AT222" s="25">
        <v>43</v>
      </c>
      <c r="AU222" s="25">
        <v>44</v>
      </c>
      <c r="AV222" s="25">
        <v>45</v>
      </c>
      <c r="AW222" s="25">
        <v>46</v>
      </c>
      <c r="AX222" s="25">
        <v>47</v>
      </c>
      <c r="AY222" s="25">
        <v>48</v>
      </c>
      <c r="AZ222" s="25">
        <v>49</v>
      </c>
      <c r="BA222" s="25">
        <v>50</v>
      </c>
      <c r="BB222" s="25">
        <v>51</v>
      </c>
      <c r="BC222" s="25">
        <v>52</v>
      </c>
      <c r="BD222" s="25">
        <v>53</v>
      </c>
      <c r="BE222" s="25">
        <v>54</v>
      </c>
      <c r="BF222" s="25">
        <v>55</v>
      </c>
      <c r="BG222" s="25">
        <v>56</v>
      </c>
      <c r="BH222" s="25">
        <v>57</v>
      </c>
      <c r="BI222" s="25">
        <v>58</v>
      </c>
      <c r="BJ222" s="25">
        <v>59</v>
      </c>
      <c r="BK222" s="25">
        <v>60</v>
      </c>
      <c r="BL222" s="25">
        <v>61</v>
      </c>
      <c r="BM222" s="25">
        <v>62</v>
      </c>
      <c r="BN222" s="25">
        <v>63</v>
      </c>
      <c r="BO222" s="25">
        <v>64</v>
      </c>
      <c r="BP222" s="25">
        <v>65</v>
      </c>
      <c r="BQ222" s="25">
        <v>66</v>
      </c>
      <c r="BR222" s="25">
        <v>67</v>
      </c>
      <c r="BS222" s="25">
        <v>68</v>
      </c>
      <c r="BT222" s="25">
        <v>69</v>
      </c>
      <c r="BU222" s="25">
        <v>70</v>
      </c>
      <c r="BV222" s="25">
        <v>71</v>
      </c>
      <c r="BW222" s="25">
        <v>72</v>
      </c>
      <c r="BX222" s="25">
        <v>73</v>
      </c>
      <c r="BY222" s="25">
        <v>74</v>
      </c>
      <c r="BZ222" s="25">
        <v>75</v>
      </c>
      <c r="CA222" s="25">
        <v>76</v>
      </c>
      <c r="CB222" s="25">
        <v>77</v>
      </c>
      <c r="CC222" s="25">
        <v>78</v>
      </c>
      <c r="CD222" s="25">
        <v>79</v>
      </c>
      <c r="CE222" s="25">
        <v>80</v>
      </c>
      <c r="CF222" s="25">
        <v>81</v>
      </c>
      <c r="CG222" s="25">
        <v>82</v>
      </c>
      <c r="CH222" s="25">
        <v>83</v>
      </c>
      <c r="CI222" s="25">
        <v>84</v>
      </c>
      <c r="CJ222" s="25">
        <v>85</v>
      </c>
      <c r="CK222" s="25">
        <v>86</v>
      </c>
      <c r="CL222" s="25">
        <v>87</v>
      </c>
      <c r="CM222" s="25">
        <v>88</v>
      </c>
      <c r="CN222" s="25">
        <v>89</v>
      </c>
      <c r="CO222" s="25">
        <v>90</v>
      </c>
      <c r="CP222" s="25">
        <v>91</v>
      </c>
      <c r="CQ222" s="25">
        <v>92</v>
      </c>
      <c r="CR222" s="25">
        <v>93</v>
      </c>
      <c r="CS222" s="25">
        <v>94</v>
      </c>
      <c r="CT222" s="25">
        <v>95</v>
      </c>
      <c r="CU222" s="25">
        <v>96</v>
      </c>
      <c r="CV222" s="25">
        <v>97</v>
      </c>
      <c r="CW222" s="25">
        <v>98</v>
      </c>
      <c r="CX222" s="25">
        <v>99</v>
      </c>
      <c r="CY222" s="25">
        <v>100</v>
      </c>
    </row>
    <row r="223" spans="1:103" x14ac:dyDescent="0.25">
      <c r="B223" s="25">
        <v>0</v>
      </c>
      <c r="C223" s="26">
        <f>1-(IF(C$220="TRUE",Input!$AH8,Input!$Y8))</f>
        <v>0.78285038062561585</v>
      </c>
      <c r="D223" s="4">
        <f>1-(IF(D$220="TRUE",Input!$AH8,Input!$Y8))</f>
        <v>0.78285038062561585</v>
      </c>
      <c r="E223" s="4">
        <f>1-(IF(E$220="TRUE",Input!$AH8,Input!$Y8))</f>
        <v>0.78285038062561585</v>
      </c>
      <c r="F223" s="4">
        <f>1-(IF(F$220="TRUE",Input!$AH8,Input!$Y8))</f>
        <v>0.78285038062561585</v>
      </c>
      <c r="G223" s="4">
        <f>1-(IF(G$220="TRUE",Input!$AH8,Input!$Y8))</f>
        <v>0.78285038062561585</v>
      </c>
      <c r="H223" s="4">
        <f>1-(IF(H$220="TRUE",Input!$AH8,Input!$Y8))</f>
        <v>0.98439585356719705</v>
      </c>
      <c r="I223" s="4">
        <f>1-(IF(I$220="TRUE",Input!$AH8,Input!$Y8))</f>
        <v>0.98439585356719705</v>
      </c>
      <c r="J223" s="4">
        <f>1-(IF(J$220="TRUE",Input!$AH8,Input!$Y8))</f>
        <v>0.98439585356719705</v>
      </c>
      <c r="K223" s="4">
        <f>1-(IF(K$220="TRUE",Input!$AH8,Input!$Y8))</f>
        <v>0.98439585356719705</v>
      </c>
      <c r="L223" s="4">
        <f>1-(IF(L$220="TRUE",Input!$AH8,Input!$Y8))</f>
        <v>0.98439585356719705</v>
      </c>
      <c r="M223" s="4">
        <f>1-(IF(M$220="TRUE",Input!$AH8,Input!$Y8))</f>
        <v>0.98439585356719705</v>
      </c>
      <c r="N223" s="4">
        <f>1-(IF(N$220="TRUE",Input!$AH8,Input!$Y8))</f>
        <v>0.98439585356719705</v>
      </c>
      <c r="O223" s="4">
        <f>1-(IF(O$220="TRUE",Input!$AH8,Input!$Y8))</f>
        <v>0.98439585356719705</v>
      </c>
      <c r="P223" s="4">
        <f>1-(IF(P$220="TRUE",Input!$AH8,Input!$Y8))</f>
        <v>0.98439585356719705</v>
      </c>
      <c r="Q223" s="4">
        <f>1-(IF(Q$220="TRUE",Input!$AH8,Input!$Y8))</f>
        <v>0.98439585356719705</v>
      </c>
      <c r="R223" s="4">
        <f>1-(IF(R$220="TRUE",Input!$AH8,Input!$Y8))</f>
        <v>0.98439585356719705</v>
      </c>
      <c r="S223" s="4">
        <f>1-(IF(S$220="TRUE",Input!$AH8,Input!$Y8))</f>
        <v>0.98439585356719705</v>
      </c>
      <c r="T223" s="4">
        <f>1-(IF(T$220="TRUE",Input!$AH8,Input!$Y8))</f>
        <v>0.98439585356719705</v>
      </c>
      <c r="U223" s="4">
        <f>1-(IF(U$220="TRUE",Input!$AH8,Input!$Y8))</f>
        <v>0.98439585356719705</v>
      </c>
      <c r="V223" s="4">
        <f>1-(IF(V$220="TRUE",Input!$AH8,Input!$Y8))</f>
        <v>0.98439585356719705</v>
      </c>
      <c r="W223" s="4">
        <f>1-(IF(W$220="TRUE",Input!$AH8,Input!$Y8))</f>
        <v>0.98439585356719705</v>
      </c>
      <c r="X223" s="4">
        <f>1-(IF(X$220="TRUE",Input!$AH8,Input!$Y8))</f>
        <v>0.98439585356719705</v>
      </c>
      <c r="Y223" s="4">
        <f>1-(IF(Y$220="TRUE",Input!$AH8,Input!$Y8))</f>
        <v>0.98439585356719705</v>
      </c>
      <c r="Z223" s="4">
        <f>1-(IF(Z$220="TRUE",Input!$AH8,Input!$Y8))</f>
        <v>0.98439585356719705</v>
      </c>
      <c r="AA223" s="4">
        <f>1-(IF(AA$220="TRUE",Input!$AH8,Input!$Y8))</f>
        <v>0.98439585356719705</v>
      </c>
      <c r="AB223" s="4">
        <f>1-(IF(AB$220="TRUE",Input!$AH8,Input!$Y8))</f>
        <v>0.98439585356719705</v>
      </c>
      <c r="AC223" s="4">
        <f>1-(IF(AC$220="TRUE",Input!$AH8,Input!$Y8))</f>
        <v>0.98439585356719705</v>
      </c>
      <c r="AD223" s="4">
        <f>1-(IF(AD$220="TRUE",Input!$AH8,Input!$Y8))</f>
        <v>0.98439585356719705</v>
      </c>
      <c r="AE223" s="4">
        <f>1-(IF(AE$220="TRUE",Input!$AH8,Input!$Y8))</f>
        <v>0.98439585356719705</v>
      </c>
      <c r="AF223" s="4">
        <f>1-(IF(AF$220="TRUE",Input!$AH8,Input!$Y8))</f>
        <v>0.98439585356719705</v>
      </c>
      <c r="AG223" s="4">
        <f>1-(IF(AG$220="TRUE",Input!$AH8,Input!$Y8))</f>
        <v>0.98439585356719705</v>
      </c>
      <c r="AH223" s="4">
        <f>1-(IF(AH$220="TRUE",Input!$AH8,Input!$Y8))</f>
        <v>0.98439585356719705</v>
      </c>
      <c r="AI223" s="4">
        <f>1-(IF(AI$220="TRUE",Input!$AH8,Input!$Y8))</f>
        <v>0.98439585356719705</v>
      </c>
      <c r="AJ223" s="4">
        <f>1-(IF(AJ$220="TRUE",Input!$AH8,Input!$Y8))</f>
        <v>0.98439585356719705</v>
      </c>
      <c r="AK223" s="4">
        <f>1-(IF(AK$220="TRUE",Input!$AH8,Input!$Y8))</f>
        <v>0.98439585356719705</v>
      </c>
      <c r="AL223" s="4">
        <f>1-(IF(AL$220="TRUE",Input!$AH8,Input!$Y8))</f>
        <v>0.98439585356719705</v>
      </c>
      <c r="AM223" s="4">
        <f>1-(IF(AM$220="TRUE",Input!$AH8,Input!$Y8))</f>
        <v>0.98439585356719705</v>
      </c>
      <c r="AN223" s="4">
        <f>1-(IF(AN$220="TRUE",Input!$AH8,Input!$Y8))</f>
        <v>0.98439585356719705</v>
      </c>
      <c r="AO223" s="4">
        <f>1-(IF(AO$220="TRUE",Input!$AH8,Input!$Y8))</f>
        <v>0.98439585356719705</v>
      </c>
      <c r="AP223" s="4">
        <f>1-(IF(AP$220="TRUE",Input!$AH8,Input!$Y8))</f>
        <v>0.98439585356719705</v>
      </c>
      <c r="AQ223" s="4">
        <f>1-(IF(AQ$220="TRUE",Input!$AH8,Input!$Y8))</f>
        <v>0.98439585356719705</v>
      </c>
      <c r="AR223" s="4">
        <f>1-(IF(AR$220="TRUE",Input!$AH8,Input!$Y8))</f>
        <v>0.98439585356719705</v>
      </c>
      <c r="AS223" s="4">
        <f>1-(IF(AS$220="TRUE",Input!$AH8,Input!$Y8))</f>
        <v>0.98439585356719705</v>
      </c>
      <c r="AT223" s="4">
        <f>1-(IF(AT$220="TRUE",Input!$AH8,Input!$Y8))</f>
        <v>0.98439585356719705</v>
      </c>
      <c r="AU223" s="4">
        <f>1-(IF(AU$220="TRUE",Input!$AH8,Input!$Y8))</f>
        <v>0.98439585356719705</v>
      </c>
      <c r="AV223" s="4">
        <f>1-(IF(AV$220="TRUE",Input!$AH8,Input!$Y8))</f>
        <v>0.98439585356719705</v>
      </c>
      <c r="AW223" s="4">
        <f>1-(IF(AW$220="TRUE",Input!$AH8,Input!$Y8))</f>
        <v>0.98439585356719705</v>
      </c>
      <c r="AX223" s="4">
        <f>1-(IF(AX$220="TRUE",Input!$AH8,Input!$Y8))</f>
        <v>0.98439585356719705</v>
      </c>
      <c r="AY223" s="4">
        <f>1-(IF(AY$220="TRUE",Input!$AH8,Input!$Y8))</f>
        <v>0.98439585356719705</v>
      </c>
      <c r="AZ223" s="4">
        <f>1-(IF(AZ$220="TRUE",Input!$AH8,Input!$Y8))</f>
        <v>0.98439585356719705</v>
      </c>
      <c r="BA223" s="4">
        <f>1-(IF(BA$220="TRUE",Input!$AH8,Input!$Y8))</f>
        <v>0.98439585356719705</v>
      </c>
      <c r="BB223" s="4">
        <f>1-(IF(BB$220="TRUE",Input!$AH8,Input!$Y8))</f>
        <v>0.98439585356719705</v>
      </c>
      <c r="BC223" s="4">
        <f>1-(IF(BC$220="TRUE",Input!$AH8,Input!$Y8))</f>
        <v>0.98439585356719705</v>
      </c>
      <c r="BD223" s="4">
        <f>1-(IF(BD$220="TRUE",Input!$AH8,Input!$Y8))</f>
        <v>0.98439585356719705</v>
      </c>
      <c r="BE223" s="4">
        <f>1-(IF(BE$220="TRUE",Input!$AH8,Input!$Y8))</f>
        <v>0.98439585356719705</v>
      </c>
      <c r="BF223" s="4">
        <f>1-(IF(BF$220="TRUE",Input!$AH8,Input!$Y8))</f>
        <v>0.98439585356719705</v>
      </c>
      <c r="BG223" s="4">
        <f>1-(IF(BG$220="TRUE",Input!$AH8,Input!$Y8))</f>
        <v>0.98439585356719705</v>
      </c>
      <c r="BH223" s="4">
        <f>1-(IF(BH$220="TRUE",Input!$AH8,Input!$Y8))</f>
        <v>0.98439585356719705</v>
      </c>
      <c r="BI223" s="4">
        <f>1-(IF(BI$220="TRUE",Input!$AH8,Input!$Y8))</f>
        <v>0.98439585356719705</v>
      </c>
      <c r="BJ223" s="4">
        <f>1-(IF(BJ$220="TRUE",Input!$AH8,Input!$Y8))</f>
        <v>0.98439585356719705</v>
      </c>
      <c r="BK223" s="4">
        <f>1-(IF(BK$220="TRUE",Input!$AH8,Input!$Y8))</f>
        <v>0.98439585356719705</v>
      </c>
      <c r="BL223" s="4">
        <f>1-(IF(BL$220="TRUE",Input!$AH8,Input!$Y8))</f>
        <v>0.98439585356719705</v>
      </c>
      <c r="BM223" s="4">
        <f>1-(IF(BM$220="TRUE",Input!$AH8,Input!$Y8))</f>
        <v>0.98439585356719705</v>
      </c>
      <c r="BN223" s="4">
        <f>1-(IF(BN$220="TRUE",Input!$AH8,Input!$Y8))</f>
        <v>0.98439585356719705</v>
      </c>
      <c r="BO223" s="4">
        <f>1-(IF(BO$220="TRUE",Input!$AH8,Input!$Y8))</f>
        <v>0.98439585356719705</v>
      </c>
      <c r="BP223" s="4">
        <f>1-(IF(BP$220="TRUE",Input!$AH8,Input!$Y8))</f>
        <v>0.98439585356719705</v>
      </c>
      <c r="BQ223" s="4">
        <f>1-(IF(BQ$220="TRUE",Input!$AH8,Input!$Y8))</f>
        <v>0.98439585356719705</v>
      </c>
      <c r="BR223" s="4">
        <f>1-(IF(BR$220="TRUE",Input!$AH8,Input!$Y8))</f>
        <v>0.98439585356719705</v>
      </c>
      <c r="BS223" s="4">
        <f>1-(IF(BS$220="TRUE",Input!$AH8,Input!$Y8))</f>
        <v>0.98439585356719705</v>
      </c>
      <c r="BT223" s="4">
        <f>1-(IF(BT$220="TRUE",Input!$AH8,Input!$Y8))</f>
        <v>0.98439585356719705</v>
      </c>
      <c r="BU223" s="4">
        <f>1-(IF(BU$220="TRUE",Input!$AH8,Input!$Y8))</f>
        <v>0.98439585356719705</v>
      </c>
      <c r="BV223" s="4">
        <f>1-(IF(BV$220="TRUE",Input!$AH8,Input!$Y8))</f>
        <v>0.98439585356719705</v>
      </c>
      <c r="BW223" s="4">
        <f>1-(IF(BW$220="TRUE",Input!$AH8,Input!$Y8))</f>
        <v>0.98439585356719705</v>
      </c>
      <c r="BX223" s="4">
        <f>1-(IF(BX$220="TRUE",Input!$AH8,Input!$Y8))</f>
        <v>0.98439585356719705</v>
      </c>
      <c r="BY223" s="4">
        <f>1-(IF(BY$220="TRUE",Input!$AH8,Input!$Y8))</f>
        <v>0.98439585356719705</v>
      </c>
      <c r="BZ223" s="4">
        <f>1-(IF(BZ$220="TRUE",Input!$AH8,Input!$Y8))</f>
        <v>0.98439585356719705</v>
      </c>
      <c r="CA223" s="4">
        <f>1-(IF(CA$220="TRUE",Input!$AH8,Input!$Y8))</f>
        <v>0.98439585356719705</v>
      </c>
      <c r="CB223" s="4">
        <f>1-(IF(CB$220="TRUE",Input!$AH8,Input!$Y8))</f>
        <v>0.98439585356719705</v>
      </c>
      <c r="CC223" s="4">
        <f>1-(IF(CC$220="TRUE",Input!$AH8,Input!$Y8))</f>
        <v>0.98439585356719705</v>
      </c>
      <c r="CD223" s="4">
        <f>1-(IF(CD$220="TRUE",Input!$AH8,Input!$Y8))</f>
        <v>0.98439585356719705</v>
      </c>
      <c r="CE223" s="4">
        <f>1-(IF(CE$220="TRUE",Input!$AH8,Input!$Y8))</f>
        <v>0.98439585356719705</v>
      </c>
      <c r="CF223" s="4">
        <f>1-(IF(CF$220="TRUE",Input!$AH8,Input!$Y8))</f>
        <v>0.98439585356719705</v>
      </c>
      <c r="CG223" s="4">
        <f>1-(IF(CG$220="TRUE",Input!$AH8,Input!$Y8))</f>
        <v>0.98439585356719705</v>
      </c>
      <c r="CH223" s="4">
        <f>1-(IF(CH$220="TRUE",Input!$AH8,Input!$Y8))</f>
        <v>0.98439585356719705</v>
      </c>
      <c r="CI223" s="4">
        <f>1-(IF(CI$220="TRUE",Input!$AH8,Input!$Y8))</f>
        <v>0.98439585356719705</v>
      </c>
      <c r="CJ223" s="4">
        <f>1-(IF(CJ$220="TRUE",Input!$AH8,Input!$Y8))</f>
        <v>0.98439585356719705</v>
      </c>
      <c r="CK223" s="4">
        <f>1-(IF(CK$220="TRUE",Input!$AH8,Input!$Y8))</f>
        <v>0.98439585356719705</v>
      </c>
      <c r="CL223" s="4">
        <f>1-(IF(CL$220="TRUE",Input!$AH8,Input!$Y8))</f>
        <v>0.98439585356719705</v>
      </c>
      <c r="CM223" s="4">
        <f>1-(IF(CM$220="TRUE",Input!$AH8,Input!$Y8))</f>
        <v>0.98439585356719705</v>
      </c>
      <c r="CN223" s="4">
        <f>1-(IF(CN$220="TRUE",Input!$AH8,Input!$Y8))</f>
        <v>0.98439585356719705</v>
      </c>
      <c r="CO223" s="4">
        <f>1-(IF(CO$220="TRUE",Input!$AH8,Input!$Y8))</f>
        <v>0.98439585356719705</v>
      </c>
      <c r="CP223" s="4">
        <f>1-(IF(CP$220="TRUE",Input!$AH8,Input!$Y8))</f>
        <v>0.98439585356719705</v>
      </c>
      <c r="CQ223" s="4">
        <f>1-(IF(CQ$220="TRUE",Input!$AH8,Input!$Y8))</f>
        <v>0.98439585356719705</v>
      </c>
      <c r="CR223" s="4">
        <f>1-(IF(CR$220="TRUE",Input!$AH8,Input!$Y8))</f>
        <v>0.98439585356719705</v>
      </c>
      <c r="CS223" s="4">
        <f>1-(IF(CS$220="TRUE",Input!$AH8,Input!$Y8))</f>
        <v>0.98439585356719705</v>
      </c>
      <c r="CT223" s="4">
        <f>1-(IF(CT$220="TRUE",Input!$AH8,Input!$Y8))</f>
        <v>0.98439585356719705</v>
      </c>
      <c r="CU223" s="4">
        <f>1-(IF(CU$220="TRUE",Input!$AH8,Input!$Y8))</f>
        <v>0.98439585356719705</v>
      </c>
      <c r="CV223" s="4">
        <f>1-(IF(CV$220="TRUE",Input!$AH8,Input!$Y8))</f>
        <v>0.98439585356719705</v>
      </c>
      <c r="CW223" s="4">
        <f>1-(IF(CW$220="TRUE",Input!$AH8,Input!$Y8))</f>
        <v>0.98439585356719705</v>
      </c>
      <c r="CX223" s="4">
        <f>1-(IF(CX$220="TRUE",Input!$AH8,Input!$Y8))</f>
        <v>0.98439585356719705</v>
      </c>
      <c r="CY223" s="5">
        <f>1-(IF(CY$220="TRUE",Input!$AH8,Input!$Y8))</f>
        <v>0.98439585356719705</v>
      </c>
    </row>
    <row r="224" spans="1:103" x14ac:dyDescent="0.25">
      <c r="A224" s="72"/>
      <c r="B224" s="25">
        <v>1</v>
      </c>
      <c r="C224" s="29">
        <f>1-(IF(C$220="TRUE",Input!$AH9,Input!$Y9))</f>
        <v>0.88209166371647574</v>
      </c>
      <c r="D224" s="53">
        <f>1-(IF(D$220="TRUE",Input!$AH9,Input!$Y9))</f>
        <v>0.88209166371647574</v>
      </c>
      <c r="E224" s="53">
        <f>1-(IF(E$220="TRUE",Input!$AH9,Input!$Y9))</f>
        <v>0.88209166371647574</v>
      </c>
      <c r="F224" s="53">
        <f>1-(IF(F$220="TRUE",Input!$AH9,Input!$Y9))</f>
        <v>0.88209166371647574</v>
      </c>
      <c r="G224" s="53">
        <f>1-(IF(G$220="TRUE",Input!$AH9,Input!$Y9))</f>
        <v>0.88209166371647574</v>
      </c>
      <c r="H224" s="53">
        <f>1-(IF(H$220="TRUE",Input!$AH9,Input!$Y9))</f>
        <v>0.97070165914454465</v>
      </c>
      <c r="I224" s="53">
        <f>1-(IF(I$220="TRUE",Input!$AH9,Input!$Y9))</f>
        <v>0.97070165914454465</v>
      </c>
      <c r="J224" s="53">
        <f>1-(IF(J$220="TRUE",Input!$AH9,Input!$Y9))</f>
        <v>0.97070165914454465</v>
      </c>
      <c r="K224" s="53">
        <f>1-(IF(K$220="TRUE",Input!$AH9,Input!$Y9))</f>
        <v>0.97070165914454465</v>
      </c>
      <c r="L224" s="53">
        <f>1-(IF(L$220="TRUE",Input!$AH9,Input!$Y9))</f>
        <v>0.97070165914454465</v>
      </c>
      <c r="M224" s="53">
        <f>1-(IF(M$220="TRUE",Input!$AH9,Input!$Y9))</f>
        <v>0.97070165914454465</v>
      </c>
      <c r="N224" s="53">
        <f>1-(IF(N$220="TRUE",Input!$AH9,Input!$Y9))</f>
        <v>0.97070165914454465</v>
      </c>
      <c r="O224" s="53">
        <f>1-(IF(O$220="TRUE",Input!$AH9,Input!$Y9))</f>
        <v>0.97070165914454465</v>
      </c>
      <c r="P224" s="53">
        <f>1-(IF(P$220="TRUE",Input!$AH9,Input!$Y9))</f>
        <v>0.97070165914454465</v>
      </c>
      <c r="Q224" s="53">
        <f>1-(IF(Q$220="TRUE",Input!$AH9,Input!$Y9))</f>
        <v>0.97070165914454465</v>
      </c>
      <c r="R224" s="53">
        <f>1-(IF(R$220="TRUE",Input!$AH9,Input!$Y9))</f>
        <v>0.97070165914454465</v>
      </c>
      <c r="S224" s="53">
        <f>1-(IF(S$220="TRUE",Input!$AH9,Input!$Y9))</f>
        <v>0.97070165914454465</v>
      </c>
      <c r="T224" s="53">
        <f>1-(IF(T$220="TRUE",Input!$AH9,Input!$Y9))</f>
        <v>0.97070165914454465</v>
      </c>
      <c r="U224" s="53">
        <f>1-(IF(U$220="TRUE",Input!$AH9,Input!$Y9))</f>
        <v>0.97070165914454465</v>
      </c>
      <c r="V224" s="53">
        <f>1-(IF(V$220="TRUE",Input!$AH9,Input!$Y9))</f>
        <v>0.97070165914454465</v>
      </c>
      <c r="W224" s="53">
        <f>1-(IF(W$220="TRUE",Input!$AH9,Input!$Y9))</f>
        <v>0.97070165914454465</v>
      </c>
      <c r="X224" s="53">
        <f>1-(IF(X$220="TRUE",Input!$AH9,Input!$Y9))</f>
        <v>0.97070165914454465</v>
      </c>
      <c r="Y224" s="53">
        <f>1-(IF(Y$220="TRUE",Input!$AH9,Input!$Y9))</f>
        <v>0.97070165914454465</v>
      </c>
      <c r="Z224" s="53">
        <f>1-(IF(Z$220="TRUE",Input!$AH9,Input!$Y9))</f>
        <v>0.97070165914454465</v>
      </c>
      <c r="AA224" s="53">
        <f>1-(IF(AA$220="TRUE",Input!$AH9,Input!$Y9))</f>
        <v>0.97070165914454465</v>
      </c>
      <c r="AB224" s="53">
        <f>1-(IF(AB$220="TRUE",Input!$AH9,Input!$Y9))</f>
        <v>0.97070165914454465</v>
      </c>
      <c r="AC224" s="53">
        <f>1-(IF(AC$220="TRUE",Input!$AH9,Input!$Y9))</f>
        <v>0.97070165914454465</v>
      </c>
      <c r="AD224" s="53">
        <f>1-(IF(AD$220="TRUE",Input!$AH9,Input!$Y9))</f>
        <v>0.97070165914454465</v>
      </c>
      <c r="AE224" s="53">
        <f>1-(IF(AE$220="TRUE",Input!$AH9,Input!$Y9))</f>
        <v>0.97070165914454465</v>
      </c>
      <c r="AF224" s="53">
        <f>1-(IF(AF$220="TRUE",Input!$AH9,Input!$Y9))</f>
        <v>0.97070165914454465</v>
      </c>
      <c r="AG224" s="53">
        <f>1-(IF(AG$220="TRUE",Input!$AH9,Input!$Y9))</f>
        <v>0.97070165914454465</v>
      </c>
      <c r="AH224" s="53">
        <f>1-(IF(AH$220="TRUE",Input!$AH9,Input!$Y9))</f>
        <v>0.97070165914454465</v>
      </c>
      <c r="AI224" s="53">
        <f>1-(IF(AI$220="TRUE",Input!$AH9,Input!$Y9))</f>
        <v>0.97070165914454465</v>
      </c>
      <c r="AJ224" s="53">
        <f>1-(IF(AJ$220="TRUE",Input!$AH9,Input!$Y9))</f>
        <v>0.97070165914454465</v>
      </c>
      <c r="AK224" s="53">
        <f>1-(IF(AK$220="TRUE",Input!$AH9,Input!$Y9))</f>
        <v>0.97070165914454465</v>
      </c>
      <c r="AL224" s="53">
        <f>1-(IF(AL$220="TRUE",Input!$AH9,Input!$Y9))</f>
        <v>0.97070165914454465</v>
      </c>
      <c r="AM224" s="53">
        <f>1-(IF(AM$220="TRUE",Input!$AH9,Input!$Y9))</f>
        <v>0.97070165914454465</v>
      </c>
      <c r="AN224" s="53">
        <f>1-(IF(AN$220="TRUE",Input!$AH9,Input!$Y9))</f>
        <v>0.97070165914454465</v>
      </c>
      <c r="AO224" s="53">
        <f>1-(IF(AO$220="TRUE",Input!$AH9,Input!$Y9))</f>
        <v>0.97070165914454465</v>
      </c>
      <c r="AP224" s="53">
        <f>1-(IF(AP$220="TRUE",Input!$AH9,Input!$Y9))</f>
        <v>0.97070165914454465</v>
      </c>
      <c r="AQ224" s="53">
        <f>1-(IF(AQ$220="TRUE",Input!$AH9,Input!$Y9))</f>
        <v>0.97070165914454465</v>
      </c>
      <c r="AR224" s="53">
        <f>1-(IF(AR$220="TRUE",Input!$AH9,Input!$Y9))</f>
        <v>0.97070165914454465</v>
      </c>
      <c r="AS224" s="53">
        <f>1-(IF(AS$220="TRUE",Input!$AH9,Input!$Y9))</f>
        <v>0.97070165914454465</v>
      </c>
      <c r="AT224" s="53">
        <f>1-(IF(AT$220="TRUE",Input!$AH9,Input!$Y9))</f>
        <v>0.97070165914454465</v>
      </c>
      <c r="AU224" s="53">
        <f>1-(IF(AU$220="TRUE",Input!$AH9,Input!$Y9))</f>
        <v>0.97070165914454465</v>
      </c>
      <c r="AV224" s="53">
        <f>1-(IF(AV$220="TRUE",Input!$AH9,Input!$Y9))</f>
        <v>0.97070165914454465</v>
      </c>
      <c r="AW224" s="53">
        <f>1-(IF(AW$220="TRUE",Input!$AH9,Input!$Y9))</f>
        <v>0.97070165914454465</v>
      </c>
      <c r="AX224" s="53">
        <f>1-(IF(AX$220="TRUE",Input!$AH9,Input!$Y9))</f>
        <v>0.97070165914454465</v>
      </c>
      <c r="AY224" s="53">
        <f>1-(IF(AY$220="TRUE",Input!$AH9,Input!$Y9))</f>
        <v>0.97070165914454465</v>
      </c>
      <c r="AZ224" s="53">
        <f>1-(IF(AZ$220="TRUE",Input!$AH9,Input!$Y9))</f>
        <v>0.97070165914454465</v>
      </c>
      <c r="BA224" s="53">
        <f>1-(IF(BA$220="TRUE",Input!$AH9,Input!$Y9))</f>
        <v>0.97070165914454465</v>
      </c>
      <c r="BB224" s="53">
        <f>1-(IF(BB$220="TRUE",Input!$AH9,Input!$Y9))</f>
        <v>0.97070165914454465</v>
      </c>
      <c r="BC224" s="53">
        <f>1-(IF(BC$220="TRUE",Input!$AH9,Input!$Y9))</f>
        <v>0.97070165914454465</v>
      </c>
      <c r="BD224" s="53">
        <f>1-(IF(BD$220="TRUE",Input!$AH9,Input!$Y9))</f>
        <v>0.97070165914454465</v>
      </c>
      <c r="BE224" s="53">
        <f>1-(IF(BE$220="TRUE",Input!$AH9,Input!$Y9))</f>
        <v>0.97070165914454465</v>
      </c>
      <c r="BF224" s="53">
        <f>1-(IF(BF$220="TRUE",Input!$AH9,Input!$Y9))</f>
        <v>0.97070165914454465</v>
      </c>
      <c r="BG224" s="53">
        <f>1-(IF(BG$220="TRUE",Input!$AH9,Input!$Y9))</f>
        <v>0.97070165914454465</v>
      </c>
      <c r="BH224" s="53">
        <f>1-(IF(BH$220="TRUE",Input!$AH9,Input!$Y9))</f>
        <v>0.97070165914454465</v>
      </c>
      <c r="BI224" s="53">
        <f>1-(IF(BI$220="TRUE",Input!$AH9,Input!$Y9))</f>
        <v>0.97070165914454465</v>
      </c>
      <c r="BJ224" s="53">
        <f>1-(IF(BJ$220="TRUE",Input!$AH9,Input!$Y9))</f>
        <v>0.97070165914454465</v>
      </c>
      <c r="BK224" s="53">
        <f>1-(IF(BK$220="TRUE",Input!$AH9,Input!$Y9))</f>
        <v>0.97070165914454465</v>
      </c>
      <c r="BL224" s="53">
        <f>1-(IF(BL$220="TRUE",Input!$AH9,Input!$Y9))</f>
        <v>0.97070165914454465</v>
      </c>
      <c r="BM224" s="53">
        <f>1-(IF(BM$220="TRUE",Input!$AH9,Input!$Y9))</f>
        <v>0.97070165914454465</v>
      </c>
      <c r="BN224" s="53">
        <f>1-(IF(BN$220="TRUE",Input!$AH9,Input!$Y9))</f>
        <v>0.97070165914454465</v>
      </c>
      <c r="BO224" s="53">
        <f>1-(IF(BO$220="TRUE",Input!$AH9,Input!$Y9))</f>
        <v>0.97070165914454465</v>
      </c>
      <c r="BP224" s="53">
        <f>1-(IF(BP$220="TRUE",Input!$AH9,Input!$Y9))</f>
        <v>0.97070165914454465</v>
      </c>
      <c r="BQ224" s="53">
        <f>1-(IF(BQ$220="TRUE",Input!$AH9,Input!$Y9))</f>
        <v>0.97070165914454465</v>
      </c>
      <c r="BR224" s="53">
        <f>1-(IF(BR$220="TRUE",Input!$AH9,Input!$Y9))</f>
        <v>0.97070165914454465</v>
      </c>
      <c r="BS224" s="53">
        <f>1-(IF(BS$220="TRUE",Input!$AH9,Input!$Y9))</f>
        <v>0.97070165914454465</v>
      </c>
      <c r="BT224" s="53">
        <f>1-(IF(BT$220="TRUE",Input!$AH9,Input!$Y9))</f>
        <v>0.97070165914454465</v>
      </c>
      <c r="BU224" s="53">
        <f>1-(IF(BU$220="TRUE",Input!$AH9,Input!$Y9))</f>
        <v>0.97070165914454465</v>
      </c>
      <c r="BV224" s="53">
        <f>1-(IF(BV$220="TRUE",Input!$AH9,Input!$Y9))</f>
        <v>0.97070165914454465</v>
      </c>
      <c r="BW224" s="53">
        <f>1-(IF(BW$220="TRUE",Input!$AH9,Input!$Y9))</f>
        <v>0.97070165914454465</v>
      </c>
      <c r="BX224" s="53">
        <f>1-(IF(BX$220="TRUE",Input!$AH9,Input!$Y9))</f>
        <v>0.97070165914454465</v>
      </c>
      <c r="BY224" s="53">
        <f>1-(IF(BY$220="TRUE",Input!$AH9,Input!$Y9))</f>
        <v>0.97070165914454465</v>
      </c>
      <c r="BZ224" s="53">
        <f>1-(IF(BZ$220="TRUE",Input!$AH9,Input!$Y9))</f>
        <v>0.97070165914454465</v>
      </c>
      <c r="CA224" s="53">
        <f>1-(IF(CA$220="TRUE",Input!$AH9,Input!$Y9))</f>
        <v>0.97070165914454465</v>
      </c>
      <c r="CB224" s="53">
        <f>1-(IF(CB$220="TRUE",Input!$AH9,Input!$Y9))</f>
        <v>0.97070165914454465</v>
      </c>
      <c r="CC224" s="53">
        <f>1-(IF(CC$220="TRUE",Input!$AH9,Input!$Y9))</f>
        <v>0.97070165914454465</v>
      </c>
      <c r="CD224" s="53">
        <f>1-(IF(CD$220="TRUE",Input!$AH9,Input!$Y9))</f>
        <v>0.97070165914454465</v>
      </c>
      <c r="CE224" s="53">
        <f>1-(IF(CE$220="TRUE",Input!$AH9,Input!$Y9))</f>
        <v>0.97070165914454465</v>
      </c>
      <c r="CF224" s="53">
        <f>1-(IF(CF$220="TRUE",Input!$AH9,Input!$Y9))</f>
        <v>0.97070165914454465</v>
      </c>
      <c r="CG224" s="53">
        <f>1-(IF(CG$220="TRUE",Input!$AH9,Input!$Y9))</f>
        <v>0.97070165914454465</v>
      </c>
      <c r="CH224" s="53">
        <f>1-(IF(CH$220="TRUE",Input!$AH9,Input!$Y9))</f>
        <v>0.97070165914454465</v>
      </c>
      <c r="CI224" s="53">
        <f>1-(IF(CI$220="TRUE",Input!$AH9,Input!$Y9))</f>
        <v>0.97070165914454465</v>
      </c>
      <c r="CJ224" s="53">
        <f>1-(IF(CJ$220="TRUE",Input!$AH9,Input!$Y9))</f>
        <v>0.97070165914454465</v>
      </c>
      <c r="CK224" s="53">
        <f>1-(IF(CK$220="TRUE",Input!$AH9,Input!$Y9))</f>
        <v>0.97070165914454465</v>
      </c>
      <c r="CL224" s="53">
        <f>1-(IF(CL$220="TRUE",Input!$AH9,Input!$Y9))</f>
        <v>0.97070165914454465</v>
      </c>
      <c r="CM224" s="53">
        <f>1-(IF(CM$220="TRUE",Input!$AH9,Input!$Y9))</f>
        <v>0.97070165914454465</v>
      </c>
      <c r="CN224" s="53">
        <f>1-(IF(CN$220="TRUE",Input!$AH9,Input!$Y9))</f>
        <v>0.97070165914454465</v>
      </c>
      <c r="CO224" s="53">
        <f>1-(IF(CO$220="TRUE",Input!$AH9,Input!$Y9))</f>
        <v>0.97070165914454465</v>
      </c>
      <c r="CP224" s="53">
        <f>1-(IF(CP$220="TRUE",Input!$AH9,Input!$Y9))</f>
        <v>0.97070165914454465</v>
      </c>
      <c r="CQ224" s="53">
        <f>1-(IF(CQ$220="TRUE",Input!$AH9,Input!$Y9))</f>
        <v>0.97070165914454465</v>
      </c>
      <c r="CR224" s="53">
        <f>1-(IF(CR$220="TRUE",Input!$AH9,Input!$Y9))</f>
        <v>0.97070165914454465</v>
      </c>
      <c r="CS224" s="53">
        <f>1-(IF(CS$220="TRUE",Input!$AH9,Input!$Y9))</f>
        <v>0.97070165914454465</v>
      </c>
      <c r="CT224" s="53">
        <f>1-(IF(CT$220="TRUE",Input!$AH9,Input!$Y9))</f>
        <v>0.97070165914454465</v>
      </c>
      <c r="CU224" s="53">
        <f>1-(IF(CU$220="TRUE",Input!$AH9,Input!$Y9))</f>
        <v>0.97070165914454465</v>
      </c>
      <c r="CV224" s="53">
        <f>1-(IF(CV$220="TRUE",Input!$AH9,Input!$Y9))</f>
        <v>0.97070165914454465</v>
      </c>
      <c r="CW224" s="53">
        <f>1-(IF(CW$220="TRUE",Input!$AH9,Input!$Y9))</f>
        <v>0.97070165914454465</v>
      </c>
      <c r="CX224" s="53">
        <f>1-(IF(CX$220="TRUE",Input!$AH9,Input!$Y9))</f>
        <v>0.97070165914454465</v>
      </c>
      <c r="CY224" s="7">
        <f>1-(IF(CY$220="TRUE",Input!$AH9,Input!$Y9))</f>
        <v>0.97070165914454465</v>
      </c>
    </row>
    <row r="225" spans="2:103" x14ac:dyDescent="0.25">
      <c r="B225" s="25">
        <v>2</v>
      </c>
      <c r="C225" s="29">
        <f>1-(IF(C$220="TRUE",Input!$AH10,Input!$Y10))</f>
        <v>0.88209166371647574</v>
      </c>
      <c r="D225" s="53">
        <f>1-(IF(D$220="TRUE",Input!$AH10,Input!$Y10))</f>
        <v>0.88209166371647574</v>
      </c>
      <c r="E225" s="53">
        <f>1-(IF(E$220="TRUE",Input!$AH10,Input!$Y10))</f>
        <v>0.88209166371647574</v>
      </c>
      <c r="F225" s="53">
        <f>1-(IF(F$220="TRUE",Input!$AH10,Input!$Y10))</f>
        <v>0.88209166371647574</v>
      </c>
      <c r="G225" s="53">
        <f>1-(IF(G$220="TRUE",Input!$AH10,Input!$Y10))</f>
        <v>0.88209166371647574</v>
      </c>
      <c r="H225" s="53">
        <f>1-(IF(H$220="TRUE",Input!$AH10,Input!$Y10))</f>
        <v>0.97070165914454465</v>
      </c>
      <c r="I225" s="53">
        <f>1-(IF(I$220="TRUE",Input!$AH10,Input!$Y10))</f>
        <v>0.97070165914454465</v>
      </c>
      <c r="J225" s="53">
        <f>1-(IF(J$220="TRUE",Input!$AH10,Input!$Y10))</f>
        <v>0.97070165914454465</v>
      </c>
      <c r="K225" s="53">
        <f>1-(IF(K$220="TRUE",Input!$AH10,Input!$Y10))</f>
        <v>0.97070165914454465</v>
      </c>
      <c r="L225" s="53">
        <f>1-(IF(L$220="TRUE",Input!$AH10,Input!$Y10))</f>
        <v>0.97070165914454465</v>
      </c>
      <c r="M225" s="53">
        <f>1-(IF(M$220="TRUE",Input!$AH10,Input!$Y10))</f>
        <v>0.97070165914454465</v>
      </c>
      <c r="N225" s="53">
        <f>1-(IF(N$220="TRUE",Input!$AH10,Input!$Y10))</f>
        <v>0.97070165914454465</v>
      </c>
      <c r="O225" s="53">
        <f>1-(IF(O$220="TRUE",Input!$AH10,Input!$Y10))</f>
        <v>0.97070165914454465</v>
      </c>
      <c r="P225" s="53">
        <f>1-(IF(P$220="TRUE",Input!$AH10,Input!$Y10))</f>
        <v>0.97070165914454465</v>
      </c>
      <c r="Q225" s="53">
        <f>1-(IF(Q$220="TRUE",Input!$AH10,Input!$Y10))</f>
        <v>0.97070165914454465</v>
      </c>
      <c r="R225" s="53">
        <f>1-(IF(R$220="TRUE",Input!$AH10,Input!$Y10))</f>
        <v>0.97070165914454465</v>
      </c>
      <c r="S225" s="53">
        <f>1-(IF(S$220="TRUE",Input!$AH10,Input!$Y10))</f>
        <v>0.97070165914454465</v>
      </c>
      <c r="T225" s="53">
        <f>1-(IF(T$220="TRUE",Input!$AH10,Input!$Y10))</f>
        <v>0.97070165914454465</v>
      </c>
      <c r="U225" s="53">
        <f>1-(IF(U$220="TRUE",Input!$AH10,Input!$Y10))</f>
        <v>0.97070165914454465</v>
      </c>
      <c r="V225" s="53">
        <f>1-(IF(V$220="TRUE",Input!$AH10,Input!$Y10))</f>
        <v>0.97070165914454465</v>
      </c>
      <c r="W225" s="53">
        <f>1-(IF(W$220="TRUE",Input!$AH10,Input!$Y10))</f>
        <v>0.97070165914454465</v>
      </c>
      <c r="X225" s="53">
        <f>1-(IF(X$220="TRUE",Input!$AH10,Input!$Y10))</f>
        <v>0.97070165914454465</v>
      </c>
      <c r="Y225" s="53">
        <f>1-(IF(Y$220="TRUE",Input!$AH10,Input!$Y10))</f>
        <v>0.97070165914454465</v>
      </c>
      <c r="Z225" s="53">
        <f>1-(IF(Z$220="TRUE",Input!$AH10,Input!$Y10))</f>
        <v>0.97070165914454465</v>
      </c>
      <c r="AA225" s="53">
        <f>1-(IF(AA$220="TRUE",Input!$AH10,Input!$Y10))</f>
        <v>0.97070165914454465</v>
      </c>
      <c r="AB225" s="53">
        <f>1-(IF(AB$220="TRUE",Input!$AH10,Input!$Y10))</f>
        <v>0.97070165914454465</v>
      </c>
      <c r="AC225" s="53">
        <f>1-(IF(AC$220="TRUE",Input!$AH10,Input!$Y10))</f>
        <v>0.97070165914454465</v>
      </c>
      <c r="AD225" s="53">
        <f>1-(IF(AD$220="TRUE",Input!$AH10,Input!$Y10))</f>
        <v>0.97070165914454465</v>
      </c>
      <c r="AE225" s="53">
        <f>1-(IF(AE$220="TRUE",Input!$AH10,Input!$Y10))</f>
        <v>0.97070165914454465</v>
      </c>
      <c r="AF225" s="53">
        <f>1-(IF(AF$220="TRUE",Input!$AH10,Input!$Y10))</f>
        <v>0.97070165914454465</v>
      </c>
      <c r="AG225" s="53">
        <f>1-(IF(AG$220="TRUE",Input!$AH10,Input!$Y10))</f>
        <v>0.97070165914454465</v>
      </c>
      <c r="AH225" s="53">
        <f>1-(IF(AH$220="TRUE",Input!$AH10,Input!$Y10))</f>
        <v>0.97070165914454465</v>
      </c>
      <c r="AI225" s="53">
        <f>1-(IF(AI$220="TRUE",Input!$AH10,Input!$Y10))</f>
        <v>0.97070165914454465</v>
      </c>
      <c r="AJ225" s="53">
        <f>1-(IF(AJ$220="TRUE",Input!$AH10,Input!$Y10))</f>
        <v>0.97070165914454465</v>
      </c>
      <c r="AK225" s="53">
        <f>1-(IF(AK$220="TRUE",Input!$AH10,Input!$Y10))</f>
        <v>0.97070165914454465</v>
      </c>
      <c r="AL225" s="53">
        <f>1-(IF(AL$220="TRUE",Input!$AH10,Input!$Y10))</f>
        <v>0.97070165914454465</v>
      </c>
      <c r="AM225" s="53">
        <f>1-(IF(AM$220="TRUE",Input!$AH10,Input!$Y10))</f>
        <v>0.97070165914454465</v>
      </c>
      <c r="AN225" s="53">
        <f>1-(IF(AN$220="TRUE",Input!$AH10,Input!$Y10))</f>
        <v>0.97070165914454465</v>
      </c>
      <c r="AO225" s="53">
        <f>1-(IF(AO$220="TRUE",Input!$AH10,Input!$Y10))</f>
        <v>0.97070165914454465</v>
      </c>
      <c r="AP225" s="53">
        <f>1-(IF(AP$220="TRUE",Input!$AH10,Input!$Y10))</f>
        <v>0.97070165914454465</v>
      </c>
      <c r="AQ225" s="53">
        <f>1-(IF(AQ$220="TRUE",Input!$AH10,Input!$Y10))</f>
        <v>0.97070165914454465</v>
      </c>
      <c r="AR225" s="53">
        <f>1-(IF(AR$220="TRUE",Input!$AH10,Input!$Y10))</f>
        <v>0.97070165914454465</v>
      </c>
      <c r="AS225" s="53">
        <f>1-(IF(AS$220="TRUE",Input!$AH10,Input!$Y10))</f>
        <v>0.97070165914454465</v>
      </c>
      <c r="AT225" s="53">
        <f>1-(IF(AT$220="TRUE",Input!$AH10,Input!$Y10))</f>
        <v>0.97070165914454465</v>
      </c>
      <c r="AU225" s="53">
        <f>1-(IF(AU$220="TRUE",Input!$AH10,Input!$Y10))</f>
        <v>0.97070165914454465</v>
      </c>
      <c r="AV225" s="53">
        <f>1-(IF(AV$220="TRUE",Input!$AH10,Input!$Y10))</f>
        <v>0.97070165914454465</v>
      </c>
      <c r="AW225" s="53">
        <f>1-(IF(AW$220="TRUE",Input!$AH10,Input!$Y10))</f>
        <v>0.97070165914454465</v>
      </c>
      <c r="AX225" s="53">
        <f>1-(IF(AX$220="TRUE",Input!$AH10,Input!$Y10))</f>
        <v>0.97070165914454465</v>
      </c>
      <c r="AY225" s="53">
        <f>1-(IF(AY$220="TRUE",Input!$AH10,Input!$Y10))</f>
        <v>0.97070165914454465</v>
      </c>
      <c r="AZ225" s="53">
        <f>1-(IF(AZ$220="TRUE",Input!$AH10,Input!$Y10))</f>
        <v>0.97070165914454465</v>
      </c>
      <c r="BA225" s="53">
        <f>1-(IF(BA$220="TRUE",Input!$AH10,Input!$Y10))</f>
        <v>0.97070165914454465</v>
      </c>
      <c r="BB225" s="53">
        <f>1-(IF(BB$220="TRUE",Input!$AH10,Input!$Y10))</f>
        <v>0.97070165914454465</v>
      </c>
      <c r="BC225" s="53">
        <f>1-(IF(BC$220="TRUE",Input!$AH10,Input!$Y10))</f>
        <v>0.97070165914454465</v>
      </c>
      <c r="BD225" s="53">
        <f>1-(IF(BD$220="TRUE",Input!$AH10,Input!$Y10))</f>
        <v>0.97070165914454465</v>
      </c>
      <c r="BE225" s="53">
        <f>1-(IF(BE$220="TRUE",Input!$AH10,Input!$Y10))</f>
        <v>0.97070165914454465</v>
      </c>
      <c r="BF225" s="53">
        <f>1-(IF(BF$220="TRUE",Input!$AH10,Input!$Y10))</f>
        <v>0.97070165914454465</v>
      </c>
      <c r="BG225" s="53">
        <f>1-(IF(BG$220="TRUE",Input!$AH10,Input!$Y10))</f>
        <v>0.97070165914454465</v>
      </c>
      <c r="BH225" s="53">
        <f>1-(IF(BH$220="TRUE",Input!$AH10,Input!$Y10))</f>
        <v>0.97070165914454465</v>
      </c>
      <c r="BI225" s="53">
        <f>1-(IF(BI$220="TRUE",Input!$AH10,Input!$Y10))</f>
        <v>0.97070165914454465</v>
      </c>
      <c r="BJ225" s="53">
        <f>1-(IF(BJ$220="TRUE",Input!$AH10,Input!$Y10))</f>
        <v>0.97070165914454465</v>
      </c>
      <c r="BK225" s="53">
        <f>1-(IF(BK$220="TRUE",Input!$AH10,Input!$Y10))</f>
        <v>0.97070165914454465</v>
      </c>
      <c r="BL225" s="53">
        <f>1-(IF(BL$220="TRUE",Input!$AH10,Input!$Y10))</f>
        <v>0.97070165914454465</v>
      </c>
      <c r="BM225" s="53">
        <f>1-(IF(BM$220="TRUE",Input!$AH10,Input!$Y10))</f>
        <v>0.97070165914454465</v>
      </c>
      <c r="BN225" s="53">
        <f>1-(IF(BN$220="TRUE",Input!$AH10,Input!$Y10))</f>
        <v>0.97070165914454465</v>
      </c>
      <c r="BO225" s="53">
        <f>1-(IF(BO$220="TRUE",Input!$AH10,Input!$Y10))</f>
        <v>0.97070165914454465</v>
      </c>
      <c r="BP225" s="53">
        <f>1-(IF(BP$220="TRUE",Input!$AH10,Input!$Y10))</f>
        <v>0.97070165914454465</v>
      </c>
      <c r="BQ225" s="53">
        <f>1-(IF(BQ$220="TRUE",Input!$AH10,Input!$Y10))</f>
        <v>0.97070165914454465</v>
      </c>
      <c r="BR225" s="53">
        <f>1-(IF(BR$220="TRUE",Input!$AH10,Input!$Y10))</f>
        <v>0.97070165914454465</v>
      </c>
      <c r="BS225" s="53">
        <f>1-(IF(BS$220="TRUE",Input!$AH10,Input!$Y10))</f>
        <v>0.97070165914454465</v>
      </c>
      <c r="BT225" s="53">
        <f>1-(IF(BT$220="TRUE",Input!$AH10,Input!$Y10))</f>
        <v>0.97070165914454465</v>
      </c>
      <c r="BU225" s="53">
        <f>1-(IF(BU$220="TRUE",Input!$AH10,Input!$Y10))</f>
        <v>0.97070165914454465</v>
      </c>
      <c r="BV225" s="53">
        <f>1-(IF(BV$220="TRUE",Input!$AH10,Input!$Y10))</f>
        <v>0.97070165914454465</v>
      </c>
      <c r="BW225" s="53">
        <f>1-(IF(BW$220="TRUE",Input!$AH10,Input!$Y10))</f>
        <v>0.97070165914454465</v>
      </c>
      <c r="BX225" s="53">
        <f>1-(IF(BX$220="TRUE",Input!$AH10,Input!$Y10))</f>
        <v>0.97070165914454465</v>
      </c>
      <c r="BY225" s="53">
        <f>1-(IF(BY$220="TRUE",Input!$AH10,Input!$Y10))</f>
        <v>0.97070165914454465</v>
      </c>
      <c r="BZ225" s="53">
        <f>1-(IF(BZ$220="TRUE",Input!$AH10,Input!$Y10))</f>
        <v>0.97070165914454465</v>
      </c>
      <c r="CA225" s="53">
        <f>1-(IF(CA$220="TRUE",Input!$AH10,Input!$Y10))</f>
        <v>0.97070165914454465</v>
      </c>
      <c r="CB225" s="53">
        <f>1-(IF(CB$220="TRUE",Input!$AH10,Input!$Y10))</f>
        <v>0.97070165914454465</v>
      </c>
      <c r="CC225" s="53">
        <f>1-(IF(CC$220="TRUE",Input!$AH10,Input!$Y10))</f>
        <v>0.97070165914454465</v>
      </c>
      <c r="CD225" s="53">
        <f>1-(IF(CD$220="TRUE",Input!$AH10,Input!$Y10))</f>
        <v>0.97070165914454465</v>
      </c>
      <c r="CE225" s="53">
        <f>1-(IF(CE$220="TRUE",Input!$AH10,Input!$Y10))</f>
        <v>0.97070165914454465</v>
      </c>
      <c r="CF225" s="53">
        <f>1-(IF(CF$220="TRUE",Input!$AH10,Input!$Y10))</f>
        <v>0.97070165914454465</v>
      </c>
      <c r="CG225" s="53">
        <f>1-(IF(CG$220="TRUE",Input!$AH10,Input!$Y10))</f>
        <v>0.97070165914454465</v>
      </c>
      <c r="CH225" s="53">
        <f>1-(IF(CH$220="TRUE",Input!$AH10,Input!$Y10))</f>
        <v>0.97070165914454465</v>
      </c>
      <c r="CI225" s="53">
        <f>1-(IF(CI$220="TRUE",Input!$AH10,Input!$Y10))</f>
        <v>0.97070165914454465</v>
      </c>
      <c r="CJ225" s="53">
        <f>1-(IF(CJ$220="TRUE",Input!$AH10,Input!$Y10))</f>
        <v>0.97070165914454465</v>
      </c>
      <c r="CK225" s="53">
        <f>1-(IF(CK$220="TRUE",Input!$AH10,Input!$Y10))</f>
        <v>0.97070165914454465</v>
      </c>
      <c r="CL225" s="53">
        <f>1-(IF(CL$220="TRUE",Input!$AH10,Input!$Y10))</f>
        <v>0.97070165914454465</v>
      </c>
      <c r="CM225" s="53">
        <f>1-(IF(CM$220="TRUE",Input!$AH10,Input!$Y10))</f>
        <v>0.97070165914454465</v>
      </c>
      <c r="CN225" s="53">
        <f>1-(IF(CN$220="TRUE",Input!$AH10,Input!$Y10))</f>
        <v>0.97070165914454465</v>
      </c>
      <c r="CO225" s="53">
        <f>1-(IF(CO$220="TRUE",Input!$AH10,Input!$Y10))</f>
        <v>0.97070165914454465</v>
      </c>
      <c r="CP225" s="53">
        <f>1-(IF(CP$220="TRUE",Input!$AH10,Input!$Y10))</f>
        <v>0.97070165914454465</v>
      </c>
      <c r="CQ225" s="53">
        <f>1-(IF(CQ$220="TRUE",Input!$AH10,Input!$Y10))</f>
        <v>0.97070165914454465</v>
      </c>
      <c r="CR225" s="53">
        <f>1-(IF(CR$220="TRUE",Input!$AH10,Input!$Y10))</f>
        <v>0.97070165914454465</v>
      </c>
      <c r="CS225" s="53">
        <f>1-(IF(CS$220="TRUE",Input!$AH10,Input!$Y10))</f>
        <v>0.97070165914454465</v>
      </c>
      <c r="CT225" s="53">
        <f>1-(IF(CT$220="TRUE",Input!$AH10,Input!$Y10))</f>
        <v>0.97070165914454465</v>
      </c>
      <c r="CU225" s="53">
        <f>1-(IF(CU$220="TRUE",Input!$AH10,Input!$Y10))</f>
        <v>0.97070165914454465</v>
      </c>
      <c r="CV225" s="53">
        <f>1-(IF(CV$220="TRUE",Input!$AH10,Input!$Y10))</f>
        <v>0.97070165914454465</v>
      </c>
      <c r="CW225" s="53">
        <f>1-(IF(CW$220="TRUE",Input!$AH10,Input!$Y10))</f>
        <v>0.97070165914454465</v>
      </c>
      <c r="CX225" s="53">
        <f>1-(IF(CX$220="TRUE",Input!$AH10,Input!$Y10))</f>
        <v>0.97070165914454465</v>
      </c>
      <c r="CY225" s="7">
        <f>1-(IF(CY$220="TRUE",Input!$AH10,Input!$Y10))</f>
        <v>0.97070165914454465</v>
      </c>
    </row>
    <row r="226" spans="2:103" x14ac:dyDescent="0.25">
      <c r="B226" s="25">
        <v>3</v>
      </c>
      <c r="C226" s="29">
        <f>1-(IF(C$220="TRUE",Input!$AH11,Input!$Y11))</f>
        <v>0.88209166371647574</v>
      </c>
      <c r="D226" s="53">
        <f>1-(IF(D$220="TRUE",Input!$AH11,Input!$Y11))</f>
        <v>0.88209166371647574</v>
      </c>
      <c r="E226" s="53">
        <f>1-(IF(E$220="TRUE",Input!$AH11,Input!$Y11))</f>
        <v>0.88209166371647574</v>
      </c>
      <c r="F226" s="53">
        <f>1-(IF(F$220="TRUE",Input!$AH11,Input!$Y11))</f>
        <v>0.88209166371647574</v>
      </c>
      <c r="G226" s="53">
        <f>1-(IF(G$220="TRUE",Input!$AH11,Input!$Y11))</f>
        <v>0.88209166371647574</v>
      </c>
      <c r="H226" s="53">
        <f>1-(IF(H$220="TRUE",Input!$AH11,Input!$Y11))</f>
        <v>0.97070165914454465</v>
      </c>
      <c r="I226" s="53">
        <f>1-(IF(I$220="TRUE",Input!$AH11,Input!$Y11))</f>
        <v>0.97070165914454465</v>
      </c>
      <c r="J226" s="53">
        <f>1-(IF(J$220="TRUE",Input!$AH11,Input!$Y11))</f>
        <v>0.97070165914454465</v>
      </c>
      <c r="K226" s="53">
        <f>1-(IF(K$220="TRUE",Input!$AH11,Input!$Y11))</f>
        <v>0.97070165914454465</v>
      </c>
      <c r="L226" s="53">
        <f>1-(IF(L$220="TRUE",Input!$AH11,Input!$Y11))</f>
        <v>0.97070165914454465</v>
      </c>
      <c r="M226" s="53">
        <f>1-(IF(M$220="TRUE",Input!$AH11,Input!$Y11))</f>
        <v>0.97070165914454465</v>
      </c>
      <c r="N226" s="53">
        <f>1-(IF(N$220="TRUE",Input!$AH11,Input!$Y11))</f>
        <v>0.97070165914454465</v>
      </c>
      <c r="O226" s="53">
        <f>1-(IF(O$220="TRUE",Input!$AH11,Input!$Y11))</f>
        <v>0.97070165914454465</v>
      </c>
      <c r="P226" s="53">
        <f>1-(IF(P$220="TRUE",Input!$AH11,Input!$Y11))</f>
        <v>0.97070165914454465</v>
      </c>
      <c r="Q226" s="53">
        <f>1-(IF(Q$220="TRUE",Input!$AH11,Input!$Y11))</f>
        <v>0.97070165914454465</v>
      </c>
      <c r="R226" s="53">
        <f>1-(IF(R$220="TRUE",Input!$AH11,Input!$Y11))</f>
        <v>0.97070165914454465</v>
      </c>
      <c r="S226" s="53">
        <f>1-(IF(S$220="TRUE",Input!$AH11,Input!$Y11))</f>
        <v>0.97070165914454465</v>
      </c>
      <c r="T226" s="53">
        <f>1-(IF(T$220="TRUE",Input!$AH11,Input!$Y11))</f>
        <v>0.97070165914454465</v>
      </c>
      <c r="U226" s="53">
        <f>1-(IF(U$220="TRUE",Input!$AH11,Input!$Y11))</f>
        <v>0.97070165914454465</v>
      </c>
      <c r="V226" s="53">
        <f>1-(IF(V$220="TRUE",Input!$AH11,Input!$Y11))</f>
        <v>0.97070165914454465</v>
      </c>
      <c r="W226" s="53">
        <f>1-(IF(W$220="TRUE",Input!$AH11,Input!$Y11))</f>
        <v>0.97070165914454465</v>
      </c>
      <c r="X226" s="53">
        <f>1-(IF(X$220="TRUE",Input!$AH11,Input!$Y11))</f>
        <v>0.97070165914454465</v>
      </c>
      <c r="Y226" s="53">
        <f>1-(IF(Y$220="TRUE",Input!$AH11,Input!$Y11))</f>
        <v>0.97070165914454465</v>
      </c>
      <c r="Z226" s="53">
        <f>1-(IF(Z$220="TRUE",Input!$AH11,Input!$Y11))</f>
        <v>0.97070165914454465</v>
      </c>
      <c r="AA226" s="53">
        <f>1-(IF(AA$220="TRUE",Input!$AH11,Input!$Y11))</f>
        <v>0.97070165914454465</v>
      </c>
      <c r="AB226" s="53">
        <f>1-(IF(AB$220="TRUE",Input!$AH11,Input!$Y11))</f>
        <v>0.97070165914454465</v>
      </c>
      <c r="AC226" s="53">
        <f>1-(IF(AC$220="TRUE",Input!$AH11,Input!$Y11))</f>
        <v>0.97070165914454465</v>
      </c>
      <c r="AD226" s="53">
        <f>1-(IF(AD$220="TRUE",Input!$AH11,Input!$Y11))</f>
        <v>0.97070165914454465</v>
      </c>
      <c r="AE226" s="53">
        <f>1-(IF(AE$220="TRUE",Input!$AH11,Input!$Y11))</f>
        <v>0.97070165914454465</v>
      </c>
      <c r="AF226" s="53">
        <f>1-(IF(AF$220="TRUE",Input!$AH11,Input!$Y11))</f>
        <v>0.97070165914454465</v>
      </c>
      <c r="AG226" s="53">
        <f>1-(IF(AG$220="TRUE",Input!$AH11,Input!$Y11))</f>
        <v>0.97070165914454465</v>
      </c>
      <c r="AH226" s="53">
        <f>1-(IF(AH$220="TRUE",Input!$AH11,Input!$Y11))</f>
        <v>0.97070165914454465</v>
      </c>
      <c r="AI226" s="53">
        <f>1-(IF(AI$220="TRUE",Input!$AH11,Input!$Y11))</f>
        <v>0.97070165914454465</v>
      </c>
      <c r="AJ226" s="53">
        <f>1-(IF(AJ$220="TRUE",Input!$AH11,Input!$Y11))</f>
        <v>0.97070165914454465</v>
      </c>
      <c r="AK226" s="53">
        <f>1-(IF(AK$220="TRUE",Input!$AH11,Input!$Y11))</f>
        <v>0.97070165914454465</v>
      </c>
      <c r="AL226" s="53">
        <f>1-(IF(AL$220="TRUE",Input!$AH11,Input!$Y11))</f>
        <v>0.97070165914454465</v>
      </c>
      <c r="AM226" s="53">
        <f>1-(IF(AM$220="TRUE",Input!$AH11,Input!$Y11))</f>
        <v>0.97070165914454465</v>
      </c>
      <c r="AN226" s="53">
        <f>1-(IF(AN$220="TRUE",Input!$AH11,Input!$Y11))</f>
        <v>0.97070165914454465</v>
      </c>
      <c r="AO226" s="53">
        <f>1-(IF(AO$220="TRUE",Input!$AH11,Input!$Y11))</f>
        <v>0.97070165914454465</v>
      </c>
      <c r="AP226" s="53">
        <f>1-(IF(AP$220="TRUE",Input!$AH11,Input!$Y11))</f>
        <v>0.97070165914454465</v>
      </c>
      <c r="AQ226" s="53">
        <f>1-(IF(AQ$220="TRUE",Input!$AH11,Input!$Y11))</f>
        <v>0.97070165914454465</v>
      </c>
      <c r="AR226" s="53">
        <f>1-(IF(AR$220="TRUE",Input!$AH11,Input!$Y11))</f>
        <v>0.97070165914454465</v>
      </c>
      <c r="AS226" s="53">
        <f>1-(IF(AS$220="TRUE",Input!$AH11,Input!$Y11))</f>
        <v>0.97070165914454465</v>
      </c>
      <c r="AT226" s="53">
        <f>1-(IF(AT$220="TRUE",Input!$AH11,Input!$Y11))</f>
        <v>0.97070165914454465</v>
      </c>
      <c r="AU226" s="53">
        <f>1-(IF(AU$220="TRUE",Input!$AH11,Input!$Y11))</f>
        <v>0.97070165914454465</v>
      </c>
      <c r="AV226" s="53">
        <f>1-(IF(AV$220="TRUE",Input!$AH11,Input!$Y11))</f>
        <v>0.97070165914454465</v>
      </c>
      <c r="AW226" s="53">
        <f>1-(IF(AW$220="TRUE",Input!$AH11,Input!$Y11))</f>
        <v>0.97070165914454465</v>
      </c>
      <c r="AX226" s="53">
        <f>1-(IF(AX$220="TRUE",Input!$AH11,Input!$Y11))</f>
        <v>0.97070165914454465</v>
      </c>
      <c r="AY226" s="53">
        <f>1-(IF(AY$220="TRUE",Input!$AH11,Input!$Y11))</f>
        <v>0.97070165914454465</v>
      </c>
      <c r="AZ226" s="53">
        <f>1-(IF(AZ$220="TRUE",Input!$AH11,Input!$Y11))</f>
        <v>0.97070165914454465</v>
      </c>
      <c r="BA226" s="53">
        <f>1-(IF(BA$220="TRUE",Input!$AH11,Input!$Y11))</f>
        <v>0.97070165914454465</v>
      </c>
      <c r="BB226" s="53">
        <f>1-(IF(BB$220="TRUE",Input!$AH11,Input!$Y11))</f>
        <v>0.97070165914454465</v>
      </c>
      <c r="BC226" s="53">
        <f>1-(IF(BC$220="TRUE",Input!$AH11,Input!$Y11))</f>
        <v>0.97070165914454465</v>
      </c>
      <c r="BD226" s="53">
        <f>1-(IF(BD$220="TRUE",Input!$AH11,Input!$Y11))</f>
        <v>0.97070165914454465</v>
      </c>
      <c r="BE226" s="53">
        <f>1-(IF(BE$220="TRUE",Input!$AH11,Input!$Y11))</f>
        <v>0.97070165914454465</v>
      </c>
      <c r="BF226" s="53">
        <f>1-(IF(BF$220="TRUE",Input!$AH11,Input!$Y11))</f>
        <v>0.97070165914454465</v>
      </c>
      <c r="BG226" s="53">
        <f>1-(IF(BG$220="TRUE",Input!$AH11,Input!$Y11))</f>
        <v>0.97070165914454465</v>
      </c>
      <c r="BH226" s="53">
        <f>1-(IF(BH$220="TRUE",Input!$AH11,Input!$Y11))</f>
        <v>0.97070165914454465</v>
      </c>
      <c r="BI226" s="53">
        <f>1-(IF(BI$220="TRUE",Input!$AH11,Input!$Y11))</f>
        <v>0.97070165914454465</v>
      </c>
      <c r="BJ226" s="53">
        <f>1-(IF(BJ$220="TRUE",Input!$AH11,Input!$Y11))</f>
        <v>0.97070165914454465</v>
      </c>
      <c r="BK226" s="53">
        <f>1-(IF(BK$220="TRUE",Input!$AH11,Input!$Y11))</f>
        <v>0.97070165914454465</v>
      </c>
      <c r="BL226" s="53">
        <f>1-(IF(BL$220="TRUE",Input!$AH11,Input!$Y11))</f>
        <v>0.97070165914454465</v>
      </c>
      <c r="BM226" s="53">
        <f>1-(IF(BM$220="TRUE",Input!$AH11,Input!$Y11))</f>
        <v>0.97070165914454465</v>
      </c>
      <c r="BN226" s="53">
        <f>1-(IF(BN$220="TRUE",Input!$AH11,Input!$Y11))</f>
        <v>0.97070165914454465</v>
      </c>
      <c r="BO226" s="53">
        <f>1-(IF(BO$220="TRUE",Input!$AH11,Input!$Y11))</f>
        <v>0.97070165914454465</v>
      </c>
      <c r="BP226" s="53">
        <f>1-(IF(BP$220="TRUE",Input!$AH11,Input!$Y11))</f>
        <v>0.97070165914454465</v>
      </c>
      <c r="BQ226" s="53">
        <f>1-(IF(BQ$220="TRUE",Input!$AH11,Input!$Y11))</f>
        <v>0.97070165914454465</v>
      </c>
      <c r="BR226" s="53">
        <f>1-(IF(BR$220="TRUE",Input!$AH11,Input!$Y11))</f>
        <v>0.97070165914454465</v>
      </c>
      <c r="BS226" s="53">
        <f>1-(IF(BS$220="TRUE",Input!$AH11,Input!$Y11))</f>
        <v>0.97070165914454465</v>
      </c>
      <c r="BT226" s="53">
        <f>1-(IF(BT$220="TRUE",Input!$AH11,Input!$Y11))</f>
        <v>0.97070165914454465</v>
      </c>
      <c r="BU226" s="53">
        <f>1-(IF(BU$220="TRUE",Input!$AH11,Input!$Y11))</f>
        <v>0.97070165914454465</v>
      </c>
      <c r="BV226" s="53">
        <f>1-(IF(BV$220="TRUE",Input!$AH11,Input!$Y11))</f>
        <v>0.97070165914454465</v>
      </c>
      <c r="BW226" s="53">
        <f>1-(IF(BW$220="TRUE",Input!$AH11,Input!$Y11))</f>
        <v>0.97070165914454465</v>
      </c>
      <c r="BX226" s="53">
        <f>1-(IF(BX$220="TRUE",Input!$AH11,Input!$Y11))</f>
        <v>0.97070165914454465</v>
      </c>
      <c r="BY226" s="53">
        <f>1-(IF(BY$220="TRUE",Input!$AH11,Input!$Y11))</f>
        <v>0.97070165914454465</v>
      </c>
      <c r="BZ226" s="53">
        <f>1-(IF(BZ$220="TRUE",Input!$AH11,Input!$Y11))</f>
        <v>0.97070165914454465</v>
      </c>
      <c r="CA226" s="53">
        <f>1-(IF(CA$220="TRUE",Input!$AH11,Input!$Y11))</f>
        <v>0.97070165914454465</v>
      </c>
      <c r="CB226" s="53">
        <f>1-(IF(CB$220="TRUE",Input!$AH11,Input!$Y11))</f>
        <v>0.97070165914454465</v>
      </c>
      <c r="CC226" s="53">
        <f>1-(IF(CC$220="TRUE",Input!$AH11,Input!$Y11))</f>
        <v>0.97070165914454465</v>
      </c>
      <c r="CD226" s="53">
        <f>1-(IF(CD$220="TRUE",Input!$AH11,Input!$Y11))</f>
        <v>0.97070165914454465</v>
      </c>
      <c r="CE226" s="53">
        <f>1-(IF(CE$220="TRUE",Input!$AH11,Input!$Y11))</f>
        <v>0.97070165914454465</v>
      </c>
      <c r="CF226" s="53">
        <f>1-(IF(CF$220="TRUE",Input!$AH11,Input!$Y11))</f>
        <v>0.97070165914454465</v>
      </c>
      <c r="CG226" s="53">
        <f>1-(IF(CG$220="TRUE",Input!$AH11,Input!$Y11))</f>
        <v>0.97070165914454465</v>
      </c>
      <c r="CH226" s="53">
        <f>1-(IF(CH$220="TRUE",Input!$AH11,Input!$Y11))</f>
        <v>0.97070165914454465</v>
      </c>
      <c r="CI226" s="53">
        <f>1-(IF(CI$220="TRUE",Input!$AH11,Input!$Y11))</f>
        <v>0.97070165914454465</v>
      </c>
      <c r="CJ226" s="53">
        <f>1-(IF(CJ$220="TRUE",Input!$AH11,Input!$Y11))</f>
        <v>0.97070165914454465</v>
      </c>
      <c r="CK226" s="53">
        <f>1-(IF(CK$220="TRUE",Input!$AH11,Input!$Y11))</f>
        <v>0.97070165914454465</v>
      </c>
      <c r="CL226" s="53">
        <f>1-(IF(CL$220="TRUE",Input!$AH11,Input!$Y11))</f>
        <v>0.97070165914454465</v>
      </c>
      <c r="CM226" s="53">
        <f>1-(IF(CM$220="TRUE",Input!$AH11,Input!$Y11))</f>
        <v>0.97070165914454465</v>
      </c>
      <c r="CN226" s="53">
        <f>1-(IF(CN$220="TRUE",Input!$AH11,Input!$Y11))</f>
        <v>0.97070165914454465</v>
      </c>
      <c r="CO226" s="53">
        <f>1-(IF(CO$220="TRUE",Input!$AH11,Input!$Y11))</f>
        <v>0.97070165914454465</v>
      </c>
      <c r="CP226" s="53">
        <f>1-(IF(CP$220="TRUE",Input!$AH11,Input!$Y11))</f>
        <v>0.97070165914454465</v>
      </c>
      <c r="CQ226" s="53">
        <f>1-(IF(CQ$220="TRUE",Input!$AH11,Input!$Y11))</f>
        <v>0.97070165914454465</v>
      </c>
      <c r="CR226" s="53">
        <f>1-(IF(CR$220="TRUE",Input!$AH11,Input!$Y11))</f>
        <v>0.97070165914454465</v>
      </c>
      <c r="CS226" s="53">
        <f>1-(IF(CS$220="TRUE",Input!$AH11,Input!$Y11))</f>
        <v>0.97070165914454465</v>
      </c>
      <c r="CT226" s="53">
        <f>1-(IF(CT$220="TRUE",Input!$AH11,Input!$Y11))</f>
        <v>0.97070165914454465</v>
      </c>
      <c r="CU226" s="53">
        <f>1-(IF(CU$220="TRUE",Input!$AH11,Input!$Y11))</f>
        <v>0.97070165914454465</v>
      </c>
      <c r="CV226" s="53">
        <f>1-(IF(CV$220="TRUE",Input!$AH11,Input!$Y11))</f>
        <v>0.97070165914454465</v>
      </c>
      <c r="CW226" s="53">
        <f>1-(IF(CW$220="TRUE",Input!$AH11,Input!$Y11))</f>
        <v>0.97070165914454465</v>
      </c>
      <c r="CX226" s="53">
        <f>1-(IF(CX$220="TRUE",Input!$AH11,Input!$Y11))</f>
        <v>0.97070165914454465</v>
      </c>
      <c r="CY226" s="7">
        <f>1-(IF(CY$220="TRUE",Input!$AH11,Input!$Y11))</f>
        <v>0.97070165914454465</v>
      </c>
    </row>
    <row r="227" spans="2:103" x14ac:dyDescent="0.25">
      <c r="B227" s="25">
        <v>4</v>
      </c>
      <c r="C227" s="29">
        <f>1-(IF(C$220="TRUE",Input!$AH12,Input!$Y12))</f>
        <v>0.88209166371647574</v>
      </c>
      <c r="D227" s="53">
        <f>1-(IF(D$220="TRUE",Input!$AH12,Input!$Y12))</f>
        <v>0.88209166371647574</v>
      </c>
      <c r="E227" s="53">
        <f>1-(IF(E$220="TRUE",Input!$AH12,Input!$Y12))</f>
        <v>0.88209166371647574</v>
      </c>
      <c r="F227" s="53">
        <f>1-(IF(F$220="TRUE",Input!$AH12,Input!$Y12))</f>
        <v>0.88209166371647574</v>
      </c>
      <c r="G227" s="53">
        <f>1-(IF(G$220="TRUE",Input!$AH12,Input!$Y12))</f>
        <v>0.88209166371647574</v>
      </c>
      <c r="H227" s="53">
        <f>1-(IF(H$220="TRUE",Input!$AH12,Input!$Y12))</f>
        <v>0.97070165914454465</v>
      </c>
      <c r="I227" s="53">
        <f>1-(IF(I$220="TRUE",Input!$AH12,Input!$Y12))</f>
        <v>0.97070165914454465</v>
      </c>
      <c r="J227" s="53">
        <f>1-(IF(J$220="TRUE",Input!$AH12,Input!$Y12))</f>
        <v>0.97070165914454465</v>
      </c>
      <c r="K227" s="53">
        <f>1-(IF(K$220="TRUE",Input!$AH12,Input!$Y12))</f>
        <v>0.97070165914454465</v>
      </c>
      <c r="L227" s="53">
        <f>1-(IF(L$220="TRUE",Input!$AH12,Input!$Y12))</f>
        <v>0.97070165914454465</v>
      </c>
      <c r="M227" s="53">
        <f>1-(IF(M$220="TRUE",Input!$AH12,Input!$Y12))</f>
        <v>0.97070165914454465</v>
      </c>
      <c r="N227" s="53">
        <f>1-(IF(N$220="TRUE",Input!$AH12,Input!$Y12))</f>
        <v>0.97070165914454465</v>
      </c>
      <c r="O227" s="53">
        <f>1-(IF(O$220="TRUE",Input!$AH12,Input!$Y12))</f>
        <v>0.97070165914454465</v>
      </c>
      <c r="P227" s="53">
        <f>1-(IF(P$220="TRUE",Input!$AH12,Input!$Y12))</f>
        <v>0.97070165914454465</v>
      </c>
      <c r="Q227" s="53">
        <f>1-(IF(Q$220="TRUE",Input!$AH12,Input!$Y12))</f>
        <v>0.97070165914454465</v>
      </c>
      <c r="R227" s="53">
        <f>1-(IF(R$220="TRUE",Input!$AH12,Input!$Y12))</f>
        <v>0.97070165914454465</v>
      </c>
      <c r="S227" s="53">
        <f>1-(IF(S$220="TRUE",Input!$AH12,Input!$Y12))</f>
        <v>0.97070165914454465</v>
      </c>
      <c r="T227" s="53">
        <f>1-(IF(T$220="TRUE",Input!$AH12,Input!$Y12))</f>
        <v>0.97070165914454465</v>
      </c>
      <c r="U227" s="53">
        <f>1-(IF(U$220="TRUE",Input!$AH12,Input!$Y12))</f>
        <v>0.97070165914454465</v>
      </c>
      <c r="V227" s="53">
        <f>1-(IF(V$220="TRUE",Input!$AH12,Input!$Y12))</f>
        <v>0.97070165914454465</v>
      </c>
      <c r="W227" s="53">
        <f>1-(IF(W$220="TRUE",Input!$AH12,Input!$Y12))</f>
        <v>0.97070165914454465</v>
      </c>
      <c r="X227" s="53">
        <f>1-(IF(X$220="TRUE",Input!$AH12,Input!$Y12))</f>
        <v>0.97070165914454465</v>
      </c>
      <c r="Y227" s="53">
        <f>1-(IF(Y$220="TRUE",Input!$AH12,Input!$Y12))</f>
        <v>0.97070165914454465</v>
      </c>
      <c r="Z227" s="53">
        <f>1-(IF(Z$220="TRUE",Input!$AH12,Input!$Y12))</f>
        <v>0.97070165914454465</v>
      </c>
      <c r="AA227" s="53">
        <f>1-(IF(AA$220="TRUE",Input!$AH12,Input!$Y12))</f>
        <v>0.97070165914454465</v>
      </c>
      <c r="AB227" s="53">
        <f>1-(IF(AB$220="TRUE",Input!$AH12,Input!$Y12))</f>
        <v>0.97070165914454465</v>
      </c>
      <c r="AC227" s="53">
        <f>1-(IF(AC$220="TRUE",Input!$AH12,Input!$Y12))</f>
        <v>0.97070165914454465</v>
      </c>
      <c r="AD227" s="53">
        <f>1-(IF(AD$220="TRUE",Input!$AH12,Input!$Y12))</f>
        <v>0.97070165914454465</v>
      </c>
      <c r="AE227" s="53">
        <f>1-(IF(AE$220="TRUE",Input!$AH12,Input!$Y12))</f>
        <v>0.97070165914454465</v>
      </c>
      <c r="AF227" s="53">
        <f>1-(IF(AF$220="TRUE",Input!$AH12,Input!$Y12))</f>
        <v>0.97070165914454465</v>
      </c>
      <c r="AG227" s="53">
        <f>1-(IF(AG$220="TRUE",Input!$AH12,Input!$Y12))</f>
        <v>0.97070165914454465</v>
      </c>
      <c r="AH227" s="53">
        <f>1-(IF(AH$220="TRUE",Input!$AH12,Input!$Y12))</f>
        <v>0.97070165914454465</v>
      </c>
      <c r="AI227" s="53">
        <f>1-(IF(AI$220="TRUE",Input!$AH12,Input!$Y12))</f>
        <v>0.97070165914454465</v>
      </c>
      <c r="AJ227" s="53">
        <f>1-(IF(AJ$220="TRUE",Input!$AH12,Input!$Y12))</f>
        <v>0.97070165914454465</v>
      </c>
      <c r="AK227" s="53">
        <f>1-(IF(AK$220="TRUE",Input!$AH12,Input!$Y12))</f>
        <v>0.97070165914454465</v>
      </c>
      <c r="AL227" s="53">
        <f>1-(IF(AL$220="TRUE",Input!$AH12,Input!$Y12))</f>
        <v>0.97070165914454465</v>
      </c>
      <c r="AM227" s="53">
        <f>1-(IF(AM$220="TRUE",Input!$AH12,Input!$Y12))</f>
        <v>0.97070165914454465</v>
      </c>
      <c r="AN227" s="53">
        <f>1-(IF(AN$220="TRUE",Input!$AH12,Input!$Y12))</f>
        <v>0.97070165914454465</v>
      </c>
      <c r="AO227" s="53">
        <f>1-(IF(AO$220="TRUE",Input!$AH12,Input!$Y12))</f>
        <v>0.97070165914454465</v>
      </c>
      <c r="AP227" s="53">
        <f>1-(IF(AP$220="TRUE",Input!$AH12,Input!$Y12))</f>
        <v>0.97070165914454465</v>
      </c>
      <c r="AQ227" s="53">
        <f>1-(IF(AQ$220="TRUE",Input!$AH12,Input!$Y12))</f>
        <v>0.97070165914454465</v>
      </c>
      <c r="AR227" s="53">
        <f>1-(IF(AR$220="TRUE",Input!$AH12,Input!$Y12))</f>
        <v>0.97070165914454465</v>
      </c>
      <c r="AS227" s="53">
        <f>1-(IF(AS$220="TRUE",Input!$AH12,Input!$Y12))</f>
        <v>0.97070165914454465</v>
      </c>
      <c r="AT227" s="53">
        <f>1-(IF(AT$220="TRUE",Input!$AH12,Input!$Y12))</f>
        <v>0.97070165914454465</v>
      </c>
      <c r="AU227" s="53">
        <f>1-(IF(AU$220="TRUE",Input!$AH12,Input!$Y12))</f>
        <v>0.97070165914454465</v>
      </c>
      <c r="AV227" s="53">
        <f>1-(IF(AV$220="TRUE",Input!$AH12,Input!$Y12))</f>
        <v>0.97070165914454465</v>
      </c>
      <c r="AW227" s="53">
        <f>1-(IF(AW$220="TRUE",Input!$AH12,Input!$Y12))</f>
        <v>0.97070165914454465</v>
      </c>
      <c r="AX227" s="53">
        <f>1-(IF(AX$220="TRUE",Input!$AH12,Input!$Y12))</f>
        <v>0.97070165914454465</v>
      </c>
      <c r="AY227" s="53">
        <f>1-(IF(AY$220="TRUE",Input!$AH12,Input!$Y12))</f>
        <v>0.97070165914454465</v>
      </c>
      <c r="AZ227" s="53">
        <f>1-(IF(AZ$220="TRUE",Input!$AH12,Input!$Y12))</f>
        <v>0.97070165914454465</v>
      </c>
      <c r="BA227" s="53">
        <f>1-(IF(BA$220="TRUE",Input!$AH12,Input!$Y12))</f>
        <v>0.97070165914454465</v>
      </c>
      <c r="BB227" s="53">
        <f>1-(IF(BB$220="TRUE",Input!$AH12,Input!$Y12))</f>
        <v>0.97070165914454465</v>
      </c>
      <c r="BC227" s="53">
        <f>1-(IF(BC$220="TRUE",Input!$AH12,Input!$Y12))</f>
        <v>0.97070165914454465</v>
      </c>
      <c r="BD227" s="53">
        <f>1-(IF(BD$220="TRUE",Input!$AH12,Input!$Y12))</f>
        <v>0.97070165914454465</v>
      </c>
      <c r="BE227" s="53">
        <f>1-(IF(BE$220="TRUE",Input!$AH12,Input!$Y12))</f>
        <v>0.97070165914454465</v>
      </c>
      <c r="BF227" s="53">
        <f>1-(IF(BF$220="TRUE",Input!$AH12,Input!$Y12))</f>
        <v>0.97070165914454465</v>
      </c>
      <c r="BG227" s="53">
        <f>1-(IF(BG$220="TRUE",Input!$AH12,Input!$Y12))</f>
        <v>0.97070165914454465</v>
      </c>
      <c r="BH227" s="53">
        <f>1-(IF(BH$220="TRUE",Input!$AH12,Input!$Y12))</f>
        <v>0.97070165914454465</v>
      </c>
      <c r="BI227" s="53">
        <f>1-(IF(BI$220="TRUE",Input!$AH12,Input!$Y12))</f>
        <v>0.97070165914454465</v>
      </c>
      <c r="BJ227" s="53">
        <f>1-(IF(BJ$220="TRUE",Input!$AH12,Input!$Y12))</f>
        <v>0.97070165914454465</v>
      </c>
      <c r="BK227" s="53">
        <f>1-(IF(BK$220="TRUE",Input!$AH12,Input!$Y12))</f>
        <v>0.97070165914454465</v>
      </c>
      <c r="BL227" s="53">
        <f>1-(IF(BL$220="TRUE",Input!$AH12,Input!$Y12))</f>
        <v>0.97070165914454465</v>
      </c>
      <c r="BM227" s="53">
        <f>1-(IF(BM$220="TRUE",Input!$AH12,Input!$Y12))</f>
        <v>0.97070165914454465</v>
      </c>
      <c r="BN227" s="53">
        <f>1-(IF(BN$220="TRUE",Input!$AH12,Input!$Y12))</f>
        <v>0.97070165914454465</v>
      </c>
      <c r="BO227" s="53">
        <f>1-(IF(BO$220="TRUE",Input!$AH12,Input!$Y12))</f>
        <v>0.97070165914454465</v>
      </c>
      <c r="BP227" s="53">
        <f>1-(IF(BP$220="TRUE",Input!$AH12,Input!$Y12))</f>
        <v>0.97070165914454465</v>
      </c>
      <c r="BQ227" s="53">
        <f>1-(IF(BQ$220="TRUE",Input!$AH12,Input!$Y12))</f>
        <v>0.97070165914454465</v>
      </c>
      <c r="BR227" s="53">
        <f>1-(IF(BR$220="TRUE",Input!$AH12,Input!$Y12))</f>
        <v>0.97070165914454465</v>
      </c>
      <c r="BS227" s="53">
        <f>1-(IF(BS$220="TRUE",Input!$AH12,Input!$Y12))</f>
        <v>0.97070165914454465</v>
      </c>
      <c r="BT227" s="53">
        <f>1-(IF(BT$220="TRUE",Input!$AH12,Input!$Y12))</f>
        <v>0.97070165914454465</v>
      </c>
      <c r="BU227" s="53">
        <f>1-(IF(BU$220="TRUE",Input!$AH12,Input!$Y12))</f>
        <v>0.97070165914454465</v>
      </c>
      <c r="BV227" s="53">
        <f>1-(IF(BV$220="TRUE",Input!$AH12,Input!$Y12))</f>
        <v>0.97070165914454465</v>
      </c>
      <c r="BW227" s="53">
        <f>1-(IF(BW$220="TRUE",Input!$AH12,Input!$Y12))</f>
        <v>0.97070165914454465</v>
      </c>
      <c r="BX227" s="53">
        <f>1-(IF(BX$220="TRUE",Input!$AH12,Input!$Y12))</f>
        <v>0.97070165914454465</v>
      </c>
      <c r="BY227" s="53">
        <f>1-(IF(BY$220="TRUE",Input!$AH12,Input!$Y12))</f>
        <v>0.97070165914454465</v>
      </c>
      <c r="BZ227" s="53">
        <f>1-(IF(BZ$220="TRUE",Input!$AH12,Input!$Y12))</f>
        <v>0.97070165914454465</v>
      </c>
      <c r="CA227" s="53">
        <f>1-(IF(CA$220="TRUE",Input!$AH12,Input!$Y12))</f>
        <v>0.97070165914454465</v>
      </c>
      <c r="CB227" s="53">
        <f>1-(IF(CB$220="TRUE",Input!$AH12,Input!$Y12))</f>
        <v>0.97070165914454465</v>
      </c>
      <c r="CC227" s="53">
        <f>1-(IF(CC$220="TRUE",Input!$AH12,Input!$Y12))</f>
        <v>0.97070165914454465</v>
      </c>
      <c r="CD227" s="53">
        <f>1-(IF(CD$220="TRUE",Input!$AH12,Input!$Y12))</f>
        <v>0.97070165914454465</v>
      </c>
      <c r="CE227" s="53">
        <f>1-(IF(CE$220="TRUE",Input!$AH12,Input!$Y12))</f>
        <v>0.97070165914454465</v>
      </c>
      <c r="CF227" s="53">
        <f>1-(IF(CF$220="TRUE",Input!$AH12,Input!$Y12))</f>
        <v>0.97070165914454465</v>
      </c>
      <c r="CG227" s="53">
        <f>1-(IF(CG$220="TRUE",Input!$AH12,Input!$Y12))</f>
        <v>0.97070165914454465</v>
      </c>
      <c r="CH227" s="53">
        <f>1-(IF(CH$220="TRUE",Input!$AH12,Input!$Y12))</f>
        <v>0.97070165914454465</v>
      </c>
      <c r="CI227" s="53">
        <f>1-(IF(CI$220="TRUE",Input!$AH12,Input!$Y12))</f>
        <v>0.97070165914454465</v>
      </c>
      <c r="CJ227" s="53">
        <f>1-(IF(CJ$220="TRUE",Input!$AH12,Input!$Y12))</f>
        <v>0.97070165914454465</v>
      </c>
      <c r="CK227" s="53">
        <f>1-(IF(CK$220="TRUE",Input!$AH12,Input!$Y12))</f>
        <v>0.97070165914454465</v>
      </c>
      <c r="CL227" s="53">
        <f>1-(IF(CL$220="TRUE",Input!$AH12,Input!$Y12))</f>
        <v>0.97070165914454465</v>
      </c>
      <c r="CM227" s="53">
        <f>1-(IF(CM$220="TRUE",Input!$AH12,Input!$Y12))</f>
        <v>0.97070165914454465</v>
      </c>
      <c r="CN227" s="53">
        <f>1-(IF(CN$220="TRUE",Input!$AH12,Input!$Y12))</f>
        <v>0.97070165914454465</v>
      </c>
      <c r="CO227" s="53">
        <f>1-(IF(CO$220="TRUE",Input!$AH12,Input!$Y12))</f>
        <v>0.97070165914454465</v>
      </c>
      <c r="CP227" s="53">
        <f>1-(IF(CP$220="TRUE",Input!$AH12,Input!$Y12))</f>
        <v>0.97070165914454465</v>
      </c>
      <c r="CQ227" s="53">
        <f>1-(IF(CQ$220="TRUE",Input!$AH12,Input!$Y12))</f>
        <v>0.97070165914454465</v>
      </c>
      <c r="CR227" s="53">
        <f>1-(IF(CR$220="TRUE",Input!$AH12,Input!$Y12))</f>
        <v>0.97070165914454465</v>
      </c>
      <c r="CS227" s="53">
        <f>1-(IF(CS$220="TRUE",Input!$AH12,Input!$Y12))</f>
        <v>0.97070165914454465</v>
      </c>
      <c r="CT227" s="53">
        <f>1-(IF(CT$220="TRUE",Input!$AH12,Input!$Y12))</f>
        <v>0.97070165914454465</v>
      </c>
      <c r="CU227" s="53">
        <f>1-(IF(CU$220="TRUE",Input!$AH12,Input!$Y12))</f>
        <v>0.97070165914454465</v>
      </c>
      <c r="CV227" s="53">
        <f>1-(IF(CV$220="TRUE",Input!$AH12,Input!$Y12))</f>
        <v>0.97070165914454465</v>
      </c>
      <c r="CW227" s="53">
        <f>1-(IF(CW$220="TRUE",Input!$AH12,Input!$Y12))</f>
        <v>0.97070165914454465</v>
      </c>
      <c r="CX227" s="53">
        <f>1-(IF(CX$220="TRUE",Input!$AH12,Input!$Y12))</f>
        <v>0.97070165914454465</v>
      </c>
      <c r="CY227" s="7">
        <f>1-(IF(CY$220="TRUE",Input!$AH12,Input!$Y12))</f>
        <v>0.97070165914454465</v>
      </c>
    </row>
    <row r="228" spans="2:103" x14ac:dyDescent="0.25">
      <c r="B228" s="25">
        <v>5</v>
      </c>
      <c r="C228" s="29">
        <f>1-(IF(C$220="TRUE",Input!$AH13,Input!$Y13))</f>
        <v>0.85391937941162899</v>
      </c>
      <c r="D228" s="53">
        <f>1-(IF(D$220="TRUE",Input!$AH13,Input!$Y13))</f>
        <v>0.85391937941162899</v>
      </c>
      <c r="E228" s="53">
        <f>1-(IF(E$220="TRUE",Input!$AH13,Input!$Y13))</f>
        <v>0.85391937941162899</v>
      </c>
      <c r="F228" s="53">
        <f>1-(IF(F$220="TRUE",Input!$AH13,Input!$Y13))</f>
        <v>0.85391937941162899</v>
      </c>
      <c r="G228" s="53">
        <f>1-(IF(G$220="TRUE",Input!$AH13,Input!$Y13))</f>
        <v>0.85391937941162899</v>
      </c>
      <c r="H228" s="53">
        <f>1-(IF(H$220="TRUE",Input!$AH13,Input!$Y13))</f>
        <v>0.96605582728725403</v>
      </c>
      <c r="I228" s="53">
        <f>1-(IF(I$220="TRUE",Input!$AH13,Input!$Y13))</f>
        <v>0.96605582728725403</v>
      </c>
      <c r="J228" s="53">
        <f>1-(IF(J$220="TRUE",Input!$AH13,Input!$Y13))</f>
        <v>0.96605582728725403</v>
      </c>
      <c r="K228" s="53">
        <f>1-(IF(K$220="TRUE",Input!$AH13,Input!$Y13))</f>
        <v>0.96605582728725403</v>
      </c>
      <c r="L228" s="53">
        <f>1-(IF(L$220="TRUE",Input!$AH13,Input!$Y13))</f>
        <v>0.96605582728725403</v>
      </c>
      <c r="M228" s="53">
        <f>1-(IF(M$220="TRUE",Input!$AH13,Input!$Y13))</f>
        <v>0.96605582728725403</v>
      </c>
      <c r="N228" s="53">
        <f>1-(IF(N$220="TRUE",Input!$AH13,Input!$Y13))</f>
        <v>0.96605582728725403</v>
      </c>
      <c r="O228" s="53">
        <f>1-(IF(O$220="TRUE",Input!$AH13,Input!$Y13))</f>
        <v>0.96605582728725403</v>
      </c>
      <c r="P228" s="53">
        <f>1-(IF(P$220="TRUE",Input!$AH13,Input!$Y13))</f>
        <v>0.96605582728725403</v>
      </c>
      <c r="Q228" s="53">
        <f>1-(IF(Q$220="TRUE",Input!$AH13,Input!$Y13))</f>
        <v>0.96605582728725403</v>
      </c>
      <c r="R228" s="53">
        <f>1-(IF(R$220="TRUE",Input!$AH13,Input!$Y13))</f>
        <v>0.96605582728725403</v>
      </c>
      <c r="S228" s="53">
        <f>1-(IF(S$220="TRUE",Input!$AH13,Input!$Y13))</f>
        <v>0.96605582728725403</v>
      </c>
      <c r="T228" s="53">
        <f>1-(IF(T$220="TRUE",Input!$AH13,Input!$Y13))</f>
        <v>0.96605582728725403</v>
      </c>
      <c r="U228" s="53">
        <f>1-(IF(U$220="TRUE",Input!$AH13,Input!$Y13))</f>
        <v>0.96605582728725403</v>
      </c>
      <c r="V228" s="53">
        <f>1-(IF(V$220="TRUE",Input!$AH13,Input!$Y13))</f>
        <v>0.96605582728725403</v>
      </c>
      <c r="W228" s="53">
        <f>1-(IF(W$220="TRUE",Input!$AH13,Input!$Y13))</f>
        <v>0.96605582728725403</v>
      </c>
      <c r="X228" s="53">
        <f>1-(IF(X$220="TRUE",Input!$AH13,Input!$Y13))</f>
        <v>0.96605582728725403</v>
      </c>
      <c r="Y228" s="53">
        <f>1-(IF(Y$220="TRUE",Input!$AH13,Input!$Y13))</f>
        <v>0.96605582728725403</v>
      </c>
      <c r="Z228" s="53">
        <f>1-(IF(Z$220="TRUE",Input!$AH13,Input!$Y13))</f>
        <v>0.96605582728725403</v>
      </c>
      <c r="AA228" s="53">
        <f>1-(IF(AA$220="TRUE",Input!$AH13,Input!$Y13))</f>
        <v>0.96605582728725403</v>
      </c>
      <c r="AB228" s="53">
        <f>1-(IF(AB$220="TRUE",Input!$AH13,Input!$Y13))</f>
        <v>0.96605582728725403</v>
      </c>
      <c r="AC228" s="53">
        <f>1-(IF(AC$220="TRUE",Input!$AH13,Input!$Y13))</f>
        <v>0.96605582728725403</v>
      </c>
      <c r="AD228" s="53">
        <f>1-(IF(AD$220="TRUE",Input!$AH13,Input!$Y13))</f>
        <v>0.96605582728725403</v>
      </c>
      <c r="AE228" s="53">
        <f>1-(IF(AE$220="TRUE",Input!$AH13,Input!$Y13))</f>
        <v>0.96605582728725403</v>
      </c>
      <c r="AF228" s="53">
        <f>1-(IF(AF$220="TRUE",Input!$AH13,Input!$Y13))</f>
        <v>0.96605582728725403</v>
      </c>
      <c r="AG228" s="53">
        <f>1-(IF(AG$220="TRUE",Input!$AH13,Input!$Y13))</f>
        <v>0.96605582728725403</v>
      </c>
      <c r="AH228" s="53">
        <f>1-(IF(AH$220="TRUE",Input!$AH13,Input!$Y13))</f>
        <v>0.96605582728725403</v>
      </c>
      <c r="AI228" s="53">
        <f>1-(IF(AI$220="TRUE",Input!$AH13,Input!$Y13))</f>
        <v>0.96605582728725403</v>
      </c>
      <c r="AJ228" s="53">
        <f>1-(IF(AJ$220="TRUE",Input!$AH13,Input!$Y13))</f>
        <v>0.96605582728725403</v>
      </c>
      <c r="AK228" s="53">
        <f>1-(IF(AK$220="TRUE",Input!$AH13,Input!$Y13))</f>
        <v>0.96605582728725403</v>
      </c>
      <c r="AL228" s="53">
        <f>1-(IF(AL$220="TRUE",Input!$AH13,Input!$Y13))</f>
        <v>0.96605582728725403</v>
      </c>
      <c r="AM228" s="53">
        <f>1-(IF(AM$220="TRUE",Input!$AH13,Input!$Y13))</f>
        <v>0.96605582728725403</v>
      </c>
      <c r="AN228" s="53">
        <f>1-(IF(AN$220="TRUE",Input!$AH13,Input!$Y13))</f>
        <v>0.96605582728725403</v>
      </c>
      <c r="AO228" s="53">
        <f>1-(IF(AO$220="TRUE",Input!$AH13,Input!$Y13))</f>
        <v>0.96605582728725403</v>
      </c>
      <c r="AP228" s="53">
        <f>1-(IF(AP$220="TRUE",Input!$AH13,Input!$Y13))</f>
        <v>0.96605582728725403</v>
      </c>
      <c r="AQ228" s="53">
        <f>1-(IF(AQ$220="TRUE",Input!$AH13,Input!$Y13))</f>
        <v>0.96605582728725403</v>
      </c>
      <c r="AR228" s="53">
        <f>1-(IF(AR$220="TRUE",Input!$AH13,Input!$Y13))</f>
        <v>0.96605582728725403</v>
      </c>
      <c r="AS228" s="53">
        <f>1-(IF(AS$220="TRUE",Input!$AH13,Input!$Y13))</f>
        <v>0.96605582728725403</v>
      </c>
      <c r="AT228" s="53">
        <f>1-(IF(AT$220="TRUE",Input!$AH13,Input!$Y13))</f>
        <v>0.96605582728725403</v>
      </c>
      <c r="AU228" s="53">
        <f>1-(IF(AU$220="TRUE",Input!$AH13,Input!$Y13))</f>
        <v>0.96605582728725403</v>
      </c>
      <c r="AV228" s="53">
        <f>1-(IF(AV$220="TRUE",Input!$AH13,Input!$Y13))</f>
        <v>0.96605582728725403</v>
      </c>
      <c r="AW228" s="53">
        <f>1-(IF(AW$220="TRUE",Input!$AH13,Input!$Y13))</f>
        <v>0.96605582728725403</v>
      </c>
      <c r="AX228" s="53">
        <f>1-(IF(AX$220="TRUE",Input!$AH13,Input!$Y13))</f>
        <v>0.96605582728725403</v>
      </c>
      <c r="AY228" s="53">
        <f>1-(IF(AY$220="TRUE",Input!$AH13,Input!$Y13))</f>
        <v>0.96605582728725403</v>
      </c>
      <c r="AZ228" s="53">
        <f>1-(IF(AZ$220="TRUE",Input!$AH13,Input!$Y13))</f>
        <v>0.96605582728725403</v>
      </c>
      <c r="BA228" s="53">
        <f>1-(IF(BA$220="TRUE",Input!$AH13,Input!$Y13))</f>
        <v>0.96605582728725403</v>
      </c>
      <c r="BB228" s="53">
        <f>1-(IF(BB$220="TRUE",Input!$AH13,Input!$Y13))</f>
        <v>0.96605582728725403</v>
      </c>
      <c r="BC228" s="53">
        <f>1-(IF(BC$220="TRUE",Input!$AH13,Input!$Y13))</f>
        <v>0.96605582728725403</v>
      </c>
      <c r="BD228" s="53">
        <f>1-(IF(BD$220="TRUE",Input!$AH13,Input!$Y13))</f>
        <v>0.96605582728725403</v>
      </c>
      <c r="BE228" s="53">
        <f>1-(IF(BE$220="TRUE",Input!$AH13,Input!$Y13))</f>
        <v>0.96605582728725403</v>
      </c>
      <c r="BF228" s="53">
        <f>1-(IF(BF$220="TRUE",Input!$AH13,Input!$Y13))</f>
        <v>0.96605582728725403</v>
      </c>
      <c r="BG228" s="53">
        <f>1-(IF(BG$220="TRUE",Input!$AH13,Input!$Y13))</f>
        <v>0.96605582728725403</v>
      </c>
      <c r="BH228" s="53">
        <f>1-(IF(BH$220="TRUE",Input!$AH13,Input!$Y13))</f>
        <v>0.96605582728725403</v>
      </c>
      <c r="BI228" s="53">
        <f>1-(IF(BI$220="TRUE",Input!$AH13,Input!$Y13))</f>
        <v>0.96605582728725403</v>
      </c>
      <c r="BJ228" s="53">
        <f>1-(IF(BJ$220="TRUE",Input!$AH13,Input!$Y13))</f>
        <v>0.96605582728725403</v>
      </c>
      <c r="BK228" s="53">
        <f>1-(IF(BK$220="TRUE",Input!$AH13,Input!$Y13))</f>
        <v>0.96605582728725403</v>
      </c>
      <c r="BL228" s="53">
        <f>1-(IF(BL$220="TRUE",Input!$AH13,Input!$Y13))</f>
        <v>0.96605582728725403</v>
      </c>
      <c r="BM228" s="53">
        <f>1-(IF(BM$220="TRUE",Input!$AH13,Input!$Y13))</f>
        <v>0.96605582728725403</v>
      </c>
      <c r="BN228" s="53">
        <f>1-(IF(BN$220="TRUE",Input!$AH13,Input!$Y13))</f>
        <v>0.96605582728725403</v>
      </c>
      <c r="BO228" s="53">
        <f>1-(IF(BO$220="TRUE",Input!$AH13,Input!$Y13))</f>
        <v>0.96605582728725403</v>
      </c>
      <c r="BP228" s="53">
        <f>1-(IF(BP$220="TRUE",Input!$AH13,Input!$Y13))</f>
        <v>0.96605582728725403</v>
      </c>
      <c r="BQ228" s="53">
        <f>1-(IF(BQ$220="TRUE",Input!$AH13,Input!$Y13))</f>
        <v>0.96605582728725403</v>
      </c>
      <c r="BR228" s="53">
        <f>1-(IF(BR$220="TRUE",Input!$AH13,Input!$Y13))</f>
        <v>0.96605582728725403</v>
      </c>
      <c r="BS228" s="53">
        <f>1-(IF(BS$220="TRUE",Input!$AH13,Input!$Y13))</f>
        <v>0.96605582728725403</v>
      </c>
      <c r="BT228" s="53">
        <f>1-(IF(BT$220="TRUE",Input!$AH13,Input!$Y13))</f>
        <v>0.96605582728725403</v>
      </c>
      <c r="BU228" s="53">
        <f>1-(IF(BU$220="TRUE",Input!$AH13,Input!$Y13))</f>
        <v>0.96605582728725403</v>
      </c>
      <c r="BV228" s="53">
        <f>1-(IF(BV$220="TRUE",Input!$AH13,Input!$Y13))</f>
        <v>0.96605582728725403</v>
      </c>
      <c r="BW228" s="53">
        <f>1-(IF(BW$220="TRUE",Input!$AH13,Input!$Y13))</f>
        <v>0.96605582728725403</v>
      </c>
      <c r="BX228" s="53">
        <f>1-(IF(BX$220="TRUE",Input!$AH13,Input!$Y13))</f>
        <v>0.96605582728725403</v>
      </c>
      <c r="BY228" s="53">
        <f>1-(IF(BY$220="TRUE",Input!$AH13,Input!$Y13))</f>
        <v>0.96605582728725403</v>
      </c>
      <c r="BZ228" s="53">
        <f>1-(IF(BZ$220="TRUE",Input!$AH13,Input!$Y13))</f>
        <v>0.96605582728725403</v>
      </c>
      <c r="CA228" s="53">
        <f>1-(IF(CA$220="TRUE",Input!$AH13,Input!$Y13))</f>
        <v>0.96605582728725403</v>
      </c>
      <c r="CB228" s="53">
        <f>1-(IF(CB$220="TRUE",Input!$AH13,Input!$Y13))</f>
        <v>0.96605582728725403</v>
      </c>
      <c r="CC228" s="53">
        <f>1-(IF(CC$220="TRUE",Input!$AH13,Input!$Y13))</f>
        <v>0.96605582728725403</v>
      </c>
      <c r="CD228" s="53">
        <f>1-(IF(CD$220="TRUE",Input!$AH13,Input!$Y13))</f>
        <v>0.96605582728725403</v>
      </c>
      <c r="CE228" s="53">
        <f>1-(IF(CE$220="TRUE",Input!$AH13,Input!$Y13))</f>
        <v>0.96605582728725403</v>
      </c>
      <c r="CF228" s="53">
        <f>1-(IF(CF$220="TRUE",Input!$AH13,Input!$Y13))</f>
        <v>0.96605582728725403</v>
      </c>
      <c r="CG228" s="53">
        <f>1-(IF(CG$220="TRUE",Input!$AH13,Input!$Y13))</f>
        <v>0.96605582728725403</v>
      </c>
      <c r="CH228" s="53">
        <f>1-(IF(CH$220="TRUE",Input!$AH13,Input!$Y13))</f>
        <v>0.96605582728725403</v>
      </c>
      <c r="CI228" s="53">
        <f>1-(IF(CI$220="TRUE",Input!$AH13,Input!$Y13))</f>
        <v>0.96605582728725403</v>
      </c>
      <c r="CJ228" s="53">
        <f>1-(IF(CJ$220="TRUE",Input!$AH13,Input!$Y13))</f>
        <v>0.96605582728725403</v>
      </c>
      <c r="CK228" s="53">
        <f>1-(IF(CK$220="TRUE",Input!$AH13,Input!$Y13))</f>
        <v>0.96605582728725403</v>
      </c>
      <c r="CL228" s="53">
        <f>1-(IF(CL$220="TRUE",Input!$AH13,Input!$Y13))</f>
        <v>0.96605582728725403</v>
      </c>
      <c r="CM228" s="53">
        <f>1-(IF(CM$220="TRUE",Input!$AH13,Input!$Y13))</f>
        <v>0.96605582728725403</v>
      </c>
      <c r="CN228" s="53">
        <f>1-(IF(CN$220="TRUE",Input!$AH13,Input!$Y13))</f>
        <v>0.96605582728725403</v>
      </c>
      <c r="CO228" s="53">
        <f>1-(IF(CO$220="TRUE",Input!$AH13,Input!$Y13))</f>
        <v>0.96605582728725403</v>
      </c>
      <c r="CP228" s="53">
        <f>1-(IF(CP$220="TRUE",Input!$AH13,Input!$Y13))</f>
        <v>0.96605582728725403</v>
      </c>
      <c r="CQ228" s="53">
        <f>1-(IF(CQ$220="TRUE",Input!$AH13,Input!$Y13))</f>
        <v>0.96605582728725403</v>
      </c>
      <c r="CR228" s="53">
        <f>1-(IF(CR$220="TRUE",Input!$AH13,Input!$Y13))</f>
        <v>0.96605582728725403</v>
      </c>
      <c r="CS228" s="53">
        <f>1-(IF(CS$220="TRUE",Input!$AH13,Input!$Y13))</f>
        <v>0.96605582728725403</v>
      </c>
      <c r="CT228" s="53">
        <f>1-(IF(CT$220="TRUE",Input!$AH13,Input!$Y13))</f>
        <v>0.96605582728725403</v>
      </c>
      <c r="CU228" s="53">
        <f>1-(IF(CU$220="TRUE",Input!$AH13,Input!$Y13))</f>
        <v>0.96605582728725403</v>
      </c>
      <c r="CV228" s="53">
        <f>1-(IF(CV$220="TRUE",Input!$AH13,Input!$Y13))</f>
        <v>0.96605582728725403</v>
      </c>
      <c r="CW228" s="53">
        <f>1-(IF(CW$220="TRUE",Input!$AH13,Input!$Y13))</f>
        <v>0.96605582728725403</v>
      </c>
      <c r="CX228" s="53">
        <f>1-(IF(CX$220="TRUE",Input!$AH13,Input!$Y13))</f>
        <v>0.96605582728725403</v>
      </c>
      <c r="CY228" s="7">
        <f>1-(IF(CY$220="TRUE",Input!$AH13,Input!$Y13))</f>
        <v>0.96605582728725403</v>
      </c>
    </row>
    <row r="229" spans="2:103" x14ac:dyDescent="0.25">
      <c r="B229" s="25">
        <v>6</v>
      </c>
      <c r="C229" s="29">
        <f>1-(IF(C$220="TRUE",Input!$AH14,Input!$Y14))</f>
        <v>0.85391937941162899</v>
      </c>
      <c r="D229" s="53">
        <f>1-(IF(D$220="TRUE",Input!$AH14,Input!$Y14))</f>
        <v>0.85391937941162899</v>
      </c>
      <c r="E229" s="53">
        <f>1-(IF(E$220="TRUE",Input!$AH14,Input!$Y14))</f>
        <v>0.85391937941162899</v>
      </c>
      <c r="F229" s="53">
        <f>1-(IF(F$220="TRUE",Input!$AH14,Input!$Y14))</f>
        <v>0.85391937941162899</v>
      </c>
      <c r="G229" s="53">
        <f>1-(IF(G$220="TRUE",Input!$AH14,Input!$Y14))</f>
        <v>0.85391937941162899</v>
      </c>
      <c r="H229" s="53">
        <f>1-(IF(H$220="TRUE",Input!$AH14,Input!$Y14))</f>
        <v>0.96605582728725403</v>
      </c>
      <c r="I229" s="53">
        <f>1-(IF(I$220="TRUE",Input!$AH14,Input!$Y14))</f>
        <v>0.96605582728725403</v>
      </c>
      <c r="J229" s="53">
        <f>1-(IF(J$220="TRUE",Input!$AH14,Input!$Y14))</f>
        <v>0.96605582728725403</v>
      </c>
      <c r="K229" s="53">
        <f>1-(IF(K$220="TRUE",Input!$AH14,Input!$Y14))</f>
        <v>0.96605582728725403</v>
      </c>
      <c r="L229" s="53">
        <f>1-(IF(L$220="TRUE",Input!$AH14,Input!$Y14))</f>
        <v>0.96605582728725403</v>
      </c>
      <c r="M229" s="53">
        <f>1-(IF(M$220="TRUE",Input!$AH14,Input!$Y14))</f>
        <v>0.96605582728725403</v>
      </c>
      <c r="N229" s="53">
        <f>1-(IF(N$220="TRUE",Input!$AH14,Input!$Y14))</f>
        <v>0.96605582728725403</v>
      </c>
      <c r="O229" s="53">
        <f>1-(IF(O$220="TRUE",Input!$AH14,Input!$Y14))</f>
        <v>0.96605582728725403</v>
      </c>
      <c r="P229" s="53">
        <f>1-(IF(P$220="TRUE",Input!$AH14,Input!$Y14))</f>
        <v>0.96605582728725403</v>
      </c>
      <c r="Q229" s="53">
        <f>1-(IF(Q$220="TRUE",Input!$AH14,Input!$Y14))</f>
        <v>0.96605582728725403</v>
      </c>
      <c r="R229" s="53">
        <f>1-(IF(R$220="TRUE",Input!$AH14,Input!$Y14))</f>
        <v>0.96605582728725403</v>
      </c>
      <c r="S229" s="53">
        <f>1-(IF(S$220="TRUE",Input!$AH14,Input!$Y14))</f>
        <v>0.96605582728725403</v>
      </c>
      <c r="T229" s="53">
        <f>1-(IF(T$220="TRUE",Input!$AH14,Input!$Y14))</f>
        <v>0.96605582728725403</v>
      </c>
      <c r="U229" s="53">
        <f>1-(IF(U$220="TRUE",Input!$AH14,Input!$Y14))</f>
        <v>0.96605582728725403</v>
      </c>
      <c r="V229" s="53">
        <f>1-(IF(V$220="TRUE",Input!$AH14,Input!$Y14))</f>
        <v>0.96605582728725403</v>
      </c>
      <c r="W229" s="53">
        <f>1-(IF(W$220="TRUE",Input!$AH14,Input!$Y14))</f>
        <v>0.96605582728725403</v>
      </c>
      <c r="X229" s="53">
        <f>1-(IF(X$220="TRUE",Input!$AH14,Input!$Y14))</f>
        <v>0.96605582728725403</v>
      </c>
      <c r="Y229" s="53">
        <f>1-(IF(Y$220="TRUE",Input!$AH14,Input!$Y14))</f>
        <v>0.96605582728725403</v>
      </c>
      <c r="Z229" s="53">
        <f>1-(IF(Z$220="TRUE",Input!$AH14,Input!$Y14))</f>
        <v>0.96605582728725403</v>
      </c>
      <c r="AA229" s="53">
        <f>1-(IF(AA$220="TRUE",Input!$AH14,Input!$Y14))</f>
        <v>0.96605582728725403</v>
      </c>
      <c r="AB229" s="53">
        <f>1-(IF(AB$220="TRUE",Input!$AH14,Input!$Y14))</f>
        <v>0.96605582728725403</v>
      </c>
      <c r="AC229" s="53">
        <f>1-(IF(AC$220="TRUE",Input!$AH14,Input!$Y14))</f>
        <v>0.96605582728725403</v>
      </c>
      <c r="AD229" s="53">
        <f>1-(IF(AD$220="TRUE",Input!$AH14,Input!$Y14))</f>
        <v>0.96605582728725403</v>
      </c>
      <c r="AE229" s="53">
        <f>1-(IF(AE$220="TRUE",Input!$AH14,Input!$Y14))</f>
        <v>0.96605582728725403</v>
      </c>
      <c r="AF229" s="53">
        <f>1-(IF(AF$220="TRUE",Input!$AH14,Input!$Y14))</f>
        <v>0.96605582728725403</v>
      </c>
      <c r="AG229" s="53">
        <f>1-(IF(AG$220="TRUE",Input!$AH14,Input!$Y14))</f>
        <v>0.96605582728725403</v>
      </c>
      <c r="AH229" s="53">
        <f>1-(IF(AH$220="TRUE",Input!$AH14,Input!$Y14))</f>
        <v>0.96605582728725403</v>
      </c>
      <c r="AI229" s="53">
        <f>1-(IF(AI$220="TRUE",Input!$AH14,Input!$Y14))</f>
        <v>0.96605582728725403</v>
      </c>
      <c r="AJ229" s="53">
        <f>1-(IF(AJ$220="TRUE",Input!$AH14,Input!$Y14))</f>
        <v>0.96605582728725403</v>
      </c>
      <c r="AK229" s="53">
        <f>1-(IF(AK$220="TRUE",Input!$AH14,Input!$Y14))</f>
        <v>0.96605582728725403</v>
      </c>
      <c r="AL229" s="53">
        <f>1-(IF(AL$220="TRUE",Input!$AH14,Input!$Y14))</f>
        <v>0.96605582728725403</v>
      </c>
      <c r="AM229" s="53">
        <f>1-(IF(AM$220="TRUE",Input!$AH14,Input!$Y14))</f>
        <v>0.96605582728725403</v>
      </c>
      <c r="AN229" s="53">
        <f>1-(IF(AN$220="TRUE",Input!$AH14,Input!$Y14))</f>
        <v>0.96605582728725403</v>
      </c>
      <c r="AO229" s="53">
        <f>1-(IF(AO$220="TRUE",Input!$AH14,Input!$Y14))</f>
        <v>0.96605582728725403</v>
      </c>
      <c r="AP229" s="53">
        <f>1-(IF(AP$220="TRUE",Input!$AH14,Input!$Y14))</f>
        <v>0.96605582728725403</v>
      </c>
      <c r="AQ229" s="53">
        <f>1-(IF(AQ$220="TRUE",Input!$AH14,Input!$Y14))</f>
        <v>0.96605582728725403</v>
      </c>
      <c r="AR229" s="53">
        <f>1-(IF(AR$220="TRUE",Input!$AH14,Input!$Y14))</f>
        <v>0.96605582728725403</v>
      </c>
      <c r="AS229" s="53">
        <f>1-(IF(AS$220="TRUE",Input!$AH14,Input!$Y14))</f>
        <v>0.96605582728725403</v>
      </c>
      <c r="AT229" s="53">
        <f>1-(IF(AT$220="TRUE",Input!$AH14,Input!$Y14))</f>
        <v>0.96605582728725403</v>
      </c>
      <c r="AU229" s="53">
        <f>1-(IF(AU$220="TRUE",Input!$AH14,Input!$Y14))</f>
        <v>0.96605582728725403</v>
      </c>
      <c r="AV229" s="53">
        <f>1-(IF(AV$220="TRUE",Input!$AH14,Input!$Y14))</f>
        <v>0.96605582728725403</v>
      </c>
      <c r="AW229" s="53">
        <f>1-(IF(AW$220="TRUE",Input!$AH14,Input!$Y14))</f>
        <v>0.96605582728725403</v>
      </c>
      <c r="AX229" s="53">
        <f>1-(IF(AX$220="TRUE",Input!$AH14,Input!$Y14))</f>
        <v>0.96605582728725403</v>
      </c>
      <c r="AY229" s="53">
        <f>1-(IF(AY$220="TRUE",Input!$AH14,Input!$Y14))</f>
        <v>0.96605582728725403</v>
      </c>
      <c r="AZ229" s="53">
        <f>1-(IF(AZ$220="TRUE",Input!$AH14,Input!$Y14))</f>
        <v>0.96605582728725403</v>
      </c>
      <c r="BA229" s="53">
        <f>1-(IF(BA$220="TRUE",Input!$AH14,Input!$Y14))</f>
        <v>0.96605582728725403</v>
      </c>
      <c r="BB229" s="53">
        <f>1-(IF(BB$220="TRUE",Input!$AH14,Input!$Y14))</f>
        <v>0.96605582728725403</v>
      </c>
      <c r="BC229" s="53">
        <f>1-(IF(BC$220="TRUE",Input!$AH14,Input!$Y14))</f>
        <v>0.96605582728725403</v>
      </c>
      <c r="BD229" s="53">
        <f>1-(IF(BD$220="TRUE",Input!$AH14,Input!$Y14))</f>
        <v>0.96605582728725403</v>
      </c>
      <c r="BE229" s="53">
        <f>1-(IF(BE$220="TRUE",Input!$AH14,Input!$Y14))</f>
        <v>0.96605582728725403</v>
      </c>
      <c r="BF229" s="53">
        <f>1-(IF(BF$220="TRUE",Input!$AH14,Input!$Y14))</f>
        <v>0.96605582728725403</v>
      </c>
      <c r="BG229" s="53">
        <f>1-(IF(BG$220="TRUE",Input!$AH14,Input!$Y14))</f>
        <v>0.96605582728725403</v>
      </c>
      <c r="BH229" s="53">
        <f>1-(IF(BH$220="TRUE",Input!$AH14,Input!$Y14))</f>
        <v>0.96605582728725403</v>
      </c>
      <c r="BI229" s="53">
        <f>1-(IF(BI$220="TRUE",Input!$AH14,Input!$Y14))</f>
        <v>0.96605582728725403</v>
      </c>
      <c r="BJ229" s="53">
        <f>1-(IF(BJ$220="TRUE",Input!$AH14,Input!$Y14))</f>
        <v>0.96605582728725403</v>
      </c>
      <c r="BK229" s="53">
        <f>1-(IF(BK$220="TRUE",Input!$AH14,Input!$Y14))</f>
        <v>0.96605582728725403</v>
      </c>
      <c r="BL229" s="53">
        <f>1-(IF(BL$220="TRUE",Input!$AH14,Input!$Y14))</f>
        <v>0.96605582728725403</v>
      </c>
      <c r="BM229" s="53">
        <f>1-(IF(BM$220="TRUE",Input!$AH14,Input!$Y14))</f>
        <v>0.96605582728725403</v>
      </c>
      <c r="BN229" s="53">
        <f>1-(IF(BN$220="TRUE",Input!$AH14,Input!$Y14))</f>
        <v>0.96605582728725403</v>
      </c>
      <c r="BO229" s="53">
        <f>1-(IF(BO$220="TRUE",Input!$AH14,Input!$Y14))</f>
        <v>0.96605582728725403</v>
      </c>
      <c r="BP229" s="53">
        <f>1-(IF(BP$220="TRUE",Input!$AH14,Input!$Y14))</f>
        <v>0.96605582728725403</v>
      </c>
      <c r="BQ229" s="53">
        <f>1-(IF(BQ$220="TRUE",Input!$AH14,Input!$Y14))</f>
        <v>0.96605582728725403</v>
      </c>
      <c r="BR229" s="53">
        <f>1-(IF(BR$220="TRUE",Input!$AH14,Input!$Y14))</f>
        <v>0.96605582728725403</v>
      </c>
      <c r="BS229" s="53">
        <f>1-(IF(BS$220="TRUE",Input!$AH14,Input!$Y14))</f>
        <v>0.96605582728725403</v>
      </c>
      <c r="BT229" s="53">
        <f>1-(IF(BT$220="TRUE",Input!$AH14,Input!$Y14))</f>
        <v>0.96605582728725403</v>
      </c>
      <c r="BU229" s="53">
        <f>1-(IF(BU$220="TRUE",Input!$AH14,Input!$Y14))</f>
        <v>0.96605582728725403</v>
      </c>
      <c r="BV229" s="53">
        <f>1-(IF(BV$220="TRUE",Input!$AH14,Input!$Y14))</f>
        <v>0.96605582728725403</v>
      </c>
      <c r="BW229" s="53">
        <f>1-(IF(BW$220="TRUE",Input!$AH14,Input!$Y14))</f>
        <v>0.96605582728725403</v>
      </c>
      <c r="BX229" s="53">
        <f>1-(IF(BX$220="TRUE",Input!$AH14,Input!$Y14))</f>
        <v>0.96605582728725403</v>
      </c>
      <c r="BY229" s="53">
        <f>1-(IF(BY$220="TRUE",Input!$AH14,Input!$Y14))</f>
        <v>0.96605582728725403</v>
      </c>
      <c r="BZ229" s="53">
        <f>1-(IF(BZ$220="TRUE",Input!$AH14,Input!$Y14))</f>
        <v>0.96605582728725403</v>
      </c>
      <c r="CA229" s="53">
        <f>1-(IF(CA$220="TRUE",Input!$AH14,Input!$Y14))</f>
        <v>0.96605582728725403</v>
      </c>
      <c r="CB229" s="53">
        <f>1-(IF(CB$220="TRUE",Input!$AH14,Input!$Y14))</f>
        <v>0.96605582728725403</v>
      </c>
      <c r="CC229" s="53">
        <f>1-(IF(CC$220="TRUE",Input!$AH14,Input!$Y14))</f>
        <v>0.96605582728725403</v>
      </c>
      <c r="CD229" s="53">
        <f>1-(IF(CD$220="TRUE",Input!$AH14,Input!$Y14))</f>
        <v>0.96605582728725403</v>
      </c>
      <c r="CE229" s="53">
        <f>1-(IF(CE$220="TRUE",Input!$AH14,Input!$Y14))</f>
        <v>0.96605582728725403</v>
      </c>
      <c r="CF229" s="53">
        <f>1-(IF(CF$220="TRUE",Input!$AH14,Input!$Y14))</f>
        <v>0.96605582728725403</v>
      </c>
      <c r="CG229" s="53">
        <f>1-(IF(CG$220="TRUE",Input!$AH14,Input!$Y14))</f>
        <v>0.96605582728725403</v>
      </c>
      <c r="CH229" s="53">
        <f>1-(IF(CH$220="TRUE",Input!$AH14,Input!$Y14))</f>
        <v>0.96605582728725403</v>
      </c>
      <c r="CI229" s="53">
        <f>1-(IF(CI$220="TRUE",Input!$AH14,Input!$Y14))</f>
        <v>0.96605582728725403</v>
      </c>
      <c r="CJ229" s="53">
        <f>1-(IF(CJ$220="TRUE",Input!$AH14,Input!$Y14))</f>
        <v>0.96605582728725403</v>
      </c>
      <c r="CK229" s="53">
        <f>1-(IF(CK$220="TRUE",Input!$AH14,Input!$Y14))</f>
        <v>0.96605582728725403</v>
      </c>
      <c r="CL229" s="53">
        <f>1-(IF(CL$220="TRUE",Input!$AH14,Input!$Y14))</f>
        <v>0.96605582728725403</v>
      </c>
      <c r="CM229" s="53">
        <f>1-(IF(CM$220="TRUE",Input!$AH14,Input!$Y14))</f>
        <v>0.96605582728725403</v>
      </c>
      <c r="CN229" s="53">
        <f>1-(IF(CN$220="TRUE",Input!$AH14,Input!$Y14))</f>
        <v>0.96605582728725403</v>
      </c>
      <c r="CO229" s="53">
        <f>1-(IF(CO$220="TRUE",Input!$AH14,Input!$Y14))</f>
        <v>0.96605582728725403</v>
      </c>
      <c r="CP229" s="53">
        <f>1-(IF(CP$220="TRUE",Input!$AH14,Input!$Y14))</f>
        <v>0.96605582728725403</v>
      </c>
      <c r="CQ229" s="53">
        <f>1-(IF(CQ$220="TRUE",Input!$AH14,Input!$Y14))</f>
        <v>0.96605582728725403</v>
      </c>
      <c r="CR229" s="53">
        <f>1-(IF(CR$220="TRUE",Input!$AH14,Input!$Y14))</f>
        <v>0.96605582728725403</v>
      </c>
      <c r="CS229" s="53">
        <f>1-(IF(CS$220="TRUE",Input!$AH14,Input!$Y14))</f>
        <v>0.96605582728725403</v>
      </c>
      <c r="CT229" s="53">
        <f>1-(IF(CT$220="TRUE",Input!$AH14,Input!$Y14))</f>
        <v>0.96605582728725403</v>
      </c>
      <c r="CU229" s="53">
        <f>1-(IF(CU$220="TRUE",Input!$AH14,Input!$Y14))</f>
        <v>0.96605582728725403</v>
      </c>
      <c r="CV229" s="53">
        <f>1-(IF(CV$220="TRUE",Input!$AH14,Input!$Y14))</f>
        <v>0.96605582728725403</v>
      </c>
      <c r="CW229" s="53">
        <f>1-(IF(CW$220="TRUE",Input!$AH14,Input!$Y14))</f>
        <v>0.96605582728725403</v>
      </c>
      <c r="CX229" s="53">
        <f>1-(IF(CX$220="TRUE",Input!$AH14,Input!$Y14))</f>
        <v>0.96605582728725403</v>
      </c>
      <c r="CY229" s="7">
        <f>1-(IF(CY$220="TRUE",Input!$AH14,Input!$Y14))</f>
        <v>0.96605582728725403</v>
      </c>
    </row>
    <row r="230" spans="2:103" x14ac:dyDescent="0.25">
      <c r="B230" s="25">
        <v>7</v>
      </c>
      <c r="C230" s="29">
        <f>1-(IF(C$220="TRUE",Input!$AH15,Input!$Y15))</f>
        <v>0.85391937941162899</v>
      </c>
      <c r="D230" s="53">
        <f>1-(IF(D$220="TRUE",Input!$AH15,Input!$Y15))</f>
        <v>0.85391937941162899</v>
      </c>
      <c r="E230" s="53">
        <f>1-(IF(E$220="TRUE",Input!$AH15,Input!$Y15))</f>
        <v>0.85391937941162899</v>
      </c>
      <c r="F230" s="53">
        <f>1-(IF(F$220="TRUE",Input!$AH15,Input!$Y15))</f>
        <v>0.85391937941162899</v>
      </c>
      <c r="G230" s="53">
        <f>1-(IF(G$220="TRUE",Input!$AH15,Input!$Y15))</f>
        <v>0.85391937941162899</v>
      </c>
      <c r="H230" s="53">
        <f>1-(IF(H$220="TRUE",Input!$AH15,Input!$Y15))</f>
        <v>0.96605582728725403</v>
      </c>
      <c r="I230" s="53">
        <f>1-(IF(I$220="TRUE",Input!$AH15,Input!$Y15))</f>
        <v>0.96605582728725403</v>
      </c>
      <c r="J230" s="53">
        <f>1-(IF(J$220="TRUE",Input!$AH15,Input!$Y15))</f>
        <v>0.96605582728725403</v>
      </c>
      <c r="K230" s="53">
        <f>1-(IF(K$220="TRUE",Input!$AH15,Input!$Y15))</f>
        <v>0.96605582728725403</v>
      </c>
      <c r="L230" s="53">
        <f>1-(IF(L$220="TRUE",Input!$AH15,Input!$Y15))</f>
        <v>0.96605582728725403</v>
      </c>
      <c r="M230" s="53">
        <f>1-(IF(M$220="TRUE",Input!$AH15,Input!$Y15))</f>
        <v>0.96605582728725403</v>
      </c>
      <c r="N230" s="53">
        <f>1-(IF(N$220="TRUE",Input!$AH15,Input!$Y15))</f>
        <v>0.96605582728725403</v>
      </c>
      <c r="O230" s="53">
        <f>1-(IF(O$220="TRUE",Input!$AH15,Input!$Y15))</f>
        <v>0.96605582728725403</v>
      </c>
      <c r="P230" s="53">
        <f>1-(IF(P$220="TRUE",Input!$AH15,Input!$Y15))</f>
        <v>0.96605582728725403</v>
      </c>
      <c r="Q230" s="53">
        <f>1-(IF(Q$220="TRUE",Input!$AH15,Input!$Y15))</f>
        <v>0.96605582728725403</v>
      </c>
      <c r="R230" s="53">
        <f>1-(IF(R$220="TRUE",Input!$AH15,Input!$Y15))</f>
        <v>0.96605582728725403</v>
      </c>
      <c r="S230" s="53">
        <f>1-(IF(S$220="TRUE",Input!$AH15,Input!$Y15))</f>
        <v>0.96605582728725403</v>
      </c>
      <c r="T230" s="53">
        <f>1-(IF(T$220="TRUE",Input!$AH15,Input!$Y15))</f>
        <v>0.96605582728725403</v>
      </c>
      <c r="U230" s="53">
        <f>1-(IF(U$220="TRUE",Input!$AH15,Input!$Y15))</f>
        <v>0.96605582728725403</v>
      </c>
      <c r="V230" s="53">
        <f>1-(IF(V$220="TRUE",Input!$AH15,Input!$Y15))</f>
        <v>0.96605582728725403</v>
      </c>
      <c r="W230" s="53">
        <f>1-(IF(W$220="TRUE",Input!$AH15,Input!$Y15))</f>
        <v>0.96605582728725403</v>
      </c>
      <c r="X230" s="53">
        <f>1-(IF(X$220="TRUE",Input!$AH15,Input!$Y15))</f>
        <v>0.96605582728725403</v>
      </c>
      <c r="Y230" s="53">
        <f>1-(IF(Y$220="TRUE",Input!$AH15,Input!$Y15))</f>
        <v>0.96605582728725403</v>
      </c>
      <c r="Z230" s="53">
        <f>1-(IF(Z$220="TRUE",Input!$AH15,Input!$Y15))</f>
        <v>0.96605582728725403</v>
      </c>
      <c r="AA230" s="53">
        <f>1-(IF(AA$220="TRUE",Input!$AH15,Input!$Y15))</f>
        <v>0.96605582728725403</v>
      </c>
      <c r="AB230" s="53">
        <f>1-(IF(AB$220="TRUE",Input!$AH15,Input!$Y15))</f>
        <v>0.96605582728725403</v>
      </c>
      <c r="AC230" s="53">
        <f>1-(IF(AC$220="TRUE",Input!$AH15,Input!$Y15))</f>
        <v>0.96605582728725403</v>
      </c>
      <c r="AD230" s="53">
        <f>1-(IF(AD$220="TRUE",Input!$AH15,Input!$Y15))</f>
        <v>0.96605582728725403</v>
      </c>
      <c r="AE230" s="53">
        <f>1-(IF(AE$220="TRUE",Input!$AH15,Input!$Y15))</f>
        <v>0.96605582728725403</v>
      </c>
      <c r="AF230" s="53">
        <f>1-(IF(AF$220="TRUE",Input!$AH15,Input!$Y15))</f>
        <v>0.96605582728725403</v>
      </c>
      <c r="AG230" s="53">
        <f>1-(IF(AG$220="TRUE",Input!$AH15,Input!$Y15))</f>
        <v>0.96605582728725403</v>
      </c>
      <c r="AH230" s="53">
        <f>1-(IF(AH$220="TRUE",Input!$AH15,Input!$Y15))</f>
        <v>0.96605582728725403</v>
      </c>
      <c r="AI230" s="53">
        <f>1-(IF(AI$220="TRUE",Input!$AH15,Input!$Y15))</f>
        <v>0.96605582728725403</v>
      </c>
      <c r="AJ230" s="53">
        <f>1-(IF(AJ$220="TRUE",Input!$AH15,Input!$Y15))</f>
        <v>0.96605582728725403</v>
      </c>
      <c r="AK230" s="53">
        <f>1-(IF(AK$220="TRUE",Input!$AH15,Input!$Y15))</f>
        <v>0.96605582728725403</v>
      </c>
      <c r="AL230" s="53">
        <f>1-(IF(AL$220="TRUE",Input!$AH15,Input!$Y15))</f>
        <v>0.96605582728725403</v>
      </c>
      <c r="AM230" s="53">
        <f>1-(IF(AM$220="TRUE",Input!$AH15,Input!$Y15))</f>
        <v>0.96605582728725403</v>
      </c>
      <c r="AN230" s="53">
        <f>1-(IF(AN$220="TRUE",Input!$AH15,Input!$Y15))</f>
        <v>0.96605582728725403</v>
      </c>
      <c r="AO230" s="53">
        <f>1-(IF(AO$220="TRUE",Input!$AH15,Input!$Y15))</f>
        <v>0.96605582728725403</v>
      </c>
      <c r="AP230" s="53">
        <f>1-(IF(AP$220="TRUE",Input!$AH15,Input!$Y15))</f>
        <v>0.96605582728725403</v>
      </c>
      <c r="AQ230" s="53">
        <f>1-(IF(AQ$220="TRUE",Input!$AH15,Input!$Y15))</f>
        <v>0.96605582728725403</v>
      </c>
      <c r="AR230" s="53">
        <f>1-(IF(AR$220="TRUE",Input!$AH15,Input!$Y15))</f>
        <v>0.96605582728725403</v>
      </c>
      <c r="AS230" s="53">
        <f>1-(IF(AS$220="TRUE",Input!$AH15,Input!$Y15))</f>
        <v>0.96605582728725403</v>
      </c>
      <c r="AT230" s="53">
        <f>1-(IF(AT$220="TRUE",Input!$AH15,Input!$Y15))</f>
        <v>0.96605582728725403</v>
      </c>
      <c r="AU230" s="53">
        <f>1-(IF(AU$220="TRUE",Input!$AH15,Input!$Y15))</f>
        <v>0.96605582728725403</v>
      </c>
      <c r="AV230" s="53">
        <f>1-(IF(AV$220="TRUE",Input!$AH15,Input!$Y15))</f>
        <v>0.96605582728725403</v>
      </c>
      <c r="AW230" s="53">
        <f>1-(IF(AW$220="TRUE",Input!$AH15,Input!$Y15))</f>
        <v>0.96605582728725403</v>
      </c>
      <c r="AX230" s="53">
        <f>1-(IF(AX$220="TRUE",Input!$AH15,Input!$Y15))</f>
        <v>0.96605582728725403</v>
      </c>
      <c r="AY230" s="53">
        <f>1-(IF(AY$220="TRUE",Input!$AH15,Input!$Y15))</f>
        <v>0.96605582728725403</v>
      </c>
      <c r="AZ230" s="53">
        <f>1-(IF(AZ$220="TRUE",Input!$AH15,Input!$Y15))</f>
        <v>0.96605582728725403</v>
      </c>
      <c r="BA230" s="53">
        <f>1-(IF(BA$220="TRUE",Input!$AH15,Input!$Y15))</f>
        <v>0.96605582728725403</v>
      </c>
      <c r="BB230" s="53">
        <f>1-(IF(BB$220="TRUE",Input!$AH15,Input!$Y15))</f>
        <v>0.96605582728725403</v>
      </c>
      <c r="BC230" s="53">
        <f>1-(IF(BC$220="TRUE",Input!$AH15,Input!$Y15))</f>
        <v>0.96605582728725403</v>
      </c>
      <c r="BD230" s="53">
        <f>1-(IF(BD$220="TRUE",Input!$AH15,Input!$Y15))</f>
        <v>0.96605582728725403</v>
      </c>
      <c r="BE230" s="53">
        <f>1-(IF(BE$220="TRUE",Input!$AH15,Input!$Y15))</f>
        <v>0.96605582728725403</v>
      </c>
      <c r="BF230" s="53">
        <f>1-(IF(BF$220="TRUE",Input!$AH15,Input!$Y15))</f>
        <v>0.96605582728725403</v>
      </c>
      <c r="BG230" s="53">
        <f>1-(IF(BG$220="TRUE",Input!$AH15,Input!$Y15))</f>
        <v>0.96605582728725403</v>
      </c>
      <c r="BH230" s="53">
        <f>1-(IF(BH$220="TRUE",Input!$AH15,Input!$Y15))</f>
        <v>0.96605582728725403</v>
      </c>
      <c r="BI230" s="53">
        <f>1-(IF(BI$220="TRUE",Input!$AH15,Input!$Y15))</f>
        <v>0.96605582728725403</v>
      </c>
      <c r="BJ230" s="53">
        <f>1-(IF(BJ$220="TRUE",Input!$AH15,Input!$Y15))</f>
        <v>0.96605582728725403</v>
      </c>
      <c r="BK230" s="53">
        <f>1-(IF(BK$220="TRUE",Input!$AH15,Input!$Y15))</f>
        <v>0.96605582728725403</v>
      </c>
      <c r="BL230" s="53">
        <f>1-(IF(BL$220="TRUE",Input!$AH15,Input!$Y15))</f>
        <v>0.96605582728725403</v>
      </c>
      <c r="BM230" s="53">
        <f>1-(IF(BM$220="TRUE",Input!$AH15,Input!$Y15))</f>
        <v>0.96605582728725403</v>
      </c>
      <c r="BN230" s="53">
        <f>1-(IF(BN$220="TRUE",Input!$AH15,Input!$Y15))</f>
        <v>0.96605582728725403</v>
      </c>
      <c r="BO230" s="53">
        <f>1-(IF(BO$220="TRUE",Input!$AH15,Input!$Y15))</f>
        <v>0.96605582728725403</v>
      </c>
      <c r="BP230" s="53">
        <f>1-(IF(BP$220="TRUE",Input!$AH15,Input!$Y15))</f>
        <v>0.96605582728725403</v>
      </c>
      <c r="BQ230" s="53">
        <f>1-(IF(BQ$220="TRUE",Input!$AH15,Input!$Y15))</f>
        <v>0.96605582728725403</v>
      </c>
      <c r="BR230" s="53">
        <f>1-(IF(BR$220="TRUE",Input!$AH15,Input!$Y15))</f>
        <v>0.96605582728725403</v>
      </c>
      <c r="BS230" s="53">
        <f>1-(IF(BS$220="TRUE",Input!$AH15,Input!$Y15))</f>
        <v>0.96605582728725403</v>
      </c>
      <c r="BT230" s="53">
        <f>1-(IF(BT$220="TRUE",Input!$AH15,Input!$Y15))</f>
        <v>0.96605582728725403</v>
      </c>
      <c r="BU230" s="53">
        <f>1-(IF(BU$220="TRUE",Input!$AH15,Input!$Y15))</f>
        <v>0.96605582728725403</v>
      </c>
      <c r="BV230" s="53">
        <f>1-(IF(BV$220="TRUE",Input!$AH15,Input!$Y15))</f>
        <v>0.96605582728725403</v>
      </c>
      <c r="BW230" s="53">
        <f>1-(IF(BW$220="TRUE",Input!$AH15,Input!$Y15))</f>
        <v>0.96605582728725403</v>
      </c>
      <c r="BX230" s="53">
        <f>1-(IF(BX$220="TRUE",Input!$AH15,Input!$Y15))</f>
        <v>0.96605582728725403</v>
      </c>
      <c r="BY230" s="53">
        <f>1-(IF(BY$220="TRUE",Input!$AH15,Input!$Y15))</f>
        <v>0.96605582728725403</v>
      </c>
      <c r="BZ230" s="53">
        <f>1-(IF(BZ$220="TRUE",Input!$AH15,Input!$Y15))</f>
        <v>0.96605582728725403</v>
      </c>
      <c r="CA230" s="53">
        <f>1-(IF(CA$220="TRUE",Input!$AH15,Input!$Y15))</f>
        <v>0.96605582728725403</v>
      </c>
      <c r="CB230" s="53">
        <f>1-(IF(CB$220="TRUE",Input!$AH15,Input!$Y15))</f>
        <v>0.96605582728725403</v>
      </c>
      <c r="CC230" s="53">
        <f>1-(IF(CC$220="TRUE",Input!$AH15,Input!$Y15))</f>
        <v>0.96605582728725403</v>
      </c>
      <c r="CD230" s="53">
        <f>1-(IF(CD$220="TRUE",Input!$AH15,Input!$Y15))</f>
        <v>0.96605582728725403</v>
      </c>
      <c r="CE230" s="53">
        <f>1-(IF(CE$220="TRUE",Input!$AH15,Input!$Y15))</f>
        <v>0.96605582728725403</v>
      </c>
      <c r="CF230" s="53">
        <f>1-(IF(CF$220="TRUE",Input!$AH15,Input!$Y15))</f>
        <v>0.96605582728725403</v>
      </c>
      <c r="CG230" s="53">
        <f>1-(IF(CG$220="TRUE",Input!$AH15,Input!$Y15))</f>
        <v>0.96605582728725403</v>
      </c>
      <c r="CH230" s="53">
        <f>1-(IF(CH$220="TRUE",Input!$AH15,Input!$Y15))</f>
        <v>0.96605582728725403</v>
      </c>
      <c r="CI230" s="53">
        <f>1-(IF(CI$220="TRUE",Input!$AH15,Input!$Y15))</f>
        <v>0.96605582728725403</v>
      </c>
      <c r="CJ230" s="53">
        <f>1-(IF(CJ$220="TRUE",Input!$AH15,Input!$Y15))</f>
        <v>0.96605582728725403</v>
      </c>
      <c r="CK230" s="53">
        <f>1-(IF(CK$220="TRUE",Input!$AH15,Input!$Y15))</f>
        <v>0.96605582728725403</v>
      </c>
      <c r="CL230" s="53">
        <f>1-(IF(CL$220="TRUE",Input!$AH15,Input!$Y15))</f>
        <v>0.96605582728725403</v>
      </c>
      <c r="CM230" s="53">
        <f>1-(IF(CM$220="TRUE",Input!$AH15,Input!$Y15))</f>
        <v>0.96605582728725403</v>
      </c>
      <c r="CN230" s="53">
        <f>1-(IF(CN$220="TRUE",Input!$AH15,Input!$Y15))</f>
        <v>0.96605582728725403</v>
      </c>
      <c r="CO230" s="53">
        <f>1-(IF(CO$220="TRUE",Input!$AH15,Input!$Y15))</f>
        <v>0.96605582728725403</v>
      </c>
      <c r="CP230" s="53">
        <f>1-(IF(CP$220="TRUE",Input!$AH15,Input!$Y15))</f>
        <v>0.96605582728725403</v>
      </c>
      <c r="CQ230" s="53">
        <f>1-(IF(CQ$220="TRUE",Input!$AH15,Input!$Y15))</f>
        <v>0.96605582728725403</v>
      </c>
      <c r="CR230" s="53">
        <f>1-(IF(CR$220="TRUE",Input!$AH15,Input!$Y15))</f>
        <v>0.96605582728725403</v>
      </c>
      <c r="CS230" s="53">
        <f>1-(IF(CS$220="TRUE",Input!$AH15,Input!$Y15))</f>
        <v>0.96605582728725403</v>
      </c>
      <c r="CT230" s="53">
        <f>1-(IF(CT$220="TRUE",Input!$AH15,Input!$Y15))</f>
        <v>0.96605582728725403</v>
      </c>
      <c r="CU230" s="53">
        <f>1-(IF(CU$220="TRUE",Input!$AH15,Input!$Y15))</f>
        <v>0.96605582728725403</v>
      </c>
      <c r="CV230" s="53">
        <f>1-(IF(CV$220="TRUE",Input!$AH15,Input!$Y15))</f>
        <v>0.96605582728725403</v>
      </c>
      <c r="CW230" s="53">
        <f>1-(IF(CW$220="TRUE",Input!$AH15,Input!$Y15))</f>
        <v>0.96605582728725403</v>
      </c>
      <c r="CX230" s="53">
        <f>1-(IF(CX$220="TRUE",Input!$AH15,Input!$Y15))</f>
        <v>0.96605582728725403</v>
      </c>
      <c r="CY230" s="7">
        <f>1-(IF(CY$220="TRUE",Input!$AH15,Input!$Y15))</f>
        <v>0.96605582728725403</v>
      </c>
    </row>
    <row r="231" spans="2:103" x14ac:dyDescent="0.25">
      <c r="B231" s="25">
        <v>8</v>
      </c>
      <c r="C231" s="29">
        <f>1-(IF(C$220="TRUE",Input!$AH16,Input!$Y16))</f>
        <v>0.85391937941162899</v>
      </c>
      <c r="D231" s="53">
        <f>1-(IF(D$220="TRUE",Input!$AH16,Input!$Y16))</f>
        <v>0.85391937941162899</v>
      </c>
      <c r="E231" s="53">
        <f>1-(IF(E$220="TRUE",Input!$AH16,Input!$Y16))</f>
        <v>0.85391937941162899</v>
      </c>
      <c r="F231" s="53">
        <f>1-(IF(F$220="TRUE",Input!$AH16,Input!$Y16))</f>
        <v>0.85391937941162899</v>
      </c>
      <c r="G231" s="53">
        <f>1-(IF(G$220="TRUE",Input!$AH16,Input!$Y16))</f>
        <v>0.85391937941162899</v>
      </c>
      <c r="H231" s="53">
        <f>1-(IF(H$220="TRUE",Input!$AH16,Input!$Y16))</f>
        <v>0.96605582728725403</v>
      </c>
      <c r="I231" s="53">
        <f>1-(IF(I$220="TRUE",Input!$AH16,Input!$Y16))</f>
        <v>0.96605582728725403</v>
      </c>
      <c r="J231" s="53">
        <f>1-(IF(J$220="TRUE",Input!$AH16,Input!$Y16))</f>
        <v>0.96605582728725403</v>
      </c>
      <c r="K231" s="53">
        <f>1-(IF(K$220="TRUE",Input!$AH16,Input!$Y16))</f>
        <v>0.96605582728725403</v>
      </c>
      <c r="L231" s="53">
        <f>1-(IF(L$220="TRUE",Input!$AH16,Input!$Y16))</f>
        <v>0.96605582728725403</v>
      </c>
      <c r="M231" s="53">
        <f>1-(IF(M$220="TRUE",Input!$AH16,Input!$Y16))</f>
        <v>0.96605582728725403</v>
      </c>
      <c r="N231" s="53">
        <f>1-(IF(N$220="TRUE",Input!$AH16,Input!$Y16))</f>
        <v>0.96605582728725403</v>
      </c>
      <c r="O231" s="53">
        <f>1-(IF(O$220="TRUE",Input!$AH16,Input!$Y16))</f>
        <v>0.96605582728725403</v>
      </c>
      <c r="P231" s="53">
        <f>1-(IF(P$220="TRUE",Input!$AH16,Input!$Y16))</f>
        <v>0.96605582728725403</v>
      </c>
      <c r="Q231" s="53">
        <f>1-(IF(Q$220="TRUE",Input!$AH16,Input!$Y16))</f>
        <v>0.96605582728725403</v>
      </c>
      <c r="R231" s="53">
        <f>1-(IF(R$220="TRUE",Input!$AH16,Input!$Y16))</f>
        <v>0.96605582728725403</v>
      </c>
      <c r="S231" s="53">
        <f>1-(IF(S$220="TRUE",Input!$AH16,Input!$Y16))</f>
        <v>0.96605582728725403</v>
      </c>
      <c r="T231" s="53">
        <f>1-(IF(T$220="TRUE",Input!$AH16,Input!$Y16))</f>
        <v>0.96605582728725403</v>
      </c>
      <c r="U231" s="53">
        <f>1-(IF(U$220="TRUE",Input!$AH16,Input!$Y16))</f>
        <v>0.96605582728725403</v>
      </c>
      <c r="V231" s="53">
        <f>1-(IF(V$220="TRUE",Input!$AH16,Input!$Y16))</f>
        <v>0.96605582728725403</v>
      </c>
      <c r="W231" s="53">
        <f>1-(IF(W$220="TRUE",Input!$AH16,Input!$Y16))</f>
        <v>0.96605582728725403</v>
      </c>
      <c r="X231" s="53">
        <f>1-(IF(X$220="TRUE",Input!$AH16,Input!$Y16))</f>
        <v>0.96605582728725403</v>
      </c>
      <c r="Y231" s="53">
        <f>1-(IF(Y$220="TRUE",Input!$AH16,Input!$Y16))</f>
        <v>0.96605582728725403</v>
      </c>
      <c r="Z231" s="53">
        <f>1-(IF(Z$220="TRUE",Input!$AH16,Input!$Y16))</f>
        <v>0.96605582728725403</v>
      </c>
      <c r="AA231" s="53">
        <f>1-(IF(AA$220="TRUE",Input!$AH16,Input!$Y16))</f>
        <v>0.96605582728725403</v>
      </c>
      <c r="AB231" s="53">
        <f>1-(IF(AB$220="TRUE",Input!$AH16,Input!$Y16))</f>
        <v>0.96605582728725403</v>
      </c>
      <c r="AC231" s="53">
        <f>1-(IF(AC$220="TRUE",Input!$AH16,Input!$Y16))</f>
        <v>0.96605582728725403</v>
      </c>
      <c r="AD231" s="53">
        <f>1-(IF(AD$220="TRUE",Input!$AH16,Input!$Y16))</f>
        <v>0.96605582728725403</v>
      </c>
      <c r="AE231" s="53">
        <f>1-(IF(AE$220="TRUE",Input!$AH16,Input!$Y16))</f>
        <v>0.96605582728725403</v>
      </c>
      <c r="AF231" s="53">
        <f>1-(IF(AF$220="TRUE",Input!$AH16,Input!$Y16))</f>
        <v>0.96605582728725403</v>
      </c>
      <c r="AG231" s="53">
        <f>1-(IF(AG$220="TRUE",Input!$AH16,Input!$Y16))</f>
        <v>0.96605582728725403</v>
      </c>
      <c r="AH231" s="53">
        <f>1-(IF(AH$220="TRUE",Input!$AH16,Input!$Y16))</f>
        <v>0.96605582728725403</v>
      </c>
      <c r="AI231" s="53">
        <f>1-(IF(AI$220="TRUE",Input!$AH16,Input!$Y16))</f>
        <v>0.96605582728725403</v>
      </c>
      <c r="AJ231" s="53">
        <f>1-(IF(AJ$220="TRUE",Input!$AH16,Input!$Y16))</f>
        <v>0.96605582728725403</v>
      </c>
      <c r="AK231" s="53">
        <f>1-(IF(AK$220="TRUE",Input!$AH16,Input!$Y16))</f>
        <v>0.96605582728725403</v>
      </c>
      <c r="AL231" s="53">
        <f>1-(IF(AL$220="TRUE",Input!$AH16,Input!$Y16))</f>
        <v>0.96605582728725403</v>
      </c>
      <c r="AM231" s="53">
        <f>1-(IF(AM$220="TRUE",Input!$AH16,Input!$Y16))</f>
        <v>0.96605582728725403</v>
      </c>
      <c r="AN231" s="53">
        <f>1-(IF(AN$220="TRUE",Input!$AH16,Input!$Y16))</f>
        <v>0.96605582728725403</v>
      </c>
      <c r="AO231" s="53">
        <f>1-(IF(AO$220="TRUE",Input!$AH16,Input!$Y16))</f>
        <v>0.96605582728725403</v>
      </c>
      <c r="AP231" s="53">
        <f>1-(IF(AP$220="TRUE",Input!$AH16,Input!$Y16))</f>
        <v>0.96605582728725403</v>
      </c>
      <c r="AQ231" s="53">
        <f>1-(IF(AQ$220="TRUE",Input!$AH16,Input!$Y16))</f>
        <v>0.96605582728725403</v>
      </c>
      <c r="AR231" s="53">
        <f>1-(IF(AR$220="TRUE",Input!$AH16,Input!$Y16))</f>
        <v>0.96605582728725403</v>
      </c>
      <c r="AS231" s="53">
        <f>1-(IF(AS$220="TRUE",Input!$AH16,Input!$Y16))</f>
        <v>0.96605582728725403</v>
      </c>
      <c r="AT231" s="53">
        <f>1-(IF(AT$220="TRUE",Input!$AH16,Input!$Y16))</f>
        <v>0.96605582728725403</v>
      </c>
      <c r="AU231" s="53">
        <f>1-(IF(AU$220="TRUE",Input!$AH16,Input!$Y16))</f>
        <v>0.96605582728725403</v>
      </c>
      <c r="AV231" s="53">
        <f>1-(IF(AV$220="TRUE",Input!$AH16,Input!$Y16))</f>
        <v>0.96605582728725403</v>
      </c>
      <c r="AW231" s="53">
        <f>1-(IF(AW$220="TRUE",Input!$AH16,Input!$Y16))</f>
        <v>0.96605582728725403</v>
      </c>
      <c r="AX231" s="53">
        <f>1-(IF(AX$220="TRUE",Input!$AH16,Input!$Y16))</f>
        <v>0.96605582728725403</v>
      </c>
      <c r="AY231" s="53">
        <f>1-(IF(AY$220="TRUE",Input!$AH16,Input!$Y16))</f>
        <v>0.96605582728725403</v>
      </c>
      <c r="AZ231" s="53">
        <f>1-(IF(AZ$220="TRUE",Input!$AH16,Input!$Y16))</f>
        <v>0.96605582728725403</v>
      </c>
      <c r="BA231" s="53">
        <f>1-(IF(BA$220="TRUE",Input!$AH16,Input!$Y16))</f>
        <v>0.96605582728725403</v>
      </c>
      <c r="BB231" s="53">
        <f>1-(IF(BB$220="TRUE",Input!$AH16,Input!$Y16))</f>
        <v>0.96605582728725403</v>
      </c>
      <c r="BC231" s="53">
        <f>1-(IF(BC$220="TRUE",Input!$AH16,Input!$Y16))</f>
        <v>0.96605582728725403</v>
      </c>
      <c r="BD231" s="53">
        <f>1-(IF(BD$220="TRUE",Input!$AH16,Input!$Y16))</f>
        <v>0.96605582728725403</v>
      </c>
      <c r="BE231" s="53">
        <f>1-(IF(BE$220="TRUE",Input!$AH16,Input!$Y16))</f>
        <v>0.96605582728725403</v>
      </c>
      <c r="BF231" s="53">
        <f>1-(IF(BF$220="TRUE",Input!$AH16,Input!$Y16))</f>
        <v>0.96605582728725403</v>
      </c>
      <c r="BG231" s="53">
        <f>1-(IF(BG$220="TRUE",Input!$AH16,Input!$Y16))</f>
        <v>0.96605582728725403</v>
      </c>
      <c r="BH231" s="53">
        <f>1-(IF(BH$220="TRUE",Input!$AH16,Input!$Y16))</f>
        <v>0.96605582728725403</v>
      </c>
      <c r="BI231" s="53">
        <f>1-(IF(BI$220="TRUE",Input!$AH16,Input!$Y16))</f>
        <v>0.96605582728725403</v>
      </c>
      <c r="BJ231" s="53">
        <f>1-(IF(BJ$220="TRUE",Input!$AH16,Input!$Y16))</f>
        <v>0.96605582728725403</v>
      </c>
      <c r="BK231" s="53">
        <f>1-(IF(BK$220="TRUE",Input!$AH16,Input!$Y16))</f>
        <v>0.96605582728725403</v>
      </c>
      <c r="BL231" s="53">
        <f>1-(IF(BL$220="TRUE",Input!$AH16,Input!$Y16))</f>
        <v>0.96605582728725403</v>
      </c>
      <c r="BM231" s="53">
        <f>1-(IF(BM$220="TRUE",Input!$AH16,Input!$Y16))</f>
        <v>0.96605582728725403</v>
      </c>
      <c r="BN231" s="53">
        <f>1-(IF(BN$220="TRUE",Input!$AH16,Input!$Y16))</f>
        <v>0.96605582728725403</v>
      </c>
      <c r="BO231" s="53">
        <f>1-(IF(BO$220="TRUE",Input!$AH16,Input!$Y16))</f>
        <v>0.96605582728725403</v>
      </c>
      <c r="BP231" s="53">
        <f>1-(IF(BP$220="TRUE",Input!$AH16,Input!$Y16))</f>
        <v>0.96605582728725403</v>
      </c>
      <c r="BQ231" s="53">
        <f>1-(IF(BQ$220="TRUE",Input!$AH16,Input!$Y16))</f>
        <v>0.96605582728725403</v>
      </c>
      <c r="BR231" s="53">
        <f>1-(IF(BR$220="TRUE",Input!$AH16,Input!$Y16))</f>
        <v>0.96605582728725403</v>
      </c>
      <c r="BS231" s="53">
        <f>1-(IF(BS$220="TRUE",Input!$AH16,Input!$Y16))</f>
        <v>0.96605582728725403</v>
      </c>
      <c r="BT231" s="53">
        <f>1-(IF(BT$220="TRUE",Input!$AH16,Input!$Y16))</f>
        <v>0.96605582728725403</v>
      </c>
      <c r="BU231" s="53">
        <f>1-(IF(BU$220="TRUE",Input!$AH16,Input!$Y16))</f>
        <v>0.96605582728725403</v>
      </c>
      <c r="BV231" s="53">
        <f>1-(IF(BV$220="TRUE",Input!$AH16,Input!$Y16))</f>
        <v>0.96605582728725403</v>
      </c>
      <c r="BW231" s="53">
        <f>1-(IF(BW$220="TRUE",Input!$AH16,Input!$Y16))</f>
        <v>0.96605582728725403</v>
      </c>
      <c r="BX231" s="53">
        <f>1-(IF(BX$220="TRUE",Input!$AH16,Input!$Y16))</f>
        <v>0.96605582728725403</v>
      </c>
      <c r="BY231" s="53">
        <f>1-(IF(BY$220="TRUE",Input!$AH16,Input!$Y16))</f>
        <v>0.96605582728725403</v>
      </c>
      <c r="BZ231" s="53">
        <f>1-(IF(BZ$220="TRUE",Input!$AH16,Input!$Y16))</f>
        <v>0.96605582728725403</v>
      </c>
      <c r="CA231" s="53">
        <f>1-(IF(CA$220="TRUE",Input!$AH16,Input!$Y16))</f>
        <v>0.96605582728725403</v>
      </c>
      <c r="CB231" s="53">
        <f>1-(IF(CB$220="TRUE",Input!$AH16,Input!$Y16))</f>
        <v>0.96605582728725403</v>
      </c>
      <c r="CC231" s="53">
        <f>1-(IF(CC$220="TRUE",Input!$AH16,Input!$Y16))</f>
        <v>0.96605582728725403</v>
      </c>
      <c r="CD231" s="53">
        <f>1-(IF(CD$220="TRUE",Input!$AH16,Input!$Y16))</f>
        <v>0.96605582728725403</v>
      </c>
      <c r="CE231" s="53">
        <f>1-(IF(CE$220="TRUE",Input!$AH16,Input!$Y16))</f>
        <v>0.96605582728725403</v>
      </c>
      <c r="CF231" s="53">
        <f>1-(IF(CF$220="TRUE",Input!$AH16,Input!$Y16))</f>
        <v>0.96605582728725403</v>
      </c>
      <c r="CG231" s="53">
        <f>1-(IF(CG$220="TRUE",Input!$AH16,Input!$Y16))</f>
        <v>0.96605582728725403</v>
      </c>
      <c r="CH231" s="53">
        <f>1-(IF(CH$220="TRUE",Input!$AH16,Input!$Y16))</f>
        <v>0.96605582728725403</v>
      </c>
      <c r="CI231" s="53">
        <f>1-(IF(CI$220="TRUE",Input!$AH16,Input!$Y16))</f>
        <v>0.96605582728725403</v>
      </c>
      <c r="CJ231" s="53">
        <f>1-(IF(CJ$220="TRUE",Input!$AH16,Input!$Y16))</f>
        <v>0.96605582728725403</v>
      </c>
      <c r="CK231" s="53">
        <f>1-(IF(CK$220="TRUE",Input!$AH16,Input!$Y16))</f>
        <v>0.96605582728725403</v>
      </c>
      <c r="CL231" s="53">
        <f>1-(IF(CL$220="TRUE",Input!$AH16,Input!$Y16))</f>
        <v>0.96605582728725403</v>
      </c>
      <c r="CM231" s="53">
        <f>1-(IF(CM$220="TRUE",Input!$AH16,Input!$Y16))</f>
        <v>0.96605582728725403</v>
      </c>
      <c r="CN231" s="53">
        <f>1-(IF(CN$220="TRUE",Input!$AH16,Input!$Y16))</f>
        <v>0.96605582728725403</v>
      </c>
      <c r="CO231" s="53">
        <f>1-(IF(CO$220="TRUE",Input!$AH16,Input!$Y16))</f>
        <v>0.96605582728725403</v>
      </c>
      <c r="CP231" s="53">
        <f>1-(IF(CP$220="TRUE",Input!$AH16,Input!$Y16))</f>
        <v>0.96605582728725403</v>
      </c>
      <c r="CQ231" s="53">
        <f>1-(IF(CQ$220="TRUE",Input!$AH16,Input!$Y16))</f>
        <v>0.96605582728725403</v>
      </c>
      <c r="CR231" s="53">
        <f>1-(IF(CR$220="TRUE",Input!$AH16,Input!$Y16))</f>
        <v>0.96605582728725403</v>
      </c>
      <c r="CS231" s="53">
        <f>1-(IF(CS$220="TRUE",Input!$AH16,Input!$Y16))</f>
        <v>0.96605582728725403</v>
      </c>
      <c r="CT231" s="53">
        <f>1-(IF(CT$220="TRUE",Input!$AH16,Input!$Y16))</f>
        <v>0.96605582728725403</v>
      </c>
      <c r="CU231" s="53">
        <f>1-(IF(CU$220="TRUE",Input!$AH16,Input!$Y16))</f>
        <v>0.96605582728725403</v>
      </c>
      <c r="CV231" s="53">
        <f>1-(IF(CV$220="TRUE",Input!$AH16,Input!$Y16))</f>
        <v>0.96605582728725403</v>
      </c>
      <c r="CW231" s="53">
        <f>1-(IF(CW$220="TRUE",Input!$AH16,Input!$Y16))</f>
        <v>0.96605582728725403</v>
      </c>
      <c r="CX231" s="53">
        <f>1-(IF(CX$220="TRUE",Input!$AH16,Input!$Y16))</f>
        <v>0.96605582728725403</v>
      </c>
      <c r="CY231" s="7">
        <f>1-(IF(CY$220="TRUE",Input!$AH16,Input!$Y16))</f>
        <v>0.96605582728725403</v>
      </c>
    </row>
    <row r="232" spans="2:103" x14ac:dyDescent="0.25">
      <c r="B232" s="25">
        <v>9</v>
      </c>
      <c r="C232" s="29">
        <f>1-(IF(C$220="TRUE",Input!$AH17,Input!$Y17))</f>
        <v>0.85391937941162899</v>
      </c>
      <c r="D232" s="53">
        <f>1-(IF(D$220="TRUE",Input!$AH17,Input!$Y17))</f>
        <v>0.85391937941162899</v>
      </c>
      <c r="E232" s="53">
        <f>1-(IF(E$220="TRUE",Input!$AH17,Input!$Y17))</f>
        <v>0.85391937941162899</v>
      </c>
      <c r="F232" s="53">
        <f>1-(IF(F$220="TRUE",Input!$AH17,Input!$Y17))</f>
        <v>0.85391937941162899</v>
      </c>
      <c r="G232" s="53">
        <f>1-(IF(G$220="TRUE",Input!$AH17,Input!$Y17))</f>
        <v>0.85391937941162899</v>
      </c>
      <c r="H232" s="53">
        <f>1-(IF(H$220="TRUE",Input!$AH17,Input!$Y17))</f>
        <v>0.96605582728725403</v>
      </c>
      <c r="I232" s="53">
        <f>1-(IF(I$220="TRUE",Input!$AH17,Input!$Y17))</f>
        <v>0.96605582728725403</v>
      </c>
      <c r="J232" s="53">
        <f>1-(IF(J$220="TRUE",Input!$AH17,Input!$Y17))</f>
        <v>0.96605582728725403</v>
      </c>
      <c r="K232" s="53">
        <f>1-(IF(K$220="TRUE",Input!$AH17,Input!$Y17))</f>
        <v>0.96605582728725403</v>
      </c>
      <c r="L232" s="53">
        <f>1-(IF(L$220="TRUE",Input!$AH17,Input!$Y17))</f>
        <v>0.96605582728725403</v>
      </c>
      <c r="M232" s="53">
        <f>1-(IF(M$220="TRUE",Input!$AH17,Input!$Y17))</f>
        <v>0.96605582728725403</v>
      </c>
      <c r="N232" s="53">
        <f>1-(IF(N$220="TRUE",Input!$AH17,Input!$Y17))</f>
        <v>0.96605582728725403</v>
      </c>
      <c r="O232" s="53">
        <f>1-(IF(O$220="TRUE",Input!$AH17,Input!$Y17))</f>
        <v>0.96605582728725403</v>
      </c>
      <c r="P232" s="53">
        <f>1-(IF(P$220="TRUE",Input!$AH17,Input!$Y17))</f>
        <v>0.96605582728725403</v>
      </c>
      <c r="Q232" s="53">
        <f>1-(IF(Q$220="TRUE",Input!$AH17,Input!$Y17))</f>
        <v>0.96605582728725403</v>
      </c>
      <c r="R232" s="53">
        <f>1-(IF(R$220="TRUE",Input!$AH17,Input!$Y17))</f>
        <v>0.96605582728725403</v>
      </c>
      <c r="S232" s="53">
        <f>1-(IF(S$220="TRUE",Input!$AH17,Input!$Y17))</f>
        <v>0.96605582728725403</v>
      </c>
      <c r="T232" s="53">
        <f>1-(IF(T$220="TRUE",Input!$AH17,Input!$Y17))</f>
        <v>0.96605582728725403</v>
      </c>
      <c r="U232" s="53">
        <f>1-(IF(U$220="TRUE",Input!$AH17,Input!$Y17))</f>
        <v>0.96605582728725403</v>
      </c>
      <c r="V232" s="53">
        <f>1-(IF(V$220="TRUE",Input!$AH17,Input!$Y17))</f>
        <v>0.96605582728725403</v>
      </c>
      <c r="W232" s="53">
        <f>1-(IF(W$220="TRUE",Input!$AH17,Input!$Y17))</f>
        <v>0.96605582728725403</v>
      </c>
      <c r="X232" s="53">
        <f>1-(IF(X$220="TRUE",Input!$AH17,Input!$Y17))</f>
        <v>0.96605582728725403</v>
      </c>
      <c r="Y232" s="53">
        <f>1-(IF(Y$220="TRUE",Input!$AH17,Input!$Y17))</f>
        <v>0.96605582728725403</v>
      </c>
      <c r="Z232" s="53">
        <f>1-(IF(Z$220="TRUE",Input!$AH17,Input!$Y17))</f>
        <v>0.96605582728725403</v>
      </c>
      <c r="AA232" s="53">
        <f>1-(IF(AA$220="TRUE",Input!$AH17,Input!$Y17))</f>
        <v>0.96605582728725403</v>
      </c>
      <c r="AB232" s="53">
        <f>1-(IF(AB$220="TRUE",Input!$AH17,Input!$Y17))</f>
        <v>0.96605582728725403</v>
      </c>
      <c r="AC232" s="53">
        <f>1-(IF(AC$220="TRUE",Input!$AH17,Input!$Y17))</f>
        <v>0.96605582728725403</v>
      </c>
      <c r="AD232" s="53">
        <f>1-(IF(AD$220="TRUE",Input!$AH17,Input!$Y17))</f>
        <v>0.96605582728725403</v>
      </c>
      <c r="AE232" s="53">
        <f>1-(IF(AE$220="TRUE",Input!$AH17,Input!$Y17))</f>
        <v>0.96605582728725403</v>
      </c>
      <c r="AF232" s="53">
        <f>1-(IF(AF$220="TRUE",Input!$AH17,Input!$Y17))</f>
        <v>0.96605582728725403</v>
      </c>
      <c r="AG232" s="53">
        <f>1-(IF(AG$220="TRUE",Input!$AH17,Input!$Y17))</f>
        <v>0.96605582728725403</v>
      </c>
      <c r="AH232" s="53">
        <f>1-(IF(AH$220="TRUE",Input!$AH17,Input!$Y17))</f>
        <v>0.96605582728725403</v>
      </c>
      <c r="AI232" s="53">
        <f>1-(IF(AI$220="TRUE",Input!$AH17,Input!$Y17))</f>
        <v>0.96605582728725403</v>
      </c>
      <c r="AJ232" s="53">
        <f>1-(IF(AJ$220="TRUE",Input!$AH17,Input!$Y17))</f>
        <v>0.96605582728725403</v>
      </c>
      <c r="AK232" s="53">
        <f>1-(IF(AK$220="TRUE",Input!$AH17,Input!$Y17))</f>
        <v>0.96605582728725403</v>
      </c>
      <c r="AL232" s="53">
        <f>1-(IF(AL$220="TRUE",Input!$AH17,Input!$Y17))</f>
        <v>0.96605582728725403</v>
      </c>
      <c r="AM232" s="53">
        <f>1-(IF(AM$220="TRUE",Input!$AH17,Input!$Y17))</f>
        <v>0.96605582728725403</v>
      </c>
      <c r="AN232" s="53">
        <f>1-(IF(AN$220="TRUE",Input!$AH17,Input!$Y17))</f>
        <v>0.96605582728725403</v>
      </c>
      <c r="AO232" s="53">
        <f>1-(IF(AO$220="TRUE",Input!$AH17,Input!$Y17))</f>
        <v>0.96605582728725403</v>
      </c>
      <c r="AP232" s="53">
        <f>1-(IF(AP$220="TRUE",Input!$AH17,Input!$Y17))</f>
        <v>0.96605582728725403</v>
      </c>
      <c r="AQ232" s="53">
        <f>1-(IF(AQ$220="TRUE",Input!$AH17,Input!$Y17))</f>
        <v>0.96605582728725403</v>
      </c>
      <c r="AR232" s="53">
        <f>1-(IF(AR$220="TRUE",Input!$AH17,Input!$Y17))</f>
        <v>0.96605582728725403</v>
      </c>
      <c r="AS232" s="53">
        <f>1-(IF(AS$220="TRUE",Input!$AH17,Input!$Y17))</f>
        <v>0.96605582728725403</v>
      </c>
      <c r="AT232" s="53">
        <f>1-(IF(AT$220="TRUE",Input!$AH17,Input!$Y17))</f>
        <v>0.96605582728725403</v>
      </c>
      <c r="AU232" s="53">
        <f>1-(IF(AU$220="TRUE",Input!$AH17,Input!$Y17))</f>
        <v>0.96605582728725403</v>
      </c>
      <c r="AV232" s="53">
        <f>1-(IF(AV$220="TRUE",Input!$AH17,Input!$Y17))</f>
        <v>0.96605582728725403</v>
      </c>
      <c r="AW232" s="53">
        <f>1-(IF(AW$220="TRUE",Input!$AH17,Input!$Y17))</f>
        <v>0.96605582728725403</v>
      </c>
      <c r="AX232" s="53">
        <f>1-(IF(AX$220="TRUE",Input!$AH17,Input!$Y17))</f>
        <v>0.96605582728725403</v>
      </c>
      <c r="AY232" s="53">
        <f>1-(IF(AY$220="TRUE",Input!$AH17,Input!$Y17))</f>
        <v>0.96605582728725403</v>
      </c>
      <c r="AZ232" s="53">
        <f>1-(IF(AZ$220="TRUE",Input!$AH17,Input!$Y17))</f>
        <v>0.96605582728725403</v>
      </c>
      <c r="BA232" s="53">
        <f>1-(IF(BA$220="TRUE",Input!$AH17,Input!$Y17))</f>
        <v>0.96605582728725403</v>
      </c>
      <c r="BB232" s="53">
        <f>1-(IF(BB$220="TRUE",Input!$AH17,Input!$Y17))</f>
        <v>0.96605582728725403</v>
      </c>
      <c r="BC232" s="53">
        <f>1-(IF(BC$220="TRUE",Input!$AH17,Input!$Y17))</f>
        <v>0.96605582728725403</v>
      </c>
      <c r="BD232" s="53">
        <f>1-(IF(BD$220="TRUE",Input!$AH17,Input!$Y17))</f>
        <v>0.96605582728725403</v>
      </c>
      <c r="BE232" s="53">
        <f>1-(IF(BE$220="TRUE",Input!$AH17,Input!$Y17))</f>
        <v>0.96605582728725403</v>
      </c>
      <c r="BF232" s="53">
        <f>1-(IF(BF$220="TRUE",Input!$AH17,Input!$Y17))</f>
        <v>0.96605582728725403</v>
      </c>
      <c r="BG232" s="53">
        <f>1-(IF(BG$220="TRUE",Input!$AH17,Input!$Y17))</f>
        <v>0.96605582728725403</v>
      </c>
      <c r="BH232" s="53">
        <f>1-(IF(BH$220="TRUE",Input!$AH17,Input!$Y17))</f>
        <v>0.96605582728725403</v>
      </c>
      <c r="BI232" s="53">
        <f>1-(IF(BI$220="TRUE",Input!$AH17,Input!$Y17))</f>
        <v>0.96605582728725403</v>
      </c>
      <c r="BJ232" s="53">
        <f>1-(IF(BJ$220="TRUE",Input!$AH17,Input!$Y17))</f>
        <v>0.96605582728725403</v>
      </c>
      <c r="BK232" s="53">
        <f>1-(IF(BK$220="TRUE",Input!$AH17,Input!$Y17))</f>
        <v>0.96605582728725403</v>
      </c>
      <c r="BL232" s="53">
        <f>1-(IF(BL$220="TRUE",Input!$AH17,Input!$Y17))</f>
        <v>0.96605582728725403</v>
      </c>
      <c r="BM232" s="53">
        <f>1-(IF(BM$220="TRUE",Input!$AH17,Input!$Y17))</f>
        <v>0.96605582728725403</v>
      </c>
      <c r="BN232" s="53">
        <f>1-(IF(BN$220="TRUE",Input!$AH17,Input!$Y17))</f>
        <v>0.96605582728725403</v>
      </c>
      <c r="BO232" s="53">
        <f>1-(IF(BO$220="TRUE",Input!$AH17,Input!$Y17))</f>
        <v>0.96605582728725403</v>
      </c>
      <c r="BP232" s="53">
        <f>1-(IF(BP$220="TRUE",Input!$AH17,Input!$Y17))</f>
        <v>0.96605582728725403</v>
      </c>
      <c r="BQ232" s="53">
        <f>1-(IF(BQ$220="TRUE",Input!$AH17,Input!$Y17))</f>
        <v>0.96605582728725403</v>
      </c>
      <c r="BR232" s="53">
        <f>1-(IF(BR$220="TRUE",Input!$AH17,Input!$Y17))</f>
        <v>0.96605582728725403</v>
      </c>
      <c r="BS232" s="53">
        <f>1-(IF(BS$220="TRUE",Input!$AH17,Input!$Y17))</f>
        <v>0.96605582728725403</v>
      </c>
      <c r="BT232" s="53">
        <f>1-(IF(BT$220="TRUE",Input!$AH17,Input!$Y17))</f>
        <v>0.96605582728725403</v>
      </c>
      <c r="BU232" s="53">
        <f>1-(IF(BU$220="TRUE",Input!$AH17,Input!$Y17))</f>
        <v>0.96605582728725403</v>
      </c>
      <c r="BV232" s="53">
        <f>1-(IF(BV$220="TRUE",Input!$AH17,Input!$Y17))</f>
        <v>0.96605582728725403</v>
      </c>
      <c r="BW232" s="53">
        <f>1-(IF(BW$220="TRUE",Input!$AH17,Input!$Y17))</f>
        <v>0.96605582728725403</v>
      </c>
      <c r="BX232" s="53">
        <f>1-(IF(BX$220="TRUE",Input!$AH17,Input!$Y17))</f>
        <v>0.96605582728725403</v>
      </c>
      <c r="BY232" s="53">
        <f>1-(IF(BY$220="TRUE",Input!$AH17,Input!$Y17))</f>
        <v>0.96605582728725403</v>
      </c>
      <c r="BZ232" s="53">
        <f>1-(IF(BZ$220="TRUE",Input!$AH17,Input!$Y17))</f>
        <v>0.96605582728725403</v>
      </c>
      <c r="CA232" s="53">
        <f>1-(IF(CA$220="TRUE",Input!$AH17,Input!$Y17))</f>
        <v>0.96605582728725403</v>
      </c>
      <c r="CB232" s="53">
        <f>1-(IF(CB$220="TRUE",Input!$AH17,Input!$Y17))</f>
        <v>0.96605582728725403</v>
      </c>
      <c r="CC232" s="53">
        <f>1-(IF(CC$220="TRUE",Input!$AH17,Input!$Y17))</f>
        <v>0.96605582728725403</v>
      </c>
      <c r="CD232" s="53">
        <f>1-(IF(CD$220="TRUE",Input!$AH17,Input!$Y17))</f>
        <v>0.96605582728725403</v>
      </c>
      <c r="CE232" s="53">
        <f>1-(IF(CE$220="TRUE",Input!$AH17,Input!$Y17))</f>
        <v>0.96605582728725403</v>
      </c>
      <c r="CF232" s="53">
        <f>1-(IF(CF$220="TRUE",Input!$AH17,Input!$Y17))</f>
        <v>0.96605582728725403</v>
      </c>
      <c r="CG232" s="53">
        <f>1-(IF(CG$220="TRUE",Input!$AH17,Input!$Y17))</f>
        <v>0.96605582728725403</v>
      </c>
      <c r="CH232" s="53">
        <f>1-(IF(CH$220="TRUE",Input!$AH17,Input!$Y17))</f>
        <v>0.96605582728725403</v>
      </c>
      <c r="CI232" s="53">
        <f>1-(IF(CI$220="TRUE",Input!$AH17,Input!$Y17))</f>
        <v>0.96605582728725403</v>
      </c>
      <c r="CJ232" s="53">
        <f>1-(IF(CJ$220="TRUE",Input!$AH17,Input!$Y17))</f>
        <v>0.96605582728725403</v>
      </c>
      <c r="CK232" s="53">
        <f>1-(IF(CK$220="TRUE",Input!$AH17,Input!$Y17))</f>
        <v>0.96605582728725403</v>
      </c>
      <c r="CL232" s="53">
        <f>1-(IF(CL$220="TRUE",Input!$AH17,Input!$Y17))</f>
        <v>0.96605582728725403</v>
      </c>
      <c r="CM232" s="53">
        <f>1-(IF(CM$220="TRUE",Input!$AH17,Input!$Y17))</f>
        <v>0.96605582728725403</v>
      </c>
      <c r="CN232" s="53">
        <f>1-(IF(CN$220="TRUE",Input!$AH17,Input!$Y17))</f>
        <v>0.96605582728725403</v>
      </c>
      <c r="CO232" s="53">
        <f>1-(IF(CO$220="TRUE",Input!$AH17,Input!$Y17))</f>
        <v>0.96605582728725403</v>
      </c>
      <c r="CP232" s="53">
        <f>1-(IF(CP$220="TRUE",Input!$AH17,Input!$Y17))</f>
        <v>0.96605582728725403</v>
      </c>
      <c r="CQ232" s="53">
        <f>1-(IF(CQ$220="TRUE",Input!$AH17,Input!$Y17))</f>
        <v>0.96605582728725403</v>
      </c>
      <c r="CR232" s="53">
        <f>1-(IF(CR$220="TRUE",Input!$AH17,Input!$Y17))</f>
        <v>0.96605582728725403</v>
      </c>
      <c r="CS232" s="53">
        <f>1-(IF(CS$220="TRUE",Input!$AH17,Input!$Y17))</f>
        <v>0.96605582728725403</v>
      </c>
      <c r="CT232" s="53">
        <f>1-(IF(CT$220="TRUE",Input!$AH17,Input!$Y17))</f>
        <v>0.96605582728725403</v>
      </c>
      <c r="CU232" s="53">
        <f>1-(IF(CU$220="TRUE",Input!$AH17,Input!$Y17))</f>
        <v>0.96605582728725403</v>
      </c>
      <c r="CV232" s="53">
        <f>1-(IF(CV$220="TRUE",Input!$AH17,Input!$Y17))</f>
        <v>0.96605582728725403</v>
      </c>
      <c r="CW232" s="53">
        <f>1-(IF(CW$220="TRUE",Input!$AH17,Input!$Y17))</f>
        <v>0.96605582728725403</v>
      </c>
      <c r="CX232" s="53">
        <f>1-(IF(CX$220="TRUE",Input!$AH17,Input!$Y17))</f>
        <v>0.96605582728725403</v>
      </c>
      <c r="CY232" s="7">
        <f>1-(IF(CY$220="TRUE",Input!$AH17,Input!$Y17))</f>
        <v>0.96605582728725403</v>
      </c>
    </row>
    <row r="233" spans="2:103" x14ac:dyDescent="0.25">
      <c r="B233" s="25">
        <v>10</v>
      </c>
      <c r="C233" s="29">
        <f>1-(IF(C$220="TRUE",Input!$AH18,Input!$Y18))</f>
        <v>0.8188185654849881</v>
      </c>
      <c r="D233" s="53">
        <f>1-(IF(D$220="TRUE",Input!$AH18,Input!$Y18))</f>
        <v>0.8188185654849881</v>
      </c>
      <c r="E233" s="53">
        <f>1-(IF(E$220="TRUE",Input!$AH18,Input!$Y18))</f>
        <v>0.8188185654849881</v>
      </c>
      <c r="F233" s="53">
        <f>1-(IF(F$220="TRUE",Input!$AH18,Input!$Y18))</f>
        <v>0.8188185654849881</v>
      </c>
      <c r="G233" s="53">
        <f>1-(IF(G$220="TRUE",Input!$AH18,Input!$Y18))</f>
        <v>0.8188185654849881</v>
      </c>
      <c r="H233" s="53">
        <f>1-(IF(H$220="TRUE",Input!$AH18,Input!$Y18))</f>
        <v>0.94241607079299805</v>
      </c>
      <c r="I233" s="53">
        <f>1-(IF(I$220="TRUE",Input!$AH18,Input!$Y18))</f>
        <v>0.94241607079299805</v>
      </c>
      <c r="J233" s="53">
        <f>1-(IF(J$220="TRUE",Input!$AH18,Input!$Y18))</f>
        <v>0.94241607079299805</v>
      </c>
      <c r="K233" s="53">
        <f>1-(IF(K$220="TRUE",Input!$AH18,Input!$Y18))</f>
        <v>0.94241607079299805</v>
      </c>
      <c r="L233" s="53">
        <f>1-(IF(L$220="TRUE",Input!$AH18,Input!$Y18))</f>
        <v>0.94241607079299805</v>
      </c>
      <c r="M233" s="53">
        <f>1-(IF(M$220="TRUE",Input!$AH18,Input!$Y18))</f>
        <v>0.94241607079299805</v>
      </c>
      <c r="N233" s="53">
        <f>1-(IF(N$220="TRUE",Input!$AH18,Input!$Y18))</f>
        <v>0.94241607079299805</v>
      </c>
      <c r="O233" s="53">
        <f>1-(IF(O$220="TRUE",Input!$AH18,Input!$Y18))</f>
        <v>0.94241607079299805</v>
      </c>
      <c r="P233" s="53">
        <f>1-(IF(P$220="TRUE",Input!$AH18,Input!$Y18))</f>
        <v>0.94241607079299805</v>
      </c>
      <c r="Q233" s="53">
        <f>1-(IF(Q$220="TRUE",Input!$AH18,Input!$Y18))</f>
        <v>0.94241607079299805</v>
      </c>
      <c r="R233" s="53">
        <f>1-(IF(R$220="TRUE",Input!$AH18,Input!$Y18))</f>
        <v>0.94241607079299805</v>
      </c>
      <c r="S233" s="53">
        <f>1-(IF(S$220="TRUE",Input!$AH18,Input!$Y18))</f>
        <v>0.94241607079299805</v>
      </c>
      <c r="T233" s="53">
        <f>1-(IF(T$220="TRUE",Input!$AH18,Input!$Y18))</f>
        <v>0.94241607079299805</v>
      </c>
      <c r="U233" s="53">
        <f>1-(IF(U$220="TRUE",Input!$AH18,Input!$Y18))</f>
        <v>0.94241607079299805</v>
      </c>
      <c r="V233" s="53">
        <f>1-(IF(V$220="TRUE",Input!$AH18,Input!$Y18))</f>
        <v>0.94241607079299805</v>
      </c>
      <c r="W233" s="53">
        <f>1-(IF(W$220="TRUE",Input!$AH18,Input!$Y18))</f>
        <v>0.94241607079299805</v>
      </c>
      <c r="X233" s="53">
        <f>1-(IF(X$220="TRUE",Input!$AH18,Input!$Y18))</f>
        <v>0.94241607079299805</v>
      </c>
      <c r="Y233" s="53">
        <f>1-(IF(Y$220="TRUE",Input!$AH18,Input!$Y18))</f>
        <v>0.94241607079299805</v>
      </c>
      <c r="Z233" s="53">
        <f>1-(IF(Z$220="TRUE",Input!$AH18,Input!$Y18))</f>
        <v>0.94241607079299805</v>
      </c>
      <c r="AA233" s="53">
        <f>1-(IF(AA$220="TRUE",Input!$AH18,Input!$Y18))</f>
        <v>0.94241607079299805</v>
      </c>
      <c r="AB233" s="53">
        <f>1-(IF(AB$220="TRUE",Input!$AH18,Input!$Y18))</f>
        <v>0.94241607079299805</v>
      </c>
      <c r="AC233" s="53">
        <f>1-(IF(AC$220="TRUE",Input!$AH18,Input!$Y18))</f>
        <v>0.94241607079299805</v>
      </c>
      <c r="AD233" s="53">
        <f>1-(IF(AD$220="TRUE",Input!$AH18,Input!$Y18))</f>
        <v>0.94241607079299805</v>
      </c>
      <c r="AE233" s="53">
        <f>1-(IF(AE$220="TRUE",Input!$AH18,Input!$Y18))</f>
        <v>0.94241607079299805</v>
      </c>
      <c r="AF233" s="53">
        <f>1-(IF(AF$220="TRUE",Input!$AH18,Input!$Y18))</f>
        <v>0.94241607079299805</v>
      </c>
      <c r="AG233" s="53">
        <f>1-(IF(AG$220="TRUE",Input!$AH18,Input!$Y18))</f>
        <v>0.94241607079299805</v>
      </c>
      <c r="AH233" s="53">
        <f>1-(IF(AH$220="TRUE",Input!$AH18,Input!$Y18))</f>
        <v>0.94241607079299805</v>
      </c>
      <c r="AI233" s="53">
        <f>1-(IF(AI$220="TRUE",Input!$AH18,Input!$Y18))</f>
        <v>0.94241607079299805</v>
      </c>
      <c r="AJ233" s="53">
        <f>1-(IF(AJ$220="TRUE",Input!$AH18,Input!$Y18))</f>
        <v>0.94241607079299805</v>
      </c>
      <c r="AK233" s="53">
        <f>1-(IF(AK$220="TRUE",Input!$AH18,Input!$Y18))</f>
        <v>0.94241607079299805</v>
      </c>
      <c r="AL233" s="53">
        <f>1-(IF(AL$220="TRUE",Input!$AH18,Input!$Y18))</f>
        <v>0.94241607079299805</v>
      </c>
      <c r="AM233" s="53">
        <f>1-(IF(AM$220="TRUE",Input!$AH18,Input!$Y18))</f>
        <v>0.94241607079299805</v>
      </c>
      <c r="AN233" s="53">
        <f>1-(IF(AN$220="TRUE",Input!$AH18,Input!$Y18))</f>
        <v>0.94241607079299805</v>
      </c>
      <c r="AO233" s="53">
        <f>1-(IF(AO$220="TRUE",Input!$AH18,Input!$Y18))</f>
        <v>0.94241607079299805</v>
      </c>
      <c r="AP233" s="53">
        <f>1-(IF(AP$220="TRUE",Input!$AH18,Input!$Y18))</f>
        <v>0.94241607079299805</v>
      </c>
      <c r="AQ233" s="53">
        <f>1-(IF(AQ$220="TRUE",Input!$AH18,Input!$Y18))</f>
        <v>0.94241607079299805</v>
      </c>
      <c r="AR233" s="53">
        <f>1-(IF(AR$220="TRUE",Input!$AH18,Input!$Y18))</f>
        <v>0.94241607079299805</v>
      </c>
      <c r="AS233" s="53">
        <f>1-(IF(AS$220="TRUE",Input!$AH18,Input!$Y18))</f>
        <v>0.94241607079299805</v>
      </c>
      <c r="AT233" s="53">
        <f>1-(IF(AT$220="TRUE",Input!$AH18,Input!$Y18))</f>
        <v>0.94241607079299805</v>
      </c>
      <c r="AU233" s="53">
        <f>1-(IF(AU$220="TRUE",Input!$AH18,Input!$Y18))</f>
        <v>0.94241607079299805</v>
      </c>
      <c r="AV233" s="53">
        <f>1-(IF(AV$220="TRUE",Input!$AH18,Input!$Y18))</f>
        <v>0.94241607079299805</v>
      </c>
      <c r="AW233" s="53">
        <f>1-(IF(AW$220="TRUE",Input!$AH18,Input!$Y18))</f>
        <v>0.94241607079299805</v>
      </c>
      <c r="AX233" s="53">
        <f>1-(IF(AX$220="TRUE",Input!$AH18,Input!$Y18))</f>
        <v>0.94241607079299805</v>
      </c>
      <c r="AY233" s="53">
        <f>1-(IF(AY$220="TRUE",Input!$AH18,Input!$Y18))</f>
        <v>0.94241607079299805</v>
      </c>
      <c r="AZ233" s="53">
        <f>1-(IF(AZ$220="TRUE",Input!$AH18,Input!$Y18))</f>
        <v>0.94241607079299805</v>
      </c>
      <c r="BA233" s="53">
        <f>1-(IF(BA$220="TRUE",Input!$AH18,Input!$Y18))</f>
        <v>0.94241607079299805</v>
      </c>
      <c r="BB233" s="53">
        <f>1-(IF(BB$220="TRUE",Input!$AH18,Input!$Y18))</f>
        <v>0.94241607079299805</v>
      </c>
      <c r="BC233" s="53">
        <f>1-(IF(BC$220="TRUE",Input!$AH18,Input!$Y18))</f>
        <v>0.94241607079299805</v>
      </c>
      <c r="BD233" s="53">
        <f>1-(IF(BD$220="TRUE",Input!$AH18,Input!$Y18))</f>
        <v>0.94241607079299805</v>
      </c>
      <c r="BE233" s="53">
        <f>1-(IF(BE$220="TRUE",Input!$AH18,Input!$Y18))</f>
        <v>0.94241607079299805</v>
      </c>
      <c r="BF233" s="53">
        <f>1-(IF(BF$220="TRUE",Input!$AH18,Input!$Y18))</f>
        <v>0.94241607079299805</v>
      </c>
      <c r="BG233" s="53">
        <f>1-(IF(BG$220="TRUE",Input!$AH18,Input!$Y18))</f>
        <v>0.94241607079299805</v>
      </c>
      <c r="BH233" s="53">
        <f>1-(IF(BH$220="TRUE",Input!$AH18,Input!$Y18))</f>
        <v>0.94241607079299805</v>
      </c>
      <c r="BI233" s="53">
        <f>1-(IF(BI$220="TRUE",Input!$AH18,Input!$Y18))</f>
        <v>0.94241607079299805</v>
      </c>
      <c r="BJ233" s="53">
        <f>1-(IF(BJ$220="TRUE",Input!$AH18,Input!$Y18))</f>
        <v>0.94241607079299805</v>
      </c>
      <c r="BK233" s="53">
        <f>1-(IF(BK$220="TRUE",Input!$AH18,Input!$Y18))</f>
        <v>0.94241607079299805</v>
      </c>
      <c r="BL233" s="53">
        <f>1-(IF(BL$220="TRUE",Input!$AH18,Input!$Y18))</f>
        <v>0.94241607079299805</v>
      </c>
      <c r="BM233" s="53">
        <f>1-(IF(BM$220="TRUE",Input!$AH18,Input!$Y18))</f>
        <v>0.94241607079299805</v>
      </c>
      <c r="BN233" s="53">
        <f>1-(IF(BN$220="TRUE",Input!$AH18,Input!$Y18))</f>
        <v>0.94241607079299805</v>
      </c>
      <c r="BO233" s="53">
        <f>1-(IF(BO$220="TRUE",Input!$AH18,Input!$Y18))</f>
        <v>0.94241607079299805</v>
      </c>
      <c r="BP233" s="53">
        <f>1-(IF(BP$220="TRUE",Input!$AH18,Input!$Y18))</f>
        <v>0.94241607079299805</v>
      </c>
      <c r="BQ233" s="53">
        <f>1-(IF(BQ$220="TRUE",Input!$AH18,Input!$Y18))</f>
        <v>0.94241607079299805</v>
      </c>
      <c r="BR233" s="53">
        <f>1-(IF(BR$220="TRUE",Input!$AH18,Input!$Y18))</f>
        <v>0.94241607079299805</v>
      </c>
      <c r="BS233" s="53">
        <f>1-(IF(BS$220="TRUE",Input!$AH18,Input!$Y18))</f>
        <v>0.94241607079299805</v>
      </c>
      <c r="BT233" s="53">
        <f>1-(IF(BT$220="TRUE",Input!$AH18,Input!$Y18))</f>
        <v>0.94241607079299805</v>
      </c>
      <c r="BU233" s="53">
        <f>1-(IF(BU$220="TRUE",Input!$AH18,Input!$Y18))</f>
        <v>0.94241607079299805</v>
      </c>
      <c r="BV233" s="53">
        <f>1-(IF(BV$220="TRUE",Input!$AH18,Input!$Y18))</f>
        <v>0.94241607079299805</v>
      </c>
      <c r="BW233" s="53">
        <f>1-(IF(BW$220="TRUE",Input!$AH18,Input!$Y18))</f>
        <v>0.94241607079299805</v>
      </c>
      <c r="BX233" s="53">
        <f>1-(IF(BX$220="TRUE",Input!$AH18,Input!$Y18))</f>
        <v>0.94241607079299805</v>
      </c>
      <c r="BY233" s="53">
        <f>1-(IF(BY$220="TRUE",Input!$AH18,Input!$Y18))</f>
        <v>0.94241607079299805</v>
      </c>
      <c r="BZ233" s="53">
        <f>1-(IF(BZ$220="TRUE",Input!$AH18,Input!$Y18))</f>
        <v>0.94241607079299805</v>
      </c>
      <c r="CA233" s="53">
        <f>1-(IF(CA$220="TRUE",Input!$AH18,Input!$Y18))</f>
        <v>0.94241607079299805</v>
      </c>
      <c r="CB233" s="53">
        <f>1-(IF(CB$220="TRUE",Input!$AH18,Input!$Y18))</f>
        <v>0.94241607079299805</v>
      </c>
      <c r="CC233" s="53">
        <f>1-(IF(CC$220="TRUE",Input!$AH18,Input!$Y18))</f>
        <v>0.94241607079299805</v>
      </c>
      <c r="CD233" s="53">
        <f>1-(IF(CD$220="TRUE",Input!$AH18,Input!$Y18))</f>
        <v>0.94241607079299805</v>
      </c>
      <c r="CE233" s="53">
        <f>1-(IF(CE$220="TRUE",Input!$AH18,Input!$Y18))</f>
        <v>0.94241607079299805</v>
      </c>
      <c r="CF233" s="53">
        <f>1-(IF(CF$220="TRUE",Input!$AH18,Input!$Y18))</f>
        <v>0.94241607079299805</v>
      </c>
      <c r="CG233" s="53">
        <f>1-(IF(CG$220="TRUE",Input!$AH18,Input!$Y18))</f>
        <v>0.94241607079299805</v>
      </c>
      <c r="CH233" s="53">
        <f>1-(IF(CH$220="TRUE",Input!$AH18,Input!$Y18))</f>
        <v>0.94241607079299805</v>
      </c>
      <c r="CI233" s="53">
        <f>1-(IF(CI$220="TRUE",Input!$AH18,Input!$Y18))</f>
        <v>0.94241607079299805</v>
      </c>
      <c r="CJ233" s="53">
        <f>1-(IF(CJ$220="TRUE",Input!$AH18,Input!$Y18))</f>
        <v>0.94241607079299805</v>
      </c>
      <c r="CK233" s="53">
        <f>1-(IF(CK$220="TRUE",Input!$AH18,Input!$Y18))</f>
        <v>0.94241607079299805</v>
      </c>
      <c r="CL233" s="53">
        <f>1-(IF(CL$220="TRUE",Input!$AH18,Input!$Y18))</f>
        <v>0.94241607079299805</v>
      </c>
      <c r="CM233" s="53">
        <f>1-(IF(CM$220="TRUE",Input!$AH18,Input!$Y18))</f>
        <v>0.94241607079299805</v>
      </c>
      <c r="CN233" s="53">
        <f>1-(IF(CN$220="TRUE",Input!$AH18,Input!$Y18))</f>
        <v>0.94241607079299805</v>
      </c>
      <c r="CO233" s="53">
        <f>1-(IF(CO$220="TRUE",Input!$AH18,Input!$Y18))</f>
        <v>0.94241607079299805</v>
      </c>
      <c r="CP233" s="53">
        <f>1-(IF(CP$220="TRUE",Input!$AH18,Input!$Y18))</f>
        <v>0.94241607079299805</v>
      </c>
      <c r="CQ233" s="53">
        <f>1-(IF(CQ$220="TRUE",Input!$AH18,Input!$Y18))</f>
        <v>0.94241607079299805</v>
      </c>
      <c r="CR233" s="53">
        <f>1-(IF(CR$220="TRUE",Input!$AH18,Input!$Y18))</f>
        <v>0.94241607079299805</v>
      </c>
      <c r="CS233" s="53">
        <f>1-(IF(CS$220="TRUE",Input!$AH18,Input!$Y18))</f>
        <v>0.94241607079299805</v>
      </c>
      <c r="CT233" s="53">
        <f>1-(IF(CT$220="TRUE",Input!$AH18,Input!$Y18))</f>
        <v>0.94241607079299805</v>
      </c>
      <c r="CU233" s="53">
        <f>1-(IF(CU$220="TRUE",Input!$AH18,Input!$Y18))</f>
        <v>0.94241607079299805</v>
      </c>
      <c r="CV233" s="53">
        <f>1-(IF(CV$220="TRUE",Input!$AH18,Input!$Y18))</f>
        <v>0.94241607079299805</v>
      </c>
      <c r="CW233" s="53">
        <f>1-(IF(CW$220="TRUE",Input!$AH18,Input!$Y18))</f>
        <v>0.94241607079299805</v>
      </c>
      <c r="CX233" s="53">
        <f>1-(IF(CX$220="TRUE",Input!$AH18,Input!$Y18))</f>
        <v>0.94241607079299805</v>
      </c>
      <c r="CY233" s="7">
        <f>1-(IF(CY$220="TRUE",Input!$AH18,Input!$Y18))</f>
        <v>0.94241607079299805</v>
      </c>
    </row>
    <row r="234" spans="2:103" x14ac:dyDescent="0.25">
      <c r="B234" s="25">
        <v>11</v>
      </c>
      <c r="C234" s="29">
        <f>1-(IF(C$220="TRUE",Input!$AH19,Input!$Y19))</f>
        <v>0.8188185654849881</v>
      </c>
      <c r="D234" s="53">
        <f>1-(IF(D$220="TRUE",Input!$AH19,Input!$Y19))</f>
        <v>0.8188185654849881</v>
      </c>
      <c r="E234" s="53">
        <f>1-(IF(E$220="TRUE",Input!$AH19,Input!$Y19))</f>
        <v>0.8188185654849881</v>
      </c>
      <c r="F234" s="53">
        <f>1-(IF(F$220="TRUE",Input!$AH19,Input!$Y19))</f>
        <v>0.8188185654849881</v>
      </c>
      <c r="G234" s="53">
        <f>1-(IF(G$220="TRUE",Input!$AH19,Input!$Y19))</f>
        <v>0.8188185654849881</v>
      </c>
      <c r="H234" s="53">
        <f>1-(IF(H$220="TRUE",Input!$AH19,Input!$Y19))</f>
        <v>0.94241607079299805</v>
      </c>
      <c r="I234" s="53">
        <f>1-(IF(I$220="TRUE",Input!$AH19,Input!$Y19))</f>
        <v>0.94241607079299805</v>
      </c>
      <c r="J234" s="53">
        <f>1-(IF(J$220="TRUE",Input!$AH19,Input!$Y19))</f>
        <v>0.94241607079299805</v>
      </c>
      <c r="K234" s="53">
        <f>1-(IF(K$220="TRUE",Input!$AH19,Input!$Y19))</f>
        <v>0.94241607079299805</v>
      </c>
      <c r="L234" s="53">
        <f>1-(IF(L$220="TRUE",Input!$AH19,Input!$Y19))</f>
        <v>0.94241607079299805</v>
      </c>
      <c r="M234" s="53">
        <f>1-(IF(M$220="TRUE",Input!$AH19,Input!$Y19))</f>
        <v>0.94241607079299805</v>
      </c>
      <c r="N234" s="53">
        <f>1-(IF(N$220="TRUE",Input!$AH19,Input!$Y19))</f>
        <v>0.94241607079299805</v>
      </c>
      <c r="O234" s="53">
        <f>1-(IF(O$220="TRUE",Input!$AH19,Input!$Y19))</f>
        <v>0.94241607079299805</v>
      </c>
      <c r="P234" s="53">
        <f>1-(IF(P$220="TRUE",Input!$AH19,Input!$Y19))</f>
        <v>0.94241607079299805</v>
      </c>
      <c r="Q234" s="53">
        <f>1-(IF(Q$220="TRUE",Input!$AH19,Input!$Y19))</f>
        <v>0.94241607079299805</v>
      </c>
      <c r="R234" s="53">
        <f>1-(IF(R$220="TRUE",Input!$AH19,Input!$Y19))</f>
        <v>0.94241607079299805</v>
      </c>
      <c r="S234" s="53">
        <f>1-(IF(S$220="TRUE",Input!$AH19,Input!$Y19))</f>
        <v>0.94241607079299805</v>
      </c>
      <c r="T234" s="53">
        <f>1-(IF(T$220="TRUE",Input!$AH19,Input!$Y19))</f>
        <v>0.94241607079299805</v>
      </c>
      <c r="U234" s="53">
        <f>1-(IF(U$220="TRUE",Input!$AH19,Input!$Y19))</f>
        <v>0.94241607079299805</v>
      </c>
      <c r="V234" s="53">
        <f>1-(IF(V$220="TRUE",Input!$AH19,Input!$Y19))</f>
        <v>0.94241607079299805</v>
      </c>
      <c r="W234" s="53">
        <f>1-(IF(W$220="TRUE",Input!$AH19,Input!$Y19))</f>
        <v>0.94241607079299805</v>
      </c>
      <c r="X234" s="53">
        <f>1-(IF(X$220="TRUE",Input!$AH19,Input!$Y19))</f>
        <v>0.94241607079299805</v>
      </c>
      <c r="Y234" s="53">
        <f>1-(IF(Y$220="TRUE",Input!$AH19,Input!$Y19))</f>
        <v>0.94241607079299805</v>
      </c>
      <c r="Z234" s="53">
        <f>1-(IF(Z$220="TRUE",Input!$AH19,Input!$Y19))</f>
        <v>0.94241607079299805</v>
      </c>
      <c r="AA234" s="53">
        <f>1-(IF(AA$220="TRUE",Input!$AH19,Input!$Y19))</f>
        <v>0.94241607079299805</v>
      </c>
      <c r="AB234" s="53">
        <f>1-(IF(AB$220="TRUE",Input!$AH19,Input!$Y19))</f>
        <v>0.94241607079299805</v>
      </c>
      <c r="AC234" s="53">
        <f>1-(IF(AC$220="TRUE",Input!$AH19,Input!$Y19))</f>
        <v>0.94241607079299805</v>
      </c>
      <c r="AD234" s="53">
        <f>1-(IF(AD$220="TRUE",Input!$AH19,Input!$Y19))</f>
        <v>0.94241607079299805</v>
      </c>
      <c r="AE234" s="53">
        <f>1-(IF(AE$220="TRUE",Input!$AH19,Input!$Y19))</f>
        <v>0.94241607079299805</v>
      </c>
      <c r="AF234" s="53">
        <f>1-(IF(AF$220="TRUE",Input!$AH19,Input!$Y19))</f>
        <v>0.94241607079299805</v>
      </c>
      <c r="AG234" s="53">
        <f>1-(IF(AG$220="TRUE",Input!$AH19,Input!$Y19))</f>
        <v>0.94241607079299805</v>
      </c>
      <c r="AH234" s="53">
        <f>1-(IF(AH$220="TRUE",Input!$AH19,Input!$Y19))</f>
        <v>0.94241607079299805</v>
      </c>
      <c r="AI234" s="53">
        <f>1-(IF(AI$220="TRUE",Input!$AH19,Input!$Y19))</f>
        <v>0.94241607079299805</v>
      </c>
      <c r="AJ234" s="53">
        <f>1-(IF(AJ$220="TRUE",Input!$AH19,Input!$Y19))</f>
        <v>0.94241607079299805</v>
      </c>
      <c r="AK234" s="53">
        <f>1-(IF(AK$220="TRUE",Input!$AH19,Input!$Y19))</f>
        <v>0.94241607079299805</v>
      </c>
      <c r="AL234" s="53">
        <f>1-(IF(AL$220="TRUE",Input!$AH19,Input!$Y19))</f>
        <v>0.94241607079299805</v>
      </c>
      <c r="AM234" s="53">
        <f>1-(IF(AM$220="TRUE",Input!$AH19,Input!$Y19))</f>
        <v>0.94241607079299805</v>
      </c>
      <c r="AN234" s="53">
        <f>1-(IF(AN$220="TRUE",Input!$AH19,Input!$Y19))</f>
        <v>0.94241607079299805</v>
      </c>
      <c r="AO234" s="53">
        <f>1-(IF(AO$220="TRUE",Input!$AH19,Input!$Y19))</f>
        <v>0.94241607079299805</v>
      </c>
      <c r="AP234" s="53">
        <f>1-(IF(AP$220="TRUE",Input!$AH19,Input!$Y19))</f>
        <v>0.94241607079299805</v>
      </c>
      <c r="AQ234" s="53">
        <f>1-(IF(AQ$220="TRUE",Input!$AH19,Input!$Y19))</f>
        <v>0.94241607079299805</v>
      </c>
      <c r="AR234" s="53">
        <f>1-(IF(AR$220="TRUE",Input!$AH19,Input!$Y19))</f>
        <v>0.94241607079299805</v>
      </c>
      <c r="AS234" s="53">
        <f>1-(IF(AS$220="TRUE",Input!$AH19,Input!$Y19))</f>
        <v>0.94241607079299805</v>
      </c>
      <c r="AT234" s="53">
        <f>1-(IF(AT$220="TRUE",Input!$AH19,Input!$Y19))</f>
        <v>0.94241607079299805</v>
      </c>
      <c r="AU234" s="53">
        <f>1-(IF(AU$220="TRUE",Input!$AH19,Input!$Y19))</f>
        <v>0.94241607079299805</v>
      </c>
      <c r="AV234" s="53">
        <f>1-(IF(AV$220="TRUE",Input!$AH19,Input!$Y19))</f>
        <v>0.94241607079299805</v>
      </c>
      <c r="AW234" s="53">
        <f>1-(IF(AW$220="TRUE",Input!$AH19,Input!$Y19))</f>
        <v>0.94241607079299805</v>
      </c>
      <c r="AX234" s="53">
        <f>1-(IF(AX$220="TRUE",Input!$AH19,Input!$Y19))</f>
        <v>0.94241607079299805</v>
      </c>
      <c r="AY234" s="53">
        <f>1-(IF(AY$220="TRUE",Input!$AH19,Input!$Y19))</f>
        <v>0.94241607079299805</v>
      </c>
      <c r="AZ234" s="53">
        <f>1-(IF(AZ$220="TRUE",Input!$AH19,Input!$Y19))</f>
        <v>0.94241607079299805</v>
      </c>
      <c r="BA234" s="53">
        <f>1-(IF(BA$220="TRUE",Input!$AH19,Input!$Y19))</f>
        <v>0.94241607079299805</v>
      </c>
      <c r="BB234" s="53">
        <f>1-(IF(BB$220="TRUE",Input!$AH19,Input!$Y19))</f>
        <v>0.94241607079299805</v>
      </c>
      <c r="BC234" s="53">
        <f>1-(IF(BC$220="TRUE",Input!$AH19,Input!$Y19))</f>
        <v>0.94241607079299805</v>
      </c>
      <c r="BD234" s="53">
        <f>1-(IF(BD$220="TRUE",Input!$AH19,Input!$Y19))</f>
        <v>0.94241607079299805</v>
      </c>
      <c r="BE234" s="53">
        <f>1-(IF(BE$220="TRUE",Input!$AH19,Input!$Y19))</f>
        <v>0.94241607079299805</v>
      </c>
      <c r="BF234" s="53">
        <f>1-(IF(BF$220="TRUE",Input!$AH19,Input!$Y19))</f>
        <v>0.94241607079299805</v>
      </c>
      <c r="BG234" s="53">
        <f>1-(IF(BG$220="TRUE",Input!$AH19,Input!$Y19))</f>
        <v>0.94241607079299805</v>
      </c>
      <c r="BH234" s="53">
        <f>1-(IF(BH$220="TRUE",Input!$AH19,Input!$Y19))</f>
        <v>0.94241607079299805</v>
      </c>
      <c r="BI234" s="53">
        <f>1-(IF(BI$220="TRUE",Input!$AH19,Input!$Y19))</f>
        <v>0.94241607079299805</v>
      </c>
      <c r="BJ234" s="53">
        <f>1-(IF(BJ$220="TRUE",Input!$AH19,Input!$Y19))</f>
        <v>0.94241607079299805</v>
      </c>
      <c r="BK234" s="53">
        <f>1-(IF(BK$220="TRUE",Input!$AH19,Input!$Y19))</f>
        <v>0.94241607079299805</v>
      </c>
      <c r="BL234" s="53">
        <f>1-(IF(BL$220="TRUE",Input!$AH19,Input!$Y19))</f>
        <v>0.94241607079299805</v>
      </c>
      <c r="BM234" s="53">
        <f>1-(IF(BM$220="TRUE",Input!$AH19,Input!$Y19))</f>
        <v>0.94241607079299805</v>
      </c>
      <c r="BN234" s="53">
        <f>1-(IF(BN$220="TRUE",Input!$AH19,Input!$Y19))</f>
        <v>0.94241607079299805</v>
      </c>
      <c r="BO234" s="53">
        <f>1-(IF(BO$220="TRUE",Input!$AH19,Input!$Y19))</f>
        <v>0.94241607079299805</v>
      </c>
      <c r="BP234" s="53">
        <f>1-(IF(BP$220="TRUE",Input!$AH19,Input!$Y19))</f>
        <v>0.94241607079299805</v>
      </c>
      <c r="BQ234" s="53">
        <f>1-(IF(BQ$220="TRUE",Input!$AH19,Input!$Y19))</f>
        <v>0.94241607079299805</v>
      </c>
      <c r="BR234" s="53">
        <f>1-(IF(BR$220="TRUE",Input!$AH19,Input!$Y19))</f>
        <v>0.94241607079299805</v>
      </c>
      <c r="BS234" s="53">
        <f>1-(IF(BS$220="TRUE",Input!$AH19,Input!$Y19))</f>
        <v>0.94241607079299805</v>
      </c>
      <c r="BT234" s="53">
        <f>1-(IF(BT$220="TRUE",Input!$AH19,Input!$Y19))</f>
        <v>0.94241607079299805</v>
      </c>
      <c r="BU234" s="53">
        <f>1-(IF(BU$220="TRUE",Input!$AH19,Input!$Y19))</f>
        <v>0.94241607079299805</v>
      </c>
      <c r="BV234" s="53">
        <f>1-(IF(BV$220="TRUE",Input!$AH19,Input!$Y19))</f>
        <v>0.94241607079299805</v>
      </c>
      <c r="BW234" s="53">
        <f>1-(IF(BW$220="TRUE",Input!$AH19,Input!$Y19))</f>
        <v>0.94241607079299805</v>
      </c>
      <c r="BX234" s="53">
        <f>1-(IF(BX$220="TRUE",Input!$AH19,Input!$Y19))</f>
        <v>0.94241607079299805</v>
      </c>
      <c r="BY234" s="53">
        <f>1-(IF(BY$220="TRUE",Input!$AH19,Input!$Y19))</f>
        <v>0.94241607079299805</v>
      </c>
      <c r="BZ234" s="53">
        <f>1-(IF(BZ$220="TRUE",Input!$AH19,Input!$Y19))</f>
        <v>0.94241607079299805</v>
      </c>
      <c r="CA234" s="53">
        <f>1-(IF(CA$220="TRUE",Input!$AH19,Input!$Y19))</f>
        <v>0.94241607079299805</v>
      </c>
      <c r="CB234" s="53">
        <f>1-(IF(CB$220="TRUE",Input!$AH19,Input!$Y19))</f>
        <v>0.94241607079299805</v>
      </c>
      <c r="CC234" s="53">
        <f>1-(IF(CC$220="TRUE",Input!$AH19,Input!$Y19))</f>
        <v>0.94241607079299805</v>
      </c>
      <c r="CD234" s="53">
        <f>1-(IF(CD$220="TRUE",Input!$AH19,Input!$Y19))</f>
        <v>0.94241607079299805</v>
      </c>
      <c r="CE234" s="53">
        <f>1-(IF(CE$220="TRUE",Input!$AH19,Input!$Y19))</f>
        <v>0.94241607079299805</v>
      </c>
      <c r="CF234" s="53">
        <f>1-(IF(CF$220="TRUE",Input!$AH19,Input!$Y19))</f>
        <v>0.94241607079299805</v>
      </c>
      <c r="CG234" s="53">
        <f>1-(IF(CG$220="TRUE",Input!$AH19,Input!$Y19))</f>
        <v>0.94241607079299805</v>
      </c>
      <c r="CH234" s="53">
        <f>1-(IF(CH$220="TRUE",Input!$AH19,Input!$Y19))</f>
        <v>0.94241607079299805</v>
      </c>
      <c r="CI234" s="53">
        <f>1-(IF(CI$220="TRUE",Input!$AH19,Input!$Y19))</f>
        <v>0.94241607079299805</v>
      </c>
      <c r="CJ234" s="53">
        <f>1-(IF(CJ$220="TRUE",Input!$AH19,Input!$Y19))</f>
        <v>0.94241607079299805</v>
      </c>
      <c r="CK234" s="53">
        <f>1-(IF(CK$220="TRUE",Input!$AH19,Input!$Y19))</f>
        <v>0.94241607079299805</v>
      </c>
      <c r="CL234" s="53">
        <f>1-(IF(CL$220="TRUE",Input!$AH19,Input!$Y19))</f>
        <v>0.94241607079299805</v>
      </c>
      <c r="CM234" s="53">
        <f>1-(IF(CM$220="TRUE",Input!$AH19,Input!$Y19))</f>
        <v>0.94241607079299805</v>
      </c>
      <c r="CN234" s="53">
        <f>1-(IF(CN$220="TRUE",Input!$AH19,Input!$Y19))</f>
        <v>0.94241607079299805</v>
      </c>
      <c r="CO234" s="53">
        <f>1-(IF(CO$220="TRUE",Input!$AH19,Input!$Y19))</f>
        <v>0.94241607079299805</v>
      </c>
      <c r="CP234" s="53">
        <f>1-(IF(CP$220="TRUE",Input!$AH19,Input!$Y19))</f>
        <v>0.94241607079299805</v>
      </c>
      <c r="CQ234" s="53">
        <f>1-(IF(CQ$220="TRUE",Input!$AH19,Input!$Y19))</f>
        <v>0.94241607079299805</v>
      </c>
      <c r="CR234" s="53">
        <f>1-(IF(CR$220="TRUE",Input!$AH19,Input!$Y19))</f>
        <v>0.94241607079299805</v>
      </c>
      <c r="CS234" s="53">
        <f>1-(IF(CS$220="TRUE",Input!$AH19,Input!$Y19))</f>
        <v>0.94241607079299805</v>
      </c>
      <c r="CT234" s="53">
        <f>1-(IF(CT$220="TRUE",Input!$AH19,Input!$Y19))</f>
        <v>0.94241607079299805</v>
      </c>
      <c r="CU234" s="53">
        <f>1-(IF(CU$220="TRUE",Input!$AH19,Input!$Y19))</f>
        <v>0.94241607079299805</v>
      </c>
      <c r="CV234" s="53">
        <f>1-(IF(CV$220="TRUE",Input!$AH19,Input!$Y19))</f>
        <v>0.94241607079299805</v>
      </c>
      <c r="CW234" s="53">
        <f>1-(IF(CW$220="TRUE",Input!$AH19,Input!$Y19))</f>
        <v>0.94241607079299805</v>
      </c>
      <c r="CX234" s="53">
        <f>1-(IF(CX$220="TRUE",Input!$AH19,Input!$Y19))</f>
        <v>0.94241607079299805</v>
      </c>
      <c r="CY234" s="7">
        <f>1-(IF(CY$220="TRUE",Input!$AH19,Input!$Y19))</f>
        <v>0.94241607079299805</v>
      </c>
    </row>
    <row r="235" spans="2:103" x14ac:dyDescent="0.25">
      <c r="B235" s="25">
        <v>12</v>
      </c>
      <c r="C235" s="29">
        <f>1-(IF(C$220="TRUE",Input!$AH20,Input!$Y20))</f>
        <v>0.8188185654849881</v>
      </c>
      <c r="D235" s="53">
        <f>1-(IF(D$220="TRUE",Input!$AH20,Input!$Y20))</f>
        <v>0.8188185654849881</v>
      </c>
      <c r="E235" s="53">
        <f>1-(IF(E$220="TRUE",Input!$AH20,Input!$Y20))</f>
        <v>0.8188185654849881</v>
      </c>
      <c r="F235" s="53">
        <f>1-(IF(F$220="TRUE",Input!$AH20,Input!$Y20))</f>
        <v>0.8188185654849881</v>
      </c>
      <c r="G235" s="53">
        <f>1-(IF(G$220="TRUE",Input!$AH20,Input!$Y20))</f>
        <v>0.8188185654849881</v>
      </c>
      <c r="H235" s="53">
        <f>1-(IF(H$220="TRUE",Input!$AH20,Input!$Y20))</f>
        <v>0.94241607079299805</v>
      </c>
      <c r="I235" s="53">
        <f>1-(IF(I$220="TRUE",Input!$AH20,Input!$Y20))</f>
        <v>0.94241607079299805</v>
      </c>
      <c r="J235" s="53">
        <f>1-(IF(J$220="TRUE",Input!$AH20,Input!$Y20))</f>
        <v>0.94241607079299805</v>
      </c>
      <c r="K235" s="53">
        <f>1-(IF(K$220="TRUE",Input!$AH20,Input!$Y20))</f>
        <v>0.94241607079299805</v>
      </c>
      <c r="L235" s="53">
        <f>1-(IF(L$220="TRUE",Input!$AH20,Input!$Y20))</f>
        <v>0.94241607079299805</v>
      </c>
      <c r="M235" s="53">
        <f>1-(IF(M$220="TRUE",Input!$AH20,Input!$Y20))</f>
        <v>0.94241607079299805</v>
      </c>
      <c r="N235" s="53">
        <f>1-(IF(N$220="TRUE",Input!$AH20,Input!$Y20))</f>
        <v>0.94241607079299805</v>
      </c>
      <c r="O235" s="53">
        <f>1-(IF(O$220="TRUE",Input!$AH20,Input!$Y20))</f>
        <v>0.94241607079299805</v>
      </c>
      <c r="P235" s="53">
        <f>1-(IF(P$220="TRUE",Input!$AH20,Input!$Y20))</f>
        <v>0.94241607079299805</v>
      </c>
      <c r="Q235" s="53">
        <f>1-(IF(Q$220="TRUE",Input!$AH20,Input!$Y20))</f>
        <v>0.94241607079299805</v>
      </c>
      <c r="R235" s="53">
        <f>1-(IF(R$220="TRUE",Input!$AH20,Input!$Y20))</f>
        <v>0.94241607079299805</v>
      </c>
      <c r="S235" s="53">
        <f>1-(IF(S$220="TRUE",Input!$AH20,Input!$Y20))</f>
        <v>0.94241607079299805</v>
      </c>
      <c r="T235" s="53">
        <f>1-(IF(T$220="TRUE",Input!$AH20,Input!$Y20))</f>
        <v>0.94241607079299805</v>
      </c>
      <c r="U235" s="53">
        <f>1-(IF(U$220="TRUE",Input!$AH20,Input!$Y20))</f>
        <v>0.94241607079299805</v>
      </c>
      <c r="V235" s="53">
        <f>1-(IF(V$220="TRUE",Input!$AH20,Input!$Y20))</f>
        <v>0.94241607079299805</v>
      </c>
      <c r="W235" s="53">
        <f>1-(IF(W$220="TRUE",Input!$AH20,Input!$Y20))</f>
        <v>0.94241607079299805</v>
      </c>
      <c r="X235" s="53">
        <f>1-(IF(X$220="TRUE",Input!$AH20,Input!$Y20))</f>
        <v>0.94241607079299805</v>
      </c>
      <c r="Y235" s="53">
        <f>1-(IF(Y$220="TRUE",Input!$AH20,Input!$Y20))</f>
        <v>0.94241607079299805</v>
      </c>
      <c r="Z235" s="53">
        <f>1-(IF(Z$220="TRUE",Input!$AH20,Input!$Y20))</f>
        <v>0.94241607079299805</v>
      </c>
      <c r="AA235" s="53">
        <f>1-(IF(AA$220="TRUE",Input!$AH20,Input!$Y20))</f>
        <v>0.94241607079299805</v>
      </c>
      <c r="AB235" s="53">
        <f>1-(IF(AB$220="TRUE",Input!$AH20,Input!$Y20))</f>
        <v>0.94241607079299805</v>
      </c>
      <c r="AC235" s="53">
        <f>1-(IF(AC$220="TRUE",Input!$AH20,Input!$Y20))</f>
        <v>0.94241607079299805</v>
      </c>
      <c r="AD235" s="53">
        <f>1-(IF(AD$220="TRUE",Input!$AH20,Input!$Y20))</f>
        <v>0.94241607079299805</v>
      </c>
      <c r="AE235" s="53">
        <f>1-(IF(AE$220="TRUE",Input!$AH20,Input!$Y20))</f>
        <v>0.94241607079299805</v>
      </c>
      <c r="AF235" s="53">
        <f>1-(IF(AF$220="TRUE",Input!$AH20,Input!$Y20))</f>
        <v>0.94241607079299805</v>
      </c>
      <c r="AG235" s="53">
        <f>1-(IF(AG$220="TRUE",Input!$AH20,Input!$Y20))</f>
        <v>0.94241607079299805</v>
      </c>
      <c r="AH235" s="53">
        <f>1-(IF(AH$220="TRUE",Input!$AH20,Input!$Y20))</f>
        <v>0.94241607079299805</v>
      </c>
      <c r="AI235" s="53">
        <f>1-(IF(AI$220="TRUE",Input!$AH20,Input!$Y20))</f>
        <v>0.94241607079299805</v>
      </c>
      <c r="AJ235" s="53">
        <f>1-(IF(AJ$220="TRUE",Input!$AH20,Input!$Y20))</f>
        <v>0.94241607079299805</v>
      </c>
      <c r="AK235" s="53">
        <f>1-(IF(AK$220="TRUE",Input!$AH20,Input!$Y20))</f>
        <v>0.94241607079299805</v>
      </c>
      <c r="AL235" s="53">
        <f>1-(IF(AL$220="TRUE",Input!$AH20,Input!$Y20))</f>
        <v>0.94241607079299805</v>
      </c>
      <c r="AM235" s="53">
        <f>1-(IF(AM$220="TRUE",Input!$AH20,Input!$Y20))</f>
        <v>0.94241607079299805</v>
      </c>
      <c r="AN235" s="53">
        <f>1-(IF(AN$220="TRUE",Input!$AH20,Input!$Y20))</f>
        <v>0.94241607079299805</v>
      </c>
      <c r="AO235" s="53">
        <f>1-(IF(AO$220="TRUE",Input!$AH20,Input!$Y20))</f>
        <v>0.94241607079299805</v>
      </c>
      <c r="AP235" s="53">
        <f>1-(IF(AP$220="TRUE",Input!$AH20,Input!$Y20))</f>
        <v>0.94241607079299805</v>
      </c>
      <c r="AQ235" s="53">
        <f>1-(IF(AQ$220="TRUE",Input!$AH20,Input!$Y20))</f>
        <v>0.94241607079299805</v>
      </c>
      <c r="AR235" s="53">
        <f>1-(IF(AR$220="TRUE",Input!$AH20,Input!$Y20))</f>
        <v>0.94241607079299805</v>
      </c>
      <c r="AS235" s="53">
        <f>1-(IF(AS$220="TRUE",Input!$AH20,Input!$Y20))</f>
        <v>0.94241607079299805</v>
      </c>
      <c r="AT235" s="53">
        <f>1-(IF(AT$220="TRUE",Input!$AH20,Input!$Y20))</f>
        <v>0.94241607079299805</v>
      </c>
      <c r="AU235" s="53">
        <f>1-(IF(AU$220="TRUE",Input!$AH20,Input!$Y20))</f>
        <v>0.94241607079299805</v>
      </c>
      <c r="AV235" s="53">
        <f>1-(IF(AV$220="TRUE",Input!$AH20,Input!$Y20))</f>
        <v>0.94241607079299805</v>
      </c>
      <c r="AW235" s="53">
        <f>1-(IF(AW$220="TRUE",Input!$AH20,Input!$Y20))</f>
        <v>0.94241607079299805</v>
      </c>
      <c r="AX235" s="53">
        <f>1-(IF(AX$220="TRUE",Input!$AH20,Input!$Y20))</f>
        <v>0.94241607079299805</v>
      </c>
      <c r="AY235" s="53">
        <f>1-(IF(AY$220="TRUE",Input!$AH20,Input!$Y20))</f>
        <v>0.94241607079299805</v>
      </c>
      <c r="AZ235" s="53">
        <f>1-(IF(AZ$220="TRUE",Input!$AH20,Input!$Y20))</f>
        <v>0.94241607079299805</v>
      </c>
      <c r="BA235" s="53">
        <f>1-(IF(BA$220="TRUE",Input!$AH20,Input!$Y20))</f>
        <v>0.94241607079299805</v>
      </c>
      <c r="BB235" s="53">
        <f>1-(IF(BB$220="TRUE",Input!$AH20,Input!$Y20))</f>
        <v>0.94241607079299805</v>
      </c>
      <c r="BC235" s="53">
        <f>1-(IF(BC$220="TRUE",Input!$AH20,Input!$Y20))</f>
        <v>0.94241607079299805</v>
      </c>
      <c r="BD235" s="53">
        <f>1-(IF(BD$220="TRUE",Input!$AH20,Input!$Y20))</f>
        <v>0.94241607079299805</v>
      </c>
      <c r="BE235" s="53">
        <f>1-(IF(BE$220="TRUE",Input!$AH20,Input!$Y20))</f>
        <v>0.94241607079299805</v>
      </c>
      <c r="BF235" s="53">
        <f>1-(IF(BF$220="TRUE",Input!$AH20,Input!$Y20))</f>
        <v>0.94241607079299805</v>
      </c>
      <c r="BG235" s="53">
        <f>1-(IF(BG$220="TRUE",Input!$AH20,Input!$Y20))</f>
        <v>0.94241607079299805</v>
      </c>
      <c r="BH235" s="53">
        <f>1-(IF(BH$220="TRUE",Input!$AH20,Input!$Y20))</f>
        <v>0.94241607079299805</v>
      </c>
      <c r="BI235" s="53">
        <f>1-(IF(BI$220="TRUE",Input!$AH20,Input!$Y20))</f>
        <v>0.94241607079299805</v>
      </c>
      <c r="BJ235" s="53">
        <f>1-(IF(BJ$220="TRUE",Input!$AH20,Input!$Y20))</f>
        <v>0.94241607079299805</v>
      </c>
      <c r="BK235" s="53">
        <f>1-(IF(BK$220="TRUE",Input!$AH20,Input!$Y20))</f>
        <v>0.94241607079299805</v>
      </c>
      <c r="BL235" s="53">
        <f>1-(IF(BL$220="TRUE",Input!$AH20,Input!$Y20))</f>
        <v>0.94241607079299805</v>
      </c>
      <c r="BM235" s="53">
        <f>1-(IF(BM$220="TRUE",Input!$AH20,Input!$Y20))</f>
        <v>0.94241607079299805</v>
      </c>
      <c r="BN235" s="53">
        <f>1-(IF(BN$220="TRUE",Input!$AH20,Input!$Y20))</f>
        <v>0.94241607079299805</v>
      </c>
      <c r="BO235" s="53">
        <f>1-(IF(BO$220="TRUE",Input!$AH20,Input!$Y20))</f>
        <v>0.94241607079299805</v>
      </c>
      <c r="BP235" s="53">
        <f>1-(IF(BP$220="TRUE",Input!$AH20,Input!$Y20))</f>
        <v>0.94241607079299805</v>
      </c>
      <c r="BQ235" s="53">
        <f>1-(IF(BQ$220="TRUE",Input!$AH20,Input!$Y20))</f>
        <v>0.94241607079299805</v>
      </c>
      <c r="BR235" s="53">
        <f>1-(IF(BR$220="TRUE",Input!$AH20,Input!$Y20))</f>
        <v>0.94241607079299805</v>
      </c>
      <c r="BS235" s="53">
        <f>1-(IF(BS$220="TRUE",Input!$AH20,Input!$Y20))</f>
        <v>0.94241607079299805</v>
      </c>
      <c r="BT235" s="53">
        <f>1-(IF(BT$220="TRUE",Input!$AH20,Input!$Y20))</f>
        <v>0.94241607079299805</v>
      </c>
      <c r="BU235" s="53">
        <f>1-(IF(BU$220="TRUE",Input!$AH20,Input!$Y20))</f>
        <v>0.94241607079299805</v>
      </c>
      <c r="BV235" s="53">
        <f>1-(IF(BV$220="TRUE",Input!$AH20,Input!$Y20))</f>
        <v>0.94241607079299805</v>
      </c>
      <c r="BW235" s="53">
        <f>1-(IF(BW$220="TRUE",Input!$AH20,Input!$Y20))</f>
        <v>0.94241607079299805</v>
      </c>
      <c r="BX235" s="53">
        <f>1-(IF(BX$220="TRUE",Input!$AH20,Input!$Y20))</f>
        <v>0.94241607079299805</v>
      </c>
      <c r="BY235" s="53">
        <f>1-(IF(BY$220="TRUE",Input!$AH20,Input!$Y20))</f>
        <v>0.94241607079299805</v>
      </c>
      <c r="BZ235" s="53">
        <f>1-(IF(BZ$220="TRUE",Input!$AH20,Input!$Y20))</f>
        <v>0.94241607079299805</v>
      </c>
      <c r="CA235" s="53">
        <f>1-(IF(CA$220="TRUE",Input!$AH20,Input!$Y20))</f>
        <v>0.94241607079299805</v>
      </c>
      <c r="CB235" s="53">
        <f>1-(IF(CB$220="TRUE",Input!$AH20,Input!$Y20))</f>
        <v>0.94241607079299805</v>
      </c>
      <c r="CC235" s="53">
        <f>1-(IF(CC$220="TRUE",Input!$AH20,Input!$Y20))</f>
        <v>0.94241607079299805</v>
      </c>
      <c r="CD235" s="53">
        <f>1-(IF(CD$220="TRUE",Input!$AH20,Input!$Y20))</f>
        <v>0.94241607079299805</v>
      </c>
      <c r="CE235" s="53">
        <f>1-(IF(CE$220="TRUE",Input!$AH20,Input!$Y20))</f>
        <v>0.94241607079299805</v>
      </c>
      <c r="CF235" s="53">
        <f>1-(IF(CF$220="TRUE",Input!$AH20,Input!$Y20))</f>
        <v>0.94241607079299805</v>
      </c>
      <c r="CG235" s="53">
        <f>1-(IF(CG$220="TRUE",Input!$AH20,Input!$Y20))</f>
        <v>0.94241607079299805</v>
      </c>
      <c r="CH235" s="53">
        <f>1-(IF(CH$220="TRUE",Input!$AH20,Input!$Y20))</f>
        <v>0.94241607079299805</v>
      </c>
      <c r="CI235" s="53">
        <f>1-(IF(CI$220="TRUE",Input!$AH20,Input!$Y20))</f>
        <v>0.94241607079299805</v>
      </c>
      <c r="CJ235" s="53">
        <f>1-(IF(CJ$220="TRUE",Input!$AH20,Input!$Y20))</f>
        <v>0.94241607079299805</v>
      </c>
      <c r="CK235" s="53">
        <f>1-(IF(CK$220="TRUE",Input!$AH20,Input!$Y20))</f>
        <v>0.94241607079299805</v>
      </c>
      <c r="CL235" s="53">
        <f>1-(IF(CL$220="TRUE",Input!$AH20,Input!$Y20))</f>
        <v>0.94241607079299805</v>
      </c>
      <c r="CM235" s="53">
        <f>1-(IF(CM$220="TRUE",Input!$AH20,Input!$Y20))</f>
        <v>0.94241607079299805</v>
      </c>
      <c r="CN235" s="53">
        <f>1-(IF(CN$220="TRUE",Input!$AH20,Input!$Y20))</f>
        <v>0.94241607079299805</v>
      </c>
      <c r="CO235" s="53">
        <f>1-(IF(CO$220="TRUE",Input!$AH20,Input!$Y20))</f>
        <v>0.94241607079299805</v>
      </c>
      <c r="CP235" s="53">
        <f>1-(IF(CP$220="TRUE",Input!$AH20,Input!$Y20))</f>
        <v>0.94241607079299805</v>
      </c>
      <c r="CQ235" s="53">
        <f>1-(IF(CQ$220="TRUE",Input!$AH20,Input!$Y20))</f>
        <v>0.94241607079299805</v>
      </c>
      <c r="CR235" s="53">
        <f>1-(IF(CR$220="TRUE",Input!$AH20,Input!$Y20))</f>
        <v>0.94241607079299805</v>
      </c>
      <c r="CS235" s="53">
        <f>1-(IF(CS$220="TRUE",Input!$AH20,Input!$Y20))</f>
        <v>0.94241607079299805</v>
      </c>
      <c r="CT235" s="53">
        <f>1-(IF(CT$220="TRUE",Input!$AH20,Input!$Y20))</f>
        <v>0.94241607079299805</v>
      </c>
      <c r="CU235" s="53">
        <f>1-(IF(CU$220="TRUE",Input!$AH20,Input!$Y20))</f>
        <v>0.94241607079299805</v>
      </c>
      <c r="CV235" s="53">
        <f>1-(IF(CV$220="TRUE",Input!$AH20,Input!$Y20))</f>
        <v>0.94241607079299805</v>
      </c>
      <c r="CW235" s="53">
        <f>1-(IF(CW$220="TRUE",Input!$AH20,Input!$Y20))</f>
        <v>0.94241607079299805</v>
      </c>
      <c r="CX235" s="53">
        <f>1-(IF(CX$220="TRUE",Input!$AH20,Input!$Y20))</f>
        <v>0.94241607079299805</v>
      </c>
      <c r="CY235" s="7">
        <f>1-(IF(CY$220="TRUE",Input!$AH20,Input!$Y20))</f>
        <v>0.94241607079299805</v>
      </c>
    </row>
    <row r="236" spans="2:103" x14ac:dyDescent="0.25">
      <c r="B236" s="25">
        <v>13</v>
      </c>
      <c r="C236" s="29">
        <f>1-(IF(C$220="TRUE",Input!$AH21,Input!$Y21))</f>
        <v>0.8188185654849881</v>
      </c>
      <c r="D236" s="53">
        <f>1-(IF(D$220="TRUE",Input!$AH21,Input!$Y21))</f>
        <v>0.8188185654849881</v>
      </c>
      <c r="E236" s="53">
        <f>1-(IF(E$220="TRUE",Input!$AH21,Input!$Y21))</f>
        <v>0.8188185654849881</v>
      </c>
      <c r="F236" s="53">
        <f>1-(IF(F$220="TRUE",Input!$AH21,Input!$Y21))</f>
        <v>0.8188185654849881</v>
      </c>
      <c r="G236" s="53">
        <f>1-(IF(G$220="TRUE",Input!$AH21,Input!$Y21))</f>
        <v>0.8188185654849881</v>
      </c>
      <c r="H236" s="53">
        <f>1-(IF(H$220="TRUE",Input!$AH21,Input!$Y21))</f>
        <v>0.94241607079299805</v>
      </c>
      <c r="I236" s="53">
        <f>1-(IF(I$220="TRUE",Input!$AH21,Input!$Y21))</f>
        <v>0.94241607079299805</v>
      </c>
      <c r="J236" s="53">
        <f>1-(IF(J$220="TRUE",Input!$AH21,Input!$Y21))</f>
        <v>0.94241607079299805</v>
      </c>
      <c r="K236" s="53">
        <f>1-(IF(K$220="TRUE",Input!$AH21,Input!$Y21))</f>
        <v>0.94241607079299805</v>
      </c>
      <c r="L236" s="53">
        <f>1-(IF(L$220="TRUE",Input!$AH21,Input!$Y21))</f>
        <v>0.94241607079299805</v>
      </c>
      <c r="M236" s="53">
        <f>1-(IF(M$220="TRUE",Input!$AH21,Input!$Y21))</f>
        <v>0.94241607079299805</v>
      </c>
      <c r="N236" s="53">
        <f>1-(IF(N$220="TRUE",Input!$AH21,Input!$Y21))</f>
        <v>0.94241607079299805</v>
      </c>
      <c r="O236" s="53">
        <f>1-(IF(O$220="TRUE",Input!$AH21,Input!$Y21))</f>
        <v>0.94241607079299805</v>
      </c>
      <c r="P236" s="53">
        <f>1-(IF(P$220="TRUE",Input!$AH21,Input!$Y21))</f>
        <v>0.94241607079299805</v>
      </c>
      <c r="Q236" s="53">
        <f>1-(IF(Q$220="TRUE",Input!$AH21,Input!$Y21))</f>
        <v>0.94241607079299805</v>
      </c>
      <c r="R236" s="53">
        <f>1-(IF(R$220="TRUE",Input!$AH21,Input!$Y21))</f>
        <v>0.94241607079299805</v>
      </c>
      <c r="S236" s="53">
        <f>1-(IF(S$220="TRUE",Input!$AH21,Input!$Y21))</f>
        <v>0.94241607079299805</v>
      </c>
      <c r="T236" s="53">
        <f>1-(IF(T$220="TRUE",Input!$AH21,Input!$Y21))</f>
        <v>0.94241607079299805</v>
      </c>
      <c r="U236" s="53">
        <f>1-(IF(U$220="TRUE",Input!$AH21,Input!$Y21))</f>
        <v>0.94241607079299805</v>
      </c>
      <c r="V236" s="53">
        <f>1-(IF(V$220="TRUE",Input!$AH21,Input!$Y21))</f>
        <v>0.94241607079299805</v>
      </c>
      <c r="W236" s="53">
        <f>1-(IF(W$220="TRUE",Input!$AH21,Input!$Y21))</f>
        <v>0.94241607079299805</v>
      </c>
      <c r="X236" s="53">
        <f>1-(IF(X$220="TRUE",Input!$AH21,Input!$Y21))</f>
        <v>0.94241607079299805</v>
      </c>
      <c r="Y236" s="53">
        <f>1-(IF(Y$220="TRUE",Input!$AH21,Input!$Y21))</f>
        <v>0.94241607079299805</v>
      </c>
      <c r="Z236" s="53">
        <f>1-(IF(Z$220="TRUE",Input!$AH21,Input!$Y21))</f>
        <v>0.94241607079299805</v>
      </c>
      <c r="AA236" s="53">
        <f>1-(IF(AA$220="TRUE",Input!$AH21,Input!$Y21))</f>
        <v>0.94241607079299805</v>
      </c>
      <c r="AB236" s="53">
        <f>1-(IF(AB$220="TRUE",Input!$AH21,Input!$Y21))</f>
        <v>0.94241607079299805</v>
      </c>
      <c r="AC236" s="53">
        <f>1-(IF(AC$220="TRUE",Input!$AH21,Input!$Y21))</f>
        <v>0.94241607079299805</v>
      </c>
      <c r="AD236" s="53">
        <f>1-(IF(AD$220="TRUE",Input!$AH21,Input!$Y21))</f>
        <v>0.94241607079299805</v>
      </c>
      <c r="AE236" s="53">
        <f>1-(IF(AE$220="TRUE",Input!$AH21,Input!$Y21))</f>
        <v>0.94241607079299805</v>
      </c>
      <c r="AF236" s="53">
        <f>1-(IF(AF$220="TRUE",Input!$AH21,Input!$Y21))</f>
        <v>0.94241607079299805</v>
      </c>
      <c r="AG236" s="53">
        <f>1-(IF(AG$220="TRUE",Input!$AH21,Input!$Y21))</f>
        <v>0.94241607079299805</v>
      </c>
      <c r="AH236" s="53">
        <f>1-(IF(AH$220="TRUE",Input!$AH21,Input!$Y21))</f>
        <v>0.94241607079299805</v>
      </c>
      <c r="AI236" s="53">
        <f>1-(IF(AI$220="TRUE",Input!$AH21,Input!$Y21))</f>
        <v>0.94241607079299805</v>
      </c>
      <c r="AJ236" s="53">
        <f>1-(IF(AJ$220="TRUE",Input!$AH21,Input!$Y21))</f>
        <v>0.94241607079299805</v>
      </c>
      <c r="AK236" s="53">
        <f>1-(IF(AK$220="TRUE",Input!$AH21,Input!$Y21))</f>
        <v>0.94241607079299805</v>
      </c>
      <c r="AL236" s="53">
        <f>1-(IF(AL$220="TRUE",Input!$AH21,Input!$Y21))</f>
        <v>0.94241607079299805</v>
      </c>
      <c r="AM236" s="53">
        <f>1-(IF(AM$220="TRUE",Input!$AH21,Input!$Y21))</f>
        <v>0.94241607079299805</v>
      </c>
      <c r="AN236" s="53">
        <f>1-(IF(AN$220="TRUE",Input!$AH21,Input!$Y21))</f>
        <v>0.94241607079299805</v>
      </c>
      <c r="AO236" s="53">
        <f>1-(IF(AO$220="TRUE",Input!$AH21,Input!$Y21))</f>
        <v>0.94241607079299805</v>
      </c>
      <c r="AP236" s="53">
        <f>1-(IF(AP$220="TRUE",Input!$AH21,Input!$Y21))</f>
        <v>0.94241607079299805</v>
      </c>
      <c r="AQ236" s="53">
        <f>1-(IF(AQ$220="TRUE",Input!$AH21,Input!$Y21))</f>
        <v>0.94241607079299805</v>
      </c>
      <c r="AR236" s="53">
        <f>1-(IF(AR$220="TRUE",Input!$AH21,Input!$Y21))</f>
        <v>0.94241607079299805</v>
      </c>
      <c r="AS236" s="53">
        <f>1-(IF(AS$220="TRUE",Input!$AH21,Input!$Y21))</f>
        <v>0.94241607079299805</v>
      </c>
      <c r="AT236" s="53">
        <f>1-(IF(AT$220="TRUE",Input!$AH21,Input!$Y21))</f>
        <v>0.94241607079299805</v>
      </c>
      <c r="AU236" s="53">
        <f>1-(IF(AU$220="TRUE",Input!$AH21,Input!$Y21))</f>
        <v>0.94241607079299805</v>
      </c>
      <c r="AV236" s="53">
        <f>1-(IF(AV$220="TRUE",Input!$AH21,Input!$Y21))</f>
        <v>0.94241607079299805</v>
      </c>
      <c r="AW236" s="53">
        <f>1-(IF(AW$220="TRUE",Input!$AH21,Input!$Y21))</f>
        <v>0.94241607079299805</v>
      </c>
      <c r="AX236" s="53">
        <f>1-(IF(AX$220="TRUE",Input!$AH21,Input!$Y21))</f>
        <v>0.94241607079299805</v>
      </c>
      <c r="AY236" s="53">
        <f>1-(IF(AY$220="TRUE",Input!$AH21,Input!$Y21))</f>
        <v>0.94241607079299805</v>
      </c>
      <c r="AZ236" s="53">
        <f>1-(IF(AZ$220="TRUE",Input!$AH21,Input!$Y21))</f>
        <v>0.94241607079299805</v>
      </c>
      <c r="BA236" s="53">
        <f>1-(IF(BA$220="TRUE",Input!$AH21,Input!$Y21))</f>
        <v>0.94241607079299805</v>
      </c>
      <c r="BB236" s="53">
        <f>1-(IF(BB$220="TRUE",Input!$AH21,Input!$Y21))</f>
        <v>0.94241607079299805</v>
      </c>
      <c r="BC236" s="53">
        <f>1-(IF(BC$220="TRUE",Input!$AH21,Input!$Y21))</f>
        <v>0.94241607079299805</v>
      </c>
      <c r="BD236" s="53">
        <f>1-(IF(BD$220="TRUE",Input!$AH21,Input!$Y21))</f>
        <v>0.94241607079299805</v>
      </c>
      <c r="BE236" s="53">
        <f>1-(IF(BE$220="TRUE",Input!$AH21,Input!$Y21))</f>
        <v>0.94241607079299805</v>
      </c>
      <c r="BF236" s="53">
        <f>1-(IF(BF$220="TRUE",Input!$AH21,Input!$Y21))</f>
        <v>0.94241607079299805</v>
      </c>
      <c r="BG236" s="53">
        <f>1-(IF(BG$220="TRUE",Input!$AH21,Input!$Y21))</f>
        <v>0.94241607079299805</v>
      </c>
      <c r="BH236" s="53">
        <f>1-(IF(BH$220="TRUE",Input!$AH21,Input!$Y21))</f>
        <v>0.94241607079299805</v>
      </c>
      <c r="BI236" s="53">
        <f>1-(IF(BI$220="TRUE",Input!$AH21,Input!$Y21))</f>
        <v>0.94241607079299805</v>
      </c>
      <c r="BJ236" s="53">
        <f>1-(IF(BJ$220="TRUE",Input!$AH21,Input!$Y21))</f>
        <v>0.94241607079299805</v>
      </c>
      <c r="BK236" s="53">
        <f>1-(IF(BK$220="TRUE",Input!$AH21,Input!$Y21))</f>
        <v>0.94241607079299805</v>
      </c>
      <c r="BL236" s="53">
        <f>1-(IF(BL$220="TRUE",Input!$AH21,Input!$Y21))</f>
        <v>0.94241607079299805</v>
      </c>
      <c r="BM236" s="53">
        <f>1-(IF(BM$220="TRUE",Input!$AH21,Input!$Y21))</f>
        <v>0.94241607079299805</v>
      </c>
      <c r="BN236" s="53">
        <f>1-(IF(BN$220="TRUE",Input!$AH21,Input!$Y21))</f>
        <v>0.94241607079299805</v>
      </c>
      <c r="BO236" s="53">
        <f>1-(IF(BO$220="TRUE",Input!$AH21,Input!$Y21))</f>
        <v>0.94241607079299805</v>
      </c>
      <c r="BP236" s="53">
        <f>1-(IF(BP$220="TRUE",Input!$AH21,Input!$Y21))</f>
        <v>0.94241607079299805</v>
      </c>
      <c r="BQ236" s="53">
        <f>1-(IF(BQ$220="TRUE",Input!$AH21,Input!$Y21))</f>
        <v>0.94241607079299805</v>
      </c>
      <c r="BR236" s="53">
        <f>1-(IF(BR$220="TRUE",Input!$AH21,Input!$Y21))</f>
        <v>0.94241607079299805</v>
      </c>
      <c r="BS236" s="53">
        <f>1-(IF(BS$220="TRUE",Input!$AH21,Input!$Y21))</f>
        <v>0.94241607079299805</v>
      </c>
      <c r="BT236" s="53">
        <f>1-(IF(BT$220="TRUE",Input!$AH21,Input!$Y21))</f>
        <v>0.94241607079299805</v>
      </c>
      <c r="BU236" s="53">
        <f>1-(IF(BU$220="TRUE",Input!$AH21,Input!$Y21))</f>
        <v>0.94241607079299805</v>
      </c>
      <c r="BV236" s="53">
        <f>1-(IF(BV$220="TRUE",Input!$AH21,Input!$Y21))</f>
        <v>0.94241607079299805</v>
      </c>
      <c r="BW236" s="53">
        <f>1-(IF(BW$220="TRUE",Input!$AH21,Input!$Y21))</f>
        <v>0.94241607079299805</v>
      </c>
      <c r="BX236" s="53">
        <f>1-(IF(BX$220="TRUE",Input!$AH21,Input!$Y21))</f>
        <v>0.94241607079299805</v>
      </c>
      <c r="BY236" s="53">
        <f>1-(IF(BY$220="TRUE",Input!$AH21,Input!$Y21))</f>
        <v>0.94241607079299805</v>
      </c>
      <c r="BZ236" s="53">
        <f>1-(IF(BZ$220="TRUE",Input!$AH21,Input!$Y21))</f>
        <v>0.94241607079299805</v>
      </c>
      <c r="CA236" s="53">
        <f>1-(IF(CA$220="TRUE",Input!$AH21,Input!$Y21))</f>
        <v>0.94241607079299805</v>
      </c>
      <c r="CB236" s="53">
        <f>1-(IF(CB$220="TRUE",Input!$AH21,Input!$Y21))</f>
        <v>0.94241607079299805</v>
      </c>
      <c r="CC236" s="53">
        <f>1-(IF(CC$220="TRUE",Input!$AH21,Input!$Y21))</f>
        <v>0.94241607079299805</v>
      </c>
      <c r="CD236" s="53">
        <f>1-(IF(CD$220="TRUE",Input!$AH21,Input!$Y21))</f>
        <v>0.94241607079299805</v>
      </c>
      <c r="CE236" s="53">
        <f>1-(IF(CE$220="TRUE",Input!$AH21,Input!$Y21))</f>
        <v>0.94241607079299805</v>
      </c>
      <c r="CF236" s="53">
        <f>1-(IF(CF$220="TRUE",Input!$AH21,Input!$Y21))</f>
        <v>0.94241607079299805</v>
      </c>
      <c r="CG236" s="53">
        <f>1-(IF(CG$220="TRUE",Input!$AH21,Input!$Y21))</f>
        <v>0.94241607079299805</v>
      </c>
      <c r="CH236" s="53">
        <f>1-(IF(CH$220="TRUE",Input!$AH21,Input!$Y21))</f>
        <v>0.94241607079299805</v>
      </c>
      <c r="CI236" s="53">
        <f>1-(IF(CI$220="TRUE",Input!$AH21,Input!$Y21))</f>
        <v>0.94241607079299805</v>
      </c>
      <c r="CJ236" s="53">
        <f>1-(IF(CJ$220="TRUE",Input!$AH21,Input!$Y21))</f>
        <v>0.94241607079299805</v>
      </c>
      <c r="CK236" s="53">
        <f>1-(IF(CK$220="TRUE",Input!$AH21,Input!$Y21))</f>
        <v>0.94241607079299805</v>
      </c>
      <c r="CL236" s="53">
        <f>1-(IF(CL$220="TRUE",Input!$AH21,Input!$Y21))</f>
        <v>0.94241607079299805</v>
      </c>
      <c r="CM236" s="53">
        <f>1-(IF(CM$220="TRUE",Input!$AH21,Input!$Y21))</f>
        <v>0.94241607079299805</v>
      </c>
      <c r="CN236" s="53">
        <f>1-(IF(CN$220="TRUE",Input!$AH21,Input!$Y21))</f>
        <v>0.94241607079299805</v>
      </c>
      <c r="CO236" s="53">
        <f>1-(IF(CO$220="TRUE",Input!$AH21,Input!$Y21))</f>
        <v>0.94241607079299805</v>
      </c>
      <c r="CP236" s="53">
        <f>1-(IF(CP$220="TRUE",Input!$AH21,Input!$Y21))</f>
        <v>0.94241607079299805</v>
      </c>
      <c r="CQ236" s="53">
        <f>1-(IF(CQ$220="TRUE",Input!$AH21,Input!$Y21))</f>
        <v>0.94241607079299805</v>
      </c>
      <c r="CR236" s="53">
        <f>1-(IF(CR$220="TRUE",Input!$AH21,Input!$Y21))</f>
        <v>0.94241607079299805</v>
      </c>
      <c r="CS236" s="53">
        <f>1-(IF(CS$220="TRUE",Input!$AH21,Input!$Y21))</f>
        <v>0.94241607079299805</v>
      </c>
      <c r="CT236" s="53">
        <f>1-(IF(CT$220="TRUE",Input!$AH21,Input!$Y21))</f>
        <v>0.94241607079299805</v>
      </c>
      <c r="CU236" s="53">
        <f>1-(IF(CU$220="TRUE",Input!$AH21,Input!$Y21))</f>
        <v>0.94241607079299805</v>
      </c>
      <c r="CV236" s="53">
        <f>1-(IF(CV$220="TRUE",Input!$AH21,Input!$Y21))</f>
        <v>0.94241607079299805</v>
      </c>
      <c r="CW236" s="53">
        <f>1-(IF(CW$220="TRUE",Input!$AH21,Input!$Y21))</f>
        <v>0.94241607079299805</v>
      </c>
      <c r="CX236" s="53">
        <f>1-(IF(CX$220="TRUE",Input!$AH21,Input!$Y21))</f>
        <v>0.94241607079299805</v>
      </c>
      <c r="CY236" s="7">
        <f>1-(IF(CY$220="TRUE",Input!$AH21,Input!$Y21))</f>
        <v>0.94241607079299805</v>
      </c>
    </row>
    <row r="237" spans="2:103" x14ac:dyDescent="0.25">
      <c r="B237" s="25">
        <v>14</v>
      </c>
      <c r="C237" s="29">
        <f>1-(IF(C$220="TRUE",Input!$AH22,Input!$Y22))</f>
        <v>0.8188185654849881</v>
      </c>
      <c r="D237" s="53">
        <f>1-(IF(D$220="TRUE",Input!$AH22,Input!$Y22))</f>
        <v>0.8188185654849881</v>
      </c>
      <c r="E237" s="53">
        <f>1-(IF(E$220="TRUE",Input!$AH22,Input!$Y22))</f>
        <v>0.8188185654849881</v>
      </c>
      <c r="F237" s="53">
        <f>1-(IF(F$220="TRUE",Input!$AH22,Input!$Y22))</f>
        <v>0.8188185654849881</v>
      </c>
      <c r="G237" s="53">
        <f>1-(IF(G$220="TRUE",Input!$AH22,Input!$Y22))</f>
        <v>0.8188185654849881</v>
      </c>
      <c r="H237" s="53">
        <f>1-(IF(H$220="TRUE",Input!$AH22,Input!$Y22))</f>
        <v>0.94241607079299805</v>
      </c>
      <c r="I237" s="53">
        <f>1-(IF(I$220="TRUE",Input!$AH22,Input!$Y22))</f>
        <v>0.94241607079299805</v>
      </c>
      <c r="J237" s="53">
        <f>1-(IF(J$220="TRUE",Input!$AH22,Input!$Y22))</f>
        <v>0.94241607079299805</v>
      </c>
      <c r="K237" s="53">
        <f>1-(IF(K$220="TRUE",Input!$AH22,Input!$Y22))</f>
        <v>0.94241607079299805</v>
      </c>
      <c r="L237" s="53">
        <f>1-(IF(L$220="TRUE",Input!$AH22,Input!$Y22))</f>
        <v>0.94241607079299805</v>
      </c>
      <c r="M237" s="53">
        <f>1-(IF(M$220="TRUE",Input!$AH22,Input!$Y22))</f>
        <v>0.94241607079299805</v>
      </c>
      <c r="N237" s="53">
        <f>1-(IF(N$220="TRUE",Input!$AH22,Input!$Y22))</f>
        <v>0.94241607079299805</v>
      </c>
      <c r="O237" s="53">
        <f>1-(IF(O$220="TRUE",Input!$AH22,Input!$Y22))</f>
        <v>0.94241607079299805</v>
      </c>
      <c r="P237" s="53">
        <f>1-(IF(P$220="TRUE",Input!$AH22,Input!$Y22))</f>
        <v>0.94241607079299805</v>
      </c>
      <c r="Q237" s="53">
        <f>1-(IF(Q$220="TRUE",Input!$AH22,Input!$Y22))</f>
        <v>0.94241607079299805</v>
      </c>
      <c r="R237" s="53">
        <f>1-(IF(R$220="TRUE",Input!$AH22,Input!$Y22))</f>
        <v>0.94241607079299805</v>
      </c>
      <c r="S237" s="53">
        <f>1-(IF(S$220="TRUE",Input!$AH22,Input!$Y22))</f>
        <v>0.94241607079299805</v>
      </c>
      <c r="T237" s="53">
        <f>1-(IF(T$220="TRUE",Input!$AH22,Input!$Y22))</f>
        <v>0.94241607079299805</v>
      </c>
      <c r="U237" s="53">
        <f>1-(IF(U$220="TRUE",Input!$AH22,Input!$Y22))</f>
        <v>0.94241607079299805</v>
      </c>
      <c r="V237" s="53">
        <f>1-(IF(V$220="TRUE",Input!$AH22,Input!$Y22))</f>
        <v>0.94241607079299805</v>
      </c>
      <c r="W237" s="53">
        <f>1-(IF(W$220="TRUE",Input!$AH22,Input!$Y22))</f>
        <v>0.94241607079299805</v>
      </c>
      <c r="X237" s="53">
        <f>1-(IF(X$220="TRUE",Input!$AH22,Input!$Y22))</f>
        <v>0.94241607079299805</v>
      </c>
      <c r="Y237" s="53">
        <f>1-(IF(Y$220="TRUE",Input!$AH22,Input!$Y22))</f>
        <v>0.94241607079299805</v>
      </c>
      <c r="Z237" s="53">
        <f>1-(IF(Z$220="TRUE",Input!$AH22,Input!$Y22))</f>
        <v>0.94241607079299805</v>
      </c>
      <c r="AA237" s="53">
        <f>1-(IF(AA$220="TRUE",Input!$AH22,Input!$Y22))</f>
        <v>0.94241607079299805</v>
      </c>
      <c r="AB237" s="53">
        <f>1-(IF(AB$220="TRUE",Input!$AH22,Input!$Y22))</f>
        <v>0.94241607079299805</v>
      </c>
      <c r="AC237" s="53">
        <f>1-(IF(AC$220="TRUE",Input!$AH22,Input!$Y22))</f>
        <v>0.94241607079299805</v>
      </c>
      <c r="AD237" s="53">
        <f>1-(IF(AD$220="TRUE",Input!$AH22,Input!$Y22))</f>
        <v>0.94241607079299805</v>
      </c>
      <c r="AE237" s="53">
        <f>1-(IF(AE$220="TRUE",Input!$AH22,Input!$Y22))</f>
        <v>0.94241607079299805</v>
      </c>
      <c r="AF237" s="53">
        <f>1-(IF(AF$220="TRUE",Input!$AH22,Input!$Y22))</f>
        <v>0.94241607079299805</v>
      </c>
      <c r="AG237" s="53">
        <f>1-(IF(AG$220="TRUE",Input!$AH22,Input!$Y22))</f>
        <v>0.94241607079299805</v>
      </c>
      <c r="AH237" s="53">
        <f>1-(IF(AH$220="TRUE",Input!$AH22,Input!$Y22))</f>
        <v>0.94241607079299805</v>
      </c>
      <c r="AI237" s="53">
        <f>1-(IF(AI$220="TRUE",Input!$AH22,Input!$Y22))</f>
        <v>0.94241607079299805</v>
      </c>
      <c r="AJ237" s="53">
        <f>1-(IF(AJ$220="TRUE",Input!$AH22,Input!$Y22))</f>
        <v>0.94241607079299805</v>
      </c>
      <c r="AK237" s="53">
        <f>1-(IF(AK$220="TRUE",Input!$AH22,Input!$Y22))</f>
        <v>0.94241607079299805</v>
      </c>
      <c r="AL237" s="53">
        <f>1-(IF(AL$220="TRUE",Input!$AH22,Input!$Y22))</f>
        <v>0.94241607079299805</v>
      </c>
      <c r="AM237" s="53">
        <f>1-(IF(AM$220="TRUE",Input!$AH22,Input!$Y22))</f>
        <v>0.94241607079299805</v>
      </c>
      <c r="AN237" s="53">
        <f>1-(IF(AN$220="TRUE",Input!$AH22,Input!$Y22))</f>
        <v>0.94241607079299805</v>
      </c>
      <c r="AO237" s="53">
        <f>1-(IF(AO$220="TRUE",Input!$AH22,Input!$Y22))</f>
        <v>0.94241607079299805</v>
      </c>
      <c r="AP237" s="53">
        <f>1-(IF(AP$220="TRUE",Input!$AH22,Input!$Y22))</f>
        <v>0.94241607079299805</v>
      </c>
      <c r="AQ237" s="53">
        <f>1-(IF(AQ$220="TRUE",Input!$AH22,Input!$Y22))</f>
        <v>0.94241607079299805</v>
      </c>
      <c r="AR237" s="53">
        <f>1-(IF(AR$220="TRUE",Input!$AH22,Input!$Y22))</f>
        <v>0.94241607079299805</v>
      </c>
      <c r="AS237" s="53">
        <f>1-(IF(AS$220="TRUE",Input!$AH22,Input!$Y22))</f>
        <v>0.94241607079299805</v>
      </c>
      <c r="AT237" s="53">
        <f>1-(IF(AT$220="TRUE",Input!$AH22,Input!$Y22))</f>
        <v>0.94241607079299805</v>
      </c>
      <c r="AU237" s="53">
        <f>1-(IF(AU$220="TRUE",Input!$AH22,Input!$Y22))</f>
        <v>0.94241607079299805</v>
      </c>
      <c r="AV237" s="53">
        <f>1-(IF(AV$220="TRUE",Input!$AH22,Input!$Y22))</f>
        <v>0.94241607079299805</v>
      </c>
      <c r="AW237" s="53">
        <f>1-(IF(AW$220="TRUE",Input!$AH22,Input!$Y22))</f>
        <v>0.94241607079299805</v>
      </c>
      <c r="AX237" s="53">
        <f>1-(IF(AX$220="TRUE",Input!$AH22,Input!$Y22))</f>
        <v>0.94241607079299805</v>
      </c>
      <c r="AY237" s="53">
        <f>1-(IF(AY$220="TRUE",Input!$AH22,Input!$Y22))</f>
        <v>0.94241607079299805</v>
      </c>
      <c r="AZ237" s="53">
        <f>1-(IF(AZ$220="TRUE",Input!$AH22,Input!$Y22))</f>
        <v>0.94241607079299805</v>
      </c>
      <c r="BA237" s="53">
        <f>1-(IF(BA$220="TRUE",Input!$AH22,Input!$Y22))</f>
        <v>0.94241607079299805</v>
      </c>
      <c r="BB237" s="53">
        <f>1-(IF(BB$220="TRUE",Input!$AH22,Input!$Y22))</f>
        <v>0.94241607079299805</v>
      </c>
      <c r="BC237" s="53">
        <f>1-(IF(BC$220="TRUE",Input!$AH22,Input!$Y22))</f>
        <v>0.94241607079299805</v>
      </c>
      <c r="BD237" s="53">
        <f>1-(IF(BD$220="TRUE",Input!$AH22,Input!$Y22))</f>
        <v>0.94241607079299805</v>
      </c>
      <c r="BE237" s="53">
        <f>1-(IF(BE$220="TRUE",Input!$AH22,Input!$Y22))</f>
        <v>0.94241607079299805</v>
      </c>
      <c r="BF237" s="53">
        <f>1-(IF(BF$220="TRUE",Input!$AH22,Input!$Y22))</f>
        <v>0.94241607079299805</v>
      </c>
      <c r="BG237" s="53">
        <f>1-(IF(BG$220="TRUE",Input!$AH22,Input!$Y22))</f>
        <v>0.94241607079299805</v>
      </c>
      <c r="BH237" s="53">
        <f>1-(IF(BH$220="TRUE",Input!$AH22,Input!$Y22))</f>
        <v>0.94241607079299805</v>
      </c>
      <c r="BI237" s="53">
        <f>1-(IF(BI$220="TRUE",Input!$AH22,Input!$Y22))</f>
        <v>0.94241607079299805</v>
      </c>
      <c r="BJ237" s="53">
        <f>1-(IF(BJ$220="TRUE",Input!$AH22,Input!$Y22))</f>
        <v>0.94241607079299805</v>
      </c>
      <c r="BK237" s="53">
        <f>1-(IF(BK$220="TRUE",Input!$AH22,Input!$Y22))</f>
        <v>0.94241607079299805</v>
      </c>
      <c r="BL237" s="53">
        <f>1-(IF(BL$220="TRUE",Input!$AH22,Input!$Y22))</f>
        <v>0.94241607079299805</v>
      </c>
      <c r="BM237" s="53">
        <f>1-(IF(BM$220="TRUE",Input!$AH22,Input!$Y22))</f>
        <v>0.94241607079299805</v>
      </c>
      <c r="BN237" s="53">
        <f>1-(IF(BN$220="TRUE",Input!$AH22,Input!$Y22))</f>
        <v>0.94241607079299805</v>
      </c>
      <c r="BO237" s="53">
        <f>1-(IF(BO$220="TRUE",Input!$AH22,Input!$Y22))</f>
        <v>0.94241607079299805</v>
      </c>
      <c r="BP237" s="53">
        <f>1-(IF(BP$220="TRUE",Input!$AH22,Input!$Y22))</f>
        <v>0.94241607079299805</v>
      </c>
      <c r="BQ237" s="53">
        <f>1-(IF(BQ$220="TRUE",Input!$AH22,Input!$Y22))</f>
        <v>0.94241607079299805</v>
      </c>
      <c r="BR237" s="53">
        <f>1-(IF(BR$220="TRUE",Input!$AH22,Input!$Y22))</f>
        <v>0.94241607079299805</v>
      </c>
      <c r="BS237" s="53">
        <f>1-(IF(BS$220="TRUE",Input!$AH22,Input!$Y22))</f>
        <v>0.94241607079299805</v>
      </c>
      <c r="BT237" s="53">
        <f>1-(IF(BT$220="TRUE",Input!$AH22,Input!$Y22))</f>
        <v>0.94241607079299805</v>
      </c>
      <c r="BU237" s="53">
        <f>1-(IF(BU$220="TRUE",Input!$AH22,Input!$Y22))</f>
        <v>0.94241607079299805</v>
      </c>
      <c r="BV237" s="53">
        <f>1-(IF(BV$220="TRUE",Input!$AH22,Input!$Y22))</f>
        <v>0.94241607079299805</v>
      </c>
      <c r="BW237" s="53">
        <f>1-(IF(BW$220="TRUE",Input!$AH22,Input!$Y22))</f>
        <v>0.94241607079299805</v>
      </c>
      <c r="BX237" s="53">
        <f>1-(IF(BX$220="TRUE",Input!$AH22,Input!$Y22))</f>
        <v>0.94241607079299805</v>
      </c>
      <c r="BY237" s="53">
        <f>1-(IF(BY$220="TRUE",Input!$AH22,Input!$Y22))</f>
        <v>0.94241607079299805</v>
      </c>
      <c r="BZ237" s="53">
        <f>1-(IF(BZ$220="TRUE",Input!$AH22,Input!$Y22))</f>
        <v>0.94241607079299805</v>
      </c>
      <c r="CA237" s="53">
        <f>1-(IF(CA$220="TRUE",Input!$AH22,Input!$Y22))</f>
        <v>0.94241607079299805</v>
      </c>
      <c r="CB237" s="53">
        <f>1-(IF(CB$220="TRUE",Input!$AH22,Input!$Y22))</f>
        <v>0.94241607079299805</v>
      </c>
      <c r="CC237" s="53">
        <f>1-(IF(CC$220="TRUE",Input!$AH22,Input!$Y22))</f>
        <v>0.94241607079299805</v>
      </c>
      <c r="CD237" s="53">
        <f>1-(IF(CD$220="TRUE",Input!$AH22,Input!$Y22))</f>
        <v>0.94241607079299805</v>
      </c>
      <c r="CE237" s="53">
        <f>1-(IF(CE$220="TRUE",Input!$AH22,Input!$Y22))</f>
        <v>0.94241607079299805</v>
      </c>
      <c r="CF237" s="53">
        <f>1-(IF(CF$220="TRUE",Input!$AH22,Input!$Y22))</f>
        <v>0.94241607079299805</v>
      </c>
      <c r="CG237" s="53">
        <f>1-(IF(CG$220="TRUE",Input!$AH22,Input!$Y22))</f>
        <v>0.94241607079299805</v>
      </c>
      <c r="CH237" s="53">
        <f>1-(IF(CH$220="TRUE",Input!$AH22,Input!$Y22))</f>
        <v>0.94241607079299805</v>
      </c>
      <c r="CI237" s="53">
        <f>1-(IF(CI$220="TRUE",Input!$AH22,Input!$Y22))</f>
        <v>0.94241607079299805</v>
      </c>
      <c r="CJ237" s="53">
        <f>1-(IF(CJ$220="TRUE",Input!$AH22,Input!$Y22))</f>
        <v>0.94241607079299805</v>
      </c>
      <c r="CK237" s="53">
        <f>1-(IF(CK$220="TRUE",Input!$AH22,Input!$Y22))</f>
        <v>0.94241607079299805</v>
      </c>
      <c r="CL237" s="53">
        <f>1-(IF(CL$220="TRUE",Input!$AH22,Input!$Y22))</f>
        <v>0.94241607079299805</v>
      </c>
      <c r="CM237" s="53">
        <f>1-(IF(CM$220="TRUE",Input!$AH22,Input!$Y22))</f>
        <v>0.94241607079299805</v>
      </c>
      <c r="CN237" s="53">
        <f>1-(IF(CN$220="TRUE",Input!$AH22,Input!$Y22))</f>
        <v>0.94241607079299805</v>
      </c>
      <c r="CO237" s="53">
        <f>1-(IF(CO$220="TRUE",Input!$AH22,Input!$Y22))</f>
        <v>0.94241607079299805</v>
      </c>
      <c r="CP237" s="53">
        <f>1-(IF(CP$220="TRUE",Input!$AH22,Input!$Y22))</f>
        <v>0.94241607079299805</v>
      </c>
      <c r="CQ237" s="53">
        <f>1-(IF(CQ$220="TRUE",Input!$AH22,Input!$Y22))</f>
        <v>0.94241607079299805</v>
      </c>
      <c r="CR237" s="53">
        <f>1-(IF(CR$220="TRUE",Input!$AH22,Input!$Y22))</f>
        <v>0.94241607079299805</v>
      </c>
      <c r="CS237" s="53">
        <f>1-(IF(CS$220="TRUE",Input!$AH22,Input!$Y22))</f>
        <v>0.94241607079299805</v>
      </c>
      <c r="CT237" s="53">
        <f>1-(IF(CT$220="TRUE",Input!$AH22,Input!$Y22))</f>
        <v>0.94241607079299805</v>
      </c>
      <c r="CU237" s="53">
        <f>1-(IF(CU$220="TRUE",Input!$AH22,Input!$Y22))</f>
        <v>0.94241607079299805</v>
      </c>
      <c r="CV237" s="53">
        <f>1-(IF(CV$220="TRUE",Input!$AH22,Input!$Y22))</f>
        <v>0.94241607079299805</v>
      </c>
      <c r="CW237" s="53">
        <f>1-(IF(CW$220="TRUE",Input!$AH22,Input!$Y22))</f>
        <v>0.94241607079299805</v>
      </c>
      <c r="CX237" s="53">
        <f>1-(IF(CX$220="TRUE",Input!$AH22,Input!$Y22))</f>
        <v>0.94241607079299805</v>
      </c>
      <c r="CY237" s="7">
        <f>1-(IF(CY$220="TRUE",Input!$AH22,Input!$Y22))</f>
        <v>0.94241607079299805</v>
      </c>
    </row>
    <row r="238" spans="2:103" x14ac:dyDescent="0.25">
      <c r="B238" s="25">
        <v>15</v>
      </c>
      <c r="C238" s="29">
        <f>1-(IF(C$220="TRUE",Input!$AH23,Input!$Y23))</f>
        <v>0.78636226112155083</v>
      </c>
      <c r="D238" s="53">
        <f>1-(IF(D$220="TRUE",Input!$AH23,Input!$Y23))</f>
        <v>0.78636226112155083</v>
      </c>
      <c r="E238" s="53">
        <f>1-(IF(E$220="TRUE",Input!$AH23,Input!$Y23))</f>
        <v>0.78636226112155083</v>
      </c>
      <c r="F238" s="53">
        <f>1-(IF(F$220="TRUE",Input!$AH23,Input!$Y23))</f>
        <v>0.78636226112155083</v>
      </c>
      <c r="G238" s="53">
        <f>1-(IF(G$220="TRUE",Input!$AH23,Input!$Y23))</f>
        <v>0.78636226112155083</v>
      </c>
      <c r="H238" s="53">
        <f>1-(IF(H$220="TRUE",Input!$AH23,Input!$Y23))</f>
        <v>0.90597496443134251</v>
      </c>
      <c r="I238" s="53">
        <f>1-(IF(I$220="TRUE",Input!$AH23,Input!$Y23))</f>
        <v>0.90597496443134251</v>
      </c>
      <c r="J238" s="53">
        <f>1-(IF(J$220="TRUE",Input!$AH23,Input!$Y23))</f>
        <v>0.90597496443134251</v>
      </c>
      <c r="K238" s="53">
        <f>1-(IF(K$220="TRUE",Input!$AH23,Input!$Y23))</f>
        <v>0.90597496443134251</v>
      </c>
      <c r="L238" s="53">
        <f>1-(IF(L$220="TRUE",Input!$AH23,Input!$Y23))</f>
        <v>0.90597496443134251</v>
      </c>
      <c r="M238" s="53">
        <f>1-(IF(M$220="TRUE",Input!$AH23,Input!$Y23))</f>
        <v>0.90597496443134251</v>
      </c>
      <c r="N238" s="53">
        <f>1-(IF(N$220="TRUE",Input!$AH23,Input!$Y23))</f>
        <v>0.90597496443134251</v>
      </c>
      <c r="O238" s="53">
        <f>1-(IF(O$220="TRUE",Input!$AH23,Input!$Y23))</f>
        <v>0.90597496443134251</v>
      </c>
      <c r="P238" s="53">
        <f>1-(IF(P$220="TRUE",Input!$AH23,Input!$Y23))</f>
        <v>0.90597496443134251</v>
      </c>
      <c r="Q238" s="53">
        <f>1-(IF(Q$220="TRUE",Input!$AH23,Input!$Y23))</f>
        <v>0.90597496443134251</v>
      </c>
      <c r="R238" s="53">
        <f>1-(IF(R$220="TRUE",Input!$AH23,Input!$Y23))</f>
        <v>0.90597496443134251</v>
      </c>
      <c r="S238" s="53">
        <f>1-(IF(S$220="TRUE",Input!$AH23,Input!$Y23))</f>
        <v>0.90597496443134251</v>
      </c>
      <c r="T238" s="53">
        <f>1-(IF(T$220="TRUE",Input!$AH23,Input!$Y23))</f>
        <v>0.90597496443134251</v>
      </c>
      <c r="U238" s="53">
        <f>1-(IF(U$220="TRUE",Input!$AH23,Input!$Y23))</f>
        <v>0.90597496443134251</v>
      </c>
      <c r="V238" s="53">
        <f>1-(IF(V$220="TRUE",Input!$AH23,Input!$Y23))</f>
        <v>0.90597496443134251</v>
      </c>
      <c r="W238" s="53">
        <f>1-(IF(W$220="TRUE",Input!$AH23,Input!$Y23))</f>
        <v>0.90597496443134251</v>
      </c>
      <c r="X238" s="53">
        <f>1-(IF(X$220="TRUE",Input!$AH23,Input!$Y23))</f>
        <v>0.90597496443134251</v>
      </c>
      <c r="Y238" s="53">
        <f>1-(IF(Y$220="TRUE",Input!$AH23,Input!$Y23))</f>
        <v>0.90597496443134251</v>
      </c>
      <c r="Z238" s="53">
        <f>1-(IF(Z$220="TRUE",Input!$AH23,Input!$Y23))</f>
        <v>0.90597496443134251</v>
      </c>
      <c r="AA238" s="53">
        <f>1-(IF(AA$220="TRUE",Input!$AH23,Input!$Y23))</f>
        <v>0.90597496443134251</v>
      </c>
      <c r="AB238" s="53">
        <f>1-(IF(AB$220="TRUE",Input!$AH23,Input!$Y23))</f>
        <v>0.90597496443134251</v>
      </c>
      <c r="AC238" s="53">
        <f>1-(IF(AC$220="TRUE",Input!$AH23,Input!$Y23))</f>
        <v>0.90597496443134251</v>
      </c>
      <c r="AD238" s="53">
        <f>1-(IF(AD$220="TRUE",Input!$AH23,Input!$Y23))</f>
        <v>0.90597496443134251</v>
      </c>
      <c r="AE238" s="53">
        <f>1-(IF(AE$220="TRUE",Input!$AH23,Input!$Y23))</f>
        <v>0.90597496443134251</v>
      </c>
      <c r="AF238" s="53">
        <f>1-(IF(AF$220="TRUE",Input!$AH23,Input!$Y23))</f>
        <v>0.90597496443134251</v>
      </c>
      <c r="AG238" s="53">
        <f>1-(IF(AG$220="TRUE",Input!$AH23,Input!$Y23))</f>
        <v>0.90597496443134251</v>
      </c>
      <c r="AH238" s="53">
        <f>1-(IF(AH$220="TRUE",Input!$AH23,Input!$Y23))</f>
        <v>0.90597496443134251</v>
      </c>
      <c r="AI238" s="53">
        <f>1-(IF(AI$220="TRUE",Input!$AH23,Input!$Y23))</f>
        <v>0.90597496443134251</v>
      </c>
      <c r="AJ238" s="53">
        <f>1-(IF(AJ$220="TRUE",Input!$AH23,Input!$Y23))</f>
        <v>0.90597496443134251</v>
      </c>
      <c r="AK238" s="53">
        <f>1-(IF(AK$220="TRUE",Input!$AH23,Input!$Y23))</f>
        <v>0.90597496443134251</v>
      </c>
      <c r="AL238" s="53">
        <f>1-(IF(AL$220="TRUE",Input!$AH23,Input!$Y23))</f>
        <v>0.90597496443134251</v>
      </c>
      <c r="AM238" s="53">
        <f>1-(IF(AM$220="TRUE",Input!$AH23,Input!$Y23))</f>
        <v>0.90597496443134251</v>
      </c>
      <c r="AN238" s="53">
        <f>1-(IF(AN$220="TRUE",Input!$AH23,Input!$Y23))</f>
        <v>0.90597496443134251</v>
      </c>
      <c r="AO238" s="53">
        <f>1-(IF(AO$220="TRUE",Input!$AH23,Input!$Y23))</f>
        <v>0.90597496443134251</v>
      </c>
      <c r="AP238" s="53">
        <f>1-(IF(AP$220="TRUE",Input!$AH23,Input!$Y23))</f>
        <v>0.90597496443134251</v>
      </c>
      <c r="AQ238" s="53">
        <f>1-(IF(AQ$220="TRUE",Input!$AH23,Input!$Y23))</f>
        <v>0.90597496443134251</v>
      </c>
      <c r="AR238" s="53">
        <f>1-(IF(AR$220="TRUE",Input!$AH23,Input!$Y23))</f>
        <v>0.90597496443134251</v>
      </c>
      <c r="AS238" s="53">
        <f>1-(IF(AS$220="TRUE",Input!$AH23,Input!$Y23))</f>
        <v>0.90597496443134251</v>
      </c>
      <c r="AT238" s="53">
        <f>1-(IF(AT$220="TRUE",Input!$AH23,Input!$Y23))</f>
        <v>0.90597496443134251</v>
      </c>
      <c r="AU238" s="53">
        <f>1-(IF(AU$220="TRUE",Input!$AH23,Input!$Y23))</f>
        <v>0.90597496443134251</v>
      </c>
      <c r="AV238" s="53">
        <f>1-(IF(AV$220="TRUE",Input!$AH23,Input!$Y23))</f>
        <v>0.90597496443134251</v>
      </c>
      <c r="AW238" s="53">
        <f>1-(IF(AW$220="TRUE",Input!$AH23,Input!$Y23))</f>
        <v>0.90597496443134251</v>
      </c>
      <c r="AX238" s="53">
        <f>1-(IF(AX$220="TRUE",Input!$AH23,Input!$Y23))</f>
        <v>0.90597496443134251</v>
      </c>
      <c r="AY238" s="53">
        <f>1-(IF(AY$220="TRUE",Input!$AH23,Input!$Y23))</f>
        <v>0.90597496443134251</v>
      </c>
      <c r="AZ238" s="53">
        <f>1-(IF(AZ$220="TRUE",Input!$AH23,Input!$Y23))</f>
        <v>0.90597496443134251</v>
      </c>
      <c r="BA238" s="53">
        <f>1-(IF(BA$220="TRUE",Input!$AH23,Input!$Y23))</f>
        <v>0.90597496443134251</v>
      </c>
      <c r="BB238" s="53">
        <f>1-(IF(BB$220="TRUE",Input!$AH23,Input!$Y23))</f>
        <v>0.90597496443134251</v>
      </c>
      <c r="BC238" s="53">
        <f>1-(IF(BC$220="TRUE",Input!$AH23,Input!$Y23))</f>
        <v>0.90597496443134251</v>
      </c>
      <c r="BD238" s="53">
        <f>1-(IF(BD$220="TRUE",Input!$AH23,Input!$Y23))</f>
        <v>0.90597496443134251</v>
      </c>
      <c r="BE238" s="53">
        <f>1-(IF(BE$220="TRUE",Input!$AH23,Input!$Y23))</f>
        <v>0.90597496443134251</v>
      </c>
      <c r="BF238" s="53">
        <f>1-(IF(BF$220="TRUE",Input!$AH23,Input!$Y23))</f>
        <v>0.90597496443134251</v>
      </c>
      <c r="BG238" s="53">
        <f>1-(IF(BG$220="TRUE",Input!$AH23,Input!$Y23))</f>
        <v>0.90597496443134251</v>
      </c>
      <c r="BH238" s="53">
        <f>1-(IF(BH$220="TRUE",Input!$AH23,Input!$Y23))</f>
        <v>0.90597496443134251</v>
      </c>
      <c r="BI238" s="53">
        <f>1-(IF(BI$220="TRUE",Input!$AH23,Input!$Y23))</f>
        <v>0.90597496443134251</v>
      </c>
      <c r="BJ238" s="53">
        <f>1-(IF(BJ$220="TRUE",Input!$AH23,Input!$Y23))</f>
        <v>0.90597496443134251</v>
      </c>
      <c r="BK238" s="53">
        <f>1-(IF(BK$220="TRUE",Input!$AH23,Input!$Y23))</f>
        <v>0.90597496443134251</v>
      </c>
      <c r="BL238" s="53">
        <f>1-(IF(BL$220="TRUE",Input!$AH23,Input!$Y23))</f>
        <v>0.90597496443134251</v>
      </c>
      <c r="BM238" s="53">
        <f>1-(IF(BM$220="TRUE",Input!$AH23,Input!$Y23))</f>
        <v>0.90597496443134251</v>
      </c>
      <c r="BN238" s="53">
        <f>1-(IF(BN$220="TRUE",Input!$AH23,Input!$Y23))</f>
        <v>0.90597496443134251</v>
      </c>
      <c r="BO238" s="53">
        <f>1-(IF(BO$220="TRUE",Input!$AH23,Input!$Y23))</f>
        <v>0.90597496443134251</v>
      </c>
      <c r="BP238" s="53">
        <f>1-(IF(BP$220="TRUE",Input!$AH23,Input!$Y23))</f>
        <v>0.90597496443134251</v>
      </c>
      <c r="BQ238" s="53">
        <f>1-(IF(BQ$220="TRUE",Input!$AH23,Input!$Y23))</f>
        <v>0.90597496443134251</v>
      </c>
      <c r="BR238" s="53">
        <f>1-(IF(BR$220="TRUE",Input!$AH23,Input!$Y23))</f>
        <v>0.90597496443134251</v>
      </c>
      <c r="BS238" s="53">
        <f>1-(IF(BS$220="TRUE",Input!$AH23,Input!$Y23))</f>
        <v>0.90597496443134251</v>
      </c>
      <c r="BT238" s="53">
        <f>1-(IF(BT$220="TRUE",Input!$AH23,Input!$Y23))</f>
        <v>0.90597496443134251</v>
      </c>
      <c r="BU238" s="53">
        <f>1-(IF(BU$220="TRUE",Input!$AH23,Input!$Y23))</f>
        <v>0.90597496443134251</v>
      </c>
      <c r="BV238" s="53">
        <f>1-(IF(BV$220="TRUE",Input!$AH23,Input!$Y23))</f>
        <v>0.90597496443134251</v>
      </c>
      <c r="BW238" s="53">
        <f>1-(IF(BW$220="TRUE",Input!$AH23,Input!$Y23))</f>
        <v>0.90597496443134251</v>
      </c>
      <c r="BX238" s="53">
        <f>1-(IF(BX$220="TRUE",Input!$AH23,Input!$Y23))</f>
        <v>0.90597496443134251</v>
      </c>
      <c r="BY238" s="53">
        <f>1-(IF(BY$220="TRUE",Input!$AH23,Input!$Y23))</f>
        <v>0.90597496443134251</v>
      </c>
      <c r="BZ238" s="53">
        <f>1-(IF(BZ$220="TRUE",Input!$AH23,Input!$Y23))</f>
        <v>0.90597496443134251</v>
      </c>
      <c r="CA238" s="53">
        <f>1-(IF(CA$220="TRUE",Input!$AH23,Input!$Y23))</f>
        <v>0.90597496443134251</v>
      </c>
      <c r="CB238" s="53">
        <f>1-(IF(CB$220="TRUE",Input!$AH23,Input!$Y23))</f>
        <v>0.90597496443134251</v>
      </c>
      <c r="CC238" s="53">
        <f>1-(IF(CC$220="TRUE",Input!$AH23,Input!$Y23))</f>
        <v>0.90597496443134251</v>
      </c>
      <c r="CD238" s="53">
        <f>1-(IF(CD$220="TRUE",Input!$AH23,Input!$Y23))</f>
        <v>0.90597496443134251</v>
      </c>
      <c r="CE238" s="53">
        <f>1-(IF(CE$220="TRUE",Input!$AH23,Input!$Y23))</f>
        <v>0.90597496443134251</v>
      </c>
      <c r="CF238" s="53">
        <f>1-(IF(CF$220="TRUE",Input!$AH23,Input!$Y23))</f>
        <v>0.90597496443134251</v>
      </c>
      <c r="CG238" s="53">
        <f>1-(IF(CG$220="TRUE",Input!$AH23,Input!$Y23))</f>
        <v>0.90597496443134251</v>
      </c>
      <c r="CH238" s="53">
        <f>1-(IF(CH$220="TRUE",Input!$AH23,Input!$Y23))</f>
        <v>0.90597496443134251</v>
      </c>
      <c r="CI238" s="53">
        <f>1-(IF(CI$220="TRUE",Input!$AH23,Input!$Y23))</f>
        <v>0.90597496443134251</v>
      </c>
      <c r="CJ238" s="53">
        <f>1-(IF(CJ$220="TRUE",Input!$AH23,Input!$Y23))</f>
        <v>0.90597496443134251</v>
      </c>
      <c r="CK238" s="53">
        <f>1-(IF(CK$220="TRUE",Input!$AH23,Input!$Y23))</f>
        <v>0.90597496443134251</v>
      </c>
      <c r="CL238" s="53">
        <f>1-(IF(CL$220="TRUE",Input!$AH23,Input!$Y23))</f>
        <v>0.90597496443134251</v>
      </c>
      <c r="CM238" s="53">
        <f>1-(IF(CM$220="TRUE",Input!$AH23,Input!$Y23))</f>
        <v>0.90597496443134251</v>
      </c>
      <c r="CN238" s="53">
        <f>1-(IF(CN$220="TRUE",Input!$AH23,Input!$Y23))</f>
        <v>0.90597496443134251</v>
      </c>
      <c r="CO238" s="53">
        <f>1-(IF(CO$220="TRUE",Input!$AH23,Input!$Y23))</f>
        <v>0.90597496443134251</v>
      </c>
      <c r="CP238" s="53">
        <f>1-(IF(CP$220="TRUE",Input!$AH23,Input!$Y23))</f>
        <v>0.90597496443134251</v>
      </c>
      <c r="CQ238" s="53">
        <f>1-(IF(CQ$220="TRUE",Input!$AH23,Input!$Y23))</f>
        <v>0.90597496443134251</v>
      </c>
      <c r="CR238" s="53">
        <f>1-(IF(CR$220="TRUE",Input!$AH23,Input!$Y23))</f>
        <v>0.90597496443134251</v>
      </c>
      <c r="CS238" s="53">
        <f>1-(IF(CS$220="TRUE",Input!$AH23,Input!$Y23))</f>
        <v>0.90597496443134251</v>
      </c>
      <c r="CT238" s="53">
        <f>1-(IF(CT$220="TRUE",Input!$AH23,Input!$Y23))</f>
        <v>0.90597496443134251</v>
      </c>
      <c r="CU238" s="53">
        <f>1-(IF(CU$220="TRUE",Input!$AH23,Input!$Y23))</f>
        <v>0.90597496443134251</v>
      </c>
      <c r="CV238" s="53">
        <f>1-(IF(CV$220="TRUE",Input!$AH23,Input!$Y23))</f>
        <v>0.90597496443134251</v>
      </c>
      <c r="CW238" s="53">
        <f>1-(IF(CW$220="TRUE",Input!$AH23,Input!$Y23))</f>
        <v>0.90597496443134251</v>
      </c>
      <c r="CX238" s="53">
        <f>1-(IF(CX$220="TRUE",Input!$AH23,Input!$Y23))</f>
        <v>0.90597496443134251</v>
      </c>
      <c r="CY238" s="7">
        <f>1-(IF(CY$220="TRUE",Input!$AH23,Input!$Y23))</f>
        <v>0.90597496443134251</v>
      </c>
    </row>
    <row r="239" spans="2:103" x14ac:dyDescent="0.25">
      <c r="B239" s="25">
        <v>16</v>
      </c>
      <c r="C239" s="29">
        <f>1-(IF(C$220="TRUE",Input!$AH24,Input!$Y24))</f>
        <v>0.78636226112155083</v>
      </c>
      <c r="D239" s="53">
        <f>1-(IF(D$220="TRUE",Input!$AH24,Input!$Y24))</f>
        <v>0.78636226112155083</v>
      </c>
      <c r="E239" s="53">
        <f>1-(IF(E$220="TRUE",Input!$AH24,Input!$Y24))</f>
        <v>0.78636226112155083</v>
      </c>
      <c r="F239" s="53">
        <f>1-(IF(F$220="TRUE",Input!$AH24,Input!$Y24))</f>
        <v>0.78636226112155083</v>
      </c>
      <c r="G239" s="53">
        <f>1-(IF(G$220="TRUE",Input!$AH24,Input!$Y24))</f>
        <v>0.78636226112155083</v>
      </c>
      <c r="H239" s="53">
        <f>1-(IF(H$220="TRUE",Input!$AH24,Input!$Y24))</f>
        <v>0.90597496443134251</v>
      </c>
      <c r="I239" s="53">
        <f>1-(IF(I$220="TRUE",Input!$AH24,Input!$Y24))</f>
        <v>0.90597496443134251</v>
      </c>
      <c r="J239" s="53">
        <f>1-(IF(J$220="TRUE",Input!$AH24,Input!$Y24))</f>
        <v>0.90597496443134251</v>
      </c>
      <c r="K239" s="53">
        <f>1-(IF(K$220="TRUE",Input!$AH24,Input!$Y24))</f>
        <v>0.90597496443134251</v>
      </c>
      <c r="L239" s="53">
        <f>1-(IF(L$220="TRUE",Input!$AH24,Input!$Y24))</f>
        <v>0.90597496443134251</v>
      </c>
      <c r="M239" s="53">
        <f>1-(IF(M$220="TRUE",Input!$AH24,Input!$Y24))</f>
        <v>0.90597496443134251</v>
      </c>
      <c r="N239" s="53">
        <f>1-(IF(N$220="TRUE",Input!$AH24,Input!$Y24))</f>
        <v>0.90597496443134251</v>
      </c>
      <c r="O239" s="53">
        <f>1-(IF(O$220="TRUE",Input!$AH24,Input!$Y24))</f>
        <v>0.90597496443134251</v>
      </c>
      <c r="P239" s="53">
        <f>1-(IF(P$220="TRUE",Input!$AH24,Input!$Y24))</f>
        <v>0.90597496443134251</v>
      </c>
      <c r="Q239" s="53">
        <f>1-(IF(Q$220="TRUE",Input!$AH24,Input!$Y24))</f>
        <v>0.90597496443134251</v>
      </c>
      <c r="R239" s="53">
        <f>1-(IF(R$220="TRUE",Input!$AH24,Input!$Y24))</f>
        <v>0.90597496443134251</v>
      </c>
      <c r="S239" s="53">
        <f>1-(IF(S$220="TRUE",Input!$AH24,Input!$Y24))</f>
        <v>0.90597496443134251</v>
      </c>
      <c r="T239" s="53">
        <f>1-(IF(T$220="TRUE",Input!$AH24,Input!$Y24))</f>
        <v>0.90597496443134251</v>
      </c>
      <c r="U239" s="53">
        <f>1-(IF(U$220="TRUE",Input!$AH24,Input!$Y24))</f>
        <v>0.90597496443134251</v>
      </c>
      <c r="V239" s="53">
        <f>1-(IF(V$220="TRUE",Input!$AH24,Input!$Y24))</f>
        <v>0.90597496443134251</v>
      </c>
      <c r="W239" s="53">
        <f>1-(IF(W$220="TRUE",Input!$AH24,Input!$Y24))</f>
        <v>0.90597496443134251</v>
      </c>
      <c r="X239" s="53">
        <f>1-(IF(X$220="TRUE",Input!$AH24,Input!$Y24))</f>
        <v>0.90597496443134251</v>
      </c>
      <c r="Y239" s="53">
        <f>1-(IF(Y$220="TRUE",Input!$AH24,Input!$Y24))</f>
        <v>0.90597496443134251</v>
      </c>
      <c r="Z239" s="53">
        <f>1-(IF(Z$220="TRUE",Input!$AH24,Input!$Y24))</f>
        <v>0.90597496443134251</v>
      </c>
      <c r="AA239" s="53">
        <f>1-(IF(AA$220="TRUE",Input!$AH24,Input!$Y24))</f>
        <v>0.90597496443134251</v>
      </c>
      <c r="AB239" s="53">
        <f>1-(IF(AB$220="TRUE",Input!$AH24,Input!$Y24))</f>
        <v>0.90597496443134251</v>
      </c>
      <c r="AC239" s="53">
        <f>1-(IF(AC$220="TRUE",Input!$AH24,Input!$Y24))</f>
        <v>0.90597496443134251</v>
      </c>
      <c r="AD239" s="53">
        <f>1-(IF(AD$220="TRUE",Input!$AH24,Input!$Y24))</f>
        <v>0.90597496443134251</v>
      </c>
      <c r="AE239" s="53">
        <f>1-(IF(AE$220="TRUE",Input!$AH24,Input!$Y24))</f>
        <v>0.90597496443134251</v>
      </c>
      <c r="AF239" s="53">
        <f>1-(IF(AF$220="TRUE",Input!$AH24,Input!$Y24))</f>
        <v>0.90597496443134251</v>
      </c>
      <c r="AG239" s="53">
        <f>1-(IF(AG$220="TRUE",Input!$AH24,Input!$Y24))</f>
        <v>0.90597496443134251</v>
      </c>
      <c r="AH239" s="53">
        <f>1-(IF(AH$220="TRUE",Input!$AH24,Input!$Y24))</f>
        <v>0.90597496443134251</v>
      </c>
      <c r="AI239" s="53">
        <f>1-(IF(AI$220="TRUE",Input!$AH24,Input!$Y24))</f>
        <v>0.90597496443134251</v>
      </c>
      <c r="AJ239" s="53">
        <f>1-(IF(AJ$220="TRUE",Input!$AH24,Input!$Y24))</f>
        <v>0.90597496443134251</v>
      </c>
      <c r="AK239" s="53">
        <f>1-(IF(AK$220="TRUE",Input!$AH24,Input!$Y24))</f>
        <v>0.90597496443134251</v>
      </c>
      <c r="AL239" s="53">
        <f>1-(IF(AL$220="TRUE",Input!$AH24,Input!$Y24))</f>
        <v>0.90597496443134251</v>
      </c>
      <c r="AM239" s="53">
        <f>1-(IF(AM$220="TRUE",Input!$AH24,Input!$Y24))</f>
        <v>0.90597496443134251</v>
      </c>
      <c r="AN239" s="53">
        <f>1-(IF(AN$220="TRUE",Input!$AH24,Input!$Y24))</f>
        <v>0.90597496443134251</v>
      </c>
      <c r="AO239" s="53">
        <f>1-(IF(AO$220="TRUE",Input!$AH24,Input!$Y24))</f>
        <v>0.90597496443134251</v>
      </c>
      <c r="AP239" s="53">
        <f>1-(IF(AP$220="TRUE",Input!$AH24,Input!$Y24))</f>
        <v>0.90597496443134251</v>
      </c>
      <c r="AQ239" s="53">
        <f>1-(IF(AQ$220="TRUE",Input!$AH24,Input!$Y24))</f>
        <v>0.90597496443134251</v>
      </c>
      <c r="AR239" s="53">
        <f>1-(IF(AR$220="TRUE",Input!$AH24,Input!$Y24))</f>
        <v>0.90597496443134251</v>
      </c>
      <c r="AS239" s="53">
        <f>1-(IF(AS$220="TRUE",Input!$AH24,Input!$Y24))</f>
        <v>0.90597496443134251</v>
      </c>
      <c r="AT239" s="53">
        <f>1-(IF(AT$220="TRUE",Input!$AH24,Input!$Y24))</f>
        <v>0.90597496443134251</v>
      </c>
      <c r="AU239" s="53">
        <f>1-(IF(AU$220="TRUE",Input!$AH24,Input!$Y24))</f>
        <v>0.90597496443134251</v>
      </c>
      <c r="AV239" s="53">
        <f>1-(IF(AV$220="TRUE",Input!$AH24,Input!$Y24))</f>
        <v>0.90597496443134251</v>
      </c>
      <c r="AW239" s="53">
        <f>1-(IF(AW$220="TRUE",Input!$AH24,Input!$Y24))</f>
        <v>0.90597496443134251</v>
      </c>
      <c r="AX239" s="53">
        <f>1-(IF(AX$220="TRUE",Input!$AH24,Input!$Y24))</f>
        <v>0.90597496443134251</v>
      </c>
      <c r="AY239" s="53">
        <f>1-(IF(AY$220="TRUE",Input!$AH24,Input!$Y24))</f>
        <v>0.90597496443134251</v>
      </c>
      <c r="AZ239" s="53">
        <f>1-(IF(AZ$220="TRUE",Input!$AH24,Input!$Y24))</f>
        <v>0.90597496443134251</v>
      </c>
      <c r="BA239" s="53">
        <f>1-(IF(BA$220="TRUE",Input!$AH24,Input!$Y24))</f>
        <v>0.90597496443134251</v>
      </c>
      <c r="BB239" s="53">
        <f>1-(IF(BB$220="TRUE",Input!$AH24,Input!$Y24))</f>
        <v>0.90597496443134251</v>
      </c>
      <c r="BC239" s="53">
        <f>1-(IF(BC$220="TRUE",Input!$AH24,Input!$Y24))</f>
        <v>0.90597496443134251</v>
      </c>
      <c r="BD239" s="53">
        <f>1-(IF(BD$220="TRUE",Input!$AH24,Input!$Y24))</f>
        <v>0.90597496443134251</v>
      </c>
      <c r="BE239" s="53">
        <f>1-(IF(BE$220="TRUE",Input!$AH24,Input!$Y24))</f>
        <v>0.90597496443134251</v>
      </c>
      <c r="BF239" s="53">
        <f>1-(IF(BF$220="TRUE",Input!$AH24,Input!$Y24))</f>
        <v>0.90597496443134251</v>
      </c>
      <c r="BG239" s="53">
        <f>1-(IF(BG$220="TRUE",Input!$AH24,Input!$Y24))</f>
        <v>0.90597496443134251</v>
      </c>
      <c r="BH239" s="53">
        <f>1-(IF(BH$220="TRUE",Input!$AH24,Input!$Y24))</f>
        <v>0.90597496443134251</v>
      </c>
      <c r="BI239" s="53">
        <f>1-(IF(BI$220="TRUE",Input!$AH24,Input!$Y24))</f>
        <v>0.90597496443134251</v>
      </c>
      <c r="BJ239" s="53">
        <f>1-(IF(BJ$220="TRUE",Input!$AH24,Input!$Y24))</f>
        <v>0.90597496443134251</v>
      </c>
      <c r="BK239" s="53">
        <f>1-(IF(BK$220="TRUE",Input!$AH24,Input!$Y24))</f>
        <v>0.90597496443134251</v>
      </c>
      <c r="BL239" s="53">
        <f>1-(IF(BL$220="TRUE",Input!$AH24,Input!$Y24))</f>
        <v>0.90597496443134251</v>
      </c>
      <c r="BM239" s="53">
        <f>1-(IF(BM$220="TRUE",Input!$AH24,Input!$Y24))</f>
        <v>0.90597496443134251</v>
      </c>
      <c r="BN239" s="53">
        <f>1-(IF(BN$220="TRUE",Input!$AH24,Input!$Y24))</f>
        <v>0.90597496443134251</v>
      </c>
      <c r="BO239" s="53">
        <f>1-(IF(BO$220="TRUE",Input!$AH24,Input!$Y24))</f>
        <v>0.90597496443134251</v>
      </c>
      <c r="BP239" s="53">
        <f>1-(IF(BP$220="TRUE",Input!$AH24,Input!$Y24))</f>
        <v>0.90597496443134251</v>
      </c>
      <c r="BQ239" s="53">
        <f>1-(IF(BQ$220="TRUE",Input!$AH24,Input!$Y24))</f>
        <v>0.90597496443134251</v>
      </c>
      <c r="BR239" s="53">
        <f>1-(IF(BR$220="TRUE",Input!$AH24,Input!$Y24))</f>
        <v>0.90597496443134251</v>
      </c>
      <c r="BS239" s="53">
        <f>1-(IF(BS$220="TRUE",Input!$AH24,Input!$Y24))</f>
        <v>0.90597496443134251</v>
      </c>
      <c r="BT239" s="53">
        <f>1-(IF(BT$220="TRUE",Input!$AH24,Input!$Y24))</f>
        <v>0.90597496443134251</v>
      </c>
      <c r="BU239" s="53">
        <f>1-(IF(BU$220="TRUE",Input!$AH24,Input!$Y24))</f>
        <v>0.90597496443134251</v>
      </c>
      <c r="BV239" s="53">
        <f>1-(IF(BV$220="TRUE",Input!$AH24,Input!$Y24))</f>
        <v>0.90597496443134251</v>
      </c>
      <c r="BW239" s="53">
        <f>1-(IF(BW$220="TRUE",Input!$AH24,Input!$Y24))</f>
        <v>0.90597496443134251</v>
      </c>
      <c r="BX239" s="53">
        <f>1-(IF(BX$220="TRUE",Input!$AH24,Input!$Y24))</f>
        <v>0.90597496443134251</v>
      </c>
      <c r="BY239" s="53">
        <f>1-(IF(BY$220="TRUE",Input!$AH24,Input!$Y24))</f>
        <v>0.90597496443134251</v>
      </c>
      <c r="BZ239" s="53">
        <f>1-(IF(BZ$220="TRUE",Input!$AH24,Input!$Y24))</f>
        <v>0.90597496443134251</v>
      </c>
      <c r="CA239" s="53">
        <f>1-(IF(CA$220="TRUE",Input!$AH24,Input!$Y24))</f>
        <v>0.90597496443134251</v>
      </c>
      <c r="CB239" s="53">
        <f>1-(IF(CB$220="TRUE",Input!$AH24,Input!$Y24))</f>
        <v>0.90597496443134251</v>
      </c>
      <c r="CC239" s="53">
        <f>1-(IF(CC$220="TRUE",Input!$AH24,Input!$Y24))</f>
        <v>0.90597496443134251</v>
      </c>
      <c r="CD239" s="53">
        <f>1-(IF(CD$220="TRUE",Input!$AH24,Input!$Y24))</f>
        <v>0.90597496443134251</v>
      </c>
      <c r="CE239" s="53">
        <f>1-(IF(CE$220="TRUE",Input!$AH24,Input!$Y24))</f>
        <v>0.90597496443134251</v>
      </c>
      <c r="CF239" s="53">
        <f>1-(IF(CF$220="TRUE",Input!$AH24,Input!$Y24))</f>
        <v>0.90597496443134251</v>
      </c>
      <c r="CG239" s="53">
        <f>1-(IF(CG$220="TRUE",Input!$AH24,Input!$Y24))</f>
        <v>0.90597496443134251</v>
      </c>
      <c r="CH239" s="53">
        <f>1-(IF(CH$220="TRUE",Input!$AH24,Input!$Y24))</f>
        <v>0.90597496443134251</v>
      </c>
      <c r="CI239" s="53">
        <f>1-(IF(CI$220="TRUE",Input!$AH24,Input!$Y24))</f>
        <v>0.90597496443134251</v>
      </c>
      <c r="CJ239" s="53">
        <f>1-(IF(CJ$220="TRUE",Input!$AH24,Input!$Y24))</f>
        <v>0.90597496443134251</v>
      </c>
      <c r="CK239" s="53">
        <f>1-(IF(CK$220="TRUE",Input!$AH24,Input!$Y24))</f>
        <v>0.90597496443134251</v>
      </c>
      <c r="CL239" s="53">
        <f>1-(IF(CL$220="TRUE",Input!$AH24,Input!$Y24))</f>
        <v>0.90597496443134251</v>
      </c>
      <c r="CM239" s="53">
        <f>1-(IF(CM$220="TRUE",Input!$AH24,Input!$Y24))</f>
        <v>0.90597496443134251</v>
      </c>
      <c r="CN239" s="53">
        <f>1-(IF(CN$220="TRUE",Input!$AH24,Input!$Y24))</f>
        <v>0.90597496443134251</v>
      </c>
      <c r="CO239" s="53">
        <f>1-(IF(CO$220="TRUE",Input!$AH24,Input!$Y24))</f>
        <v>0.90597496443134251</v>
      </c>
      <c r="CP239" s="53">
        <f>1-(IF(CP$220="TRUE",Input!$AH24,Input!$Y24))</f>
        <v>0.90597496443134251</v>
      </c>
      <c r="CQ239" s="53">
        <f>1-(IF(CQ$220="TRUE",Input!$AH24,Input!$Y24))</f>
        <v>0.90597496443134251</v>
      </c>
      <c r="CR239" s="53">
        <f>1-(IF(CR$220="TRUE",Input!$AH24,Input!$Y24))</f>
        <v>0.90597496443134251</v>
      </c>
      <c r="CS239" s="53">
        <f>1-(IF(CS$220="TRUE",Input!$AH24,Input!$Y24))</f>
        <v>0.90597496443134251</v>
      </c>
      <c r="CT239" s="53">
        <f>1-(IF(CT$220="TRUE",Input!$AH24,Input!$Y24))</f>
        <v>0.90597496443134251</v>
      </c>
      <c r="CU239" s="53">
        <f>1-(IF(CU$220="TRUE",Input!$AH24,Input!$Y24))</f>
        <v>0.90597496443134251</v>
      </c>
      <c r="CV239" s="53">
        <f>1-(IF(CV$220="TRUE",Input!$AH24,Input!$Y24))</f>
        <v>0.90597496443134251</v>
      </c>
      <c r="CW239" s="53">
        <f>1-(IF(CW$220="TRUE",Input!$AH24,Input!$Y24))</f>
        <v>0.90597496443134251</v>
      </c>
      <c r="CX239" s="53">
        <f>1-(IF(CX$220="TRUE",Input!$AH24,Input!$Y24))</f>
        <v>0.90597496443134251</v>
      </c>
      <c r="CY239" s="7">
        <f>1-(IF(CY$220="TRUE",Input!$AH24,Input!$Y24))</f>
        <v>0.90597496443134251</v>
      </c>
    </row>
    <row r="240" spans="2:103" x14ac:dyDescent="0.25">
      <c r="B240" s="25">
        <v>17</v>
      </c>
      <c r="C240" s="29">
        <f>1-(IF(C$220="TRUE",Input!$AH25,Input!$Y25))</f>
        <v>0.78636226112155083</v>
      </c>
      <c r="D240" s="53">
        <f>1-(IF(D$220="TRUE",Input!$AH25,Input!$Y25))</f>
        <v>0.78636226112155083</v>
      </c>
      <c r="E240" s="53">
        <f>1-(IF(E$220="TRUE",Input!$AH25,Input!$Y25))</f>
        <v>0.78636226112155083</v>
      </c>
      <c r="F240" s="53">
        <f>1-(IF(F$220="TRUE",Input!$AH25,Input!$Y25))</f>
        <v>0.78636226112155083</v>
      </c>
      <c r="G240" s="53">
        <f>1-(IF(G$220="TRUE",Input!$AH25,Input!$Y25))</f>
        <v>0.78636226112155083</v>
      </c>
      <c r="H240" s="53">
        <f>1-(IF(H$220="TRUE",Input!$AH25,Input!$Y25))</f>
        <v>0.90597496443134251</v>
      </c>
      <c r="I240" s="53">
        <f>1-(IF(I$220="TRUE",Input!$AH25,Input!$Y25))</f>
        <v>0.90597496443134251</v>
      </c>
      <c r="J240" s="53">
        <f>1-(IF(J$220="TRUE",Input!$AH25,Input!$Y25))</f>
        <v>0.90597496443134251</v>
      </c>
      <c r="K240" s="53">
        <f>1-(IF(K$220="TRUE",Input!$AH25,Input!$Y25))</f>
        <v>0.90597496443134251</v>
      </c>
      <c r="L240" s="53">
        <f>1-(IF(L$220="TRUE",Input!$AH25,Input!$Y25))</f>
        <v>0.90597496443134251</v>
      </c>
      <c r="M240" s="53">
        <f>1-(IF(M$220="TRUE",Input!$AH25,Input!$Y25))</f>
        <v>0.90597496443134251</v>
      </c>
      <c r="N240" s="53">
        <f>1-(IF(N$220="TRUE",Input!$AH25,Input!$Y25))</f>
        <v>0.90597496443134251</v>
      </c>
      <c r="O240" s="53">
        <f>1-(IF(O$220="TRUE",Input!$AH25,Input!$Y25))</f>
        <v>0.90597496443134251</v>
      </c>
      <c r="P240" s="53">
        <f>1-(IF(P$220="TRUE",Input!$AH25,Input!$Y25))</f>
        <v>0.90597496443134251</v>
      </c>
      <c r="Q240" s="53">
        <f>1-(IF(Q$220="TRUE",Input!$AH25,Input!$Y25))</f>
        <v>0.90597496443134251</v>
      </c>
      <c r="R240" s="53">
        <f>1-(IF(R$220="TRUE",Input!$AH25,Input!$Y25))</f>
        <v>0.90597496443134251</v>
      </c>
      <c r="S240" s="53">
        <f>1-(IF(S$220="TRUE",Input!$AH25,Input!$Y25))</f>
        <v>0.90597496443134251</v>
      </c>
      <c r="T240" s="53">
        <f>1-(IF(T$220="TRUE",Input!$AH25,Input!$Y25))</f>
        <v>0.90597496443134251</v>
      </c>
      <c r="U240" s="53">
        <f>1-(IF(U$220="TRUE",Input!$AH25,Input!$Y25))</f>
        <v>0.90597496443134251</v>
      </c>
      <c r="V240" s="53">
        <f>1-(IF(V$220="TRUE",Input!$AH25,Input!$Y25))</f>
        <v>0.90597496443134251</v>
      </c>
      <c r="W240" s="53">
        <f>1-(IF(W$220="TRUE",Input!$AH25,Input!$Y25))</f>
        <v>0.90597496443134251</v>
      </c>
      <c r="X240" s="53">
        <f>1-(IF(X$220="TRUE",Input!$AH25,Input!$Y25))</f>
        <v>0.90597496443134251</v>
      </c>
      <c r="Y240" s="53">
        <f>1-(IF(Y$220="TRUE",Input!$AH25,Input!$Y25))</f>
        <v>0.90597496443134251</v>
      </c>
      <c r="Z240" s="53">
        <f>1-(IF(Z$220="TRUE",Input!$AH25,Input!$Y25))</f>
        <v>0.90597496443134251</v>
      </c>
      <c r="AA240" s="53">
        <f>1-(IF(AA$220="TRUE",Input!$AH25,Input!$Y25))</f>
        <v>0.90597496443134251</v>
      </c>
      <c r="AB240" s="53">
        <f>1-(IF(AB$220="TRUE",Input!$AH25,Input!$Y25))</f>
        <v>0.90597496443134251</v>
      </c>
      <c r="AC240" s="53">
        <f>1-(IF(AC$220="TRUE",Input!$AH25,Input!$Y25))</f>
        <v>0.90597496443134251</v>
      </c>
      <c r="AD240" s="53">
        <f>1-(IF(AD$220="TRUE",Input!$AH25,Input!$Y25))</f>
        <v>0.90597496443134251</v>
      </c>
      <c r="AE240" s="53">
        <f>1-(IF(AE$220="TRUE",Input!$AH25,Input!$Y25))</f>
        <v>0.90597496443134251</v>
      </c>
      <c r="AF240" s="53">
        <f>1-(IF(AF$220="TRUE",Input!$AH25,Input!$Y25))</f>
        <v>0.90597496443134251</v>
      </c>
      <c r="AG240" s="53">
        <f>1-(IF(AG$220="TRUE",Input!$AH25,Input!$Y25))</f>
        <v>0.90597496443134251</v>
      </c>
      <c r="AH240" s="53">
        <f>1-(IF(AH$220="TRUE",Input!$AH25,Input!$Y25))</f>
        <v>0.90597496443134251</v>
      </c>
      <c r="AI240" s="53">
        <f>1-(IF(AI$220="TRUE",Input!$AH25,Input!$Y25))</f>
        <v>0.90597496443134251</v>
      </c>
      <c r="AJ240" s="53">
        <f>1-(IF(AJ$220="TRUE",Input!$AH25,Input!$Y25))</f>
        <v>0.90597496443134251</v>
      </c>
      <c r="AK240" s="53">
        <f>1-(IF(AK$220="TRUE",Input!$AH25,Input!$Y25))</f>
        <v>0.90597496443134251</v>
      </c>
      <c r="AL240" s="53">
        <f>1-(IF(AL$220="TRUE",Input!$AH25,Input!$Y25))</f>
        <v>0.90597496443134251</v>
      </c>
      <c r="AM240" s="53">
        <f>1-(IF(AM$220="TRUE",Input!$AH25,Input!$Y25))</f>
        <v>0.90597496443134251</v>
      </c>
      <c r="AN240" s="53">
        <f>1-(IF(AN$220="TRUE",Input!$AH25,Input!$Y25))</f>
        <v>0.90597496443134251</v>
      </c>
      <c r="AO240" s="53">
        <f>1-(IF(AO$220="TRUE",Input!$AH25,Input!$Y25))</f>
        <v>0.90597496443134251</v>
      </c>
      <c r="AP240" s="53">
        <f>1-(IF(AP$220="TRUE",Input!$AH25,Input!$Y25))</f>
        <v>0.90597496443134251</v>
      </c>
      <c r="AQ240" s="53">
        <f>1-(IF(AQ$220="TRUE",Input!$AH25,Input!$Y25))</f>
        <v>0.90597496443134251</v>
      </c>
      <c r="AR240" s="53">
        <f>1-(IF(AR$220="TRUE",Input!$AH25,Input!$Y25))</f>
        <v>0.90597496443134251</v>
      </c>
      <c r="AS240" s="53">
        <f>1-(IF(AS$220="TRUE",Input!$AH25,Input!$Y25))</f>
        <v>0.90597496443134251</v>
      </c>
      <c r="AT240" s="53">
        <f>1-(IF(AT$220="TRUE",Input!$AH25,Input!$Y25))</f>
        <v>0.90597496443134251</v>
      </c>
      <c r="AU240" s="53">
        <f>1-(IF(AU$220="TRUE",Input!$AH25,Input!$Y25))</f>
        <v>0.90597496443134251</v>
      </c>
      <c r="AV240" s="53">
        <f>1-(IF(AV$220="TRUE",Input!$AH25,Input!$Y25))</f>
        <v>0.90597496443134251</v>
      </c>
      <c r="AW240" s="53">
        <f>1-(IF(AW$220="TRUE",Input!$AH25,Input!$Y25))</f>
        <v>0.90597496443134251</v>
      </c>
      <c r="AX240" s="53">
        <f>1-(IF(AX$220="TRUE",Input!$AH25,Input!$Y25))</f>
        <v>0.90597496443134251</v>
      </c>
      <c r="AY240" s="53">
        <f>1-(IF(AY$220="TRUE",Input!$AH25,Input!$Y25))</f>
        <v>0.90597496443134251</v>
      </c>
      <c r="AZ240" s="53">
        <f>1-(IF(AZ$220="TRUE",Input!$AH25,Input!$Y25))</f>
        <v>0.90597496443134251</v>
      </c>
      <c r="BA240" s="53">
        <f>1-(IF(BA$220="TRUE",Input!$AH25,Input!$Y25))</f>
        <v>0.90597496443134251</v>
      </c>
      <c r="BB240" s="53">
        <f>1-(IF(BB$220="TRUE",Input!$AH25,Input!$Y25))</f>
        <v>0.90597496443134251</v>
      </c>
      <c r="BC240" s="53">
        <f>1-(IF(BC$220="TRUE",Input!$AH25,Input!$Y25))</f>
        <v>0.90597496443134251</v>
      </c>
      <c r="BD240" s="53">
        <f>1-(IF(BD$220="TRUE",Input!$AH25,Input!$Y25))</f>
        <v>0.90597496443134251</v>
      </c>
      <c r="BE240" s="53">
        <f>1-(IF(BE$220="TRUE",Input!$AH25,Input!$Y25))</f>
        <v>0.90597496443134251</v>
      </c>
      <c r="BF240" s="53">
        <f>1-(IF(BF$220="TRUE",Input!$AH25,Input!$Y25))</f>
        <v>0.90597496443134251</v>
      </c>
      <c r="BG240" s="53">
        <f>1-(IF(BG$220="TRUE",Input!$AH25,Input!$Y25))</f>
        <v>0.90597496443134251</v>
      </c>
      <c r="BH240" s="53">
        <f>1-(IF(BH$220="TRUE",Input!$AH25,Input!$Y25))</f>
        <v>0.90597496443134251</v>
      </c>
      <c r="BI240" s="53">
        <f>1-(IF(BI$220="TRUE",Input!$AH25,Input!$Y25))</f>
        <v>0.90597496443134251</v>
      </c>
      <c r="BJ240" s="53">
        <f>1-(IF(BJ$220="TRUE",Input!$AH25,Input!$Y25))</f>
        <v>0.90597496443134251</v>
      </c>
      <c r="BK240" s="53">
        <f>1-(IF(BK$220="TRUE",Input!$AH25,Input!$Y25))</f>
        <v>0.90597496443134251</v>
      </c>
      <c r="BL240" s="53">
        <f>1-(IF(BL$220="TRUE",Input!$AH25,Input!$Y25))</f>
        <v>0.90597496443134251</v>
      </c>
      <c r="BM240" s="53">
        <f>1-(IF(BM$220="TRUE",Input!$AH25,Input!$Y25))</f>
        <v>0.90597496443134251</v>
      </c>
      <c r="BN240" s="53">
        <f>1-(IF(BN$220="TRUE",Input!$AH25,Input!$Y25))</f>
        <v>0.90597496443134251</v>
      </c>
      <c r="BO240" s="53">
        <f>1-(IF(BO$220="TRUE",Input!$AH25,Input!$Y25))</f>
        <v>0.90597496443134251</v>
      </c>
      <c r="BP240" s="53">
        <f>1-(IF(BP$220="TRUE",Input!$AH25,Input!$Y25))</f>
        <v>0.90597496443134251</v>
      </c>
      <c r="BQ240" s="53">
        <f>1-(IF(BQ$220="TRUE",Input!$AH25,Input!$Y25))</f>
        <v>0.90597496443134251</v>
      </c>
      <c r="BR240" s="53">
        <f>1-(IF(BR$220="TRUE",Input!$AH25,Input!$Y25))</f>
        <v>0.90597496443134251</v>
      </c>
      <c r="BS240" s="53">
        <f>1-(IF(BS$220="TRUE",Input!$AH25,Input!$Y25))</f>
        <v>0.90597496443134251</v>
      </c>
      <c r="BT240" s="53">
        <f>1-(IF(BT$220="TRUE",Input!$AH25,Input!$Y25))</f>
        <v>0.90597496443134251</v>
      </c>
      <c r="BU240" s="53">
        <f>1-(IF(BU$220="TRUE",Input!$AH25,Input!$Y25))</f>
        <v>0.90597496443134251</v>
      </c>
      <c r="BV240" s="53">
        <f>1-(IF(BV$220="TRUE",Input!$AH25,Input!$Y25))</f>
        <v>0.90597496443134251</v>
      </c>
      <c r="BW240" s="53">
        <f>1-(IF(BW$220="TRUE",Input!$AH25,Input!$Y25))</f>
        <v>0.90597496443134251</v>
      </c>
      <c r="BX240" s="53">
        <f>1-(IF(BX$220="TRUE",Input!$AH25,Input!$Y25))</f>
        <v>0.90597496443134251</v>
      </c>
      <c r="BY240" s="53">
        <f>1-(IF(BY$220="TRUE",Input!$AH25,Input!$Y25))</f>
        <v>0.90597496443134251</v>
      </c>
      <c r="BZ240" s="53">
        <f>1-(IF(BZ$220="TRUE",Input!$AH25,Input!$Y25))</f>
        <v>0.90597496443134251</v>
      </c>
      <c r="CA240" s="53">
        <f>1-(IF(CA$220="TRUE",Input!$AH25,Input!$Y25))</f>
        <v>0.90597496443134251</v>
      </c>
      <c r="CB240" s="53">
        <f>1-(IF(CB$220="TRUE",Input!$AH25,Input!$Y25))</f>
        <v>0.90597496443134251</v>
      </c>
      <c r="CC240" s="53">
        <f>1-(IF(CC$220="TRUE",Input!$AH25,Input!$Y25))</f>
        <v>0.90597496443134251</v>
      </c>
      <c r="CD240" s="53">
        <f>1-(IF(CD$220="TRUE",Input!$AH25,Input!$Y25))</f>
        <v>0.90597496443134251</v>
      </c>
      <c r="CE240" s="53">
        <f>1-(IF(CE$220="TRUE",Input!$AH25,Input!$Y25))</f>
        <v>0.90597496443134251</v>
      </c>
      <c r="CF240" s="53">
        <f>1-(IF(CF$220="TRUE",Input!$AH25,Input!$Y25))</f>
        <v>0.90597496443134251</v>
      </c>
      <c r="CG240" s="53">
        <f>1-(IF(CG$220="TRUE",Input!$AH25,Input!$Y25))</f>
        <v>0.90597496443134251</v>
      </c>
      <c r="CH240" s="53">
        <f>1-(IF(CH$220="TRUE",Input!$AH25,Input!$Y25))</f>
        <v>0.90597496443134251</v>
      </c>
      <c r="CI240" s="53">
        <f>1-(IF(CI$220="TRUE",Input!$AH25,Input!$Y25))</f>
        <v>0.90597496443134251</v>
      </c>
      <c r="CJ240" s="53">
        <f>1-(IF(CJ$220="TRUE",Input!$AH25,Input!$Y25))</f>
        <v>0.90597496443134251</v>
      </c>
      <c r="CK240" s="53">
        <f>1-(IF(CK$220="TRUE",Input!$AH25,Input!$Y25))</f>
        <v>0.90597496443134251</v>
      </c>
      <c r="CL240" s="53">
        <f>1-(IF(CL$220="TRUE",Input!$AH25,Input!$Y25))</f>
        <v>0.90597496443134251</v>
      </c>
      <c r="CM240" s="53">
        <f>1-(IF(CM$220="TRUE",Input!$AH25,Input!$Y25))</f>
        <v>0.90597496443134251</v>
      </c>
      <c r="CN240" s="53">
        <f>1-(IF(CN$220="TRUE",Input!$AH25,Input!$Y25))</f>
        <v>0.90597496443134251</v>
      </c>
      <c r="CO240" s="53">
        <f>1-(IF(CO$220="TRUE",Input!$AH25,Input!$Y25))</f>
        <v>0.90597496443134251</v>
      </c>
      <c r="CP240" s="53">
        <f>1-(IF(CP$220="TRUE",Input!$AH25,Input!$Y25))</f>
        <v>0.90597496443134251</v>
      </c>
      <c r="CQ240" s="53">
        <f>1-(IF(CQ$220="TRUE",Input!$AH25,Input!$Y25))</f>
        <v>0.90597496443134251</v>
      </c>
      <c r="CR240" s="53">
        <f>1-(IF(CR$220="TRUE",Input!$AH25,Input!$Y25))</f>
        <v>0.90597496443134251</v>
      </c>
      <c r="CS240" s="53">
        <f>1-(IF(CS$220="TRUE",Input!$AH25,Input!$Y25))</f>
        <v>0.90597496443134251</v>
      </c>
      <c r="CT240" s="53">
        <f>1-(IF(CT$220="TRUE",Input!$AH25,Input!$Y25))</f>
        <v>0.90597496443134251</v>
      </c>
      <c r="CU240" s="53">
        <f>1-(IF(CU$220="TRUE",Input!$AH25,Input!$Y25))</f>
        <v>0.90597496443134251</v>
      </c>
      <c r="CV240" s="53">
        <f>1-(IF(CV$220="TRUE",Input!$AH25,Input!$Y25))</f>
        <v>0.90597496443134251</v>
      </c>
      <c r="CW240" s="53">
        <f>1-(IF(CW$220="TRUE",Input!$AH25,Input!$Y25))</f>
        <v>0.90597496443134251</v>
      </c>
      <c r="CX240" s="53">
        <f>1-(IF(CX$220="TRUE",Input!$AH25,Input!$Y25))</f>
        <v>0.90597496443134251</v>
      </c>
      <c r="CY240" s="7">
        <f>1-(IF(CY$220="TRUE",Input!$AH25,Input!$Y25))</f>
        <v>0.90597496443134251</v>
      </c>
    </row>
    <row r="241" spans="2:103" x14ac:dyDescent="0.25">
      <c r="B241" s="25">
        <v>18</v>
      </c>
      <c r="C241" s="29">
        <f>1-(IF(C$220="TRUE",Input!$AH26,Input!$Y26))</f>
        <v>0.78636226112155083</v>
      </c>
      <c r="D241" s="53">
        <f>1-(IF(D$220="TRUE",Input!$AH26,Input!$Y26))</f>
        <v>0.78636226112155083</v>
      </c>
      <c r="E241" s="53">
        <f>1-(IF(E$220="TRUE",Input!$AH26,Input!$Y26))</f>
        <v>0.78636226112155083</v>
      </c>
      <c r="F241" s="53">
        <f>1-(IF(F$220="TRUE",Input!$AH26,Input!$Y26))</f>
        <v>0.78636226112155083</v>
      </c>
      <c r="G241" s="53">
        <f>1-(IF(G$220="TRUE",Input!$AH26,Input!$Y26))</f>
        <v>0.78636226112155083</v>
      </c>
      <c r="H241" s="53">
        <f>1-(IF(H$220="TRUE",Input!$AH26,Input!$Y26))</f>
        <v>0.90597496443134251</v>
      </c>
      <c r="I241" s="53">
        <f>1-(IF(I$220="TRUE",Input!$AH26,Input!$Y26))</f>
        <v>0.90597496443134251</v>
      </c>
      <c r="J241" s="53">
        <f>1-(IF(J$220="TRUE",Input!$AH26,Input!$Y26))</f>
        <v>0.90597496443134251</v>
      </c>
      <c r="K241" s="53">
        <f>1-(IF(K$220="TRUE",Input!$AH26,Input!$Y26))</f>
        <v>0.90597496443134251</v>
      </c>
      <c r="L241" s="53">
        <f>1-(IF(L$220="TRUE",Input!$AH26,Input!$Y26))</f>
        <v>0.90597496443134251</v>
      </c>
      <c r="M241" s="53">
        <f>1-(IF(M$220="TRUE",Input!$AH26,Input!$Y26))</f>
        <v>0.90597496443134251</v>
      </c>
      <c r="N241" s="53">
        <f>1-(IF(N$220="TRUE",Input!$AH26,Input!$Y26))</f>
        <v>0.90597496443134251</v>
      </c>
      <c r="O241" s="53">
        <f>1-(IF(O$220="TRUE",Input!$AH26,Input!$Y26))</f>
        <v>0.90597496443134251</v>
      </c>
      <c r="P241" s="53">
        <f>1-(IF(P$220="TRUE",Input!$AH26,Input!$Y26))</f>
        <v>0.90597496443134251</v>
      </c>
      <c r="Q241" s="53">
        <f>1-(IF(Q$220="TRUE",Input!$AH26,Input!$Y26))</f>
        <v>0.90597496443134251</v>
      </c>
      <c r="R241" s="53">
        <f>1-(IF(R$220="TRUE",Input!$AH26,Input!$Y26))</f>
        <v>0.90597496443134251</v>
      </c>
      <c r="S241" s="53">
        <f>1-(IF(S$220="TRUE",Input!$AH26,Input!$Y26))</f>
        <v>0.90597496443134251</v>
      </c>
      <c r="T241" s="53">
        <f>1-(IF(T$220="TRUE",Input!$AH26,Input!$Y26))</f>
        <v>0.90597496443134251</v>
      </c>
      <c r="U241" s="53">
        <f>1-(IF(U$220="TRUE",Input!$AH26,Input!$Y26))</f>
        <v>0.90597496443134251</v>
      </c>
      <c r="V241" s="53">
        <f>1-(IF(V$220="TRUE",Input!$AH26,Input!$Y26))</f>
        <v>0.90597496443134251</v>
      </c>
      <c r="W241" s="53">
        <f>1-(IF(W$220="TRUE",Input!$AH26,Input!$Y26))</f>
        <v>0.90597496443134251</v>
      </c>
      <c r="X241" s="53">
        <f>1-(IF(X$220="TRUE",Input!$AH26,Input!$Y26))</f>
        <v>0.90597496443134251</v>
      </c>
      <c r="Y241" s="53">
        <f>1-(IF(Y$220="TRUE",Input!$AH26,Input!$Y26))</f>
        <v>0.90597496443134251</v>
      </c>
      <c r="Z241" s="53">
        <f>1-(IF(Z$220="TRUE",Input!$AH26,Input!$Y26))</f>
        <v>0.90597496443134251</v>
      </c>
      <c r="AA241" s="53">
        <f>1-(IF(AA$220="TRUE",Input!$AH26,Input!$Y26))</f>
        <v>0.90597496443134251</v>
      </c>
      <c r="AB241" s="53">
        <f>1-(IF(AB$220="TRUE",Input!$AH26,Input!$Y26))</f>
        <v>0.90597496443134251</v>
      </c>
      <c r="AC241" s="53">
        <f>1-(IF(AC$220="TRUE",Input!$AH26,Input!$Y26))</f>
        <v>0.90597496443134251</v>
      </c>
      <c r="AD241" s="53">
        <f>1-(IF(AD$220="TRUE",Input!$AH26,Input!$Y26))</f>
        <v>0.90597496443134251</v>
      </c>
      <c r="AE241" s="53">
        <f>1-(IF(AE$220="TRUE",Input!$AH26,Input!$Y26))</f>
        <v>0.90597496443134251</v>
      </c>
      <c r="AF241" s="53">
        <f>1-(IF(AF$220="TRUE",Input!$AH26,Input!$Y26))</f>
        <v>0.90597496443134251</v>
      </c>
      <c r="AG241" s="53">
        <f>1-(IF(AG$220="TRUE",Input!$AH26,Input!$Y26))</f>
        <v>0.90597496443134251</v>
      </c>
      <c r="AH241" s="53">
        <f>1-(IF(AH$220="TRUE",Input!$AH26,Input!$Y26))</f>
        <v>0.90597496443134251</v>
      </c>
      <c r="AI241" s="53">
        <f>1-(IF(AI$220="TRUE",Input!$AH26,Input!$Y26))</f>
        <v>0.90597496443134251</v>
      </c>
      <c r="AJ241" s="53">
        <f>1-(IF(AJ$220="TRUE",Input!$AH26,Input!$Y26))</f>
        <v>0.90597496443134251</v>
      </c>
      <c r="AK241" s="53">
        <f>1-(IF(AK$220="TRUE",Input!$AH26,Input!$Y26))</f>
        <v>0.90597496443134251</v>
      </c>
      <c r="AL241" s="53">
        <f>1-(IF(AL$220="TRUE",Input!$AH26,Input!$Y26))</f>
        <v>0.90597496443134251</v>
      </c>
      <c r="AM241" s="53">
        <f>1-(IF(AM$220="TRUE",Input!$AH26,Input!$Y26))</f>
        <v>0.90597496443134251</v>
      </c>
      <c r="AN241" s="53">
        <f>1-(IF(AN$220="TRUE",Input!$AH26,Input!$Y26))</f>
        <v>0.90597496443134251</v>
      </c>
      <c r="AO241" s="53">
        <f>1-(IF(AO$220="TRUE",Input!$AH26,Input!$Y26))</f>
        <v>0.90597496443134251</v>
      </c>
      <c r="AP241" s="53">
        <f>1-(IF(AP$220="TRUE",Input!$AH26,Input!$Y26))</f>
        <v>0.90597496443134251</v>
      </c>
      <c r="AQ241" s="53">
        <f>1-(IF(AQ$220="TRUE",Input!$AH26,Input!$Y26))</f>
        <v>0.90597496443134251</v>
      </c>
      <c r="AR241" s="53">
        <f>1-(IF(AR$220="TRUE",Input!$AH26,Input!$Y26))</f>
        <v>0.90597496443134251</v>
      </c>
      <c r="AS241" s="53">
        <f>1-(IF(AS$220="TRUE",Input!$AH26,Input!$Y26))</f>
        <v>0.90597496443134251</v>
      </c>
      <c r="AT241" s="53">
        <f>1-(IF(AT$220="TRUE",Input!$AH26,Input!$Y26))</f>
        <v>0.90597496443134251</v>
      </c>
      <c r="AU241" s="53">
        <f>1-(IF(AU$220="TRUE",Input!$AH26,Input!$Y26))</f>
        <v>0.90597496443134251</v>
      </c>
      <c r="AV241" s="53">
        <f>1-(IF(AV$220="TRUE",Input!$AH26,Input!$Y26))</f>
        <v>0.90597496443134251</v>
      </c>
      <c r="AW241" s="53">
        <f>1-(IF(AW$220="TRUE",Input!$AH26,Input!$Y26))</f>
        <v>0.90597496443134251</v>
      </c>
      <c r="AX241" s="53">
        <f>1-(IF(AX$220="TRUE",Input!$AH26,Input!$Y26))</f>
        <v>0.90597496443134251</v>
      </c>
      <c r="AY241" s="53">
        <f>1-(IF(AY$220="TRUE",Input!$AH26,Input!$Y26))</f>
        <v>0.90597496443134251</v>
      </c>
      <c r="AZ241" s="53">
        <f>1-(IF(AZ$220="TRUE",Input!$AH26,Input!$Y26))</f>
        <v>0.90597496443134251</v>
      </c>
      <c r="BA241" s="53">
        <f>1-(IF(BA$220="TRUE",Input!$AH26,Input!$Y26))</f>
        <v>0.90597496443134251</v>
      </c>
      <c r="BB241" s="53">
        <f>1-(IF(BB$220="TRUE",Input!$AH26,Input!$Y26))</f>
        <v>0.90597496443134251</v>
      </c>
      <c r="BC241" s="53">
        <f>1-(IF(BC$220="TRUE",Input!$AH26,Input!$Y26))</f>
        <v>0.90597496443134251</v>
      </c>
      <c r="BD241" s="53">
        <f>1-(IF(BD$220="TRUE",Input!$AH26,Input!$Y26))</f>
        <v>0.90597496443134251</v>
      </c>
      <c r="BE241" s="53">
        <f>1-(IF(BE$220="TRUE",Input!$AH26,Input!$Y26))</f>
        <v>0.90597496443134251</v>
      </c>
      <c r="BF241" s="53">
        <f>1-(IF(BF$220="TRUE",Input!$AH26,Input!$Y26))</f>
        <v>0.90597496443134251</v>
      </c>
      <c r="BG241" s="53">
        <f>1-(IF(BG$220="TRUE",Input!$AH26,Input!$Y26))</f>
        <v>0.90597496443134251</v>
      </c>
      <c r="BH241" s="53">
        <f>1-(IF(BH$220="TRUE",Input!$AH26,Input!$Y26))</f>
        <v>0.90597496443134251</v>
      </c>
      <c r="BI241" s="53">
        <f>1-(IF(BI$220="TRUE",Input!$AH26,Input!$Y26))</f>
        <v>0.90597496443134251</v>
      </c>
      <c r="BJ241" s="53">
        <f>1-(IF(BJ$220="TRUE",Input!$AH26,Input!$Y26))</f>
        <v>0.90597496443134251</v>
      </c>
      <c r="BK241" s="53">
        <f>1-(IF(BK$220="TRUE",Input!$AH26,Input!$Y26))</f>
        <v>0.90597496443134251</v>
      </c>
      <c r="BL241" s="53">
        <f>1-(IF(BL$220="TRUE",Input!$AH26,Input!$Y26))</f>
        <v>0.90597496443134251</v>
      </c>
      <c r="BM241" s="53">
        <f>1-(IF(BM$220="TRUE",Input!$AH26,Input!$Y26))</f>
        <v>0.90597496443134251</v>
      </c>
      <c r="BN241" s="53">
        <f>1-(IF(BN$220="TRUE",Input!$AH26,Input!$Y26))</f>
        <v>0.90597496443134251</v>
      </c>
      <c r="BO241" s="53">
        <f>1-(IF(BO$220="TRUE",Input!$AH26,Input!$Y26))</f>
        <v>0.90597496443134251</v>
      </c>
      <c r="BP241" s="53">
        <f>1-(IF(BP$220="TRUE",Input!$AH26,Input!$Y26))</f>
        <v>0.90597496443134251</v>
      </c>
      <c r="BQ241" s="53">
        <f>1-(IF(BQ$220="TRUE",Input!$AH26,Input!$Y26))</f>
        <v>0.90597496443134251</v>
      </c>
      <c r="BR241" s="53">
        <f>1-(IF(BR$220="TRUE",Input!$AH26,Input!$Y26))</f>
        <v>0.90597496443134251</v>
      </c>
      <c r="BS241" s="53">
        <f>1-(IF(BS$220="TRUE",Input!$AH26,Input!$Y26))</f>
        <v>0.90597496443134251</v>
      </c>
      <c r="BT241" s="53">
        <f>1-(IF(BT$220="TRUE",Input!$AH26,Input!$Y26))</f>
        <v>0.90597496443134251</v>
      </c>
      <c r="BU241" s="53">
        <f>1-(IF(BU$220="TRUE",Input!$AH26,Input!$Y26))</f>
        <v>0.90597496443134251</v>
      </c>
      <c r="BV241" s="53">
        <f>1-(IF(BV$220="TRUE",Input!$AH26,Input!$Y26))</f>
        <v>0.90597496443134251</v>
      </c>
      <c r="BW241" s="53">
        <f>1-(IF(BW$220="TRUE",Input!$AH26,Input!$Y26))</f>
        <v>0.90597496443134251</v>
      </c>
      <c r="BX241" s="53">
        <f>1-(IF(BX$220="TRUE",Input!$AH26,Input!$Y26))</f>
        <v>0.90597496443134251</v>
      </c>
      <c r="BY241" s="53">
        <f>1-(IF(BY$220="TRUE",Input!$AH26,Input!$Y26))</f>
        <v>0.90597496443134251</v>
      </c>
      <c r="BZ241" s="53">
        <f>1-(IF(BZ$220="TRUE",Input!$AH26,Input!$Y26))</f>
        <v>0.90597496443134251</v>
      </c>
      <c r="CA241" s="53">
        <f>1-(IF(CA$220="TRUE",Input!$AH26,Input!$Y26))</f>
        <v>0.90597496443134251</v>
      </c>
      <c r="CB241" s="53">
        <f>1-(IF(CB$220="TRUE",Input!$AH26,Input!$Y26))</f>
        <v>0.90597496443134251</v>
      </c>
      <c r="CC241" s="53">
        <f>1-(IF(CC$220="TRUE",Input!$AH26,Input!$Y26))</f>
        <v>0.90597496443134251</v>
      </c>
      <c r="CD241" s="53">
        <f>1-(IF(CD$220="TRUE",Input!$AH26,Input!$Y26))</f>
        <v>0.90597496443134251</v>
      </c>
      <c r="CE241" s="53">
        <f>1-(IF(CE$220="TRUE",Input!$AH26,Input!$Y26))</f>
        <v>0.90597496443134251</v>
      </c>
      <c r="CF241" s="53">
        <f>1-(IF(CF$220="TRUE",Input!$AH26,Input!$Y26))</f>
        <v>0.90597496443134251</v>
      </c>
      <c r="CG241" s="53">
        <f>1-(IF(CG$220="TRUE",Input!$AH26,Input!$Y26))</f>
        <v>0.90597496443134251</v>
      </c>
      <c r="CH241" s="53">
        <f>1-(IF(CH$220="TRUE",Input!$AH26,Input!$Y26))</f>
        <v>0.90597496443134251</v>
      </c>
      <c r="CI241" s="53">
        <f>1-(IF(CI$220="TRUE",Input!$AH26,Input!$Y26))</f>
        <v>0.90597496443134251</v>
      </c>
      <c r="CJ241" s="53">
        <f>1-(IF(CJ$220="TRUE",Input!$AH26,Input!$Y26))</f>
        <v>0.90597496443134251</v>
      </c>
      <c r="CK241" s="53">
        <f>1-(IF(CK$220="TRUE",Input!$AH26,Input!$Y26))</f>
        <v>0.90597496443134251</v>
      </c>
      <c r="CL241" s="53">
        <f>1-(IF(CL$220="TRUE",Input!$AH26,Input!$Y26))</f>
        <v>0.90597496443134251</v>
      </c>
      <c r="CM241" s="53">
        <f>1-(IF(CM$220="TRUE",Input!$AH26,Input!$Y26))</f>
        <v>0.90597496443134251</v>
      </c>
      <c r="CN241" s="53">
        <f>1-(IF(CN$220="TRUE",Input!$AH26,Input!$Y26))</f>
        <v>0.90597496443134251</v>
      </c>
      <c r="CO241" s="53">
        <f>1-(IF(CO$220="TRUE",Input!$AH26,Input!$Y26))</f>
        <v>0.90597496443134251</v>
      </c>
      <c r="CP241" s="53">
        <f>1-(IF(CP$220="TRUE",Input!$AH26,Input!$Y26))</f>
        <v>0.90597496443134251</v>
      </c>
      <c r="CQ241" s="53">
        <f>1-(IF(CQ$220="TRUE",Input!$AH26,Input!$Y26))</f>
        <v>0.90597496443134251</v>
      </c>
      <c r="CR241" s="53">
        <f>1-(IF(CR$220="TRUE",Input!$AH26,Input!$Y26))</f>
        <v>0.90597496443134251</v>
      </c>
      <c r="CS241" s="53">
        <f>1-(IF(CS$220="TRUE",Input!$AH26,Input!$Y26))</f>
        <v>0.90597496443134251</v>
      </c>
      <c r="CT241" s="53">
        <f>1-(IF(CT$220="TRUE",Input!$AH26,Input!$Y26))</f>
        <v>0.90597496443134251</v>
      </c>
      <c r="CU241" s="53">
        <f>1-(IF(CU$220="TRUE",Input!$AH26,Input!$Y26))</f>
        <v>0.90597496443134251</v>
      </c>
      <c r="CV241" s="53">
        <f>1-(IF(CV$220="TRUE",Input!$AH26,Input!$Y26))</f>
        <v>0.90597496443134251</v>
      </c>
      <c r="CW241" s="53">
        <f>1-(IF(CW$220="TRUE",Input!$AH26,Input!$Y26))</f>
        <v>0.90597496443134251</v>
      </c>
      <c r="CX241" s="53">
        <f>1-(IF(CX$220="TRUE",Input!$AH26,Input!$Y26))</f>
        <v>0.90597496443134251</v>
      </c>
      <c r="CY241" s="7">
        <f>1-(IF(CY$220="TRUE",Input!$AH26,Input!$Y26))</f>
        <v>0.90597496443134251</v>
      </c>
    </row>
    <row r="242" spans="2:103" x14ac:dyDescent="0.25">
      <c r="B242" s="25">
        <v>19</v>
      </c>
      <c r="C242" s="29">
        <f>1-(IF(C$220="TRUE",Input!$AH27,Input!$Y27))</f>
        <v>0.78636226112155083</v>
      </c>
      <c r="D242" s="53">
        <f>1-(IF(D$220="TRUE",Input!$AH27,Input!$Y27))</f>
        <v>0.78636226112155083</v>
      </c>
      <c r="E242" s="53">
        <f>1-(IF(E$220="TRUE",Input!$AH27,Input!$Y27))</f>
        <v>0.78636226112155083</v>
      </c>
      <c r="F242" s="53">
        <f>1-(IF(F$220="TRUE",Input!$AH27,Input!$Y27))</f>
        <v>0.78636226112155083</v>
      </c>
      <c r="G242" s="53">
        <f>1-(IF(G$220="TRUE",Input!$AH27,Input!$Y27))</f>
        <v>0.78636226112155083</v>
      </c>
      <c r="H242" s="53">
        <f>1-(IF(H$220="TRUE",Input!$AH27,Input!$Y27))</f>
        <v>0.90597496443134251</v>
      </c>
      <c r="I242" s="53">
        <f>1-(IF(I$220="TRUE",Input!$AH27,Input!$Y27))</f>
        <v>0.90597496443134251</v>
      </c>
      <c r="J242" s="53">
        <f>1-(IF(J$220="TRUE",Input!$AH27,Input!$Y27))</f>
        <v>0.90597496443134251</v>
      </c>
      <c r="K242" s="53">
        <f>1-(IF(K$220="TRUE",Input!$AH27,Input!$Y27))</f>
        <v>0.90597496443134251</v>
      </c>
      <c r="L242" s="53">
        <f>1-(IF(L$220="TRUE",Input!$AH27,Input!$Y27))</f>
        <v>0.90597496443134251</v>
      </c>
      <c r="M242" s="53">
        <f>1-(IF(M$220="TRUE",Input!$AH27,Input!$Y27))</f>
        <v>0.90597496443134251</v>
      </c>
      <c r="N242" s="53">
        <f>1-(IF(N$220="TRUE",Input!$AH27,Input!$Y27))</f>
        <v>0.90597496443134251</v>
      </c>
      <c r="O242" s="53">
        <f>1-(IF(O$220="TRUE",Input!$AH27,Input!$Y27))</f>
        <v>0.90597496443134251</v>
      </c>
      <c r="P242" s="53">
        <f>1-(IF(P$220="TRUE",Input!$AH27,Input!$Y27))</f>
        <v>0.90597496443134251</v>
      </c>
      <c r="Q242" s="53">
        <f>1-(IF(Q$220="TRUE",Input!$AH27,Input!$Y27))</f>
        <v>0.90597496443134251</v>
      </c>
      <c r="R242" s="53">
        <f>1-(IF(R$220="TRUE",Input!$AH27,Input!$Y27))</f>
        <v>0.90597496443134251</v>
      </c>
      <c r="S242" s="53">
        <f>1-(IF(S$220="TRUE",Input!$AH27,Input!$Y27))</f>
        <v>0.90597496443134251</v>
      </c>
      <c r="T242" s="53">
        <f>1-(IF(T$220="TRUE",Input!$AH27,Input!$Y27))</f>
        <v>0.90597496443134251</v>
      </c>
      <c r="U242" s="53">
        <f>1-(IF(U$220="TRUE",Input!$AH27,Input!$Y27))</f>
        <v>0.90597496443134251</v>
      </c>
      <c r="V242" s="53">
        <f>1-(IF(V$220="TRUE",Input!$AH27,Input!$Y27))</f>
        <v>0.90597496443134251</v>
      </c>
      <c r="W242" s="53">
        <f>1-(IF(W$220="TRUE",Input!$AH27,Input!$Y27))</f>
        <v>0.90597496443134251</v>
      </c>
      <c r="X242" s="53">
        <f>1-(IF(X$220="TRUE",Input!$AH27,Input!$Y27))</f>
        <v>0.90597496443134251</v>
      </c>
      <c r="Y242" s="53">
        <f>1-(IF(Y$220="TRUE",Input!$AH27,Input!$Y27))</f>
        <v>0.90597496443134251</v>
      </c>
      <c r="Z242" s="53">
        <f>1-(IF(Z$220="TRUE",Input!$AH27,Input!$Y27))</f>
        <v>0.90597496443134251</v>
      </c>
      <c r="AA242" s="53">
        <f>1-(IF(AA$220="TRUE",Input!$AH27,Input!$Y27))</f>
        <v>0.90597496443134251</v>
      </c>
      <c r="AB242" s="53">
        <f>1-(IF(AB$220="TRUE",Input!$AH27,Input!$Y27))</f>
        <v>0.90597496443134251</v>
      </c>
      <c r="AC242" s="53">
        <f>1-(IF(AC$220="TRUE",Input!$AH27,Input!$Y27))</f>
        <v>0.90597496443134251</v>
      </c>
      <c r="AD242" s="53">
        <f>1-(IF(AD$220="TRUE",Input!$AH27,Input!$Y27))</f>
        <v>0.90597496443134251</v>
      </c>
      <c r="AE242" s="53">
        <f>1-(IF(AE$220="TRUE",Input!$AH27,Input!$Y27))</f>
        <v>0.90597496443134251</v>
      </c>
      <c r="AF242" s="53">
        <f>1-(IF(AF$220="TRUE",Input!$AH27,Input!$Y27))</f>
        <v>0.90597496443134251</v>
      </c>
      <c r="AG242" s="53">
        <f>1-(IF(AG$220="TRUE",Input!$AH27,Input!$Y27))</f>
        <v>0.90597496443134251</v>
      </c>
      <c r="AH242" s="53">
        <f>1-(IF(AH$220="TRUE",Input!$AH27,Input!$Y27))</f>
        <v>0.90597496443134251</v>
      </c>
      <c r="AI242" s="53">
        <f>1-(IF(AI$220="TRUE",Input!$AH27,Input!$Y27))</f>
        <v>0.90597496443134251</v>
      </c>
      <c r="AJ242" s="53">
        <f>1-(IF(AJ$220="TRUE",Input!$AH27,Input!$Y27))</f>
        <v>0.90597496443134251</v>
      </c>
      <c r="AK242" s="53">
        <f>1-(IF(AK$220="TRUE",Input!$AH27,Input!$Y27))</f>
        <v>0.90597496443134251</v>
      </c>
      <c r="AL242" s="53">
        <f>1-(IF(AL$220="TRUE",Input!$AH27,Input!$Y27))</f>
        <v>0.90597496443134251</v>
      </c>
      <c r="AM242" s="53">
        <f>1-(IF(AM$220="TRUE",Input!$AH27,Input!$Y27))</f>
        <v>0.90597496443134251</v>
      </c>
      <c r="AN242" s="53">
        <f>1-(IF(AN$220="TRUE",Input!$AH27,Input!$Y27))</f>
        <v>0.90597496443134251</v>
      </c>
      <c r="AO242" s="53">
        <f>1-(IF(AO$220="TRUE",Input!$AH27,Input!$Y27))</f>
        <v>0.90597496443134251</v>
      </c>
      <c r="AP242" s="53">
        <f>1-(IF(AP$220="TRUE",Input!$AH27,Input!$Y27))</f>
        <v>0.90597496443134251</v>
      </c>
      <c r="AQ242" s="53">
        <f>1-(IF(AQ$220="TRUE",Input!$AH27,Input!$Y27))</f>
        <v>0.90597496443134251</v>
      </c>
      <c r="AR242" s="53">
        <f>1-(IF(AR$220="TRUE",Input!$AH27,Input!$Y27))</f>
        <v>0.90597496443134251</v>
      </c>
      <c r="AS242" s="53">
        <f>1-(IF(AS$220="TRUE",Input!$AH27,Input!$Y27))</f>
        <v>0.90597496443134251</v>
      </c>
      <c r="AT242" s="53">
        <f>1-(IF(AT$220="TRUE",Input!$AH27,Input!$Y27))</f>
        <v>0.90597496443134251</v>
      </c>
      <c r="AU242" s="53">
        <f>1-(IF(AU$220="TRUE",Input!$AH27,Input!$Y27))</f>
        <v>0.90597496443134251</v>
      </c>
      <c r="AV242" s="53">
        <f>1-(IF(AV$220="TRUE",Input!$AH27,Input!$Y27))</f>
        <v>0.90597496443134251</v>
      </c>
      <c r="AW242" s="53">
        <f>1-(IF(AW$220="TRUE",Input!$AH27,Input!$Y27))</f>
        <v>0.90597496443134251</v>
      </c>
      <c r="AX242" s="53">
        <f>1-(IF(AX$220="TRUE",Input!$AH27,Input!$Y27))</f>
        <v>0.90597496443134251</v>
      </c>
      <c r="AY242" s="53">
        <f>1-(IF(AY$220="TRUE",Input!$AH27,Input!$Y27))</f>
        <v>0.90597496443134251</v>
      </c>
      <c r="AZ242" s="53">
        <f>1-(IF(AZ$220="TRUE",Input!$AH27,Input!$Y27))</f>
        <v>0.90597496443134251</v>
      </c>
      <c r="BA242" s="53">
        <f>1-(IF(BA$220="TRUE",Input!$AH27,Input!$Y27))</f>
        <v>0.90597496443134251</v>
      </c>
      <c r="BB242" s="53">
        <f>1-(IF(BB$220="TRUE",Input!$AH27,Input!$Y27))</f>
        <v>0.90597496443134251</v>
      </c>
      <c r="BC242" s="53">
        <f>1-(IF(BC$220="TRUE",Input!$AH27,Input!$Y27))</f>
        <v>0.90597496443134251</v>
      </c>
      <c r="BD242" s="53">
        <f>1-(IF(BD$220="TRUE",Input!$AH27,Input!$Y27))</f>
        <v>0.90597496443134251</v>
      </c>
      <c r="BE242" s="53">
        <f>1-(IF(BE$220="TRUE",Input!$AH27,Input!$Y27))</f>
        <v>0.90597496443134251</v>
      </c>
      <c r="BF242" s="53">
        <f>1-(IF(BF$220="TRUE",Input!$AH27,Input!$Y27))</f>
        <v>0.90597496443134251</v>
      </c>
      <c r="BG242" s="53">
        <f>1-(IF(BG$220="TRUE",Input!$AH27,Input!$Y27))</f>
        <v>0.90597496443134251</v>
      </c>
      <c r="BH242" s="53">
        <f>1-(IF(BH$220="TRUE",Input!$AH27,Input!$Y27))</f>
        <v>0.90597496443134251</v>
      </c>
      <c r="BI242" s="53">
        <f>1-(IF(BI$220="TRUE",Input!$AH27,Input!$Y27))</f>
        <v>0.90597496443134251</v>
      </c>
      <c r="BJ242" s="53">
        <f>1-(IF(BJ$220="TRUE",Input!$AH27,Input!$Y27))</f>
        <v>0.90597496443134251</v>
      </c>
      <c r="BK242" s="53">
        <f>1-(IF(BK$220="TRUE",Input!$AH27,Input!$Y27))</f>
        <v>0.90597496443134251</v>
      </c>
      <c r="BL242" s="53">
        <f>1-(IF(BL$220="TRUE",Input!$AH27,Input!$Y27))</f>
        <v>0.90597496443134251</v>
      </c>
      <c r="BM242" s="53">
        <f>1-(IF(BM$220="TRUE",Input!$AH27,Input!$Y27))</f>
        <v>0.90597496443134251</v>
      </c>
      <c r="BN242" s="53">
        <f>1-(IF(BN$220="TRUE",Input!$AH27,Input!$Y27))</f>
        <v>0.90597496443134251</v>
      </c>
      <c r="BO242" s="53">
        <f>1-(IF(BO$220="TRUE",Input!$AH27,Input!$Y27))</f>
        <v>0.90597496443134251</v>
      </c>
      <c r="BP242" s="53">
        <f>1-(IF(BP$220="TRUE",Input!$AH27,Input!$Y27))</f>
        <v>0.90597496443134251</v>
      </c>
      <c r="BQ242" s="53">
        <f>1-(IF(BQ$220="TRUE",Input!$AH27,Input!$Y27))</f>
        <v>0.90597496443134251</v>
      </c>
      <c r="BR242" s="53">
        <f>1-(IF(BR$220="TRUE",Input!$AH27,Input!$Y27))</f>
        <v>0.90597496443134251</v>
      </c>
      <c r="BS242" s="53">
        <f>1-(IF(BS$220="TRUE",Input!$AH27,Input!$Y27))</f>
        <v>0.90597496443134251</v>
      </c>
      <c r="BT242" s="53">
        <f>1-(IF(BT$220="TRUE",Input!$AH27,Input!$Y27))</f>
        <v>0.90597496443134251</v>
      </c>
      <c r="BU242" s="53">
        <f>1-(IF(BU$220="TRUE",Input!$AH27,Input!$Y27))</f>
        <v>0.90597496443134251</v>
      </c>
      <c r="BV242" s="53">
        <f>1-(IF(BV$220="TRUE",Input!$AH27,Input!$Y27))</f>
        <v>0.90597496443134251</v>
      </c>
      <c r="BW242" s="53">
        <f>1-(IF(BW$220="TRUE",Input!$AH27,Input!$Y27))</f>
        <v>0.90597496443134251</v>
      </c>
      <c r="BX242" s="53">
        <f>1-(IF(BX$220="TRUE",Input!$AH27,Input!$Y27))</f>
        <v>0.90597496443134251</v>
      </c>
      <c r="BY242" s="53">
        <f>1-(IF(BY$220="TRUE",Input!$AH27,Input!$Y27))</f>
        <v>0.90597496443134251</v>
      </c>
      <c r="BZ242" s="53">
        <f>1-(IF(BZ$220="TRUE",Input!$AH27,Input!$Y27))</f>
        <v>0.90597496443134251</v>
      </c>
      <c r="CA242" s="53">
        <f>1-(IF(CA$220="TRUE",Input!$AH27,Input!$Y27))</f>
        <v>0.90597496443134251</v>
      </c>
      <c r="CB242" s="53">
        <f>1-(IF(CB$220="TRUE",Input!$AH27,Input!$Y27))</f>
        <v>0.90597496443134251</v>
      </c>
      <c r="CC242" s="53">
        <f>1-(IF(CC$220="TRUE",Input!$AH27,Input!$Y27))</f>
        <v>0.90597496443134251</v>
      </c>
      <c r="CD242" s="53">
        <f>1-(IF(CD$220="TRUE",Input!$AH27,Input!$Y27))</f>
        <v>0.90597496443134251</v>
      </c>
      <c r="CE242" s="53">
        <f>1-(IF(CE$220="TRUE",Input!$AH27,Input!$Y27))</f>
        <v>0.90597496443134251</v>
      </c>
      <c r="CF242" s="53">
        <f>1-(IF(CF$220="TRUE",Input!$AH27,Input!$Y27))</f>
        <v>0.90597496443134251</v>
      </c>
      <c r="CG242" s="53">
        <f>1-(IF(CG$220="TRUE",Input!$AH27,Input!$Y27))</f>
        <v>0.90597496443134251</v>
      </c>
      <c r="CH242" s="53">
        <f>1-(IF(CH$220="TRUE",Input!$AH27,Input!$Y27))</f>
        <v>0.90597496443134251</v>
      </c>
      <c r="CI242" s="53">
        <f>1-(IF(CI$220="TRUE",Input!$AH27,Input!$Y27))</f>
        <v>0.90597496443134251</v>
      </c>
      <c r="CJ242" s="53">
        <f>1-(IF(CJ$220="TRUE",Input!$AH27,Input!$Y27))</f>
        <v>0.90597496443134251</v>
      </c>
      <c r="CK242" s="53">
        <f>1-(IF(CK$220="TRUE",Input!$AH27,Input!$Y27))</f>
        <v>0.90597496443134251</v>
      </c>
      <c r="CL242" s="53">
        <f>1-(IF(CL$220="TRUE",Input!$AH27,Input!$Y27))</f>
        <v>0.90597496443134251</v>
      </c>
      <c r="CM242" s="53">
        <f>1-(IF(CM$220="TRUE",Input!$AH27,Input!$Y27))</f>
        <v>0.90597496443134251</v>
      </c>
      <c r="CN242" s="53">
        <f>1-(IF(CN$220="TRUE",Input!$AH27,Input!$Y27))</f>
        <v>0.90597496443134251</v>
      </c>
      <c r="CO242" s="53">
        <f>1-(IF(CO$220="TRUE",Input!$AH27,Input!$Y27))</f>
        <v>0.90597496443134251</v>
      </c>
      <c r="CP242" s="53">
        <f>1-(IF(CP$220="TRUE",Input!$AH27,Input!$Y27))</f>
        <v>0.90597496443134251</v>
      </c>
      <c r="CQ242" s="53">
        <f>1-(IF(CQ$220="TRUE",Input!$AH27,Input!$Y27))</f>
        <v>0.90597496443134251</v>
      </c>
      <c r="CR242" s="53">
        <f>1-(IF(CR$220="TRUE",Input!$AH27,Input!$Y27))</f>
        <v>0.90597496443134251</v>
      </c>
      <c r="CS242" s="53">
        <f>1-(IF(CS$220="TRUE",Input!$AH27,Input!$Y27))</f>
        <v>0.90597496443134251</v>
      </c>
      <c r="CT242" s="53">
        <f>1-(IF(CT$220="TRUE",Input!$AH27,Input!$Y27))</f>
        <v>0.90597496443134251</v>
      </c>
      <c r="CU242" s="53">
        <f>1-(IF(CU$220="TRUE",Input!$AH27,Input!$Y27))</f>
        <v>0.90597496443134251</v>
      </c>
      <c r="CV242" s="53">
        <f>1-(IF(CV$220="TRUE",Input!$AH27,Input!$Y27))</f>
        <v>0.90597496443134251</v>
      </c>
      <c r="CW242" s="53">
        <f>1-(IF(CW$220="TRUE",Input!$AH27,Input!$Y27))</f>
        <v>0.90597496443134251</v>
      </c>
      <c r="CX242" s="53">
        <f>1-(IF(CX$220="TRUE",Input!$AH27,Input!$Y27))</f>
        <v>0.90597496443134251</v>
      </c>
      <c r="CY242" s="7">
        <f>1-(IF(CY$220="TRUE",Input!$AH27,Input!$Y27))</f>
        <v>0.90597496443134251</v>
      </c>
    </row>
    <row r="243" spans="2:103" x14ac:dyDescent="0.25">
      <c r="B243" s="25">
        <v>20</v>
      </c>
      <c r="C243" s="29">
        <f>1-(IF(C$220="TRUE",Input!$AH28,Input!$Y28))</f>
        <v>0.77618054400349812</v>
      </c>
      <c r="D243" s="53">
        <f>1-(IF(D$220="TRUE",Input!$AH28,Input!$Y28))</f>
        <v>0.77618054400349812</v>
      </c>
      <c r="E243" s="53">
        <f>1-(IF(E$220="TRUE",Input!$AH28,Input!$Y28))</f>
        <v>0.77618054400349812</v>
      </c>
      <c r="F243" s="53">
        <f>1-(IF(F$220="TRUE",Input!$AH28,Input!$Y28))</f>
        <v>0.77618054400349812</v>
      </c>
      <c r="G243" s="53">
        <f>1-(IF(G$220="TRUE",Input!$AH28,Input!$Y28))</f>
        <v>0.77618054400349812</v>
      </c>
      <c r="H243" s="53">
        <f>1-(IF(H$220="TRUE",Input!$AH28,Input!$Y28))</f>
        <v>0.89419035319537798</v>
      </c>
      <c r="I243" s="53">
        <f>1-(IF(I$220="TRUE",Input!$AH28,Input!$Y28))</f>
        <v>0.89419035319537798</v>
      </c>
      <c r="J243" s="53">
        <f>1-(IF(J$220="TRUE",Input!$AH28,Input!$Y28))</f>
        <v>0.89419035319537798</v>
      </c>
      <c r="K243" s="53">
        <f>1-(IF(K$220="TRUE",Input!$AH28,Input!$Y28))</f>
        <v>0.89419035319537798</v>
      </c>
      <c r="L243" s="53">
        <f>1-(IF(L$220="TRUE",Input!$AH28,Input!$Y28))</f>
        <v>0.89419035319537798</v>
      </c>
      <c r="M243" s="53">
        <f>1-(IF(M$220="TRUE",Input!$AH28,Input!$Y28))</f>
        <v>0.89419035319537798</v>
      </c>
      <c r="N243" s="53">
        <f>1-(IF(N$220="TRUE",Input!$AH28,Input!$Y28))</f>
        <v>0.89419035319537798</v>
      </c>
      <c r="O243" s="53">
        <f>1-(IF(O$220="TRUE",Input!$AH28,Input!$Y28))</f>
        <v>0.89419035319537798</v>
      </c>
      <c r="P243" s="53">
        <f>1-(IF(P$220="TRUE",Input!$AH28,Input!$Y28))</f>
        <v>0.89419035319537798</v>
      </c>
      <c r="Q243" s="53">
        <f>1-(IF(Q$220="TRUE",Input!$AH28,Input!$Y28))</f>
        <v>0.89419035319537798</v>
      </c>
      <c r="R243" s="53">
        <f>1-(IF(R$220="TRUE",Input!$AH28,Input!$Y28))</f>
        <v>0.89419035319537798</v>
      </c>
      <c r="S243" s="53">
        <f>1-(IF(S$220="TRUE",Input!$AH28,Input!$Y28))</f>
        <v>0.89419035319537798</v>
      </c>
      <c r="T243" s="53">
        <f>1-(IF(T$220="TRUE",Input!$AH28,Input!$Y28))</f>
        <v>0.89419035319537798</v>
      </c>
      <c r="U243" s="53">
        <f>1-(IF(U$220="TRUE",Input!$AH28,Input!$Y28))</f>
        <v>0.89419035319537798</v>
      </c>
      <c r="V243" s="53">
        <f>1-(IF(V$220="TRUE",Input!$AH28,Input!$Y28))</f>
        <v>0.89419035319537798</v>
      </c>
      <c r="W243" s="53">
        <f>1-(IF(W$220="TRUE",Input!$AH28,Input!$Y28))</f>
        <v>0.89419035319537798</v>
      </c>
      <c r="X243" s="53">
        <f>1-(IF(X$220="TRUE",Input!$AH28,Input!$Y28))</f>
        <v>0.89419035319537798</v>
      </c>
      <c r="Y243" s="53">
        <f>1-(IF(Y$220="TRUE",Input!$AH28,Input!$Y28))</f>
        <v>0.89419035319537798</v>
      </c>
      <c r="Z243" s="53">
        <f>1-(IF(Z$220="TRUE",Input!$AH28,Input!$Y28))</f>
        <v>0.89419035319537798</v>
      </c>
      <c r="AA243" s="53">
        <f>1-(IF(AA$220="TRUE",Input!$AH28,Input!$Y28))</f>
        <v>0.89419035319537798</v>
      </c>
      <c r="AB243" s="53">
        <f>1-(IF(AB$220="TRUE",Input!$AH28,Input!$Y28))</f>
        <v>0.89419035319537798</v>
      </c>
      <c r="AC243" s="53">
        <f>1-(IF(AC$220="TRUE",Input!$AH28,Input!$Y28))</f>
        <v>0.89419035319537798</v>
      </c>
      <c r="AD243" s="53">
        <f>1-(IF(AD$220="TRUE",Input!$AH28,Input!$Y28))</f>
        <v>0.89419035319537798</v>
      </c>
      <c r="AE243" s="53">
        <f>1-(IF(AE$220="TRUE",Input!$AH28,Input!$Y28))</f>
        <v>0.89419035319537798</v>
      </c>
      <c r="AF243" s="53">
        <f>1-(IF(AF$220="TRUE",Input!$AH28,Input!$Y28))</f>
        <v>0.89419035319537798</v>
      </c>
      <c r="AG243" s="53">
        <f>1-(IF(AG$220="TRUE",Input!$AH28,Input!$Y28))</f>
        <v>0.89419035319537798</v>
      </c>
      <c r="AH243" s="53">
        <f>1-(IF(AH$220="TRUE",Input!$AH28,Input!$Y28))</f>
        <v>0.89419035319537798</v>
      </c>
      <c r="AI243" s="53">
        <f>1-(IF(AI$220="TRUE",Input!$AH28,Input!$Y28))</f>
        <v>0.89419035319537798</v>
      </c>
      <c r="AJ243" s="53">
        <f>1-(IF(AJ$220="TRUE",Input!$AH28,Input!$Y28))</f>
        <v>0.89419035319537798</v>
      </c>
      <c r="AK243" s="53">
        <f>1-(IF(AK$220="TRUE",Input!$AH28,Input!$Y28))</f>
        <v>0.89419035319537798</v>
      </c>
      <c r="AL243" s="53">
        <f>1-(IF(AL$220="TRUE",Input!$AH28,Input!$Y28))</f>
        <v>0.89419035319537798</v>
      </c>
      <c r="AM243" s="53">
        <f>1-(IF(AM$220="TRUE",Input!$AH28,Input!$Y28))</f>
        <v>0.89419035319537798</v>
      </c>
      <c r="AN243" s="53">
        <f>1-(IF(AN$220="TRUE",Input!$AH28,Input!$Y28))</f>
        <v>0.89419035319537798</v>
      </c>
      <c r="AO243" s="53">
        <f>1-(IF(AO$220="TRUE",Input!$AH28,Input!$Y28))</f>
        <v>0.89419035319537798</v>
      </c>
      <c r="AP243" s="53">
        <f>1-(IF(AP$220="TRUE",Input!$AH28,Input!$Y28))</f>
        <v>0.89419035319537798</v>
      </c>
      <c r="AQ243" s="53">
        <f>1-(IF(AQ$220="TRUE",Input!$AH28,Input!$Y28))</f>
        <v>0.89419035319537798</v>
      </c>
      <c r="AR243" s="53">
        <f>1-(IF(AR$220="TRUE",Input!$AH28,Input!$Y28))</f>
        <v>0.89419035319537798</v>
      </c>
      <c r="AS243" s="53">
        <f>1-(IF(AS$220="TRUE",Input!$AH28,Input!$Y28))</f>
        <v>0.89419035319537798</v>
      </c>
      <c r="AT243" s="53">
        <f>1-(IF(AT$220="TRUE",Input!$AH28,Input!$Y28))</f>
        <v>0.89419035319537798</v>
      </c>
      <c r="AU243" s="53">
        <f>1-(IF(AU$220="TRUE",Input!$AH28,Input!$Y28))</f>
        <v>0.89419035319537798</v>
      </c>
      <c r="AV243" s="53">
        <f>1-(IF(AV$220="TRUE",Input!$AH28,Input!$Y28))</f>
        <v>0.89419035319537798</v>
      </c>
      <c r="AW243" s="53">
        <f>1-(IF(AW$220="TRUE",Input!$AH28,Input!$Y28))</f>
        <v>0.89419035319537798</v>
      </c>
      <c r="AX243" s="53">
        <f>1-(IF(AX$220="TRUE",Input!$AH28,Input!$Y28))</f>
        <v>0.89419035319537798</v>
      </c>
      <c r="AY243" s="53">
        <f>1-(IF(AY$220="TRUE",Input!$AH28,Input!$Y28))</f>
        <v>0.89419035319537798</v>
      </c>
      <c r="AZ243" s="53">
        <f>1-(IF(AZ$220="TRUE",Input!$AH28,Input!$Y28))</f>
        <v>0.89419035319537798</v>
      </c>
      <c r="BA243" s="53">
        <f>1-(IF(BA$220="TRUE",Input!$AH28,Input!$Y28))</f>
        <v>0.89419035319537798</v>
      </c>
      <c r="BB243" s="53">
        <f>1-(IF(BB$220="TRUE",Input!$AH28,Input!$Y28))</f>
        <v>0.89419035319537798</v>
      </c>
      <c r="BC243" s="53">
        <f>1-(IF(BC$220="TRUE",Input!$AH28,Input!$Y28))</f>
        <v>0.89419035319537798</v>
      </c>
      <c r="BD243" s="53">
        <f>1-(IF(BD$220="TRUE",Input!$AH28,Input!$Y28))</f>
        <v>0.89419035319537798</v>
      </c>
      <c r="BE243" s="53">
        <f>1-(IF(BE$220="TRUE",Input!$AH28,Input!$Y28))</f>
        <v>0.89419035319537798</v>
      </c>
      <c r="BF243" s="53">
        <f>1-(IF(BF$220="TRUE",Input!$AH28,Input!$Y28))</f>
        <v>0.89419035319537798</v>
      </c>
      <c r="BG243" s="53">
        <f>1-(IF(BG$220="TRUE",Input!$AH28,Input!$Y28))</f>
        <v>0.89419035319537798</v>
      </c>
      <c r="BH243" s="53">
        <f>1-(IF(BH$220="TRUE",Input!$AH28,Input!$Y28))</f>
        <v>0.89419035319537798</v>
      </c>
      <c r="BI243" s="53">
        <f>1-(IF(BI$220="TRUE",Input!$AH28,Input!$Y28))</f>
        <v>0.89419035319537798</v>
      </c>
      <c r="BJ243" s="53">
        <f>1-(IF(BJ$220="TRUE",Input!$AH28,Input!$Y28))</f>
        <v>0.89419035319537798</v>
      </c>
      <c r="BK243" s="53">
        <f>1-(IF(BK$220="TRUE",Input!$AH28,Input!$Y28))</f>
        <v>0.89419035319537798</v>
      </c>
      <c r="BL243" s="53">
        <f>1-(IF(BL$220="TRUE",Input!$AH28,Input!$Y28))</f>
        <v>0.89419035319537798</v>
      </c>
      <c r="BM243" s="53">
        <f>1-(IF(BM$220="TRUE",Input!$AH28,Input!$Y28))</f>
        <v>0.89419035319537798</v>
      </c>
      <c r="BN243" s="53">
        <f>1-(IF(BN$220="TRUE",Input!$AH28,Input!$Y28))</f>
        <v>0.89419035319537798</v>
      </c>
      <c r="BO243" s="53">
        <f>1-(IF(BO$220="TRUE",Input!$AH28,Input!$Y28))</f>
        <v>0.89419035319537798</v>
      </c>
      <c r="BP243" s="53">
        <f>1-(IF(BP$220="TRUE",Input!$AH28,Input!$Y28))</f>
        <v>0.89419035319537798</v>
      </c>
      <c r="BQ243" s="53">
        <f>1-(IF(BQ$220="TRUE",Input!$AH28,Input!$Y28))</f>
        <v>0.89419035319537798</v>
      </c>
      <c r="BR243" s="53">
        <f>1-(IF(BR$220="TRUE",Input!$AH28,Input!$Y28))</f>
        <v>0.89419035319537798</v>
      </c>
      <c r="BS243" s="53">
        <f>1-(IF(BS$220="TRUE",Input!$AH28,Input!$Y28))</f>
        <v>0.89419035319537798</v>
      </c>
      <c r="BT243" s="53">
        <f>1-(IF(BT$220="TRUE",Input!$AH28,Input!$Y28))</f>
        <v>0.89419035319537798</v>
      </c>
      <c r="BU243" s="53">
        <f>1-(IF(BU$220="TRUE",Input!$AH28,Input!$Y28))</f>
        <v>0.89419035319537798</v>
      </c>
      <c r="BV243" s="53">
        <f>1-(IF(BV$220="TRUE",Input!$AH28,Input!$Y28))</f>
        <v>0.89419035319537798</v>
      </c>
      <c r="BW243" s="53">
        <f>1-(IF(BW$220="TRUE",Input!$AH28,Input!$Y28))</f>
        <v>0.89419035319537798</v>
      </c>
      <c r="BX243" s="53">
        <f>1-(IF(BX$220="TRUE",Input!$AH28,Input!$Y28))</f>
        <v>0.89419035319537798</v>
      </c>
      <c r="BY243" s="53">
        <f>1-(IF(BY$220="TRUE",Input!$AH28,Input!$Y28))</f>
        <v>0.89419035319537798</v>
      </c>
      <c r="BZ243" s="53">
        <f>1-(IF(BZ$220="TRUE",Input!$AH28,Input!$Y28))</f>
        <v>0.89419035319537798</v>
      </c>
      <c r="CA243" s="53">
        <f>1-(IF(CA$220="TRUE",Input!$AH28,Input!$Y28))</f>
        <v>0.89419035319537798</v>
      </c>
      <c r="CB243" s="53">
        <f>1-(IF(CB$220="TRUE",Input!$AH28,Input!$Y28))</f>
        <v>0.89419035319537798</v>
      </c>
      <c r="CC243" s="53">
        <f>1-(IF(CC$220="TRUE",Input!$AH28,Input!$Y28))</f>
        <v>0.89419035319537798</v>
      </c>
      <c r="CD243" s="53">
        <f>1-(IF(CD$220="TRUE",Input!$AH28,Input!$Y28))</f>
        <v>0.89419035319537798</v>
      </c>
      <c r="CE243" s="53">
        <f>1-(IF(CE$220="TRUE",Input!$AH28,Input!$Y28))</f>
        <v>0.89419035319537798</v>
      </c>
      <c r="CF243" s="53">
        <f>1-(IF(CF$220="TRUE",Input!$AH28,Input!$Y28))</f>
        <v>0.89419035319537798</v>
      </c>
      <c r="CG243" s="53">
        <f>1-(IF(CG$220="TRUE",Input!$AH28,Input!$Y28))</f>
        <v>0.89419035319537798</v>
      </c>
      <c r="CH243" s="53">
        <f>1-(IF(CH$220="TRUE",Input!$AH28,Input!$Y28))</f>
        <v>0.89419035319537798</v>
      </c>
      <c r="CI243" s="53">
        <f>1-(IF(CI$220="TRUE",Input!$AH28,Input!$Y28))</f>
        <v>0.89419035319537798</v>
      </c>
      <c r="CJ243" s="53">
        <f>1-(IF(CJ$220="TRUE",Input!$AH28,Input!$Y28))</f>
        <v>0.89419035319537798</v>
      </c>
      <c r="CK243" s="53">
        <f>1-(IF(CK$220="TRUE",Input!$AH28,Input!$Y28))</f>
        <v>0.89419035319537798</v>
      </c>
      <c r="CL243" s="53">
        <f>1-(IF(CL$220="TRUE",Input!$AH28,Input!$Y28))</f>
        <v>0.89419035319537798</v>
      </c>
      <c r="CM243" s="53">
        <f>1-(IF(CM$220="TRUE",Input!$AH28,Input!$Y28))</f>
        <v>0.89419035319537798</v>
      </c>
      <c r="CN243" s="53">
        <f>1-(IF(CN$220="TRUE",Input!$AH28,Input!$Y28))</f>
        <v>0.89419035319537798</v>
      </c>
      <c r="CO243" s="53">
        <f>1-(IF(CO$220="TRUE",Input!$AH28,Input!$Y28))</f>
        <v>0.89419035319537798</v>
      </c>
      <c r="CP243" s="53">
        <f>1-(IF(CP$220="TRUE",Input!$AH28,Input!$Y28))</f>
        <v>0.89419035319537798</v>
      </c>
      <c r="CQ243" s="53">
        <f>1-(IF(CQ$220="TRUE",Input!$AH28,Input!$Y28))</f>
        <v>0.89419035319537798</v>
      </c>
      <c r="CR243" s="53">
        <f>1-(IF(CR$220="TRUE",Input!$AH28,Input!$Y28))</f>
        <v>0.89419035319537798</v>
      </c>
      <c r="CS243" s="53">
        <f>1-(IF(CS$220="TRUE",Input!$AH28,Input!$Y28))</f>
        <v>0.89419035319537798</v>
      </c>
      <c r="CT243" s="53">
        <f>1-(IF(CT$220="TRUE",Input!$AH28,Input!$Y28))</f>
        <v>0.89419035319537798</v>
      </c>
      <c r="CU243" s="53">
        <f>1-(IF(CU$220="TRUE",Input!$AH28,Input!$Y28))</f>
        <v>0.89419035319537798</v>
      </c>
      <c r="CV243" s="53">
        <f>1-(IF(CV$220="TRUE",Input!$AH28,Input!$Y28))</f>
        <v>0.89419035319537798</v>
      </c>
      <c r="CW243" s="53">
        <f>1-(IF(CW$220="TRUE",Input!$AH28,Input!$Y28))</f>
        <v>0.89419035319537798</v>
      </c>
      <c r="CX243" s="53">
        <f>1-(IF(CX$220="TRUE",Input!$AH28,Input!$Y28))</f>
        <v>0.89419035319537798</v>
      </c>
      <c r="CY243" s="7">
        <f>1-(IF(CY$220="TRUE",Input!$AH28,Input!$Y28))</f>
        <v>0.89419035319537798</v>
      </c>
    </row>
    <row r="244" spans="2:103" x14ac:dyDescent="0.25">
      <c r="B244" s="25">
        <v>21</v>
      </c>
      <c r="C244" s="29">
        <f>1-(IF(C$220="TRUE",Input!$AH29,Input!$Y29))</f>
        <v>0.77618054400349812</v>
      </c>
      <c r="D244" s="53">
        <f>1-(IF(D$220="TRUE",Input!$AH29,Input!$Y29))</f>
        <v>0.77618054400349812</v>
      </c>
      <c r="E244" s="53">
        <f>1-(IF(E$220="TRUE",Input!$AH29,Input!$Y29))</f>
        <v>0.77618054400349812</v>
      </c>
      <c r="F244" s="53">
        <f>1-(IF(F$220="TRUE",Input!$AH29,Input!$Y29))</f>
        <v>0.77618054400349812</v>
      </c>
      <c r="G244" s="53">
        <f>1-(IF(G$220="TRUE",Input!$AH29,Input!$Y29))</f>
        <v>0.77618054400349812</v>
      </c>
      <c r="H244" s="53">
        <f>1-(IF(H$220="TRUE",Input!$AH29,Input!$Y29))</f>
        <v>0.89419035319537798</v>
      </c>
      <c r="I244" s="53">
        <f>1-(IF(I$220="TRUE",Input!$AH29,Input!$Y29))</f>
        <v>0.89419035319537798</v>
      </c>
      <c r="J244" s="53">
        <f>1-(IF(J$220="TRUE",Input!$AH29,Input!$Y29))</f>
        <v>0.89419035319537798</v>
      </c>
      <c r="K244" s="53">
        <f>1-(IF(K$220="TRUE",Input!$AH29,Input!$Y29))</f>
        <v>0.89419035319537798</v>
      </c>
      <c r="L244" s="53">
        <f>1-(IF(L$220="TRUE",Input!$AH29,Input!$Y29))</f>
        <v>0.89419035319537798</v>
      </c>
      <c r="M244" s="53">
        <f>1-(IF(M$220="TRUE",Input!$AH29,Input!$Y29))</f>
        <v>0.89419035319537798</v>
      </c>
      <c r="N244" s="53">
        <f>1-(IF(N$220="TRUE",Input!$AH29,Input!$Y29))</f>
        <v>0.89419035319537798</v>
      </c>
      <c r="O244" s="53">
        <f>1-(IF(O$220="TRUE",Input!$AH29,Input!$Y29))</f>
        <v>0.89419035319537798</v>
      </c>
      <c r="P244" s="53">
        <f>1-(IF(P$220="TRUE",Input!$AH29,Input!$Y29))</f>
        <v>0.89419035319537798</v>
      </c>
      <c r="Q244" s="53">
        <f>1-(IF(Q$220="TRUE",Input!$AH29,Input!$Y29))</f>
        <v>0.89419035319537798</v>
      </c>
      <c r="R244" s="53">
        <f>1-(IF(R$220="TRUE",Input!$AH29,Input!$Y29))</f>
        <v>0.89419035319537798</v>
      </c>
      <c r="S244" s="53">
        <f>1-(IF(S$220="TRUE",Input!$AH29,Input!$Y29))</f>
        <v>0.89419035319537798</v>
      </c>
      <c r="T244" s="53">
        <f>1-(IF(T$220="TRUE",Input!$AH29,Input!$Y29))</f>
        <v>0.89419035319537798</v>
      </c>
      <c r="U244" s="53">
        <f>1-(IF(U$220="TRUE",Input!$AH29,Input!$Y29))</f>
        <v>0.89419035319537798</v>
      </c>
      <c r="V244" s="53">
        <f>1-(IF(V$220="TRUE",Input!$AH29,Input!$Y29))</f>
        <v>0.89419035319537798</v>
      </c>
      <c r="W244" s="53">
        <f>1-(IF(W$220="TRUE",Input!$AH29,Input!$Y29))</f>
        <v>0.89419035319537798</v>
      </c>
      <c r="X244" s="53">
        <f>1-(IF(X$220="TRUE",Input!$AH29,Input!$Y29))</f>
        <v>0.89419035319537798</v>
      </c>
      <c r="Y244" s="53">
        <f>1-(IF(Y$220="TRUE",Input!$AH29,Input!$Y29))</f>
        <v>0.89419035319537798</v>
      </c>
      <c r="Z244" s="53">
        <f>1-(IF(Z$220="TRUE",Input!$AH29,Input!$Y29))</f>
        <v>0.89419035319537798</v>
      </c>
      <c r="AA244" s="53">
        <f>1-(IF(AA$220="TRUE",Input!$AH29,Input!$Y29))</f>
        <v>0.89419035319537798</v>
      </c>
      <c r="AB244" s="53">
        <f>1-(IF(AB$220="TRUE",Input!$AH29,Input!$Y29))</f>
        <v>0.89419035319537798</v>
      </c>
      <c r="AC244" s="53">
        <f>1-(IF(AC$220="TRUE",Input!$AH29,Input!$Y29))</f>
        <v>0.89419035319537798</v>
      </c>
      <c r="AD244" s="53">
        <f>1-(IF(AD$220="TRUE",Input!$AH29,Input!$Y29))</f>
        <v>0.89419035319537798</v>
      </c>
      <c r="AE244" s="53">
        <f>1-(IF(AE$220="TRUE",Input!$AH29,Input!$Y29))</f>
        <v>0.89419035319537798</v>
      </c>
      <c r="AF244" s="53">
        <f>1-(IF(AF$220="TRUE",Input!$AH29,Input!$Y29))</f>
        <v>0.89419035319537798</v>
      </c>
      <c r="AG244" s="53">
        <f>1-(IF(AG$220="TRUE",Input!$AH29,Input!$Y29))</f>
        <v>0.89419035319537798</v>
      </c>
      <c r="AH244" s="53">
        <f>1-(IF(AH$220="TRUE",Input!$AH29,Input!$Y29))</f>
        <v>0.89419035319537798</v>
      </c>
      <c r="AI244" s="53">
        <f>1-(IF(AI$220="TRUE",Input!$AH29,Input!$Y29))</f>
        <v>0.89419035319537798</v>
      </c>
      <c r="AJ244" s="53">
        <f>1-(IF(AJ$220="TRUE",Input!$AH29,Input!$Y29))</f>
        <v>0.89419035319537798</v>
      </c>
      <c r="AK244" s="53">
        <f>1-(IF(AK$220="TRUE",Input!$AH29,Input!$Y29))</f>
        <v>0.89419035319537798</v>
      </c>
      <c r="AL244" s="53">
        <f>1-(IF(AL$220="TRUE",Input!$AH29,Input!$Y29))</f>
        <v>0.89419035319537798</v>
      </c>
      <c r="AM244" s="53">
        <f>1-(IF(AM$220="TRUE",Input!$AH29,Input!$Y29))</f>
        <v>0.89419035319537798</v>
      </c>
      <c r="AN244" s="53">
        <f>1-(IF(AN$220="TRUE",Input!$AH29,Input!$Y29))</f>
        <v>0.89419035319537798</v>
      </c>
      <c r="AO244" s="53">
        <f>1-(IF(AO$220="TRUE",Input!$AH29,Input!$Y29))</f>
        <v>0.89419035319537798</v>
      </c>
      <c r="AP244" s="53">
        <f>1-(IF(AP$220="TRUE",Input!$AH29,Input!$Y29))</f>
        <v>0.89419035319537798</v>
      </c>
      <c r="AQ244" s="53">
        <f>1-(IF(AQ$220="TRUE",Input!$AH29,Input!$Y29))</f>
        <v>0.89419035319537798</v>
      </c>
      <c r="AR244" s="53">
        <f>1-(IF(AR$220="TRUE",Input!$AH29,Input!$Y29))</f>
        <v>0.89419035319537798</v>
      </c>
      <c r="AS244" s="53">
        <f>1-(IF(AS$220="TRUE",Input!$AH29,Input!$Y29))</f>
        <v>0.89419035319537798</v>
      </c>
      <c r="AT244" s="53">
        <f>1-(IF(AT$220="TRUE",Input!$AH29,Input!$Y29))</f>
        <v>0.89419035319537798</v>
      </c>
      <c r="AU244" s="53">
        <f>1-(IF(AU$220="TRUE",Input!$AH29,Input!$Y29))</f>
        <v>0.89419035319537798</v>
      </c>
      <c r="AV244" s="53">
        <f>1-(IF(AV$220="TRUE",Input!$AH29,Input!$Y29))</f>
        <v>0.89419035319537798</v>
      </c>
      <c r="AW244" s="53">
        <f>1-(IF(AW$220="TRUE",Input!$AH29,Input!$Y29))</f>
        <v>0.89419035319537798</v>
      </c>
      <c r="AX244" s="53">
        <f>1-(IF(AX$220="TRUE",Input!$AH29,Input!$Y29))</f>
        <v>0.89419035319537798</v>
      </c>
      <c r="AY244" s="53">
        <f>1-(IF(AY$220="TRUE",Input!$AH29,Input!$Y29))</f>
        <v>0.89419035319537798</v>
      </c>
      <c r="AZ244" s="53">
        <f>1-(IF(AZ$220="TRUE",Input!$AH29,Input!$Y29))</f>
        <v>0.89419035319537798</v>
      </c>
      <c r="BA244" s="53">
        <f>1-(IF(BA$220="TRUE",Input!$AH29,Input!$Y29))</f>
        <v>0.89419035319537798</v>
      </c>
      <c r="BB244" s="53">
        <f>1-(IF(BB$220="TRUE",Input!$AH29,Input!$Y29))</f>
        <v>0.89419035319537798</v>
      </c>
      <c r="BC244" s="53">
        <f>1-(IF(BC$220="TRUE",Input!$AH29,Input!$Y29))</f>
        <v>0.89419035319537798</v>
      </c>
      <c r="BD244" s="53">
        <f>1-(IF(BD$220="TRUE",Input!$AH29,Input!$Y29))</f>
        <v>0.89419035319537798</v>
      </c>
      <c r="BE244" s="53">
        <f>1-(IF(BE$220="TRUE",Input!$AH29,Input!$Y29))</f>
        <v>0.89419035319537798</v>
      </c>
      <c r="BF244" s="53">
        <f>1-(IF(BF$220="TRUE",Input!$AH29,Input!$Y29))</f>
        <v>0.89419035319537798</v>
      </c>
      <c r="BG244" s="53">
        <f>1-(IF(BG$220="TRUE",Input!$AH29,Input!$Y29))</f>
        <v>0.89419035319537798</v>
      </c>
      <c r="BH244" s="53">
        <f>1-(IF(BH$220="TRUE",Input!$AH29,Input!$Y29))</f>
        <v>0.89419035319537798</v>
      </c>
      <c r="BI244" s="53">
        <f>1-(IF(BI$220="TRUE",Input!$AH29,Input!$Y29))</f>
        <v>0.89419035319537798</v>
      </c>
      <c r="BJ244" s="53">
        <f>1-(IF(BJ$220="TRUE",Input!$AH29,Input!$Y29))</f>
        <v>0.89419035319537798</v>
      </c>
      <c r="BK244" s="53">
        <f>1-(IF(BK$220="TRUE",Input!$AH29,Input!$Y29))</f>
        <v>0.89419035319537798</v>
      </c>
      <c r="BL244" s="53">
        <f>1-(IF(BL$220="TRUE",Input!$AH29,Input!$Y29))</f>
        <v>0.89419035319537798</v>
      </c>
      <c r="BM244" s="53">
        <f>1-(IF(BM$220="TRUE",Input!$AH29,Input!$Y29))</f>
        <v>0.89419035319537798</v>
      </c>
      <c r="BN244" s="53">
        <f>1-(IF(BN$220="TRUE",Input!$AH29,Input!$Y29))</f>
        <v>0.89419035319537798</v>
      </c>
      <c r="BO244" s="53">
        <f>1-(IF(BO$220="TRUE",Input!$AH29,Input!$Y29))</f>
        <v>0.89419035319537798</v>
      </c>
      <c r="BP244" s="53">
        <f>1-(IF(BP$220="TRUE",Input!$AH29,Input!$Y29))</f>
        <v>0.89419035319537798</v>
      </c>
      <c r="BQ244" s="53">
        <f>1-(IF(BQ$220="TRUE",Input!$AH29,Input!$Y29))</f>
        <v>0.89419035319537798</v>
      </c>
      <c r="BR244" s="53">
        <f>1-(IF(BR$220="TRUE",Input!$AH29,Input!$Y29))</f>
        <v>0.89419035319537798</v>
      </c>
      <c r="BS244" s="53">
        <f>1-(IF(BS$220="TRUE",Input!$AH29,Input!$Y29))</f>
        <v>0.89419035319537798</v>
      </c>
      <c r="BT244" s="53">
        <f>1-(IF(BT$220="TRUE",Input!$AH29,Input!$Y29))</f>
        <v>0.89419035319537798</v>
      </c>
      <c r="BU244" s="53">
        <f>1-(IF(BU$220="TRUE",Input!$AH29,Input!$Y29))</f>
        <v>0.89419035319537798</v>
      </c>
      <c r="BV244" s="53">
        <f>1-(IF(BV$220="TRUE",Input!$AH29,Input!$Y29))</f>
        <v>0.89419035319537798</v>
      </c>
      <c r="BW244" s="53">
        <f>1-(IF(BW$220="TRUE",Input!$AH29,Input!$Y29))</f>
        <v>0.89419035319537798</v>
      </c>
      <c r="BX244" s="53">
        <f>1-(IF(BX$220="TRUE",Input!$AH29,Input!$Y29))</f>
        <v>0.89419035319537798</v>
      </c>
      <c r="BY244" s="53">
        <f>1-(IF(BY$220="TRUE",Input!$AH29,Input!$Y29))</f>
        <v>0.89419035319537798</v>
      </c>
      <c r="BZ244" s="53">
        <f>1-(IF(BZ$220="TRUE",Input!$AH29,Input!$Y29))</f>
        <v>0.89419035319537798</v>
      </c>
      <c r="CA244" s="53">
        <f>1-(IF(CA$220="TRUE",Input!$AH29,Input!$Y29))</f>
        <v>0.89419035319537798</v>
      </c>
      <c r="CB244" s="53">
        <f>1-(IF(CB$220="TRUE",Input!$AH29,Input!$Y29))</f>
        <v>0.89419035319537798</v>
      </c>
      <c r="CC244" s="53">
        <f>1-(IF(CC$220="TRUE",Input!$AH29,Input!$Y29))</f>
        <v>0.89419035319537798</v>
      </c>
      <c r="CD244" s="53">
        <f>1-(IF(CD$220="TRUE",Input!$AH29,Input!$Y29))</f>
        <v>0.89419035319537798</v>
      </c>
      <c r="CE244" s="53">
        <f>1-(IF(CE$220="TRUE",Input!$AH29,Input!$Y29))</f>
        <v>0.89419035319537798</v>
      </c>
      <c r="CF244" s="53">
        <f>1-(IF(CF$220="TRUE",Input!$AH29,Input!$Y29))</f>
        <v>0.89419035319537798</v>
      </c>
      <c r="CG244" s="53">
        <f>1-(IF(CG$220="TRUE",Input!$AH29,Input!$Y29))</f>
        <v>0.89419035319537798</v>
      </c>
      <c r="CH244" s="53">
        <f>1-(IF(CH$220="TRUE",Input!$AH29,Input!$Y29))</f>
        <v>0.89419035319537798</v>
      </c>
      <c r="CI244" s="53">
        <f>1-(IF(CI$220="TRUE",Input!$AH29,Input!$Y29))</f>
        <v>0.89419035319537798</v>
      </c>
      <c r="CJ244" s="53">
        <f>1-(IF(CJ$220="TRUE",Input!$AH29,Input!$Y29))</f>
        <v>0.89419035319537798</v>
      </c>
      <c r="CK244" s="53">
        <f>1-(IF(CK$220="TRUE",Input!$AH29,Input!$Y29))</f>
        <v>0.89419035319537798</v>
      </c>
      <c r="CL244" s="53">
        <f>1-(IF(CL$220="TRUE",Input!$AH29,Input!$Y29))</f>
        <v>0.89419035319537798</v>
      </c>
      <c r="CM244" s="53">
        <f>1-(IF(CM$220="TRUE",Input!$AH29,Input!$Y29))</f>
        <v>0.89419035319537798</v>
      </c>
      <c r="CN244" s="53">
        <f>1-(IF(CN$220="TRUE",Input!$AH29,Input!$Y29))</f>
        <v>0.89419035319537798</v>
      </c>
      <c r="CO244" s="53">
        <f>1-(IF(CO$220="TRUE",Input!$AH29,Input!$Y29))</f>
        <v>0.89419035319537798</v>
      </c>
      <c r="CP244" s="53">
        <f>1-(IF(CP$220="TRUE",Input!$AH29,Input!$Y29))</f>
        <v>0.89419035319537798</v>
      </c>
      <c r="CQ244" s="53">
        <f>1-(IF(CQ$220="TRUE",Input!$AH29,Input!$Y29))</f>
        <v>0.89419035319537798</v>
      </c>
      <c r="CR244" s="53">
        <f>1-(IF(CR$220="TRUE",Input!$AH29,Input!$Y29))</f>
        <v>0.89419035319537798</v>
      </c>
      <c r="CS244" s="53">
        <f>1-(IF(CS$220="TRUE",Input!$AH29,Input!$Y29))</f>
        <v>0.89419035319537798</v>
      </c>
      <c r="CT244" s="53">
        <f>1-(IF(CT$220="TRUE",Input!$AH29,Input!$Y29))</f>
        <v>0.89419035319537798</v>
      </c>
      <c r="CU244" s="53">
        <f>1-(IF(CU$220="TRUE",Input!$AH29,Input!$Y29))</f>
        <v>0.89419035319537798</v>
      </c>
      <c r="CV244" s="53">
        <f>1-(IF(CV$220="TRUE",Input!$AH29,Input!$Y29))</f>
        <v>0.89419035319537798</v>
      </c>
      <c r="CW244" s="53">
        <f>1-(IF(CW$220="TRUE",Input!$AH29,Input!$Y29))</f>
        <v>0.89419035319537798</v>
      </c>
      <c r="CX244" s="53">
        <f>1-(IF(CX$220="TRUE",Input!$AH29,Input!$Y29))</f>
        <v>0.89419035319537798</v>
      </c>
      <c r="CY244" s="7">
        <f>1-(IF(CY$220="TRUE",Input!$AH29,Input!$Y29))</f>
        <v>0.89419035319537798</v>
      </c>
    </row>
    <row r="245" spans="2:103" x14ac:dyDescent="0.25">
      <c r="B245" s="25">
        <v>22</v>
      </c>
      <c r="C245" s="29">
        <f>1-(IF(C$220="TRUE",Input!$AH30,Input!$Y30))</f>
        <v>0.77618054400349812</v>
      </c>
      <c r="D245" s="53">
        <f>1-(IF(D$220="TRUE",Input!$AH30,Input!$Y30))</f>
        <v>0.77618054400349812</v>
      </c>
      <c r="E245" s="53">
        <f>1-(IF(E$220="TRUE",Input!$AH30,Input!$Y30))</f>
        <v>0.77618054400349812</v>
      </c>
      <c r="F245" s="53">
        <f>1-(IF(F$220="TRUE",Input!$AH30,Input!$Y30))</f>
        <v>0.77618054400349812</v>
      </c>
      <c r="G245" s="53">
        <f>1-(IF(G$220="TRUE",Input!$AH30,Input!$Y30))</f>
        <v>0.77618054400349812</v>
      </c>
      <c r="H245" s="53">
        <f>1-(IF(H$220="TRUE",Input!$AH30,Input!$Y30))</f>
        <v>0.89419035319537798</v>
      </c>
      <c r="I245" s="53">
        <f>1-(IF(I$220="TRUE",Input!$AH30,Input!$Y30))</f>
        <v>0.89419035319537798</v>
      </c>
      <c r="J245" s="53">
        <f>1-(IF(J$220="TRUE",Input!$AH30,Input!$Y30))</f>
        <v>0.89419035319537798</v>
      </c>
      <c r="K245" s="53">
        <f>1-(IF(K$220="TRUE",Input!$AH30,Input!$Y30))</f>
        <v>0.89419035319537798</v>
      </c>
      <c r="L245" s="53">
        <f>1-(IF(L$220="TRUE",Input!$AH30,Input!$Y30))</f>
        <v>0.89419035319537798</v>
      </c>
      <c r="M245" s="53">
        <f>1-(IF(M$220="TRUE",Input!$AH30,Input!$Y30))</f>
        <v>0.89419035319537798</v>
      </c>
      <c r="N245" s="53">
        <f>1-(IF(N$220="TRUE",Input!$AH30,Input!$Y30))</f>
        <v>0.89419035319537798</v>
      </c>
      <c r="O245" s="53">
        <f>1-(IF(O$220="TRUE",Input!$AH30,Input!$Y30))</f>
        <v>0.89419035319537798</v>
      </c>
      <c r="P245" s="53">
        <f>1-(IF(P$220="TRUE",Input!$AH30,Input!$Y30))</f>
        <v>0.89419035319537798</v>
      </c>
      <c r="Q245" s="53">
        <f>1-(IF(Q$220="TRUE",Input!$AH30,Input!$Y30))</f>
        <v>0.89419035319537798</v>
      </c>
      <c r="R245" s="53">
        <f>1-(IF(R$220="TRUE",Input!$AH30,Input!$Y30))</f>
        <v>0.89419035319537798</v>
      </c>
      <c r="S245" s="53">
        <f>1-(IF(S$220="TRUE",Input!$AH30,Input!$Y30))</f>
        <v>0.89419035319537798</v>
      </c>
      <c r="T245" s="53">
        <f>1-(IF(T$220="TRUE",Input!$AH30,Input!$Y30))</f>
        <v>0.89419035319537798</v>
      </c>
      <c r="U245" s="53">
        <f>1-(IF(U$220="TRUE",Input!$AH30,Input!$Y30))</f>
        <v>0.89419035319537798</v>
      </c>
      <c r="V245" s="53">
        <f>1-(IF(V$220="TRUE",Input!$AH30,Input!$Y30))</f>
        <v>0.89419035319537798</v>
      </c>
      <c r="W245" s="53">
        <f>1-(IF(W$220="TRUE",Input!$AH30,Input!$Y30))</f>
        <v>0.89419035319537798</v>
      </c>
      <c r="X245" s="53">
        <f>1-(IF(X$220="TRUE",Input!$AH30,Input!$Y30))</f>
        <v>0.89419035319537798</v>
      </c>
      <c r="Y245" s="53">
        <f>1-(IF(Y$220="TRUE",Input!$AH30,Input!$Y30))</f>
        <v>0.89419035319537798</v>
      </c>
      <c r="Z245" s="53">
        <f>1-(IF(Z$220="TRUE",Input!$AH30,Input!$Y30))</f>
        <v>0.89419035319537798</v>
      </c>
      <c r="AA245" s="53">
        <f>1-(IF(AA$220="TRUE",Input!$AH30,Input!$Y30))</f>
        <v>0.89419035319537798</v>
      </c>
      <c r="AB245" s="53">
        <f>1-(IF(AB$220="TRUE",Input!$AH30,Input!$Y30))</f>
        <v>0.89419035319537798</v>
      </c>
      <c r="AC245" s="53">
        <f>1-(IF(AC$220="TRUE",Input!$AH30,Input!$Y30))</f>
        <v>0.89419035319537798</v>
      </c>
      <c r="AD245" s="53">
        <f>1-(IF(AD$220="TRUE",Input!$AH30,Input!$Y30))</f>
        <v>0.89419035319537798</v>
      </c>
      <c r="AE245" s="53">
        <f>1-(IF(AE$220="TRUE",Input!$AH30,Input!$Y30))</f>
        <v>0.89419035319537798</v>
      </c>
      <c r="AF245" s="53">
        <f>1-(IF(AF$220="TRUE",Input!$AH30,Input!$Y30))</f>
        <v>0.89419035319537798</v>
      </c>
      <c r="AG245" s="53">
        <f>1-(IF(AG$220="TRUE",Input!$AH30,Input!$Y30))</f>
        <v>0.89419035319537798</v>
      </c>
      <c r="AH245" s="53">
        <f>1-(IF(AH$220="TRUE",Input!$AH30,Input!$Y30))</f>
        <v>0.89419035319537798</v>
      </c>
      <c r="AI245" s="53">
        <f>1-(IF(AI$220="TRUE",Input!$AH30,Input!$Y30))</f>
        <v>0.89419035319537798</v>
      </c>
      <c r="AJ245" s="53">
        <f>1-(IF(AJ$220="TRUE",Input!$AH30,Input!$Y30))</f>
        <v>0.89419035319537798</v>
      </c>
      <c r="AK245" s="53">
        <f>1-(IF(AK$220="TRUE",Input!$AH30,Input!$Y30))</f>
        <v>0.89419035319537798</v>
      </c>
      <c r="AL245" s="53">
        <f>1-(IF(AL$220="TRUE",Input!$AH30,Input!$Y30))</f>
        <v>0.89419035319537798</v>
      </c>
      <c r="AM245" s="53">
        <f>1-(IF(AM$220="TRUE",Input!$AH30,Input!$Y30))</f>
        <v>0.89419035319537798</v>
      </c>
      <c r="AN245" s="53">
        <f>1-(IF(AN$220="TRUE",Input!$AH30,Input!$Y30))</f>
        <v>0.89419035319537798</v>
      </c>
      <c r="AO245" s="53">
        <f>1-(IF(AO$220="TRUE",Input!$AH30,Input!$Y30))</f>
        <v>0.89419035319537798</v>
      </c>
      <c r="AP245" s="53">
        <f>1-(IF(AP$220="TRUE",Input!$AH30,Input!$Y30))</f>
        <v>0.89419035319537798</v>
      </c>
      <c r="AQ245" s="53">
        <f>1-(IF(AQ$220="TRUE",Input!$AH30,Input!$Y30))</f>
        <v>0.89419035319537798</v>
      </c>
      <c r="AR245" s="53">
        <f>1-(IF(AR$220="TRUE",Input!$AH30,Input!$Y30))</f>
        <v>0.89419035319537798</v>
      </c>
      <c r="AS245" s="53">
        <f>1-(IF(AS$220="TRUE",Input!$AH30,Input!$Y30))</f>
        <v>0.89419035319537798</v>
      </c>
      <c r="AT245" s="53">
        <f>1-(IF(AT$220="TRUE",Input!$AH30,Input!$Y30))</f>
        <v>0.89419035319537798</v>
      </c>
      <c r="AU245" s="53">
        <f>1-(IF(AU$220="TRUE",Input!$AH30,Input!$Y30))</f>
        <v>0.89419035319537798</v>
      </c>
      <c r="AV245" s="53">
        <f>1-(IF(AV$220="TRUE",Input!$AH30,Input!$Y30))</f>
        <v>0.89419035319537798</v>
      </c>
      <c r="AW245" s="53">
        <f>1-(IF(AW$220="TRUE",Input!$AH30,Input!$Y30))</f>
        <v>0.89419035319537798</v>
      </c>
      <c r="AX245" s="53">
        <f>1-(IF(AX$220="TRUE",Input!$AH30,Input!$Y30))</f>
        <v>0.89419035319537798</v>
      </c>
      <c r="AY245" s="53">
        <f>1-(IF(AY$220="TRUE",Input!$AH30,Input!$Y30))</f>
        <v>0.89419035319537798</v>
      </c>
      <c r="AZ245" s="53">
        <f>1-(IF(AZ$220="TRUE",Input!$AH30,Input!$Y30))</f>
        <v>0.89419035319537798</v>
      </c>
      <c r="BA245" s="53">
        <f>1-(IF(BA$220="TRUE",Input!$AH30,Input!$Y30))</f>
        <v>0.89419035319537798</v>
      </c>
      <c r="BB245" s="53">
        <f>1-(IF(BB$220="TRUE",Input!$AH30,Input!$Y30))</f>
        <v>0.89419035319537798</v>
      </c>
      <c r="BC245" s="53">
        <f>1-(IF(BC$220="TRUE",Input!$AH30,Input!$Y30))</f>
        <v>0.89419035319537798</v>
      </c>
      <c r="BD245" s="53">
        <f>1-(IF(BD$220="TRUE",Input!$AH30,Input!$Y30))</f>
        <v>0.89419035319537798</v>
      </c>
      <c r="BE245" s="53">
        <f>1-(IF(BE$220="TRUE",Input!$AH30,Input!$Y30))</f>
        <v>0.89419035319537798</v>
      </c>
      <c r="BF245" s="53">
        <f>1-(IF(BF$220="TRUE",Input!$AH30,Input!$Y30))</f>
        <v>0.89419035319537798</v>
      </c>
      <c r="BG245" s="53">
        <f>1-(IF(BG$220="TRUE",Input!$AH30,Input!$Y30))</f>
        <v>0.89419035319537798</v>
      </c>
      <c r="BH245" s="53">
        <f>1-(IF(BH$220="TRUE",Input!$AH30,Input!$Y30))</f>
        <v>0.89419035319537798</v>
      </c>
      <c r="BI245" s="53">
        <f>1-(IF(BI$220="TRUE",Input!$AH30,Input!$Y30))</f>
        <v>0.89419035319537798</v>
      </c>
      <c r="BJ245" s="53">
        <f>1-(IF(BJ$220="TRUE",Input!$AH30,Input!$Y30))</f>
        <v>0.89419035319537798</v>
      </c>
      <c r="BK245" s="53">
        <f>1-(IF(BK$220="TRUE",Input!$AH30,Input!$Y30))</f>
        <v>0.89419035319537798</v>
      </c>
      <c r="BL245" s="53">
        <f>1-(IF(BL$220="TRUE",Input!$AH30,Input!$Y30))</f>
        <v>0.89419035319537798</v>
      </c>
      <c r="BM245" s="53">
        <f>1-(IF(BM$220="TRUE",Input!$AH30,Input!$Y30))</f>
        <v>0.89419035319537798</v>
      </c>
      <c r="BN245" s="53">
        <f>1-(IF(BN$220="TRUE",Input!$AH30,Input!$Y30))</f>
        <v>0.89419035319537798</v>
      </c>
      <c r="BO245" s="53">
        <f>1-(IF(BO$220="TRUE",Input!$AH30,Input!$Y30))</f>
        <v>0.89419035319537798</v>
      </c>
      <c r="BP245" s="53">
        <f>1-(IF(BP$220="TRUE",Input!$AH30,Input!$Y30))</f>
        <v>0.89419035319537798</v>
      </c>
      <c r="BQ245" s="53">
        <f>1-(IF(BQ$220="TRUE",Input!$AH30,Input!$Y30))</f>
        <v>0.89419035319537798</v>
      </c>
      <c r="BR245" s="53">
        <f>1-(IF(BR$220="TRUE",Input!$AH30,Input!$Y30))</f>
        <v>0.89419035319537798</v>
      </c>
      <c r="BS245" s="53">
        <f>1-(IF(BS$220="TRUE",Input!$AH30,Input!$Y30))</f>
        <v>0.89419035319537798</v>
      </c>
      <c r="BT245" s="53">
        <f>1-(IF(BT$220="TRUE",Input!$AH30,Input!$Y30))</f>
        <v>0.89419035319537798</v>
      </c>
      <c r="BU245" s="53">
        <f>1-(IF(BU$220="TRUE",Input!$AH30,Input!$Y30))</f>
        <v>0.89419035319537798</v>
      </c>
      <c r="BV245" s="53">
        <f>1-(IF(BV$220="TRUE",Input!$AH30,Input!$Y30))</f>
        <v>0.89419035319537798</v>
      </c>
      <c r="BW245" s="53">
        <f>1-(IF(BW$220="TRUE",Input!$AH30,Input!$Y30))</f>
        <v>0.89419035319537798</v>
      </c>
      <c r="BX245" s="53">
        <f>1-(IF(BX$220="TRUE",Input!$AH30,Input!$Y30))</f>
        <v>0.89419035319537798</v>
      </c>
      <c r="BY245" s="53">
        <f>1-(IF(BY$220="TRUE",Input!$AH30,Input!$Y30))</f>
        <v>0.89419035319537798</v>
      </c>
      <c r="BZ245" s="53">
        <f>1-(IF(BZ$220="TRUE",Input!$AH30,Input!$Y30))</f>
        <v>0.89419035319537798</v>
      </c>
      <c r="CA245" s="53">
        <f>1-(IF(CA$220="TRUE",Input!$AH30,Input!$Y30))</f>
        <v>0.89419035319537798</v>
      </c>
      <c r="CB245" s="53">
        <f>1-(IF(CB$220="TRUE",Input!$AH30,Input!$Y30))</f>
        <v>0.89419035319537798</v>
      </c>
      <c r="CC245" s="53">
        <f>1-(IF(CC$220="TRUE",Input!$AH30,Input!$Y30))</f>
        <v>0.89419035319537798</v>
      </c>
      <c r="CD245" s="53">
        <f>1-(IF(CD$220="TRUE",Input!$AH30,Input!$Y30))</f>
        <v>0.89419035319537798</v>
      </c>
      <c r="CE245" s="53">
        <f>1-(IF(CE$220="TRUE",Input!$AH30,Input!$Y30))</f>
        <v>0.89419035319537798</v>
      </c>
      <c r="CF245" s="53">
        <f>1-(IF(CF$220="TRUE",Input!$AH30,Input!$Y30))</f>
        <v>0.89419035319537798</v>
      </c>
      <c r="CG245" s="53">
        <f>1-(IF(CG$220="TRUE",Input!$AH30,Input!$Y30))</f>
        <v>0.89419035319537798</v>
      </c>
      <c r="CH245" s="53">
        <f>1-(IF(CH$220="TRUE",Input!$AH30,Input!$Y30))</f>
        <v>0.89419035319537798</v>
      </c>
      <c r="CI245" s="53">
        <f>1-(IF(CI$220="TRUE",Input!$AH30,Input!$Y30))</f>
        <v>0.89419035319537798</v>
      </c>
      <c r="CJ245" s="53">
        <f>1-(IF(CJ$220="TRUE",Input!$AH30,Input!$Y30))</f>
        <v>0.89419035319537798</v>
      </c>
      <c r="CK245" s="53">
        <f>1-(IF(CK$220="TRUE",Input!$AH30,Input!$Y30))</f>
        <v>0.89419035319537798</v>
      </c>
      <c r="CL245" s="53">
        <f>1-(IF(CL$220="TRUE",Input!$AH30,Input!$Y30))</f>
        <v>0.89419035319537798</v>
      </c>
      <c r="CM245" s="53">
        <f>1-(IF(CM$220="TRUE",Input!$AH30,Input!$Y30))</f>
        <v>0.89419035319537798</v>
      </c>
      <c r="CN245" s="53">
        <f>1-(IF(CN$220="TRUE",Input!$AH30,Input!$Y30))</f>
        <v>0.89419035319537798</v>
      </c>
      <c r="CO245" s="53">
        <f>1-(IF(CO$220="TRUE",Input!$AH30,Input!$Y30))</f>
        <v>0.89419035319537798</v>
      </c>
      <c r="CP245" s="53">
        <f>1-(IF(CP$220="TRUE",Input!$AH30,Input!$Y30))</f>
        <v>0.89419035319537798</v>
      </c>
      <c r="CQ245" s="53">
        <f>1-(IF(CQ$220="TRUE",Input!$AH30,Input!$Y30))</f>
        <v>0.89419035319537798</v>
      </c>
      <c r="CR245" s="53">
        <f>1-(IF(CR$220="TRUE",Input!$AH30,Input!$Y30))</f>
        <v>0.89419035319537798</v>
      </c>
      <c r="CS245" s="53">
        <f>1-(IF(CS$220="TRUE",Input!$AH30,Input!$Y30))</f>
        <v>0.89419035319537798</v>
      </c>
      <c r="CT245" s="53">
        <f>1-(IF(CT$220="TRUE",Input!$AH30,Input!$Y30))</f>
        <v>0.89419035319537798</v>
      </c>
      <c r="CU245" s="53">
        <f>1-(IF(CU$220="TRUE",Input!$AH30,Input!$Y30))</f>
        <v>0.89419035319537798</v>
      </c>
      <c r="CV245" s="53">
        <f>1-(IF(CV$220="TRUE",Input!$AH30,Input!$Y30))</f>
        <v>0.89419035319537798</v>
      </c>
      <c r="CW245" s="53">
        <f>1-(IF(CW$220="TRUE",Input!$AH30,Input!$Y30))</f>
        <v>0.89419035319537798</v>
      </c>
      <c r="CX245" s="53">
        <f>1-(IF(CX$220="TRUE",Input!$AH30,Input!$Y30))</f>
        <v>0.89419035319537798</v>
      </c>
      <c r="CY245" s="7">
        <f>1-(IF(CY$220="TRUE",Input!$AH30,Input!$Y30))</f>
        <v>0.89419035319537798</v>
      </c>
    </row>
    <row r="246" spans="2:103" x14ac:dyDescent="0.25">
      <c r="B246" s="25">
        <v>23</v>
      </c>
      <c r="C246" s="29">
        <f>1-(IF(C$220="TRUE",Input!$AH31,Input!$Y31))</f>
        <v>0.77618054400349812</v>
      </c>
      <c r="D246" s="53">
        <f>1-(IF(D$220="TRUE",Input!$AH31,Input!$Y31))</f>
        <v>0.77618054400349812</v>
      </c>
      <c r="E246" s="53">
        <f>1-(IF(E$220="TRUE",Input!$AH31,Input!$Y31))</f>
        <v>0.77618054400349812</v>
      </c>
      <c r="F246" s="53">
        <f>1-(IF(F$220="TRUE",Input!$AH31,Input!$Y31))</f>
        <v>0.77618054400349812</v>
      </c>
      <c r="G246" s="53">
        <f>1-(IF(G$220="TRUE",Input!$AH31,Input!$Y31))</f>
        <v>0.77618054400349812</v>
      </c>
      <c r="H246" s="53">
        <f>1-(IF(H$220="TRUE",Input!$AH31,Input!$Y31))</f>
        <v>0.89419035319537798</v>
      </c>
      <c r="I246" s="53">
        <f>1-(IF(I$220="TRUE",Input!$AH31,Input!$Y31))</f>
        <v>0.89419035319537798</v>
      </c>
      <c r="J246" s="53">
        <f>1-(IF(J$220="TRUE",Input!$AH31,Input!$Y31))</f>
        <v>0.89419035319537798</v>
      </c>
      <c r="K246" s="53">
        <f>1-(IF(K$220="TRUE",Input!$AH31,Input!$Y31))</f>
        <v>0.89419035319537798</v>
      </c>
      <c r="L246" s="53">
        <f>1-(IF(L$220="TRUE",Input!$AH31,Input!$Y31))</f>
        <v>0.89419035319537798</v>
      </c>
      <c r="M246" s="53">
        <f>1-(IF(M$220="TRUE",Input!$AH31,Input!$Y31))</f>
        <v>0.89419035319537798</v>
      </c>
      <c r="N246" s="53">
        <f>1-(IF(N$220="TRUE",Input!$AH31,Input!$Y31))</f>
        <v>0.89419035319537798</v>
      </c>
      <c r="O246" s="53">
        <f>1-(IF(O$220="TRUE",Input!$AH31,Input!$Y31))</f>
        <v>0.89419035319537798</v>
      </c>
      <c r="P246" s="53">
        <f>1-(IF(P$220="TRUE",Input!$AH31,Input!$Y31))</f>
        <v>0.89419035319537798</v>
      </c>
      <c r="Q246" s="53">
        <f>1-(IF(Q$220="TRUE",Input!$AH31,Input!$Y31))</f>
        <v>0.89419035319537798</v>
      </c>
      <c r="R246" s="53">
        <f>1-(IF(R$220="TRUE",Input!$AH31,Input!$Y31))</f>
        <v>0.89419035319537798</v>
      </c>
      <c r="S246" s="53">
        <f>1-(IF(S$220="TRUE",Input!$AH31,Input!$Y31))</f>
        <v>0.89419035319537798</v>
      </c>
      <c r="T246" s="53">
        <f>1-(IF(T$220="TRUE",Input!$AH31,Input!$Y31))</f>
        <v>0.89419035319537798</v>
      </c>
      <c r="U246" s="53">
        <f>1-(IF(U$220="TRUE",Input!$AH31,Input!$Y31))</f>
        <v>0.89419035319537798</v>
      </c>
      <c r="V246" s="53">
        <f>1-(IF(V$220="TRUE",Input!$AH31,Input!$Y31))</f>
        <v>0.89419035319537798</v>
      </c>
      <c r="W246" s="53">
        <f>1-(IF(W$220="TRUE",Input!$AH31,Input!$Y31))</f>
        <v>0.89419035319537798</v>
      </c>
      <c r="X246" s="53">
        <f>1-(IF(X$220="TRUE",Input!$AH31,Input!$Y31))</f>
        <v>0.89419035319537798</v>
      </c>
      <c r="Y246" s="53">
        <f>1-(IF(Y$220="TRUE",Input!$AH31,Input!$Y31))</f>
        <v>0.89419035319537798</v>
      </c>
      <c r="Z246" s="53">
        <f>1-(IF(Z$220="TRUE",Input!$AH31,Input!$Y31))</f>
        <v>0.89419035319537798</v>
      </c>
      <c r="AA246" s="53">
        <f>1-(IF(AA$220="TRUE",Input!$AH31,Input!$Y31))</f>
        <v>0.89419035319537798</v>
      </c>
      <c r="AB246" s="53">
        <f>1-(IF(AB$220="TRUE",Input!$AH31,Input!$Y31))</f>
        <v>0.89419035319537798</v>
      </c>
      <c r="AC246" s="53">
        <f>1-(IF(AC$220="TRUE",Input!$AH31,Input!$Y31))</f>
        <v>0.89419035319537798</v>
      </c>
      <c r="AD246" s="53">
        <f>1-(IF(AD$220="TRUE",Input!$AH31,Input!$Y31))</f>
        <v>0.89419035319537798</v>
      </c>
      <c r="AE246" s="53">
        <f>1-(IF(AE$220="TRUE",Input!$AH31,Input!$Y31))</f>
        <v>0.89419035319537798</v>
      </c>
      <c r="AF246" s="53">
        <f>1-(IF(AF$220="TRUE",Input!$AH31,Input!$Y31))</f>
        <v>0.89419035319537798</v>
      </c>
      <c r="AG246" s="53">
        <f>1-(IF(AG$220="TRUE",Input!$AH31,Input!$Y31))</f>
        <v>0.89419035319537798</v>
      </c>
      <c r="AH246" s="53">
        <f>1-(IF(AH$220="TRUE",Input!$AH31,Input!$Y31))</f>
        <v>0.89419035319537798</v>
      </c>
      <c r="AI246" s="53">
        <f>1-(IF(AI$220="TRUE",Input!$AH31,Input!$Y31))</f>
        <v>0.89419035319537798</v>
      </c>
      <c r="AJ246" s="53">
        <f>1-(IF(AJ$220="TRUE",Input!$AH31,Input!$Y31))</f>
        <v>0.89419035319537798</v>
      </c>
      <c r="AK246" s="53">
        <f>1-(IF(AK$220="TRUE",Input!$AH31,Input!$Y31))</f>
        <v>0.89419035319537798</v>
      </c>
      <c r="AL246" s="53">
        <f>1-(IF(AL$220="TRUE",Input!$AH31,Input!$Y31))</f>
        <v>0.89419035319537798</v>
      </c>
      <c r="AM246" s="53">
        <f>1-(IF(AM$220="TRUE",Input!$AH31,Input!$Y31))</f>
        <v>0.89419035319537798</v>
      </c>
      <c r="AN246" s="53">
        <f>1-(IF(AN$220="TRUE",Input!$AH31,Input!$Y31))</f>
        <v>0.89419035319537798</v>
      </c>
      <c r="AO246" s="53">
        <f>1-(IF(AO$220="TRUE",Input!$AH31,Input!$Y31))</f>
        <v>0.89419035319537798</v>
      </c>
      <c r="AP246" s="53">
        <f>1-(IF(AP$220="TRUE",Input!$AH31,Input!$Y31))</f>
        <v>0.89419035319537798</v>
      </c>
      <c r="AQ246" s="53">
        <f>1-(IF(AQ$220="TRUE",Input!$AH31,Input!$Y31))</f>
        <v>0.89419035319537798</v>
      </c>
      <c r="AR246" s="53">
        <f>1-(IF(AR$220="TRUE",Input!$AH31,Input!$Y31))</f>
        <v>0.89419035319537798</v>
      </c>
      <c r="AS246" s="53">
        <f>1-(IF(AS$220="TRUE",Input!$AH31,Input!$Y31))</f>
        <v>0.89419035319537798</v>
      </c>
      <c r="AT246" s="53">
        <f>1-(IF(AT$220="TRUE",Input!$AH31,Input!$Y31))</f>
        <v>0.89419035319537798</v>
      </c>
      <c r="AU246" s="53">
        <f>1-(IF(AU$220="TRUE",Input!$AH31,Input!$Y31))</f>
        <v>0.89419035319537798</v>
      </c>
      <c r="AV246" s="53">
        <f>1-(IF(AV$220="TRUE",Input!$AH31,Input!$Y31))</f>
        <v>0.89419035319537798</v>
      </c>
      <c r="AW246" s="53">
        <f>1-(IF(AW$220="TRUE",Input!$AH31,Input!$Y31))</f>
        <v>0.89419035319537798</v>
      </c>
      <c r="AX246" s="53">
        <f>1-(IF(AX$220="TRUE",Input!$AH31,Input!$Y31))</f>
        <v>0.89419035319537798</v>
      </c>
      <c r="AY246" s="53">
        <f>1-(IF(AY$220="TRUE",Input!$AH31,Input!$Y31))</f>
        <v>0.89419035319537798</v>
      </c>
      <c r="AZ246" s="53">
        <f>1-(IF(AZ$220="TRUE",Input!$AH31,Input!$Y31))</f>
        <v>0.89419035319537798</v>
      </c>
      <c r="BA246" s="53">
        <f>1-(IF(BA$220="TRUE",Input!$AH31,Input!$Y31))</f>
        <v>0.89419035319537798</v>
      </c>
      <c r="BB246" s="53">
        <f>1-(IF(BB$220="TRUE",Input!$AH31,Input!$Y31))</f>
        <v>0.89419035319537798</v>
      </c>
      <c r="BC246" s="53">
        <f>1-(IF(BC$220="TRUE",Input!$AH31,Input!$Y31))</f>
        <v>0.89419035319537798</v>
      </c>
      <c r="BD246" s="53">
        <f>1-(IF(BD$220="TRUE",Input!$AH31,Input!$Y31))</f>
        <v>0.89419035319537798</v>
      </c>
      <c r="BE246" s="53">
        <f>1-(IF(BE$220="TRUE",Input!$AH31,Input!$Y31))</f>
        <v>0.89419035319537798</v>
      </c>
      <c r="BF246" s="53">
        <f>1-(IF(BF$220="TRUE",Input!$AH31,Input!$Y31))</f>
        <v>0.89419035319537798</v>
      </c>
      <c r="BG246" s="53">
        <f>1-(IF(BG$220="TRUE",Input!$AH31,Input!$Y31))</f>
        <v>0.89419035319537798</v>
      </c>
      <c r="BH246" s="53">
        <f>1-(IF(BH$220="TRUE",Input!$AH31,Input!$Y31))</f>
        <v>0.89419035319537798</v>
      </c>
      <c r="BI246" s="53">
        <f>1-(IF(BI$220="TRUE",Input!$AH31,Input!$Y31))</f>
        <v>0.89419035319537798</v>
      </c>
      <c r="BJ246" s="53">
        <f>1-(IF(BJ$220="TRUE",Input!$AH31,Input!$Y31))</f>
        <v>0.89419035319537798</v>
      </c>
      <c r="BK246" s="53">
        <f>1-(IF(BK$220="TRUE",Input!$AH31,Input!$Y31))</f>
        <v>0.89419035319537798</v>
      </c>
      <c r="BL246" s="53">
        <f>1-(IF(BL$220="TRUE",Input!$AH31,Input!$Y31))</f>
        <v>0.89419035319537798</v>
      </c>
      <c r="BM246" s="53">
        <f>1-(IF(BM$220="TRUE",Input!$AH31,Input!$Y31))</f>
        <v>0.89419035319537798</v>
      </c>
      <c r="BN246" s="53">
        <f>1-(IF(BN$220="TRUE",Input!$AH31,Input!$Y31))</f>
        <v>0.89419035319537798</v>
      </c>
      <c r="BO246" s="53">
        <f>1-(IF(BO$220="TRUE",Input!$AH31,Input!$Y31))</f>
        <v>0.89419035319537798</v>
      </c>
      <c r="BP246" s="53">
        <f>1-(IF(BP$220="TRUE",Input!$AH31,Input!$Y31))</f>
        <v>0.89419035319537798</v>
      </c>
      <c r="BQ246" s="53">
        <f>1-(IF(BQ$220="TRUE",Input!$AH31,Input!$Y31))</f>
        <v>0.89419035319537798</v>
      </c>
      <c r="BR246" s="53">
        <f>1-(IF(BR$220="TRUE",Input!$AH31,Input!$Y31))</f>
        <v>0.89419035319537798</v>
      </c>
      <c r="BS246" s="53">
        <f>1-(IF(BS$220="TRUE",Input!$AH31,Input!$Y31))</f>
        <v>0.89419035319537798</v>
      </c>
      <c r="BT246" s="53">
        <f>1-(IF(BT$220="TRUE",Input!$AH31,Input!$Y31))</f>
        <v>0.89419035319537798</v>
      </c>
      <c r="BU246" s="53">
        <f>1-(IF(BU$220="TRUE",Input!$AH31,Input!$Y31))</f>
        <v>0.89419035319537798</v>
      </c>
      <c r="BV246" s="53">
        <f>1-(IF(BV$220="TRUE",Input!$AH31,Input!$Y31))</f>
        <v>0.89419035319537798</v>
      </c>
      <c r="BW246" s="53">
        <f>1-(IF(BW$220="TRUE",Input!$AH31,Input!$Y31))</f>
        <v>0.89419035319537798</v>
      </c>
      <c r="BX246" s="53">
        <f>1-(IF(BX$220="TRUE",Input!$AH31,Input!$Y31))</f>
        <v>0.89419035319537798</v>
      </c>
      <c r="BY246" s="53">
        <f>1-(IF(BY$220="TRUE",Input!$AH31,Input!$Y31))</f>
        <v>0.89419035319537798</v>
      </c>
      <c r="BZ246" s="53">
        <f>1-(IF(BZ$220="TRUE",Input!$AH31,Input!$Y31))</f>
        <v>0.89419035319537798</v>
      </c>
      <c r="CA246" s="53">
        <f>1-(IF(CA$220="TRUE",Input!$AH31,Input!$Y31))</f>
        <v>0.89419035319537798</v>
      </c>
      <c r="CB246" s="53">
        <f>1-(IF(CB$220="TRUE",Input!$AH31,Input!$Y31))</f>
        <v>0.89419035319537798</v>
      </c>
      <c r="CC246" s="53">
        <f>1-(IF(CC$220="TRUE",Input!$AH31,Input!$Y31))</f>
        <v>0.89419035319537798</v>
      </c>
      <c r="CD246" s="53">
        <f>1-(IF(CD$220="TRUE",Input!$AH31,Input!$Y31))</f>
        <v>0.89419035319537798</v>
      </c>
      <c r="CE246" s="53">
        <f>1-(IF(CE$220="TRUE",Input!$AH31,Input!$Y31))</f>
        <v>0.89419035319537798</v>
      </c>
      <c r="CF246" s="53">
        <f>1-(IF(CF$220="TRUE",Input!$AH31,Input!$Y31))</f>
        <v>0.89419035319537798</v>
      </c>
      <c r="CG246" s="53">
        <f>1-(IF(CG$220="TRUE",Input!$AH31,Input!$Y31))</f>
        <v>0.89419035319537798</v>
      </c>
      <c r="CH246" s="53">
        <f>1-(IF(CH$220="TRUE",Input!$AH31,Input!$Y31))</f>
        <v>0.89419035319537798</v>
      </c>
      <c r="CI246" s="53">
        <f>1-(IF(CI$220="TRUE",Input!$AH31,Input!$Y31))</f>
        <v>0.89419035319537798</v>
      </c>
      <c r="CJ246" s="53">
        <f>1-(IF(CJ$220="TRUE",Input!$AH31,Input!$Y31))</f>
        <v>0.89419035319537798</v>
      </c>
      <c r="CK246" s="53">
        <f>1-(IF(CK$220="TRUE",Input!$AH31,Input!$Y31))</f>
        <v>0.89419035319537798</v>
      </c>
      <c r="CL246" s="53">
        <f>1-(IF(CL$220="TRUE",Input!$AH31,Input!$Y31))</f>
        <v>0.89419035319537798</v>
      </c>
      <c r="CM246" s="53">
        <f>1-(IF(CM$220="TRUE",Input!$AH31,Input!$Y31))</f>
        <v>0.89419035319537798</v>
      </c>
      <c r="CN246" s="53">
        <f>1-(IF(CN$220="TRUE",Input!$AH31,Input!$Y31))</f>
        <v>0.89419035319537798</v>
      </c>
      <c r="CO246" s="53">
        <f>1-(IF(CO$220="TRUE",Input!$AH31,Input!$Y31))</f>
        <v>0.89419035319537798</v>
      </c>
      <c r="CP246" s="53">
        <f>1-(IF(CP$220="TRUE",Input!$AH31,Input!$Y31))</f>
        <v>0.89419035319537798</v>
      </c>
      <c r="CQ246" s="53">
        <f>1-(IF(CQ$220="TRUE",Input!$AH31,Input!$Y31))</f>
        <v>0.89419035319537798</v>
      </c>
      <c r="CR246" s="53">
        <f>1-(IF(CR$220="TRUE",Input!$AH31,Input!$Y31))</f>
        <v>0.89419035319537798</v>
      </c>
      <c r="CS246" s="53">
        <f>1-(IF(CS$220="TRUE",Input!$AH31,Input!$Y31))</f>
        <v>0.89419035319537798</v>
      </c>
      <c r="CT246" s="53">
        <f>1-(IF(CT$220="TRUE",Input!$AH31,Input!$Y31))</f>
        <v>0.89419035319537798</v>
      </c>
      <c r="CU246" s="53">
        <f>1-(IF(CU$220="TRUE",Input!$AH31,Input!$Y31))</f>
        <v>0.89419035319537798</v>
      </c>
      <c r="CV246" s="53">
        <f>1-(IF(CV$220="TRUE",Input!$AH31,Input!$Y31))</f>
        <v>0.89419035319537798</v>
      </c>
      <c r="CW246" s="53">
        <f>1-(IF(CW$220="TRUE",Input!$AH31,Input!$Y31))</f>
        <v>0.89419035319537798</v>
      </c>
      <c r="CX246" s="53">
        <f>1-(IF(CX$220="TRUE",Input!$AH31,Input!$Y31))</f>
        <v>0.89419035319537798</v>
      </c>
      <c r="CY246" s="7">
        <f>1-(IF(CY$220="TRUE",Input!$AH31,Input!$Y31))</f>
        <v>0.89419035319537798</v>
      </c>
    </row>
    <row r="247" spans="2:103" x14ac:dyDescent="0.25">
      <c r="B247" s="25">
        <v>24</v>
      </c>
      <c r="C247" s="29">
        <f>1-(IF(C$220="TRUE",Input!$AH32,Input!$Y32))</f>
        <v>0.77618054400349812</v>
      </c>
      <c r="D247" s="53">
        <f>1-(IF(D$220="TRUE",Input!$AH32,Input!$Y32))</f>
        <v>0.77618054400349812</v>
      </c>
      <c r="E247" s="53">
        <f>1-(IF(E$220="TRUE",Input!$AH32,Input!$Y32))</f>
        <v>0.77618054400349812</v>
      </c>
      <c r="F247" s="53">
        <f>1-(IF(F$220="TRUE",Input!$AH32,Input!$Y32))</f>
        <v>0.77618054400349812</v>
      </c>
      <c r="G247" s="53">
        <f>1-(IF(G$220="TRUE",Input!$AH32,Input!$Y32))</f>
        <v>0.77618054400349812</v>
      </c>
      <c r="H247" s="53">
        <f>1-(IF(H$220="TRUE",Input!$AH32,Input!$Y32))</f>
        <v>0.89419035319537798</v>
      </c>
      <c r="I247" s="53">
        <f>1-(IF(I$220="TRUE",Input!$AH32,Input!$Y32))</f>
        <v>0.89419035319537798</v>
      </c>
      <c r="J247" s="53">
        <f>1-(IF(J$220="TRUE",Input!$AH32,Input!$Y32))</f>
        <v>0.89419035319537798</v>
      </c>
      <c r="K247" s="53">
        <f>1-(IF(K$220="TRUE",Input!$AH32,Input!$Y32))</f>
        <v>0.89419035319537798</v>
      </c>
      <c r="L247" s="53">
        <f>1-(IF(L$220="TRUE",Input!$AH32,Input!$Y32))</f>
        <v>0.89419035319537798</v>
      </c>
      <c r="M247" s="53">
        <f>1-(IF(M$220="TRUE",Input!$AH32,Input!$Y32))</f>
        <v>0.89419035319537798</v>
      </c>
      <c r="N247" s="53">
        <f>1-(IF(N$220="TRUE",Input!$AH32,Input!$Y32))</f>
        <v>0.89419035319537798</v>
      </c>
      <c r="O247" s="53">
        <f>1-(IF(O$220="TRUE",Input!$AH32,Input!$Y32))</f>
        <v>0.89419035319537798</v>
      </c>
      <c r="P247" s="53">
        <f>1-(IF(P$220="TRUE",Input!$AH32,Input!$Y32))</f>
        <v>0.89419035319537798</v>
      </c>
      <c r="Q247" s="53">
        <f>1-(IF(Q$220="TRUE",Input!$AH32,Input!$Y32))</f>
        <v>0.89419035319537798</v>
      </c>
      <c r="R247" s="53">
        <f>1-(IF(R$220="TRUE",Input!$AH32,Input!$Y32))</f>
        <v>0.89419035319537798</v>
      </c>
      <c r="S247" s="53">
        <f>1-(IF(S$220="TRUE",Input!$AH32,Input!$Y32))</f>
        <v>0.89419035319537798</v>
      </c>
      <c r="T247" s="53">
        <f>1-(IF(T$220="TRUE",Input!$AH32,Input!$Y32))</f>
        <v>0.89419035319537798</v>
      </c>
      <c r="U247" s="53">
        <f>1-(IF(U$220="TRUE",Input!$AH32,Input!$Y32))</f>
        <v>0.89419035319537798</v>
      </c>
      <c r="V247" s="53">
        <f>1-(IF(V$220="TRUE",Input!$AH32,Input!$Y32))</f>
        <v>0.89419035319537798</v>
      </c>
      <c r="W247" s="53">
        <f>1-(IF(W$220="TRUE",Input!$AH32,Input!$Y32))</f>
        <v>0.89419035319537798</v>
      </c>
      <c r="X247" s="53">
        <f>1-(IF(X$220="TRUE",Input!$AH32,Input!$Y32))</f>
        <v>0.89419035319537798</v>
      </c>
      <c r="Y247" s="53">
        <f>1-(IF(Y$220="TRUE",Input!$AH32,Input!$Y32))</f>
        <v>0.89419035319537798</v>
      </c>
      <c r="Z247" s="53">
        <f>1-(IF(Z$220="TRUE",Input!$AH32,Input!$Y32))</f>
        <v>0.89419035319537798</v>
      </c>
      <c r="AA247" s="53">
        <f>1-(IF(AA$220="TRUE",Input!$AH32,Input!$Y32))</f>
        <v>0.89419035319537798</v>
      </c>
      <c r="AB247" s="53">
        <f>1-(IF(AB$220="TRUE",Input!$AH32,Input!$Y32))</f>
        <v>0.89419035319537798</v>
      </c>
      <c r="AC247" s="53">
        <f>1-(IF(AC$220="TRUE",Input!$AH32,Input!$Y32))</f>
        <v>0.89419035319537798</v>
      </c>
      <c r="AD247" s="53">
        <f>1-(IF(AD$220="TRUE",Input!$AH32,Input!$Y32))</f>
        <v>0.89419035319537798</v>
      </c>
      <c r="AE247" s="53">
        <f>1-(IF(AE$220="TRUE",Input!$AH32,Input!$Y32))</f>
        <v>0.89419035319537798</v>
      </c>
      <c r="AF247" s="53">
        <f>1-(IF(AF$220="TRUE",Input!$AH32,Input!$Y32))</f>
        <v>0.89419035319537798</v>
      </c>
      <c r="AG247" s="53">
        <f>1-(IF(AG$220="TRUE",Input!$AH32,Input!$Y32))</f>
        <v>0.89419035319537798</v>
      </c>
      <c r="AH247" s="53">
        <f>1-(IF(AH$220="TRUE",Input!$AH32,Input!$Y32))</f>
        <v>0.89419035319537798</v>
      </c>
      <c r="AI247" s="53">
        <f>1-(IF(AI$220="TRUE",Input!$AH32,Input!$Y32))</f>
        <v>0.89419035319537798</v>
      </c>
      <c r="AJ247" s="53">
        <f>1-(IF(AJ$220="TRUE",Input!$AH32,Input!$Y32))</f>
        <v>0.89419035319537798</v>
      </c>
      <c r="AK247" s="53">
        <f>1-(IF(AK$220="TRUE",Input!$AH32,Input!$Y32))</f>
        <v>0.89419035319537798</v>
      </c>
      <c r="AL247" s="53">
        <f>1-(IF(AL$220="TRUE",Input!$AH32,Input!$Y32))</f>
        <v>0.89419035319537798</v>
      </c>
      <c r="AM247" s="53">
        <f>1-(IF(AM$220="TRUE",Input!$AH32,Input!$Y32))</f>
        <v>0.89419035319537798</v>
      </c>
      <c r="AN247" s="53">
        <f>1-(IF(AN$220="TRUE",Input!$AH32,Input!$Y32))</f>
        <v>0.89419035319537798</v>
      </c>
      <c r="AO247" s="53">
        <f>1-(IF(AO$220="TRUE",Input!$AH32,Input!$Y32))</f>
        <v>0.89419035319537798</v>
      </c>
      <c r="AP247" s="53">
        <f>1-(IF(AP$220="TRUE",Input!$AH32,Input!$Y32))</f>
        <v>0.89419035319537798</v>
      </c>
      <c r="AQ247" s="53">
        <f>1-(IF(AQ$220="TRUE",Input!$AH32,Input!$Y32))</f>
        <v>0.89419035319537798</v>
      </c>
      <c r="AR247" s="53">
        <f>1-(IF(AR$220="TRUE",Input!$AH32,Input!$Y32))</f>
        <v>0.89419035319537798</v>
      </c>
      <c r="AS247" s="53">
        <f>1-(IF(AS$220="TRUE",Input!$AH32,Input!$Y32))</f>
        <v>0.89419035319537798</v>
      </c>
      <c r="AT247" s="53">
        <f>1-(IF(AT$220="TRUE",Input!$AH32,Input!$Y32))</f>
        <v>0.89419035319537798</v>
      </c>
      <c r="AU247" s="53">
        <f>1-(IF(AU$220="TRUE",Input!$AH32,Input!$Y32))</f>
        <v>0.89419035319537798</v>
      </c>
      <c r="AV247" s="53">
        <f>1-(IF(AV$220="TRUE",Input!$AH32,Input!$Y32))</f>
        <v>0.89419035319537798</v>
      </c>
      <c r="AW247" s="53">
        <f>1-(IF(AW$220="TRUE",Input!$AH32,Input!$Y32))</f>
        <v>0.89419035319537798</v>
      </c>
      <c r="AX247" s="53">
        <f>1-(IF(AX$220="TRUE",Input!$AH32,Input!$Y32))</f>
        <v>0.89419035319537798</v>
      </c>
      <c r="AY247" s="53">
        <f>1-(IF(AY$220="TRUE",Input!$AH32,Input!$Y32))</f>
        <v>0.89419035319537798</v>
      </c>
      <c r="AZ247" s="53">
        <f>1-(IF(AZ$220="TRUE",Input!$AH32,Input!$Y32))</f>
        <v>0.89419035319537798</v>
      </c>
      <c r="BA247" s="53">
        <f>1-(IF(BA$220="TRUE",Input!$AH32,Input!$Y32))</f>
        <v>0.89419035319537798</v>
      </c>
      <c r="BB247" s="53">
        <f>1-(IF(BB$220="TRUE",Input!$AH32,Input!$Y32))</f>
        <v>0.89419035319537798</v>
      </c>
      <c r="BC247" s="53">
        <f>1-(IF(BC$220="TRUE",Input!$AH32,Input!$Y32))</f>
        <v>0.89419035319537798</v>
      </c>
      <c r="BD247" s="53">
        <f>1-(IF(BD$220="TRUE",Input!$AH32,Input!$Y32))</f>
        <v>0.89419035319537798</v>
      </c>
      <c r="BE247" s="53">
        <f>1-(IF(BE$220="TRUE",Input!$AH32,Input!$Y32))</f>
        <v>0.89419035319537798</v>
      </c>
      <c r="BF247" s="53">
        <f>1-(IF(BF$220="TRUE",Input!$AH32,Input!$Y32))</f>
        <v>0.89419035319537798</v>
      </c>
      <c r="BG247" s="53">
        <f>1-(IF(BG$220="TRUE",Input!$AH32,Input!$Y32))</f>
        <v>0.89419035319537798</v>
      </c>
      <c r="BH247" s="53">
        <f>1-(IF(BH$220="TRUE",Input!$AH32,Input!$Y32))</f>
        <v>0.89419035319537798</v>
      </c>
      <c r="BI247" s="53">
        <f>1-(IF(BI$220="TRUE",Input!$AH32,Input!$Y32))</f>
        <v>0.89419035319537798</v>
      </c>
      <c r="BJ247" s="53">
        <f>1-(IF(BJ$220="TRUE",Input!$AH32,Input!$Y32))</f>
        <v>0.89419035319537798</v>
      </c>
      <c r="BK247" s="53">
        <f>1-(IF(BK$220="TRUE",Input!$AH32,Input!$Y32))</f>
        <v>0.89419035319537798</v>
      </c>
      <c r="BL247" s="53">
        <f>1-(IF(BL$220="TRUE",Input!$AH32,Input!$Y32))</f>
        <v>0.89419035319537798</v>
      </c>
      <c r="BM247" s="53">
        <f>1-(IF(BM$220="TRUE",Input!$AH32,Input!$Y32))</f>
        <v>0.89419035319537798</v>
      </c>
      <c r="BN247" s="53">
        <f>1-(IF(BN$220="TRUE",Input!$AH32,Input!$Y32))</f>
        <v>0.89419035319537798</v>
      </c>
      <c r="BO247" s="53">
        <f>1-(IF(BO$220="TRUE",Input!$AH32,Input!$Y32))</f>
        <v>0.89419035319537798</v>
      </c>
      <c r="BP247" s="53">
        <f>1-(IF(BP$220="TRUE",Input!$AH32,Input!$Y32))</f>
        <v>0.89419035319537798</v>
      </c>
      <c r="BQ247" s="53">
        <f>1-(IF(BQ$220="TRUE",Input!$AH32,Input!$Y32))</f>
        <v>0.89419035319537798</v>
      </c>
      <c r="BR247" s="53">
        <f>1-(IF(BR$220="TRUE",Input!$AH32,Input!$Y32))</f>
        <v>0.89419035319537798</v>
      </c>
      <c r="BS247" s="53">
        <f>1-(IF(BS$220="TRUE",Input!$AH32,Input!$Y32))</f>
        <v>0.89419035319537798</v>
      </c>
      <c r="BT247" s="53">
        <f>1-(IF(BT$220="TRUE",Input!$AH32,Input!$Y32))</f>
        <v>0.89419035319537798</v>
      </c>
      <c r="BU247" s="53">
        <f>1-(IF(BU$220="TRUE",Input!$AH32,Input!$Y32))</f>
        <v>0.89419035319537798</v>
      </c>
      <c r="BV247" s="53">
        <f>1-(IF(BV$220="TRUE",Input!$AH32,Input!$Y32))</f>
        <v>0.89419035319537798</v>
      </c>
      <c r="BW247" s="53">
        <f>1-(IF(BW$220="TRUE",Input!$AH32,Input!$Y32))</f>
        <v>0.89419035319537798</v>
      </c>
      <c r="BX247" s="53">
        <f>1-(IF(BX$220="TRUE",Input!$AH32,Input!$Y32))</f>
        <v>0.89419035319537798</v>
      </c>
      <c r="BY247" s="53">
        <f>1-(IF(BY$220="TRUE",Input!$AH32,Input!$Y32))</f>
        <v>0.89419035319537798</v>
      </c>
      <c r="BZ247" s="53">
        <f>1-(IF(BZ$220="TRUE",Input!$AH32,Input!$Y32))</f>
        <v>0.89419035319537798</v>
      </c>
      <c r="CA247" s="53">
        <f>1-(IF(CA$220="TRUE",Input!$AH32,Input!$Y32))</f>
        <v>0.89419035319537798</v>
      </c>
      <c r="CB247" s="53">
        <f>1-(IF(CB$220="TRUE",Input!$AH32,Input!$Y32))</f>
        <v>0.89419035319537798</v>
      </c>
      <c r="CC247" s="53">
        <f>1-(IF(CC$220="TRUE",Input!$AH32,Input!$Y32))</f>
        <v>0.89419035319537798</v>
      </c>
      <c r="CD247" s="53">
        <f>1-(IF(CD$220="TRUE",Input!$AH32,Input!$Y32))</f>
        <v>0.89419035319537798</v>
      </c>
      <c r="CE247" s="53">
        <f>1-(IF(CE$220="TRUE",Input!$AH32,Input!$Y32))</f>
        <v>0.89419035319537798</v>
      </c>
      <c r="CF247" s="53">
        <f>1-(IF(CF$220="TRUE",Input!$AH32,Input!$Y32))</f>
        <v>0.89419035319537798</v>
      </c>
      <c r="CG247" s="53">
        <f>1-(IF(CG$220="TRUE",Input!$AH32,Input!$Y32))</f>
        <v>0.89419035319537798</v>
      </c>
      <c r="CH247" s="53">
        <f>1-(IF(CH$220="TRUE",Input!$AH32,Input!$Y32))</f>
        <v>0.89419035319537798</v>
      </c>
      <c r="CI247" s="53">
        <f>1-(IF(CI$220="TRUE",Input!$AH32,Input!$Y32))</f>
        <v>0.89419035319537798</v>
      </c>
      <c r="CJ247" s="53">
        <f>1-(IF(CJ$220="TRUE",Input!$AH32,Input!$Y32))</f>
        <v>0.89419035319537798</v>
      </c>
      <c r="CK247" s="53">
        <f>1-(IF(CK$220="TRUE",Input!$AH32,Input!$Y32))</f>
        <v>0.89419035319537798</v>
      </c>
      <c r="CL247" s="53">
        <f>1-(IF(CL$220="TRUE",Input!$AH32,Input!$Y32))</f>
        <v>0.89419035319537798</v>
      </c>
      <c r="CM247" s="53">
        <f>1-(IF(CM$220="TRUE",Input!$AH32,Input!$Y32))</f>
        <v>0.89419035319537798</v>
      </c>
      <c r="CN247" s="53">
        <f>1-(IF(CN$220="TRUE",Input!$AH32,Input!$Y32))</f>
        <v>0.89419035319537798</v>
      </c>
      <c r="CO247" s="53">
        <f>1-(IF(CO$220="TRUE",Input!$AH32,Input!$Y32))</f>
        <v>0.89419035319537798</v>
      </c>
      <c r="CP247" s="53">
        <f>1-(IF(CP$220="TRUE",Input!$AH32,Input!$Y32))</f>
        <v>0.89419035319537798</v>
      </c>
      <c r="CQ247" s="53">
        <f>1-(IF(CQ$220="TRUE",Input!$AH32,Input!$Y32))</f>
        <v>0.89419035319537798</v>
      </c>
      <c r="CR247" s="53">
        <f>1-(IF(CR$220="TRUE",Input!$AH32,Input!$Y32))</f>
        <v>0.89419035319537798</v>
      </c>
      <c r="CS247" s="53">
        <f>1-(IF(CS$220="TRUE",Input!$AH32,Input!$Y32))</f>
        <v>0.89419035319537798</v>
      </c>
      <c r="CT247" s="53">
        <f>1-(IF(CT$220="TRUE",Input!$AH32,Input!$Y32))</f>
        <v>0.89419035319537798</v>
      </c>
      <c r="CU247" s="53">
        <f>1-(IF(CU$220="TRUE",Input!$AH32,Input!$Y32))</f>
        <v>0.89419035319537798</v>
      </c>
      <c r="CV247" s="53">
        <f>1-(IF(CV$220="TRUE",Input!$AH32,Input!$Y32))</f>
        <v>0.89419035319537798</v>
      </c>
      <c r="CW247" s="53">
        <f>1-(IF(CW$220="TRUE",Input!$AH32,Input!$Y32))</f>
        <v>0.89419035319537798</v>
      </c>
      <c r="CX247" s="53">
        <f>1-(IF(CX$220="TRUE",Input!$AH32,Input!$Y32))</f>
        <v>0.89419035319537798</v>
      </c>
      <c r="CY247" s="7">
        <f>1-(IF(CY$220="TRUE",Input!$AH32,Input!$Y32))</f>
        <v>0.89419035319537798</v>
      </c>
    </row>
    <row r="248" spans="2:103" x14ac:dyDescent="0.25">
      <c r="B248" s="25">
        <v>25</v>
      </c>
      <c r="C248" s="29">
        <f>1-(IF(C$220="TRUE",Input!$AH33,Input!$Y33))</f>
        <v>0.76944698081120977</v>
      </c>
      <c r="D248" s="53">
        <f>1-(IF(D$220="TRUE",Input!$AH33,Input!$Y33))</f>
        <v>0.76944698081120977</v>
      </c>
      <c r="E248" s="53">
        <f>1-(IF(E$220="TRUE",Input!$AH33,Input!$Y33))</f>
        <v>0.76944698081120977</v>
      </c>
      <c r="F248" s="53">
        <f>1-(IF(F$220="TRUE",Input!$AH33,Input!$Y33))</f>
        <v>0.76944698081120977</v>
      </c>
      <c r="G248" s="53">
        <f>1-(IF(G$220="TRUE",Input!$AH33,Input!$Y33))</f>
        <v>0.76944698081120977</v>
      </c>
      <c r="H248" s="53">
        <f>1-(IF(H$220="TRUE",Input!$AH33,Input!$Y33))</f>
        <v>0.88638194850612995</v>
      </c>
      <c r="I248" s="53">
        <f>1-(IF(I$220="TRUE",Input!$AH33,Input!$Y33))</f>
        <v>0.88638194850612995</v>
      </c>
      <c r="J248" s="53">
        <f>1-(IF(J$220="TRUE",Input!$AH33,Input!$Y33))</f>
        <v>0.88638194850612995</v>
      </c>
      <c r="K248" s="53">
        <f>1-(IF(K$220="TRUE",Input!$AH33,Input!$Y33))</f>
        <v>0.88638194850612995</v>
      </c>
      <c r="L248" s="53">
        <f>1-(IF(L$220="TRUE",Input!$AH33,Input!$Y33))</f>
        <v>0.88638194850612995</v>
      </c>
      <c r="M248" s="53">
        <f>1-(IF(M$220="TRUE",Input!$AH33,Input!$Y33))</f>
        <v>0.88638194850612995</v>
      </c>
      <c r="N248" s="53">
        <f>1-(IF(N$220="TRUE",Input!$AH33,Input!$Y33))</f>
        <v>0.88638194850612995</v>
      </c>
      <c r="O248" s="53">
        <f>1-(IF(O$220="TRUE",Input!$AH33,Input!$Y33))</f>
        <v>0.88638194850612995</v>
      </c>
      <c r="P248" s="53">
        <f>1-(IF(P$220="TRUE",Input!$AH33,Input!$Y33))</f>
        <v>0.88638194850612995</v>
      </c>
      <c r="Q248" s="53">
        <f>1-(IF(Q$220="TRUE",Input!$AH33,Input!$Y33))</f>
        <v>0.88638194850612995</v>
      </c>
      <c r="R248" s="53">
        <f>1-(IF(R$220="TRUE",Input!$AH33,Input!$Y33))</f>
        <v>0.88638194850612995</v>
      </c>
      <c r="S248" s="53">
        <f>1-(IF(S$220="TRUE",Input!$AH33,Input!$Y33))</f>
        <v>0.88638194850612995</v>
      </c>
      <c r="T248" s="53">
        <f>1-(IF(T$220="TRUE",Input!$AH33,Input!$Y33))</f>
        <v>0.88638194850612995</v>
      </c>
      <c r="U248" s="53">
        <f>1-(IF(U$220="TRUE",Input!$AH33,Input!$Y33))</f>
        <v>0.88638194850612995</v>
      </c>
      <c r="V248" s="53">
        <f>1-(IF(V$220="TRUE",Input!$AH33,Input!$Y33))</f>
        <v>0.88638194850612995</v>
      </c>
      <c r="W248" s="53">
        <f>1-(IF(W$220="TRUE",Input!$AH33,Input!$Y33))</f>
        <v>0.88638194850612995</v>
      </c>
      <c r="X248" s="53">
        <f>1-(IF(X$220="TRUE",Input!$AH33,Input!$Y33))</f>
        <v>0.88638194850612995</v>
      </c>
      <c r="Y248" s="53">
        <f>1-(IF(Y$220="TRUE",Input!$AH33,Input!$Y33))</f>
        <v>0.88638194850612995</v>
      </c>
      <c r="Z248" s="53">
        <f>1-(IF(Z$220="TRUE",Input!$AH33,Input!$Y33))</f>
        <v>0.88638194850612995</v>
      </c>
      <c r="AA248" s="53">
        <f>1-(IF(AA$220="TRUE",Input!$AH33,Input!$Y33))</f>
        <v>0.88638194850612995</v>
      </c>
      <c r="AB248" s="53">
        <f>1-(IF(AB$220="TRUE",Input!$AH33,Input!$Y33))</f>
        <v>0.88638194850612995</v>
      </c>
      <c r="AC248" s="53">
        <f>1-(IF(AC$220="TRUE",Input!$AH33,Input!$Y33))</f>
        <v>0.88638194850612995</v>
      </c>
      <c r="AD248" s="53">
        <f>1-(IF(AD$220="TRUE",Input!$AH33,Input!$Y33))</f>
        <v>0.88638194850612995</v>
      </c>
      <c r="AE248" s="53">
        <f>1-(IF(AE$220="TRUE",Input!$AH33,Input!$Y33))</f>
        <v>0.88638194850612995</v>
      </c>
      <c r="AF248" s="53">
        <f>1-(IF(AF$220="TRUE",Input!$AH33,Input!$Y33))</f>
        <v>0.88638194850612995</v>
      </c>
      <c r="AG248" s="53">
        <f>1-(IF(AG$220="TRUE",Input!$AH33,Input!$Y33))</f>
        <v>0.88638194850612995</v>
      </c>
      <c r="AH248" s="53">
        <f>1-(IF(AH$220="TRUE",Input!$AH33,Input!$Y33))</f>
        <v>0.88638194850612995</v>
      </c>
      <c r="AI248" s="53">
        <f>1-(IF(AI$220="TRUE",Input!$AH33,Input!$Y33))</f>
        <v>0.88638194850612995</v>
      </c>
      <c r="AJ248" s="53">
        <f>1-(IF(AJ$220="TRUE",Input!$AH33,Input!$Y33))</f>
        <v>0.88638194850612995</v>
      </c>
      <c r="AK248" s="53">
        <f>1-(IF(AK$220="TRUE",Input!$AH33,Input!$Y33))</f>
        <v>0.88638194850612995</v>
      </c>
      <c r="AL248" s="53">
        <f>1-(IF(AL$220="TRUE",Input!$AH33,Input!$Y33))</f>
        <v>0.88638194850612995</v>
      </c>
      <c r="AM248" s="53">
        <f>1-(IF(AM$220="TRUE",Input!$AH33,Input!$Y33))</f>
        <v>0.88638194850612995</v>
      </c>
      <c r="AN248" s="53">
        <f>1-(IF(AN$220="TRUE",Input!$AH33,Input!$Y33))</f>
        <v>0.88638194850612995</v>
      </c>
      <c r="AO248" s="53">
        <f>1-(IF(AO$220="TRUE",Input!$AH33,Input!$Y33))</f>
        <v>0.88638194850612995</v>
      </c>
      <c r="AP248" s="53">
        <f>1-(IF(AP$220="TRUE",Input!$AH33,Input!$Y33))</f>
        <v>0.88638194850612995</v>
      </c>
      <c r="AQ248" s="53">
        <f>1-(IF(AQ$220="TRUE",Input!$AH33,Input!$Y33))</f>
        <v>0.88638194850612995</v>
      </c>
      <c r="AR248" s="53">
        <f>1-(IF(AR$220="TRUE",Input!$AH33,Input!$Y33))</f>
        <v>0.88638194850612995</v>
      </c>
      <c r="AS248" s="53">
        <f>1-(IF(AS$220="TRUE",Input!$AH33,Input!$Y33))</f>
        <v>0.88638194850612995</v>
      </c>
      <c r="AT248" s="53">
        <f>1-(IF(AT$220="TRUE",Input!$AH33,Input!$Y33))</f>
        <v>0.88638194850612995</v>
      </c>
      <c r="AU248" s="53">
        <f>1-(IF(AU$220="TRUE",Input!$AH33,Input!$Y33))</f>
        <v>0.88638194850612995</v>
      </c>
      <c r="AV248" s="53">
        <f>1-(IF(AV$220="TRUE",Input!$AH33,Input!$Y33))</f>
        <v>0.88638194850612995</v>
      </c>
      <c r="AW248" s="53">
        <f>1-(IF(AW$220="TRUE",Input!$AH33,Input!$Y33))</f>
        <v>0.88638194850612995</v>
      </c>
      <c r="AX248" s="53">
        <f>1-(IF(AX$220="TRUE",Input!$AH33,Input!$Y33))</f>
        <v>0.88638194850612995</v>
      </c>
      <c r="AY248" s="53">
        <f>1-(IF(AY$220="TRUE",Input!$AH33,Input!$Y33))</f>
        <v>0.88638194850612995</v>
      </c>
      <c r="AZ248" s="53">
        <f>1-(IF(AZ$220="TRUE",Input!$AH33,Input!$Y33))</f>
        <v>0.88638194850612995</v>
      </c>
      <c r="BA248" s="53">
        <f>1-(IF(BA$220="TRUE",Input!$AH33,Input!$Y33))</f>
        <v>0.88638194850612995</v>
      </c>
      <c r="BB248" s="53">
        <f>1-(IF(BB$220="TRUE",Input!$AH33,Input!$Y33))</f>
        <v>0.88638194850612995</v>
      </c>
      <c r="BC248" s="53">
        <f>1-(IF(BC$220="TRUE",Input!$AH33,Input!$Y33))</f>
        <v>0.88638194850612995</v>
      </c>
      <c r="BD248" s="53">
        <f>1-(IF(BD$220="TRUE",Input!$AH33,Input!$Y33))</f>
        <v>0.88638194850612995</v>
      </c>
      <c r="BE248" s="53">
        <f>1-(IF(BE$220="TRUE",Input!$AH33,Input!$Y33))</f>
        <v>0.88638194850612995</v>
      </c>
      <c r="BF248" s="53">
        <f>1-(IF(BF$220="TRUE",Input!$AH33,Input!$Y33))</f>
        <v>0.88638194850612995</v>
      </c>
      <c r="BG248" s="53">
        <f>1-(IF(BG$220="TRUE",Input!$AH33,Input!$Y33))</f>
        <v>0.88638194850612995</v>
      </c>
      <c r="BH248" s="53">
        <f>1-(IF(BH$220="TRUE",Input!$AH33,Input!$Y33))</f>
        <v>0.88638194850612995</v>
      </c>
      <c r="BI248" s="53">
        <f>1-(IF(BI$220="TRUE",Input!$AH33,Input!$Y33))</f>
        <v>0.88638194850612995</v>
      </c>
      <c r="BJ248" s="53">
        <f>1-(IF(BJ$220="TRUE",Input!$AH33,Input!$Y33))</f>
        <v>0.88638194850612995</v>
      </c>
      <c r="BK248" s="53">
        <f>1-(IF(BK$220="TRUE",Input!$AH33,Input!$Y33))</f>
        <v>0.88638194850612995</v>
      </c>
      <c r="BL248" s="53">
        <f>1-(IF(BL$220="TRUE",Input!$AH33,Input!$Y33))</f>
        <v>0.88638194850612995</v>
      </c>
      <c r="BM248" s="53">
        <f>1-(IF(BM$220="TRUE",Input!$AH33,Input!$Y33))</f>
        <v>0.88638194850612995</v>
      </c>
      <c r="BN248" s="53">
        <f>1-(IF(BN$220="TRUE",Input!$AH33,Input!$Y33))</f>
        <v>0.88638194850612995</v>
      </c>
      <c r="BO248" s="53">
        <f>1-(IF(BO$220="TRUE",Input!$AH33,Input!$Y33))</f>
        <v>0.88638194850612995</v>
      </c>
      <c r="BP248" s="53">
        <f>1-(IF(BP$220="TRUE",Input!$AH33,Input!$Y33))</f>
        <v>0.88638194850612995</v>
      </c>
      <c r="BQ248" s="53">
        <f>1-(IF(BQ$220="TRUE",Input!$AH33,Input!$Y33))</f>
        <v>0.88638194850612995</v>
      </c>
      <c r="BR248" s="53">
        <f>1-(IF(BR$220="TRUE",Input!$AH33,Input!$Y33))</f>
        <v>0.88638194850612995</v>
      </c>
      <c r="BS248" s="53">
        <f>1-(IF(BS$220="TRUE",Input!$AH33,Input!$Y33))</f>
        <v>0.88638194850612995</v>
      </c>
      <c r="BT248" s="53">
        <f>1-(IF(BT$220="TRUE",Input!$AH33,Input!$Y33))</f>
        <v>0.88638194850612995</v>
      </c>
      <c r="BU248" s="53">
        <f>1-(IF(BU$220="TRUE",Input!$AH33,Input!$Y33))</f>
        <v>0.88638194850612995</v>
      </c>
      <c r="BV248" s="53">
        <f>1-(IF(BV$220="TRUE",Input!$AH33,Input!$Y33))</f>
        <v>0.88638194850612995</v>
      </c>
      <c r="BW248" s="53">
        <f>1-(IF(BW$220="TRUE",Input!$AH33,Input!$Y33))</f>
        <v>0.88638194850612995</v>
      </c>
      <c r="BX248" s="53">
        <f>1-(IF(BX$220="TRUE",Input!$AH33,Input!$Y33))</f>
        <v>0.88638194850612995</v>
      </c>
      <c r="BY248" s="53">
        <f>1-(IF(BY$220="TRUE",Input!$AH33,Input!$Y33))</f>
        <v>0.88638194850612995</v>
      </c>
      <c r="BZ248" s="53">
        <f>1-(IF(BZ$220="TRUE",Input!$AH33,Input!$Y33))</f>
        <v>0.88638194850612995</v>
      </c>
      <c r="CA248" s="53">
        <f>1-(IF(CA$220="TRUE",Input!$AH33,Input!$Y33))</f>
        <v>0.88638194850612995</v>
      </c>
      <c r="CB248" s="53">
        <f>1-(IF(CB$220="TRUE",Input!$AH33,Input!$Y33))</f>
        <v>0.88638194850612995</v>
      </c>
      <c r="CC248" s="53">
        <f>1-(IF(CC$220="TRUE",Input!$AH33,Input!$Y33))</f>
        <v>0.88638194850612995</v>
      </c>
      <c r="CD248" s="53">
        <f>1-(IF(CD$220="TRUE",Input!$AH33,Input!$Y33))</f>
        <v>0.88638194850612995</v>
      </c>
      <c r="CE248" s="53">
        <f>1-(IF(CE$220="TRUE",Input!$AH33,Input!$Y33))</f>
        <v>0.88638194850612995</v>
      </c>
      <c r="CF248" s="53">
        <f>1-(IF(CF$220="TRUE",Input!$AH33,Input!$Y33))</f>
        <v>0.88638194850612995</v>
      </c>
      <c r="CG248" s="53">
        <f>1-(IF(CG$220="TRUE",Input!$AH33,Input!$Y33))</f>
        <v>0.88638194850612995</v>
      </c>
      <c r="CH248" s="53">
        <f>1-(IF(CH$220="TRUE",Input!$AH33,Input!$Y33))</f>
        <v>0.88638194850612995</v>
      </c>
      <c r="CI248" s="53">
        <f>1-(IF(CI$220="TRUE",Input!$AH33,Input!$Y33))</f>
        <v>0.88638194850612995</v>
      </c>
      <c r="CJ248" s="53">
        <f>1-(IF(CJ$220="TRUE",Input!$AH33,Input!$Y33))</f>
        <v>0.88638194850612995</v>
      </c>
      <c r="CK248" s="53">
        <f>1-(IF(CK$220="TRUE",Input!$AH33,Input!$Y33))</f>
        <v>0.88638194850612995</v>
      </c>
      <c r="CL248" s="53">
        <f>1-(IF(CL$220="TRUE",Input!$AH33,Input!$Y33))</f>
        <v>0.88638194850612995</v>
      </c>
      <c r="CM248" s="53">
        <f>1-(IF(CM$220="TRUE",Input!$AH33,Input!$Y33))</f>
        <v>0.88638194850612995</v>
      </c>
      <c r="CN248" s="53">
        <f>1-(IF(CN$220="TRUE",Input!$AH33,Input!$Y33))</f>
        <v>0.88638194850612995</v>
      </c>
      <c r="CO248" s="53">
        <f>1-(IF(CO$220="TRUE",Input!$AH33,Input!$Y33))</f>
        <v>0.88638194850612995</v>
      </c>
      <c r="CP248" s="53">
        <f>1-(IF(CP$220="TRUE",Input!$AH33,Input!$Y33))</f>
        <v>0.88638194850612995</v>
      </c>
      <c r="CQ248" s="53">
        <f>1-(IF(CQ$220="TRUE",Input!$AH33,Input!$Y33))</f>
        <v>0.88638194850612995</v>
      </c>
      <c r="CR248" s="53">
        <f>1-(IF(CR$220="TRUE",Input!$AH33,Input!$Y33))</f>
        <v>0.88638194850612995</v>
      </c>
      <c r="CS248" s="53">
        <f>1-(IF(CS$220="TRUE",Input!$AH33,Input!$Y33))</f>
        <v>0.88638194850612995</v>
      </c>
      <c r="CT248" s="53">
        <f>1-(IF(CT$220="TRUE",Input!$AH33,Input!$Y33))</f>
        <v>0.88638194850612995</v>
      </c>
      <c r="CU248" s="53">
        <f>1-(IF(CU$220="TRUE",Input!$AH33,Input!$Y33))</f>
        <v>0.88638194850612995</v>
      </c>
      <c r="CV248" s="53">
        <f>1-(IF(CV$220="TRUE",Input!$AH33,Input!$Y33))</f>
        <v>0.88638194850612995</v>
      </c>
      <c r="CW248" s="53">
        <f>1-(IF(CW$220="TRUE",Input!$AH33,Input!$Y33))</f>
        <v>0.88638194850612995</v>
      </c>
      <c r="CX248" s="53">
        <f>1-(IF(CX$220="TRUE",Input!$AH33,Input!$Y33))</f>
        <v>0.88638194850612995</v>
      </c>
      <c r="CY248" s="7">
        <f>1-(IF(CY$220="TRUE",Input!$AH33,Input!$Y33))</f>
        <v>0.88638194850612995</v>
      </c>
    </row>
    <row r="249" spans="2:103" x14ac:dyDescent="0.25">
      <c r="B249" s="25">
        <v>26</v>
      </c>
      <c r="C249" s="29">
        <f>1-(IF(C$220="TRUE",Input!$AH34,Input!$Y34))</f>
        <v>0.76944698081120977</v>
      </c>
      <c r="D249" s="53">
        <f>1-(IF(D$220="TRUE",Input!$AH34,Input!$Y34))</f>
        <v>0.76944698081120977</v>
      </c>
      <c r="E249" s="53">
        <f>1-(IF(E$220="TRUE",Input!$AH34,Input!$Y34))</f>
        <v>0.76944698081120977</v>
      </c>
      <c r="F249" s="53">
        <f>1-(IF(F$220="TRUE",Input!$AH34,Input!$Y34))</f>
        <v>0.76944698081120977</v>
      </c>
      <c r="G249" s="53">
        <f>1-(IF(G$220="TRUE",Input!$AH34,Input!$Y34))</f>
        <v>0.76944698081120977</v>
      </c>
      <c r="H249" s="53">
        <f>1-(IF(H$220="TRUE",Input!$AH34,Input!$Y34))</f>
        <v>0.88638194850612995</v>
      </c>
      <c r="I249" s="53">
        <f>1-(IF(I$220="TRUE",Input!$AH34,Input!$Y34))</f>
        <v>0.88638194850612995</v>
      </c>
      <c r="J249" s="53">
        <f>1-(IF(J$220="TRUE",Input!$AH34,Input!$Y34))</f>
        <v>0.88638194850612995</v>
      </c>
      <c r="K249" s="53">
        <f>1-(IF(K$220="TRUE",Input!$AH34,Input!$Y34))</f>
        <v>0.88638194850612995</v>
      </c>
      <c r="L249" s="53">
        <f>1-(IF(L$220="TRUE",Input!$AH34,Input!$Y34))</f>
        <v>0.88638194850612995</v>
      </c>
      <c r="M249" s="53">
        <f>1-(IF(M$220="TRUE",Input!$AH34,Input!$Y34))</f>
        <v>0.88638194850612995</v>
      </c>
      <c r="N249" s="53">
        <f>1-(IF(N$220="TRUE",Input!$AH34,Input!$Y34))</f>
        <v>0.88638194850612995</v>
      </c>
      <c r="O249" s="53">
        <f>1-(IF(O$220="TRUE",Input!$AH34,Input!$Y34))</f>
        <v>0.88638194850612995</v>
      </c>
      <c r="P249" s="53">
        <f>1-(IF(P$220="TRUE",Input!$AH34,Input!$Y34))</f>
        <v>0.88638194850612995</v>
      </c>
      <c r="Q249" s="53">
        <f>1-(IF(Q$220="TRUE",Input!$AH34,Input!$Y34))</f>
        <v>0.88638194850612995</v>
      </c>
      <c r="R249" s="53">
        <f>1-(IF(R$220="TRUE",Input!$AH34,Input!$Y34))</f>
        <v>0.88638194850612995</v>
      </c>
      <c r="S249" s="53">
        <f>1-(IF(S$220="TRUE",Input!$AH34,Input!$Y34))</f>
        <v>0.88638194850612995</v>
      </c>
      <c r="T249" s="53">
        <f>1-(IF(T$220="TRUE",Input!$AH34,Input!$Y34))</f>
        <v>0.88638194850612995</v>
      </c>
      <c r="U249" s="53">
        <f>1-(IF(U$220="TRUE",Input!$AH34,Input!$Y34))</f>
        <v>0.88638194850612995</v>
      </c>
      <c r="V249" s="53">
        <f>1-(IF(V$220="TRUE",Input!$AH34,Input!$Y34))</f>
        <v>0.88638194850612995</v>
      </c>
      <c r="W249" s="53">
        <f>1-(IF(W$220="TRUE",Input!$AH34,Input!$Y34))</f>
        <v>0.88638194850612995</v>
      </c>
      <c r="X249" s="53">
        <f>1-(IF(X$220="TRUE",Input!$AH34,Input!$Y34))</f>
        <v>0.88638194850612995</v>
      </c>
      <c r="Y249" s="53">
        <f>1-(IF(Y$220="TRUE",Input!$AH34,Input!$Y34))</f>
        <v>0.88638194850612995</v>
      </c>
      <c r="Z249" s="53">
        <f>1-(IF(Z$220="TRUE",Input!$AH34,Input!$Y34))</f>
        <v>0.88638194850612995</v>
      </c>
      <c r="AA249" s="53">
        <f>1-(IF(AA$220="TRUE",Input!$AH34,Input!$Y34))</f>
        <v>0.88638194850612995</v>
      </c>
      <c r="AB249" s="53">
        <f>1-(IF(AB$220="TRUE",Input!$AH34,Input!$Y34))</f>
        <v>0.88638194850612995</v>
      </c>
      <c r="AC249" s="53">
        <f>1-(IF(AC$220="TRUE",Input!$AH34,Input!$Y34))</f>
        <v>0.88638194850612995</v>
      </c>
      <c r="AD249" s="53">
        <f>1-(IF(AD$220="TRUE",Input!$AH34,Input!$Y34))</f>
        <v>0.88638194850612995</v>
      </c>
      <c r="AE249" s="53">
        <f>1-(IF(AE$220="TRUE",Input!$AH34,Input!$Y34))</f>
        <v>0.88638194850612995</v>
      </c>
      <c r="AF249" s="53">
        <f>1-(IF(AF$220="TRUE",Input!$AH34,Input!$Y34))</f>
        <v>0.88638194850612995</v>
      </c>
      <c r="AG249" s="53">
        <f>1-(IF(AG$220="TRUE",Input!$AH34,Input!$Y34))</f>
        <v>0.88638194850612995</v>
      </c>
      <c r="AH249" s="53">
        <f>1-(IF(AH$220="TRUE",Input!$AH34,Input!$Y34))</f>
        <v>0.88638194850612995</v>
      </c>
      <c r="AI249" s="53">
        <f>1-(IF(AI$220="TRUE",Input!$AH34,Input!$Y34))</f>
        <v>0.88638194850612995</v>
      </c>
      <c r="AJ249" s="53">
        <f>1-(IF(AJ$220="TRUE",Input!$AH34,Input!$Y34))</f>
        <v>0.88638194850612995</v>
      </c>
      <c r="AK249" s="53">
        <f>1-(IF(AK$220="TRUE",Input!$AH34,Input!$Y34))</f>
        <v>0.88638194850612995</v>
      </c>
      <c r="AL249" s="53">
        <f>1-(IF(AL$220="TRUE",Input!$AH34,Input!$Y34))</f>
        <v>0.88638194850612995</v>
      </c>
      <c r="AM249" s="53">
        <f>1-(IF(AM$220="TRUE",Input!$AH34,Input!$Y34))</f>
        <v>0.88638194850612995</v>
      </c>
      <c r="AN249" s="53">
        <f>1-(IF(AN$220="TRUE",Input!$AH34,Input!$Y34))</f>
        <v>0.88638194850612995</v>
      </c>
      <c r="AO249" s="53">
        <f>1-(IF(AO$220="TRUE",Input!$AH34,Input!$Y34))</f>
        <v>0.88638194850612995</v>
      </c>
      <c r="AP249" s="53">
        <f>1-(IF(AP$220="TRUE",Input!$AH34,Input!$Y34))</f>
        <v>0.88638194850612995</v>
      </c>
      <c r="AQ249" s="53">
        <f>1-(IF(AQ$220="TRUE",Input!$AH34,Input!$Y34))</f>
        <v>0.88638194850612995</v>
      </c>
      <c r="AR249" s="53">
        <f>1-(IF(AR$220="TRUE",Input!$AH34,Input!$Y34))</f>
        <v>0.88638194850612995</v>
      </c>
      <c r="AS249" s="53">
        <f>1-(IF(AS$220="TRUE",Input!$AH34,Input!$Y34))</f>
        <v>0.88638194850612995</v>
      </c>
      <c r="AT249" s="53">
        <f>1-(IF(AT$220="TRUE",Input!$AH34,Input!$Y34))</f>
        <v>0.88638194850612995</v>
      </c>
      <c r="AU249" s="53">
        <f>1-(IF(AU$220="TRUE",Input!$AH34,Input!$Y34))</f>
        <v>0.88638194850612995</v>
      </c>
      <c r="AV249" s="53">
        <f>1-(IF(AV$220="TRUE",Input!$AH34,Input!$Y34))</f>
        <v>0.88638194850612995</v>
      </c>
      <c r="AW249" s="53">
        <f>1-(IF(AW$220="TRUE",Input!$AH34,Input!$Y34))</f>
        <v>0.88638194850612995</v>
      </c>
      <c r="AX249" s="53">
        <f>1-(IF(AX$220="TRUE",Input!$AH34,Input!$Y34))</f>
        <v>0.88638194850612995</v>
      </c>
      <c r="AY249" s="53">
        <f>1-(IF(AY$220="TRUE",Input!$AH34,Input!$Y34))</f>
        <v>0.88638194850612995</v>
      </c>
      <c r="AZ249" s="53">
        <f>1-(IF(AZ$220="TRUE",Input!$AH34,Input!$Y34))</f>
        <v>0.88638194850612995</v>
      </c>
      <c r="BA249" s="53">
        <f>1-(IF(BA$220="TRUE",Input!$AH34,Input!$Y34))</f>
        <v>0.88638194850612995</v>
      </c>
      <c r="BB249" s="53">
        <f>1-(IF(BB$220="TRUE",Input!$AH34,Input!$Y34))</f>
        <v>0.88638194850612995</v>
      </c>
      <c r="BC249" s="53">
        <f>1-(IF(BC$220="TRUE",Input!$AH34,Input!$Y34))</f>
        <v>0.88638194850612995</v>
      </c>
      <c r="BD249" s="53">
        <f>1-(IF(BD$220="TRUE",Input!$AH34,Input!$Y34))</f>
        <v>0.88638194850612995</v>
      </c>
      <c r="BE249" s="53">
        <f>1-(IF(BE$220="TRUE",Input!$AH34,Input!$Y34))</f>
        <v>0.88638194850612995</v>
      </c>
      <c r="BF249" s="53">
        <f>1-(IF(BF$220="TRUE",Input!$AH34,Input!$Y34))</f>
        <v>0.88638194850612995</v>
      </c>
      <c r="BG249" s="53">
        <f>1-(IF(BG$220="TRUE",Input!$AH34,Input!$Y34))</f>
        <v>0.88638194850612995</v>
      </c>
      <c r="BH249" s="53">
        <f>1-(IF(BH$220="TRUE",Input!$AH34,Input!$Y34))</f>
        <v>0.88638194850612995</v>
      </c>
      <c r="BI249" s="53">
        <f>1-(IF(BI$220="TRUE",Input!$AH34,Input!$Y34))</f>
        <v>0.88638194850612995</v>
      </c>
      <c r="BJ249" s="53">
        <f>1-(IF(BJ$220="TRUE",Input!$AH34,Input!$Y34))</f>
        <v>0.88638194850612995</v>
      </c>
      <c r="BK249" s="53">
        <f>1-(IF(BK$220="TRUE",Input!$AH34,Input!$Y34))</f>
        <v>0.88638194850612995</v>
      </c>
      <c r="BL249" s="53">
        <f>1-(IF(BL$220="TRUE",Input!$AH34,Input!$Y34))</f>
        <v>0.88638194850612995</v>
      </c>
      <c r="BM249" s="53">
        <f>1-(IF(BM$220="TRUE",Input!$AH34,Input!$Y34))</f>
        <v>0.88638194850612995</v>
      </c>
      <c r="BN249" s="53">
        <f>1-(IF(BN$220="TRUE",Input!$AH34,Input!$Y34))</f>
        <v>0.88638194850612995</v>
      </c>
      <c r="BO249" s="53">
        <f>1-(IF(BO$220="TRUE",Input!$AH34,Input!$Y34))</f>
        <v>0.88638194850612995</v>
      </c>
      <c r="BP249" s="53">
        <f>1-(IF(BP$220="TRUE",Input!$AH34,Input!$Y34))</f>
        <v>0.88638194850612995</v>
      </c>
      <c r="BQ249" s="53">
        <f>1-(IF(BQ$220="TRUE",Input!$AH34,Input!$Y34))</f>
        <v>0.88638194850612995</v>
      </c>
      <c r="BR249" s="53">
        <f>1-(IF(BR$220="TRUE",Input!$AH34,Input!$Y34))</f>
        <v>0.88638194850612995</v>
      </c>
      <c r="BS249" s="53">
        <f>1-(IF(BS$220="TRUE",Input!$AH34,Input!$Y34))</f>
        <v>0.88638194850612995</v>
      </c>
      <c r="BT249" s="53">
        <f>1-(IF(BT$220="TRUE",Input!$AH34,Input!$Y34))</f>
        <v>0.88638194850612995</v>
      </c>
      <c r="BU249" s="53">
        <f>1-(IF(BU$220="TRUE",Input!$AH34,Input!$Y34))</f>
        <v>0.88638194850612995</v>
      </c>
      <c r="BV249" s="53">
        <f>1-(IF(BV$220="TRUE",Input!$AH34,Input!$Y34))</f>
        <v>0.88638194850612995</v>
      </c>
      <c r="BW249" s="53">
        <f>1-(IF(BW$220="TRUE",Input!$AH34,Input!$Y34))</f>
        <v>0.88638194850612995</v>
      </c>
      <c r="BX249" s="53">
        <f>1-(IF(BX$220="TRUE",Input!$AH34,Input!$Y34))</f>
        <v>0.88638194850612995</v>
      </c>
      <c r="BY249" s="53">
        <f>1-(IF(BY$220="TRUE",Input!$AH34,Input!$Y34))</f>
        <v>0.88638194850612995</v>
      </c>
      <c r="BZ249" s="53">
        <f>1-(IF(BZ$220="TRUE",Input!$AH34,Input!$Y34))</f>
        <v>0.88638194850612995</v>
      </c>
      <c r="CA249" s="53">
        <f>1-(IF(CA$220="TRUE",Input!$AH34,Input!$Y34))</f>
        <v>0.88638194850612995</v>
      </c>
      <c r="CB249" s="53">
        <f>1-(IF(CB$220="TRUE",Input!$AH34,Input!$Y34))</f>
        <v>0.88638194850612995</v>
      </c>
      <c r="CC249" s="53">
        <f>1-(IF(CC$220="TRUE",Input!$AH34,Input!$Y34))</f>
        <v>0.88638194850612995</v>
      </c>
      <c r="CD249" s="53">
        <f>1-(IF(CD$220="TRUE",Input!$AH34,Input!$Y34))</f>
        <v>0.88638194850612995</v>
      </c>
      <c r="CE249" s="53">
        <f>1-(IF(CE$220="TRUE",Input!$AH34,Input!$Y34))</f>
        <v>0.88638194850612995</v>
      </c>
      <c r="CF249" s="53">
        <f>1-(IF(CF$220="TRUE",Input!$AH34,Input!$Y34))</f>
        <v>0.88638194850612995</v>
      </c>
      <c r="CG249" s="53">
        <f>1-(IF(CG$220="TRUE",Input!$AH34,Input!$Y34))</f>
        <v>0.88638194850612995</v>
      </c>
      <c r="CH249" s="53">
        <f>1-(IF(CH$220="TRUE",Input!$AH34,Input!$Y34))</f>
        <v>0.88638194850612995</v>
      </c>
      <c r="CI249" s="53">
        <f>1-(IF(CI$220="TRUE",Input!$AH34,Input!$Y34))</f>
        <v>0.88638194850612995</v>
      </c>
      <c r="CJ249" s="53">
        <f>1-(IF(CJ$220="TRUE",Input!$AH34,Input!$Y34))</f>
        <v>0.88638194850612995</v>
      </c>
      <c r="CK249" s="53">
        <f>1-(IF(CK$220="TRUE",Input!$AH34,Input!$Y34))</f>
        <v>0.88638194850612995</v>
      </c>
      <c r="CL249" s="53">
        <f>1-(IF(CL$220="TRUE",Input!$AH34,Input!$Y34))</f>
        <v>0.88638194850612995</v>
      </c>
      <c r="CM249" s="53">
        <f>1-(IF(CM$220="TRUE",Input!$AH34,Input!$Y34))</f>
        <v>0.88638194850612995</v>
      </c>
      <c r="CN249" s="53">
        <f>1-(IF(CN$220="TRUE",Input!$AH34,Input!$Y34))</f>
        <v>0.88638194850612995</v>
      </c>
      <c r="CO249" s="53">
        <f>1-(IF(CO$220="TRUE",Input!$AH34,Input!$Y34))</f>
        <v>0.88638194850612995</v>
      </c>
      <c r="CP249" s="53">
        <f>1-(IF(CP$220="TRUE",Input!$AH34,Input!$Y34))</f>
        <v>0.88638194850612995</v>
      </c>
      <c r="CQ249" s="53">
        <f>1-(IF(CQ$220="TRUE",Input!$AH34,Input!$Y34))</f>
        <v>0.88638194850612995</v>
      </c>
      <c r="CR249" s="53">
        <f>1-(IF(CR$220="TRUE",Input!$AH34,Input!$Y34))</f>
        <v>0.88638194850612995</v>
      </c>
      <c r="CS249" s="53">
        <f>1-(IF(CS$220="TRUE",Input!$AH34,Input!$Y34))</f>
        <v>0.88638194850612995</v>
      </c>
      <c r="CT249" s="53">
        <f>1-(IF(CT$220="TRUE",Input!$AH34,Input!$Y34))</f>
        <v>0.88638194850612995</v>
      </c>
      <c r="CU249" s="53">
        <f>1-(IF(CU$220="TRUE",Input!$AH34,Input!$Y34))</f>
        <v>0.88638194850612995</v>
      </c>
      <c r="CV249" s="53">
        <f>1-(IF(CV$220="TRUE",Input!$AH34,Input!$Y34))</f>
        <v>0.88638194850612995</v>
      </c>
      <c r="CW249" s="53">
        <f>1-(IF(CW$220="TRUE",Input!$AH34,Input!$Y34))</f>
        <v>0.88638194850612995</v>
      </c>
      <c r="CX249" s="53">
        <f>1-(IF(CX$220="TRUE",Input!$AH34,Input!$Y34))</f>
        <v>0.88638194850612995</v>
      </c>
      <c r="CY249" s="7">
        <f>1-(IF(CY$220="TRUE",Input!$AH34,Input!$Y34))</f>
        <v>0.88638194850612995</v>
      </c>
    </row>
    <row r="250" spans="2:103" x14ac:dyDescent="0.25">
      <c r="B250" s="25">
        <v>27</v>
      </c>
      <c r="C250" s="29">
        <f>1-(IF(C$220="TRUE",Input!$AH35,Input!$Y35))</f>
        <v>0.76944698081120977</v>
      </c>
      <c r="D250" s="53">
        <f>1-(IF(D$220="TRUE",Input!$AH35,Input!$Y35))</f>
        <v>0.76944698081120977</v>
      </c>
      <c r="E250" s="53">
        <f>1-(IF(E$220="TRUE",Input!$AH35,Input!$Y35))</f>
        <v>0.76944698081120977</v>
      </c>
      <c r="F250" s="53">
        <f>1-(IF(F$220="TRUE",Input!$AH35,Input!$Y35))</f>
        <v>0.76944698081120977</v>
      </c>
      <c r="G250" s="53">
        <f>1-(IF(G$220="TRUE",Input!$AH35,Input!$Y35))</f>
        <v>0.76944698081120977</v>
      </c>
      <c r="H250" s="53">
        <f>1-(IF(H$220="TRUE",Input!$AH35,Input!$Y35))</f>
        <v>0.88638194850612995</v>
      </c>
      <c r="I250" s="53">
        <f>1-(IF(I$220="TRUE",Input!$AH35,Input!$Y35))</f>
        <v>0.88638194850612995</v>
      </c>
      <c r="J250" s="53">
        <f>1-(IF(J$220="TRUE",Input!$AH35,Input!$Y35))</f>
        <v>0.88638194850612995</v>
      </c>
      <c r="K250" s="53">
        <f>1-(IF(K$220="TRUE",Input!$AH35,Input!$Y35))</f>
        <v>0.88638194850612995</v>
      </c>
      <c r="L250" s="53">
        <f>1-(IF(L$220="TRUE",Input!$AH35,Input!$Y35))</f>
        <v>0.88638194850612995</v>
      </c>
      <c r="M250" s="53">
        <f>1-(IF(M$220="TRUE",Input!$AH35,Input!$Y35))</f>
        <v>0.88638194850612995</v>
      </c>
      <c r="N250" s="53">
        <f>1-(IF(N$220="TRUE",Input!$AH35,Input!$Y35))</f>
        <v>0.88638194850612995</v>
      </c>
      <c r="O250" s="53">
        <f>1-(IF(O$220="TRUE",Input!$AH35,Input!$Y35))</f>
        <v>0.88638194850612995</v>
      </c>
      <c r="P250" s="53">
        <f>1-(IF(P$220="TRUE",Input!$AH35,Input!$Y35))</f>
        <v>0.88638194850612995</v>
      </c>
      <c r="Q250" s="53">
        <f>1-(IF(Q$220="TRUE",Input!$AH35,Input!$Y35))</f>
        <v>0.88638194850612995</v>
      </c>
      <c r="R250" s="53">
        <f>1-(IF(R$220="TRUE",Input!$AH35,Input!$Y35))</f>
        <v>0.88638194850612995</v>
      </c>
      <c r="S250" s="53">
        <f>1-(IF(S$220="TRUE",Input!$AH35,Input!$Y35))</f>
        <v>0.88638194850612995</v>
      </c>
      <c r="T250" s="53">
        <f>1-(IF(T$220="TRUE",Input!$AH35,Input!$Y35))</f>
        <v>0.88638194850612995</v>
      </c>
      <c r="U250" s="53">
        <f>1-(IF(U$220="TRUE",Input!$AH35,Input!$Y35))</f>
        <v>0.88638194850612995</v>
      </c>
      <c r="V250" s="53">
        <f>1-(IF(V$220="TRUE",Input!$AH35,Input!$Y35))</f>
        <v>0.88638194850612995</v>
      </c>
      <c r="W250" s="53">
        <f>1-(IF(W$220="TRUE",Input!$AH35,Input!$Y35))</f>
        <v>0.88638194850612995</v>
      </c>
      <c r="X250" s="53">
        <f>1-(IF(X$220="TRUE",Input!$AH35,Input!$Y35))</f>
        <v>0.88638194850612995</v>
      </c>
      <c r="Y250" s="53">
        <f>1-(IF(Y$220="TRUE",Input!$AH35,Input!$Y35))</f>
        <v>0.88638194850612995</v>
      </c>
      <c r="Z250" s="53">
        <f>1-(IF(Z$220="TRUE",Input!$AH35,Input!$Y35))</f>
        <v>0.88638194850612995</v>
      </c>
      <c r="AA250" s="53">
        <f>1-(IF(AA$220="TRUE",Input!$AH35,Input!$Y35))</f>
        <v>0.88638194850612995</v>
      </c>
      <c r="AB250" s="53">
        <f>1-(IF(AB$220="TRUE",Input!$AH35,Input!$Y35))</f>
        <v>0.88638194850612995</v>
      </c>
      <c r="AC250" s="53">
        <f>1-(IF(AC$220="TRUE",Input!$AH35,Input!$Y35))</f>
        <v>0.88638194850612995</v>
      </c>
      <c r="AD250" s="53">
        <f>1-(IF(AD$220="TRUE",Input!$AH35,Input!$Y35))</f>
        <v>0.88638194850612995</v>
      </c>
      <c r="AE250" s="53">
        <f>1-(IF(AE$220="TRUE",Input!$AH35,Input!$Y35))</f>
        <v>0.88638194850612995</v>
      </c>
      <c r="AF250" s="53">
        <f>1-(IF(AF$220="TRUE",Input!$AH35,Input!$Y35))</f>
        <v>0.88638194850612995</v>
      </c>
      <c r="AG250" s="53">
        <f>1-(IF(AG$220="TRUE",Input!$AH35,Input!$Y35))</f>
        <v>0.88638194850612995</v>
      </c>
      <c r="AH250" s="53">
        <f>1-(IF(AH$220="TRUE",Input!$AH35,Input!$Y35))</f>
        <v>0.88638194850612995</v>
      </c>
      <c r="AI250" s="53">
        <f>1-(IF(AI$220="TRUE",Input!$AH35,Input!$Y35))</f>
        <v>0.88638194850612995</v>
      </c>
      <c r="AJ250" s="53">
        <f>1-(IF(AJ$220="TRUE",Input!$AH35,Input!$Y35))</f>
        <v>0.88638194850612995</v>
      </c>
      <c r="AK250" s="53">
        <f>1-(IF(AK$220="TRUE",Input!$AH35,Input!$Y35))</f>
        <v>0.88638194850612995</v>
      </c>
      <c r="AL250" s="53">
        <f>1-(IF(AL$220="TRUE",Input!$AH35,Input!$Y35))</f>
        <v>0.88638194850612995</v>
      </c>
      <c r="AM250" s="53">
        <f>1-(IF(AM$220="TRUE",Input!$AH35,Input!$Y35))</f>
        <v>0.88638194850612995</v>
      </c>
      <c r="AN250" s="53">
        <f>1-(IF(AN$220="TRUE",Input!$AH35,Input!$Y35))</f>
        <v>0.88638194850612995</v>
      </c>
      <c r="AO250" s="53">
        <f>1-(IF(AO$220="TRUE",Input!$AH35,Input!$Y35))</f>
        <v>0.88638194850612995</v>
      </c>
      <c r="AP250" s="53">
        <f>1-(IF(AP$220="TRUE",Input!$AH35,Input!$Y35))</f>
        <v>0.88638194850612995</v>
      </c>
      <c r="AQ250" s="53">
        <f>1-(IF(AQ$220="TRUE",Input!$AH35,Input!$Y35))</f>
        <v>0.88638194850612995</v>
      </c>
      <c r="AR250" s="53">
        <f>1-(IF(AR$220="TRUE",Input!$AH35,Input!$Y35))</f>
        <v>0.88638194850612995</v>
      </c>
      <c r="AS250" s="53">
        <f>1-(IF(AS$220="TRUE",Input!$AH35,Input!$Y35))</f>
        <v>0.88638194850612995</v>
      </c>
      <c r="AT250" s="53">
        <f>1-(IF(AT$220="TRUE",Input!$AH35,Input!$Y35))</f>
        <v>0.88638194850612995</v>
      </c>
      <c r="AU250" s="53">
        <f>1-(IF(AU$220="TRUE",Input!$AH35,Input!$Y35))</f>
        <v>0.88638194850612995</v>
      </c>
      <c r="AV250" s="53">
        <f>1-(IF(AV$220="TRUE",Input!$AH35,Input!$Y35))</f>
        <v>0.88638194850612995</v>
      </c>
      <c r="AW250" s="53">
        <f>1-(IF(AW$220="TRUE",Input!$AH35,Input!$Y35))</f>
        <v>0.88638194850612995</v>
      </c>
      <c r="AX250" s="53">
        <f>1-(IF(AX$220="TRUE",Input!$AH35,Input!$Y35))</f>
        <v>0.88638194850612995</v>
      </c>
      <c r="AY250" s="53">
        <f>1-(IF(AY$220="TRUE",Input!$AH35,Input!$Y35))</f>
        <v>0.88638194850612995</v>
      </c>
      <c r="AZ250" s="53">
        <f>1-(IF(AZ$220="TRUE",Input!$AH35,Input!$Y35))</f>
        <v>0.88638194850612995</v>
      </c>
      <c r="BA250" s="53">
        <f>1-(IF(BA$220="TRUE",Input!$AH35,Input!$Y35))</f>
        <v>0.88638194850612995</v>
      </c>
      <c r="BB250" s="53">
        <f>1-(IF(BB$220="TRUE",Input!$AH35,Input!$Y35))</f>
        <v>0.88638194850612995</v>
      </c>
      <c r="BC250" s="53">
        <f>1-(IF(BC$220="TRUE",Input!$AH35,Input!$Y35))</f>
        <v>0.88638194850612995</v>
      </c>
      <c r="BD250" s="53">
        <f>1-(IF(BD$220="TRUE",Input!$AH35,Input!$Y35))</f>
        <v>0.88638194850612995</v>
      </c>
      <c r="BE250" s="53">
        <f>1-(IF(BE$220="TRUE",Input!$AH35,Input!$Y35))</f>
        <v>0.88638194850612995</v>
      </c>
      <c r="BF250" s="53">
        <f>1-(IF(BF$220="TRUE",Input!$AH35,Input!$Y35))</f>
        <v>0.88638194850612995</v>
      </c>
      <c r="BG250" s="53">
        <f>1-(IF(BG$220="TRUE",Input!$AH35,Input!$Y35))</f>
        <v>0.88638194850612995</v>
      </c>
      <c r="BH250" s="53">
        <f>1-(IF(BH$220="TRUE",Input!$AH35,Input!$Y35))</f>
        <v>0.88638194850612995</v>
      </c>
      <c r="BI250" s="53">
        <f>1-(IF(BI$220="TRUE",Input!$AH35,Input!$Y35))</f>
        <v>0.88638194850612995</v>
      </c>
      <c r="BJ250" s="53">
        <f>1-(IF(BJ$220="TRUE",Input!$AH35,Input!$Y35))</f>
        <v>0.88638194850612995</v>
      </c>
      <c r="BK250" s="53">
        <f>1-(IF(BK$220="TRUE",Input!$AH35,Input!$Y35))</f>
        <v>0.88638194850612995</v>
      </c>
      <c r="BL250" s="53">
        <f>1-(IF(BL$220="TRUE",Input!$AH35,Input!$Y35))</f>
        <v>0.88638194850612995</v>
      </c>
      <c r="BM250" s="53">
        <f>1-(IF(BM$220="TRUE",Input!$AH35,Input!$Y35))</f>
        <v>0.88638194850612995</v>
      </c>
      <c r="BN250" s="53">
        <f>1-(IF(BN$220="TRUE",Input!$AH35,Input!$Y35))</f>
        <v>0.88638194850612995</v>
      </c>
      <c r="BO250" s="53">
        <f>1-(IF(BO$220="TRUE",Input!$AH35,Input!$Y35))</f>
        <v>0.88638194850612995</v>
      </c>
      <c r="BP250" s="53">
        <f>1-(IF(BP$220="TRUE",Input!$AH35,Input!$Y35))</f>
        <v>0.88638194850612995</v>
      </c>
      <c r="BQ250" s="53">
        <f>1-(IF(BQ$220="TRUE",Input!$AH35,Input!$Y35))</f>
        <v>0.88638194850612995</v>
      </c>
      <c r="BR250" s="53">
        <f>1-(IF(BR$220="TRUE",Input!$AH35,Input!$Y35))</f>
        <v>0.88638194850612995</v>
      </c>
      <c r="BS250" s="53">
        <f>1-(IF(BS$220="TRUE",Input!$AH35,Input!$Y35))</f>
        <v>0.88638194850612995</v>
      </c>
      <c r="BT250" s="53">
        <f>1-(IF(BT$220="TRUE",Input!$AH35,Input!$Y35))</f>
        <v>0.88638194850612995</v>
      </c>
      <c r="BU250" s="53">
        <f>1-(IF(BU$220="TRUE",Input!$AH35,Input!$Y35))</f>
        <v>0.88638194850612995</v>
      </c>
      <c r="BV250" s="53">
        <f>1-(IF(BV$220="TRUE",Input!$AH35,Input!$Y35))</f>
        <v>0.88638194850612995</v>
      </c>
      <c r="BW250" s="53">
        <f>1-(IF(BW$220="TRUE",Input!$AH35,Input!$Y35))</f>
        <v>0.88638194850612995</v>
      </c>
      <c r="BX250" s="53">
        <f>1-(IF(BX$220="TRUE",Input!$AH35,Input!$Y35))</f>
        <v>0.88638194850612995</v>
      </c>
      <c r="BY250" s="53">
        <f>1-(IF(BY$220="TRUE",Input!$AH35,Input!$Y35))</f>
        <v>0.88638194850612995</v>
      </c>
      <c r="BZ250" s="53">
        <f>1-(IF(BZ$220="TRUE",Input!$AH35,Input!$Y35))</f>
        <v>0.88638194850612995</v>
      </c>
      <c r="CA250" s="53">
        <f>1-(IF(CA$220="TRUE",Input!$AH35,Input!$Y35))</f>
        <v>0.88638194850612995</v>
      </c>
      <c r="CB250" s="53">
        <f>1-(IF(CB$220="TRUE",Input!$AH35,Input!$Y35))</f>
        <v>0.88638194850612995</v>
      </c>
      <c r="CC250" s="53">
        <f>1-(IF(CC$220="TRUE",Input!$AH35,Input!$Y35))</f>
        <v>0.88638194850612995</v>
      </c>
      <c r="CD250" s="53">
        <f>1-(IF(CD$220="TRUE",Input!$AH35,Input!$Y35))</f>
        <v>0.88638194850612995</v>
      </c>
      <c r="CE250" s="53">
        <f>1-(IF(CE$220="TRUE",Input!$AH35,Input!$Y35))</f>
        <v>0.88638194850612995</v>
      </c>
      <c r="CF250" s="53">
        <f>1-(IF(CF$220="TRUE",Input!$AH35,Input!$Y35))</f>
        <v>0.88638194850612995</v>
      </c>
      <c r="CG250" s="53">
        <f>1-(IF(CG$220="TRUE",Input!$AH35,Input!$Y35))</f>
        <v>0.88638194850612995</v>
      </c>
      <c r="CH250" s="53">
        <f>1-(IF(CH$220="TRUE",Input!$AH35,Input!$Y35))</f>
        <v>0.88638194850612995</v>
      </c>
      <c r="CI250" s="53">
        <f>1-(IF(CI$220="TRUE",Input!$AH35,Input!$Y35))</f>
        <v>0.88638194850612995</v>
      </c>
      <c r="CJ250" s="53">
        <f>1-(IF(CJ$220="TRUE",Input!$AH35,Input!$Y35))</f>
        <v>0.88638194850612995</v>
      </c>
      <c r="CK250" s="53">
        <f>1-(IF(CK$220="TRUE",Input!$AH35,Input!$Y35))</f>
        <v>0.88638194850612995</v>
      </c>
      <c r="CL250" s="53">
        <f>1-(IF(CL$220="TRUE",Input!$AH35,Input!$Y35))</f>
        <v>0.88638194850612995</v>
      </c>
      <c r="CM250" s="53">
        <f>1-(IF(CM$220="TRUE",Input!$AH35,Input!$Y35))</f>
        <v>0.88638194850612995</v>
      </c>
      <c r="CN250" s="53">
        <f>1-(IF(CN$220="TRUE",Input!$AH35,Input!$Y35))</f>
        <v>0.88638194850612995</v>
      </c>
      <c r="CO250" s="53">
        <f>1-(IF(CO$220="TRUE",Input!$AH35,Input!$Y35))</f>
        <v>0.88638194850612995</v>
      </c>
      <c r="CP250" s="53">
        <f>1-(IF(CP$220="TRUE",Input!$AH35,Input!$Y35))</f>
        <v>0.88638194850612995</v>
      </c>
      <c r="CQ250" s="53">
        <f>1-(IF(CQ$220="TRUE",Input!$AH35,Input!$Y35))</f>
        <v>0.88638194850612995</v>
      </c>
      <c r="CR250" s="53">
        <f>1-(IF(CR$220="TRUE",Input!$AH35,Input!$Y35))</f>
        <v>0.88638194850612995</v>
      </c>
      <c r="CS250" s="53">
        <f>1-(IF(CS$220="TRUE",Input!$AH35,Input!$Y35))</f>
        <v>0.88638194850612995</v>
      </c>
      <c r="CT250" s="53">
        <f>1-(IF(CT$220="TRUE",Input!$AH35,Input!$Y35))</f>
        <v>0.88638194850612995</v>
      </c>
      <c r="CU250" s="53">
        <f>1-(IF(CU$220="TRUE",Input!$AH35,Input!$Y35))</f>
        <v>0.88638194850612995</v>
      </c>
      <c r="CV250" s="53">
        <f>1-(IF(CV$220="TRUE",Input!$AH35,Input!$Y35))</f>
        <v>0.88638194850612995</v>
      </c>
      <c r="CW250" s="53">
        <f>1-(IF(CW$220="TRUE",Input!$AH35,Input!$Y35))</f>
        <v>0.88638194850612995</v>
      </c>
      <c r="CX250" s="53">
        <f>1-(IF(CX$220="TRUE",Input!$AH35,Input!$Y35))</f>
        <v>0.88638194850612995</v>
      </c>
      <c r="CY250" s="7">
        <f>1-(IF(CY$220="TRUE",Input!$AH35,Input!$Y35))</f>
        <v>0.88638194850612995</v>
      </c>
    </row>
    <row r="251" spans="2:103" x14ac:dyDescent="0.25">
      <c r="B251" s="25">
        <v>28</v>
      </c>
      <c r="C251" s="29">
        <f>1-(IF(C$220="TRUE",Input!$AH36,Input!$Y36))</f>
        <v>0.76944698081120977</v>
      </c>
      <c r="D251" s="53">
        <f>1-(IF(D$220="TRUE",Input!$AH36,Input!$Y36))</f>
        <v>0.76944698081120977</v>
      </c>
      <c r="E251" s="53">
        <f>1-(IF(E$220="TRUE",Input!$AH36,Input!$Y36))</f>
        <v>0.76944698081120977</v>
      </c>
      <c r="F251" s="53">
        <f>1-(IF(F$220="TRUE",Input!$AH36,Input!$Y36))</f>
        <v>0.76944698081120977</v>
      </c>
      <c r="G251" s="53">
        <f>1-(IF(G$220="TRUE",Input!$AH36,Input!$Y36))</f>
        <v>0.76944698081120977</v>
      </c>
      <c r="H251" s="53">
        <f>1-(IF(H$220="TRUE",Input!$AH36,Input!$Y36))</f>
        <v>0.88638194850612995</v>
      </c>
      <c r="I251" s="53">
        <f>1-(IF(I$220="TRUE",Input!$AH36,Input!$Y36))</f>
        <v>0.88638194850612995</v>
      </c>
      <c r="J251" s="53">
        <f>1-(IF(J$220="TRUE",Input!$AH36,Input!$Y36))</f>
        <v>0.88638194850612995</v>
      </c>
      <c r="K251" s="53">
        <f>1-(IF(K$220="TRUE",Input!$AH36,Input!$Y36))</f>
        <v>0.88638194850612995</v>
      </c>
      <c r="L251" s="53">
        <f>1-(IF(L$220="TRUE",Input!$AH36,Input!$Y36))</f>
        <v>0.88638194850612995</v>
      </c>
      <c r="M251" s="53">
        <f>1-(IF(M$220="TRUE",Input!$AH36,Input!$Y36))</f>
        <v>0.88638194850612995</v>
      </c>
      <c r="N251" s="53">
        <f>1-(IF(N$220="TRUE",Input!$AH36,Input!$Y36))</f>
        <v>0.88638194850612995</v>
      </c>
      <c r="O251" s="53">
        <f>1-(IF(O$220="TRUE",Input!$AH36,Input!$Y36))</f>
        <v>0.88638194850612995</v>
      </c>
      <c r="P251" s="53">
        <f>1-(IF(P$220="TRUE",Input!$AH36,Input!$Y36))</f>
        <v>0.88638194850612995</v>
      </c>
      <c r="Q251" s="53">
        <f>1-(IF(Q$220="TRUE",Input!$AH36,Input!$Y36))</f>
        <v>0.88638194850612995</v>
      </c>
      <c r="R251" s="53">
        <f>1-(IF(R$220="TRUE",Input!$AH36,Input!$Y36))</f>
        <v>0.88638194850612995</v>
      </c>
      <c r="S251" s="53">
        <f>1-(IF(S$220="TRUE",Input!$AH36,Input!$Y36))</f>
        <v>0.88638194850612995</v>
      </c>
      <c r="T251" s="53">
        <f>1-(IF(T$220="TRUE",Input!$AH36,Input!$Y36))</f>
        <v>0.88638194850612995</v>
      </c>
      <c r="U251" s="53">
        <f>1-(IF(U$220="TRUE",Input!$AH36,Input!$Y36))</f>
        <v>0.88638194850612995</v>
      </c>
      <c r="V251" s="53">
        <f>1-(IF(V$220="TRUE",Input!$AH36,Input!$Y36))</f>
        <v>0.88638194850612995</v>
      </c>
      <c r="W251" s="53">
        <f>1-(IF(W$220="TRUE",Input!$AH36,Input!$Y36))</f>
        <v>0.88638194850612995</v>
      </c>
      <c r="X251" s="53">
        <f>1-(IF(X$220="TRUE",Input!$AH36,Input!$Y36))</f>
        <v>0.88638194850612995</v>
      </c>
      <c r="Y251" s="53">
        <f>1-(IF(Y$220="TRUE",Input!$AH36,Input!$Y36))</f>
        <v>0.88638194850612995</v>
      </c>
      <c r="Z251" s="53">
        <f>1-(IF(Z$220="TRUE",Input!$AH36,Input!$Y36))</f>
        <v>0.88638194850612995</v>
      </c>
      <c r="AA251" s="53">
        <f>1-(IF(AA$220="TRUE",Input!$AH36,Input!$Y36))</f>
        <v>0.88638194850612995</v>
      </c>
      <c r="AB251" s="53">
        <f>1-(IF(AB$220="TRUE",Input!$AH36,Input!$Y36))</f>
        <v>0.88638194850612995</v>
      </c>
      <c r="AC251" s="53">
        <f>1-(IF(AC$220="TRUE",Input!$AH36,Input!$Y36))</f>
        <v>0.88638194850612995</v>
      </c>
      <c r="AD251" s="53">
        <f>1-(IF(AD$220="TRUE",Input!$AH36,Input!$Y36))</f>
        <v>0.88638194850612995</v>
      </c>
      <c r="AE251" s="53">
        <f>1-(IF(AE$220="TRUE",Input!$AH36,Input!$Y36))</f>
        <v>0.88638194850612995</v>
      </c>
      <c r="AF251" s="53">
        <f>1-(IF(AF$220="TRUE",Input!$AH36,Input!$Y36))</f>
        <v>0.88638194850612995</v>
      </c>
      <c r="AG251" s="53">
        <f>1-(IF(AG$220="TRUE",Input!$AH36,Input!$Y36))</f>
        <v>0.88638194850612995</v>
      </c>
      <c r="AH251" s="53">
        <f>1-(IF(AH$220="TRUE",Input!$AH36,Input!$Y36))</f>
        <v>0.88638194850612995</v>
      </c>
      <c r="AI251" s="53">
        <f>1-(IF(AI$220="TRUE",Input!$AH36,Input!$Y36))</f>
        <v>0.88638194850612995</v>
      </c>
      <c r="AJ251" s="53">
        <f>1-(IF(AJ$220="TRUE",Input!$AH36,Input!$Y36))</f>
        <v>0.88638194850612995</v>
      </c>
      <c r="AK251" s="53">
        <f>1-(IF(AK$220="TRUE",Input!$AH36,Input!$Y36))</f>
        <v>0.88638194850612995</v>
      </c>
      <c r="AL251" s="53">
        <f>1-(IF(AL$220="TRUE",Input!$AH36,Input!$Y36))</f>
        <v>0.88638194850612995</v>
      </c>
      <c r="AM251" s="53">
        <f>1-(IF(AM$220="TRUE",Input!$AH36,Input!$Y36))</f>
        <v>0.88638194850612995</v>
      </c>
      <c r="AN251" s="53">
        <f>1-(IF(AN$220="TRUE",Input!$AH36,Input!$Y36))</f>
        <v>0.88638194850612995</v>
      </c>
      <c r="AO251" s="53">
        <f>1-(IF(AO$220="TRUE",Input!$AH36,Input!$Y36))</f>
        <v>0.88638194850612995</v>
      </c>
      <c r="AP251" s="53">
        <f>1-(IF(AP$220="TRUE",Input!$AH36,Input!$Y36))</f>
        <v>0.88638194850612995</v>
      </c>
      <c r="AQ251" s="53">
        <f>1-(IF(AQ$220="TRUE",Input!$AH36,Input!$Y36))</f>
        <v>0.88638194850612995</v>
      </c>
      <c r="AR251" s="53">
        <f>1-(IF(AR$220="TRUE",Input!$AH36,Input!$Y36))</f>
        <v>0.88638194850612995</v>
      </c>
      <c r="AS251" s="53">
        <f>1-(IF(AS$220="TRUE",Input!$AH36,Input!$Y36))</f>
        <v>0.88638194850612995</v>
      </c>
      <c r="AT251" s="53">
        <f>1-(IF(AT$220="TRUE",Input!$AH36,Input!$Y36))</f>
        <v>0.88638194850612995</v>
      </c>
      <c r="AU251" s="53">
        <f>1-(IF(AU$220="TRUE",Input!$AH36,Input!$Y36))</f>
        <v>0.88638194850612995</v>
      </c>
      <c r="AV251" s="53">
        <f>1-(IF(AV$220="TRUE",Input!$AH36,Input!$Y36))</f>
        <v>0.88638194850612995</v>
      </c>
      <c r="AW251" s="53">
        <f>1-(IF(AW$220="TRUE",Input!$AH36,Input!$Y36))</f>
        <v>0.88638194850612995</v>
      </c>
      <c r="AX251" s="53">
        <f>1-(IF(AX$220="TRUE",Input!$AH36,Input!$Y36))</f>
        <v>0.88638194850612995</v>
      </c>
      <c r="AY251" s="53">
        <f>1-(IF(AY$220="TRUE",Input!$AH36,Input!$Y36))</f>
        <v>0.88638194850612995</v>
      </c>
      <c r="AZ251" s="53">
        <f>1-(IF(AZ$220="TRUE",Input!$AH36,Input!$Y36))</f>
        <v>0.88638194850612995</v>
      </c>
      <c r="BA251" s="53">
        <f>1-(IF(BA$220="TRUE",Input!$AH36,Input!$Y36))</f>
        <v>0.88638194850612995</v>
      </c>
      <c r="BB251" s="53">
        <f>1-(IF(BB$220="TRUE",Input!$AH36,Input!$Y36))</f>
        <v>0.88638194850612995</v>
      </c>
      <c r="BC251" s="53">
        <f>1-(IF(BC$220="TRUE",Input!$AH36,Input!$Y36))</f>
        <v>0.88638194850612995</v>
      </c>
      <c r="BD251" s="53">
        <f>1-(IF(BD$220="TRUE",Input!$AH36,Input!$Y36))</f>
        <v>0.88638194850612995</v>
      </c>
      <c r="BE251" s="53">
        <f>1-(IF(BE$220="TRUE",Input!$AH36,Input!$Y36))</f>
        <v>0.88638194850612995</v>
      </c>
      <c r="BF251" s="53">
        <f>1-(IF(BF$220="TRUE",Input!$AH36,Input!$Y36))</f>
        <v>0.88638194850612995</v>
      </c>
      <c r="BG251" s="53">
        <f>1-(IF(BG$220="TRUE",Input!$AH36,Input!$Y36))</f>
        <v>0.88638194850612995</v>
      </c>
      <c r="BH251" s="53">
        <f>1-(IF(BH$220="TRUE",Input!$AH36,Input!$Y36))</f>
        <v>0.88638194850612995</v>
      </c>
      <c r="BI251" s="53">
        <f>1-(IF(BI$220="TRUE",Input!$AH36,Input!$Y36))</f>
        <v>0.88638194850612995</v>
      </c>
      <c r="BJ251" s="53">
        <f>1-(IF(BJ$220="TRUE",Input!$AH36,Input!$Y36))</f>
        <v>0.88638194850612995</v>
      </c>
      <c r="BK251" s="53">
        <f>1-(IF(BK$220="TRUE",Input!$AH36,Input!$Y36))</f>
        <v>0.88638194850612995</v>
      </c>
      <c r="BL251" s="53">
        <f>1-(IF(BL$220="TRUE",Input!$AH36,Input!$Y36))</f>
        <v>0.88638194850612995</v>
      </c>
      <c r="BM251" s="53">
        <f>1-(IF(BM$220="TRUE",Input!$AH36,Input!$Y36))</f>
        <v>0.88638194850612995</v>
      </c>
      <c r="BN251" s="53">
        <f>1-(IF(BN$220="TRUE",Input!$AH36,Input!$Y36))</f>
        <v>0.88638194850612995</v>
      </c>
      <c r="BO251" s="53">
        <f>1-(IF(BO$220="TRUE",Input!$AH36,Input!$Y36))</f>
        <v>0.88638194850612995</v>
      </c>
      <c r="BP251" s="53">
        <f>1-(IF(BP$220="TRUE",Input!$AH36,Input!$Y36))</f>
        <v>0.88638194850612995</v>
      </c>
      <c r="BQ251" s="53">
        <f>1-(IF(BQ$220="TRUE",Input!$AH36,Input!$Y36))</f>
        <v>0.88638194850612995</v>
      </c>
      <c r="BR251" s="53">
        <f>1-(IF(BR$220="TRUE",Input!$AH36,Input!$Y36))</f>
        <v>0.88638194850612995</v>
      </c>
      <c r="BS251" s="53">
        <f>1-(IF(BS$220="TRUE",Input!$AH36,Input!$Y36))</f>
        <v>0.88638194850612995</v>
      </c>
      <c r="BT251" s="53">
        <f>1-(IF(BT$220="TRUE",Input!$AH36,Input!$Y36))</f>
        <v>0.88638194850612995</v>
      </c>
      <c r="BU251" s="53">
        <f>1-(IF(BU$220="TRUE",Input!$AH36,Input!$Y36))</f>
        <v>0.88638194850612995</v>
      </c>
      <c r="BV251" s="53">
        <f>1-(IF(BV$220="TRUE",Input!$AH36,Input!$Y36))</f>
        <v>0.88638194850612995</v>
      </c>
      <c r="BW251" s="53">
        <f>1-(IF(BW$220="TRUE",Input!$AH36,Input!$Y36))</f>
        <v>0.88638194850612995</v>
      </c>
      <c r="BX251" s="53">
        <f>1-(IF(BX$220="TRUE",Input!$AH36,Input!$Y36))</f>
        <v>0.88638194850612995</v>
      </c>
      <c r="BY251" s="53">
        <f>1-(IF(BY$220="TRUE",Input!$AH36,Input!$Y36))</f>
        <v>0.88638194850612995</v>
      </c>
      <c r="BZ251" s="53">
        <f>1-(IF(BZ$220="TRUE",Input!$AH36,Input!$Y36))</f>
        <v>0.88638194850612995</v>
      </c>
      <c r="CA251" s="53">
        <f>1-(IF(CA$220="TRUE",Input!$AH36,Input!$Y36))</f>
        <v>0.88638194850612995</v>
      </c>
      <c r="CB251" s="53">
        <f>1-(IF(CB$220="TRUE",Input!$AH36,Input!$Y36))</f>
        <v>0.88638194850612995</v>
      </c>
      <c r="CC251" s="53">
        <f>1-(IF(CC$220="TRUE",Input!$AH36,Input!$Y36))</f>
        <v>0.88638194850612995</v>
      </c>
      <c r="CD251" s="53">
        <f>1-(IF(CD$220="TRUE",Input!$AH36,Input!$Y36))</f>
        <v>0.88638194850612995</v>
      </c>
      <c r="CE251" s="53">
        <f>1-(IF(CE$220="TRUE",Input!$AH36,Input!$Y36))</f>
        <v>0.88638194850612995</v>
      </c>
      <c r="CF251" s="53">
        <f>1-(IF(CF$220="TRUE",Input!$AH36,Input!$Y36))</f>
        <v>0.88638194850612995</v>
      </c>
      <c r="CG251" s="53">
        <f>1-(IF(CG$220="TRUE",Input!$AH36,Input!$Y36))</f>
        <v>0.88638194850612995</v>
      </c>
      <c r="CH251" s="53">
        <f>1-(IF(CH$220="TRUE",Input!$AH36,Input!$Y36))</f>
        <v>0.88638194850612995</v>
      </c>
      <c r="CI251" s="53">
        <f>1-(IF(CI$220="TRUE",Input!$AH36,Input!$Y36))</f>
        <v>0.88638194850612995</v>
      </c>
      <c r="CJ251" s="53">
        <f>1-(IF(CJ$220="TRUE",Input!$AH36,Input!$Y36))</f>
        <v>0.88638194850612995</v>
      </c>
      <c r="CK251" s="53">
        <f>1-(IF(CK$220="TRUE",Input!$AH36,Input!$Y36))</f>
        <v>0.88638194850612995</v>
      </c>
      <c r="CL251" s="53">
        <f>1-(IF(CL$220="TRUE",Input!$AH36,Input!$Y36))</f>
        <v>0.88638194850612995</v>
      </c>
      <c r="CM251" s="53">
        <f>1-(IF(CM$220="TRUE",Input!$AH36,Input!$Y36))</f>
        <v>0.88638194850612995</v>
      </c>
      <c r="CN251" s="53">
        <f>1-(IF(CN$220="TRUE",Input!$AH36,Input!$Y36))</f>
        <v>0.88638194850612995</v>
      </c>
      <c r="CO251" s="53">
        <f>1-(IF(CO$220="TRUE",Input!$AH36,Input!$Y36))</f>
        <v>0.88638194850612995</v>
      </c>
      <c r="CP251" s="53">
        <f>1-(IF(CP$220="TRUE",Input!$AH36,Input!$Y36))</f>
        <v>0.88638194850612995</v>
      </c>
      <c r="CQ251" s="53">
        <f>1-(IF(CQ$220="TRUE",Input!$AH36,Input!$Y36))</f>
        <v>0.88638194850612995</v>
      </c>
      <c r="CR251" s="53">
        <f>1-(IF(CR$220="TRUE",Input!$AH36,Input!$Y36))</f>
        <v>0.88638194850612995</v>
      </c>
      <c r="CS251" s="53">
        <f>1-(IF(CS$220="TRUE",Input!$AH36,Input!$Y36))</f>
        <v>0.88638194850612995</v>
      </c>
      <c r="CT251" s="53">
        <f>1-(IF(CT$220="TRUE",Input!$AH36,Input!$Y36))</f>
        <v>0.88638194850612995</v>
      </c>
      <c r="CU251" s="53">
        <f>1-(IF(CU$220="TRUE",Input!$AH36,Input!$Y36))</f>
        <v>0.88638194850612995</v>
      </c>
      <c r="CV251" s="53">
        <f>1-(IF(CV$220="TRUE",Input!$AH36,Input!$Y36))</f>
        <v>0.88638194850612995</v>
      </c>
      <c r="CW251" s="53">
        <f>1-(IF(CW$220="TRUE",Input!$AH36,Input!$Y36))</f>
        <v>0.88638194850612995</v>
      </c>
      <c r="CX251" s="53">
        <f>1-(IF(CX$220="TRUE",Input!$AH36,Input!$Y36))</f>
        <v>0.88638194850612995</v>
      </c>
      <c r="CY251" s="7">
        <f>1-(IF(CY$220="TRUE",Input!$AH36,Input!$Y36))</f>
        <v>0.88638194850612995</v>
      </c>
    </row>
    <row r="252" spans="2:103" x14ac:dyDescent="0.25">
      <c r="B252" s="25">
        <v>29</v>
      </c>
      <c r="C252" s="29">
        <f>1-(IF(C$220="TRUE",Input!$AH37,Input!$Y37))</f>
        <v>0.76944698081120977</v>
      </c>
      <c r="D252" s="53">
        <f>1-(IF(D$220="TRUE",Input!$AH37,Input!$Y37))</f>
        <v>0.76944698081120977</v>
      </c>
      <c r="E252" s="53">
        <f>1-(IF(E$220="TRUE",Input!$AH37,Input!$Y37))</f>
        <v>0.76944698081120977</v>
      </c>
      <c r="F252" s="53">
        <f>1-(IF(F$220="TRUE",Input!$AH37,Input!$Y37))</f>
        <v>0.76944698081120977</v>
      </c>
      <c r="G252" s="53">
        <f>1-(IF(G$220="TRUE",Input!$AH37,Input!$Y37))</f>
        <v>0.76944698081120977</v>
      </c>
      <c r="H252" s="53">
        <f>1-(IF(H$220="TRUE",Input!$AH37,Input!$Y37))</f>
        <v>0.88638194850612995</v>
      </c>
      <c r="I252" s="53">
        <f>1-(IF(I$220="TRUE",Input!$AH37,Input!$Y37))</f>
        <v>0.88638194850612995</v>
      </c>
      <c r="J252" s="53">
        <f>1-(IF(J$220="TRUE",Input!$AH37,Input!$Y37))</f>
        <v>0.88638194850612995</v>
      </c>
      <c r="K252" s="53">
        <f>1-(IF(K$220="TRUE",Input!$AH37,Input!$Y37))</f>
        <v>0.88638194850612995</v>
      </c>
      <c r="L252" s="53">
        <f>1-(IF(L$220="TRUE",Input!$AH37,Input!$Y37))</f>
        <v>0.88638194850612995</v>
      </c>
      <c r="M252" s="53">
        <f>1-(IF(M$220="TRUE",Input!$AH37,Input!$Y37))</f>
        <v>0.88638194850612995</v>
      </c>
      <c r="N252" s="53">
        <f>1-(IF(N$220="TRUE",Input!$AH37,Input!$Y37))</f>
        <v>0.88638194850612995</v>
      </c>
      <c r="O252" s="53">
        <f>1-(IF(O$220="TRUE",Input!$AH37,Input!$Y37))</f>
        <v>0.88638194850612995</v>
      </c>
      <c r="P252" s="53">
        <f>1-(IF(P$220="TRUE",Input!$AH37,Input!$Y37))</f>
        <v>0.88638194850612995</v>
      </c>
      <c r="Q252" s="53">
        <f>1-(IF(Q$220="TRUE",Input!$AH37,Input!$Y37))</f>
        <v>0.88638194850612995</v>
      </c>
      <c r="R252" s="53">
        <f>1-(IF(R$220="TRUE",Input!$AH37,Input!$Y37))</f>
        <v>0.88638194850612995</v>
      </c>
      <c r="S252" s="53">
        <f>1-(IF(S$220="TRUE",Input!$AH37,Input!$Y37))</f>
        <v>0.88638194850612995</v>
      </c>
      <c r="T252" s="53">
        <f>1-(IF(T$220="TRUE",Input!$AH37,Input!$Y37))</f>
        <v>0.88638194850612995</v>
      </c>
      <c r="U252" s="53">
        <f>1-(IF(U$220="TRUE",Input!$AH37,Input!$Y37))</f>
        <v>0.88638194850612995</v>
      </c>
      <c r="V252" s="53">
        <f>1-(IF(V$220="TRUE",Input!$AH37,Input!$Y37))</f>
        <v>0.88638194850612995</v>
      </c>
      <c r="W252" s="53">
        <f>1-(IF(W$220="TRUE",Input!$AH37,Input!$Y37))</f>
        <v>0.88638194850612995</v>
      </c>
      <c r="X252" s="53">
        <f>1-(IF(X$220="TRUE",Input!$AH37,Input!$Y37))</f>
        <v>0.88638194850612995</v>
      </c>
      <c r="Y252" s="53">
        <f>1-(IF(Y$220="TRUE",Input!$AH37,Input!$Y37))</f>
        <v>0.88638194850612995</v>
      </c>
      <c r="Z252" s="53">
        <f>1-(IF(Z$220="TRUE",Input!$AH37,Input!$Y37))</f>
        <v>0.88638194850612995</v>
      </c>
      <c r="AA252" s="53">
        <f>1-(IF(AA$220="TRUE",Input!$AH37,Input!$Y37))</f>
        <v>0.88638194850612995</v>
      </c>
      <c r="AB252" s="53">
        <f>1-(IF(AB$220="TRUE",Input!$AH37,Input!$Y37))</f>
        <v>0.88638194850612995</v>
      </c>
      <c r="AC252" s="53">
        <f>1-(IF(AC$220="TRUE",Input!$AH37,Input!$Y37))</f>
        <v>0.88638194850612995</v>
      </c>
      <c r="AD252" s="53">
        <f>1-(IF(AD$220="TRUE",Input!$AH37,Input!$Y37))</f>
        <v>0.88638194850612995</v>
      </c>
      <c r="AE252" s="53">
        <f>1-(IF(AE$220="TRUE",Input!$AH37,Input!$Y37))</f>
        <v>0.88638194850612995</v>
      </c>
      <c r="AF252" s="53">
        <f>1-(IF(AF$220="TRUE",Input!$AH37,Input!$Y37))</f>
        <v>0.88638194850612995</v>
      </c>
      <c r="AG252" s="53">
        <f>1-(IF(AG$220="TRUE",Input!$AH37,Input!$Y37))</f>
        <v>0.88638194850612995</v>
      </c>
      <c r="AH252" s="53">
        <f>1-(IF(AH$220="TRUE",Input!$AH37,Input!$Y37))</f>
        <v>0.88638194850612995</v>
      </c>
      <c r="AI252" s="53">
        <f>1-(IF(AI$220="TRUE",Input!$AH37,Input!$Y37))</f>
        <v>0.88638194850612995</v>
      </c>
      <c r="AJ252" s="53">
        <f>1-(IF(AJ$220="TRUE",Input!$AH37,Input!$Y37))</f>
        <v>0.88638194850612995</v>
      </c>
      <c r="AK252" s="53">
        <f>1-(IF(AK$220="TRUE",Input!$AH37,Input!$Y37))</f>
        <v>0.88638194850612995</v>
      </c>
      <c r="AL252" s="53">
        <f>1-(IF(AL$220="TRUE",Input!$AH37,Input!$Y37))</f>
        <v>0.88638194850612995</v>
      </c>
      <c r="AM252" s="53">
        <f>1-(IF(AM$220="TRUE",Input!$AH37,Input!$Y37))</f>
        <v>0.88638194850612995</v>
      </c>
      <c r="AN252" s="53">
        <f>1-(IF(AN$220="TRUE",Input!$AH37,Input!$Y37))</f>
        <v>0.88638194850612995</v>
      </c>
      <c r="AO252" s="53">
        <f>1-(IF(AO$220="TRUE",Input!$AH37,Input!$Y37))</f>
        <v>0.88638194850612995</v>
      </c>
      <c r="AP252" s="53">
        <f>1-(IF(AP$220="TRUE",Input!$AH37,Input!$Y37))</f>
        <v>0.88638194850612995</v>
      </c>
      <c r="AQ252" s="53">
        <f>1-(IF(AQ$220="TRUE",Input!$AH37,Input!$Y37))</f>
        <v>0.88638194850612995</v>
      </c>
      <c r="AR252" s="53">
        <f>1-(IF(AR$220="TRUE",Input!$AH37,Input!$Y37))</f>
        <v>0.88638194850612995</v>
      </c>
      <c r="AS252" s="53">
        <f>1-(IF(AS$220="TRUE",Input!$AH37,Input!$Y37))</f>
        <v>0.88638194850612995</v>
      </c>
      <c r="AT252" s="53">
        <f>1-(IF(AT$220="TRUE",Input!$AH37,Input!$Y37))</f>
        <v>0.88638194850612995</v>
      </c>
      <c r="AU252" s="53">
        <f>1-(IF(AU$220="TRUE",Input!$AH37,Input!$Y37))</f>
        <v>0.88638194850612995</v>
      </c>
      <c r="AV252" s="53">
        <f>1-(IF(AV$220="TRUE",Input!$AH37,Input!$Y37))</f>
        <v>0.88638194850612995</v>
      </c>
      <c r="AW252" s="53">
        <f>1-(IF(AW$220="TRUE",Input!$AH37,Input!$Y37))</f>
        <v>0.88638194850612995</v>
      </c>
      <c r="AX252" s="53">
        <f>1-(IF(AX$220="TRUE",Input!$AH37,Input!$Y37))</f>
        <v>0.88638194850612995</v>
      </c>
      <c r="AY252" s="53">
        <f>1-(IF(AY$220="TRUE",Input!$AH37,Input!$Y37))</f>
        <v>0.88638194850612995</v>
      </c>
      <c r="AZ252" s="53">
        <f>1-(IF(AZ$220="TRUE",Input!$AH37,Input!$Y37))</f>
        <v>0.88638194850612995</v>
      </c>
      <c r="BA252" s="53">
        <f>1-(IF(BA$220="TRUE",Input!$AH37,Input!$Y37))</f>
        <v>0.88638194850612995</v>
      </c>
      <c r="BB252" s="53">
        <f>1-(IF(BB$220="TRUE",Input!$AH37,Input!$Y37))</f>
        <v>0.88638194850612995</v>
      </c>
      <c r="BC252" s="53">
        <f>1-(IF(BC$220="TRUE",Input!$AH37,Input!$Y37))</f>
        <v>0.88638194850612995</v>
      </c>
      <c r="BD252" s="53">
        <f>1-(IF(BD$220="TRUE",Input!$AH37,Input!$Y37))</f>
        <v>0.88638194850612995</v>
      </c>
      <c r="BE252" s="53">
        <f>1-(IF(BE$220="TRUE",Input!$AH37,Input!$Y37))</f>
        <v>0.88638194850612995</v>
      </c>
      <c r="BF252" s="53">
        <f>1-(IF(BF$220="TRUE",Input!$AH37,Input!$Y37))</f>
        <v>0.88638194850612995</v>
      </c>
      <c r="BG252" s="53">
        <f>1-(IF(BG$220="TRUE",Input!$AH37,Input!$Y37))</f>
        <v>0.88638194850612995</v>
      </c>
      <c r="BH252" s="53">
        <f>1-(IF(BH$220="TRUE",Input!$AH37,Input!$Y37))</f>
        <v>0.88638194850612995</v>
      </c>
      <c r="BI252" s="53">
        <f>1-(IF(BI$220="TRUE",Input!$AH37,Input!$Y37))</f>
        <v>0.88638194850612995</v>
      </c>
      <c r="BJ252" s="53">
        <f>1-(IF(BJ$220="TRUE",Input!$AH37,Input!$Y37))</f>
        <v>0.88638194850612995</v>
      </c>
      <c r="BK252" s="53">
        <f>1-(IF(BK$220="TRUE",Input!$AH37,Input!$Y37))</f>
        <v>0.88638194850612995</v>
      </c>
      <c r="BL252" s="53">
        <f>1-(IF(BL$220="TRUE",Input!$AH37,Input!$Y37))</f>
        <v>0.88638194850612995</v>
      </c>
      <c r="BM252" s="53">
        <f>1-(IF(BM$220="TRUE",Input!$AH37,Input!$Y37))</f>
        <v>0.88638194850612995</v>
      </c>
      <c r="BN252" s="53">
        <f>1-(IF(BN$220="TRUE",Input!$AH37,Input!$Y37))</f>
        <v>0.88638194850612995</v>
      </c>
      <c r="BO252" s="53">
        <f>1-(IF(BO$220="TRUE",Input!$AH37,Input!$Y37))</f>
        <v>0.88638194850612995</v>
      </c>
      <c r="BP252" s="53">
        <f>1-(IF(BP$220="TRUE",Input!$AH37,Input!$Y37))</f>
        <v>0.88638194850612995</v>
      </c>
      <c r="BQ252" s="53">
        <f>1-(IF(BQ$220="TRUE",Input!$AH37,Input!$Y37))</f>
        <v>0.88638194850612995</v>
      </c>
      <c r="BR252" s="53">
        <f>1-(IF(BR$220="TRUE",Input!$AH37,Input!$Y37))</f>
        <v>0.88638194850612995</v>
      </c>
      <c r="BS252" s="53">
        <f>1-(IF(BS$220="TRUE",Input!$AH37,Input!$Y37))</f>
        <v>0.88638194850612995</v>
      </c>
      <c r="BT252" s="53">
        <f>1-(IF(BT$220="TRUE",Input!$AH37,Input!$Y37))</f>
        <v>0.88638194850612995</v>
      </c>
      <c r="BU252" s="53">
        <f>1-(IF(BU$220="TRUE",Input!$AH37,Input!$Y37))</f>
        <v>0.88638194850612995</v>
      </c>
      <c r="BV252" s="53">
        <f>1-(IF(BV$220="TRUE",Input!$AH37,Input!$Y37))</f>
        <v>0.88638194850612995</v>
      </c>
      <c r="BW252" s="53">
        <f>1-(IF(BW$220="TRUE",Input!$AH37,Input!$Y37))</f>
        <v>0.88638194850612995</v>
      </c>
      <c r="BX252" s="53">
        <f>1-(IF(BX$220="TRUE",Input!$AH37,Input!$Y37))</f>
        <v>0.88638194850612995</v>
      </c>
      <c r="BY252" s="53">
        <f>1-(IF(BY$220="TRUE",Input!$AH37,Input!$Y37))</f>
        <v>0.88638194850612995</v>
      </c>
      <c r="BZ252" s="53">
        <f>1-(IF(BZ$220="TRUE",Input!$AH37,Input!$Y37))</f>
        <v>0.88638194850612995</v>
      </c>
      <c r="CA252" s="53">
        <f>1-(IF(CA$220="TRUE",Input!$AH37,Input!$Y37))</f>
        <v>0.88638194850612995</v>
      </c>
      <c r="CB252" s="53">
        <f>1-(IF(CB$220="TRUE",Input!$AH37,Input!$Y37))</f>
        <v>0.88638194850612995</v>
      </c>
      <c r="CC252" s="53">
        <f>1-(IF(CC$220="TRUE",Input!$AH37,Input!$Y37))</f>
        <v>0.88638194850612995</v>
      </c>
      <c r="CD252" s="53">
        <f>1-(IF(CD$220="TRUE",Input!$AH37,Input!$Y37))</f>
        <v>0.88638194850612995</v>
      </c>
      <c r="CE252" s="53">
        <f>1-(IF(CE$220="TRUE",Input!$AH37,Input!$Y37))</f>
        <v>0.88638194850612995</v>
      </c>
      <c r="CF252" s="53">
        <f>1-(IF(CF$220="TRUE",Input!$AH37,Input!$Y37))</f>
        <v>0.88638194850612995</v>
      </c>
      <c r="CG252" s="53">
        <f>1-(IF(CG$220="TRUE",Input!$AH37,Input!$Y37))</f>
        <v>0.88638194850612995</v>
      </c>
      <c r="CH252" s="53">
        <f>1-(IF(CH$220="TRUE",Input!$AH37,Input!$Y37))</f>
        <v>0.88638194850612995</v>
      </c>
      <c r="CI252" s="53">
        <f>1-(IF(CI$220="TRUE",Input!$AH37,Input!$Y37))</f>
        <v>0.88638194850612995</v>
      </c>
      <c r="CJ252" s="53">
        <f>1-(IF(CJ$220="TRUE",Input!$AH37,Input!$Y37))</f>
        <v>0.88638194850612995</v>
      </c>
      <c r="CK252" s="53">
        <f>1-(IF(CK$220="TRUE",Input!$AH37,Input!$Y37))</f>
        <v>0.88638194850612995</v>
      </c>
      <c r="CL252" s="53">
        <f>1-(IF(CL$220="TRUE",Input!$AH37,Input!$Y37))</f>
        <v>0.88638194850612995</v>
      </c>
      <c r="CM252" s="53">
        <f>1-(IF(CM$220="TRUE",Input!$AH37,Input!$Y37))</f>
        <v>0.88638194850612995</v>
      </c>
      <c r="CN252" s="53">
        <f>1-(IF(CN$220="TRUE",Input!$AH37,Input!$Y37))</f>
        <v>0.88638194850612995</v>
      </c>
      <c r="CO252" s="53">
        <f>1-(IF(CO$220="TRUE",Input!$AH37,Input!$Y37))</f>
        <v>0.88638194850612995</v>
      </c>
      <c r="CP252" s="53">
        <f>1-(IF(CP$220="TRUE",Input!$AH37,Input!$Y37))</f>
        <v>0.88638194850612995</v>
      </c>
      <c r="CQ252" s="53">
        <f>1-(IF(CQ$220="TRUE",Input!$AH37,Input!$Y37))</f>
        <v>0.88638194850612995</v>
      </c>
      <c r="CR252" s="53">
        <f>1-(IF(CR$220="TRUE",Input!$AH37,Input!$Y37))</f>
        <v>0.88638194850612995</v>
      </c>
      <c r="CS252" s="53">
        <f>1-(IF(CS$220="TRUE",Input!$AH37,Input!$Y37))</f>
        <v>0.88638194850612995</v>
      </c>
      <c r="CT252" s="53">
        <f>1-(IF(CT$220="TRUE",Input!$AH37,Input!$Y37))</f>
        <v>0.88638194850612995</v>
      </c>
      <c r="CU252" s="53">
        <f>1-(IF(CU$220="TRUE",Input!$AH37,Input!$Y37))</f>
        <v>0.88638194850612995</v>
      </c>
      <c r="CV252" s="53">
        <f>1-(IF(CV$220="TRUE",Input!$AH37,Input!$Y37))</f>
        <v>0.88638194850612995</v>
      </c>
      <c r="CW252" s="53">
        <f>1-(IF(CW$220="TRUE",Input!$AH37,Input!$Y37))</f>
        <v>0.88638194850612995</v>
      </c>
      <c r="CX252" s="53">
        <f>1-(IF(CX$220="TRUE",Input!$AH37,Input!$Y37))</f>
        <v>0.88638194850612995</v>
      </c>
      <c r="CY252" s="7">
        <f>1-(IF(CY$220="TRUE",Input!$AH37,Input!$Y37))</f>
        <v>0.88638194850612995</v>
      </c>
    </row>
    <row r="253" spans="2:103" x14ac:dyDescent="0.25">
      <c r="B253" s="25">
        <v>30</v>
      </c>
      <c r="C253" s="29">
        <f>1-(IF(C$220="TRUE",Input!$AH38,Input!$Y38))</f>
        <v>0.76488319931995941</v>
      </c>
      <c r="D253" s="53">
        <f>1-(IF(D$220="TRUE",Input!$AH38,Input!$Y38))</f>
        <v>0.76488319931995941</v>
      </c>
      <c r="E253" s="53">
        <f>1-(IF(E$220="TRUE",Input!$AH38,Input!$Y38))</f>
        <v>0.76488319931995941</v>
      </c>
      <c r="F253" s="53">
        <f>1-(IF(F$220="TRUE",Input!$AH38,Input!$Y38))</f>
        <v>0.76488319931995941</v>
      </c>
      <c r="G253" s="53">
        <f>1-(IF(G$220="TRUE",Input!$AH38,Input!$Y38))</f>
        <v>0.76488319931995941</v>
      </c>
      <c r="H253" s="53">
        <f>1-(IF(H$220="TRUE",Input!$AH38,Input!$Y38))</f>
        <v>0.88129440063817899</v>
      </c>
      <c r="I253" s="53">
        <f>1-(IF(I$220="TRUE",Input!$AH38,Input!$Y38))</f>
        <v>0.88129440063817899</v>
      </c>
      <c r="J253" s="53">
        <f>1-(IF(J$220="TRUE",Input!$AH38,Input!$Y38))</f>
        <v>0.88129440063817899</v>
      </c>
      <c r="K253" s="53">
        <f>1-(IF(K$220="TRUE",Input!$AH38,Input!$Y38))</f>
        <v>0.88129440063817899</v>
      </c>
      <c r="L253" s="53">
        <f>1-(IF(L$220="TRUE",Input!$AH38,Input!$Y38))</f>
        <v>0.88129440063817899</v>
      </c>
      <c r="M253" s="53">
        <f>1-(IF(M$220="TRUE",Input!$AH38,Input!$Y38))</f>
        <v>0.88129440063817899</v>
      </c>
      <c r="N253" s="53">
        <f>1-(IF(N$220="TRUE",Input!$AH38,Input!$Y38))</f>
        <v>0.88129440063817899</v>
      </c>
      <c r="O253" s="53">
        <f>1-(IF(O$220="TRUE",Input!$AH38,Input!$Y38))</f>
        <v>0.88129440063817899</v>
      </c>
      <c r="P253" s="53">
        <f>1-(IF(P$220="TRUE",Input!$AH38,Input!$Y38))</f>
        <v>0.88129440063817899</v>
      </c>
      <c r="Q253" s="53">
        <f>1-(IF(Q$220="TRUE",Input!$AH38,Input!$Y38))</f>
        <v>0.88129440063817899</v>
      </c>
      <c r="R253" s="53">
        <f>1-(IF(R$220="TRUE",Input!$AH38,Input!$Y38))</f>
        <v>0.88129440063817899</v>
      </c>
      <c r="S253" s="53">
        <f>1-(IF(S$220="TRUE",Input!$AH38,Input!$Y38))</f>
        <v>0.88129440063817899</v>
      </c>
      <c r="T253" s="53">
        <f>1-(IF(T$220="TRUE",Input!$AH38,Input!$Y38))</f>
        <v>0.88129440063817899</v>
      </c>
      <c r="U253" s="53">
        <f>1-(IF(U$220="TRUE",Input!$AH38,Input!$Y38))</f>
        <v>0.88129440063817899</v>
      </c>
      <c r="V253" s="53">
        <f>1-(IF(V$220="TRUE",Input!$AH38,Input!$Y38))</f>
        <v>0.88129440063817899</v>
      </c>
      <c r="W253" s="53">
        <f>1-(IF(W$220="TRUE",Input!$AH38,Input!$Y38))</f>
        <v>0.88129440063817899</v>
      </c>
      <c r="X253" s="53">
        <f>1-(IF(X$220="TRUE",Input!$AH38,Input!$Y38))</f>
        <v>0.88129440063817899</v>
      </c>
      <c r="Y253" s="53">
        <f>1-(IF(Y$220="TRUE",Input!$AH38,Input!$Y38))</f>
        <v>0.88129440063817899</v>
      </c>
      <c r="Z253" s="53">
        <f>1-(IF(Z$220="TRUE",Input!$AH38,Input!$Y38))</f>
        <v>0.88129440063817899</v>
      </c>
      <c r="AA253" s="53">
        <f>1-(IF(AA$220="TRUE",Input!$AH38,Input!$Y38))</f>
        <v>0.88129440063817899</v>
      </c>
      <c r="AB253" s="53">
        <f>1-(IF(AB$220="TRUE",Input!$AH38,Input!$Y38))</f>
        <v>0.88129440063817899</v>
      </c>
      <c r="AC253" s="53">
        <f>1-(IF(AC$220="TRUE",Input!$AH38,Input!$Y38))</f>
        <v>0.88129440063817899</v>
      </c>
      <c r="AD253" s="53">
        <f>1-(IF(AD$220="TRUE",Input!$AH38,Input!$Y38))</f>
        <v>0.88129440063817899</v>
      </c>
      <c r="AE253" s="53">
        <f>1-(IF(AE$220="TRUE",Input!$AH38,Input!$Y38))</f>
        <v>0.88129440063817899</v>
      </c>
      <c r="AF253" s="53">
        <f>1-(IF(AF$220="TRUE",Input!$AH38,Input!$Y38))</f>
        <v>0.88129440063817899</v>
      </c>
      <c r="AG253" s="53">
        <f>1-(IF(AG$220="TRUE",Input!$AH38,Input!$Y38))</f>
        <v>0.88129440063817899</v>
      </c>
      <c r="AH253" s="53">
        <f>1-(IF(AH$220="TRUE",Input!$AH38,Input!$Y38))</f>
        <v>0.88129440063817899</v>
      </c>
      <c r="AI253" s="53">
        <f>1-(IF(AI$220="TRUE",Input!$AH38,Input!$Y38))</f>
        <v>0.88129440063817899</v>
      </c>
      <c r="AJ253" s="53">
        <f>1-(IF(AJ$220="TRUE",Input!$AH38,Input!$Y38))</f>
        <v>0.88129440063817899</v>
      </c>
      <c r="AK253" s="53">
        <f>1-(IF(AK$220="TRUE",Input!$AH38,Input!$Y38))</f>
        <v>0.88129440063817899</v>
      </c>
      <c r="AL253" s="53">
        <f>1-(IF(AL$220="TRUE",Input!$AH38,Input!$Y38))</f>
        <v>0.88129440063817899</v>
      </c>
      <c r="AM253" s="53">
        <f>1-(IF(AM$220="TRUE",Input!$AH38,Input!$Y38))</f>
        <v>0.88129440063817899</v>
      </c>
      <c r="AN253" s="53">
        <f>1-(IF(AN$220="TRUE",Input!$AH38,Input!$Y38))</f>
        <v>0.88129440063817899</v>
      </c>
      <c r="AO253" s="53">
        <f>1-(IF(AO$220="TRUE",Input!$AH38,Input!$Y38))</f>
        <v>0.88129440063817899</v>
      </c>
      <c r="AP253" s="53">
        <f>1-(IF(AP$220="TRUE",Input!$AH38,Input!$Y38))</f>
        <v>0.88129440063817899</v>
      </c>
      <c r="AQ253" s="53">
        <f>1-(IF(AQ$220="TRUE",Input!$AH38,Input!$Y38))</f>
        <v>0.88129440063817899</v>
      </c>
      <c r="AR253" s="53">
        <f>1-(IF(AR$220="TRUE",Input!$AH38,Input!$Y38))</f>
        <v>0.88129440063817899</v>
      </c>
      <c r="AS253" s="53">
        <f>1-(IF(AS$220="TRUE",Input!$AH38,Input!$Y38))</f>
        <v>0.88129440063817899</v>
      </c>
      <c r="AT253" s="53">
        <f>1-(IF(AT$220="TRUE",Input!$AH38,Input!$Y38))</f>
        <v>0.88129440063817899</v>
      </c>
      <c r="AU253" s="53">
        <f>1-(IF(AU$220="TRUE",Input!$AH38,Input!$Y38))</f>
        <v>0.88129440063817899</v>
      </c>
      <c r="AV253" s="53">
        <f>1-(IF(AV$220="TRUE",Input!$AH38,Input!$Y38))</f>
        <v>0.88129440063817899</v>
      </c>
      <c r="AW253" s="53">
        <f>1-(IF(AW$220="TRUE",Input!$AH38,Input!$Y38))</f>
        <v>0.88129440063817899</v>
      </c>
      <c r="AX253" s="53">
        <f>1-(IF(AX$220="TRUE",Input!$AH38,Input!$Y38))</f>
        <v>0.88129440063817899</v>
      </c>
      <c r="AY253" s="53">
        <f>1-(IF(AY$220="TRUE",Input!$AH38,Input!$Y38))</f>
        <v>0.88129440063817899</v>
      </c>
      <c r="AZ253" s="53">
        <f>1-(IF(AZ$220="TRUE",Input!$AH38,Input!$Y38))</f>
        <v>0.88129440063817899</v>
      </c>
      <c r="BA253" s="53">
        <f>1-(IF(BA$220="TRUE",Input!$AH38,Input!$Y38))</f>
        <v>0.88129440063817899</v>
      </c>
      <c r="BB253" s="53">
        <f>1-(IF(BB$220="TRUE",Input!$AH38,Input!$Y38))</f>
        <v>0.88129440063817899</v>
      </c>
      <c r="BC253" s="53">
        <f>1-(IF(BC$220="TRUE",Input!$AH38,Input!$Y38))</f>
        <v>0.88129440063817899</v>
      </c>
      <c r="BD253" s="53">
        <f>1-(IF(BD$220="TRUE",Input!$AH38,Input!$Y38))</f>
        <v>0.88129440063817899</v>
      </c>
      <c r="BE253" s="53">
        <f>1-(IF(BE$220="TRUE",Input!$AH38,Input!$Y38))</f>
        <v>0.88129440063817899</v>
      </c>
      <c r="BF253" s="53">
        <f>1-(IF(BF$220="TRUE",Input!$AH38,Input!$Y38))</f>
        <v>0.88129440063817899</v>
      </c>
      <c r="BG253" s="53">
        <f>1-(IF(BG$220="TRUE",Input!$AH38,Input!$Y38))</f>
        <v>0.88129440063817899</v>
      </c>
      <c r="BH253" s="53">
        <f>1-(IF(BH$220="TRUE",Input!$AH38,Input!$Y38))</f>
        <v>0.88129440063817899</v>
      </c>
      <c r="BI253" s="53">
        <f>1-(IF(BI$220="TRUE",Input!$AH38,Input!$Y38))</f>
        <v>0.88129440063817899</v>
      </c>
      <c r="BJ253" s="53">
        <f>1-(IF(BJ$220="TRUE",Input!$AH38,Input!$Y38))</f>
        <v>0.88129440063817899</v>
      </c>
      <c r="BK253" s="53">
        <f>1-(IF(BK$220="TRUE",Input!$AH38,Input!$Y38))</f>
        <v>0.88129440063817899</v>
      </c>
      <c r="BL253" s="53">
        <f>1-(IF(BL$220="TRUE",Input!$AH38,Input!$Y38))</f>
        <v>0.88129440063817899</v>
      </c>
      <c r="BM253" s="53">
        <f>1-(IF(BM$220="TRUE",Input!$AH38,Input!$Y38))</f>
        <v>0.88129440063817899</v>
      </c>
      <c r="BN253" s="53">
        <f>1-(IF(BN$220="TRUE",Input!$AH38,Input!$Y38))</f>
        <v>0.88129440063817899</v>
      </c>
      <c r="BO253" s="53">
        <f>1-(IF(BO$220="TRUE",Input!$AH38,Input!$Y38))</f>
        <v>0.88129440063817899</v>
      </c>
      <c r="BP253" s="53">
        <f>1-(IF(BP$220="TRUE",Input!$AH38,Input!$Y38))</f>
        <v>0.88129440063817899</v>
      </c>
      <c r="BQ253" s="53">
        <f>1-(IF(BQ$220="TRUE",Input!$AH38,Input!$Y38))</f>
        <v>0.88129440063817899</v>
      </c>
      <c r="BR253" s="53">
        <f>1-(IF(BR$220="TRUE",Input!$AH38,Input!$Y38))</f>
        <v>0.88129440063817899</v>
      </c>
      <c r="BS253" s="53">
        <f>1-(IF(BS$220="TRUE",Input!$AH38,Input!$Y38))</f>
        <v>0.88129440063817899</v>
      </c>
      <c r="BT253" s="53">
        <f>1-(IF(BT$220="TRUE",Input!$AH38,Input!$Y38))</f>
        <v>0.88129440063817899</v>
      </c>
      <c r="BU253" s="53">
        <f>1-(IF(BU$220="TRUE",Input!$AH38,Input!$Y38))</f>
        <v>0.88129440063817899</v>
      </c>
      <c r="BV253" s="53">
        <f>1-(IF(BV$220="TRUE",Input!$AH38,Input!$Y38))</f>
        <v>0.88129440063817899</v>
      </c>
      <c r="BW253" s="53">
        <f>1-(IF(BW$220="TRUE",Input!$AH38,Input!$Y38))</f>
        <v>0.88129440063817899</v>
      </c>
      <c r="BX253" s="53">
        <f>1-(IF(BX$220="TRUE",Input!$AH38,Input!$Y38))</f>
        <v>0.88129440063817899</v>
      </c>
      <c r="BY253" s="53">
        <f>1-(IF(BY$220="TRUE",Input!$AH38,Input!$Y38))</f>
        <v>0.88129440063817899</v>
      </c>
      <c r="BZ253" s="53">
        <f>1-(IF(BZ$220="TRUE",Input!$AH38,Input!$Y38))</f>
        <v>0.88129440063817899</v>
      </c>
      <c r="CA253" s="53">
        <f>1-(IF(CA$220="TRUE",Input!$AH38,Input!$Y38))</f>
        <v>0.88129440063817899</v>
      </c>
      <c r="CB253" s="53">
        <f>1-(IF(CB$220="TRUE",Input!$AH38,Input!$Y38))</f>
        <v>0.88129440063817899</v>
      </c>
      <c r="CC253" s="53">
        <f>1-(IF(CC$220="TRUE",Input!$AH38,Input!$Y38))</f>
        <v>0.88129440063817899</v>
      </c>
      <c r="CD253" s="53">
        <f>1-(IF(CD$220="TRUE",Input!$AH38,Input!$Y38))</f>
        <v>0.88129440063817899</v>
      </c>
      <c r="CE253" s="53">
        <f>1-(IF(CE$220="TRUE",Input!$AH38,Input!$Y38))</f>
        <v>0.88129440063817899</v>
      </c>
      <c r="CF253" s="53">
        <f>1-(IF(CF$220="TRUE",Input!$AH38,Input!$Y38))</f>
        <v>0.88129440063817899</v>
      </c>
      <c r="CG253" s="53">
        <f>1-(IF(CG$220="TRUE",Input!$AH38,Input!$Y38))</f>
        <v>0.88129440063817899</v>
      </c>
      <c r="CH253" s="53">
        <f>1-(IF(CH$220="TRUE",Input!$AH38,Input!$Y38))</f>
        <v>0.88129440063817899</v>
      </c>
      <c r="CI253" s="53">
        <f>1-(IF(CI$220="TRUE",Input!$AH38,Input!$Y38))</f>
        <v>0.88129440063817899</v>
      </c>
      <c r="CJ253" s="53">
        <f>1-(IF(CJ$220="TRUE",Input!$AH38,Input!$Y38))</f>
        <v>0.88129440063817899</v>
      </c>
      <c r="CK253" s="53">
        <f>1-(IF(CK$220="TRUE",Input!$AH38,Input!$Y38))</f>
        <v>0.88129440063817899</v>
      </c>
      <c r="CL253" s="53">
        <f>1-(IF(CL$220="TRUE",Input!$AH38,Input!$Y38))</f>
        <v>0.88129440063817899</v>
      </c>
      <c r="CM253" s="53">
        <f>1-(IF(CM$220="TRUE",Input!$AH38,Input!$Y38))</f>
        <v>0.88129440063817899</v>
      </c>
      <c r="CN253" s="53">
        <f>1-(IF(CN$220="TRUE",Input!$AH38,Input!$Y38))</f>
        <v>0.88129440063817899</v>
      </c>
      <c r="CO253" s="53">
        <f>1-(IF(CO$220="TRUE",Input!$AH38,Input!$Y38))</f>
        <v>0.88129440063817899</v>
      </c>
      <c r="CP253" s="53">
        <f>1-(IF(CP$220="TRUE",Input!$AH38,Input!$Y38))</f>
        <v>0.88129440063817899</v>
      </c>
      <c r="CQ253" s="53">
        <f>1-(IF(CQ$220="TRUE",Input!$AH38,Input!$Y38))</f>
        <v>0.88129440063817899</v>
      </c>
      <c r="CR253" s="53">
        <f>1-(IF(CR$220="TRUE",Input!$AH38,Input!$Y38))</f>
        <v>0.88129440063817899</v>
      </c>
      <c r="CS253" s="53">
        <f>1-(IF(CS$220="TRUE",Input!$AH38,Input!$Y38))</f>
        <v>0.88129440063817899</v>
      </c>
      <c r="CT253" s="53">
        <f>1-(IF(CT$220="TRUE",Input!$AH38,Input!$Y38))</f>
        <v>0.88129440063817899</v>
      </c>
      <c r="CU253" s="53">
        <f>1-(IF(CU$220="TRUE",Input!$AH38,Input!$Y38))</f>
        <v>0.88129440063817899</v>
      </c>
      <c r="CV253" s="53">
        <f>1-(IF(CV$220="TRUE",Input!$AH38,Input!$Y38))</f>
        <v>0.88129440063817899</v>
      </c>
      <c r="CW253" s="53">
        <f>1-(IF(CW$220="TRUE",Input!$AH38,Input!$Y38))</f>
        <v>0.88129440063817899</v>
      </c>
      <c r="CX253" s="53">
        <f>1-(IF(CX$220="TRUE",Input!$AH38,Input!$Y38))</f>
        <v>0.88129440063817899</v>
      </c>
      <c r="CY253" s="7">
        <f>1-(IF(CY$220="TRUE",Input!$AH38,Input!$Y38))</f>
        <v>0.88129440063817899</v>
      </c>
    </row>
    <row r="254" spans="2:103" x14ac:dyDescent="0.25">
      <c r="B254" s="25">
        <v>31</v>
      </c>
      <c r="C254" s="29">
        <f>1-(IF(C$220="TRUE",Input!$AH39,Input!$Y39))</f>
        <v>0.76488319931995941</v>
      </c>
      <c r="D254" s="53">
        <f>1-(IF(D$220="TRUE",Input!$AH39,Input!$Y39))</f>
        <v>0.76488319931995941</v>
      </c>
      <c r="E254" s="53">
        <f>1-(IF(E$220="TRUE",Input!$AH39,Input!$Y39))</f>
        <v>0.76488319931995941</v>
      </c>
      <c r="F254" s="53">
        <f>1-(IF(F$220="TRUE",Input!$AH39,Input!$Y39))</f>
        <v>0.76488319931995941</v>
      </c>
      <c r="G254" s="53">
        <f>1-(IF(G$220="TRUE",Input!$AH39,Input!$Y39))</f>
        <v>0.76488319931995941</v>
      </c>
      <c r="H254" s="53">
        <f>1-(IF(H$220="TRUE",Input!$AH39,Input!$Y39))</f>
        <v>0.88129440063817899</v>
      </c>
      <c r="I254" s="53">
        <f>1-(IF(I$220="TRUE",Input!$AH39,Input!$Y39))</f>
        <v>0.88129440063817899</v>
      </c>
      <c r="J254" s="53">
        <f>1-(IF(J$220="TRUE",Input!$AH39,Input!$Y39))</f>
        <v>0.88129440063817899</v>
      </c>
      <c r="K254" s="53">
        <f>1-(IF(K$220="TRUE",Input!$AH39,Input!$Y39))</f>
        <v>0.88129440063817899</v>
      </c>
      <c r="L254" s="53">
        <f>1-(IF(L$220="TRUE",Input!$AH39,Input!$Y39))</f>
        <v>0.88129440063817899</v>
      </c>
      <c r="M254" s="53">
        <f>1-(IF(M$220="TRUE",Input!$AH39,Input!$Y39))</f>
        <v>0.88129440063817899</v>
      </c>
      <c r="N254" s="53">
        <f>1-(IF(N$220="TRUE",Input!$AH39,Input!$Y39))</f>
        <v>0.88129440063817899</v>
      </c>
      <c r="O254" s="53">
        <f>1-(IF(O$220="TRUE",Input!$AH39,Input!$Y39))</f>
        <v>0.88129440063817899</v>
      </c>
      <c r="P254" s="53">
        <f>1-(IF(P$220="TRUE",Input!$AH39,Input!$Y39))</f>
        <v>0.88129440063817899</v>
      </c>
      <c r="Q254" s="53">
        <f>1-(IF(Q$220="TRUE",Input!$AH39,Input!$Y39))</f>
        <v>0.88129440063817899</v>
      </c>
      <c r="R254" s="53">
        <f>1-(IF(R$220="TRUE",Input!$AH39,Input!$Y39))</f>
        <v>0.88129440063817899</v>
      </c>
      <c r="S254" s="53">
        <f>1-(IF(S$220="TRUE",Input!$AH39,Input!$Y39))</f>
        <v>0.88129440063817899</v>
      </c>
      <c r="T254" s="53">
        <f>1-(IF(T$220="TRUE",Input!$AH39,Input!$Y39))</f>
        <v>0.88129440063817899</v>
      </c>
      <c r="U254" s="53">
        <f>1-(IF(U$220="TRUE",Input!$AH39,Input!$Y39))</f>
        <v>0.88129440063817899</v>
      </c>
      <c r="V254" s="53">
        <f>1-(IF(V$220="TRUE",Input!$AH39,Input!$Y39))</f>
        <v>0.88129440063817899</v>
      </c>
      <c r="W254" s="53">
        <f>1-(IF(W$220="TRUE",Input!$AH39,Input!$Y39))</f>
        <v>0.88129440063817899</v>
      </c>
      <c r="X254" s="53">
        <f>1-(IF(X$220="TRUE",Input!$AH39,Input!$Y39))</f>
        <v>0.88129440063817899</v>
      </c>
      <c r="Y254" s="53">
        <f>1-(IF(Y$220="TRUE",Input!$AH39,Input!$Y39))</f>
        <v>0.88129440063817899</v>
      </c>
      <c r="Z254" s="53">
        <f>1-(IF(Z$220="TRUE",Input!$AH39,Input!$Y39))</f>
        <v>0.88129440063817899</v>
      </c>
      <c r="AA254" s="53">
        <f>1-(IF(AA$220="TRUE",Input!$AH39,Input!$Y39))</f>
        <v>0.88129440063817899</v>
      </c>
      <c r="AB254" s="53">
        <f>1-(IF(AB$220="TRUE",Input!$AH39,Input!$Y39))</f>
        <v>0.88129440063817899</v>
      </c>
      <c r="AC254" s="53">
        <f>1-(IF(AC$220="TRUE",Input!$AH39,Input!$Y39))</f>
        <v>0.88129440063817899</v>
      </c>
      <c r="AD254" s="53">
        <f>1-(IF(AD$220="TRUE",Input!$AH39,Input!$Y39))</f>
        <v>0.88129440063817899</v>
      </c>
      <c r="AE254" s="53">
        <f>1-(IF(AE$220="TRUE",Input!$AH39,Input!$Y39))</f>
        <v>0.88129440063817899</v>
      </c>
      <c r="AF254" s="53">
        <f>1-(IF(AF$220="TRUE",Input!$AH39,Input!$Y39))</f>
        <v>0.88129440063817899</v>
      </c>
      <c r="AG254" s="53">
        <f>1-(IF(AG$220="TRUE",Input!$AH39,Input!$Y39))</f>
        <v>0.88129440063817899</v>
      </c>
      <c r="AH254" s="53">
        <f>1-(IF(AH$220="TRUE",Input!$AH39,Input!$Y39))</f>
        <v>0.88129440063817899</v>
      </c>
      <c r="AI254" s="53">
        <f>1-(IF(AI$220="TRUE",Input!$AH39,Input!$Y39))</f>
        <v>0.88129440063817899</v>
      </c>
      <c r="AJ254" s="53">
        <f>1-(IF(AJ$220="TRUE",Input!$AH39,Input!$Y39))</f>
        <v>0.88129440063817899</v>
      </c>
      <c r="AK254" s="53">
        <f>1-(IF(AK$220="TRUE",Input!$AH39,Input!$Y39))</f>
        <v>0.88129440063817899</v>
      </c>
      <c r="AL254" s="53">
        <f>1-(IF(AL$220="TRUE",Input!$AH39,Input!$Y39))</f>
        <v>0.88129440063817899</v>
      </c>
      <c r="AM254" s="53">
        <f>1-(IF(AM$220="TRUE",Input!$AH39,Input!$Y39))</f>
        <v>0.88129440063817899</v>
      </c>
      <c r="AN254" s="53">
        <f>1-(IF(AN$220="TRUE",Input!$AH39,Input!$Y39))</f>
        <v>0.88129440063817899</v>
      </c>
      <c r="AO254" s="53">
        <f>1-(IF(AO$220="TRUE",Input!$AH39,Input!$Y39))</f>
        <v>0.88129440063817899</v>
      </c>
      <c r="AP254" s="53">
        <f>1-(IF(AP$220="TRUE",Input!$AH39,Input!$Y39))</f>
        <v>0.88129440063817899</v>
      </c>
      <c r="AQ254" s="53">
        <f>1-(IF(AQ$220="TRUE",Input!$AH39,Input!$Y39))</f>
        <v>0.88129440063817899</v>
      </c>
      <c r="AR254" s="53">
        <f>1-(IF(AR$220="TRUE",Input!$AH39,Input!$Y39))</f>
        <v>0.88129440063817899</v>
      </c>
      <c r="AS254" s="53">
        <f>1-(IF(AS$220="TRUE",Input!$AH39,Input!$Y39))</f>
        <v>0.88129440063817899</v>
      </c>
      <c r="AT254" s="53">
        <f>1-(IF(AT$220="TRUE",Input!$AH39,Input!$Y39))</f>
        <v>0.88129440063817899</v>
      </c>
      <c r="AU254" s="53">
        <f>1-(IF(AU$220="TRUE",Input!$AH39,Input!$Y39))</f>
        <v>0.88129440063817899</v>
      </c>
      <c r="AV254" s="53">
        <f>1-(IF(AV$220="TRUE",Input!$AH39,Input!$Y39))</f>
        <v>0.88129440063817899</v>
      </c>
      <c r="AW254" s="53">
        <f>1-(IF(AW$220="TRUE",Input!$AH39,Input!$Y39))</f>
        <v>0.88129440063817899</v>
      </c>
      <c r="AX254" s="53">
        <f>1-(IF(AX$220="TRUE",Input!$AH39,Input!$Y39))</f>
        <v>0.88129440063817899</v>
      </c>
      <c r="AY254" s="53">
        <f>1-(IF(AY$220="TRUE",Input!$AH39,Input!$Y39))</f>
        <v>0.88129440063817899</v>
      </c>
      <c r="AZ254" s="53">
        <f>1-(IF(AZ$220="TRUE",Input!$AH39,Input!$Y39))</f>
        <v>0.88129440063817899</v>
      </c>
      <c r="BA254" s="53">
        <f>1-(IF(BA$220="TRUE",Input!$AH39,Input!$Y39))</f>
        <v>0.88129440063817899</v>
      </c>
      <c r="BB254" s="53">
        <f>1-(IF(BB$220="TRUE",Input!$AH39,Input!$Y39))</f>
        <v>0.88129440063817899</v>
      </c>
      <c r="BC254" s="53">
        <f>1-(IF(BC$220="TRUE",Input!$AH39,Input!$Y39))</f>
        <v>0.88129440063817899</v>
      </c>
      <c r="BD254" s="53">
        <f>1-(IF(BD$220="TRUE",Input!$AH39,Input!$Y39))</f>
        <v>0.88129440063817899</v>
      </c>
      <c r="BE254" s="53">
        <f>1-(IF(BE$220="TRUE",Input!$AH39,Input!$Y39))</f>
        <v>0.88129440063817899</v>
      </c>
      <c r="BF254" s="53">
        <f>1-(IF(BF$220="TRUE",Input!$AH39,Input!$Y39))</f>
        <v>0.88129440063817899</v>
      </c>
      <c r="BG254" s="53">
        <f>1-(IF(BG$220="TRUE",Input!$AH39,Input!$Y39))</f>
        <v>0.88129440063817899</v>
      </c>
      <c r="BH254" s="53">
        <f>1-(IF(BH$220="TRUE",Input!$AH39,Input!$Y39))</f>
        <v>0.88129440063817899</v>
      </c>
      <c r="BI254" s="53">
        <f>1-(IF(BI$220="TRUE",Input!$AH39,Input!$Y39))</f>
        <v>0.88129440063817899</v>
      </c>
      <c r="BJ254" s="53">
        <f>1-(IF(BJ$220="TRUE",Input!$AH39,Input!$Y39))</f>
        <v>0.88129440063817899</v>
      </c>
      <c r="BK254" s="53">
        <f>1-(IF(BK$220="TRUE",Input!$AH39,Input!$Y39))</f>
        <v>0.88129440063817899</v>
      </c>
      <c r="BL254" s="53">
        <f>1-(IF(BL$220="TRUE",Input!$AH39,Input!$Y39))</f>
        <v>0.88129440063817899</v>
      </c>
      <c r="BM254" s="53">
        <f>1-(IF(BM$220="TRUE",Input!$AH39,Input!$Y39))</f>
        <v>0.88129440063817899</v>
      </c>
      <c r="BN254" s="53">
        <f>1-(IF(BN$220="TRUE",Input!$AH39,Input!$Y39))</f>
        <v>0.88129440063817899</v>
      </c>
      <c r="BO254" s="53">
        <f>1-(IF(BO$220="TRUE",Input!$AH39,Input!$Y39))</f>
        <v>0.88129440063817899</v>
      </c>
      <c r="BP254" s="53">
        <f>1-(IF(BP$220="TRUE",Input!$AH39,Input!$Y39))</f>
        <v>0.88129440063817899</v>
      </c>
      <c r="BQ254" s="53">
        <f>1-(IF(BQ$220="TRUE",Input!$AH39,Input!$Y39))</f>
        <v>0.88129440063817899</v>
      </c>
      <c r="BR254" s="53">
        <f>1-(IF(BR$220="TRUE",Input!$AH39,Input!$Y39))</f>
        <v>0.88129440063817899</v>
      </c>
      <c r="BS254" s="53">
        <f>1-(IF(BS$220="TRUE",Input!$AH39,Input!$Y39))</f>
        <v>0.88129440063817899</v>
      </c>
      <c r="BT254" s="53">
        <f>1-(IF(BT$220="TRUE",Input!$AH39,Input!$Y39))</f>
        <v>0.88129440063817899</v>
      </c>
      <c r="BU254" s="53">
        <f>1-(IF(BU$220="TRUE",Input!$AH39,Input!$Y39))</f>
        <v>0.88129440063817899</v>
      </c>
      <c r="BV254" s="53">
        <f>1-(IF(BV$220="TRUE",Input!$AH39,Input!$Y39))</f>
        <v>0.88129440063817899</v>
      </c>
      <c r="BW254" s="53">
        <f>1-(IF(BW$220="TRUE",Input!$AH39,Input!$Y39))</f>
        <v>0.88129440063817899</v>
      </c>
      <c r="BX254" s="53">
        <f>1-(IF(BX$220="TRUE",Input!$AH39,Input!$Y39))</f>
        <v>0.88129440063817899</v>
      </c>
      <c r="BY254" s="53">
        <f>1-(IF(BY$220="TRUE",Input!$AH39,Input!$Y39))</f>
        <v>0.88129440063817899</v>
      </c>
      <c r="BZ254" s="53">
        <f>1-(IF(BZ$220="TRUE",Input!$AH39,Input!$Y39))</f>
        <v>0.88129440063817899</v>
      </c>
      <c r="CA254" s="53">
        <f>1-(IF(CA$220="TRUE",Input!$AH39,Input!$Y39))</f>
        <v>0.88129440063817899</v>
      </c>
      <c r="CB254" s="53">
        <f>1-(IF(CB$220="TRUE",Input!$AH39,Input!$Y39))</f>
        <v>0.88129440063817899</v>
      </c>
      <c r="CC254" s="53">
        <f>1-(IF(CC$220="TRUE",Input!$AH39,Input!$Y39))</f>
        <v>0.88129440063817899</v>
      </c>
      <c r="CD254" s="53">
        <f>1-(IF(CD$220="TRUE",Input!$AH39,Input!$Y39))</f>
        <v>0.88129440063817899</v>
      </c>
      <c r="CE254" s="53">
        <f>1-(IF(CE$220="TRUE",Input!$AH39,Input!$Y39))</f>
        <v>0.88129440063817899</v>
      </c>
      <c r="CF254" s="53">
        <f>1-(IF(CF$220="TRUE",Input!$AH39,Input!$Y39))</f>
        <v>0.88129440063817899</v>
      </c>
      <c r="CG254" s="53">
        <f>1-(IF(CG$220="TRUE",Input!$AH39,Input!$Y39))</f>
        <v>0.88129440063817899</v>
      </c>
      <c r="CH254" s="53">
        <f>1-(IF(CH$220="TRUE",Input!$AH39,Input!$Y39))</f>
        <v>0.88129440063817899</v>
      </c>
      <c r="CI254" s="53">
        <f>1-(IF(CI$220="TRUE",Input!$AH39,Input!$Y39))</f>
        <v>0.88129440063817899</v>
      </c>
      <c r="CJ254" s="53">
        <f>1-(IF(CJ$220="TRUE",Input!$AH39,Input!$Y39))</f>
        <v>0.88129440063817899</v>
      </c>
      <c r="CK254" s="53">
        <f>1-(IF(CK$220="TRUE",Input!$AH39,Input!$Y39))</f>
        <v>0.88129440063817899</v>
      </c>
      <c r="CL254" s="53">
        <f>1-(IF(CL$220="TRUE",Input!$AH39,Input!$Y39))</f>
        <v>0.88129440063817899</v>
      </c>
      <c r="CM254" s="53">
        <f>1-(IF(CM$220="TRUE",Input!$AH39,Input!$Y39))</f>
        <v>0.88129440063817899</v>
      </c>
      <c r="CN254" s="53">
        <f>1-(IF(CN$220="TRUE",Input!$AH39,Input!$Y39))</f>
        <v>0.88129440063817899</v>
      </c>
      <c r="CO254" s="53">
        <f>1-(IF(CO$220="TRUE",Input!$AH39,Input!$Y39))</f>
        <v>0.88129440063817899</v>
      </c>
      <c r="CP254" s="53">
        <f>1-(IF(CP$220="TRUE",Input!$AH39,Input!$Y39))</f>
        <v>0.88129440063817899</v>
      </c>
      <c r="CQ254" s="53">
        <f>1-(IF(CQ$220="TRUE",Input!$AH39,Input!$Y39))</f>
        <v>0.88129440063817899</v>
      </c>
      <c r="CR254" s="53">
        <f>1-(IF(CR$220="TRUE",Input!$AH39,Input!$Y39))</f>
        <v>0.88129440063817899</v>
      </c>
      <c r="CS254" s="53">
        <f>1-(IF(CS$220="TRUE",Input!$AH39,Input!$Y39))</f>
        <v>0.88129440063817899</v>
      </c>
      <c r="CT254" s="53">
        <f>1-(IF(CT$220="TRUE",Input!$AH39,Input!$Y39))</f>
        <v>0.88129440063817899</v>
      </c>
      <c r="CU254" s="53">
        <f>1-(IF(CU$220="TRUE",Input!$AH39,Input!$Y39))</f>
        <v>0.88129440063817899</v>
      </c>
      <c r="CV254" s="53">
        <f>1-(IF(CV$220="TRUE",Input!$AH39,Input!$Y39))</f>
        <v>0.88129440063817899</v>
      </c>
      <c r="CW254" s="53">
        <f>1-(IF(CW$220="TRUE",Input!$AH39,Input!$Y39))</f>
        <v>0.88129440063817899</v>
      </c>
      <c r="CX254" s="53">
        <f>1-(IF(CX$220="TRUE",Input!$AH39,Input!$Y39))</f>
        <v>0.88129440063817899</v>
      </c>
      <c r="CY254" s="7">
        <f>1-(IF(CY$220="TRUE",Input!$AH39,Input!$Y39))</f>
        <v>0.88129440063817899</v>
      </c>
    </row>
    <row r="255" spans="2:103" x14ac:dyDescent="0.25">
      <c r="B255" s="25">
        <v>32</v>
      </c>
      <c r="C255" s="29">
        <f>1-(IF(C$220="TRUE",Input!$AH40,Input!$Y40))</f>
        <v>0.76488319931995941</v>
      </c>
      <c r="D255" s="53">
        <f>1-(IF(D$220="TRUE",Input!$AH40,Input!$Y40))</f>
        <v>0.76488319931995941</v>
      </c>
      <c r="E255" s="53">
        <f>1-(IF(E$220="TRUE",Input!$AH40,Input!$Y40))</f>
        <v>0.76488319931995941</v>
      </c>
      <c r="F255" s="53">
        <f>1-(IF(F$220="TRUE",Input!$AH40,Input!$Y40))</f>
        <v>0.76488319931995941</v>
      </c>
      <c r="G255" s="53">
        <f>1-(IF(G$220="TRUE",Input!$AH40,Input!$Y40))</f>
        <v>0.76488319931995941</v>
      </c>
      <c r="H255" s="53">
        <f>1-(IF(H$220="TRUE",Input!$AH40,Input!$Y40))</f>
        <v>0.88129440063817899</v>
      </c>
      <c r="I255" s="53">
        <f>1-(IF(I$220="TRUE",Input!$AH40,Input!$Y40))</f>
        <v>0.88129440063817899</v>
      </c>
      <c r="J255" s="53">
        <f>1-(IF(J$220="TRUE",Input!$AH40,Input!$Y40))</f>
        <v>0.88129440063817899</v>
      </c>
      <c r="K255" s="53">
        <f>1-(IF(K$220="TRUE",Input!$AH40,Input!$Y40))</f>
        <v>0.88129440063817899</v>
      </c>
      <c r="L255" s="53">
        <f>1-(IF(L$220="TRUE",Input!$AH40,Input!$Y40))</f>
        <v>0.88129440063817899</v>
      </c>
      <c r="M255" s="53">
        <f>1-(IF(M$220="TRUE",Input!$AH40,Input!$Y40))</f>
        <v>0.88129440063817899</v>
      </c>
      <c r="N255" s="53">
        <f>1-(IF(N$220="TRUE",Input!$AH40,Input!$Y40))</f>
        <v>0.88129440063817899</v>
      </c>
      <c r="O255" s="53">
        <f>1-(IF(O$220="TRUE",Input!$AH40,Input!$Y40))</f>
        <v>0.88129440063817899</v>
      </c>
      <c r="P255" s="53">
        <f>1-(IF(P$220="TRUE",Input!$AH40,Input!$Y40))</f>
        <v>0.88129440063817899</v>
      </c>
      <c r="Q255" s="53">
        <f>1-(IF(Q$220="TRUE",Input!$AH40,Input!$Y40))</f>
        <v>0.88129440063817899</v>
      </c>
      <c r="R255" s="53">
        <f>1-(IF(R$220="TRUE",Input!$AH40,Input!$Y40))</f>
        <v>0.88129440063817899</v>
      </c>
      <c r="S255" s="53">
        <f>1-(IF(S$220="TRUE",Input!$AH40,Input!$Y40))</f>
        <v>0.88129440063817899</v>
      </c>
      <c r="T255" s="53">
        <f>1-(IF(T$220="TRUE",Input!$AH40,Input!$Y40))</f>
        <v>0.88129440063817899</v>
      </c>
      <c r="U255" s="53">
        <f>1-(IF(U$220="TRUE",Input!$AH40,Input!$Y40))</f>
        <v>0.88129440063817899</v>
      </c>
      <c r="V255" s="53">
        <f>1-(IF(V$220="TRUE",Input!$AH40,Input!$Y40))</f>
        <v>0.88129440063817899</v>
      </c>
      <c r="W255" s="53">
        <f>1-(IF(W$220="TRUE",Input!$AH40,Input!$Y40))</f>
        <v>0.88129440063817899</v>
      </c>
      <c r="X255" s="53">
        <f>1-(IF(X$220="TRUE",Input!$AH40,Input!$Y40))</f>
        <v>0.88129440063817899</v>
      </c>
      <c r="Y255" s="53">
        <f>1-(IF(Y$220="TRUE",Input!$AH40,Input!$Y40))</f>
        <v>0.88129440063817899</v>
      </c>
      <c r="Z255" s="53">
        <f>1-(IF(Z$220="TRUE",Input!$AH40,Input!$Y40))</f>
        <v>0.88129440063817899</v>
      </c>
      <c r="AA255" s="53">
        <f>1-(IF(AA$220="TRUE",Input!$AH40,Input!$Y40))</f>
        <v>0.88129440063817899</v>
      </c>
      <c r="AB255" s="53">
        <f>1-(IF(AB$220="TRUE",Input!$AH40,Input!$Y40))</f>
        <v>0.88129440063817899</v>
      </c>
      <c r="AC255" s="53">
        <f>1-(IF(AC$220="TRUE",Input!$AH40,Input!$Y40))</f>
        <v>0.88129440063817899</v>
      </c>
      <c r="AD255" s="53">
        <f>1-(IF(AD$220="TRUE",Input!$AH40,Input!$Y40))</f>
        <v>0.88129440063817899</v>
      </c>
      <c r="AE255" s="53">
        <f>1-(IF(AE$220="TRUE",Input!$AH40,Input!$Y40))</f>
        <v>0.88129440063817899</v>
      </c>
      <c r="AF255" s="53">
        <f>1-(IF(AF$220="TRUE",Input!$AH40,Input!$Y40))</f>
        <v>0.88129440063817899</v>
      </c>
      <c r="AG255" s="53">
        <f>1-(IF(AG$220="TRUE",Input!$AH40,Input!$Y40))</f>
        <v>0.88129440063817899</v>
      </c>
      <c r="AH255" s="53">
        <f>1-(IF(AH$220="TRUE",Input!$AH40,Input!$Y40))</f>
        <v>0.88129440063817899</v>
      </c>
      <c r="AI255" s="53">
        <f>1-(IF(AI$220="TRUE",Input!$AH40,Input!$Y40))</f>
        <v>0.88129440063817899</v>
      </c>
      <c r="AJ255" s="53">
        <f>1-(IF(AJ$220="TRUE",Input!$AH40,Input!$Y40))</f>
        <v>0.88129440063817899</v>
      </c>
      <c r="AK255" s="53">
        <f>1-(IF(AK$220="TRUE",Input!$AH40,Input!$Y40))</f>
        <v>0.88129440063817899</v>
      </c>
      <c r="AL255" s="53">
        <f>1-(IF(AL$220="TRUE",Input!$AH40,Input!$Y40))</f>
        <v>0.88129440063817899</v>
      </c>
      <c r="AM255" s="53">
        <f>1-(IF(AM$220="TRUE",Input!$AH40,Input!$Y40))</f>
        <v>0.88129440063817899</v>
      </c>
      <c r="AN255" s="53">
        <f>1-(IF(AN$220="TRUE",Input!$AH40,Input!$Y40))</f>
        <v>0.88129440063817899</v>
      </c>
      <c r="AO255" s="53">
        <f>1-(IF(AO$220="TRUE",Input!$AH40,Input!$Y40))</f>
        <v>0.88129440063817899</v>
      </c>
      <c r="AP255" s="53">
        <f>1-(IF(AP$220="TRUE",Input!$AH40,Input!$Y40))</f>
        <v>0.88129440063817899</v>
      </c>
      <c r="AQ255" s="53">
        <f>1-(IF(AQ$220="TRUE",Input!$AH40,Input!$Y40))</f>
        <v>0.88129440063817899</v>
      </c>
      <c r="AR255" s="53">
        <f>1-(IF(AR$220="TRUE",Input!$AH40,Input!$Y40))</f>
        <v>0.88129440063817899</v>
      </c>
      <c r="AS255" s="53">
        <f>1-(IF(AS$220="TRUE",Input!$AH40,Input!$Y40))</f>
        <v>0.88129440063817899</v>
      </c>
      <c r="AT255" s="53">
        <f>1-(IF(AT$220="TRUE",Input!$AH40,Input!$Y40))</f>
        <v>0.88129440063817899</v>
      </c>
      <c r="AU255" s="53">
        <f>1-(IF(AU$220="TRUE",Input!$AH40,Input!$Y40))</f>
        <v>0.88129440063817899</v>
      </c>
      <c r="AV255" s="53">
        <f>1-(IF(AV$220="TRUE",Input!$AH40,Input!$Y40))</f>
        <v>0.88129440063817899</v>
      </c>
      <c r="AW255" s="53">
        <f>1-(IF(AW$220="TRUE",Input!$AH40,Input!$Y40))</f>
        <v>0.88129440063817899</v>
      </c>
      <c r="AX255" s="53">
        <f>1-(IF(AX$220="TRUE",Input!$AH40,Input!$Y40))</f>
        <v>0.88129440063817899</v>
      </c>
      <c r="AY255" s="53">
        <f>1-(IF(AY$220="TRUE",Input!$AH40,Input!$Y40))</f>
        <v>0.88129440063817899</v>
      </c>
      <c r="AZ255" s="53">
        <f>1-(IF(AZ$220="TRUE",Input!$AH40,Input!$Y40))</f>
        <v>0.88129440063817899</v>
      </c>
      <c r="BA255" s="53">
        <f>1-(IF(BA$220="TRUE",Input!$AH40,Input!$Y40))</f>
        <v>0.88129440063817899</v>
      </c>
      <c r="BB255" s="53">
        <f>1-(IF(BB$220="TRUE",Input!$AH40,Input!$Y40))</f>
        <v>0.88129440063817899</v>
      </c>
      <c r="BC255" s="53">
        <f>1-(IF(BC$220="TRUE",Input!$AH40,Input!$Y40))</f>
        <v>0.88129440063817899</v>
      </c>
      <c r="BD255" s="53">
        <f>1-(IF(BD$220="TRUE",Input!$AH40,Input!$Y40))</f>
        <v>0.88129440063817899</v>
      </c>
      <c r="BE255" s="53">
        <f>1-(IF(BE$220="TRUE",Input!$AH40,Input!$Y40))</f>
        <v>0.88129440063817899</v>
      </c>
      <c r="BF255" s="53">
        <f>1-(IF(BF$220="TRUE",Input!$AH40,Input!$Y40))</f>
        <v>0.88129440063817899</v>
      </c>
      <c r="BG255" s="53">
        <f>1-(IF(BG$220="TRUE",Input!$AH40,Input!$Y40))</f>
        <v>0.88129440063817899</v>
      </c>
      <c r="BH255" s="53">
        <f>1-(IF(BH$220="TRUE",Input!$AH40,Input!$Y40))</f>
        <v>0.88129440063817899</v>
      </c>
      <c r="BI255" s="53">
        <f>1-(IF(BI$220="TRUE",Input!$AH40,Input!$Y40))</f>
        <v>0.88129440063817899</v>
      </c>
      <c r="BJ255" s="53">
        <f>1-(IF(BJ$220="TRUE",Input!$AH40,Input!$Y40))</f>
        <v>0.88129440063817899</v>
      </c>
      <c r="BK255" s="53">
        <f>1-(IF(BK$220="TRUE",Input!$AH40,Input!$Y40))</f>
        <v>0.88129440063817899</v>
      </c>
      <c r="BL255" s="53">
        <f>1-(IF(BL$220="TRUE",Input!$AH40,Input!$Y40))</f>
        <v>0.88129440063817899</v>
      </c>
      <c r="BM255" s="53">
        <f>1-(IF(BM$220="TRUE",Input!$AH40,Input!$Y40))</f>
        <v>0.88129440063817899</v>
      </c>
      <c r="BN255" s="53">
        <f>1-(IF(BN$220="TRUE",Input!$AH40,Input!$Y40))</f>
        <v>0.88129440063817899</v>
      </c>
      <c r="BO255" s="53">
        <f>1-(IF(BO$220="TRUE",Input!$AH40,Input!$Y40))</f>
        <v>0.88129440063817899</v>
      </c>
      <c r="BP255" s="53">
        <f>1-(IF(BP$220="TRUE",Input!$AH40,Input!$Y40))</f>
        <v>0.88129440063817899</v>
      </c>
      <c r="BQ255" s="53">
        <f>1-(IF(BQ$220="TRUE",Input!$AH40,Input!$Y40))</f>
        <v>0.88129440063817899</v>
      </c>
      <c r="BR255" s="53">
        <f>1-(IF(BR$220="TRUE",Input!$AH40,Input!$Y40))</f>
        <v>0.88129440063817899</v>
      </c>
      <c r="BS255" s="53">
        <f>1-(IF(BS$220="TRUE",Input!$AH40,Input!$Y40))</f>
        <v>0.88129440063817899</v>
      </c>
      <c r="BT255" s="53">
        <f>1-(IF(BT$220="TRUE",Input!$AH40,Input!$Y40))</f>
        <v>0.88129440063817899</v>
      </c>
      <c r="BU255" s="53">
        <f>1-(IF(BU$220="TRUE",Input!$AH40,Input!$Y40))</f>
        <v>0.88129440063817899</v>
      </c>
      <c r="BV255" s="53">
        <f>1-(IF(BV$220="TRUE",Input!$AH40,Input!$Y40))</f>
        <v>0.88129440063817899</v>
      </c>
      <c r="BW255" s="53">
        <f>1-(IF(BW$220="TRUE",Input!$AH40,Input!$Y40))</f>
        <v>0.88129440063817899</v>
      </c>
      <c r="BX255" s="53">
        <f>1-(IF(BX$220="TRUE",Input!$AH40,Input!$Y40))</f>
        <v>0.88129440063817899</v>
      </c>
      <c r="BY255" s="53">
        <f>1-(IF(BY$220="TRUE",Input!$AH40,Input!$Y40))</f>
        <v>0.88129440063817899</v>
      </c>
      <c r="BZ255" s="53">
        <f>1-(IF(BZ$220="TRUE",Input!$AH40,Input!$Y40))</f>
        <v>0.88129440063817899</v>
      </c>
      <c r="CA255" s="53">
        <f>1-(IF(CA$220="TRUE",Input!$AH40,Input!$Y40))</f>
        <v>0.88129440063817899</v>
      </c>
      <c r="CB255" s="53">
        <f>1-(IF(CB$220="TRUE",Input!$AH40,Input!$Y40))</f>
        <v>0.88129440063817899</v>
      </c>
      <c r="CC255" s="53">
        <f>1-(IF(CC$220="TRUE",Input!$AH40,Input!$Y40))</f>
        <v>0.88129440063817899</v>
      </c>
      <c r="CD255" s="53">
        <f>1-(IF(CD$220="TRUE",Input!$AH40,Input!$Y40))</f>
        <v>0.88129440063817899</v>
      </c>
      <c r="CE255" s="53">
        <f>1-(IF(CE$220="TRUE",Input!$AH40,Input!$Y40))</f>
        <v>0.88129440063817899</v>
      </c>
      <c r="CF255" s="53">
        <f>1-(IF(CF$220="TRUE",Input!$AH40,Input!$Y40))</f>
        <v>0.88129440063817899</v>
      </c>
      <c r="CG255" s="53">
        <f>1-(IF(CG$220="TRUE",Input!$AH40,Input!$Y40))</f>
        <v>0.88129440063817899</v>
      </c>
      <c r="CH255" s="53">
        <f>1-(IF(CH$220="TRUE",Input!$AH40,Input!$Y40))</f>
        <v>0.88129440063817899</v>
      </c>
      <c r="CI255" s="53">
        <f>1-(IF(CI$220="TRUE",Input!$AH40,Input!$Y40))</f>
        <v>0.88129440063817899</v>
      </c>
      <c r="CJ255" s="53">
        <f>1-(IF(CJ$220="TRUE",Input!$AH40,Input!$Y40))</f>
        <v>0.88129440063817899</v>
      </c>
      <c r="CK255" s="53">
        <f>1-(IF(CK$220="TRUE",Input!$AH40,Input!$Y40))</f>
        <v>0.88129440063817899</v>
      </c>
      <c r="CL255" s="53">
        <f>1-(IF(CL$220="TRUE",Input!$AH40,Input!$Y40))</f>
        <v>0.88129440063817899</v>
      </c>
      <c r="CM255" s="53">
        <f>1-(IF(CM$220="TRUE",Input!$AH40,Input!$Y40))</f>
        <v>0.88129440063817899</v>
      </c>
      <c r="CN255" s="53">
        <f>1-(IF(CN$220="TRUE",Input!$AH40,Input!$Y40))</f>
        <v>0.88129440063817899</v>
      </c>
      <c r="CO255" s="53">
        <f>1-(IF(CO$220="TRUE",Input!$AH40,Input!$Y40))</f>
        <v>0.88129440063817899</v>
      </c>
      <c r="CP255" s="53">
        <f>1-(IF(CP$220="TRUE",Input!$AH40,Input!$Y40))</f>
        <v>0.88129440063817899</v>
      </c>
      <c r="CQ255" s="53">
        <f>1-(IF(CQ$220="TRUE",Input!$AH40,Input!$Y40))</f>
        <v>0.88129440063817899</v>
      </c>
      <c r="CR255" s="53">
        <f>1-(IF(CR$220="TRUE",Input!$AH40,Input!$Y40))</f>
        <v>0.88129440063817899</v>
      </c>
      <c r="CS255" s="53">
        <f>1-(IF(CS$220="TRUE",Input!$AH40,Input!$Y40))</f>
        <v>0.88129440063817899</v>
      </c>
      <c r="CT255" s="53">
        <f>1-(IF(CT$220="TRUE",Input!$AH40,Input!$Y40))</f>
        <v>0.88129440063817899</v>
      </c>
      <c r="CU255" s="53">
        <f>1-(IF(CU$220="TRUE",Input!$AH40,Input!$Y40))</f>
        <v>0.88129440063817899</v>
      </c>
      <c r="CV255" s="53">
        <f>1-(IF(CV$220="TRUE",Input!$AH40,Input!$Y40))</f>
        <v>0.88129440063817899</v>
      </c>
      <c r="CW255" s="53">
        <f>1-(IF(CW$220="TRUE",Input!$AH40,Input!$Y40))</f>
        <v>0.88129440063817899</v>
      </c>
      <c r="CX255" s="53">
        <f>1-(IF(CX$220="TRUE",Input!$AH40,Input!$Y40))</f>
        <v>0.88129440063817899</v>
      </c>
      <c r="CY255" s="7">
        <f>1-(IF(CY$220="TRUE",Input!$AH40,Input!$Y40))</f>
        <v>0.88129440063817899</v>
      </c>
    </row>
    <row r="256" spans="2:103" x14ac:dyDescent="0.25">
      <c r="B256" s="25">
        <v>33</v>
      </c>
      <c r="C256" s="29">
        <f>1-(IF(C$220="TRUE",Input!$AH41,Input!$Y41))</f>
        <v>0.76488319931995941</v>
      </c>
      <c r="D256" s="53">
        <f>1-(IF(D$220="TRUE",Input!$AH41,Input!$Y41))</f>
        <v>0.76488319931995941</v>
      </c>
      <c r="E256" s="53">
        <f>1-(IF(E$220="TRUE",Input!$AH41,Input!$Y41))</f>
        <v>0.76488319931995941</v>
      </c>
      <c r="F256" s="53">
        <f>1-(IF(F$220="TRUE",Input!$AH41,Input!$Y41))</f>
        <v>0.76488319931995941</v>
      </c>
      <c r="G256" s="53">
        <f>1-(IF(G$220="TRUE",Input!$AH41,Input!$Y41))</f>
        <v>0.76488319931995941</v>
      </c>
      <c r="H256" s="53">
        <f>1-(IF(H$220="TRUE",Input!$AH41,Input!$Y41))</f>
        <v>0.88129440063817899</v>
      </c>
      <c r="I256" s="53">
        <f>1-(IF(I$220="TRUE",Input!$AH41,Input!$Y41))</f>
        <v>0.88129440063817899</v>
      </c>
      <c r="J256" s="53">
        <f>1-(IF(J$220="TRUE",Input!$AH41,Input!$Y41))</f>
        <v>0.88129440063817899</v>
      </c>
      <c r="K256" s="53">
        <f>1-(IF(K$220="TRUE",Input!$AH41,Input!$Y41))</f>
        <v>0.88129440063817899</v>
      </c>
      <c r="L256" s="53">
        <f>1-(IF(L$220="TRUE",Input!$AH41,Input!$Y41))</f>
        <v>0.88129440063817899</v>
      </c>
      <c r="M256" s="53">
        <f>1-(IF(M$220="TRUE",Input!$AH41,Input!$Y41))</f>
        <v>0.88129440063817899</v>
      </c>
      <c r="N256" s="53">
        <f>1-(IF(N$220="TRUE",Input!$AH41,Input!$Y41))</f>
        <v>0.88129440063817899</v>
      </c>
      <c r="O256" s="53">
        <f>1-(IF(O$220="TRUE",Input!$AH41,Input!$Y41))</f>
        <v>0.88129440063817899</v>
      </c>
      <c r="P256" s="53">
        <f>1-(IF(P$220="TRUE",Input!$AH41,Input!$Y41))</f>
        <v>0.88129440063817899</v>
      </c>
      <c r="Q256" s="53">
        <f>1-(IF(Q$220="TRUE",Input!$AH41,Input!$Y41))</f>
        <v>0.88129440063817899</v>
      </c>
      <c r="R256" s="53">
        <f>1-(IF(R$220="TRUE",Input!$AH41,Input!$Y41))</f>
        <v>0.88129440063817899</v>
      </c>
      <c r="S256" s="53">
        <f>1-(IF(S$220="TRUE",Input!$AH41,Input!$Y41))</f>
        <v>0.88129440063817899</v>
      </c>
      <c r="T256" s="53">
        <f>1-(IF(T$220="TRUE",Input!$AH41,Input!$Y41))</f>
        <v>0.88129440063817899</v>
      </c>
      <c r="U256" s="53">
        <f>1-(IF(U$220="TRUE",Input!$AH41,Input!$Y41))</f>
        <v>0.88129440063817899</v>
      </c>
      <c r="V256" s="53">
        <f>1-(IF(V$220="TRUE",Input!$AH41,Input!$Y41))</f>
        <v>0.88129440063817899</v>
      </c>
      <c r="W256" s="53">
        <f>1-(IF(W$220="TRUE",Input!$AH41,Input!$Y41))</f>
        <v>0.88129440063817899</v>
      </c>
      <c r="X256" s="53">
        <f>1-(IF(X$220="TRUE",Input!$AH41,Input!$Y41))</f>
        <v>0.88129440063817899</v>
      </c>
      <c r="Y256" s="53">
        <f>1-(IF(Y$220="TRUE",Input!$AH41,Input!$Y41))</f>
        <v>0.88129440063817899</v>
      </c>
      <c r="Z256" s="53">
        <f>1-(IF(Z$220="TRUE",Input!$AH41,Input!$Y41))</f>
        <v>0.88129440063817899</v>
      </c>
      <c r="AA256" s="53">
        <f>1-(IF(AA$220="TRUE",Input!$AH41,Input!$Y41))</f>
        <v>0.88129440063817899</v>
      </c>
      <c r="AB256" s="53">
        <f>1-(IF(AB$220="TRUE",Input!$AH41,Input!$Y41))</f>
        <v>0.88129440063817899</v>
      </c>
      <c r="AC256" s="53">
        <f>1-(IF(AC$220="TRUE",Input!$AH41,Input!$Y41))</f>
        <v>0.88129440063817899</v>
      </c>
      <c r="AD256" s="53">
        <f>1-(IF(AD$220="TRUE",Input!$AH41,Input!$Y41))</f>
        <v>0.88129440063817899</v>
      </c>
      <c r="AE256" s="53">
        <f>1-(IF(AE$220="TRUE",Input!$AH41,Input!$Y41))</f>
        <v>0.88129440063817899</v>
      </c>
      <c r="AF256" s="53">
        <f>1-(IF(AF$220="TRUE",Input!$AH41,Input!$Y41))</f>
        <v>0.88129440063817899</v>
      </c>
      <c r="AG256" s="53">
        <f>1-(IF(AG$220="TRUE",Input!$AH41,Input!$Y41))</f>
        <v>0.88129440063817899</v>
      </c>
      <c r="AH256" s="53">
        <f>1-(IF(AH$220="TRUE",Input!$AH41,Input!$Y41))</f>
        <v>0.88129440063817899</v>
      </c>
      <c r="AI256" s="53">
        <f>1-(IF(AI$220="TRUE",Input!$AH41,Input!$Y41))</f>
        <v>0.88129440063817899</v>
      </c>
      <c r="AJ256" s="53">
        <f>1-(IF(AJ$220="TRUE",Input!$AH41,Input!$Y41))</f>
        <v>0.88129440063817899</v>
      </c>
      <c r="AK256" s="53">
        <f>1-(IF(AK$220="TRUE",Input!$AH41,Input!$Y41))</f>
        <v>0.88129440063817899</v>
      </c>
      <c r="AL256" s="53">
        <f>1-(IF(AL$220="TRUE",Input!$AH41,Input!$Y41))</f>
        <v>0.88129440063817899</v>
      </c>
      <c r="AM256" s="53">
        <f>1-(IF(AM$220="TRUE",Input!$AH41,Input!$Y41))</f>
        <v>0.88129440063817899</v>
      </c>
      <c r="AN256" s="53">
        <f>1-(IF(AN$220="TRUE",Input!$AH41,Input!$Y41))</f>
        <v>0.88129440063817899</v>
      </c>
      <c r="AO256" s="53">
        <f>1-(IF(AO$220="TRUE",Input!$AH41,Input!$Y41))</f>
        <v>0.88129440063817899</v>
      </c>
      <c r="AP256" s="53">
        <f>1-(IF(AP$220="TRUE",Input!$AH41,Input!$Y41))</f>
        <v>0.88129440063817899</v>
      </c>
      <c r="AQ256" s="53">
        <f>1-(IF(AQ$220="TRUE",Input!$AH41,Input!$Y41))</f>
        <v>0.88129440063817899</v>
      </c>
      <c r="AR256" s="53">
        <f>1-(IF(AR$220="TRUE",Input!$AH41,Input!$Y41))</f>
        <v>0.88129440063817899</v>
      </c>
      <c r="AS256" s="53">
        <f>1-(IF(AS$220="TRUE",Input!$AH41,Input!$Y41))</f>
        <v>0.88129440063817899</v>
      </c>
      <c r="AT256" s="53">
        <f>1-(IF(AT$220="TRUE",Input!$AH41,Input!$Y41))</f>
        <v>0.88129440063817899</v>
      </c>
      <c r="AU256" s="53">
        <f>1-(IF(AU$220="TRUE",Input!$AH41,Input!$Y41))</f>
        <v>0.88129440063817899</v>
      </c>
      <c r="AV256" s="53">
        <f>1-(IF(AV$220="TRUE",Input!$AH41,Input!$Y41))</f>
        <v>0.88129440063817899</v>
      </c>
      <c r="AW256" s="53">
        <f>1-(IF(AW$220="TRUE",Input!$AH41,Input!$Y41))</f>
        <v>0.88129440063817899</v>
      </c>
      <c r="AX256" s="53">
        <f>1-(IF(AX$220="TRUE",Input!$AH41,Input!$Y41))</f>
        <v>0.88129440063817899</v>
      </c>
      <c r="AY256" s="53">
        <f>1-(IF(AY$220="TRUE",Input!$AH41,Input!$Y41))</f>
        <v>0.88129440063817899</v>
      </c>
      <c r="AZ256" s="53">
        <f>1-(IF(AZ$220="TRUE",Input!$AH41,Input!$Y41))</f>
        <v>0.88129440063817899</v>
      </c>
      <c r="BA256" s="53">
        <f>1-(IF(BA$220="TRUE",Input!$AH41,Input!$Y41))</f>
        <v>0.88129440063817899</v>
      </c>
      <c r="BB256" s="53">
        <f>1-(IF(BB$220="TRUE",Input!$AH41,Input!$Y41))</f>
        <v>0.88129440063817899</v>
      </c>
      <c r="BC256" s="53">
        <f>1-(IF(BC$220="TRUE",Input!$AH41,Input!$Y41))</f>
        <v>0.88129440063817899</v>
      </c>
      <c r="BD256" s="53">
        <f>1-(IF(BD$220="TRUE",Input!$AH41,Input!$Y41))</f>
        <v>0.88129440063817899</v>
      </c>
      <c r="BE256" s="53">
        <f>1-(IF(BE$220="TRUE",Input!$AH41,Input!$Y41))</f>
        <v>0.88129440063817899</v>
      </c>
      <c r="BF256" s="53">
        <f>1-(IF(BF$220="TRUE",Input!$AH41,Input!$Y41))</f>
        <v>0.88129440063817899</v>
      </c>
      <c r="BG256" s="53">
        <f>1-(IF(BG$220="TRUE",Input!$AH41,Input!$Y41))</f>
        <v>0.88129440063817899</v>
      </c>
      <c r="BH256" s="53">
        <f>1-(IF(BH$220="TRUE",Input!$AH41,Input!$Y41))</f>
        <v>0.88129440063817899</v>
      </c>
      <c r="BI256" s="53">
        <f>1-(IF(BI$220="TRUE",Input!$AH41,Input!$Y41))</f>
        <v>0.88129440063817899</v>
      </c>
      <c r="BJ256" s="53">
        <f>1-(IF(BJ$220="TRUE",Input!$AH41,Input!$Y41))</f>
        <v>0.88129440063817899</v>
      </c>
      <c r="BK256" s="53">
        <f>1-(IF(BK$220="TRUE",Input!$AH41,Input!$Y41))</f>
        <v>0.88129440063817899</v>
      </c>
      <c r="BL256" s="53">
        <f>1-(IF(BL$220="TRUE",Input!$AH41,Input!$Y41))</f>
        <v>0.88129440063817899</v>
      </c>
      <c r="BM256" s="53">
        <f>1-(IF(BM$220="TRUE",Input!$AH41,Input!$Y41))</f>
        <v>0.88129440063817899</v>
      </c>
      <c r="BN256" s="53">
        <f>1-(IF(BN$220="TRUE",Input!$AH41,Input!$Y41))</f>
        <v>0.88129440063817899</v>
      </c>
      <c r="BO256" s="53">
        <f>1-(IF(BO$220="TRUE",Input!$AH41,Input!$Y41))</f>
        <v>0.88129440063817899</v>
      </c>
      <c r="BP256" s="53">
        <f>1-(IF(BP$220="TRUE",Input!$AH41,Input!$Y41))</f>
        <v>0.88129440063817899</v>
      </c>
      <c r="BQ256" s="53">
        <f>1-(IF(BQ$220="TRUE",Input!$AH41,Input!$Y41))</f>
        <v>0.88129440063817899</v>
      </c>
      <c r="BR256" s="53">
        <f>1-(IF(BR$220="TRUE",Input!$AH41,Input!$Y41))</f>
        <v>0.88129440063817899</v>
      </c>
      <c r="BS256" s="53">
        <f>1-(IF(BS$220="TRUE",Input!$AH41,Input!$Y41))</f>
        <v>0.88129440063817899</v>
      </c>
      <c r="BT256" s="53">
        <f>1-(IF(BT$220="TRUE",Input!$AH41,Input!$Y41))</f>
        <v>0.88129440063817899</v>
      </c>
      <c r="BU256" s="53">
        <f>1-(IF(BU$220="TRUE",Input!$AH41,Input!$Y41))</f>
        <v>0.88129440063817899</v>
      </c>
      <c r="BV256" s="53">
        <f>1-(IF(BV$220="TRUE",Input!$AH41,Input!$Y41))</f>
        <v>0.88129440063817899</v>
      </c>
      <c r="BW256" s="53">
        <f>1-(IF(BW$220="TRUE",Input!$AH41,Input!$Y41))</f>
        <v>0.88129440063817899</v>
      </c>
      <c r="BX256" s="53">
        <f>1-(IF(BX$220="TRUE",Input!$AH41,Input!$Y41))</f>
        <v>0.88129440063817899</v>
      </c>
      <c r="BY256" s="53">
        <f>1-(IF(BY$220="TRUE",Input!$AH41,Input!$Y41))</f>
        <v>0.88129440063817899</v>
      </c>
      <c r="BZ256" s="53">
        <f>1-(IF(BZ$220="TRUE",Input!$AH41,Input!$Y41))</f>
        <v>0.88129440063817899</v>
      </c>
      <c r="CA256" s="53">
        <f>1-(IF(CA$220="TRUE",Input!$AH41,Input!$Y41))</f>
        <v>0.88129440063817899</v>
      </c>
      <c r="CB256" s="53">
        <f>1-(IF(CB$220="TRUE",Input!$AH41,Input!$Y41))</f>
        <v>0.88129440063817899</v>
      </c>
      <c r="CC256" s="53">
        <f>1-(IF(CC$220="TRUE",Input!$AH41,Input!$Y41))</f>
        <v>0.88129440063817899</v>
      </c>
      <c r="CD256" s="53">
        <f>1-(IF(CD$220="TRUE",Input!$AH41,Input!$Y41))</f>
        <v>0.88129440063817899</v>
      </c>
      <c r="CE256" s="53">
        <f>1-(IF(CE$220="TRUE",Input!$AH41,Input!$Y41))</f>
        <v>0.88129440063817899</v>
      </c>
      <c r="CF256" s="53">
        <f>1-(IF(CF$220="TRUE",Input!$AH41,Input!$Y41))</f>
        <v>0.88129440063817899</v>
      </c>
      <c r="CG256" s="53">
        <f>1-(IF(CG$220="TRUE",Input!$AH41,Input!$Y41))</f>
        <v>0.88129440063817899</v>
      </c>
      <c r="CH256" s="53">
        <f>1-(IF(CH$220="TRUE",Input!$AH41,Input!$Y41))</f>
        <v>0.88129440063817899</v>
      </c>
      <c r="CI256" s="53">
        <f>1-(IF(CI$220="TRUE",Input!$AH41,Input!$Y41))</f>
        <v>0.88129440063817899</v>
      </c>
      <c r="CJ256" s="53">
        <f>1-(IF(CJ$220="TRUE",Input!$AH41,Input!$Y41))</f>
        <v>0.88129440063817899</v>
      </c>
      <c r="CK256" s="53">
        <f>1-(IF(CK$220="TRUE",Input!$AH41,Input!$Y41))</f>
        <v>0.88129440063817899</v>
      </c>
      <c r="CL256" s="53">
        <f>1-(IF(CL$220="TRUE",Input!$AH41,Input!$Y41))</f>
        <v>0.88129440063817899</v>
      </c>
      <c r="CM256" s="53">
        <f>1-(IF(CM$220="TRUE",Input!$AH41,Input!$Y41))</f>
        <v>0.88129440063817899</v>
      </c>
      <c r="CN256" s="53">
        <f>1-(IF(CN$220="TRUE",Input!$AH41,Input!$Y41))</f>
        <v>0.88129440063817899</v>
      </c>
      <c r="CO256" s="53">
        <f>1-(IF(CO$220="TRUE",Input!$AH41,Input!$Y41))</f>
        <v>0.88129440063817899</v>
      </c>
      <c r="CP256" s="53">
        <f>1-(IF(CP$220="TRUE",Input!$AH41,Input!$Y41))</f>
        <v>0.88129440063817899</v>
      </c>
      <c r="CQ256" s="53">
        <f>1-(IF(CQ$220="TRUE",Input!$AH41,Input!$Y41))</f>
        <v>0.88129440063817899</v>
      </c>
      <c r="CR256" s="53">
        <f>1-(IF(CR$220="TRUE",Input!$AH41,Input!$Y41))</f>
        <v>0.88129440063817899</v>
      </c>
      <c r="CS256" s="53">
        <f>1-(IF(CS$220="TRUE",Input!$AH41,Input!$Y41))</f>
        <v>0.88129440063817899</v>
      </c>
      <c r="CT256" s="53">
        <f>1-(IF(CT$220="TRUE",Input!$AH41,Input!$Y41))</f>
        <v>0.88129440063817899</v>
      </c>
      <c r="CU256" s="53">
        <f>1-(IF(CU$220="TRUE",Input!$AH41,Input!$Y41))</f>
        <v>0.88129440063817899</v>
      </c>
      <c r="CV256" s="53">
        <f>1-(IF(CV$220="TRUE",Input!$AH41,Input!$Y41))</f>
        <v>0.88129440063817899</v>
      </c>
      <c r="CW256" s="53">
        <f>1-(IF(CW$220="TRUE",Input!$AH41,Input!$Y41))</f>
        <v>0.88129440063817899</v>
      </c>
      <c r="CX256" s="53">
        <f>1-(IF(CX$220="TRUE",Input!$AH41,Input!$Y41))</f>
        <v>0.88129440063817899</v>
      </c>
      <c r="CY256" s="7">
        <f>1-(IF(CY$220="TRUE",Input!$AH41,Input!$Y41))</f>
        <v>0.88129440063817899</v>
      </c>
    </row>
    <row r="257" spans="2:103" x14ac:dyDescent="0.25">
      <c r="B257" s="25">
        <v>34</v>
      </c>
      <c r="C257" s="29">
        <f>1-(IF(C$220="TRUE",Input!$AH42,Input!$Y42))</f>
        <v>0.76488319931995941</v>
      </c>
      <c r="D257" s="53">
        <f>1-(IF(D$220="TRUE",Input!$AH42,Input!$Y42))</f>
        <v>0.76488319931995941</v>
      </c>
      <c r="E257" s="53">
        <f>1-(IF(E$220="TRUE",Input!$AH42,Input!$Y42))</f>
        <v>0.76488319931995941</v>
      </c>
      <c r="F257" s="53">
        <f>1-(IF(F$220="TRUE",Input!$AH42,Input!$Y42))</f>
        <v>0.76488319931995941</v>
      </c>
      <c r="G257" s="53">
        <f>1-(IF(G$220="TRUE",Input!$AH42,Input!$Y42))</f>
        <v>0.76488319931995941</v>
      </c>
      <c r="H257" s="53">
        <f>1-(IF(H$220="TRUE",Input!$AH42,Input!$Y42))</f>
        <v>0.88129440063817899</v>
      </c>
      <c r="I257" s="53">
        <f>1-(IF(I$220="TRUE",Input!$AH42,Input!$Y42))</f>
        <v>0.88129440063817899</v>
      </c>
      <c r="J257" s="53">
        <f>1-(IF(J$220="TRUE",Input!$AH42,Input!$Y42))</f>
        <v>0.88129440063817899</v>
      </c>
      <c r="K257" s="53">
        <f>1-(IF(K$220="TRUE",Input!$AH42,Input!$Y42))</f>
        <v>0.88129440063817899</v>
      </c>
      <c r="L257" s="53">
        <f>1-(IF(L$220="TRUE",Input!$AH42,Input!$Y42))</f>
        <v>0.88129440063817899</v>
      </c>
      <c r="M257" s="53">
        <f>1-(IF(M$220="TRUE",Input!$AH42,Input!$Y42))</f>
        <v>0.88129440063817899</v>
      </c>
      <c r="N257" s="53">
        <f>1-(IF(N$220="TRUE",Input!$AH42,Input!$Y42))</f>
        <v>0.88129440063817899</v>
      </c>
      <c r="O257" s="53">
        <f>1-(IF(O$220="TRUE",Input!$AH42,Input!$Y42))</f>
        <v>0.88129440063817899</v>
      </c>
      <c r="P257" s="53">
        <f>1-(IF(P$220="TRUE",Input!$AH42,Input!$Y42))</f>
        <v>0.88129440063817899</v>
      </c>
      <c r="Q257" s="53">
        <f>1-(IF(Q$220="TRUE",Input!$AH42,Input!$Y42))</f>
        <v>0.88129440063817899</v>
      </c>
      <c r="R257" s="53">
        <f>1-(IF(R$220="TRUE",Input!$AH42,Input!$Y42))</f>
        <v>0.88129440063817899</v>
      </c>
      <c r="S257" s="53">
        <f>1-(IF(S$220="TRUE",Input!$AH42,Input!$Y42))</f>
        <v>0.88129440063817899</v>
      </c>
      <c r="T257" s="53">
        <f>1-(IF(T$220="TRUE",Input!$AH42,Input!$Y42))</f>
        <v>0.88129440063817899</v>
      </c>
      <c r="U257" s="53">
        <f>1-(IF(U$220="TRUE",Input!$AH42,Input!$Y42))</f>
        <v>0.88129440063817899</v>
      </c>
      <c r="V257" s="53">
        <f>1-(IF(V$220="TRUE",Input!$AH42,Input!$Y42))</f>
        <v>0.88129440063817899</v>
      </c>
      <c r="W257" s="53">
        <f>1-(IF(W$220="TRUE",Input!$AH42,Input!$Y42))</f>
        <v>0.88129440063817899</v>
      </c>
      <c r="X257" s="53">
        <f>1-(IF(X$220="TRUE",Input!$AH42,Input!$Y42))</f>
        <v>0.88129440063817899</v>
      </c>
      <c r="Y257" s="53">
        <f>1-(IF(Y$220="TRUE",Input!$AH42,Input!$Y42))</f>
        <v>0.88129440063817899</v>
      </c>
      <c r="Z257" s="53">
        <f>1-(IF(Z$220="TRUE",Input!$AH42,Input!$Y42))</f>
        <v>0.88129440063817899</v>
      </c>
      <c r="AA257" s="53">
        <f>1-(IF(AA$220="TRUE",Input!$AH42,Input!$Y42))</f>
        <v>0.88129440063817899</v>
      </c>
      <c r="AB257" s="53">
        <f>1-(IF(AB$220="TRUE",Input!$AH42,Input!$Y42))</f>
        <v>0.88129440063817899</v>
      </c>
      <c r="AC257" s="53">
        <f>1-(IF(AC$220="TRUE",Input!$AH42,Input!$Y42))</f>
        <v>0.88129440063817899</v>
      </c>
      <c r="AD257" s="53">
        <f>1-(IF(AD$220="TRUE",Input!$AH42,Input!$Y42))</f>
        <v>0.88129440063817899</v>
      </c>
      <c r="AE257" s="53">
        <f>1-(IF(AE$220="TRUE",Input!$AH42,Input!$Y42))</f>
        <v>0.88129440063817899</v>
      </c>
      <c r="AF257" s="53">
        <f>1-(IF(AF$220="TRUE",Input!$AH42,Input!$Y42))</f>
        <v>0.88129440063817899</v>
      </c>
      <c r="AG257" s="53">
        <f>1-(IF(AG$220="TRUE",Input!$AH42,Input!$Y42))</f>
        <v>0.88129440063817899</v>
      </c>
      <c r="AH257" s="53">
        <f>1-(IF(AH$220="TRUE",Input!$AH42,Input!$Y42))</f>
        <v>0.88129440063817899</v>
      </c>
      <c r="AI257" s="53">
        <f>1-(IF(AI$220="TRUE",Input!$AH42,Input!$Y42))</f>
        <v>0.88129440063817899</v>
      </c>
      <c r="AJ257" s="53">
        <f>1-(IF(AJ$220="TRUE",Input!$AH42,Input!$Y42))</f>
        <v>0.88129440063817899</v>
      </c>
      <c r="AK257" s="53">
        <f>1-(IF(AK$220="TRUE",Input!$AH42,Input!$Y42))</f>
        <v>0.88129440063817899</v>
      </c>
      <c r="AL257" s="53">
        <f>1-(IF(AL$220="TRUE",Input!$AH42,Input!$Y42))</f>
        <v>0.88129440063817899</v>
      </c>
      <c r="AM257" s="53">
        <f>1-(IF(AM$220="TRUE",Input!$AH42,Input!$Y42))</f>
        <v>0.88129440063817899</v>
      </c>
      <c r="AN257" s="53">
        <f>1-(IF(AN$220="TRUE",Input!$AH42,Input!$Y42))</f>
        <v>0.88129440063817899</v>
      </c>
      <c r="AO257" s="53">
        <f>1-(IF(AO$220="TRUE",Input!$AH42,Input!$Y42))</f>
        <v>0.88129440063817899</v>
      </c>
      <c r="AP257" s="53">
        <f>1-(IF(AP$220="TRUE",Input!$AH42,Input!$Y42))</f>
        <v>0.88129440063817899</v>
      </c>
      <c r="AQ257" s="53">
        <f>1-(IF(AQ$220="TRUE",Input!$AH42,Input!$Y42))</f>
        <v>0.88129440063817899</v>
      </c>
      <c r="AR257" s="53">
        <f>1-(IF(AR$220="TRUE",Input!$AH42,Input!$Y42))</f>
        <v>0.88129440063817899</v>
      </c>
      <c r="AS257" s="53">
        <f>1-(IF(AS$220="TRUE",Input!$AH42,Input!$Y42))</f>
        <v>0.88129440063817899</v>
      </c>
      <c r="AT257" s="53">
        <f>1-(IF(AT$220="TRUE",Input!$AH42,Input!$Y42))</f>
        <v>0.88129440063817899</v>
      </c>
      <c r="AU257" s="53">
        <f>1-(IF(AU$220="TRUE",Input!$AH42,Input!$Y42))</f>
        <v>0.88129440063817899</v>
      </c>
      <c r="AV257" s="53">
        <f>1-(IF(AV$220="TRUE",Input!$AH42,Input!$Y42))</f>
        <v>0.88129440063817899</v>
      </c>
      <c r="AW257" s="53">
        <f>1-(IF(AW$220="TRUE",Input!$AH42,Input!$Y42))</f>
        <v>0.88129440063817899</v>
      </c>
      <c r="AX257" s="53">
        <f>1-(IF(AX$220="TRUE",Input!$AH42,Input!$Y42))</f>
        <v>0.88129440063817899</v>
      </c>
      <c r="AY257" s="53">
        <f>1-(IF(AY$220="TRUE",Input!$AH42,Input!$Y42))</f>
        <v>0.88129440063817899</v>
      </c>
      <c r="AZ257" s="53">
        <f>1-(IF(AZ$220="TRUE",Input!$AH42,Input!$Y42))</f>
        <v>0.88129440063817899</v>
      </c>
      <c r="BA257" s="53">
        <f>1-(IF(BA$220="TRUE",Input!$AH42,Input!$Y42))</f>
        <v>0.88129440063817899</v>
      </c>
      <c r="BB257" s="53">
        <f>1-(IF(BB$220="TRUE",Input!$AH42,Input!$Y42))</f>
        <v>0.88129440063817899</v>
      </c>
      <c r="BC257" s="53">
        <f>1-(IF(BC$220="TRUE",Input!$AH42,Input!$Y42))</f>
        <v>0.88129440063817899</v>
      </c>
      <c r="BD257" s="53">
        <f>1-(IF(BD$220="TRUE",Input!$AH42,Input!$Y42))</f>
        <v>0.88129440063817899</v>
      </c>
      <c r="BE257" s="53">
        <f>1-(IF(BE$220="TRUE",Input!$AH42,Input!$Y42))</f>
        <v>0.88129440063817899</v>
      </c>
      <c r="BF257" s="53">
        <f>1-(IF(BF$220="TRUE",Input!$AH42,Input!$Y42))</f>
        <v>0.88129440063817899</v>
      </c>
      <c r="BG257" s="53">
        <f>1-(IF(BG$220="TRUE",Input!$AH42,Input!$Y42))</f>
        <v>0.88129440063817899</v>
      </c>
      <c r="BH257" s="53">
        <f>1-(IF(BH$220="TRUE",Input!$AH42,Input!$Y42))</f>
        <v>0.88129440063817899</v>
      </c>
      <c r="BI257" s="53">
        <f>1-(IF(BI$220="TRUE",Input!$AH42,Input!$Y42))</f>
        <v>0.88129440063817899</v>
      </c>
      <c r="BJ257" s="53">
        <f>1-(IF(BJ$220="TRUE",Input!$AH42,Input!$Y42))</f>
        <v>0.88129440063817899</v>
      </c>
      <c r="BK257" s="53">
        <f>1-(IF(BK$220="TRUE",Input!$AH42,Input!$Y42))</f>
        <v>0.88129440063817899</v>
      </c>
      <c r="BL257" s="53">
        <f>1-(IF(BL$220="TRUE",Input!$AH42,Input!$Y42))</f>
        <v>0.88129440063817899</v>
      </c>
      <c r="BM257" s="53">
        <f>1-(IF(BM$220="TRUE",Input!$AH42,Input!$Y42))</f>
        <v>0.88129440063817899</v>
      </c>
      <c r="BN257" s="53">
        <f>1-(IF(BN$220="TRUE",Input!$AH42,Input!$Y42))</f>
        <v>0.88129440063817899</v>
      </c>
      <c r="BO257" s="53">
        <f>1-(IF(BO$220="TRUE",Input!$AH42,Input!$Y42))</f>
        <v>0.88129440063817899</v>
      </c>
      <c r="BP257" s="53">
        <f>1-(IF(BP$220="TRUE",Input!$AH42,Input!$Y42))</f>
        <v>0.88129440063817899</v>
      </c>
      <c r="BQ257" s="53">
        <f>1-(IF(BQ$220="TRUE",Input!$AH42,Input!$Y42))</f>
        <v>0.88129440063817899</v>
      </c>
      <c r="BR257" s="53">
        <f>1-(IF(BR$220="TRUE",Input!$AH42,Input!$Y42))</f>
        <v>0.88129440063817899</v>
      </c>
      <c r="BS257" s="53">
        <f>1-(IF(BS$220="TRUE",Input!$AH42,Input!$Y42))</f>
        <v>0.88129440063817899</v>
      </c>
      <c r="BT257" s="53">
        <f>1-(IF(BT$220="TRUE",Input!$AH42,Input!$Y42))</f>
        <v>0.88129440063817899</v>
      </c>
      <c r="BU257" s="53">
        <f>1-(IF(BU$220="TRUE",Input!$AH42,Input!$Y42))</f>
        <v>0.88129440063817899</v>
      </c>
      <c r="BV257" s="53">
        <f>1-(IF(BV$220="TRUE",Input!$AH42,Input!$Y42))</f>
        <v>0.88129440063817899</v>
      </c>
      <c r="BW257" s="53">
        <f>1-(IF(BW$220="TRUE",Input!$AH42,Input!$Y42))</f>
        <v>0.88129440063817899</v>
      </c>
      <c r="BX257" s="53">
        <f>1-(IF(BX$220="TRUE",Input!$AH42,Input!$Y42))</f>
        <v>0.88129440063817899</v>
      </c>
      <c r="BY257" s="53">
        <f>1-(IF(BY$220="TRUE",Input!$AH42,Input!$Y42))</f>
        <v>0.88129440063817899</v>
      </c>
      <c r="BZ257" s="53">
        <f>1-(IF(BZ$220="TRUE",Input!$AH42,Input!$Y42))</f>
        <v>0.88129440063817899</v>
      </c>
      <c r="CA257" s="53">
        <f>1-(IF(CA$220="TRUE",Input!$AH42,Input!$Y42))</f>
        <v>0.88129440063817899</v>
      </c>
      <c r="CB257" s="53">
        <f>1-(IF(CB$220="TRUE",Input!$AH42,Input!$Y42))</f>
        <v>0.88129440063817899</v>
      </c>
      <c r="CC257" s="53">
        <f>1-(IF(CC$220="TRUE",Input!$AH42,Input!$Y42))</f>
        <v>0.88129440063817899</v>
      </c>
      <c r="CD257" s="53">
        <f>1-(IF(CD$220="TRUE",Input!$AH42,Input!$Y42))</f>
        <v>0.88129440063817899</v>
      </c>
      <c r="CE257" s="53">
        <f>1-(IF(CE$220="TRUE",Input!$AH42,Input!$Y42))</f>
        <v>0.88129440063817899</v>
      </c>
      <c r="CF257" s="53">
        <f>1-(IF(CF$220="TRUE",Input!$AH42,Input!$Y42))</f>
        <v>0.88129440063817899</v>
      </c>
      <c r="CG257" s="53">
        <f>1-(IF(CG$220="TRUE",Input!$AH42,Input!$Y42))</f>
        <v>0.88129440063817899</v>
      </c>
      <c r="CH257" s="53">
        <f>1-(IF(CH$220="TRUE",Input!$AH42,Input!$Y42))</f>
        <v>0.88129440063817899</v>
      </c>
      <c r="CI257" s="53">
        <f>1-(IF(CI$220="TRUE",Input!$AH42,Input!$Y42))</f>
        <v>0.88129440063817899</v>
      </c>
      <c r="CJ257" s="53">
        <f>1-(IF(CJ$220="TRUE",Input!$AH42,Input!$Y42))</f>
        <v>0.88129440063817899</v>
      </c>
      <c r="CK257" s="53">
        <f>1-(IF(CK$220="TRUE",Input!$AH42,Input!$Y42))</f>
        <v>0.88129440063817899</v>
      </c>
      <c r="CL257" s="53">
        <f>1-(IF(CL$220="TRUE",Input!$AH42,Input!$Y42))</f>
        <v>0.88129440063817899</v>
      </c>
      <c r="CM257" s="53">
        <f>1-(IF(CM$220="TRUE",Input!$AH42,Input!$Y42))</f>
        <v>0.88129440063817899</v>
      </c>
      <c r="CN257" s="53">
        <f>1-(IF(CN$220="TRUE",Input!$AH42,Input!$Y42))</f>
        <v>0.88129440063817899</v>
      </c>
      <c r="CO257" s="53">
        <f>1-(IF(CO$220="TRUE",Input!$AH42,Input!$Y42))</f>
        <v>0.88129440063817899</v>
      </c>
      <c r="CP257" s="53">
        <f>1-(IF(CP$220="TRUE",Input!$AH42,Input!$Y42))</f>
        <v>0.88129440063817899</v>
      </c>
      <c r="CQ257" s="53">
        <f>1-(IF(CQ$220="TRUE",Input!$AH42,Input!$Y42))</f>
        <v>0.88129440063817899</v>
      </c>
      <c r="CR257" s="53">
        <f>1-(IF(CR$220="TRUE",Input!$AH42,Input!$Y42))</f>
        <v>0.88129440063817899</v>
      </c>
      <c r="CS257" s="53">
        <f>1-(IF(CS$220="TRUE",Input!$AH42,Input!$Y42))</f>
        <v>0.88129440063817899</v>
      </c>
      <c r="CT257" s="53">
        <f>1-(IF(CT$220="TRUE",Input!$AH42,Input!$Y42))</f>
        <v>0.88129440063817899</v>
      </c>
      <c r="CU257" s="53">
        <f>1-(IF(CU$220="TRUE",Input!$AH42,Input!$Y42))</f>
        <v>0.88129440063817899</v>
      </c>
      <c r="CV257" s="53">
        <f>1-(IF(CV$220="TRUE",Input!$AH42,Input!$Y42))</f>
        <v>0.88129440063817899</v>
      </c>
      <c r="CW257" s="53">
        <f>1-(IF(CW$220="TRUE",Input!$AH42,Input!$Y42))</f>
        <v>0.88129440063817899</v>
      </c>
      <c r="CX257" s="53">
        <f>1-(IF(CX$220="TRUE",Input!$AH42,Input!$Y42))</f>
        <v>0.88129440063817899</v>
      </c>
      <c r="CY257" s="7">
        <f>1-(IF(CY$220="TRUE",Input!$AH42,Input!$Y42))</f>
        <v>0.88129440063817899</v>
      </c>
    </row>
    <row r="258" spans="2:103" x14ac:dyDescent="0.25">
      <c r="B258" s="25">
        <v>35</v>
      </c>
      <c r="C258" s="29">
        <f>1-(IF(C$220="TRUE",Input!$AH43,Input!$Y43))</f>
        <v>0.75909016305827959</v>
      </c>
      <c r="D258" s="53">
        <f>1-(IF(D$220="TRUE",Input!$AH43,Input!$Y43))</f>
        <v>0.75909016305827959</v>
      </c>
      <c r="E258" s="53">
        <f>1-(IF(E$220="TRUE",Input!$AH43,Input!$Y43))</f>
        <v>0.75909016305827959</v>
      </c>
      <c r="F258" s="53">
        <f>1-(IF(F$220="TRUE",Input!$AH43,Input!$Y43))</f>
        <v>0.75909016305827959</v>
      </c>
      <c r="G258" s="53">
        <f>1-(IF(G$220="TRUE",Input!$AH43,Input!$Y43))</f>
        <v>0.75909016305827959</v>
      </c>
      <c r="H258" s="53">
        <f>1-(IF(H$220="TRUE",Input!$AH43,Input!$Y43))</f>
        <v>0.87445620082359199</v>
      </c>
      <c r="I258" s="53">
        <f>1-(IF(I$220="TRUE",Input!$AH43,Input!$Y43))</f>
        <v>0.87445620082359199</v>
      </c>
      <c r="J258" s="53">
        <f>1-(IF(J$220="TRUE",Input!$AH43,Input!$Y43))</f>
        <v>0.87445620082359199</v>
      </c>
      <c r="K258" s="53">
        <f>1-(IF(K$220="TRUE",Input!$AH43,Input!$Y43))</f>
        <v>0.87445620082359199</v>
      </c>
      <c r="L258" s="53">
        <f>1-(IF(L$220="TRUE",Input!$AH43,Input!$Y43))</f>
        <v>0.87445620082359199</v>
      </c>
      <c r="M258" s="53">
        <f>1-(IF(M$220="TRUE",Input!$AH43,Input!$Y43))</f>
        <v>0.87445620082359199</v>
      </c>
      <c r="N258" s="53">
        <f>1-(IF(N$220="TRUE",Input!$AH43,Input!$Y43))</f>
        <v>0.87445620082359199</v>
      </c>
      <c r="O258" s="53">
        <f>1-(IF(O$220="TRUE",Input!$AH43,Input!$Y43))</f>
        <v>0.87445620082359199</v>
      </c>
      <c r="P258" s="53">
        <f>1-(IF(P$220="TRUE",Input!$AH43,Input!$Y43))</f>
        <v>0.87445620082359199</v>
      </c>
      <c r="Q258" s="53">
        <f>1-(IF(Q$220="TRUE",Input!$AH43,Input!$Y43))</f>
        <v>0.87445620082359199</v>
      </c>
      <c r="R258" s="53">
        <f>1-(IF(R$220="TRUE",Input!$AH43,Input!$Y43))</f>
        <v>0.87445620082359199</v>
      </c>
      <c r="S258" s="53">
        <f>1-(IF(S$220="TRUE",Input!$AH43,Input!$Y43))</f>
        <v>0.87445620082359199</v>
      </c>
      <c r="T258" s="53">
        <f>1-(IF(T$220="TRUE",Input!$AH43,Input!$Y43))</f>
        <v>0.87445620082359199</v>
      </c>
      <c r="U258" s="53">
        <f>1-(IF(U$220="TRUE",Input!$AH43,Input!$Y43))</f>
        <v>0.87445620082359199</v>
      </c>
      <c r="V258" s="53">
        <f>1-(IF(V$220="TRUE",Input!$AH43,Input!$Y43))</f>
        <v>0.87445620082359199</v>
      </c>
      <c r="W258" s="53">
        <f>1-(IF(W$220="TRUE",Input!$AH43,Input!$Y43))</f>
        <v>0.87445620082359199</v>
      </c>
      <c r="X258" s="53">
        <f>1-(IF(X$220="TRUE",Input!$AH43,Input!$Y43))</f>
        <v>0.87445620082359199</v>
      </c>
      <c r="Y258" s="53">
        <f>1-(IF(Y$220="TRUE",Input!$AH43,Input!$Y43))</f>
        <v>0.87445620082359199</v>
      </c>
      <c r="Z258" s="53">
        <f>1-(IF(Z$220="TRUE",Input!$AH43,Input!$Y43))</f>
        <v>0.87445620082359199</v>
      </c>
      <c r="AA258" s="53">
        <f>1-(IF(AA$220="TRUE",Input!$AH43,Input!$Y43))</f>
        <v>0.87445620082359199</v>
      </c>
      <c r="AB258" s="53">
        <f>1-(IF(AB$220="TRUE",Input!$AH43,Input!$Y43))</f>
        <v>0.87445620082359199</v>
      </c>
      <c r="AC258" s="53">
        <f>1-(IF(AC$220="TRUE",Input!$AH43,Input!$Y43))</f>
        <v>0.87445620082359199</v>
      </c>
      <c r="AD258" s="53">
        <f>1-(IF(AD$220="TRUE",Input!$AH43,Input!$Y43))</f>
        <v>0.87445620082359199</v>
      </c>
      <c r="AE258" s="53">
        <f>1-(IF(AE$220="TRUE",Input!$AH43,Input!$Y43))</f>
        <v>0.87445620082359199</v>
      </c>
      <c r="AF258" s="53">
        <f>1-(IF(AF$220="TRUE",Input!$AH43,Input!$Y43))</f>
        <v>0.87445620082359199</v>
      </c>
      <c r="AG258" s="53">
        <f>1-(IF(AG$220="TRUE",Input!$AH43,Input!$Y43))</f>
        <v>0.87445620082359199</v>
      </c>
      <c r="AH258" s="53">
        <f>1-(IF(AH$220="TRUE",Input!$AH43,Input!$Y43))</f>
        <v>0.87445620082359199</v>
      </c>
      <c r="AI258" s="53">
        <f>1-(IF(AI$220="TRUE",Input!$AH43,Input!$Y43))</f>
        <v>0.87445620082359199</v>
      </c>
      <c r="AJ258" s="53">
        <f>1-(IF(AJ$220="TRUE",Input!$AH43,Input!$Y43))</f>
        <v>0.87445620082359199</v>
      </c>
      <c r="AK258" s="53">
        <f>1-(IF(AK$220="TRUE",Input!$AH43,Input!$Y43))</f>
        <v>0.87445620082359199</v>
      </c>
      <c r="AL258" s="53">
        <f>1-(IF(AL$220="TRUE",Input!$AH43,Input!$Y43))</f>
        <v>0.87445620082359199</v>
      </c>
      <c r="AM258" s="53">
        <f>1-(IF(AM$220="TRUE",Input!$AH43,Input!$Y43))</f>
        <v>0.87445620082359199</v>
      </c>
      <c r="AN258" s="53">
        <f>1-(IF(AN$220="TRUE",Input!$AH43,Input!$Y43))</f>
        <v>0.87445620082359199</v>
      </c>
      <c r="AO258" s="53">
        <f>1-(IF(AO$220="TRUE",Input!$AH43,Input!$Y43))</f>
        <v>0.87445620082359199</v>
      </c>
      <c r="AP258" s="53">
        <f>1-(IF(AP$220="TRUE",Input!$AH43,Input!$Y43))</f>
        <v>0.87445620082359199</v>
      </c>
      <c r="AQ258" s="53">
        <f>1-(IF(AQ$220="TRUE",Input!$AH43,Input!$Y43))</f>
        <v>0.87445620082359199</v>
      </c>
      <c r="AR258" s="53">
        <f>1-(IF(AR$220="TRUE",Input!$AH43,Input!$Y43))</f>
        <v>0.87445620082359199</v>
      </c>
      <c r="AS258" s="53">
        <f>1-(IF(AS$220="TRUE",Input!$AH43,Input!$Y43))</f>
        <v>0.87445620082359199</v>
      </c>
      <c r="AT258" s="53">
        <f>1-(IF(AT$220="TRUE",Input!$AH43,Input!$Y43))</f>
        <v>0.87445620082359199</v>
      </c>
      <c r="AU258" s="53">
        <f>1-(IF(AU$220="TRUE",Input!$AH43,Input!$Y43))</f>
        <v>0.87445620082359199</v>
      </c>
      <c r="AV258" s="53">
        <f>1-(IF(AV$220="TRUE",Input!$AH43,Input!$Y43))</f>
        <v>0.87445620082359199</v>
      </c>
      <c r="AW258" s="53">
        <f>1-(IF(AW$220="TRUE",Input!$AH43,Input!$Y43))</f>
        <v>0.87445620082359199</v>
      </c>
      <c r="AX258" s="53">
        <f>1-(IF(AX$220="TRUE",Input!$AH43,Input!$Y43))</f>
        <v>0.87445620082359199</v>
      </c>
      <c r="AY258" s="53">
        <f>1-(IF(AY$220="TRUE",Input!$AH43,Input!$Y43))</f>
        <v>0.87445620082359199</v>
      </c>
      <c r="AZ258" s="53">
        <f>1-(IF(AZ$220="TRUE",Input!$AH43,Input!$Y43))</f>
        <v>0.87445620082359199</v>
      </c>
      <c r="BA258" s="53">
        <f>1-(IF(BA$220="TRUE",Input!$AH43,Input!$Y43))</f>
        <v>0.87445620082359199</v>
      </c>
      <c r="BB258" s="53">
        <f>1-(IF(BB$220="TRUE",Input!$AH43,Input!$Y43))</f>
        <v>0.87445620082359199</v>
      </c>
      <c r="BC258" s="53">
        <f>1-(IF(BC$220="TRUE",Input!$AH43,Input!$Y43))</f>
        <v>0.87445620082359199</v>
      </c>
      <c r="BD258" s="53">
        <f>1-(IF(BD$220="TRUE",Input!$AH43,Input!$Y43))</f>
        <v>0.87445620082359199</v>
      </c>
      <c r="BE258" s="53">
        <f>1-(IF(BE$220="TRUE",Input!$AH43,Input!$Y43))</f>
        <v>0.87445620082359199</v>
      </c>
      <c r="BF258" s="53">
        <f>1-(IF(BF$220="TRUE",Input!$AH43,Input!$Y43))</f>
        <v>0.87445620082359199</v>
      </c>
      <c r="BG258" s="53">
        <f>1-(IF(BG$220="TRUE",Input!$AH43,Input!$Y43))</f>
        <v>0.87445620082359199</v>
      </c>
      <c r="BH258" s="53">
        <f>1-(IF(BH$220="TRUE",Input!$AH43,Input!$Y43))</f>
        <v>0.87445620082359199</v>
      </c>
      <c r="BI258" s="53">
        <f>1-(IF(BI$220="TRUE",Input!$AH43,Input!$Y43))</f>
        <v>0.87445620082359199</v>
      </c>
      <c r="BJ258" s="53">
        <f>1-(IF(BJ$220="TRUE",Input!$AH43,Input!$Y43))</f>
        <v>0.87445620082359199</v>
      </c>
      <c r="BK258" s="53">
        <f>1-(IF(BK$220="TRUE",Input!$AH43,Input!$Y43))</f>
        <v>0.87445620082359199</v>
      </c>
      <c r="BL258" s="53">
        <f>1-(IF(BL$220="TRUE",Input!$AH43,Input!$Y43))</f>
        <v>0.87445620082359199</v>
      </c>
      <c r="BM258" s="53">
        <f>1-(IF(BM$220="TRUE",Input!$AH43,Input!$Y43))</f>
        <v>0.87445620082359199</v>
      </c>
      <c r="BN258" s="53">
        <f>1-(IF(BN$220="TRUE",Input!$AH43,Input!$Y43))</f>
        <v>0.87445620082359199</v>
      </c>
      <c r="BO258" s="53">
        <f>1-(IF(BO$220="TRUE",Input!$AH43,Input!$Y43))</f>
        <v>0.87445620082359199</v>
      </c>
      <c r="BP258" s="53">
        <f>1-(IF(BP$220="TRUE",Input!$AH43,Input!$Y43))</f>
        <v>0.87445620082359199</v>
      </c>
      <c r="BQ258" s="53">
        <f>1-(IF(BQ$220="TRUE",Input!$AH43,Input!$Y43))</f>
        <v>0.87445620082359199</v>
      </c>
      <c r="BR258" s="53">
        <f>1-(IF(BR$220="TRUE",Input!$AH43,Input!$Y43))</f>
        <v>0.87445620082359199</v>
      </c>
      <c r="BS258" s="53">
        <f>1-(IF(BS$220="TRUE",Input!$AH43,Input!$Y43))</f>
        <v>0.87445620082359199</v>
      </c>
      <c r="BT258" s="53">
        <f>1-(IF(BT$220="TRUE",Input!$AH43,Input!$Y43))</f>
        <v>0.87445620082359199</v>
      </c>
      <c r="BU258" s="53">
        <f>1-(IF(BU$220="TRUE",Input!$AH43,Input!$Y43))</f>
        <v>0.87445620082359199</v>
      </c>
      <c r="BV258" s="53">
        <f>1-(IF(BV$220="TRUE",Input!$AH43,Input!$Y43))</f>
        <v>0.87445620082359199</v>
      </c>
      <c r="BW258" s="53">
        <f>1-(IF(BW$220="TRUE",Input!$AH43,Input!$Y43))</f>
        <v>0.87445620082359199</v>
      </c>
      <c r="BX258" s="53">
        <f>1-(IF(BX$220="TRUE",Input!$AH43,Input!$Y43))</f>
        <v>0.87445620082359199</v>
      </c>
      <c r="BY258" s="53">
        <f>1-(IF(BY$220="TRUE",Input!$AH43,Input!$Y43))</f>
        <v>0.87445620082359199</v>
      </c>
      <c r="BZ258" s="53">
        <f>1-(IF(BZ$220="TRUE",Input!$AH43,Input!$Y43))</f>
        <v>0.87445620082359199</v>
      </c>
      <c r="CA258" s="53">
        <f>1-(IF(CA$220="TRUE",Input!$AH43,Input!$Y43))</f>
        <v>0.87445620082359199</v>
      </c>
      <c r="CB258" s="53">
        <f>1-(IF(CB$220="TRUE",Input!$AH43,Input!$Y43))</f>
        <v>0.87445620082359199</v>
      </c>
      <c r="CC258" s="53">
        <f>1-(IF(CC$220="TRUE",Input!$AH43,Input!$Y43))</f>
        <v>0.87445620082359199</v>
      </c>
      <c r="CD258" s="53">
        <f>1-(IF(CD$220="TRUE",Input!$AH43,Input!$Y43))</f>
        <v>0.87445620082359199</v>
      </c>
      <c r="CE258" s="53">
        <f>1-(IF(CE$220="TRUE",Input!$AH43,Input!$Y43))</f>
        <v>0.87445620082359199</v>
      </c>
      <c r="CF258" s="53">
        <f>1-(IF(CF$220="TRUE",Input!$AH43,Input!$Y43))</f>
        <v>0.87445620082359199</v>
      </c>
      <c r="CG258" s="53">
        <f>1-(IF(CG$220="TRUE",Input!$AH43,Input!$Y43))</f>
        <v>0.87445620082359199</v>
      </c>
      <c r="CH258" s="53">
        <f>1-(IF(CH$220="TRUE",Input!$AH43,Input!$Y43))</f>
        <v>0.87445620082359199</v>
      </c>
      <c r="CI258" s="53">
        <f>1-(IF(CI$220="TRUE",Input!$AH43,Input!$Y43))</f>
        <v>0.87445620082359199</v>
      </c>
      <c r="CJ258" s="53">
        <f>1-(IF(CJ$220="TRUE",Input!$AH43,Input!$Y43))</f>
        <v>0.87445620082359199</v>
      </c>
      <c r="CK258" s="53">
        <f>1-(IF(CK$220="TRUE",Input!$AH43,Input!$Y43))</f>
        <v>0.87445620082359199</v>
      </c>
      <c r="CL258" s="53">
        <f>1-(IF(CL$220="TRUE",Input!$AH43,Input!$Y43))</f>
        <v>0.87445620082359199</v>
      </c>
      <c r="CM258" s="53">
        <f>1-(IF(CM$220="TRUE",Input!$AH43,Input!$Y43))</f>
        <v>0.87445620082359199</v>
      </c>
      <c r="CN258" s="53">
        <f>1-(IF(CN$220="TRUE",Input!$AH43,Input!$Y43))</f>
        <v>0.87445620082359199</v>
      </c>
      <c r="CO258" s="53">
        <f>1-(IF(CO$220="TRUE",Input!$AH43,Input!$Y43))</f>
        <v>0.87445620082359199</v>
      </c>
      <c r="CP258" s="53">
        <f>1-(IF(CP$220="TRUE",Input!$AH43,Input!$Y43))</f>
        <v>0.87445620082359199</v>
      </c>
      <c r="CQ258" s="53">
        <f>1-(IF(CQ$220="TRUE",Input!$AH43,Input!$Y43))</f>
        <v>0.87445620082359199</v>
      </c>
      <c r="CR258" s="53">
        <f>1-(IF(CR$220="TRUE",Input!$AH43,Input!$Y43))</f>
        <v>0.87445620082359199</v>
      </c>
      <c r="CS258" s="53">
        <f>1-(IF(CS$220="TRUE",Input!$AH43,Input!$Y43))</f>
        <v>0.87445620082359199</v>
      </c>
      <c r="CT258" s="53">
        <f>1-(IF(CT$220="TRUE",Input!$AH43,Input!$Y43))</f>
        <v>0.87445620082359199</v>
      </c>
      <c r="CU258" s="53">
        <f>1-(IF(CU$220="TRUE",Input!$AH43,Input!$Y43))</f>
        <v>0.87445620082359199</v>
      </c>
      <c r="CV258" s="53">
        <f>1-(IF(CV$220="TRUE",Input!$AH43,Input!$Y43))</f>
        <v>0.87445620082359199</v>
      </c>
      <c r="CW258" s="53">
        <f>1-(IF(CW$220="TRUE",Input!$AH43,Input!$Y43))</f>
        <v>0.87445620082359199</v>
      </c>
      <c r="CX258" s="53">
        <f>1-(IF(CX$220="TRUE",Input!$AH43,Input!$Y43))</f>
        <v>0.87445620082359199</v>
      </c>
      <c r="CY258" s="7">
        <f>1-(IF(CY$220="TRUE",Input!$AH43,Input!$Y43))</f>
        <v>0.87445620082359199</v>
      </c>
    </row>
    <row r="259" spans="2:103" x14ac:dyDescent="0.25">
      <c r="B259" s="25">
        <v>36</v>
      </c>
      <c r="C259" s="29">
        <f>1-(IF(C$220="TRUE",Input!$AH44,Input!$Y44))</f>
        <v>0.75909016305827959</v>
      </c>
      <c r="D259" s="53">
        <f>1-(IF(D$220="TRUE",Input!$AH44,Input!$Y44))</f>
        <v>0.75909016305827959</v>
      </c>
      <c r="E259" s="53">
        <f>1-(IF(E$220="TRUE",Input!$AH44,Input!$Y44))</f>
        <v>0.75909016305827959</v>
      </c>
      <c r="F259" s="53">
        <f>1-(IF(F$220="TRUE",Input!$AH44,Input!$Y44))</f>
        <v>0.75909016305827959</v>
      </c>
      <c r="G259" s="53">
        <f>1-(IF(G$220="TRUE",Input!$AH44,Input!$Y44))</f>
        <v>0.75909016305827959</v>
      </c>
      <c r="H259" s="53">
        <f>1-(IF(H$220="TRUE",Input!$AH44,Input!$Y44))</f>
        <v>0.87445620082359199</v>
      </c>
      <c r="I259" s="53">
        <f>1-(IF(I$220="TRUE",Input!$AH44,Input!$Y44))</f>
        <v>0.87445620082359199</v>
      </c>
      <c r="J259" s="53">
        <f>1-(IF(J$220="TRUE",Input!$AH44,Input!$Y44))</f>
        <v>0.87445620082359199</v>
      </c>
      <c r="K259" s="53">
        <f>1-(IF(K$220="TRUE",Input!$AH44,Input!$Y44))</f>
        <v>0.87445620082359199</v>
      </c>
      <c r="L259" s="53">
        <f>1-(IF(L$220="TRUE",Input!$AH44,Input!$Y44))</f>
        <v>0.87445620082359199</v>
      </c>
      <c r="M259" s="53">
        <f>1-(IF(M$220="TRUE",Input!$AH44,Input!$Y44))</f>
        <v>0.87445620082359199</v>
      </c>
      <c r="N259" s="53">
        <f>1-(IF(N$220="TRUE",Input!$AH44,Input!$Y44))</f>
        <v>0.87445620082359199</v>
      </c>
      <c r="O259" s="53">
        <f>1-(IF(O$220="TRUE",Input!$AH44,Input!$Y44))</f>
        <v>0.87445620082359199</v>
      </c>
      <c r="P259" s="53">
        <f>1-(IF(P$220="TRUE",Input!$AH44,Input!$Y44))</f>
        <v>0.87445620082359199</v>
      </c>
      <c r="Q259" s="53">
        <f>1-(IF(Q$220="TRUE",Input!$AH44,Input!$Y44))</f>
        <v>0.87445620082359199</v>
      </c>
      <c r="R259" s="53">
        <f>1-(IF(R$220="TRUE",Input!$AH44,Input!$Y44))</f>
        <v>0.87445620082359199</v>
      </c>
      <c r="S259" s="53">
        <f>1-(IF(S$220="TRUE",Input!$AH44,Input!$Y44))</f>
        <v>0.87445620082359199</v>
      </c>
      <c r="T259" s="53">
        <f>1-(IF(T$220="TRUE",Input!$AH44,Input!$Y44))</f>
        <v>0.87445620082359199</v>
      </c>
      <c r="U259" s="53">
        <f>1-(IF(U$220="TRUE",Input!$AH44,Input!$Y44))</f>
        <v>0.87445620082359199</v>
      </c>
      <c r="V259" s="53">
        <f>1-(IF(V$220="TRUE",Input!$AH44,Input!$Y44))</f>
        <v>0.87445620082359199</v>
      </c>
      <c r="W259" s="53">
        <f>1-(IF(W$220="TRUE",Input!$AH44,Input!$Y44))</f>
        <v>0.87445620082359199</v>
      </c>
      <c r="X259" s="53">
        <f>1-(IF(X$220="TRUE",Input!$AH44,Input!$Y44))</f>
        <v>0.87445620082359199</v>
      </c>
      <c r="Y259" s="53">
        <f>1-(IF(Y$220="TRUE",Input!$AH44,Input!$Y44))</f>
        <v>0.87445620082359199</v>
      </c>
      <c r="Z259" s="53">
        <f>1-(IF(Z$220="TRUE",Input!$AH44,Input!$Y44))</f>
        <v>0.87445620082359199</v>
      </c>
      <c r="AA259" s="53">
        <f>1-(IF(AA$220="TRUE",Input!$AH44,Input!$Y44))</f>
        <v>0.87445620082359199</v>
      </c>
      <c r="AB259" s="53">
        <f>1-(IF(AB$220="TRUE",Input!$AH44,Input!$Y44))</f>
        <v>0.87445620082359199</v>
      </c>
      <c r="AC259" s="53">
        <f>1-(IF(AC$220="TRUE",Input!$AH44,Input!$Y44))</f>
        <v>0.87445620082359199</v>
      </c>
      <c r="AD259" s="53">
        <f>1-(IF(AD$220="TRUE",Input!$AH44,Input!$Y44))</f>
        <v>0.87445620082359199</v>
      </c>
      <c r="AE259" s="53">
        <f>1-(IF(AE$220="TRUE",Input!$AH44,Input!$Y44))</f>
        <v>0.87445620082359199</v>
      </c>
      <c r="AF259" s="53">
        <f>1-(IF(AF$220="TRUE",Input!$AH44,Input!$Y44))</f>
        <v>0.87445620082359199</v>
      </c>
      <c r="AG259" s="53">
        <f>1-(IF(AG$220="TRUE",Input!$AH44,Input!$Y44))</f>
        <v>0.87445620082359199</v>
      </c>
      <c r="AH259" s="53">
        <f>1-(IF(AH$220="TRUE",Input!$AH44,Input!$Y44))</f>
        <v>0.87445620082359199</v>
      </c>
      <c r="AI259" s="53">
        <f>1-(IF(AI$220="TRUE",Input!$AH44,Input!$Y44))</f>
        <v>0.87445620082359199</v>
      </c>
      <c r="AJ259" s="53">
        <f>1-(IF(AJ$220="TRUE",Input!$AH44,Input!$Y44))</f>
        <v>0.87445620082359199</v>
      </c>
      <c r="AK259" s="53">
        <f>1-(IF(AK$220="TRUE",Input!$AH44,Input!$Y44))</f>
        <v>0.87445620082359199</v>
      </c>
      <c r="AL259" s="53">
        <f>1-(IF(AL$220="TRUE",Input!$AH44,Input!$Y44))</f>
        <v>0.87445620082359199</v>
      </c>
      <c r="AM259" s="53">
        <f>1-(IF(AM$220="TRUE",Input!$AH44,Input!$Y44))</f>
        <v>0.87445620082359199</v>
      </c>
      <c r="AN259" s="53">
        <f>1-(IF(AN$220="TRUE",Input!$AH44,Input!$Y44))</f>
        <v>0.87445620082359199</v>
      </c>
      <c r="AO259" s="53">
        <f>1-(IF(AO$220="TRUE",Input!$AH44,Input!$Y44))</f>
        <v>0.87445620082359199</v>
      </c>
      <c r="AP259" s="53">
        <f>1-(IF(AP$220="TRUE",Input!$AH44,Input!$Y44))</f>
        <v>0.87445620082359199</v>
      </c>
      <c r="AQ259" s="53">
        <f>1-(IF(AQ$220="TRUE",Input!$AH44,Input!$Y44))</f>
        <v>0.87445620082359199</v>
      </c>
      <c r="AR259" s="53">
        <f>1-(IF(AR$220="TRUE",Input!$AH44,Input!$Y44))</f>
        <v>0.87445620082359199</v>
      </c>
      <c r="AS259" s="53">
        <f>1-(IF(AS$220="TRUE",Input!$AH44,Input!$Y44))</f>
        <v>0.87445620082359199</v>
      </c>
      <c r="AT259" s="53">
        <f>1-(IF(AT$220="TRUE",Input!$AH44,Input!$Y44))</f>
        <v>0.87445620082359199</v>
      </c>
      <c r="AU259" s="53">
        <f>1-(IF(AU$220="TRUE",Input!$AH44,Input!$Y44))</f>
        <v>0.87445620082359199</v>
      </c>
      <c r="AV259" s="53">
        <f>1-(IF(AV$220="TRUE",Input!$AH44,Input!$Y44))</f>
        <v>0.87445620082359199</v>
      </c>
      <c r="AW259" s="53">
        <f>1-(IF(AW$220="TRUE",Input!$AH44,Input!$Y44))</f>
        <v>0.87445620082359199</v>
      </c>
      <c r="AX259" s="53">
        <f>1-(IF(AX$220="TRUE",Input!$AH44,Input!$Y44))</f>
        <v>0.87445620082359199</v>
      </c>
      <c r="AY259" s="53">
        <f>1-(IF(AY$220="TRUE",Input!$AH44,Input!$Y44))</f>
        <v>0.87445620082359199</v>
      </c>
      <c r="AZ259" s="53">
        <f>1-(IF(AZ$220="TRUE",Input!$AH44,Input!$Y44))</f>
        <v>0.87445620082359199</v>
      </c>
      <c r="BA259" s="53">
        <f>1-(IF(BA$220="TRUE",Input!$AH44,Input!$Y44))</f>
        <v>0.87445620082359199</v>
      </c>
      <c r="BB259" s="53">
        <f>1-(IF(BB$220="TRUE",Input!$AH44,Input!$Y44))</f>
        <v>0.87445620082359199</v>
      </c>
      <c r="BC259" s="53">
        <f>1-(IF(BC$220="TRUE",Input!$AH44,Input!$Y44))</f>
        <v>0.87445620082359199</v>
      </c>
      <c r="BD259" s="53">
        <f>1-(IF(BD$220="TRUE",Input!$AH44,Input!$Y44))</f>
        <v>0.87445620082359199</v>
      </c>
      <c r="BE259" s="53">
        <f>1-(IF(BE$220="TRUE",Input!$AH44,Input!$Y44))</f>
        <v>0.87445620082359199</v>
      </c>
      <c r="BF259" s="53">
        <f>1-(IF(BF$220="TRUE",Input!$AH44,Input!$Y44))</f>
        <v>0.87445620082359199</v>
      </c>
      <c r="BG259" s="53">
        <f>1-(IF(BG$220="TRUE",Input!$AH44,Input!$Y44))</f>
        <v>0.87445620082359199</v>
      </c>
      <c r="BH259" s="53">
        <f>1-(IF(BH$220="TRUE",Input!$AH44,Input!$Y44))</f>
        <v>0.87445620082359199</v>
      </c>
      <c r="BI259" s="53">
        <f>1-(IF(BI$220="TRUE",Input!$AH44,Input!$Y44))</f>
        <v>0.87445620082359199</v>
      </c>
      <c r="BJ259" s="53">
        <f>1-(IF(BJ$220="TRUE",Input!$AH44,Input!$Y44))</f>
        <v>0.87445620082359199</v>
      </c>
      <c r="BK259" s="53">
        <f>1-(IF(BK$220="TRUE",Input!$AH44,Input!$Y44))</f>
        <v>0.87445620082359199</v>
      </c>
      <c r="BL259" s="53">
        <f>1-(IF(BL$220="TRUE",Input!$AH44,Input!$Y44))</f>
        <v>0.87445620082359199</v>
      </c>
      <c r="BM259" s="53">
        <f>1-(IF(BM$220="TRUE",Input!$AH44,Input!$Y44))</f>
        <v>0.87445620082359199</v>
      </c>
      <c r="BN259" s="53">
        <f>1-(IF(BN$220="TRUE",Input!$AH44,Input!$Y44))</f>
        <v>0.87445620082359199</v>
      </c>
      <c r="BO259" s="53">
        <f>1-(IF(BO$220="TRUE",Input!$AH44,Input!$Y44))</f>
        <v>0.87445620082359199</v>
      </c>
      <c r="BP259" s="53">
        <f>1-(IF(BP$220="TRUE",Input!$AH44,Input!$Y44))</f>
        <v>0.87445620082359199</v>
      </c>
      <c r="BQ259" s="53">
        <f>1-(IF(BQ$220="TRUE",Input!$AH44,Input!$Y44))</f>
        <v>0.87445620082359199</v>
      </c>
      <c r="BR259" s="53">
        <f>1-(IF(BR$220="TRUE",Input!$AH44,Input!$Y44))</f>
        <v>0.87445620082359199</v>
      </c>
      <c r="BS259" s="53">
        <f>1-(IF(BS$220="TRUE",Input!$AH44,Input!$Y44))</f>
        <v>0.87445620082359199</v>
      </c>
      <c r="BT259" s="53">
        <f>1-(IF(BT$220="TRUE",Input!$AH44,Input!$Y44))</f>
        <v>0.87445620082359199</v>
      </c>
      <c r="BU259" s="53">
        <f>1-(IF(BU$220="TRUE",Input!$AH44,Input!$Y44))</f>
        <v>0.87445620082359199</v>
      </c>
      <c r="BV259" s="53">
        <f>1-(IF(BV$220="TRUE",Input!$AH44,Input!$Y44))</f>
        <v>0.87445620082359199</v>
      </c>
      <c r="BW259" s="53">
        <f>1-(IF(BW$220="TRUE",Input!$AH44,Input!$Y44))</f>
        <v>0.87445620082359199</v>
      </c>
      <c r="BX259" s="53">
        <f>1-(IF(BX$220="TRUE",Input!$AH44,Input!$Y44))</f>
        <v>0.87445620082359199</v>
      </c>
      <c r="BY259" s="53">
        <f>1-(IF(BY$220="TRUE",Input!$AH44,Input!$Y44))</f>
        <v>0.87445620082359199</v>
      </c>
      <c r="BZ259" s="53">
        <f>1-(IF(BZ$220="TRUE",Input!$AH44,Input!$Y44))</f>
        <v>0.87445620082359199</v>
      </c>
      <c r="CA259" s="53">
        <f>1-(IF(CA$220="TRUE",Input!$AH44,Input!$Y44))</f>
        <v>0.87445620082359199</v>
      </c>
      <c r="CB259" s="53">
        <f>1-(IF(CB$220="TRUE",Input!$AH44,Input!$Y44))</f>
        <v>0.87445620082359199</v>
      </c>
      <c r="CC259" s="53">
        <f>1-(IF(CC$220="TRUE",Input!$AH44,Input!$Y44))</f>
        <v>0.87445620082359199</v>
      </c>
      <c r="CD259" s="53">
        <f>1-(IF(CD$220="TRUE",Input!$AH44,Input!$Y44))</f>
        <v>0.87445620082359199</v>
      </c>
      <c r="CE259" s="53">
        <f>1-(IF(CE$220="TRUE",Input!$AH44,Input!$Y44))</f>
        <v>0.87445620082359199</v>
      </c>
      <c r="CF259" s="53">
        <f>1-(IF(CF$220="TRUE",Input!$AH44,Input!$Y44))</f>
        <v>0.87445620082359199</v>
      </c>
      <c r="CG259" s="53">
        <f>1-(IF(CG$220="TRUE",Input!$AH44,Input!$Y44))</f>
        <v>0.87445620082359199</v>
      </c>
      <c r="CH259" s="53">
        <f>1-(IF(CH$220="TRUE",Input!$AH44,Input!$Y44))</f>
        <v>0.87445620082359199</v>
      </c>
      <c r="CI259" s="53">
        <f>1-(IF(CI$220="TRUE",Input!$AH44,Input!$Y44))</f>
        <v>0.87445620082359199</v>
      </c>
      <c r="CJ259" s="53">
        <f>1-(IF(CJ$220="TRUE",Input!$AH44,Input!$Y44))</f>
        <v>0.87445620082359199</v>
      </c>
      <c r="CK259" s="53">
        <f>1-(IF(CK$220="TRUE",Input!$AH44,Input!$Y44))</f>
        <v>0.87445620082359199</v>
      </c>
      <c r="CL259" s="53">
        <f>1-(IF(CL$220="TRUE",Input!$AH44,Input!$Y44))</f>
        <v>0.87445620082359199</v>
      </c>
      <c r="CM259" s="53">
        <f>1-(IF(CM$220="TRUE",Input!$AH44,Input!$Y44))</f>
        <v>0.87445620082359199</v>
      </c>
      <c r="CN259" s="53">
        <f>1-(IF(CN$220="TRUE",Input!$AH44,Input!$Y44))</f>
        <v>0.87445620082359199</v>
      </c>
      <c r="CO259" s="53">
        <f>1-(IF(CO$220="TRUE",Input!$AH44,Input!$Y44))</f>
        <v>0.87445620082359199</v>
      </c>
      <c r="CP259" s="53">
        <f>1-(IF(CP$220="TRUE",Input!$AH44,Input!$Y44))</f>
        <v>0.87445620082359199</v>
      </c>
      <c r="CQ259" s="53">
        <f>1-(IF(CQ$220="TRUE",Input!$AH44,Input!$Y44))</f>
        <v>0.87445620082359199</v>
      </c>
      <c r="CR259" s="53">
        <f>1-(IF(CR$220="TRUE",Input!$AH44,Input!$Y44))</f>
        <v>0.87445620082359199</v>
      </c>
      <c r="CS259" s="53">
        <f>1-(IF(CS$220="TRUE",Input!$AH44,Input!$Y44))</f>
        <v>0.87445620082359199</v>
      </c>
      <c r="CT259" s="53">
        <f>1-(IF(CT$220="TRUE",Input!$AH44,Input!$Y44))</f>
        <v>0.87445620082359199</v>
      </c>
      <c r="CU259" s="53">
        <f>1-(IF(CU$220="TRUE",Input!$AH44,Input!$Y44))</f>
        <v>0.87445620082359199</v>
      </c>
      <c r="CV259" s="53">
        <f>1-(IF(CV$220="TRUE",Input!$AH44,Input!$Y44))</f>
        <v>0.87445620082359199</v>
      </c>
      <c r="CW259" s="53">
        <f>1-(IF(CW$220="TRUE",Input!$AH44,Input!$Y44))</f>
        <v>0.87445620082359199</v>
      </c>
      <c r="CX259" s="53">
        <f>1-(IF(CX$220="TRUE",Input!$AH44,Input!$Y44))</f>
        <v>0.87445620082359199</v>
      </c>
      <c r="CY259" s="7">
        <f>1-(IF(CY$220="TRUE",Input!$AH44,Input!$Y44))</f>
        <v>0.87445620082359199</v>
      </c>
    </row>
    <row r="260" spans="2:103" x14ac:dyDescent="0.25">
      <c r="B260" s="25">
        <v>37</v>
      </c>
      <c r="C260" s="29">
        <f>1-(IF(C$220="TRUE",Input!$AH45,Input!$Y45))</f>
        <v>0.75909016305827959</v>
      </c>
      <c r="D260" s="53">
        <f>1-(IF(D$220="TRUE",Input!$AH45,Input!$Y45))</f>
        <v>0.75909016305827959</v>
      </c>
      <c r="E260" s="53">
        <f>1-(IF(E$220="TRUE",Input!$AH45,Input!$Y45))</f>
        <v>0.75909016305827959</v>
      </c>
      <c r="F260" s="53">
        <f>1-(IF(F$220="TRUE",Input!$AH45,Input!$Y45))</f>
        <v>0.75909016305827959</v>
      </c>
      <c r="G260" s="53">
        <f>1-(IF(G$220="TRUE",Input!$AH45,Input!$Y45))</f>
        <v>0.75909016305827959</v>
      </c>
      <c r="H260" s="53">
        <f>1-(IF(H$220="TRUE",Input!$AH45,Input!$Y45))</f>
        <v>0.87445620082359199</v>
      </c>
      <c r="I260" s="53">
        <f>1-(IF(I$220="TRUE",Input!$AH45,Input!$Y45))</f>
        <v>0.87445620082359199</v>
      </c>
      <c r="J260" s="53">
        <f>1-(IF(J$220="TRUE",Input!$AH45,Input!$Y45))</f>
        <v>0.87445620082359199</v>
      </c>
      <c r="K260" s="53">
        <f>1-(IF(K$220="TRUE",Input!$AH45,Input!$Y45))</f>
        <v>0.87445620082359199</v>
      </c>
      <c r="L260" s="53">
        <f>1-(IF(L$220="TRUE",Input!$AH45,Input!$Y45))</f>
        <v>0.87445620082359199</v>
      </c>
      <c r="M260" s="53">
        <f>1-(IF(M$220="TRUE",Input!$AH45,Input!$Y45))</f>
        <v>0.87445620082359199</v>
      </c>
      <c r="N260" s="53">
        <f>1-(IF(N$220="TRUE",Input!$AH45,Input!$Y45))</f>
        <v>0.87445620082359199</v>
      </c>
      <c r="O260" s="53">
        <f>1-(IF(O$220="TRUE",Input!$AH45,Input!$Y45))</f>
        <v>0.87445620082359199</v>
      </c>
      <c r="P260" s="53">
        <f>1-(IF(P$220="TRUE",Input!$AH45,Input!$Y45))</f>
        <v>0.87445620082359199</v>
      </c>
      <c r="Q260" s="53">
        <f>1-(IF(Q$220="TRUE",Input!$AH45,Input!$Y45))</f>
        <v>0.87445620082359199</v>
      </c>
      <c r="R260" s="53">
        <f>1-(IF(R$220="TRUE",Input!$AH45,Input!$Y45))</f>
        <v>0.87445620082359199</v>
      </c>
      <c r="S260" s="53">
        <f>1-(IF(S$220="TRUE",Input!$AH45,Input!$Y45))</f>
        <v>0.87445620082359199</v>
      </c>
      <c r="T260" s="53">
        <f>1-(IF(T$220="TRUE",Input!$AH45,Input!$Y45))</f>
        <v>0.87445620082359199</v>
      </c>
      <c r="U260" s="53">
        <f>1-(IF(U$220="TRUE",Input!$AH45,Input!$Y45))</f>
        <v>0.87445620082359199</v>
      </c>
      <c r="V260" s="53">
        <f>1-(IF(V$220="TRUE",Input!$AH45,Input!$Y45))</f>
        <v>0.87445620082359199</v>
      </c>
      <c r="W260" s="53">
        <f>1-(IF(W$220="TRUE",Input!$AH45,Input!$Y45))</f>
        <v>0.87445620082359199</v>
      </c>
      <c r="X260" s="53">
        <f>1-(IF(X$220="TRUE",Input!$AH45,Input!$Y45))</f>
        <v>0.87445620082359199</v>
      </c>
      <c r="Y260" s="53">
        <f>1-(IF(Y$220="TRUE",Input!$AH45,Input!$Y45))</f>
        <v>0.87445620082359199</v>
      </c>
      <c r="Z260" s="53">
        <f>1-(IF(Z$220="TRUE",Input!$AH45,Input!$Y45))</f>
        <v>0.87445620082359199</v>
      </c>
      <c r="AA260" s="53">
        <f>1-(IF(AA$220="TRUE",Input!$AH45,Input!$Y45))</f>
        <v>0.87445620082359199</v>
      </c>
      <c r="AB260" s="53">
        <f>1-(IF(AB$220="TRUE",Input!$AH45,Input!$Y45))</f>
        <v>0.87445620082359199</v>
      </c>
      <c r="AC260" s="53">
        <f>1-(IF(AC$220="TRUE",Input!$AH45,Input!$Y45))</f>
        <v>0.87445620082359199</v>
      </c>
      <c r="AD260" s="53">
        <f>1-(IF(AD$220="TRUE",Input!$AH45,Input!$Y45))</f>
        <v>0.87445620082359199</v>
      </c>
      <c r="AE260" s="53">
        <f>1-(IF(AE$220="TRUE",Input!$AH45,Input!$Y45))</f>
        <v>0.87445620082359199</v>
      </c>
      <c r="AF260" s="53">
        <f>1-(IF(AF$220="TRUE",Input!$AH45,Input!$Y45))</f>
        <v>0.87445620082359199</v>
      </c>
      <c r="AG260" s="53">
        <f>1-(IF(AG$220="TRUE",Input!$AH45,Input!$Y45))</f>
        <v>0.87445620082359199</v>
      </c>
      <c r="AH260" s="53">
        <f>1-(IF(AH$220="TRUE",Input!$AH45,Input!$Y45))</f>
        <v>0.87445620082359199</v>
      </c>
      <c r="AI260" s="53">
        <f>1-(IF(AI$220="TRUE",Input!$AH45,Input!$Y45))</f>
        <v>0.87445620082359199</v>
      </c>
      <c r="AJ260" s="53">
        <f>1-(IF(AJ$220="TRUE",Input!$AH45,Input!$Y45))</f>
        <v>0.87445620082359199</v>
      </c>
      <c r="AK260" s="53">
        <f>1-(IF(AK$220="TRUE",Input!$AH45,Input!$Y45))</f>
        <v>0.87445620082359199</v>
      </c>
      <c r="AL260" s="53">
        <f>1-(IF(AL$220="TRUE",Input!$AH45,Input!$Y45))</f>
        <v>0.87445620082359199</v>
      </c>
      <c r="AM260" s="53">
        <f>1-(IF(AM$220="TRUE",Input!$AH45,Input!$Y45))</f>
        <v>0.87445620082359199</v>
      </c>
      <c r="AN260" s="53">
        <f>1-(IF(AN$220="TRUE",Input!$AH45,Input!$Y45))</f>
        <v>0.87445620082359199</v>
      </c>
      <c r="AO260" s="53">
        <f>1-(IF(AO$220="TRUE",Input!$AH45,Input!$Y45))</f>
        <v>0.87445620082359199</v>
      </c>
      <c r="AP260" s="53">
        <f>1-(IF(AP$220="TRUE",Input!$AH45,Input!$Y45))</f>
        <v>0.87445620082359199</v>
      </c>
      <c r="AQ260" s="53">
        <f>1-(IF(AQ$220="TRUE",Input!$AH45,Input!$Y45))</f>
        <v>0.87445620082359199</v>
      </c>
      <c r="AR260" s="53">
        <f>1-(IF(AR$220="TRUE",Input!$AH45,Input!$Y45))</f>
        <v>0.87445620082359199</v>
      </c>
      <c r="AS260" s="53">
        <f>1-(IF(AS$220="TRUE",Input!$AH45,Input!$Y45))</f>
        <v>0.87445620082359199</v>
      </c>
      <c r="AT260" s="53">
        <f>1-(IF(AT$220="TRUE",Input!$AH45,Input!$Y45))</f>
        <v>0.87445620082359199</v>
      </c>
      <c r="AU260" s="53">
        <f>1-(IF(AU$220="TRUE",Input!$AH45,Input!$Y45))</f>
        <v>0.87445620082359199</v>
      </c>
      <c r="AV260" s="53">
        <f>1-(IF(AV$220="TRUE",Input!$AH45,Input!$Y45))</f>
        <v>0.87445620082359199</v>
      </c>
      <c r="AW260" s="53">
        <f>1-(IF(AW$220="TRUE",Input!$AH45,Input!$Y45))</f>
        <v>0.87445620082359199</v>
      </c>
      <c r="AX260" s="53">
        <f>1-(IF(AX$220="TRUE",Input!$AH45,Input!$Y45))</f>
        <v>0.87445620082359199</v>
      </c>
      <c r="AY260" s="53">
        <f>1-(IF(AY$220="TRUE",Input!$AH45,Input!$Y45))</f>
        <v>0.87445620082359199</v>
      </c>
      <c r="AZ260" s="53">
        <f>1-(IF(AZ$220="TRUE",Input!$AH45,Input!$Y45))</f>
        <v>0.87445620082359199</v>
      </c>
      <c r="BA260" s="53">
        <f>1-(IF(BA$220="TRUE",Input!$AH45,Input!$Y45))</f>
        <v>0.87445620082359199</v>
      </c>
      <c r="BB260" s="53">
        <f>1-(IF(BB$220="TRUE",Input!$AH45,Input!$Y45))</f>
        <v>0.87445620082359199</v>
      </c>
      <c r="BC260" s="53">
        <f>1-(IF(BC$220="TRUE",Input!$AH45,Input!$Y45))</f>
        <v>0.87445620082359199</v>
      </c>
      <c r="BD260" s="53">
        <f>1-(IF(BD$220="TRUE",Input!$AH45,Input!$Y45))</f>
        <v>0.87445620082359199</v>
      </c>
      <c r="BE260" s="53">
        <f>1-(IF(BE$220="TRUE",Input!$AH45,Input!$Y45))</f>
        <v>0.87445620082359199</v>
      </c>
      <c r="BF260" s="53">
        <f>1-(IF(BF$220="TRUE",Input!$AH45,Input!$Y45))</f>
        <v>0.87445620082359199</v>
      </c>
      <c r="BG260" s="53">
        <f>1-(IF(BG$220="TRUE",Input!$AH45,Input!$Y45))</f>
        <v>0.87445620082359199</v>
      </c>
      <c r="BH260" s="53">
        <f>1-(IF(BH$220="TRUE",Input!$AH45,Input!$Y45))</f>
        <v>0.87445620082359199</v>
      </c>
      <c r="BI260" s="53">
        <f>1-(IF(BI$220="TRUE",Input!$AH45,Input!$Y45))</f>
        <v>0.87445620082359199</v>
      </c>
      <c r="BJ260" s="53">
        <f>1-(IF(BJ$220="TRUE",Input!$AH45,Input!$Y45))</f>
        <v>0.87445620082359199</v>
      </c>
      <c r="BK260" s="53">
        <f>1-(IF(BK$220="TRUE",Input!$AH45,Input!$Y45))</f>
        <v>0.87445620082359199</v>
      </c>
      <c r="BL260" s="53">
        <f>1-(IF(BL$220="TRUE",Input!$AH45,Input!$Y45))</f>
        <v>0.87445620082359199</v>
      </c>
      <c r="BM260" s="53">
        <f>1-(IF(BM$220="TRUE",Input!$AH45,Input!$Y45))</f>
        <v>0.87445620082359199</v>
      </c>
      <c r="BN260" s="53">
        <f>1-(IF(BN$220="TRUE",Input!$AH45,Input!$Y45))</f>
        <v>0.87445620082359199</v>
      </c>
      <c r="BO260" s="53">
        <f>1-(IF(BO$220="TRUE",Input!$AH45,Input!$Y45))</f>
        <v>0.87445620082359199</v>
      </c>
      <c r="BP260" s="53">
        <f>1-(IF(BP$220="TRUE",Input!$AH45,Input!$Y45))</f>
        <v>0.87445620082359199</v>
      </c>
      <c r="BQ260" s="53">
        <f>1-(IF(BQ$220="TRUE",Input!$AH45,Input!$Y45))</f>
        <v>0.87445620082359199</v>
      </c>
      <c r="BR260" s="53">
        <f>1-(IF(BR$220="TRUE",Input!$AH45,Input!$Y45))</f>
        <v>0.87445620082359199</v>
      </c>
      <c r="BS260" s="53">
        <f>1-(IF(BS$220="TRUE",Input!$AH45,Input!$Y45))</f>
        <v>0.87445620082359199</v>
      </c>
      <c r="BT260" s="53">
        <f>1-(IF(BT$220="TRUE",Input!$AH45,Input!$Y45))</f>
        <v>0.87445620082359199</v>
      </c>
      <c r="BU260" s="53">
        <f>1-(IF(BU$220="TRUE",Input!$AH45,Input!$Y45))</f>
        <v>0.87445620082359199</v>
      </c>
      <c r="BV260" s="53">
        <f>1-(IF(BV$220="TRUE",Input!$AH45,Input!$Y45))</f>
        <v>0.87445620082359199</v>
      </c>
      <c r="BW260" s="53">
        <f>1-(IF(BW$220="TRUE",Input!$AH45,Input!$Y45))</f>
        <v>0.87445620082359199</v>
      </c>
      <c r="BX260" s="53">
        <f>1-(IF(BX$220="TRUE",Input!$AH45,Input!$Y45))</f>
        <v>0.87445620082359199</v>
      </c>
      <c r="BY260" s="53">
        <f>1-(IF(BY$220="TRUE",Input!$AH45,Input!$Y45))</f>
        <v>0.87445620082359199</v>
      </c>
      <c r="BZ260" s="53">
        <f>1-(IF(BZ$220="TRUE",Input!$AH45,Input!$Y45))</f>
        <v>0.87445620082359199</v>
      </c>
      <c r="CA260" s="53">
        <f>1-(IF(CA$220="TRUE",Input!$AH45,Input!$Y45))</f>
        <v>0.87445620082359199</v>
      </c>
      <c r="CB260" s="53">
        <f>1-(IF(CB$220="TRUE",Input!$AH45,Input!$Y45))</f>
        <v>0.87445620082359199</v>
      </c>
      <c r="CC260" s="53">
        <f>1-(IF(CC$220="TRUE",Input!$AH45,Input!$Y45))</f>
        <v>0.87445620082359199</v>
      </c>
      <c r="CD260" s="53">
        <f>1-(IF(CD$220="TRUE",Input!$AH45,Input!$Y45))</f>
        <v>0.87445620082359199</v>
      </c>
      <c r="CE260" s="53">
        <f>1-(IF(CE$220="TRUE",Input!$AH45,Input!$Y45))</f>
        <v>0.87445620082359199</v>
      </c>
      <c r="CF260" s="53">
        <f>1-(IF(CF$220="TRUE",Input!$AH45,Input!$Y45))</f>
        <v>0.87445620082359199</v>
      </c>
      <c r="CG260" s="53">
        <f>1-(IF(CG$220="TRUE",Input!$AH45,Input!$Y45))</f>
        <v>0.87445620082359199</v>
      </c>
      <c r="CH260" s="53">
        <f>1-(IF(CH$220="TRUE",Input!$AH45,Input!$Y45))</f>
        <v>0.87445620082359199</v>
      </c>
      <c r="CI260" s="53">
        <f>1-(IF(CI$220="TRUE",Input!$AH45,Input!$Y45))</f>
        <v>0.87445620082359199</v>
      </c>
      <c r="CJ260" s="53">
        <f>1-(IF(CJ$220="TRUE",Input!$AH45,Input!$Y45))</f>
        <v>0.87445620082359199</v>
      </c>
      <c r="CK260" s="53">
        <f>1-(IF(CK$220="TRUE",Input!$AH45,Input!$Y45))</f>
        <v>0.87445620082359199</v>
      </c>
      <c r="CL260" s="53">
        <f>1-(IF(CL$220="TRUE",Input!$AH45,Input!$Y45))</f>
        <v>0.87445620082359199</v>
      </c>
      <c r="CM260" s="53">
        <f>1-(IF(CM$220="TRUE",Input!$AH45,Input!$Y45))</f>
        <v>0.87445620082359199</v>
      </c>
      <c r="CN260" s="53">
        <f>1-(IF(CN$220="TRUE",Input!$AH45,Input!$Y45))</f>
        <v>0.87445620082359199</v>
      </c>
      <c r="CO260" s="53">
        <f>1-(IF(CO$220="TRUE",Input!$AH45,Input!$Y45))</f>
        <v>0.87445620082359199</v>
      </c>
      <c r="CP260" s="53">
        <f>1-(IF(CP$220="TRUE",Input!$AH45,Input!$Y45))</f>
        <v>0.87445620082359199</v>
      </c>
      <c r="CQ260" s="53">
        <f>1-(IF(CQ$220="TRUE",Input!$AH45,Input!$Y45))</f>
        <v>0.87445620082359199</v>
      </c>
      <c r="CR260" s="53">
        <f>1-(IF(CR$220="TRUE",Input!$AH45,Input!$Y45))</f>
        <v>0.87445620082359199</v>
      </c>
      <c r="CS260" s="53">
        <f>1-(IF(CS$220="TRUE",Input!$AH45,Input!$Y45))</f>
        <v>0.87445620082359199</v>
      </c>
      <c r="CT260" s="53">
        <f>1-(IF(CT$220="TRUE",Input!$AH45,Input!$Y45))</f>
        <v>0.87445620082359199</v>
      </c>
      <c r="CU260" s="53">
        <f>1-(IF(CU$220="TRUE",Input!$AH45,Input!$Y45))</f>
        <v>0.87445620082359199</v>
      </c>
      <c r="CV260" s="53">
        <f>1-(IF(CV$220="TRUE",Input!$AH45,Input!$Y45))</f>
        <v>0.87445620082359199</v>
      </c>
      <c r="CW260" s="53">
        <f>1-(IF(CW$220="TRUE",Input!$AH45,Input!$Y45))</f>
        <v>0.87445620082359199</v>
      </c>
      <c r="CX260" s="53">
        <f>1-(IF(CX$220="TRUE",Input!$AH45,Input!$Y45))</f>
        <v>0.87445620082359199</v>
      </c>
      <c r="CY260" s="7">
        <f>1-(IF(CY$220="TRUE",Input!$AH45,Input!$Y45))</f>
        <v>0.87445620082359199</v>
      </c>
    </row>
    <row r="261" spans="2:103" x14ac:dyDescent="0.25">
      <c r="B261" s="25">
        <v>38</v>
      </c>
      <c r="C261" s="29">
        <f>1-(IF(C$220="TRUE",Input!$AH46,Input!$Y46))</f>
        <v>0.75909016305827959</v>
      </c>
      <c r="D261" s="53">
        <f>1-(IF(D$220="TRUE",Input!$AH46,Input!$Y46))</f>
        <v>0.75909016305827959</v>
      </c>
      <c r="E261" s="53">
        <f>1-(IF(E$220="TRUE",Input!$AH46,Input!$Y46))</f>
        <v>0.75909016305827959</v>
      </c>
      <c r="F261" s="53">
        <f>1-(IF(F$220="TRUE",Input!$AH46,Input!$Y46))</f>
        <v>0.75909016305827959</v>
      </c>
      <c r="G261" s="53">
        <f>1-(IF(G$220="TRUE",Input!$AH46,Input!$Y46))</f>
        <v>0.75909016305827959</v>
      </c>
      <c r="H261" s="53">
        <f>1-(IF(H$220="TRUE",Input!$AH46,Input!$Y46))</f>
        <v>0.87445620082359199</v>
      </c>
      <c r="I261" s="53">
        <f>1-(IF(I$220="TRUE",Input!$AH46,Input!$Y46))</f>
        <v>0.87445620082359199</v>
      </c>
      <c r="J261" s="53">
        <f>1-(IF(J$220="TRUE",Input!$AH46,Input!$Y46))</f>
        <v>0.87445620082359199</v>
      </c>
      <c r="K261" s="53">
        <f>1-(IF(K$220="TRUE",Input!$AH46,Input!$Y46))</f>
        <v>0.87445620082359199</v>
      </c>
      <c r="L261" s="53">
        <f>1-(IF(L$220="TRUE",Input!$AH46,Input!$Y46))</f>
        <v>0.87445620082359199</v>
      </c>
      <c r="M261" s="53">
        <f>1-(IF(M$220="TRUE",Input!$AH46,Input!$Y46))</f>
        <v>0.87445620082359199</v>
      </c>
      <c r="N261" s="53">
        <f>1-(IF(N$220="TRUE",Input!$AH46,Input!$Y46))</f>
        <v>0.87445620082359199</v>
      </c>
      <c r="O261" s="53">
        <f>1-(IF(O$220="TRUE",Input!$AH46,Input!$Y46))</f>
        <v>0.87445620082359199</v>
      </c>
      <c r="P261" s="53">
        <f>1-(IF(P$220="TRUE",Input!$AH46,Input!$Y46))</f>
        <v>0.87445620082359199</v>
      </c>
      <c r="Q261" s="53">
        <f>1-(IF(Q$220="TRUE",Input!$AH46,Input!$Y46))</f>
        <v>0.87445620082359199</v>
      </c>
      <c r="R261" s="53">
        <f>1-(IF(R$220="TRUE",Input!$AH46,Input!$Y46))</f>
        <v>0.87445620082359199</v>
      </c>
      <c r="S261" s="53">
        <f>1-(IF(S$220="TRUE",Input!$AH46,Input!$Y46))</f>
        <v>0.87445620082359199</v>
      </c>
      <c r="T261" s="53">
        <f>1-(IF(T$220="TRUE",Input!$AH46,Input!$Y46))</f>
        <v>0.87445620082359199</v>
      </c>
      <c r="U261" s="53">
        <f>1-(IF(U$220="TRUE",Input!$AH46,Input!$Y46))</f>
        <v>0.87445620082359199</v>
      </c>
      <c r="V261" s="53">
        <f>1-(IF(V$220="TRUE",Input!$AH46,Input!$Y46))</f>
        <v>0.87445620082359199</v>
      </c>
      <c r="W261" s="53">
        <f>1-(IF(W$220="TRUE",Input!$AH46,Input!$Y46))</f>
        <v>0.87445620082359199</v>
      </c>
      <c r="X261" s="53">
        <f>1-(IF(X$220="TRUE",Input!$AH46,Input!$Y46))</f>
        <v>0.87445620082359199</v>
      </c>
      <c r="Y261" s="53">
        <f>1-(IF(Y$220="TRUE",Input!$AH46,Input!$Y46))</f>
        <v>0.87445620082359199</v>
      </c>
      <c r="Z261" s="53">
        <f>1-(IF(Z$220="TRUE",Input!$AH46,Input!$Y46))</f>
        <v>0.87445620082359199</v>
      </c>
      <c r="AA261" s="53">
        <f>1-(IF(AA$220="TRUE",Input!$AH46,Input!$Y46))</f>
        <v>0.87445620082359199</v>
      </c>
      <c r="AB261" s="53">
        <f>1-(IF(AB$220="TRUE",Input!$AH46,Input!$Y46))</f>
        <v>0.87445620082359199</v>
      </c>
      <c r="AC261" s="53">
        <f>1-(IF(AC$220="TRUE",Input!$AH46,Input!$Y46))</f>
        <v>0.87445620082359199</v>
      </c>
      <c r="AD261" s="53">
        <f>1-(IF(AD$220="TRUE",Input!$AH46,Input!$Y46))</f>
        <v>0.87445620082359199</v>
      </c>
      <c r="AE261" s="53">
        <f>1-(IF(AE$220="TRUE",Input!$AH46,Input!$Y46))</f>
        <v>0.87445620082359199</v>
      </c>
      <c r="AF261" s="53">
        <f>1-(IF(AF$220="TRUE",Input!$AH46,Input!$Y46))</f>
        <v>0.87445620082359199</v>
      </c>
      <c r="AG261" s="53">
        <f>1-(IF(AG$220="TRUE",Input!$AH46,Input!$Y46))</f>
        <v>0.87445620082359199</v>
      </c>
      <c r="AH261" s="53">
        <f>1-(IF(AH$220="TRUE",Input!$AH46,Input!$Y46))</f>
        <v>0.87445620082359199</v>
      </c>
      <c r="AI261" s="53">
        <f>1-(IF(AI$220="TRUE",Input!$AH46,Input!$Y46))</f>
        <v>0.87445620082359199</v>
      </c>
      <c r="AJ261" s="53">
        <f>1-(IF(AJ$220="TRUE",Input!$AH46,Input!$Y46))</f>
        <v>0.87445620082359199</v>
      </c>
      <c r="AK261" s="53">
        <f>1-(IF(AK$220="TRUE",Input!$AH46,Input!$Y46))</f>
        <v>0.87445620082359199</v>
      </c>
      <c r="AL261" s="53">
        <f>1-(IF(AL$220="TRUE",Input!$AH46,Input!$Y46))</f>
        <v>0.87445620082359199</v>
      </c>
      <c r="AM261" s="53">
        <f>1-(IF(AM$220="TRUE",Input!$AH46,Input!$Y46))</f>
        <v>0.87445620082359199</v>
      </c>
      <c r="AN261" s="53">
        <f>1-(IF(AN$220="TRUE",Input!$AH46,Input!$Y46))</f>
        <v>0.87445620082359199</v>
      </c>
      <c r="AO261" s="53">
        <f>1-(IF(AO$220="TRUE",Input!$AH46,Input!$Y46))</f>
        <v>0.87445620082359199</v>
      </c>
      <c r="AP261" s="53">
        <f>1-(IF(AP$220="TRUE",Input!$AH46,Input!$Y46))</f>
        <v>0.87445620082359199</v>
      </c>
      <c r="AQ261" s="53">
        <f>1-(IF(AQ$220="TRUE",Input!$AH46,Input!$Y46))</f>
        <v>0.87445620082359199</v>
      </c>
      <c r="AR261" s="53">
        <f>1-(IF(AR$220="TRUE",Input!$AH46,Input!$Y46))</f>
        <v>0.87445620082359199</v>
      </c>
      <c r="AS261" s="53">
        <f>1-(IF(AS$220="TRUE",Input!$AH46,Input!$Y46))</f>
        <v>0.87445620082359199</v>
      </c>
      <c r="AT261" s="53">
        <f>1-(IF(AT$220="TRUE",Input!$AH46,Input!$Y46))</f>
        <v>0.87445620082359199</v>
      </c>
      <c r="AU261" s="53">
        <f>1-(IF(AU$220="TRUE",Input!$AH46,Input!$Y46))</f>
        <v>0.87445620082359199</v>
      </c>
      <c r="AV261" s="53">
        <f>1-(IF(AV$220="TRUE",Input!$AH46,Input!$Y46))</f>
        <v>0.87445620082359199</v>
      </c>
      <c r="AW261" s="53">
        <f>1-(IF(AW$220="TRUE",Input!$AH46,Input!$Y46))</f>
        <v>0.87445620082359199</v>
      </c>
      <c r="AX261" s="53">
        <f>1-(IF(AX$220="TRUE",Input!$AH46,Input!$Y46))</f>
        <v>0.87445620082359199</v>
      </c>
      <c r="AY261" s="53">
        <f>1-(IF(AY$220="TRUE",Input!$AH46,Input!$Y46))</f>
        <v>0.87445620082359199</v>
      </c>
      <c r="AZ261" s="53">
        <f>1-(IF(AZ$220="TRUE",Input!$AH46,Input!$Y46))</f>
        <v>0.87445620082359199</v>
      </c>
      <c r="BA261" s="53">
        <f>1-(IF(BA$220="TRUE",Input!$AH46,Input!$Y46))</f>
        <v>0.87445620082359199</v>
      </c>
      <c r="BB261" s="53">
        <f>1-(IF(BB$220="TRUE",Input!$AH46,Input!$Y46))</f>
        <v>0.87445620082359199</v>
      </c>
      <c r="BC261" s="53">
        <f>1-(IF(BC$220="TRUE",Input!$AH46,Input!$Y46))</f>
        <v>0.87445620082359199</v>
      </c>
      <c r="BD261" s="53">
        <f>1-(IF(BD$220="TRUE",Input!$AH46,Input!$Y46))</f>
        <v>0.87445620082359199</v>
      </c>
      <c r="BE261" s="53">
        <f>1-(IF(BE$220="TRUE",Input!$AH46,Input!$Y46))</f>
        <v>0.87445620082359199</v>
      </c>
      <c r="BF261" s="53">
        <f>1-(IF(BF$220="TRUE",Input!$AH46,Input!$Y46))</f>
        <v>0.87445620082359199</v>
      </c>
      <c r="BG261" s="53">
        <f>1-(IF(BG$220="TRUE",Input!$AH46,Input!$Y46))</f>
        <v>0.87445620082359199</v>
      </c>
      <c r="BH261" s="53">
        <f>1-(IF(BH$220="TRUE",Input!$AH46,Input!$Y46))</f>
        <v>0.87445620082359199</v>
      </c>
      <c r="BI261" s="53">
        <f>1-(IF(BI$220="TRUE",Input!$AH46,Input!$Y46))</f>
        <v>0.87445620082359199</v>
      </c>
      <c r="BJ261" s="53">
        <f>1-(IF(BJ$220="TRUE",Input!$AH46,Input!$Y46))</f>
        <v>0.87445620082359199</v>
      </c>
      <c r="BK261" s="53">
        <f>1-(IF(BK$220="TRUE",Input!$AH46,Input!$Y46))</f>
        <v>0.87445620082359199</v>
      </c>
      <c r="BL261" s="53">
        <f>1-(IF(BL$220="TRUE",Input!$AH46,Input!$Y46))</f>
        <v>0.87445620082359199</v>
      </c>
      <c r="BM261" s="53">
        <f>1-(IF(BM$220="TRUE",Input!$AH46,Input!$Y46))</f>
        <v>0.87445620082359199</v>
      </c>
      <c r="BN261" s="53">
        <f>1-(IF(BN$220="TRUE",Input!$AH46,Input!$Y46))</f>
        <v>0.87445620082359199</v>
      </c>
      <c r="BO261" s="53">
        <f>1-(IF(BO$220="TRUE",Input!$AH46,Input!$Y46))</f>
        <v>0.87445620082359199</v>
      </c>
      <c r="BP261" s="53">
        <f>1-(IF(BP$220="TRUE",Input!$AH46,Input!$Y46))</f>
        <v>0.87445620082359199</v>
      </c>
      <c r="BQ261" s="53">
        <f>1-(IF(BQ$220="TRUE",Input!$AH46,Input!$Y46))</f>
        <v>0.87445620082359199</v>
      </c>
      <c r="BR261" s="53">
        <f>1-(IF(BR$220="TRUE",Input!$AH46,Input!$Y46))</f>
        <v>0.87445620082359199</v>
      </c>
      <c r="BS261" s="53">
        <f>1-(IF(BS$220="TRUE",Input!$AH46,Input!$Y46))</f>
        <v>0.87445620082359199</v>
      </c>
      <c r="BT261" s="53">
        <f>1-(IF(BT$220="TRUE",Input!$AH46,Input!$Y46))</f>
        <v>0.87445620082359199</v>
      </c>
      <c r="BU261" s="53">
        <f>1-(IF(BU$220="TRUE",Input!$AH46,Input!$Y46))</f>
        <v>0.87445620082359199</v>
      </c>
      <c r="BV261" s="53">
        <f>1-(IF(BV$220="TRUE",Input!$AH46,Input!$Y46))</f>
        <v>0.87445620082359199</v>
      </c>
      <c r="BW261" s="53">
        <f>1-(IF(BW$220="TRUE",Input!$AH46,Input!$Y46))</f>
        <v>0.87445620082359199</v>
      </c>
      <c r="BX261" s="53">
        <f>1-(IF(BX$220="TRUE",Input!$AH46,Input!$Y46))</f>
        <v>0.87445620082359199</v>
      </c>
      <c r="BY261" s="53">
        <f>1-(IF(BY$220="TRUE",Input!$AH46,Input!$Y46))</f>
        <v>0.87445620082359199</v>
      </c>
      <c r="BZ261" s="53">
        <f>1-(IF(BZ$220="TRUE",Input!$AH46,Input!$Y46))</f>
        <v>0.87445620082359199</v>
      </c>
      <c r="CA261" s="53">
        <f>1-(IF(CA$220="TRUE",Input!$AH46,Input!$Y46))</f>
        <v>0.87445620082359199</v>
      </c>
      <c r="CB261" s="53">
        <f>1-(IF(CB$220="TRUE",Input!$AH46,Input!$Y46))</f>
        <v>0.87445620082359199</v>
      </c>
      <c r="CC261" s="53">
        <f>1-(IF(CC$220="TRUE",Input!$AH46,Input!$Y46))</f>
        <v>0.87445620082359199</v>
      </c>
      <c r="CD261" s="53">
        <f>1-(IF(CD$220="TRUE",Input!$AH46,Input!$Y46))</f>
        <v>0.87445620082359199</v>
      </c>
      <c r="CE261" s="53">
        <f>1-(IF(CE$220="TRUE",Input!$AH46,Input!$Y46))</f>
        <v>0.87445620082359199</v>
      </c>
      <c r="CF261" s="53">
        <f>1-(IF(CF$220="TRUE",Input!$AH46,Input!$Y46))</f>
        <v>0.87445620082359199</v>
      </c>
      <c r="CG261" s="53">
        <f>1-(IF(CG$220="TRUE",Input!$AH46,Input!$Y46))</f>
        <v>0.87445620082359199</v>
      </c>
      <c r="CH261" s="53">
        <f>1-(IF(CH$220="TRUE",Input!$AH46,Input!$Y46))</f>
        <v>0.87445620082359199</v>
      </c>
      <c r="CI261" s="53">
        <f>1-(IF(CI$220="TRUE",Input!$AH46,Input!$Y46))</f>
        <v>0.87445620082359199</v>
      </c>
      <c r="CJ261" s="53">
        <f>1-(IF(CJ$220="TRUE",Input!$AH46,Input!$Y46))</f>
        <v>0.87445620082359199</v>
      </c>
      <c r="CK261" s="53">
        <f>1-(IF(CK$220="TRUE",Input!$AH46,Input!$Y46))</f>
        <v>0.87445620082359199</v>
      </c>
      <c r="CL261" s="53">
        <f>1-(IF(CL$220="TRUE",Input!$AH46,Input!$Y46))</f>
        <v>0.87445620082359199</v>
      </c>
      <c r="CM261" s="53">
        <f>1-(IF(CM$220="TRUE",Input!$AH46,Input!$Y46))</f>
        <v>0.87445620082359199</v>
      </c>
      <c r="CN261" s="53">
        <f>1-(IF(CN$220="TRUE",Input!$AH46,Input!$Y46))</f>
        <v>0.87445620082359199</v>
      </c>
      <c r="CO261" s="53">
        <f>1-(IF(CO$220="TRUE",Input!$AH46,Input!$Y46))</f>
        <v>0.87445620082359199</v>
      </c>
      <c r="CP261" s="53">
        <f>1-(IF(CP$220="TRUE",Input!$AH46,Input!$Y46))</f>
        <v>0.87445620082359199</v>
      </c>
      <c r="CQ261" s="53">
        <f>1-(IF(CQ$220="TRUE",Input!$AH46,Input!$Y46))</f>
        <v>0.87445620082359199</v>
      </c>
      <c r="CR261" s="53">
        <f>1-(IF(CR$220="TRUE",Input!$AH46,Input!$Y46))</f>
        <v>0.87445620082359199</v>
      </c>
      <c r="CS261" s="53">
        <f>1-(IF(CS$220="TRUE",Input!$AH46,Input!$Y46))</f>
        <v>0.87445620082359199</v>
      </c>
      <c r="CT261" s="53">
        <f>1-(IF(CT$220="TRUE",Input!$AH46,Input!$Y46))</f>
        <v>0.87445620082359199</v>
      </c>
      <c r="CU261" s="53">
        <f>1-(IF(CU$220="TRUE",Input!$AH46,Input!$Y46))</f>
        <v>0.87445620082359199</v>
      </c>
      <c r="CV261" s="53">
        <f>1-(IF(CV$220="TRUE",Input!$AH46,Input!$Y46))</f>
        <v>0.87445620082359199</v>
      </c>
      <c r="CW261" s="53">
        <f>1-(IF(CW$220="TRUE",Input!$AH46,Input!$Y46))</f>
        <v>0.87445620082359199</v>
      </c>
      <c r="CX261" s="53">
        <f>1-(IF(CX$220="TRUE",Input!$AH46,Input!$Y46))</f>
        <v>0.87445620082359199</v>
      </c>
      <c r="CY261" s="7">
        <f>1-(IF(CY$220="TRUE",Input!$AH46,Input!$Y46))</f>
        <v>0.87445620082359199</v>
      </c>
    </row>
    <row r="262" spans="2:103" x14ac:dyDescent="0.25">
      <c r="B262" s="25">
        <v>39</v>
      </c>
      <c r="C262" s="29">
        <f>1-(IF(C$220="TRUE",Input!$AH47,Input!$Y47))</f>
        <v>0.75909016305827959</v>
      </c>
      <c r="D262" s="53">
        <f>1-(IF(D$220="TRUE",Input!$AH47,Input!$Y47))</f>
        <v>0.75909016305827959</v>
      </c>
      <c r="E262" s="53">
        <f>1-(IF(E$220="TRUE",Input!$AH47,Input!$Y47))</f>
        <v>0.75909016305827959</v>
      </c>
      <c r="F262" s="53">
        <f>1-(IF(F$220="TRUE",Input!$AH47,Input!$Y47))</f>
        <v>0.75909016305827959</v>
      </c>
      <c r="G262" s="53">
        <f>1-(IF(G$220="TRUE",Input!$AH47,Input!$Y47))</f>
        <v>0.75909016305827959</v>
      </c>
      <c r="H262" s="53">
        <f>1-(IF(H$220="TRUE",Input!$AH47,Input!$Y47))</f>
        <v>0.87445620082359199</v>
      </c>
      <c r="I262" s="53">
        <f>1-(IF(I$220="TRUE",Input!$AH47,Input!$Y47))</f>
        <v>0.87445620082359199</v>
      </c>
      <c r="J262" s="53">
        <f>1-(IF(J$220="TRUE",Input!$AH47,Input!$Y47))</f>
        <v>0.87445620082359199</v>
      </c>
      <c r="K262" s="53">
        <f>1-(IF(K$220="TRUE",Input!$AH47,Input!$Y47))</f>
        <v>0.87445620082359199</v>
      </c>
      <c r="L262" s="53">
        <f>1-(IF(L$220="TRUE",Input!$AH47,Input!$Y47))</f>
        <v>0.87445620082359199</v>
      </c>
      <c r="M262" s="53">
        <f>1-(IF(M$220="TRUE",Input!$AH47,Input!$Y47))</f>
        <v>0.87445620082359199</v>
      </c>
      <c r="N262" s="53">
        <f>1-(IF(N$220="TRUE",Input!$AH47,Input!$Y47))</f>
        <v>0.87445620082359199</v>
      </c>
      <c r="O262" s="53">
        <f>1-(IF(O$220="TRUE",Input!$AH47,Input!$Y47))</f>
        <v>0.87445620082359199</v>
      </c>
      <c r="P262" s="53">
        <f>1-(IF(P$220="TRUE",Input!$AH47,Input!$Y47))</f>
        <v>0.87445620082359199</v>
      </c>
      <c r="Q262" s="53">
        <f>1-(IF(Q$220="TRUE",Input!$AH47,Input!$Y47))</f>
        <v>0.87445620082359199</v>
      </c>
      <c r="R262" s="53">
        <f>1-(IF(R$220="TRUE",Input!$AH47,Input!$Y47))</f>
        <v>0.87445620082359199</v>
      </c>
      <c r="S262" s="53">
        <f>1-(IF(S$220="TRUE",Input!$AH47,Input!$Y47))</f>
        <v>0.87445620082359199</v>
      </c>
      <c r="T262" s="53">
        <f>1-(IF(T$220="TRUE",Input!$AH47,Input!$Y47))</f>
        <v>0.87445620082359199</v>
      </c>
      <c r="U262" s="53">
        <f>1-(IF(U$220="TRUE",Input!$AH47,Input!$Y47))</f>
        <v>0.87445620082359199</v>
      </c>
      <c r="V262" s="53">
        <f>1-(IF(V$220="TRUE",Input!$AH47,Input!$Y47))</f>
        <v>0.87445620082359199</v>
      </c>
      <c r="W262" s="53">
        <f>1-(IF(W$220="TRUE",Input!$AH47,Input!$Y47))</f>
        <v>0.87445620082359199</v>
      </c>
      <c r="X262" s="53">
        <f>1-(IF(X$220="TRUE",Input!$AH47,Input!$Y47))</f>
        <v>0.87445620082359199</v>
      </c>
      <c r="Y262" s="53">
        <f>1-(IF(Y$220="TRUE",Input!$AH47,Input!$Y47))</f>
        <v>0.87445620082359199</v>
      </c>
      <c r="Z262" s="53">
        <f>1-(IF(Z$220="TRUE",Input!$AH47,Input!$Y47))</f>
        <v>0.87445620082359199</v>
      </c>
      <c r="AA262" s="53">
        <f>1-(IF(AA$220="TRUE",Input!$AH47,Input!$Y47))</f>
        <v>0.87445620082359199</v>
      </c>
      <c r="AB262" s="53">
        <f>1-(IF(AB$220="TRUE",Input!$AH47,Input!$Y47))</f>
        <v>0.87445620082359199</v>
      </c>
      <c r="AC262" s="53">
        <f>1-(IF(AC$220="TRUE",Input!$AH47,Input!$Y47))</f>
        <v>0.87445620082359199</v>
      </c>
      <c r="AD262" s="53">
        <f>1-(IF(AD$220="TRUE",Input!$AH47,Input!$Y47))</f>
        <v>0.87445620082359199</v>
      </c>
      <c r="AE262" s="53">
        <f>1-(IF(AE$220="TRUE",Input!$AH47,Input!$Y47))</f>
        <v>0.87445620082359199</v>
      </c>
      <c r="AF262" s="53">
        <f>1-(IF(AF$220="TRUE",Input!$AH47,Input!$Y47))</f>
        <v>0.87445620082359199</v>
      </c>
      <c r="AG262" s="53">
        <f>1-(IF(AG$220="TRUE",Input!$AH47,Input!$Y47))</f>
        <v>0.87445620082359199</v>
      </c>
      <c r="AH262" s="53">
        <f>1-(IF(AH$220="TRUE",Input!$AH47,Input!$Y47))</f>
        <v>0.87445620082359199</v>
      </c>
      <c r="AI262" s="53">
        <f>1-(IF(AI$220="TRUE",Input!$AH47,Input!$Y47))</f>
        <v>0.87445620082359199</v>
      </c>
      <c r="AJ262" s="53">
        <f>1-(IF(AJ$220="TRUE",Input!$AH47,Input!$Y47))</f>
        <v>0.87445620082359199</v>
      </c>
      <c r="AK262" s="53">
        <f>1-(IF(AK$220="TRUE",Input!$AH47,Input!$Y47))</f>
        <v>0.87445620082359199</v>
      </c>
      <c r="AL262" s="53">
        <f>1-(IF(AL$220="TRUE",Input!$AH47,Input!$Y47))</f>
        <v>0.87445620082359199</v>
      </c>
      <c r="AM262" s="53">
        <f>1-(IF(AM$220="TRUE",Input!$AH47,Input!$Y47))</f>
        <v>0.87445620082359199</v>
      </c>
      <c r="AN262" s="53">
        <f>1-(IF(AN$220="TRUE",Input!$AH47,Input!$Y47))</f>
        <v>0.87445620082359199</v>
      </c>
      <c r="AO262" s="53">
        <f>1-(IF(AO$220="TRUE",Input!$AH47,Input!$Y47))</f>
        <v>0.87445620082359199</v>
      </c>
      <c r="AP262" s="53">
        <f>1-(IF(AP$220="TRUE",Input!$AH47,Input!$Y47))</f>
        <v>0.87445620082359199</v>
      </c>
      <c r="AQ262" s="53">
        <f>1-(IF(AQ$220="TRUE",Input!$AH47,Input!$Y47))</f>
        <v>0.87445620082359199</v>
      </c>
      <c r="AR262" s="53">
        <f>1-(IF(AR$220="TRUE",Input!$AH47,Input!$Y47))</f>
        <v>0.87445620082359199</v>
      </c>
      <c r="AS262" s="53">
        <f>1-(IF(AS$220="TRUE",Input!$AH47,Input!$Y47))</f>
        <v>0.87445620082359199</v>
      </c>
      <c r="AT262" s="53">
        <f>1-(IF(AT$220="TRUE",Input!$AH47,Input!$Y47))</f>
        <v>0.87445620082359199</v>
      </c>
      <c r="AU262" s="53">
        <f>1-(IF(AU$220="TRUE",Input!$AH47,Input!$Y47))</f>
        <v>0.87445620082359199</v>
      </c>
      <c r="AV262" s="53">
        <f>1-(IF(AV$220="TRUE",Input!$AH47,Input!$Y47))</f>
        <v>0.87445620082359199</v>
      </c>
      <c r="AW262" s="53">
        <f>1-(IF(AW$220="TRUE",Input!$AH47,Input!$Y47))</f>
        <v>0.87445620082359199</v>
      </c>
      <c r="AX262" s="53">
        <f>1-(IF(AX$220="TRUE",Input!$AH47,Input!$Y47))</f>
        <v>0.87445620082359199</v>
      </c>
      <c r="AY262" s="53">
        <f>1-(IF(AY$220="TRUE",Input!$AH47,Input!$Y47))</f>
        <v>0.87445620082359199</v>
      </c>
      <c r="AZ262" s="53">
        <f>1-(IF(AZ$220="TRUE",Input!$AH47,Input!$Y47))</f>
        <v>0.87445620082359199</v>
      </c>
      <c r="BA262" s="53">
        <f>1-(IF(BA$220="TRUE",Input!$AH47,Input!$Y47))</f>
        <v>0.87445620082359199</v>
      </c>
      <c r="BB262" s="53">
        <f>1-(IF(BB$220="TRUE",Input!$AH47,Input!$Y47))</f>
        <v>0.87445620082359199</v>
      </c>
      <c r="BC262" s="53">
        <f>1-(IF(BC$220="TRUE",Input!$AH47,Input!$Y47))</f>
        <v>0.87445620082359199</v>
      </c>
      <c r="BD262" s="53">
        <f>1-(IF(BD$220="TRUE",Input!$AH47,Input!$Y47))</f>
        <v>0.87445620082359199</v>
      </c>
      <c r="BE262" s="53">
        <f>1-(IF(BE$220="TRUE",Input!$AH47,Input!$Y47))</f>
        <v>0.87445620082359199</v>
      </c>
      <c r="BF262" s="53">
        <f>1-(IF(BF$220="TRUE",Input!$AH47,Input!$Y47))</f>
        <v>0.87445620082359199</v>
      </c>
      <c r="BG262" s="53">
        <f>1-(IF(BG$220="TRUE",Input!$AH47,Input!$Y47))</f>
        <v>0.87445620082359199</v>
      </c>
      <c r="BH262" s="53">
        <f>1-(IF(BH$220="TRUE",Input!$AH47,Input!$Y47))</f>
        <v>0.87445620082359199</v>
      </c>
      <c r="BI262" s="53">
        <f>1-(IF(BI$220="TRUE",Input!$AH47,Input!$Y47))</f>
        <v>0.87445620082359199</v>
      </c>
      <c r="BJ262" s="53">
        <f>1-(IF(BJ$220="TRUE",Input!$AH47,Input!$Y47))</f>
        <v>0.87445620082359199</v>
      </c>
      <c r="BK262" s="53">
        <f>1-(IF(BK$220="TRUE",Input!$AH47,Input!$Y47))</f>
        <v>0.87445620082359199</v>
      </c>
      <c r="BL262" s="53">
        <f>1-(IF(BL$220="TRUE",Input!$AH47,Input!$Y47))</f>
        <v>0.87445620082359199</v>
      </c>
      <c r="BM262" s="53">
        <f>1-(IF(BM$220="TRUE",Input!$AH47,Input!$Y47))</f>
        <v>0.87445620082359199</v>
      </c>
      <c r="BN262" s="53">
        <f>1-(IF(BN$220="TRUE",Input!$AH47,Input!$Y47))</f>
        <v>0.87445620082359199</v>
      </c>
      <c r="BO262" s="53">
        <f>1-(IF(BO$220="TRUE",Input!$AH47,Input!$Y47))</f>
        <v>0.87445620082359199</v>
      </c>
      <c r="BP262" s="53">
        <f>1-(IF(BP$220="TRUE",Input!$AH47,Input!$Y47))</f>
        <v>0.87445620082359199</v>
      </c>
      <c r="BQ262" s="53">
        <f>1-(IF(BQ$220="TRUE",Input!$AH47,Input!$Y47))</f>
        <v>0.87445620082359199</v>
      </c>
      <c r="BR262" s="53">
        <f>1-(IF(BR$220="TRUE",Input!$AH47,Input!$Y47))</f>
        <v>0.87445620082359199</v>
      </c>
      <c r="BS262" s="53">
        <f>1-(IF(BS$220="TRUE",Input!$AH47,Input!$Y47))</f>
        <v>0.87445620082359199</v>
      </c>
      <c r="BT262" s="53">
        <f>1-(IF(BT$220="TRUE",Input!$AH47,Input!$Y47))</f>
        <v>0.87445620082359199</v>
      </c>
      <c r="BU262" s="53">
        <f>1-(IF(BU$220="TRUE",Input!$AH47,Input!$Y47))</f>
        <v>0.87445620082359199</v>
      </c>
      <c r="BV262" s="53">
        <f>1-(IF(BV$220="TRUE",Input!$AH47,Input!$Y47))</f>
        <v>0.87445620082359199</v>
      </c>
      <c r="BW262" s="53">
        <f>1-(IF(BW$220="TRUE",Input!$AH47,Input!$Y47))</f>
        <v>0.87445620082359199</v>
      </c>
      <c r="BX262" s="53">
        <f>1-(IF(BX$220="TRUE",Input!$AH47,Input!$Y47))</f>
        <v>0.87445620082359199</v>
      </c>
      <c r="BY262" s="53">
        <f>1-(IF(BY$220="TRUE",Input!$AH47,Input!$Y47))</f>
        <v>0.87445620082359199</v>
      </c>
      <c r="BZ262" s="53">
        <f>1-(IF(BZ$220="TRUE",Input!$AH47,Input!$Y47))</f>
        <v>0.87445620082359199</v>
      </c>
      <c r="CA262" s="53">
        <f>1-(IF(CA$220="TRUE",Input!$AH47,Input!$Y47))</f>
        <v>0.87445620082359199</v>
      </c>
      <c r="CB262" s="53">
        <f>1-(IF(CB$220="TRUE",Input!$AH47,Input!$Y47))</f>
        <v>0.87445620082359199</v>
      </c>
      <c r="CC262" s="53">
        <f>1-(IF(CC$220="TRUE",Input!$AH47,Input!$Y47))</f>
        <v>0.87445620082359199</v>
      </c>
      <c r="CD262" s="53">
        <f>1-(IF(CD$220="TRUE",Input!$AH47,Input!$Y47))</f>
        <v>0.87445620082359199</v>
      </c>
      <c r="CE262" s="53">
        <f>1-(IF(CE$220="TRUE",Input!$AH47,Input!$Y47))</f>
        <v>0.87445620082359199</v>
      </c>
      <c r="CF262" s="53">
        <f>1-(IF(CF$220="TRUE",Input!$AH47,Input!$Y47))</f>
        <v>0.87445620082359199</v>
      </c>
      <c r="CG262" s="53">
        <f>1-(IF(CG$220="TRUE",Input!$AH47,Input!$Y47))</f>
        <v>0.87445620082359199</v>
      </c>
      <c r="CH262" s="53">
        <f>1-(IF(CH$220="TRUE",Input!$AH47,Input!$Y47))</f>
        <v>0.87445620082359199</v>
      </c>
      <c r="CI262" s="53">
        <f>1-(IF(CI$220="TRUE",Input!$AH47,Input!$Y47))</f>
        <v>0.87445620082359199</v>
      </c>
      <c r="CJ262" s="53">
        <f>1-(IF(CJ$220="TRUE",Input!$AH47,Input!$Y47))</f>
        <v>0.87445620082359199</v>
      </c>
      <c r="CK262" s="53">
        <f>1-(IF(CK$220="TRUE",Input!$AH47,Input!$Y47))</f>
        <v>0.87445620082359199</v>
      </c>
      <c r="CL262" s="53">
        <f>1-(IF(CL$220="TRUE",Input!$AH47,Input!$Y47))</f>
        <v>0.87445620082359199</v>
      </c>
      <c r="CM262" s="53">
        <f>1-(IF(CM$220="TRUE",Input!$AH47,Input!$Y47))</f>
        <v>0.87445620082359199</v>
      </c>
      <c r="CN262" s="53">
        <f>1-(IF(CN$220="TRUE",Input!$AH47,Input!$Y47))</f>
        <v>0.87445620082359199</v>
      </c>
      <c r="CO262" s="53">
        <f>1-(IF(CO$220="TRUE",Input!$AH47,Input!$Y47))</f>
        <v>0.87445620082359199</v>
      </c>
      <c r="CP262" s="53">
        <f>1-(IF(CP$220="TRUE",Input!$AH47,Input!$Y47))</f>
        <v>0.87445620082359199</v>
      </c>
      <c r="CQ262" s="53">
        <f>1-(IF(CQ$220="TRUE",Input!$AH47,Input!$Y47))</f>
        <v>0.87445620082359199</v>
      </c>
      <c r="CR262" s="53">
        <f>1-(IF(CR$220="TRUE",Input!$AH47,Input!$Y47))</f>
        <v>0.87445620082359199</v>
      </c>
      <c r="CS262" s="53">
        <f>1-(IF(CS$220="TRUE",Input!$AH47,Input!$Y47))</f>
        <v>0.87445620082359199</v>
      </c>
      <c r="CT262" s="53">
        <f>1-(IF(CT$220="TRUE",Input!$AH47,Input!$Y47))</f>
        <v>0.87445620082359199</v>
      </c>
      <c r="CU262" s="53">
        <f>1-(IF(CU$220="TRUE",Input!$AH47,Input!$Y47))</f>
        <v>0.87445620082359199</v>
      </c>
      <c r="CV262" s="53">
        <f>1-(IF(CV$220="TRUE",Input!$AH47,Input!$Y47))</f>
        <v>0.87445620082359199</v>
      </c>
      <c r="CW262" s="53">
        <f>1-(IF(CW$220="TRUE",Input!$AH47,Input!$Y47))</f>
        <v>0.87445620082359199</v>
      </c>
      <c r="CX262" s="53">
        <f>1-(IF(CX$220="TRUE",Input!$AH47,Input!$Y47))</f>
        <v>0.87445620082359199</v>
      </c>
      <c r="CY262" s="7">
        <f>1-(IF(CY$220="TRUE",Input!$AH47,Input!$Y47))</f>
        <v>0.87445620082359199</v>
      </c>
    </row>
    <row r="263" spans="2:103" x14ac:dyDescent="0.25">
      <c r="B263" s="25">
        <v>40</v>
      </c>
      <c r="C263" s="29">
        <f>1-(IF(C$220="TRUE",Input!$AH48,Input!$Y48))</f>
        <v>0.75253633429558286</v>
      </c>
      <c r="D263" s="53">
        <f>1-(IF(D$220="TRUE",Input!$AH48,Input!$Y48))</f>
        <v>0.75253633429558286</v>
      </c>
      <c r="E263" s="53">
        <f>1-(IF(E$220="TRUE",Input!$AH48,Input!$Y48))</f>
        <v>0.75253633429558286</v>
      </c>
      <c r="F263" s="53">
        <f>1-(IF(F$220="TRUE",Input!$AH48,Input!$Y48))</f>
        <v>0.75253633429558286</v>
      </c>
      <c r="G263" s="53">
        <f>1-(IF(G$220="TRUE",Input!$AH48,Input!$Y48))</f>
        <v>0.75253633429558286</v>
      </c>
      <c r="H263" s="53">
        <f>1-(IF(H$220="TRUE",Input!$AH48,Input!$Y48))</f>
        <v>0.86684660028968297</v>
      </c>
      <c r="I263" s="53">
        <f>1-(IF(I$220="TRUE",Input!$AH48,Input!$Y48))</f>
        <v>0.86684660028968297</v>
      </c>
      <c r="J263" s="53">
        <f>1-(IF(J$220="TRUE",Input!$AH48,Input!$Y48))</f>
        <v>0.86684660028968297</v>
      </c>
      <c r="K263" s="53">
        <f>1-(IF(K$220="TRUE",Input!$AH48,Input!$Y48))</f>
        <v>0.86684660028968297</v>
      </c>
      <c r="L263" s="53">
        <f>1-(IF(L$220="TRUE",Input!$AH48,Input!$Y48))</f>
        <v>0.86684660028968297</v>
      </c>
      <c r="M263" s="53">
        <f>1-(IF(M$220="TRUE",Input!$AH48,Input!$Y48))</f>
        <v>0.86684660028968297</v>
      </c>
      <c r="N263" s="53">
        <f>1-(IF(N$220="TRUE",Input!$AH48,Input!$Y48))</f>
        <v>0.86684660028968297</v>
      </c>
      <c r="O263" s="53">
        <f>1-(IF(O$220="TRUE",Input!$AH48,Input!$Y48))</f>
        <v>0.86684660028968297</v>
      </c>
      <c r="P263" s="53">
        <f>1-(IF(P$220="TRUE",Input!$AH48,Input!$Y48))</f>
        <v>0.86684660028968297</v>
      </c>
      <c r="Q263" s="53">
        <f>1-(IF(Q$220="TRUE",Input!$AH48,Input!$Y48))</f>
        <v>0.86684660028968297</v>
      </c>
      <c r="R263" s="53">
        <f>1-(IF(R$220="TRUE",Input!$AH48,Input!$Y48))</f>
        <v>0.86684660028968297</v>
      </c>
      <c r="S263" s="53">
        <f>1-(IF(S$220="TRUE",Input!$AH48,Input!$Y48))</f>
        <v>0.86684660028968297</v>
      </c>
      <c r="T263" s="53">
        <f>1-(IF(T$220="TRUE",Input!$AH48,Input!$Y48))</f>
        <v>0.86684660028968297</v>
      </c>
      <c r="U263" s="53">
        <f>1-(IF(U$220="TRUE",Input!$AH48,Input!$Y48))</f>
        <v>0.86684660028968297</v>
      </c>
      <c r="V263" s="53">
        <f>1-(IF(V$220="TRUE",Input!$AH48,Input!$Y48))</f>
        <v>0.86684660028968297</v>
      </c>
      <c r="W263" s="53">
        <f>1-(IF(W$220="TRUE",Input!$AH48,Input!$Y48))</f>
        <v>0.86684660028968297</v>
      </c>
      <c r="X263" s="53">
        <f>1-(IF(X$220="TRUE",Input!$AH48,Input!$Y48))</f>
        <v>0.86684660028968297</v>
      </c>
      <c r="Y263" s="53">
        <f>1-(IF(Y$220="TRUE",Input!$AH48,Input!$Y48))</f>
        <v>0.86684660028968297</v>
      </c>
      <c r="Z263" s="53">
        <f>1-(IF(Z$220="TRUE",Input!$AH48,Input!$Y48))</f>
        <v>0.86684660028968297</v>
      </c>
      <c r="AA263" s="53">
        <f>1-(IF(AA$220="TRUE",Input!$AH48,Input!$Y48))</f>
        <v>0.86684660028968297</v>
      </c>
      <c r="AB263" s="53">
        <f>1-(IF(AB$220="TRUE",Input!$AH48,Input!$Y48))</f>
        <v>0.86684660028968297</v>
      </c>
      <c r="AC263" s="53">
        <f>1-(IF(AC$220="TRUE",Input!$AH48,Input!$Y48))</f>
        <v>0.86684660028968297</v>
      </c>
      <c r="AD263" s="53">
        <f>1-(IF(AD$220="TRUE",Input!$AH48,Input!$Y48))</f>
        <v>0.86684660028968297</v>
      </c>
      <c r="AE263" s="53">
        <f>1-(IF(AE$220="TRUE",Input!$AH48,Input!$Y48))</f>
        <v>0.86684660028968297</v>
      </c>
      <c r="AF263" s="53">
        <f>1-(IF(AF$220="TRUE",Input!$AH48,Input!$Y48))</f>
        <v>0.86684660028968297</v>
      </c>
      <c r="AG263" s="53">
        <f>1-(IF(AG$220="TRUE",Input!$AH48,Input!$Y48))</f>
        <v>0.86684660028968297</v>
      </c>
      <c r="AH263" s="53">
        <f>1-(IF(AH$220="TRUE",Input!$AH48,Input!$Y48))</f>
        <v>0.86684660028968297</v>
      </c>
      <c r="AI263" s="53">
        <f>1-(IF(AI$220="TRUE",Input!$AH48,Input!$Y48))</f>
        <v>0.86684660028968297</v>
      </c>
      <c r="AJ263" s="53">
        <f>1-(IF(AJ$220="TRUE",Input!$AH48,Input!$Y48))</f>
        <v>0.86684660028968297</v>
      </c>
      <c r="AK263" s="53">
        <f>1-(IF(AK$220="TRUE",Input!$AH48,Input!$Y48))</f>
        <v>0.86684660028968297</v>
      </c>
      <c r="AL263" s="53">
        <f>1-(IF(AL$220="TRUE",Input!$AH48,Input!$Y48))</f>
        <v>0.86684660028968297</v>
      </c>
      <c r="AM263" s="53">
        <f>1-(IF(AM$220="TRUE",Input!$AH48,Input!$Y48))</f>
        <v>0.86684660028968297</v>
      </c>
      <c r="AN263" s="53">
        <f>1-(IF(AN$220="TRUE",Input!$AH48,Input!$Y48))</f>
        <v>0.86684660028968297</v>
      </c>
      <c r="AO263" s="53">
        <f>1-(IF(AO$220="TRUE",Input!$AH48,Input!$Y48))</f>
        <v>0.86684660028968297</v>
      </c>
      <c r="AP263" s="53">
        <f>1-(IF(AP$220="TRUE",Input!$AH48,Input!$Y48))</f>
        <v>0.86684660028968297</v>
      </c>
      <c r="AQ263" s="53">
        <f>1-(IF(AQ$220="TRUE",Input!$AH48,Input!$Y48))</f>
        <v>0.86684660028968297</v>
      </c>
      <c r="AR263" s="53">
        <f>1-(IF(AR$220="TRUE",Input!$AH48,Input!$Y48))</f>
        <v>0.86684660028968297</v>
      </c>
      <c r="AS263" s="53">
        <f>1-(IF(AS$220="TRUE",Input!$AH48,Input!$Y48))</f>
        <v>0.86684660028968297</v>
      </c>
      <c r="AT263" s="53">
        <f>1-(IF(AT$220="TRUE",Input!$AH48,Input!$Y48))</f>
        <v>0.86684660028968297</v>
      </c>
      <c r="AU263" s="53">
        <f>1-(IF(AU$220="TRUE",Input!$AH48,Input!$Y48))</f>
        <v>0.86684660028968297</v>
      </c>
      <c r="AV263" s="53">
        <f>1-(IF(AV$220="TRUE",Input!$AH48,Input!$Y48))</f>
        <v>0.86684660028968297</v>
      </c>
      <c r="AW263" s="53">
        <f>1-(IF(AW$220="TRUE",Input!$AH48,Input!$Y48))</f>
        <v>0.86684660028968297</v>
      </c>
      <c r="AX263" s="53">
        <f>1-(IF(AX$220="TRUE",Input!$AH48,Input!$Y48))</f>
        <v>0.86684660028968297</v>
      </c>
      <c r="AY263" s="53">
        <f>1-(IF(AY$220="TRUE",Input!$AH48,Input!$Y48))</f>
        <v>0.86684660028968297</v>
      </c>
      <c r="AZ263" s="53">
        <f>1-(IF(AZ$220="TRUE",Input!$AH48,Input!$Y48))</f>
        <v>0.86684660028968297</v>
      </c>
      <c r="BA263" s="53">
        <f>1-(IF(BA$220="TRUE",Input!$AH48,Input!$Y48))</f>
        <v>0.86684660028968297</v>
      </c>
      <c r="BB263" s="53">
        <f>1-(IF(BB$220="TRUE",Input!$AH48,Input!$Y48))</f>
        <v>0.86684660028968297</v>
      </c>
      <c r="BC263" s="53">
        <f>1-(IF(BC$220="TRUE",Input!$AH48,Input!$Y48))</f>
        <v>0.86684660028968297</v>
      </c>
      <c r="BD263" s="53">
        <f>1-(IF(BD$220="TRUE",Input!$AH48,Input!$Y48))</f>
        <v>0.86684660028968297</v>
      </c>
      <c r="BE263" s="53">
        <f>1-(IF(BE$220="TRUE",Input!$AH48,Input!$Y48))</f>
        <v>0.86684660028968297</v>
      </c>
      <c r="BF263" s="53">
        <f>1-(IF(BF$220="TRUE",Input!$AH48,Input!$Y48))</f>
        <v>0.86684660028968297</v>
      </c>
      <c r="BG263" s="53">
        <f>1-(IF(BG$220="TRUE",Input!$AH48,Input!$Y48))</f>
        <v>0.86684660028968297</v>
      </c>
      <c r="BH263" s="53">
        <f>1-(IF(BH$220="TRUE",Input!$AH48,Input!$Y48))</f>
        <v>0.86684660028968297</v>
      </c>
      <c r="BI263" s="53">
        <f>1-(IF(BI$220="TRUE",Input!$AH48,Input!$Y48))</f>
        <v>0.86684660028968297</v>
      </c>
      <c r="BJ263" s="53">
        <f>1-(IF(BJ$220="TRUE",Input!$AH48,Input!$Y48))</f>
        <v>0.86684660028968297</v>
      </c>
      <c r="BK263" s="53">
        <f>1-(IF(BK$220="TRUE",Input!$AH48,Input!$Y48))</f>
        <v>0.86684660028968297</v>
      </c>
      <c r="BL263" s="53">
        <f>1-(IF(BL$220="TRUE",Input!$AH48,Input!$Y48))</f>
        <v>0.86684660028968297</v>
      </c>
      <c r="BM263" s="53">
        <f>1-(IF(BM$220="TRUE",Input!$AH48,Input!$Y48))</f>
        <v>0.86684660028968297</v>
      </c>
      <c r="BN263" s="53">
        <f>1-(IF(BN$220="TRUE",Input!$AH48,Input!$Y48))</f>
        <v>0.86684660028968297</v>
      </c>
      <c r="BO263" s="53">
        <f>1-(IF(BO$220="TRUE",Input!$AH48,Input!$Y48))</f>
        <v>0.86684660028968297</v>
      </c>
      <c r="BP263" s="53">
        <f>1-(IF(BP$220="TRUE",Input!$AH48,Input!$Y48))</f>
        <v>0.86684660028968297</v>
      </c>
      <c r="BQ263" s="53">
        <f>1-(IF(BQ$220="TRUE",Input!$AH48,Input!$Y48))</f>
        <v>0.86684660028968297</v>
      </c>
      <c r="BR263" s="53">
        <f>1-(IF(BR$220="TRUE",Input!$AH48,Input!$Y48))</f>
        <v>0.86684660028968297</v>
      </c>
      <c r="BS263" s="53">
        <f>1-(IF(BS$220="TRUE",Input!$AH48,Input!$Y48))</f>
        <v>0.86684660028968297</v>
      </c>
      <c r="BT263" s="53">
        <f>1-(IF(BT$220="TRUE",Input!$AH48,Input!$Y48))</f>
        <v>0.86684660028968297</v>
      </c>
      <c r="BU263" s="53">
        <f>1-(IF(BU$220="TRUE",Input!$AH48,Input!$Y48))</f>
        <v>0.86684660028968297</v>
      </c>
      <c r="BV263" s="53">
        <f>1-(IF(BV$220="TRUE",Input!$AH48,Input!$Y48))</f>
        <v>0.86684660028968297</v>
      </c>
      <c r="BW263" s="53">
        <f>1-(IF(BW$220="TRUE",Input!$AH48,Input!$Y48))</f>
        <v>0.86684660028968297</v>
      </c>
      <c r="BX263" s="53">
        <f>1-(IF(BX$220="TRUE",Input!$AH48,Input!$Y48))</f>
        <v>0.86684660028968297</v>
      </c>
      <c r="BY263" s="53">
        <f>1-(IF(BY$220="TRUE",Input!$AH48,Input!$Y48))</f>
        <v>0.86684660028968297</v>
      </c>
      <c r="BZ263" s="53">
        <f>1-(IF(BZ$220="TRUE",Input!$AH48,Input!$Y48))</f>
        <v>0.86684660028968297</v>
      </c>
      <c r="CA263" s="53">
        <f>1-(IF(CA$220="TRUE",Input!$AH48,Input!$Y48))</f>
        <v>0.86684660028968297</v>
      </c>
      <c r="CB263" s="53">
        <f>1-(IF(CB$220="TRUE",Input!$AH48,Input!$Y48))</f>
        <v>0.86684660028968297</v>
      </c>
      <c r="CC263" s="53">
        <f>1-(IF(CC$220="TRUE",Input!$AH48,Input!$Y48))</f>
        <v>0.86684660028968297</v>
      </c>
      <c r="CD263" s="53">
        <f>1-(IF(CD$220="TRUE",Input!$AH48,Input!$Y48))</f>
        <v>0.86684660028968297</v>
      </c>
      <c r="CE263" s="53">
        <f>1-(IF(CE$220="TRUE",Input!$AH48,Input!$Y48))</f>
        <v>0.86684660028968297</v>
      </c>
      <c r="CF263" s="53">
        <f>1-(IF(CF$220="TRUE",Input!$AH48,Input!$Y48))</f>
        <v>0.86684660028968297</v>
      </c>
      <c r="CG263" s="53">
        <f>1-(IF(CG$220="TRUE",Input!$AH48,Input!$Y48))</f>
        <v>0.86684660028968297</v>
      </c>
      <c r="CH263" s="53">
        <f>1-(IF(CH$220="TRUE",Input!$AH48,Input!$Y48))</f>
        <v>0.86684660028968297</v>
      </c>
      <c r="CI263" s="53">
        <f>1-(IF(CI$220="TRUE",Input!$AH48,Input!$Y48))</f>
        <v>0.86684660028968297</v>
      </c>
      <c r="CJ263" s="53">
        <f>1-(IF(CJ$220="TRUE",Input!$AH48,Input!$Y48))</f>
        <v>0.86684660028968297</v>
      </c>
      <c r="CK263" s="53">
        <f>1-(IF(CK$220="TRUE",Input!$AH48,Input!$Y48))</f>
        <v>0.86684660028968297</v>
      </c>
      <c r="CL263" s="53">
        <f>1-(IF(CL$220="TRUE",Input!$AH48,Input!$Y48))</f>
        <v>0.86684660028968297</v>
      </c>
      <c r="CM263" s="53">
        <f>1-(IF(CM$220="TRUE",Input!$AH48,Input!$Y48))</f>
        <v>0.86684660028968297</v>
      </c>
      <c r="CN263" s="53">
        <f>1-(IF(CN$220="TRUE",Input!$AH48,Input!$Y48))</f>
        <v>0.86684660028968297</v>
      </c>
      <c r="CO263" s="53">
        <f>1-(IF(CO$220="TRUE",Input!$AH48,Input!$Y48))</f>
        <v>0.86684660028968297</v>
      </c>
      <c r="CP263" s="53">
        <f>1-(IF(CP$220="TRUE",Input!$AH48,Input!$Y48))</f>
        <v>0.86684660028968297</v>
      </c>
      <c r="CQ263" s="53">
        <f>1-(IF(CQ$220="TRUE",Input!$AH48,Input!$Y48))</f>
        <v>0.86684660028968297</v>
      </c>
      <c r="CR263" s="53">
        <f>1-(IF(CR$220="TRUE",Input!$AH48,Input!$Y48))</f>
        <v>0.86684660028968297</v>
      </c>
      <c r="CS263" s="53">
        <f>1-(IF(CS$220="TRUE",Input!$AH48,Input!$Y48))</f>
        <v>0.86684660028968297</v>
      </c>
      <c r="CT263" s="53">
        <f>1-(IF(CT$220="TRUE",Input!$AH48,Input!$Y48))</f>
        <v>0.86684660028968297</v>
      </c>
      <c r="CU263" s="53">
        <f>1-(IF(CU$220="TRUE",Input!$AH48,Input!$Y48))</f>
        <v>0.86684660028968297</v>
      </c>
      <c r="CV263" s="53">
        <f>1-(IF(CV$220="TRUE",Input!$AH48,Input!$Y48))</f>
        <v>0.86684660028968297</v>
      </c>
      <c r="CW263" s="53">
        <f>1-(IF(CW$220="TRUE",Input!$AH48,Input!$Y48))</f>
        <v>0.86684660028968297</v>
      </c>
      <c r="CX263" s="53">
        <f>1-(IF(CX$220="TRUE",Input!$AH48,Input!$Y48))</f>
        <v>0.86684660028968297</v>
      </c>
      <c r="CY263" s="7">
        <f>1-(IF(CY$220="TRUE",Input!$AH48,Input!$Y48))</f>
        <v>0.86684660028968297</v>
      </c>
    </row>
    <row r="264" spans="2:103" x14ac:dyDescent="0.25">
      <c r="B264" s="25">
        <v>41</v>
      </c>
      <c r="C264" s="29">
        <f>1-(IF(C$220="TRUE",Input!$AH49,Input!$Y49))</f>
        <v>0.75253633429558286</v>
      </c>
      <c r="D264" s="53">
        <f>1-(IF(D$220="TRUE",Input!$AH49,Input!$Y49))</f>
        <v>0.75253633429558286</v>
      </c>
      <c r="E264" s="53">
        <f>1-(IF(E$220="TRUE",Input!$AH49,Input!$Y49))</f>
        <v>0.75253633429558286</v>
      </c>
      <c r="F264" s="53">
        <f>1-(IF(F$220="TRUE",Input!$AH49,Input!$Y49))</f>
        <v>0.75253633429558286</v>
      </c>
      <c r="G264" s="53">
        <f>1-(IF(G$220="TRUE",Input!$AH49,Input!$Y49))</f>
        <v>0.75253633429558286</v>
      </c>
      <c r="H264" s="53">
        <f>1-(IF(H$220="TRUE",Input!$AH49,Input!$Y49))</f>
        <v>0.86684660028968297</v>
      </c>
      <c r="I264" s="53">
        <f>1-(IF(I$220="TRUE",Input!$AH49,Input!$Y49))</f>
        <v>0.86684660028968297</v>
      </c>
      <c r="J264" s="53">
        <f>1-(IF(J$220="TRUE",Input!$AH49,Input!$Y49))</f>
        <v>0.86684660028968297</v>
      </c>
      <c r="K264" s="53">
        <f>1-(IF(K$220="TRUE",Input!$AH49,Input!$Y49))</f>
        <v>0.86684660028968297</v>
      </c>
      <c r="L264" s="53">
        <f>1-(IF(L$220="TRUE",Input!$AH49,Input!$Y49))</f>
        <v>0.86684660028968297</v>
      </c>
      <c r="M264" s="53">
        <f>1-(IF(M$220="TRUE",Input!$AH49,Input!$Y49))</f>
        <v>0.86684660028968297</v>
      </c>
      <c r="N264" s="53">
        <f>1-(IF(N$220="TRUE",Input!$AH49,Input!$Y49))</f>
        <v>0.86684660028968297</v>
      </c>
      <c r="O264" s="53">
        <f>1-(IF(O$220="TRUE",Input!$AH49,Input!$Y49))</f>
        <v>0.86684660028968297</v>
      </c>
      <c r="P264" s="53">
        <f>1-(IF(P$220="TRUE",Input!$AH49,Input!$Y49))</f>
        <v>0.86684660028968297</v>
      </c>
      <c r="Q264" s="53">
        <f>1-(IF(Q$220="TRUE",Input!$AH49,Input!$Y49))</f>
        <v>0.86684660028968297</v>
      </c>
      <c r="R264" s="53">
        <f>1-(IF(R$220="TRUE",Input!$AH49,Input!$Y49))</f>
        <v>0.86684660028968297</v>
      </c>
      <c r="S264" s="53">
        <f>1-(IF(S$220="TRUE",Input!$AH49,Input!$Y49))</f>
        <v>0.86684660028968297</v>
      </c>
      <c r="T264" s="53">
        <f>1-(IF(T$220="TRUE",Input!$AH49,Input!$Y49))</f>
        <v>0.86684660028968297</v>
      </c>
      <c r="U264" s="53">
        <f>1-(IF(U$220="TRUE",Input!$AH49,Input!$Y49))</f>
        <v>0.86684660028968297</v>
      </c>
      <c r="V264" s="53">
        <f>1-(IF(V$220="TRUE",Input!$AH49,Input!$Y49))</f>
        <v>0.86684660028968297</v>
      </c>
      <c r="W264" s="53">
        <f>1-(IF(W$220="TRUE",Input!$AH49,Input!$Y49))</f>
        <v>0.86684660028968297</v>
      </c>
      <c r="X264" s="53">
        <f>1-(IF(X$220="TRUE",Input!$AH49,Input!$Y49))</f>
        <v>0.86684660028968297</v>
      </c>
      <c r="Y264" s="53">
        <f>1-(IF(Y$220="TRUE",Input!$AH49,Input!$Y49))</f>
        <v>0.86684660028968297</v>
      </c>
      <c r="Z264" s="53">
        <f>1-(IF(Z$220="TRUE",Input!$AH49,Input!$Y49))</f>
        <v>0.86684660028968297</v>
      </c>
      <c r="AA264" s="53">
        <f>1-(IF(AA$220="TRUE",Input!$AH49,Input!$Y49))</f>
        <v>0.86684660028968297</v>
      </c>
      <c r="AB264" s="53">
        <f>1-(IF(AB$220="TRUE",Input!$AH49,Input!$Y49))</f>
        <v>0.86684660028968297</v>
      </c>
      <c r="AC264" s="53">
        <f>1-(IF(AC$220="TRUE",Input!$AH49,Input!$Y49))</f>
        <v>0.86684660028968297</v>
      </c>
      <c r="AD264" s="53">
        <f>1-(IF(AD$220="TRUE",Input!$AH49,Input!$Y49))</f>
        <v>0.86684660028968297</v>
      </c>
      <c r="AE264" s="53">
        <f>1-(IF(AE$220="TRUE",Input!$AH49,Input!$Y49))</f>
        <v>0.86684660028968297</v>
      </c>
      <c r="AF264" s="53">
        <f>1-(IF(AF$220="TRUE",Input!$AH49,Input!$Y49))</f>
        <v>0.86684660028968297</v>
      </c>
      <c r="AG264" s="53">
        <f>1-(IF(AG$220="TRUE",Input!$AH49,Input!$Y49))</f>
        <v>0.86684660028968297</v>
      </c>
      <c r="AH264" s="53">
        <f>1-(IF(AH$220="TRUE",Input!$AH49,Input!$Y49))</f>
        <v>0.86684660028968297</v>
      </c>
      <c r="AI264" s="53">
        <f>1-(IF(AI$220="TRUE",Input!$AH49,Input!$Y49))</f>
        <v>0.86684660028968297</v>
      </c>
      <c r="AJ264" s="53">
        <f>1-(IF(AJ$220="TRUE",Input!$AH49,Input!$Y49))</f>
        <v>0.86684660028968297</v>
      </c>
      <c r="AK264" s="53">
        <f>1-(IF(AK$220="TRUE",Input!$AH49,Input!$Y49))</f>
        <v>0.86684660028968297</v>
      </c>
      <c r="AL264" s="53">
        <f>1-(IF(AL$220="TRUE",Input!$AH49,Input!$Y49))</f>
        <v>0.86684660028968297</v>
      </c>
      <c r="AM264" s="53">
        <f>1-(IF(AM$220="TRUE",Input!$AH49,Input!$Y49))</f>
        <v>0.86684660028968297</v>
      </c>
      <c r="AN264" s="53">
        <f>1-(IF(AN$220="TRUE",Input!$AH49,Input!$Y49))</f>
        <v>0.86684660028968297</v>
      </c>
      <c r="AO264" s="53">
        <f>1-(IF(AO$220="TRUE",Input!$AH49,Input!$Y49))</f>
        <v>0.86684660028968297</v>
      </c>
      <c r="AP264" s="53">
        <f>1-(IF(AP$220="TRUE",Input!$AH49,Input!$Y49))</f>
        <v>0.86684660028968297</v>
      </c>
      <c r="AQ264" s="53">
        <f>1-(IF(AQ$220="TRUE",Input!$AH49,Input!$Y49))</f>
        <v>0.86684660028968297</v>
      </c>
      <c r="AR264" s="53">
        <f>1-(IF(AR$220="TRUE",Input!$AH49,Input!$Y49))</f>
        <v>0.86684660028968297</v>
      </c>
      <c r="AS264" s="53">
        <f>1-(IF(AS$220="TRUE",Input!$AH49,Input!$Y49))</f>
        <v>0.86684660028968297</v>
      </c>
      <c r="AT264" s="53">
        <f>1-(IF(AT$220="TRUE",Input!$AH49,Input!$Y49))</f>
        <v>0.86684660028968297</v>
      </c>
      <c r="AU264" s="53">
        <f>1-(IF(AU$220="TRUE",Input!$AH49,Input!$Y49))</f>
        <v>0.86684660028968297</v>
      </c>
      <c r="AV264" s="53">
        <f>1-(IF(AV$220="TRUE",Input!$AH49,Input!$Y49))</f>
        <v>0.86684660028968297</v>
      </c>
      <c r="AW264" s="53">
        <f>1-(IF(AW$220="TRUE",Input!$AH49,Input!$Y49))</f>
        <v>0.86684660028968297</v>
      </c>
      <c r="AX264" s="53">
        <f>1-(IF(AX$220="TRUE",Input!$AH49,Input!$Y49))</f>
        <v>0.86684660028968297</v>
      </c>
      <c r="AY264" s="53">
        <f>1-(IF(AY$220="TRUE",Input!$AH49,Input!$Y49))</f>
        <v>0.86684660028968297</v>
      </c>
      <c r="AZ264" s="53">
        <f>1-(IF(AZ$220="TRUE",Input!$AH49,Input!$Y49))</f>
        <v>0.86684660028968297</v>
      </c>
      <c r="BA264" s="53">
        <f>1-(IF(BA$220="TRUE",Input!$AH49,Input!$Y49))</f>
        <v>0.86684660028968297</v>
      </c>
      <c r="BB264" s="53">
        <f>1-(IF(BB$220="TRUE",Input!$AH49,Input!$Y49))</f>
        <v>0.86684660028968297</v>
      </c>
      <c r="BC264" s="53">
        <f>1-(IF(BC$220="TRUE",Input!$AH49,Input!$Y49))</f>
        <v>0.86684660028968297</v>
      </c>
      <c r="BD264" s="53">
        <f>1-(IF(BD$220="TRUE",Input!$AH49,Input!$Y49))</f>
        <v>0.86684660028968297</v>
      </c>
      <c r="BE264" s="53">
        <f>1-(IF(BE$220="TRUE",Input!$AH49,Input!$Y49))</f>
        <v>0.86684660028968297</v>
      </c>
      <c r="BF264" s="53">
        <f>1-(IF(BF$220="TRUE",Input!$AH49,Input!$Y49))</f>
        <v>0.86684660028968297</v>
      </c>
      <c r="BG264" s="53">
        <f>1-(IF(BG$220="TRUE",Input!$AH49,Input!$Y49))</f>
        <v>0.86684660028968297</v>
      </c>
      <c r="BH264" s="53">
        <f>1-(IF(BH$220="TRUE",Input!$AH49,Input!$Y49))</f>
        <v>0.86684660028968297</v>
      </c>
      <c r="BI264" s="53">
        <f>1-(IF(BI$220="TRUE",Input!$AH49,Input!$Y49))</f>
        <v>0.86684660028968297</v>
      </c>
      <c r="BJ264" s="53">
        <f>1-(IF(BJ$220="TRUE",Input!$AH49,Input!$Y49))</f>
        <v>0.86684660028968297</v>
      </c>
      <c r="BK264" s="53">
        <f>1-(IF(BK$220="TRUE",Input!$AH49,Input!$Y49))</f>
        <v>0.86684660028968297</v>
      </c>
      <c r="BL264" s="53">
        <f>1-(IF(BL$220="TRUE",Input!$AH49,Input!$Y49))</f>
        <v>0.86684660028968297</v>
      </c>
      <c r="BM264" s="53">
        <f>1-(IF(BM$220="TRUE",Input!$AH49,Input!$Y49))</f>
        <v>0.86684660028968297</v>
      </c>
      <c r="BN264" s="53">
        <f>1-(IF(BN$220="TRUE",Input!$AH49,Input!$Y49))</f>
        <v>0.86684660028968297</v>
      </c>
      <c r="BO264" s="53">
        <f>1-(IF(BO$220="TRUE",Input!$AH49,Input!$Y49))</f>
        <v>0.86684660028968297</v>
      </c>
      <c r="BP264" s="53">
        <f>1-(IF(BP$220="TRUE",Input!$AH49,Input!$Y49))</f>
        <v>0.86684660028968297</v>
      </c>
      <c r="BQ264" s="53">
        <f>1-(IF(BQ$220="TRUE",Input!$AH49,Input!$Y49))</f>
        <v>0.86684660028968297</v>
      </c>
      <c r="BR264" s="53">
        <f>1-(IF(BR$220="TRUE",Input!$AH49,Input!$Y49))</f>
        <v>0.86684660028968297</v>
      </c>
      <c r="BS264" s="53">
        <f>1-(IF(BS$220="TRUE",Input!$AH49,Input!$Y49))</f>
        <v>0.86684660028968297</v>
      </c>
      <c r="BT264" s="53">
        <f>1-(IF(BT$220="TRUE",Input!$AH49,Input!$Y49))</f>
        <v>0.86684660028968297</v>
      </c>
      <c r="BU264" s="53">
        <f>1-(IF(BU$220="TRUE",Input!$AH49,Input!$Y49))</f>
        <v>0.86684660028968297</v>
      </c>
      <c r="BV264" s="53">
        <f>1-(IF(BV$220="TRUE",Input!$AH49,Input!$Y49))</f>
        <v>0.86684660028968297</v>
      </c>
      <c r="BW264" s="53">
        <f>1-(IF(BW$220="TRUE",Input!$AH49,Input!$Y49))</f>
        <v>0.86684660028968297</v>
      </c>
      <c r="BX264" s="53">
        <f>1-(IF(BX$220="TRUE",Input!$AH49,Input!$Y49))</f>
        <v>0.86684660028968297</v>
      </c>
      <c r="BY264" s="53">
        <f>1-(IF(BY$220="TRUE",Input!$AH49,Input!$Y49))</f>
        <v>0.86684660028968297</v>
      </c>
      <c r="BZ264" s="53">
        <f>1-(IF(BZ$220="TRUE",Input!$AH49,Input!$Y49))</f>
        <v>0.86684660028968297</v>
      </c>
      <c r="CA264" s="53">
        <f>1-(IF(CA$220="TRUE",Input!$AH49,Input!$Y49))</f>
        <v>0.86684660028968297</v>
      </c>
      <c r="CB264" s="53">
        <f>1-(IF(CB$220="TRUE",Input!$AH49,Input!$Y49))</f>
        <v>0.86684660028968297</v>
      </c>
      <c r="CC264" s="53">
        <f>1-(IF(CC$220="TRUE",Input!$AH49,Input!$Y49))</f>
        <v>0.86684660028968297</v>
      </c>
      <c r="CD264" s="53">
        <f>1-(IF(CD$220="TRUE",Input!$AH49,Input!$Y49))</f>
        <v>0.86684660028968297</v>
      </c>
      <c r="CE264" s="53">
        <f>1-(IF(CE$220="TRUE",Input!$AH49,Input!$Y49))</f>
        <v>0.86684660028968297</v>
      </c>
      <c r="CF264" s="53">
        <f>1-(IF(CF$220="TRUE",Input!$AH49,Input!$Y49))</f>
        <v>0.86684660028968297</v>
      </c>
      <c r="CG264" s="53">
        <f>1-(IF(CG$220="TRUE",Input!$AH49,Input!$Y49))</f>
        <v>0.86684660028968297</v>
      </c>
      <c r="CH264" s="53">
        <f>1-(IF(CH$220="TRUE",Input!$AH49,Input!$Y49))</f>
        <v>0.86684660028968297</v>
      </c>
      <c r="CI264" s="53">
        <f>1-(IF(CI$220="TRUE",Input!$AH49,Input!$Y49))</f>
        <v>0.86684660028968297</v>
      </c>
      <c r="CJ264" s="53">
        <f>1-(IF(CJ$220="TRUE",Input!$AH49,Input!$Y49))</f>
        <v>0.86684660028968297</v>
      </c>
      <c r="CK264" s="53">
        <f>1-(IF(CK$220="TRUE",Input!$AH49,Input!$Y49))</f>
        <v>0.86684660028968297</v>
      </c>
      <c r="CL264" s="53">
        <f>1-(IF(CL$220="TRUE",Input!$AH49,Input!$Y49))</f>
        <v>0.86684660028968297</v>
      </c>
      <c r="CM264" s="53">
        <f>1-(IF(CM$220="TRUE",Input!$AH49,Input!$Y49))</f>
        <v>0.86684660028968297</v>
      </c>
      <c r="CN264" s="53">
        <f>1-(IF(CN$220="TRUE",Input!$AH49,Input!$Y49))</f>
        <v>0.86684660028968297</v>
      </c>
      <c r="CO264" s="53">
        <f>1-(IF(CO$220="TRUE",Input!$AH49,Input!$Y49))</f>
        <v>0.86684660028968297</v>
      </c>
      <c r="CP264" s="53">
        <f>1-(IF(CP$220="TRUE",Input!$AH49,Input!$Y49))</f>
        <v>0.86684660028968297</v>
      </c>
      <c r="CQ264" s="53">
        <f>1-(IF(CQ$220="TRUE",Input!$AH49,Input!$Y49))</f>
        <v>0.86684660028968297</v>
      </c>
      <c r="CR264" s="53">
        <f>1-(IF(CR$220="TRUE",Input!$AH49,Input!$Y49))</f>
        <v>0.86684660028968297</v>
      </c>
      <c r="CS264" s="53">
        <f>1-(IF(CS$220="TRUE",Input!$AH49,Input!$Y49))</f>
        <v>0.86684660028968297</v>
      </c>
      <c r="CT264" s="53">
        <f>1-(IF(CT$220="TRUE",Input!$AH49,Input!$Y49))</f>
        <v>0.86684660028968297</v>
      </c>
      <c r="CU264" s="53">
        <f>1-(IF(CU$220="TRUE",Input!$AH49,Input!$Y49))</f>
        <v>0.86684660028968297</v>
      </c>
      <c r="CV264" s="53">
        <f>1-(IF(CV$220="TRUE",Input!$AH49,Input!$Y49))</f>
        <v>0.86684660028968297</v>
      </c>
      <c r="CW264" s="53">
        <f>1-(IF(CW$220="TRUE",Input!$AH49,Input!$Y49))</f>
        <v>0.86684660028968297</v>
      </c>
      <c r="CX264" s="53">
        <f>1-(IF(CX$220="TRUE",Input!$AH49,Input!$Y49))</f>
        <v>0.86684660028968297</v>
      </c>
      <c r="CY264" s="7">
        <f>1-(IF(CY$220="TRUE",Input!$AH49,Input!$Y49))</f>
        <v>0.86684660028968297</v>
      </c>
    </row>
    <row r="265" spans="2:103" x14ac:dyDescent="0.25">
      <c r="B265" s="25">
        <v>42</v>
      </c>
      <c r="C265" s="29">
        <f>1-(IF(C$220="TRUE",Input!$AH50,Input!$Y50))</f>
        <v>0.75253633429558286</v>
      </c>
      <c r="D265" s="53">
        <f>1-(IF(D$220="TRUE",Input!$AH50,Input!$Y50))</f>
        <v>0.75253633429558286</v>
      </c>
      <c r="E265" s="53">
        <f>1-(IF(E$220="TRUE",Input!$AH50,Input!$Y50))</f>
        <v>0.75253633429558286</v>
      </c>
      <c r="F265" s="53">
        <f>1-(IF(F$220="TRUE",Input!$AH50,Input!$Y50))</f>
        <v>0.75253633429558286</v>
      </c>
      <c r="G265" s="53">
        <f>1-(IF(G$220="TRUE",Input!$AH50,Input!$Y50))</f>
        <v>0.75253633429558286</v>
      </c>
      <c r="H265" s="53">
        <f>1-(IF(H$220="TRUE",Input!$AH50,Input!$Y50))</f>
        <v>0.86684660028968297</v>
      </c>
      <c r="I265" s="53">
        <f>1-(IF(I$220="TRUE",Input!$AH50,Input!$Y50))</f>
        <v>0.86684660028968297</v>
      </c>
      <c r="J265" s="53">
        <f>1-(IF(J$220="TRUE",Input!$AH50,Input!$Y50))</f>
        <v>0.86684660028968297</v>
      </c>
      <c r="K265" s="53">
        <f>1-(IF(K$220="TRUE",Input!$AH50,Input!$Y50))</f>
        <v>0.86684660028968297</v>
      </c>
      <c r="L265" s="53">
        <f>1-(IF(L$220="TRUE",Input!$AH50,Input!$Y50))</f>
        <v>0.86684660028968297</v>
      </c>
      <c r="M265" s="53">
        <f>1-(IF(M$220="TRUE",Input!$AH50,Input!$Y50))</f>
        <v>0.86684660028968297</v>
      </c>
      <c r="N265" s="53">
        <f>1-(IF(N$220="TRUE",Input!$AH50,Input!$Y50))</f>
        <v>0.86684660028968297</v>
      </c>
      <c r="O265" s="53">
        <f>1-(IF(O$220="TRUE",Input!$AH50,Input!$Y50))</f>
        <v>0.86684660028968297</v>
      </c>
      <c r="P265" s="53">
        <f>1-(IF(P$220="TRUE",Input!$AH50,Input!$Y50))</f>
        <v>0.86684660028968297</v>
      </c>
      <c r="Q265" s="53">
        <f>1-(IF(Q$220="TRUE",Input!$AH50,Input!$Y50))</f>
        <v>0.86684660028968297</v>
      </c>
      <c r="R265" s="53">
        <f>1-(IF(R$220="TRUE",Input!$AH50,Input!$Y50))</f>
        <v>0.86684660028968297</v>
      </c>
      <c r="S265" s="53">
        <f>1-(IF(S$220="TRUE",Input!$AH50,Input!$Y50))</f>
        <v>0.86684660028968297</v>
      </c>
      <c r="T265" s="53">
        <f>1-(IF(T$220="TRUE",Input!$AH50,Input!$Y50))</f>
        <v>0.86684660028968297</v>
      </c>
      <c r="U265" s="53">
        <f>1-(IF(U$220="TRUE",Input!$AH50,Input!$Y50))</f>
        <v>0.86684660028968297</v>
      </c>
      <c r="V265" s="53">
        <f>1-(IF(V$220="TRUE",Input!$AH50,Input!$Y50))</f>
        <v>0.86684660028968297</v>
      </c>
      <c r="W265" s="53">
        <f>1-(IF(W$220="TRUE",Input!$AH50,Input!$Y50))</f>
        <v>0.86684660028968297</v>
      </c>
      <c r="X265" s="53">
        <f>1-(IF(X$220="TRUE",Input!$AH50,Input!$Y50))</f>
        <v>0.86684660028968297</v>
      </c>
      <c r="Y265" s="53">
        <f>1-(IF(Y$220="TRUE",Input!$AH50,Input!$Y50))</f>
        <v>0.86684660028968297</v>
      </c>
      <c r="Z265" s="53">
        <f>1-(IF(Z$220="TRUE",Input!$AH50,Input!$Y50))</f>
        <v>0.86684660028968297</v>
      </c>
      <c r="AA265" s="53">
        <f>1-(IF(AA$220="TRUE",Input!$AH50,Input!$Y50))</f>
        <v>0.86684660028968297</v>
      </c>
      <c r="AB265" s="53">
        <f>1-(IF(AB$220="TRUE",Input!$AH50,Input!$Y50))</f>
        <v>0.86684660028968297</v>
      </c>
      <c r="AC265" s="53">
        <f>1-(IF(AC$220="TRUE",Input!$AH50,Input!$Y50))</f>
        <v>0.86684660028968297</v>
      </c>
      <c r="AD265" s="53">
        <f>1-(IF(AD$220="TRUE",Input!$AH50,Input!$Y50))</f>
        <v>0.86684660028968297</v>
      </c>
      <c r="AE265" s="53">
        <f>1-(IF(AE$220="TRUE",Input!$AH50,Input!$Y50))</f>
        <v>0.86684660028968297</v>
      </c>
      <c r="AF265" s="53">
        <f>1-(IF(AF$220="TRUE",Input!$AH50,Input!$Y50))</f>
        <v>0.86684660028968297</v>
      </c>
      <c r="AG265" s="53">
        <f>1-(IF(AG$220="TRUE",Input!$AH50,Input!$Y50))</f>
        <v>0.86684660028968297</v>
      </c>
      <c r="AH265" s="53">
        <f>1-(IF(AH$220="TRUE",Input!$AH50,Input!$Y50))</f>
        <v>0.86684660028968297</v>
      </c>
      <c r="AI265" s="53">
        <f>1-(IF(AI$220="TRUE",Input!$AH50,Input!$Y50))</f>
        <v>0.86684660028968297</v>
      </c>
      <c r="AJ265" s="53">
        <f>1-(IF(AJ$220="TRUE",Input!$AH50,Input!$Y50))</f>
        <v>0.86684660028968297</v>
      </c>
      <c r="AK265" s="53">
        <f>1-(IF(AK$220="TRUE",Input!$AH50,Input!$Y50))</f>
        <v>0.86684660028968297</v>
      </c>
      <c r="AL265" s="53">
        <f>1-(IF(AL$220="TRUE",Input!$AH50,Input!$Y50))</f>
        <v>0.86684660028968297</v>
      </c>
      <c r="AM265" s="53">
        <f>1-(IF(AM$220="TRUE",Input!$AH50,Input!$Y50))</f>
        <v>0.86684660028968297</v>
      </c>
      <c r="AN265" s="53">
        <f>1-(IF(AN$220="TRUE",Input!$AH50,Input!$Y50))</f>
        <v>0.86684660028968297</v>
      </c>
      <c r="AO265" s="53">
        <f>1-(IF(AO$220="TRUE",Input!$AH50,Input!$Y50))</f>
        <v>0.86684660028968297</v>
      </c>
      <c r="AP265" s="53">
        <f>1-(IF(AP$220="TRUE",Input!$AH50,Input!$Y50))</f>
        <v>0.86684660028968297</v>
      </c>
      <c r="AQ265" s="53">
        <f>1-(IF(AQ$220="TRUE",Input!$AH50,Input!$Y50))</f>
        <v>0.86684660028968297</v>
      </c>
      <c r="AR265" s="53">
        <f>1-(IF(AR$220="TRUE",Input!$AH50,Input!$Y50))</f>
        <v>0.86684660028968297</v>
      </c>
      <c r="AS265" s="53">
        <f>1-(IF(AS$220="TRUE",Input!$AH50,Input!$Y50))</f>
        <v>0.86684660028968297</v>
      </c>
      <c r="AT265" s="53">
        <f>1-(IF(AT$220="TRUE",Input!$AH50,Input!$Y50))</f>
        <v>0.86684660028968297</v>
      </c>
      <c r="AU265" s="53">
        <f>1-(IF(AU$220="TRUE",Input!$AH50,Input!$Y50))</f>
        <v>0.86684660028968297</v>
      </c>
      <c r="AV265" s="53">
        <f>1-(IF(AV$220="TRUE",Input!$AH50,Input!$Y50))</f>
        <v>0.86684660028968297</v>
      </c>
      <c r="AW265" s="53">
        <f>1-(IF(AW$220="TRUE",Input!$AH50,Input!$Y50))</f>
        <v>0.86684660028968297</v>
      </c>
      <c r="AX265" s="53">
        <f>1-(IF(AX$220="TRUE",Input!$AH50,Input!$Y50))</f>
        <v>0.86684660028968297</v>
      </c>
      <c r="AY265" s="53">
        <f>1-(IF(AY$220="TRUE",Input!$AH50,Input!$Y50))</f>
        <v>0.86684660028968297</v>
      </c>
      <c r="AZ265" s="53">
        <f>1-(IF(AZ$220="TRUE",Input!$AH50,Input!$Y50))</f>
        <v>0.86684660028968297</v>
      </c>
      <c r="BA265" s="53">
        <f>1-(IF(BA$220="TRUE",Input!$AH50,Input!$Y50))</f>
        <v>0.86684660028968297</v>
      </c>
      <c r="BB265" s="53">
        <f>1-(IF(BB$220="TRUE",Input!$AH50,Input!$Y50))</f>
        <v>0.86684660028968297</v>
      </c>
      <c r="BC265" s="53">
        <f>1-(IF(BC$220="TRUE",Input!$AH50,Input!$Y50))</f>
        <v>0.86684660028968297</v>
      </c>
      <c r="BD265" s="53">
        <f>1-(IF(BD$220="TRUE",Input!$AH50,Input!$Y50))</f>
        <v>0.86684660028968297</v>
      </c>
      <c r="BE265" s="53">
        <f>1-(IF(BE$220="TRUE",Input!$AH50,Input!$Y50))</f>
        <v>0.86684660028968297</v>
      </c>
      <c r="BF265" s="53">
        <f>1-(IF(BF$220="TRUE",Input!$AH50,Input!$Y50))</f>
        <v>0.86684660028968297</v>
      </c>
      <c r="BG265" s="53">
        <f>1-(IF(BG$220="TRUE",Input!$AH50,Input!$Y50))</f>
        <v>0.86684660028968297</v>
      </c>
      <c r="BH265" s="53">
        <f>1-(IF(BH$220="TRUE",Input!$AH50,Input!$Y50))</f>
        <v>0.86684660028968297</v>
      </c>
      <c r="BI265" s="53">
        <f>1-(IF(BI$220="TRUE",Input!$AH50,Input!$Y50))</f>
        <v>0.86684660028968297</v>
      </c>
      <c r="BJ265" s="53">
        <f>1-(IF(BJ$220="TRUE",Input!$AH50,Input!$Y50))</f>
        <v>0.86684660028968297</v>
      </c>
      <c r="BK265" s="53">
        <f>1-(IF(BK$220="TRUE",Input!$AH50,Input!$Y50))</f>
        <v>0.86684660028968297</v>
      </c>
      <c r="BL265" s="53">
        <f>1-(IF(BL$220="TRUE",Input!$AH50,Input!$Y50))</f>
        <v>0.86684660028968297</v>
      </c>
      <c r="BM265" s="53">
        <f>1-(IF(BM$220="TRUE",Input!$AH50,Input!$Y50))</f>
        <v>0.86684660028968297</v>
      </c>
      <c r="BN265" s="53">
        <f>1-(IF(BN$220="TRUE",Input!$AH50,Input!$Y50))</f>
        <v>0.86684660028968297</v>
      </c>
      <c r="BO265" s="53">
        <f>1-(IF(BO$220="TRUE",Input!$AH50,Input!$Y50))</f>
        <v>0.86684660028968297</v>
      </c>
      <c r="BP265" s="53">
        <f>1-(IF(BP$220="TRUE",Input!$AH50,Input!$Y50))</f>
        <v>0.86684660028968297</v>
      </c>
      <c r="BQ265" s="53">
        <f>1-(IF(BQ$220="TRUE",Input!$AH50,Input!$Y50))</f>
        <v>0.86684660028968297</v>
      </c>
      <c r="BR265" s="53">
        <f>1-(IF(BR$220="TRUE",Input!$AH50,Input!$Y50))</f>
        <v>0.86684660028968297</v>
      </c>
      <c r="BS265" s="53">
        <f>1-(IF(BS$220="TRUE",Input!$AH50,Input!$Y50))</f>
        <v>0.86684660028968297</v>
      </c>
      <c r="BT265" s="53">
        <f>1-(IF(BT$220="TRUE",Input!$AH50,Input!$Y50))</f>
        <v>0.86684660028968297</v>
      </c>
      <c r="BU265" s="53">
        <f>1-(IF(BU$220="TRUE",Input!$AH50,Input!$Y50))</f>
        <v>0.86684660028968297</v>
      </c>
      <c r="BV265" s="53">
        <f>1-(IF(BV$220="TRUE",Input!$AH50,Input!$Y50))</f>
        <v>0.86684660028968297</v>
      </c>
      <c r="BW265" s="53">
        <f>1-(IF(BW$220="TRUE",Input!$AH50,Input!$Y50))</f>
        <v>0.86684660028968297</v>
      </c>
      <c r="BX265" s="53">
        <f>1-(IF(BX$220="TRUE",Input!$AH50,Input!$Y50))</f>
        <v>0.86684660028968297</v>
      </c>
      <c r="BY265" s="53">
        <f>1-(IF(BY$220="TRUE",Input!$AH50,Input!$Y50))</f>
        <v>0.86684660028968297</v>
      </c>
      <c r="BZ265" s="53">
        <f>1-(IF(BZ$220="TRUE",Input!$AH50,Input!$Y50))</f>
        <v>0.86684660028968297</v>
      </c>
      <c r="CA265" s="53">
        <f>1-(IF(CA$220="TRUE",Input!$AH50,Input!$Y50))</f>
        <v>0.86684660028968297</v>
      </c>
      <c r="CB265" s="53">
        <f>1-(IF(CB$220="TRUE",Input!$AH50,Input!$Y50))</f>
        <v>0.86684660028968297</v>
      </c>
      <c r="CC265" s="53">
        <f>1-(IF(CC$220="TRUE",Input!$AH50,Input!$Y50))</f>
        <v>0.86684660028968297</v>
      </c>
      <c r="CD265" s="53">
        <f>1-(IF(CD$220="TRUE",Input!$AH50,Input!$Y50))</f>
        <v>0.86684660028968297</v>
      </c>
      <c r="CE265" s="53">
        <f>1-(IF(CE$220="TRUE",Input!$AH50,Input!$Y50))</f>
        <v>0.86684660028968297</v>
      </c>
      <c r="CF265" s="53">
        <f>1-(IF(CF$220="TRUE",Input!$AH50,Input!$Y50))</f>
        <v>0.86684660028968297</v>
      </c>
      <c r="CG265" s="53">
        <f>1-(IF(CG$220="TRUE",Input!$AH50,Input!$Y50))</f>
        <v>0.86684660028968297</v>
      </c>
      <c r="CH265" s="53">
        <f>1-(IF(CH$220="TRUE",Input!$AH50,Input!$Y50))</f>
        <v>0.86684660028968297</v>
      </c>
      <c r="CI265" s="53">
        <f>1-(IF(CI$220="TRUE",Input!$AH50,Input!$Y50))</f>
        <v>0.86684660028968297</v>
      </c>
      <c r="CJ265" s="53">
        <f>1-(IF(CJ$220="TRUE",Input!$AH50,Input!$Y50))</f>
        <v>0.86684660028968297</v>
      </c>
      <c r="CK265" s="53">
        <f>1-(IF(CK$220="TRUE",Input!$AH50,Input!$Y50))</f>
        <v>0.86684660028968297</v>
      </c>
      <c r="CL265" s="53">
        <f>1-(IF(CL$220="TRUE",Input!$AH50,Input!$Y50))</f>
        <v>0.86684660028968297</v>
      </c>
      <c r="CM265" s="53">
        <f>1-(IF(CM$220="TRUE",Input!$AH50,Input!$Y50))</f>
        <v>0.86684660028968297</v>
      </c>
      <c r="CN265" s="53">
        <f>1-(IF(CN$220="TRUE",Input!$AH50,Input!$Y50))</f>
        <v>0.86684660028968297</v>
      </c>
      <c r="CO265" s="53">
        <f>1-(IF(CO$220="TRUE",Input!$AH50,Input!$Y50))</f>
        <v>0.86684660028968297</v>
      </c>
      <c r="CP265" s="53">
        <f>1-(IF(CP$220="TRUE",Input!$AH50,Input!$Y50))</f>
        <v>0.86684660028968297</v>
      </c>
      <c r="CQ265" s="53">
        <f>1-(IF(CQ$220="TRUE",Input!$AH50,Input!$Y50))</f>
        <v>0.86684660028968297</v>
      </c>
      <c r="CR265" s="53">
        <f>1-(IF(CR$220="TRUE",Input!$AH50,Input!$Y50))</f>
        <v>0.86684660028968297</v>
      </c>
      <c r="CS265" s="53">
        <f>1-(IF(CS$220="TRUE",Input!$AH50,Input!$Y50))</f>
        <v>0.86684660028968297</v>
      </c>
      <c r="CT265" s="53">
        <f>1-(IF(CT$220="TRUE",Input!$AH50,Input!$Y50))</f>
        <v>0.86684660028968297</v>
      </c>
      <c r="CU265" s="53">
        <f>1-(IF(CU$220="TRUE",Input!$AH50,Input!$Y50))</f>
        <v>0.86684660028968297</v>
      </c>
      <c r="CV265" s="53">
        <f>1-(IF(CV$220="TRUE",Input!$AH50,Input!$Y50))</f>
        <v>0.86684660028968297</v>
      </c>
      <c r="CW265" s="53">
        <f>1-(IF(CW$220="TRUE",Input!$AH50,Input!$Y50))</f>
        <v>0.86684660028968297</v>
      </c>
      <c r="CX265" s="53">
        <f>1-(IF(CX$220="TRUE",Input!$AH50,Input!$Y50))</f>
        <v>0.86684660028968297</v>
      </c>
      <c r="CY265" s="7">
        <f>1-(IF(CY$220="TRUE",Input!$AH50,Input!$Y50))</f>
        <v>0.86684660028968297</v>
      </c>
    </row>
    <row r="266" spans="2:103" x14ac:dyDescent="0.25">
      <c r="B266" s="25">
        <v>43</v>
      </c>
      <c r="C266" s="29">
        <f>1-(IF(C$220="TRUE",Input!$AH51,Input!$Y51))</f>
        <v>0.75253633429558286</v>
      </c>
      <c r="D266" s="53">
        <f>1-(IF(D$220="TRUE",Input!$AH51,Input!$Y51))</f>
        <v>0.75253633429558286</v>
      </c>
      <c r="E266" s="53">
        <f>1-(IF(E$220="TRUE",Input!$AH51,Input!$Y51))</f>
        <v>0.75253633429558286</v>
      </c>
      <c r="F266" s="53">
        <f>1-(IF(F$220="TRUE",Input!$AH51,Input!$Y51))</f>
        <v>0.75253633429558286</v>
      </c>
      <c r="G266" s="53">
        <f>1-(IF(G$220="TRUE",Input!$AH51,Input!$Y51))</f>
        <v>0.75253633429558286</v>
      </c>
      <c r="H266" s="53">
        <f>1-(IF(H$220="TRUE",Input!$AH51,Input!$Y51))</f>
        <v>0.86684660028968297</v>
      </c>
      <c r="I266" s="53">
        <f>1-(IF(I$220="TRUE",Input!$AH51,Input!$Y51))</f>
        <v>0.86684660028968297</v>
      </c>
      <c r="J266" s="53">
        <f>1-(IF(J$220="TRUE",Input!$AH51,Input!$Y51))</f>
        <v>0.86684660028968297</v>
      </c>
      <c r="K266" s="53">
        <f>1-(IF(K$220="TRUE",Input!$AH51,Input!$Y51))</f>
        <v>0.86684660028968297</v>
      </c>
      <c r="L266" s="53">
        <f>1-(IF(L$220="TRUE",Input!$AH51,Input!$Y51))</f>
        <v>0.86684660028968297</v>
      </c>
      <c r="M266" s="53">
        <f>1-(IF(M$220="TRUE",Input!$AH51,Input!$Y51))</f>
        <v>0.86684660028968297</v>
      </c>
      <c r="N266" s="53">
        <f>1-(IF(N$220="TRUE",Input!$AH51,Input!$Y51))</f>
        <v>0.86684660028968297</v>
      </c>
      <c r="O266" s="53">
        <f>1-(IF(O$220="TRUE",Input!$AH51,Input!$Y51))</f>
        <v>0.86684660028968297</v>
      </c>
      <c r="P266" s="53">
        <f>1-(IF(P$220="TRUE",Input!$AH51,Input!$Y51))</f>
        <v>0.86684660028968297</v>
      </c>
      <c r="Q266" s="53">
        <f>1-(IF(Q$220="TRUE",Input!$AH51,Input!$Y51))</f>
        <v>0.86684660028968297</v>
      </c>
      <c r="R266" s="53">
        <f>1-(IF(R$220="TRUE",Input!$AH51,Input!$Y51))</f>
        <v>0.86684660028968297</v>
      </c>
      <c r="S266" s="53">
        <f>1-(IF(S$220="TRUE",Input!$AH51,Input!$Y51))</f>
        <v>0.86684660028968297</v>
      </c>
      <c r="T266" s="53">
        <f>1-(IF(T$220="TRUE",Input!$AH51,Input!$Y51))</f>
        <v>0.86684660028968297</v>
      </c>
      <c r="U266" s="53">
        <f>1-(IF(U$220="TRUE",Input!$AH51,Input!$Y51))</f>
        <v>0.86684660028968297</v>
      </c>
      <c r="V266" s="53">
        <f>1-(IF(V$220="TRUE",Input!$AH51,Input!$Y51))</f>
        <v>0.86684660028968297</v>
      </c>
      <c r="W266" s="53">
        <f>1-(IF(W$220="TRUE",Input!$AH51,Input!$Y51))</f>
        <v>0.86684660028968297</v>
      </c>
      <c r="X266" s="53">
        <f>1-(IF(X$220="TRUE",Input!$AH51,Input!$Y51))</f>
        <v>0.86684660028968297</v>
      </c>
      <c r="Y266" s="53">
        <f>1-(IF(Y$220="TRUE",Input!$AH51,Input!$Y51))</f>
        <v>0.86684660028968297</v>
      </c>
      <c r="Z266" s="53">
        <f>1-(IF(Z$220="TRUE",Input!$AH51,Input!$Y51))</f>
        <v>0.86684660028968297</v>
      </c>
      <c r="AA266" s="53">
        <f>1-(IF(AA$220="TRUE",Input!$AH51,Input!$Y51))</f>
        <v>0.86684660028968297</v>
      </c>
      <c r="AB266" s="53">
        <f>1-(IF(AB$220="TRUE",Input!$AH51,Input!$Y51))</f>
        <v>0.86684660028968297</v>
      </c>
      <c r="AC266" s="53">
        <f>1-(IF(AC$220="TRUE",Input!$AH51,Input!$Y51))</f>
        <v>0.86684660028968297</v>
      </c>
      <c r="AD266" s="53">
        <f>1-(IF(AD$220="TRUE",Input!$AH51,Input!$Y51))</f>
        <v>0.86684660028968297</v>
      </c>
      <c r="AE266" s="53">
        <f>1-(IF(AE$220="TRUE",Input!$AH51,Input!$Y51))</f>
        <v>0.86684660028968297</v>
      </c>
      <c r="AF266" s="53">
        <f>1-(IF(AF$220="TRUE",Input!$AH51,Input!$Y51))</f>
        <v>0.86684660028968297</v>
      </c>
      <c r="AG266" s="53">
        <f>1-(IF(AG$220="TRUE",Input!$AH51,Input!$Y51))</f>
        <v>0.86684660028968297</v>
      </c>
      <c r="AH266" s="53">
        <f>1-(IF(AH$220="TRUE",Input!$AH51,Input!$Y51))</f>
        <v>0.86684660028968297</v>
      </c>
      <c r="AI266" s="53">
        <f>1-(IF(AI$220="TRUE",Input!$AH51,Input!$Y51))</f>
        <v>0.86684660028968297</v>
      </c>
      <c r="AJ266" s="53">
        <f>1-(IF(AJ$220="TRUE",Input!$AH51,Input!$Y51))</f>
        <v>0.86684660028968297</v>
      </c>
      <c r="AK266" s="53">
        <f>1-(IF(AK$220="TRUE",Input!$AH51,Input!$Y51))</f>
        <v>0.86684660028968297</v>
      </c>
      <c r="AL266" s="53">
        <f>1-(IF(AL$220="TRUE",Input!$AH51,Input!$Y51))</f>
        <v>0.86684660028968297</v>
      </c>
      <c r="AM266" s="53">
        <f>1-(IF(AM$220="TRUE",Input!$AH51,Input!$Y51))</f>
        <v>0.86684660028968297</v>
      </c>
      <c r="AN266" s="53">
        <f>1-(IF(AN$220="TRUE",Input!$AH51,Input!$Y51))</f>
        <v>0.86684660028968297</v>
      </c>
      <c r="AO266" s="53">
        <f>1-(IF(AO$220="TRUE",Input!$AH51,Input!$Y51))</f>
        <v>0.86684660028968297</v>
      </c>
      <c r="AP266" s="53">
        <f>1-(IF(AP$220="TRUE",Input!$AH51,Input!$Y51))</f>
        <v>0.86684660028968297</v>
      </c>
      <c r="AQ266" s="53">
        <f>1-(IF(AQ$220="TRUE",Input!$AH51,Input!$Y51))</f>
        <v>0.86684660028968297</v>
      </c>
      <c r="AR266" s="53">
        <f>1-(IF(AR$220="TRUE",Input!$AH51,Input!$Y51))</f>
        <v>0.86684660028968297</v>
      </c>
      <c r="AS266" s="53">
        <f>1-(IF(AS$220="TRUE",Input!$AH51,Input!$Y51))</f>
        <v>0.86684660028968297</v>
      </c>
      <c r="AT266" s="53">
        <f>1-(IF(AT$220="TRUE",Input!$AH51,Input!$Y51))</f>
        <v>0.86684660028968297</v>
      </c>
      <c r="AU266" s="53">
        <f>1-(IF(AU$220="TRUE",Input!$AH51,Input!$Y51))</f>
        <v>0.86684660028968297</v>
      </c>
      <c r="AV266" s="53">
        <f>1-(IF(AV$220="TRUE",Input!$AH51,Input!$Y51))</f>
        <v>0.86684660028968297</v>
      </c>
      <c r="AW266" s="53">
        <f>1-(IF(AW$220="TRUE",Input!$AH51,Input!$Y51))</f>
        <v>0.86684660028968297</v>
      </c>
      <c r="AX266" s="53">
        <f>1-(IF(AX$220="TRUE",Input!$AH51,Input!$Y51))</f>
        <v>0.86684660028968297</v>
      </c>
      <c r="AY266" s="53">
        <f>1-(IF(AY$220="TRUE",Input!$AH51,Input!$Y51))</f>
        <v>0.86684660028968297</v>
      </c>
      <c r="AZ266" s="53">
        <f>1-(IF(AZ$220="TRUE",Input!$AH51,Input!$Y51))</f>
        <v>0.86684660028968297</v>
      </c>
      <c r="BA266" s="53">
        <f>1-(IF(BA$220="TRUE",Input!$AH51,Input!$Y51))</f>
        <v>0.86684660028968297</v>
      </c>
      <c r="BB266" s="53">
        <f>1-(IF(BB$220="TRUE",Input!$AH51,Input!$Y51))</f>
        <v>0.86684660028968297</v>
      </c>
      <c r="BC266" s="53">
        <f>1-(IF(BC$220="TRUE",Input!$AH51,Input!$Y51))</f>
        <v>0.86684660028968297</v>
      </c>
      <c r="BD266" s="53">
        <f>1-(IF(BD$220="TRUE",Input!$AH51,Input!$Y51))</f>
        <v>0.86684660028968297</v>
      </c>
      <c r="BE266" s="53">
        <f>1-(IF(BE$220="TRUE",Input!$AH51,Input!$Y51))</f>
        <v>0.86684660028968297</v>
      </c>
      <c r="BF266" s="53">
        <f>1-(IF(BF$220="TRUE",Input!$AH51,Input!$Y51))</f>
        <v>0.86684660028968297</v>
      </c>
      <c r="BG266" s="53">
        <f>1-(IF(BG$220="TRUE",Input!$AH51,Input!$Y51))</f>
        <v>0.86684660028968297</v>
      </c>
      <c r="BH266" s="53">
        <f>1-(IF(BH$220="TRUE",Input!$AH51,Input!$Y51))</f>
        <v>0.86684660028968297</v>
      </c>
      <c r="BI266" s="53">
        <f>1-(IF(BI$220="TRUE",Input!$AH51,Input!$Y51))</f>
        <v>0.86684660028968297</v>
      </c>
      <c r="BJ266" s="53">
        <f>1-(IF(BJ$220="TRUE",Input!$AH51,Input!$Y51))</f>
        <v>0.86684660028968297</v>
      </c>
      <c r="BK266" s="53">
        <f>1-(IF(BK$220="TRUE",Input!$AH51,Input!$Y51))</f>
        <v>0.86684660028968297</v>
      </c>
      <c r="BL266" s="53">
        <f>1-(IF(BL$220="TRUE",Input!$AH51,Input!$Y51))</f>
        <v>0.86684660028968297</v>
      </c>
      <c r="BM266" s="53">
        <f>1-(IF(BM$220="TRUE",Input!$AH51,Input!$Y51))</f>
        <v>0.86684660028968297</v>
      </c>
      <c r="BN266" s="53">
        <f>1-(IF(BN$220="TRUE",Input!$AH51,Input!$Y51))</f>
        <v>0.86684660028968297</v>
      </c>
      <c r="BO266" s="53">
        <f>1-(IF(BO$220="TRUE",Input!$AH51,Input!$Y51))</f>
        <v>0.86684660028968297</v>
      </c>
      <c r="BP266" s="53">
        <f>1-(IF(BP$220="TRUE",Input!$AH51,Input!$Y51))</f>
        <v>0.86684660028968297</v>
      </c>
      <c r="BQ266" s="53">
        <f>1-(IF(BQ$220="TRUE",Input!$AH51,Input!$Y51))</f>
        <v>0.86684660028968297</v>
      </c>
      <c r="BR266" s="53">
        <f>1-(IF(BR$220="TRUE",Input!$AH51,Input!$Y51))</f>
        <v>0.86684660028968297</v>
      </c>
      <c r="BS266" s="53">
        <f>1-(IF(BS$220="TRUE",Input!$AH51,Input!$Y51))</f>
        <v>0.86684660028968297</v>
      </c>
      <c r="BT266" s="53">
        <f>1-(IF(BT$220="TRUE",Input!$AH51,Input!$Y51))</f>
        <v>0.86684660028968297</v>
      </c>
      <c r="BU266" s="53">
        <f>1-(IF(BU$220="TRUE",Input!$AH51,Input!$Y51))</f>
        <v>0.86684660028968297</v>
      </c>
      <c r="BV266" s="53">
        <f>1-(IF(BV$220="TRUE",Input!$AH51,Input!$Y51))</f>
        <v>0.86684660028968297</v>
      </c>
      <c r="BW266" s="53">
        <f>1-(IF(BW$220="TRUE",Input!$AH51,Input!$Y51))</f>
        <v>0.86684660028968297</v>
      </c>
      <c r="BX266" s="53">
        <f>1-(IF(BX$220="TRUE",Input!$AH51,Input!$Y51))</f>
        <v>0.86684660028968297</v>
      </c>
      <c r="BY266" s="53">
        <f>1-(IF(BY$220="TRUE",Input!$AH51,Input!$Y51))</f>
        <v>0.86684660028968297</v>
      </c>
      <c r="BZ266" s="53">
        <f>1-(IF(BZ$220="TRUE",Input!$AH51,Input!$Y51))</f>
        <v>0.86684660028968297</v>
      </c>
      <c r="CA266" s="53">
        <f>1-(IF(CA$220="TRUE",Input!$AH51,Input!$Y51))</f>
        <v>0.86684660028968297</v>
      </c>
      <c r="CB266" s="53">
        <f>1-(IF(CB$220="TRUE",Input!$AH51,Input!$Y51))</f>
        <v>0.86684660028968297</v>
      </c>
      <c r="CC266" s="53">
        <f>1-(IF(CC$220="TRUE",Input!$AH51,Input!$Y51))</f>
        <v>0.86684660028968297</v>
      </c>
      <c r="CD266" s="53">
        <f>1-(IF(CD$220="TRUE",Input!$AH51,Input!$Y51))</f>
        <v>0.86684660028968297</v>
      </c>
      <c r="CE266" s="53">
        <f>1-(IF(CE$220="TRUE",Input!$AH51,Input!$Y51))</f>
        <v>0.86684660028968297</v>
      </c>
      <c r="CF266" s="53">
        <f>1-(IF(CF$220="TRUE",Input!$AH51,Input!$Y51))</f>
        <v>0.86684660028968297</v>
      </c>
      <c r="CG266" s="53">
        <f>1-(IF(CG$220="TRUE",Input!$AH51,Input!$Y51))</f>
        <v>0.86684660028968297</v>
      </c>
      <c r="CH266" s="53">
        <f>1-(IF(CH$220="TRUE",Input!$AH51,Input!$Y51))</f>
        <v>0.86684660028968297</v>
      </c>
      <c r="CI266" s="53">
        <f>1-(IF(CI$220="TRUE",Input!$AH51,Input!$Y51))</f>
        <v>0.86684660028968297</v>
      </c>
      <c r="CJ266" s="53">
        <f>1-(IF(CJ$220="TRUE",Input!$AH51,Input!$Y51))</f>
        <v>0.86684660028968297</v>
      </c>
      <c r="CK266" s="53">
        <f>1-(IF(CK$220="TRUE",Input!$AH51,Input!$Y51))</f>
        <v>0.86684660028968297</v>
      </c>
      <c r="CL266" s="53">
        <f>1-(IF(CL$220="TRUE",Input!$AH51,Input!$Y51))</f>
        <v>0.86684660028968297</v>
      </c>
      <c r="CM266" s="53">
        <f>1-(IF(CM$220="TRUE",Input!$AH51,Input!$Y51))</f>
        <v>0.86684660028968297</v>
      </c>
      <c r="CN266" s="53">
        <f>1-(IF(CN$220="TRUE",Input!$AH51,Input!$Y51))</f>
        <v>0.86684660028968297</v>
      </c>
      <c r="CO266" s="53">
        <f>1-(IF(CO$220="TRUE",Input!$AH51,Input!$Y51))</f>
        <v>0.86684660028968297</v>
      </c>
      <c r="CP266" s="53">
        <f>1-(IF(CP$220="TRUE",Input!$AH51,Input!$Y51))</f>
        <v>0.86684660028968297</v>
      </c>
      <c r="CQ266" s="53">
        <f>1-(IF(CQ$220="TRUE",Input!$AH51,Input!$Y51))</f>
        <v>0.86684660028968297</v>
      </c>
      <c r="CR266" s="53">
        <f>1-(IF(CR$220="TRUE",Input!$AH51,Input!$Y51))</f>
        <v>0.86684660028968297</v>
      </c>
      <c r="CS266" s="53">
        <f>1-(IF(CS$220="TRUE",Input!$AH51,Input!$Y51))</f>
        <v>0.86684660028968297</v>
      </c>
      <c r="CT266" s="53">
        <f>1-(IF(CT$220="TRUE",Input!$AH51,Input!$Y51))</f>
        <v>0.86684660028968297</v>
      </c>
      <c r="CU266" s="53">
        <f>1-(IF(CU$220="TRUE",Input!$AH51,Input!$Y51))</f>
        <v>0.86684660028968297</v>
      </c>
      <c r="CV266" s="53">
        <f>1-(IF(CV$220="TRUE",Input!$AH51,Input!$Y51))</f>
        <v>0.86684660028968297</v>
      </c>
      <c r="CW266" s="53">
        <f>1-(IF(CW$220="TRUE",Input!$AH51,Input!$Y51))</f>
        <v>0.86684660028968297</v>
      </c>
      <c r="CX266" s="53">
        <f>1-(IF(CX$220="TRUE",Input!$AH51,Input!$Y51))</f>
        <v>0.86684660028968297</v>
      </c>
      <c r="CY266" s="7">
        <f>1-(IF(CY$220="TRUE",Input!$AH51,Input!$Y51))</f>
        <v>0.86684660028968297</v>
      </c>
    </row>
    <row r="267" spans="2:103" x14ac:dyDescent="0.25">
      <c r="B267" s="25">
        <v>44</v>
      </c>
      <c r="C267" s="29">
        <f>1-(IF(C$220="TRUE",Input!$AH52,Input!$Y52))</f>
        <v>0.75253633429558286</v>
      </c>
      <c r="D267" s="53">
        <f>1-(IF(D$220="TRUE",Input!$AH52,Input!$Y52))</f>
        <v>0.75253633429558286</v>
      </c>
      <c r="E267" s="53">
        <f>1-(IF(E$220="TRUE",Input!$AH52,Input!$Y52))</f>
        <v>0.75253633429558286</v>
      </c>
      <c r="F267" s="53">
        <f>1-(IF(F$220="TRUE",Input!$AH52,Input!$Y52))</f>
        <v>0.75253633429558286</v>
      </c>
      <c r="G267" s="53">
        <f>1-(IF(G$220="TRUE",Input!$AH52,Input!$Y52))</f>
        <v>0.75253633429558286</v>
      </c>
      <c r="H267" s="53">
        <f>1-(IF(H$220="TRUE",Input!$AH52,Input!$Y52))</f>
        <v>0.86684660028968297</v>
      </c>
      <c r="I267" s="53">
        <f>1-(IF(I$220="TRUE",Input!$AH52,Input!$Y52))</f>
        <v>0.86684660028968297</v>
      </c>
      <c r="J267" s="53">
        <f>1-(IF(J$220="TRUE",Input!$AH52,Input!$Y52))</f>
        <v>0.86684660028968297</v>
      </c>
      <c r="K267" s="53">
        <f>1-(IF(K$220="TRUE",Input!$AH52,Input!$Y52))</f>
        <v>0.86684660028968297</v>
      </c>
      <c r="L267" s="53">
        <f>1-(IF(L$220="TRUE",Input!$AH52,Input!$Y52))</f>
        <v>0.86684660028968297</v>
      </c>
      <c r="M267" s="53">
        <f>1-(IF(M$220="TRUE",Input!$AH52,Input!$Y52))</f>
        <v>0.86684660028968297</v>
      </c>
      <c r="N267" s="53">
        <f>1-(IF(N$220="TRUE",Input!$AH52,Input!$Y52))</f>
        <v>0.86684660028968297</v>
      </c>
      <c r="O267" s="53">
        <f>1-(IF(O$220="TRUE",Input!$AH52,Input!$Y52))</f>
        <v>0.86684660028968297</v>
      </c>
      <c r="P267" s="53">
        <f>1-(IF(P$220="TRUE",Input!$AH52,Input!$Y52))</f>
        <v>0.86684660028968297</v>
      </c>
      <c r="Q267" s="53">
        <f>1-(IF(Q$220="TRUE",Input!$AH52,Input!$Y52))</f>
        <v>0.86684660028968297</v>
      </c>
      <c r="R267" s="53">
        <f>1-(IF(R$220="TRUE",Input!$AH52,Input!$Y52))</f>
        <v>0.86684660028968297</v>
      </c>
      <c r="S267" s="53">
        <f>1-(IF(S$220="TRUE",Input!$AH52,Input!$Y52))</f>
        <v>0.86684660028968297</v>
      </c>
      <c r="T267" s="53">
        <f>1-(IF(T$220="TRUE",Input!$AH52,Input!$Y52))</f>
        <v>0.86684660028968297</v>
      </c>
      <c r="U267" s="53">
        <f>1-(IF(U$220="TRUE",Input!$AH52,Input!$Y52))</f>
        <v>0.86684660028968297</v>
      </c>
      <c r="V267" s="53">
        <f>1-(IF(V$220="TRUE",Input!$AH52,Input!$Y52))</f>
        <v>0.86684660028968297</v>
      </c>
      <c r="W267" s="53">
        <f>1-(IF(W$220="TRUE",Input!$AH52,Input!$Y52))</f>
        <v>0.86684660028968297</v>
      </c>
      <c r="X267" s="53">
        <f>1-(IF(X$220="TRUE",Input!$AH52,Input!$Y52))</f>
        <v>0.86684660028968297</v>
      </c>
      <c r="Y267" s="53">
        <f>1-(IF(Y$220="TRUE",Input!$AH52,Input!$Y52))</f>
        <v>0.86684660028968297</v>
      </c>
      <c r="Z267" s="53">
        <f>1-(IF(Z$220="TRUE",Input!$AH52,Input!$Y52))</f>
        <v>0.86684660028968297</v>
      </c>
      <c r="AA267" s="53">
        <f>1-(IF(AA$220="TRUE",Input!$AH52,Input!$Y52))</f>
        <v>0.86684660028968297</v>
      </c>
      <c r="AB267" s="53">
        <f>1-(IF(AB$220="TRUE",Input!$AH52,Input!$Y52))</f>
        <v>0.86684660028968297</v>
      </c>
      <c r="AC267" s="53">
        <f>1-(IF(AC$220="TRUE",Input!$AH52,Input!$Y52))</f>
        <v>0.86684660028968297</v>
      </c>
      <c r="AD267" s="53">
        <f>1-(IF(AD$220="TRUE",Input!$AH52,Input!$Y52))</f>
        <v>0.86684660028968297</v>
      </c>
      <c r="AE267" s="53">
        <f>1-(IF(AE$220="TRUE",Input!$AH52,Input!$Y52))</f>
        <v>0.86684660028968297</v>
      </c>
      <c r="AF267" s="53">
        <f>1-(IF(AF$220="TRUE",Input!$AH52,Input!$Y52))</f>
        <v>0.86684660028968297</v>
      </c>
      <c r="AG267" s="53">
        <f>1-(IF(AG$220="TRUE",Input!$AH52,Input!$Y52))</f>
        <v>0.86684660028968297</v>
      </c>
      <c r="AH267" s="53">
        <f>1-(IF(AH$220="TRUE",Input!$AH52,Input!$Y52))</f>
        <v>0.86684660028968297</v>
      </c>
      <c r="AI267" s="53">
        <f>1-(IF(AI$220="TRUE",Input!$AH52,Input!$Y52))</f>
        <v>0.86684660028968297</v>
      </c>
      <c r="AJ267" s="53">
        <f>1-(IF(AJ$220="TRUE",Input!$AH52,Input!$Y52))</f>
        <v>0.86684660028968297</v>
      </c>
      <c r="AK267" s="53">
        <f>1-(IF(AK$220="TRUE",Input!$AH52,Input!$Y52))</f>
        <v>0.86684660028968297</v>
      </c>
      <c r="AL267" s="53">
        <f>1-(IF(AL$220="TRUE",Input!$AH52,Input!$Y52))</f>
        <v>0.86684660028968297</v>
      </c>
      <c r="AM267" s="53">
        <f>1-(IF(AM$220="TRUE",Input!$AH52,Input!$Y52))</f>
        <v>0.86684660028968297</v>
      </c>
      <c r="AN267" s="53">
        <f>1-(IF(AN$220="TRUE",Input!$AH52,Input!$Y52))</f>
        <v>0.86684660028968297</v>
      </c>
      <c r="AO267" s="53">
        <f>1-(IF(AO$220="TRUE",Input!$AH52,Input!$Y52))</f>
        <v>0.86684660028968297</v>
      </c>
      <c r="AP267" s="53">
        <f>1-(IF(AP$220="TRUE",Input!$AH52,Input!$Y52))</f>
        <v>0.86684660028968297</v>
      </c>
      <c r="AQ267" s="53">
        <f>1-(IF(AQ$220="TRUE",Input!$AH52,Input!$Y52))</f>
        <v>0.86684660028968297</v>
      </c>
      <c r="AR267" s="53">
        <f>1-(IF(AR$220="TRUE",Input!$AH52,Input!$Y52))</f>
        <v>0.86684660028968297</v>
      </c>
      <c r="AS267" s="53">
        <f>1-(IF(AS$220="TRUE",Input!$AH52,Input!$Y52))</f>
        <v>0.86684660028968297</v>
      </c>
      <c r="AT267" s="53">
        <f>1-(IF(AT$220="TRUE",Input!$AH52,Input!$Y52))</f>
        <v>0.86684660028968297</v>
      </c>
      <c r="AU267" s="53">
        <f>1-(IF(AU$220="TRUE",Input!$AH52,Input!$Y52))</f>
        <v>0.86684660028968297</v>
      </c>
      <c r="AV267" s="53">
        <f>1-(IF(AV$220="TRUE",Input!$AH52,Input!$Y52))</f>
        <v>0.86684660028968297</v>
      </c>
      <c r="AW267" s="53">
        <f>1-(IF(AW$220="TRUE",Input!$AH52,Input!$Y52))</f>
        <v>0.86684660028968297</v>
      </c>
      <c r="AX267" s="53">
        <f>1-(IF(AX$220="TRUE",Input!$AH52,Input!$Y52))</f>
        <v>0.86684660028968297</v>
      </c>
      <c r="AY267" s="53">
        <f>1-(IF(AY$220="TRUE",Input!$AH52,Input!$Y52))</f>
        <v>0.86684660028968297</v>
      </c>
      <c r="AZ267" s="53">
        <f>1-(IF(AZ$220="TRUE",Input!$AH52,Input!$Y52))</f>
        <v>0.86684660028968297</v>
      </c>
      <c r="BA267" s="53">
        <f>1-(IF(BA$220="TRUE",Input!$AH52,Input!$Y52))</f>
        <v>0.86684660028968297</v>
      </c>
      <c r="BB267" s="53">
        <f>1-(IF(BB$220="TRUE",Input!$AH52,Input!$Y52))</f>
        <v>0.86684660028968297</v>
      </c>
      <c r="BC267" s="53">
        <f>1-(IF(BC$220="TRUE",Input!$AH52,Input!$Y52))</f>
        <v>0.86684660028968297</v>
      </c>
      <c r="BD267" s="53">
        <f>1-(IF(BD$220="TRUE",Input!$AH52,Input!$Y52))</f>
        <v>0.86684660028968297</v>
      </c>
      <c r="BE267" s="53">
        <f>1-(IF(BE$220="TRUE",Input!$AH52,Input!$Y52))</f>
        <v>0.86684660028968297</v>
      </c>
      <c r="BF267" s="53">
        <f>1-(IF(BF$220="TRUE",Input!$AH52,Input!$Y52))</f>
        <v>0.86684660028968297</v>
      </c>
      <c r="BG267" s="53">
        <f>1-(IF(BG$220="TRUE",Input!$AH52,Input!$Y52))</f>
        <v>0.86684660028968297</v>
      </c>
      <c r="BH267" s="53">
        <f>1-(IF(BH$220="TRUE",Input!$AH52,Input!$Y52))</f>
        <v>0.86684660028968297</v>
      </c>
      <c r="BI267" s="53">
        <f>1-(IF(BI$220="TRUE",Input!$AH52,Input!$Y52))</f>
        <v>0.86684660028968297</v>
      </c>
      <c r="BJ267" s="53">
        <f>1-(IF(BJ$220="TRUE",Input!$AH52,Input!$Y52))</f>
        <v>0.86684660028968297</v>
      </c>
      <c r="BK267" s="53">
        <f>1-(IF(BK$220="TRUE",Input!$AH52,Input!$Y52))</f>
        <v>0.86684660028968297</v>
      </c>
      <c r="BL267" s="53">
        <f>1-(IF(BL$220="TRUE",Input!$AH52,Input!$Y52))</f>
        <v>0.86684660028968297</v>
      </c>
      <c r="BM267" s="53">
        <f>1-(IF(BM$220="TRUE",Input!$AH52,Input!$Y52))</f>
        <v>0.86684660028968297</v>
      </c>
      <c r="BN267" s="53">
        <f>1-(IF(BN$220="TRUE",Input!$AH52,Input!$Y52))</f>
        <v>0.86684660028968297</v>
      </c>
      <c r="BO267" s="53">
        <f>1-(IF(BO$220="TRUE",Input!$AH52,Input!$Y52))</f>
        <v>0.86684660028968297</v>
      </c>
      <c r="BP267" s="53">
        <f>1-(IF(BP$220="TRUE",Input!$AH52,Input!$Y52))</f>
        <v>0.86684660028968297</v>
      </c>
      <c r="BQ267" s="53">
        <f>1-(IF(BQ$220="TRUE",Input!$AH52,Input!$Y52))</f>
        <v>0.86684660028968297</v>
      </c>
      <c r="BR267" s="53">
        <f>1-(IF(BR$220="TRUE",Input!$AH52,Input!$Y52))</f>
        <v>0.86684660028968297</v>
      </c>
      <c r="BS267" s="53">
        <f>1-(IF(BS$220="TRUE",Input!$AH52,Input!$Y52))</f>
        <v>0.86684660028968297</v>
      </c>
      <c r="BT267" s="53">
        <f>1-(IF(BT$220="TRUE",Input!$AH52,Input!$Y52))</f>
        <v>0.86684660028968297</v>
      </c>
      <c r="BU267" s="53">
        <f>1-(IF(BU$220="TRUE",Input!$AH52,Input!$Y52))</f>
        <v>0.86684660028968297</v>
      </c>
      <c r="BV267" s="53">
        <f>1-(IF(BV$220="TRUE",Input!$AH52,Input!$Y52))</f>
        <v>0.86684660028968297</v>
      </c>
      <c r="BW267" s="53">
        <f>1-(IF(BW$220="TRUE",Input!$AH52,Input!$Y52))</f>
        <v>0.86684660028968297</v>
      </c>
      <c r="BX267" s="53">
        <f>1-(IF(BX$220="TRUE",Input!$AH52,Input!$Y52))</f>
        <v>0.86684660028968297</v>
      </c>
      <c r="BY267" s="53">
        <f>1-(IF(BY$220="TRUE",Input!$AH52,Input!$Y52))</f>
        <v>0.86684660028968297</v>
      </c>
      <c r="BZ267" s="53">
        <f>1-(IF(BZ$220="TRUE",Input!$AH52,Input!$Y52))</f>
        <v>0.86684660028968297</v>
      </c>
      <c r="CA267" s="53">
        <f>1-(IF(CA$220="TRUE",Input!$AH52,Input!$Y52))</f>
        <v>0.86684660028968297</v>
      </c>
      <c r="CB267" s="53">
        <f>1-(IF(CB$220="TRUE",Input!$AH52,Input!$Y52))</f>
        <v>0.86684660028968297</v>
      </c>
      <c r="CC267" s="53">
        <f>1-(IF(CC$220="TRUE",Input!$AH52,Input!$Y52))</f>
        <v>0.86684660028968297</v>
      </c>
      <c r="CD267" s="53">
        <f>1-(IF(CD$220="TRUE",Input!$AH52,Input!$Y52))</f>
        <v>0.86684660028968297</v>
      </c>
      <c r="CE267" s="53">
        <f>1-(IF(CE$220="TRUE",Input!$AH52,Input!$Y52))</f>
        <v>0.86684660028968297</v>
      </c>
      <c r="CF267" s="53">
        <f>1-(IF(CF$220="TRUE",Input!$AH52,Input!$Y52))</f>
        <v>0.86684660028968297</v>
      </c>
      <c r="CG267" s="53">
        <f>1-(IF(CG$220="TRUE",Input!$AH52,Input!$Y52))</f>
        <v>0.86684660028968297</v>
      </c>
      <c r="CH267" s="53">
        <f>1-(IF(CH$220="TRUE",Input!$AH52,Input!$Y52))</f>
        <v>0.86684660028968297</v>
      </c>
      <c r="CI267" s="53">
        <f>1-(IF(CI$220="TRUE",Input!$AH52,Input!$Y52))</f>
        <v>0.86684660028968297</v>
      </c>
      <c r="CJ267" s="53">
        <f>1-(IF(CJ$220="TRUE",Input!$AH52,Input!$Y52))</f>
        <v>0.86684660028968297</v>
      </c>
      <c r="CK267" s="53">
        <f>1-(IF(CK$220="TRUE",Input!$AH52,Input!$Y52))</f>
        <v>0.86684660028968297</v>
      </c>
      <c r="CL267" s="53">
        <f>1-(IF(CL$220="TRUE",Input!$AH52,Input!$Y52))</f>
        <v>0.86684660028968297</v>
      </c>
      <c r="CM267" s="53">
        <f>1-(IF(CM$220="TRUE",Input!$AH52,Input!$Y52))</f>
        <v>0.86684660028968297</v>
      </c>
      <c r="CN267" s="53">
        <f>1-(IF(CN$220="TRUE",Input!$AH52,Input!$Y52))</f>
        <v>0.86684660028968297</v>
      </c>
      <c r="CO267" s="53">
        <f>1-(IF(CO$220="TRUE",Input!$AH52,Input!$Y52))</f>
        <v>0.86684660028968297</v>
      </c>
      <c r="CP267" s="53">
        <f>1-(IF(CP$220="TRUE",Input!$AH52,Input!$Y52))</f>
        <v>0.86684660028968297</v>
      </c>
      <c r="CQ267" s="53">
        <f>1-(IF(CQ$220="TRUE",Input!$AH52,Input!$Y52))</f>
        <v>0.86684660028968297</v>
      </c>
      <c r="CR267" s="53">
        <f>1-(IF(CR$220="TRUE",Input!$AH52,Input!$Y52))</f>
        <v>0.86684660028968297</v>
      </c>
      <c r="CS267" s="53">
        <f>1-(IF(CS$220="TRUE",Input!$AH52,Input!$Y52))</f>
        <v>0.86684660028968297</v>
      </c>
      <c r="CT267" s="53">
        <f>1-(IF(CT$220="TRUE",Input!$AH52,Input!$Y52))</f>
        <v>0.86684660028968297</v>
      </c>
      <c r="CU267" s="53">
        <f>1-(IF(CU$220="TRUE",Input!$AH52,Input!$Y52))</f>
        <v>0.86684660028968297</v>
      </c>
      <c r="CV267" s="53">
        <f>1-(IF(CV$220="TRUE",Input!$AH52,Input!$Y52))</f>
        <v>0.86684660028968297</v>
      </c>
      <c r="CW267" s="53">
        <f>1-(IF(CW$220="TRUE",Input!$AH52,Input!$Y52))</f>
        <v>0.86684660028968297</v>
      </c>
      <c r="CX267" s="53">
        <f>1-(IF(CX$220="TRUE",Input!$AH52,Input!$Y52))</f>
        <v>0.86684660028968297</v>
      </c>
      <c r="CY267" s="7">
        <f>1-(IF(CY$220="TRUE",Input!$AH52,Input!$Y52))</f>
        <v>0.86684660028968297</v>
      </c>
    </row>
    <row r="268" spans="2:103" x14ac:dyDescent="0.25">
      <c r="B268" s="25">
        <v>45</v>
      </c>
      <c r="C268" s="29">
        <f>1-(IF(C$220="TRUE",Input!$AH53,Input!$Y53))</f>
        <v>0.74523375969059114</v>
      </c>
      <c r="D268" s="53">
        <f>1-(IF(D$220="TRUE",Input!$AH53,Input!$Y53))</f>
        <v>0.74523375969059114</v>
      </c>
      <c r="E268" s="53">
        <f>1-(IF(E$220="TRUE",Input!$AH53,Input!$Y53))</f>
        <v>0.74523375969059114</v>
      </c>
      <c r="F268" s="53">
        <f>1-(IF(F$220="TRUE",Input!$AH53,Input!$Y53))</f>
        <v>0.74523375969059114</v>
      </c>
      <c r="G268" s="53">
        <f>1-(IF(G$220="TRUE",Input!$AH53,Input!$Y53))</f>
        <v>0.74523375969059114</v>
      </c>
      <c r="H268" s="53">
        <f>1-(IF(H$220="TRUE",Input!$AH53,Input!$Y53))</f>
        <v>0.85837345156318701</v>
      </c>
      <c r="I268" s="53">
        <f>1-(IF(I$220="TRUE",Input!$AH53,Input!$Y53))</f>
        <v>0.85837345156318701</v>
      </c>
      <c r="J268" s="53">
        <f>1-(IF(J$220="TRUE",Input!$AH53,Input!$Y53))</f>
        <v>0.85837345156318701</v>
      </c>
      <c r="K268" s="53">
        <f>1-(IF(K$220="TRUE",Input!$AH53,Input!$Y53))</f>
        <v>0.85837345156318701</v>
      </c>
      <c r="L268" s="53">
        <f>1-(IF(L$220="TRUE",Input!$AH53,Input!$Y53))</f>
        <v>0.85837345156318701</v>
      </c>
      <c r="M268" s="53">
        <f>1-(IF(M$220="TRUE",Input!$AH53,Input!$Y53))</f>
        <v>0.85837345156318701</v>
      </c>
      <c r="N268" s="53">
        <f>1-(IF(N$220="TRUE",Input!$AH53,Input!$Y53))</f>
        <v>0.85837345156318701</v>
      </c>
      <c r="O268" s="53">
        <f>1-(IF(O$220="TRUE",Input!$AH53,Input!$Y53))</f>
        <v>0.85837345156318701</v>
      </c>
      <c r="P268" s="53">
        <f>1-(IF(P$220="TRUE",Input!$AH53,Input!$Y53))</f>
        <v>0.85837345156318701</v>
      </c>
      <c r="Q268" s="53">
        <f>1-(IF(Q$220="TRUE",Input!$AH53,Input!$Y53))</f>
        <v>0.85837345156318701</v>
      </c>
      <c r="R268" s="53">
        <f>1-(IF(R$220="TRUE",Input!$AH53,Input!$Y53))</f>
        <v>0.85837345156318701</v>
      </c>
      <c r="S268" s="53">
        <f>1-(IF(S$220="TRUE",Input!$AH53,Input!$Y53))</f>
        <v>0.85837345156318701</v>
      </c>
      <c r="T268" s="53">
        <f>1-(IF(T$220="TRUE",Input!$AH53,Input!$Y53))</f>
        <v>0.85837345156318701</v>
      </c>
      <c r="U268" s="53">
        <f>1-(IF(U$220="TRUE",Input!$AH53,Input!$Y53))</f>
        <v>0.85837345156318701</v>
      </c>
      <c r="V268" s="53">
        <f>1-(IF(V$220="TRUE",Input!$AH53,Input!$Y53))</f>
        <v>0.85837345156318701</v>
      </c>
      <c r="W268" s="53">
        <f>1-(IF(W$220="TRUE",Input!$AH53,Input!$Y53))</f>
        <v>0.85837345156318701</v>
      </c>
      <c r="X268" s="53">
        <f>1-(IF(X$220="TRUE",Input!$AH53,Input!$Y53))</f>
        <v>0.85837345156318701</v>
      </c>
      <c r="Y268" s="53">
        <f>1-(IF(Y$220="TRUE",Input!$AH53,Input!$Y53))</f>
        <v>0.85837345156318701</v>
      </c>
      <c r="Z268" s="53">
        <f>1-(IF(Z$220="TRUE",Input!$AH53,Input!$Y53))</f>
        <v>0.85837345156318701</v>
      </c>
      <c r="AA268" s="53">
        <f>1-(IF(AA$220="TRUE",Input!$AH53,Input!$Y53))</f>
        <v>0.85837345156318701</v>
      </c>
      <c r="AB268" s="53">
        <f>1-(IF(AB$220="TRUE",Input!$AH53,Input!$Y53))</f>
        <v>0.85837345156318701</v>
      </c>
      <c r="AC268" s="53">
        <f>1-(IF(AC$220="TRUE",Input!$AH53,Input!$Y53))</f>
        <v>0.85837345156318701</v>
      </c>
      <c r="AD268" s="53">
        <f>1-(IF(AD$220="TRUE",Input!$AH53,Input!$Y53))</f>
        <v>0.85837345156318701</v>
      </c>
      <c r="AE268" s="53">
        <f>1-(IF(AE$220="TRUE",Input!$AH53,Input!$Y53))</f>
        <v>0.85837345156318701</v>
      </c>
      <c r="AF268" s="53">
        <f>1-(IF(AF$220="TRUE",Input!$AH53,Input!$Y53))</f>
        <v>0.85837345156318701</v>
      </c>
      <c r="AG268" s="53">
        <f>1-(IF(AG$220="TRUE",Input!$AH53,Input!$Y53))</f>
        <v>0.85837345156318701</v>
      </c>
      <c r="AH268" s="53">
        <f>1-(IF(AH$220="TRUE",Input!$AH53,Input!$Y53))</f>
        <v>0.85837345156318701</v>
      </c>
      <c r="AI268" s="53">
        <f>1-(IF(AI$220="TRUE",Input!$AH53,Input!$Y53))</f>
        <v>0.85837345156318701</v>
      </c>
      <c r="AJ268" s="53">
        <f>1-(IF(AJ$220="TRUE",Input!$AH53,Input!$Y53))</f>
        <v>0.85837345156318701</v>
      </c>
      <c r="AK268" s="53">
        <f>1-(IF(AK$220="TRUE",Input!$AH53,Input!$Y53))</f>
        <v>0.85837345156318701</v>
      </c>
      <c r="AL268" s="53">
        <f>1-(IF(AL$220="TRUE",Input!$AH53,Input!$Y53))</f>
        <v>0.85837345156318701</v>
      </c>
      <c r="AM268" s="53">
        <f>1-(IF(AM$220="TRUE",Input!$AH53,Input!$Y53))</f>
        <v>0.85837345156318701</v>
      </c>
      <c r="AN268" s="53">
        <f>1-(IF(AN$220="TRUE",Input!$AH53,Input!$Y53))</f>
        <v>0.85837345156318701</v>
      </c>
      <c r="AO268" s="53">
        <f>1-(IF(AO$220="TRUE",Input!$AH53,Input!$Y53))</f>
        <v>0.85837345156318701</v>
      </c>
      <c r="AP268" s="53">
        <f>1-(IF(AP$220="TRUE",Input!$AH53,Input!$Y53))</f>
        <v>0.85837345156318701</v>
      </c>
      <c r="AQ268" s="53">
        <f>1-(IF(AQ$220="TRUE",Input!$AH53,Input!$Y53))</f>
        <v>0.85837345156318701</v>
      </c>
      <c r="AR268" s="53">
        <f>1-(IF(AR$220="TRUE",Input!$AH53,Input!$Y53))</f>
        <v>0.85837345156318701</v>
      </c>
      <c r="AS268" s="53">
        <f>1-(IF(AS$220="TRUE",Input!$AH53,Input!$Y53))</f>
        <v>0.85837345156318701</v>
      </c>
      <c r="AT268" s="53">
        <f>1-(IF(AT$220="TRUE",Input!$AH53,Input!$Y53))</f>
        <v>0.85837345156318701</v>
      </c>
      <c r="AU268" s="53">
        <f>1-(IF(AU$220="TRUE",Input!$AH53,Input!$Y53))</f>
        <v>0.85837345156318701</v>
      </c>
      <c r="AV268" s="53">
        <f>1-(IF(AV$220="TRUE",Input!$AH53,Input!$Y53))</f>
        <v>0.85837345156318701</v>
      </c>
      <c r="AW268" s="53">
        <f>1-(IF(AW$220="TRUE",Input!$AH53,Input!$Y53))</f>
        <v>0.85837345156318701</v>
      </c>
      <c r="AX268" s="53">
        <f>1-(IF(AX$220="TRUE",Input!$AH53,Input!$Y53))</f>
        <v>0.85837345156318701</v>
      </c>
      <c r="AY268" s="53">
        <f>1-(IF(AY$220="TRUE",Input!$AH53,Input!$Y53))</f>
        <v>0.85837345156318701</v>
      </c>
      <c r="AZ268" s="53">
        <f>1-(IF(AZ$220="TRUE",Input!$AH53,Input!$Y53))</f>
        <v>0.85837345156318701</v>
      </c>
      <c r="BA268" s="53">
        <f>1-(IF(BA$220="TRUE",Input!$AH53,Input!$Y53))</f>
        <v>0.85837345156318701</v>
      </c>
      <c r="BB268" s="53">
        <f>1-(IF(BB$220="TRUE",Input!$AH53,Input!$Y53))</f>
        <v>0.85837345156318701</v>
      </c>
      <c r="BC268" s="53">
        <f>1-(IF(BC$220="TRUE",Input!$AH53,Input!$Y53))</f>
        <v>0.85837345156318701</v>
      </c>
      <c r="BD268" s="53">
        <f>1-(IF(BD$220="TRUE",Input!$AH53,Input!$Y53))</f>
        <v>0.85837345156318701</v>
      </c>
      <c r="BE268" s="53">
        <f>1-(IF(BE$220="TRUE",Input!$AH53,Input!$Y53))</f>
        <v>0.85837345156318701</v>
      </c>
      <c r="BF268" s="53">
        <f>1-(IF(BF$220="TRUE",Input!$AH53,Input!$Y53))</f>
        <v>0.85837345156318701</v>
      </c>
      <c r="BG268" s="53">
        <f>1-(IF(BG$220="TRUE",Input!$AH53,Input!$Y53))</f>
        <v>0.85837345156318701</v>
      </c>
      <c r="BH268" s="53">
        <f>1-(IF(BH$220="TRUE",Input!$AH53,Input!$Y53))</f>
        <v>0.85837345156318701</v>
      </c>
      <c r="BI268" s="53">
        <f>1-(IF(BI$220="TRUE",Input!$AH53,Input!$Y53))</f>
        <v>0.85837345156318701</v>
      </c>
      <c r="BJ268" s="53">
        <f>1-(IF(BJ$220="TRUE",Input!$AH53,Input!$Y53))</f>
        <v>0.85837345156318701</v>
      </c>
      <c r="BK268" s="53">
        <f>1-(IF(BK$220="TRUE",Input!$AH53,Input!$Y53))</f>
        <v>0.85837345156318701</v>
      </c>
      <c r="BL268" s="53">
        <f>1-(IF(BL$220="TRUE",Input!$AH53,Input!$Y53))</f>
        <v>0.85837345156318701</v>
      </c>
      <c r="BM268" s="53">
        <f>1-(IF(BM$220="TRUE",Input!$AH53,Input!$Y53))</f>
        <v>0.85837345156318701</v>
      </c>
      <c r="BN268" s="53">
        <f>1-(IF(BN$220="TRUE",Input!$AH53,Input!$Y53))</f>
        <v>0.85837345156318701</v>
      </c>
      <c r="BO268" s="53">
        <f>1-(IF(BO$220="TRUE",Input!$AH53,Input!$Y53))</f>
        <v>0.85837345156318701</v>
      </c>
      <c r="BP268" s="53">
        <f>1-(IF(BP$220="TRUE",Input!$AH53,Input!$Y53))</f>
        <v>0.85837345156318701</v>
      </c>
      <c r="BQ268" s="53">
        <f>1-(IF(BQ$220="TRUE",Input!$AH53,Input!$Y53))</f>
        <v>0.85837345156318701</v>
      </c>
      <c r="BR268" s="53">
        <f>1-(IF(BR$220="TRUE",Input!$AH53,Input!$Y53))</f>
        <v>0.85837345156318701</v>
      </c>
      <c r="BS268" s="53">
        <f>1-(IF(BS$220="TRUE",Input!$AH53,Input!$Y53))</f>
        <v>0.85837345156318701</v>
      </c>
      <c r="BT268" s="53">
        <f>1-(IF(BT$220="TRUE",Input!$AH53,Input!$Y53))</f>
        <v>0.85837345156318701</v>
      </c>
      <c r="BU268" s="53">
        <f>1-(IF(BU$220="TRUE",Input!$AH53,Input!$Y53))</f>
        <v>0.85837345156318701</v>
      </c>
      <c r="BV268" s="53">
        <f>1-(IF(BV$220="TRUE",Input!$AH53,Input!$Y53))</f>
        <v>0.85837345156318701</v>
      </c>
      <c r="BW268" s="53">
        <f>1-(IF(BW$220="TRUE",Input!$AH53,Input!$Y53))</f>
        <v>0.85837345156318701</v>
      </c>
      <c r="BX268" s="53">
        <f>1-(IF(BX$220="TRUE",Input!$AH53,Input!$Y53))</f>
        <v>0.85837345156318701</v>
      </c>
      <c r="BY268" s="53">
        <f>1-(IF(BY$220="TRUE",Input!$AH53,Input!$Y53))</f>
        <v>0.85837345156318701</v>
      </c>
      <c r="BZ268" s="53">
        <f>1-(IF(BZ$220="TRUE",Input!$AH53,Input!$Y53))</f>
        <v>0.85837345156318701</v>
      </c>
      <c r="CA268" s="53">
        <f>1-(IF(CA$220="TRUE",Input!$AH53,Input!$Y53))</f>
        <v>0.85837345156318701</v>
      </c>
      <c r="CB268" s="53">
        <f>1-(IF(CB$220="TRUE",Input!$AH53,Input!$Y53))</f>
        <v>0.85837345156318701</v>
      </c>
      <c r="CC268" s="53">
        <f>1-(IF(CC$220="TRUE",Input!$AH53,Input!$Y53))</f>
        <v>0.85837345156318701</v>
      </c>
      <c r="CD268" s="53">
        <f>1-(IF(CD$220="TRUE",Input!$AH53,Input!$Y53))</f>
        <v>0.85837345156318701</v>
      </c>
      <c r="CE268" s="53">
        <f>1-(IF(CE$220="TRUE",Input!$AH53,Input!$Y53))</f>
        <v>0.85837345156318701</v>
      </c>
      <c r="CF268" s="53">
        <f>1-(IF(CF$220="TRUE",Input!$AH53,Input!$Y53))</f>
        <v>0.85837345156318701</v>
      </c>
      <c r="CG268" s="53">
        <f>1-(IF(CG$220="TRUE",Input!$AH53,Input!$Y53))</f>
        <v>0.85837345156318701</v>
      </c>
      <c r="CH268" s="53">
        <f>1-(IF(CH$220="TRUE",Input!$AH53,Input!$Y53))</f>
        <v>0.85837345156318701</v>
      </c>
      <c r="CI268" s="53">
        <f>1-(IF(CI$220="TRUE",Input!$AH53,Input!$Y53))</f>
        <v>0.85837345156318701</v>
      </c>
      <c r="CJ268" s="53">
        <f>1-(IF(CJ$220="TRUE",Input!$AH53,Input!$Y53))</f>
        <v>0.85837345156318701</v>
      </c>
      <c r="CK268" s="53">
        <f>1-(IF(CK$220="TRUE",Input!$AH53,Input!$Y53))</f>
        <v>0.85837345156318701</v>
      </c>
      <c r="CL268" s="53">
        <f>1-(IF(CL$220="TRUE",Input!$AH53,Input!$Y53))</f>
        <v>0.85837345156318701</v>
      </c>
      <c r="CM268" s="53">
        <f>1-(IF(CM$220="TRUE",Input!$AH53,Input!$Y53))</f>
        <v>0.85837345156318701</v>
      </c>
      <c r="CN268" s="53">
        <f>1-(IF(CN$220="TRUE",Input!$AH53,Input!$Y53))</f>
        <v>0.85837345156318701</v>
      </c>
      <c r="CO268" s="53">
        <f>1-(IF(CO$220="TRUE",Input!$AH53,Input!$Y53))</f>
        <v>0.85837345156318701</v>
      </c>
      <c r="CP268" s="53">
        <f>1-(IF(CP$220="TRUE",Input!$AH53,Input!$Y53))</f>
        <v>0.85837345156318701</v>
      </c>
      <c r="CQ268" s="53">
        <f>1-(IF(CQ$220="TRUE",Input!$AH53,Input!$Y53))</f>
        <v>0.85837345156318701</v>
      </c>
      <c r="CR268" s="53">
        <f>1-(IF(CR$220="TRUE",Input!$AH53,Input!$Y53))</f>
        <v>0.85837345156318701</v>
      </c>
      <c r="CS268" s="53">
        <f>1-(IF(CS$220="TRUE",Input!$AH53,Input!$Y53))</f>
        <v>0.85837345156318701</v>
      </c>
      <c r="CT268" s="53">
        <f>1-(IF(CT$220="TRUE",Input!$AH53,Input!$Y53))</f>
        <v>0.85837345156318701</v>
      </c>
      <c r="CU268" s="53">
        <f>1-(IF(CU$220="TRUE",Input!$AH53,Input!$Y53))</f>
        <v>0.85837345156318701</v>
      </c>
      <c r="CV268" s="53">
        <f>1-(IF(CV$220="TRUE",Input!$AH53,Input!$Y53))</f>
        <v>0.85837345156318701</v>
      </c>
      <c r="CW268" s="53">
        <f>1-(IF(CW$220="TRUE",Input!$AH53,Input!$Y53))</f>
        <v>0.85837345156318701</v>
      </c>
      <c r="CX268" s="53">
        <f>1-(IF(CX$220="TRUE",Input!$AH53,Input!$Y53))</f>
        <v>0.85837345156318701</v>
      </c>
      <c r="CY268" s="7">
        <f>1-(IF(CY$220="TRUE",Input!$AH53,Input!$Y53))</f>
        <v>0.85837345156318701</v>
      </c>
    </row>
    <row r="269" spans="2:103" x14ac:dyDescent="0.25">
      <c r="B269" s="25">
        <v>46</v>
      </c>
      <c r="C269" s="29">
        <f>1-(IF(C$220="TRUE",Input!$AH54,Input!$Y54))</f>
        <v>0.74523375969059114</v>
      </c>
      <c r="D269" s="53">
        <f>1-(IF(D$220="TRUE",Input!$AH54,Input!$Y54))</f>
        <v>0.74523375969059114</v>
      </c>
      <c r="E269" s="53">
        <f>1-(IF(E$220="TRUE",Input!$AH54,Input!$Y54))</f>
        <v>0.74523375969059114</v>
      </c>
      <c r="F269" s="53">
        <f>1-(IF(F$220="TRUE",Input!$AH54,Input!$Y54))</f>
        <v>0.74523375969059114</v>
      </c>
      <c r="G269" s="53">
        <f>1-(IF(G$220="TRUE",Input!$AH54,Input!$Y54))</f>
        <v>0.74523375969059114</v>
      </c>
      <c r="H269" s="53">
        <f>1-(IF(H$220="TRUE",Input!$AH54,Input!$Y54))</f>
        <v>0.85837345156318701</v>
      </c>
      <c r="I269" s="53">
        <f>1-(IF(I$220="TRUE",Input!$AH54,Input!$Y54))</f>
        <v>0.85837345156318701</v>
      </c>
      <c r="J269" s="53">
        <f>1-(IF(J$220="TRUE",Input!$AH54,Input!$Y54))</f>
        <v>0.85837345156318701</v>
      </c>
      <c r="K269" s="53">
        <f>1-(IF(K$220="TRUE",Input!$AH54,Input!$Y54))</f>
        <v>0.85837345156318701</v>
      </c>
      <c r="L269" s="53">
        <f>1-(IF(L$220="TRUE",Input!$AH54,Input!$Y54))</f>
        <v>0.85837345156318701</v>
      </c>
      <c r="M269" s="53">
        <f>1-(IF(M$220="TRUE",Input!$AH54,Input!$Y54))</f>
        <v>0.85837345156318701</v>
      </c>
      <c r="N269" s="53">
        <f>1-(IF(N$220="TRUE",Input!$AH54,Input!$Y54))</f>
        <v>0.85837345156318701</v>
      </c>
      <c r="O269" s="53">
        <f>1-(IF(O$220="TRUE",Input!$AH54,Input!$Y54))</f>
        <v>0.85837345156318701</v>
      </c>
      <c r="P269" s="53">
        <f>1-(IF(P$220="TRUE",Input!$AH54,Input!$Y54))</f>
        <v>0.85837345156318701</v>
      </c>
      <c r="Q269" s="53">
        <f>1-(IF(Q$220="TRUE",Input!$AH54,Input!$Y54))</f>
        <v>0.85837345156318701</v>
      </c>
      <c r="R269" s="53">
        <f>1-(IF(R$220="TRUE",Input!$AH54,Input!$Y54))</f>
        <v>0.85837345156318701</v>
      </c>
      <c r="S269" s="53">
        <f>1-(IF(S$220="TRUE",Input!$AH54,Input!$Y54))</f>
        <v>0.85837345156318701</v>
      </c>
      <c r="T269" s="53">
        <f>1-(IF(T$220="TRUE",Input!$AH54,Input!$Y54))</f>
        <v>0.85837345156318701</v>
      </c>
      <c r="U269" s="53">
        <f>1-(IF(U$220="TRUE",Input!$AH54,Input!$Y54))</f>
        <v>0.85837345156318701</v>
      </c>
      <c r="V269" s="53">
        <f>1-(IF(V$220="TRUE",Input!$AH54,Input!$Y54))</f>
        <v>0.85837345156318701</v>
      </c>
      <c r="W269" s="53">
        <f>1-(IF(W$220="TRUE",Input!$AH54,Input!$Y54))</f>
        <v>0.85837345156318701</v>
      </c>
      <c r="X269" s="53">
        <f>1-(IF(X$220="TRUE",Input!$AH54,Input!$Y54))</f>
        <v>0.85837345156318701</v>
      </c>
      <c r="Y269" s="53">
        <f>1-(IF(Y$220="TRUE",Input!$AH54,Input!$Y54))</f>
        <v>0.85837345156318701</v>
      </c>
      <c r="Z269" s="53">
        <f>1-(IF(Z$220="TRUE",Input!$AH54,Input!$Y54))</f>
        <v>0.85837345156318701</v>
      </c>
      <c r="AA269" s="53">
        <f>1-(IF(AA$220="TRUE",Input!$AH54,Input!$Y54))</f>
        <v>0.85837345156318701</v>
      </c>
      <c r="AB269" s="53">
        <f>1-(IF(AB$220="TRUE",Input!$AH54,Input!$Y54))</f>
        <v>0.85837345156318701</v>
      </c>
      <c r="AC269" s="53">
        <f>1-(IF(AC$220="TRUE",Input!$AH54,Input!$Y54))</f>
        <v>0.85837345156318701</v>
      </c>
      <c r="AD269" s="53">
        <f>1-(IF(AD$220="TRUE",Input!$AH54,Input!$Y54))</f>
        <v>0.85837345156318701</v>
      </c>
      <c r="AE269" s="53">
        <f>1-(IF(AE$220="TRUE",Input!$AH54,Input!$Y54))</f>
        <v>0.85837345156318701</v>
      </c>
      <c r="AF269" s="53">
        <f>1-(IF(AF$220="TRUE",Input!$AH54,Input!$Y54))</f>
        <v>0.85837345156318701</v>
      </c>
      <c r="AG269" s="53">
        <f>1-(IF(AG$220="TRUE",Input!$AH54,Input!$Y54))</f>
        <v>0.85837345156318701</v>
      </c>
      <c r="AH269" s="53">
        <f>1-(IF(AH$220="TRUE",Input!$AH54,Input!$Y54))</f>
        <v>0.85837345156318701</v>
      </c>
      <c r="AI269" s="53">
        <f>1-(IF(AI$220="TRUE",Input!$AH54,Input!$Y54))</f>
        <v>0.85837345156318701</v>
      </c>
      <c r="AJ269" s="53">
        <f>1-(IF(AJ$220="TRUE",Input!$AH54,Input!$Y54))</f>
        <v>0.85837345156318701</v>
      </c>
      <c r="AK269" s="53">
        <f>1-(IF(AK$220="TRUE",Input!$AH54,Input!$Y54))</f>
        <v>0.85837345156318701</v>
      </c>
      <c r="AL269" s="53">
        <f>1-(IF(AL$220="TRUE",Input!$AH54,Input!$Y54))</f>
        <v>0.85837345156318701</v>
      </c>
      <c r="AM269" s="53">
        <f>1-(IF(AM$220="TRUE",Input!$AH54,Input!$Y54))</f>
        <v>0.85837345156318701</v>
      </c>
      <c r="AN269" s="53">
        <f>1-(IF(AN$220="TRUE",Input!$AH54,Input!$Y54))</f>
        <v>0.85837345156318701</v>
      </c>
      <c r="AO269" s="53">
        <f>1-(IF(AO$220="TRUE",Input!$AH54,Input!$Y54))</f>
        <v>0.85837345156318701</v>
      </c>
      <c r="AP269" s="53">
        <f>1-(IF(AP$220="TRUE",Input!$AH54,Input!$Y54))</f>
        <v>0.85837345156318701</v>
      </c>
      <c r="AQ269" s="53">
        <f>1-(IF(AQ$220="TRUE",Input!$AH54,Input!$Y54))</f>
        <v>0.85837345156318701</v>
      </c>
      <c r="AR269" s="53">
        <f>1-(IF(AR$220="TRUE",Input!$AH54,Input!$Y54))</f>
        <v>0.85837345156318701</v>
      </c>
      <c r="AS269" s="53">
        <f>1-(IF(AS$220="TRUE",Input!$AH54,Input!$Y54))</f>
        <v>0.85837345156318701</v>
      </c>
      <c r="AT269" s="53">
        <f>1-(IF(AT$220="TRUE",Input!$AH54,Input!$Y54))</f>
        <v>0.85837345156318701</v>
      </c>
      <c r="AU269" s="53">
        <f>1-(IF(AU$220="TRUE",Input!$AH54,Input!$Y54))</f>
        <v>0.85837345156318701</v>
      </c>
      <c r="AV269" s="53">
        <f>1-(IF(AV$220="TRUE",Input!$AH54,Input!$Y54))</f>
        <v>0.85837345156318701</v>
      </c>
      <c r="AW269" s="53">
        <f>1-(IF(AW$220="TRUE",Input!$AH54,Input!$Y54))</f>
        <v>0.85837345156318701</v>
      </c>
      <c r="AX269" s="53">
        <f>1-(IF(AX$220="TRUE",Input!$AH54,Input!$Y54))</f>
        <v>0.85837345156318701</v>
      </c>
      <c r="AY269" s="53">
        <f>1-(IF(AY$220="TRUE",Input!$AH54,Input!$Y54))</f>
        <v>0.85837345156318701</v>
      </c>
      <c r="AZ269" s="53">
        <f>1-(IF(AZ$220="TRUE",Input!$AH54,Input!$Y54))</f>
        <v>0.85837345156318701</v>
      </c>
      <c r="BA269" s="53">
        <f>1-(IF(BA$220="TRUE",Input!$AH54,Input!$Y54))</f>
        <v>0.85837345156318701</v>
      </c>
      <c r="BB269" s="53">
        <f>1-(IF(BB$220="TRUE",Input!$AH54,Input!$Y54))</f>
        <v>0.85837345156318701</v>
      </c>
      <c r="BC269" s="53">
        <f>1-(IF(BC$220="TRUE",Input!$AH54,Input!$Y54))</f>
        <v>0.85837345156318701</v>
      </c>
      <c r="BD269" s="53">
        <f>1-(IF(BD$220="TRUE",Input!$AH54,Input!$Y54))</f>
        <v>0.85837345156318701</v>
      </c>
      <c r="BE269" s="53">
        <f>1-(IF(BE$220="TRUE",Input!$AH54,Input!$Y54))</f>
        <v>0.85837345156318701</v>
      </c>
      <c r="BF269" s="53">
        <f>1-(IF(BF$220="TRUE",Input!$AH54,Input!$Y54))</f>
        <v>0.85837345156318701</v>
      </c>
      <c r="BG269" s="53">
        <f>1-(IF(BG$220="TRUE",Input!$AH54,Input!$Y54))</f>
        <v>0.85837345156318701</v>
      </c>
      <c r="BH269" s="53">
        <f>1-(IF(BH$220="TRUE",Input!$AH54,Input!$Y54))</f>
        <v>0.85837345156318701</v>
      </c>
      <c r="BI269" s="53">
        <f>1-(IF(BI$220="TRUE",Input!$AH54,Input!$Y54))</f>
        <v>0.85837345156318701</v>
      </c>
      <c r="BJ269" s="53">
        <f>1-(IF(BJ$220="TRUE",Input!$AH54,Input!$Y54))</f>
        <v>0.85837345156318701</v>
      </c>
      <c r="BK269" s="53">
        <f>1-(IF(BK$220="TRUE",Input!$AH54,Input!$Y54))</f>
        <v>0.85837345156318701</v>
      </c>
      <c r="BL269" s="53">
        <f>1-(IF(BL$220="TRUE",Input!$AH54,Input!$Y54))</f>
        <v>0.85837345156318701</v>
      </c>
      <c r="BM269" s="53">
        <f>1-(IF(BM$220="TRUE",Input!$AH54,Input!$Y54))</f>
        <v>0.85837345156318701</v>
      </c>
      <c r="BN269" s="53">
        <f>1-(IF(BN$220="TRUE",Input!$AH54,Input!$Y54))</f>
        <v>0.85837345156318701</v>
      </c>
      <c r="BO269" s="53">
        <f>1-(IF(BO$220="TRUE",Input!$AH54,Input!$Y54))</f>
        <v>0.85837345156318701</v>
      </c>
      <c r="BP269" s="53">
        <f>1-(IF(BP$220="TRUE",Input!$AH54,Input!$Y54))</f>
        <v>0.85837345156318701</v>
      </c>
      <c r="BQ269" s="53">
        <f>1-(IF(BQ$220="TRUE",Input!$AH54,Input!$Y54))</f>
        <v>0.85837345156318701</v>
      </c>
      <c r="BR269" s="53">
        <f>1-(IF(BR$220="TRUE",Input!$AH54,Input!$Y54))</f>
        <v>0.85837345156318701</v>
      </c>
      <c r="BS269" s="53">
        <f>1-(IF(BS$220="TRUE",Input!$AH54,Input!$Y54))</f>
        <v>0.85837345156318701</v>
      </c>
      <c r="BT269" s="53">
        <f>1-(IF(BT$220="TRUE",Input!$AH54,Input!$Y54))</f>
        <v>0.85837345156318701</v>
      </c>
      <c r="BU269" s="53">
        <f>1-(IF(BU$220="TRUE",Input!$AH54,Input!$Y54))</f>
        <v>0.85837345156318701</v>
      </c>
      <c r="BV269" s="53">
        <f>1-(IF(BV$220="TRUE",Input!$AH54,Input!$Y54))</f>
        <v>0.85837345156318701</v>
      </c>
      <c r="BW269" s="53">
        <f>1-(IF(BW$220="TRUE",Input!$AH54,Input!$Y54))</f>
        <v>0.85837345156318701</v>
      </c>
      <c r="BX269" s="53">
        <f>1-(IF(BX$220="TRUE",Input!$AH54,Input!$Y54))</f>
        <v>0.85837345156318701</v>
      </c>
      <c r="BY269" s="53">
        <f>1-(IF(BY$220="TRUE",Input!$AH54,Input!$Y54))</f>
        <v>0.85837345156318701</v>
      </c>
      <c r="BZ269" s="53">
        <f>1-(IF(BZ$220="TRUE",Input!$AH54,Input!$Y54))</f>
        <v>0.85837345156318701</v>
      </c>
      <c r="CA269" s="53">
        <f>1-(IF(CA$220="TRUE",Input!$AH54,Input!$Y54))</f>
        <v>0.85837345156318701</v>
      </c>
      <c r="CB269" s="53">
        <f>1-(IF(CB$220="TRUE",Input!$AH54,Input!$Y54))</f>
        <v>0.85837345156318701</v>
      </c>
      <c r="CC269" s="53">
        <f>1-(IF(CC$220="TRUE",Input!$AH54,Input!$Y54))</f>
        <v>0.85837345156318701</v>
      </c>
      <c r="CD269" s="53">
        <f>1-(IF(CD$220="TRUE",Input!$AH54,Input!$Y54))</f>
        <v>0.85837345156318701</v>
      </c>
      <c r="CE269" s="53">
        <f>1-(IF(CE$220="TRUE",Input!$AH54,Input!$Y54))</f>
        <v>0.85837345156318701</v>
      </c>
      <c r="CF269" s="53">
        <f>1-(IF(CF$220="TRUE",Input!$AH54,Input!$Y54))</f>
        <v>0.85837345156318701</v>
      </c>
      <c r="CG269" s="53">
        <f>1-(IF(CG$220="TRUE",Input!$AH54,Input!$Y54))</f>
        <v>0.85837345156318701</v>
      </c>
      <c r="CH269" s="53">
        <f>1-(IF(CH$220="TRUE",Input!$AH54,Input!$Y54))</f>
        <v>0.85837345156318701</v>
      </c>
      <c r="CI269" s="53">
        <f>1-(IF(CI$220="TRUE",Input!$AH54,Input!$Y54))</f>
        <v>0.85837345156318701</v>
      </c>
      <c r="CJ269" s="53">
        <f>1-(IF(CJ$220="TRUE",Input!$AH54,Input!$Y54))</f>
        <v>0.85837345156318701</v>
      </c>
      <c r="CK269" s="53">
        <f>1-(IF(CK$220="TRUE",Input!$AH54,Input!$Y54))</f>
        <v>0.85837345156318701</v>
      </c>
      <c r="CL269" s="53">
        <f>1-(IF(CL$220="TRUE",Input!$AH54,Input!$Y54))</f>
        <v>0.85837345156318701</v>
      </c>
      <c r="CM269" s="53">
        <f>1-(IF(CM$220="TRUE",Input!$AH54,Input!$Y54))</f>
        <v>0.85837345156318701</v>
      </c>
      <c r="CN269" s="53">
        <f>1-(IF(CN$220="TRUE",Input!$AH54,Input!$Y54))</f>
        <v>0.85837345156318701</v>
      </c>
      <c r="CO269" s="53">
        <f>1-(IF(CO$220="TRUE",Input!$AH54,Input!$Y54))</f>
        <v>0.85837345156318701</v>
      </c>
      <c r="CP269" s="53">
        <f>1-(IF(CP$220="TRUE",Input!$AH54,Input!$Y54))</f>
        <v>0.85837345156318701</v>
      </c>
      <c r="CQ269" s="53">
        <f>1-(IF(CQ$220="TRUE",Input!$AH54,Input!$Y54))</f>
        <v>0.85837345156318701</v>
      </c>
      <c r="CR269" s="53">
        <f>1-(IF(CR$220="TRUE",Input!$AH54,Input!$Y54))</f>
        <v>0.85837345156318701</v>
      </c>
      <c r="CS269" s="53">
        <f>1-(IF(CS$220="TRUE",Input!$AH54,Input!$Y54))</f>
        <v>0.85837345156318701</v>
      </c>
      <c r="CT269" s="53">
        <f>1-(IF(CT$220="TRUE",Input!$AH54,Input!$Y54))</f>
        <v>0.85837345156318701</v>
      </c>
      <c r="CU269" s="53">
        <f>1-(IF(CU$220="TRUE",Input!$AH54,Input!$Y54))</f>
        <v>0.85837345156318701</v>
      </c>
      <c r="CV269" s="53">
        <f>1-(IF(CV$220="TRUE",Input!$AH54,Input!$Y54))</f>
        <v>0.85837345156318701</v>
      </c>
      <c r="CW269" s="53">
        <f>1-(IF(CW$220="TRUE",Input!$AH54,Input!$Y54))</f>
        <v>0.85837345156318701</v>
      </c>
      <c r="CX269" s="53">
        <f>1-(IF(CX$220="TRUE",Input!$AH54,Input!$Y54))</f>
        <v>0.85837345156318701</v>
      </c>
      <c r="CY269" s="7">
        <f>1-(IF(CY$220="TRUE",Input!$AH54,Input!$Y54))</f>
        <v>0.85837345156318701</v>
      </c>
    </row>
    <row r="270" spans="2:103" x14ac:dyDescent="0.25">
      <c r="B270" s="25">
        <v>47</v>
      </c>
      <c r="C270" s="29">
        <f>1-(IF(C$220="TRUE",Input!$AH55,Input!$Y55))</f>
        <v>0.74523375969059114</v>
      </c>
      <c r="D270" s="53">
        <f>1-(IF(D$220="TRUE",Input!$AH55,Input!$Y55))</f>
        <v>0.74523375969059114</v>
      </c>
      <c r="E270" s="53">
        <f>1-(IF(E$220="TRUE",Input!$AH55,Input!$Y55))</f>
        <v>0.74523375969059114</v>
      </c>
      <c r="F270" s="53">
        <f>1-(IF(F$220="TRUE",Input!$AH55,Input!$Y55))</f>
        <v>0.74523375969059114</v>
      </c>
      <c r="G270" s="53">
        <f>1-(IF(G$220="TRUE",Input!$AH55,Input!$Y55))</f>
        <v>0.74523375969059114</v>
      </c>
      <c r="H270" s="53">
        <f>1-(IF(H$220="TRUE",Input!$AH55,Input!$Y55))</f>
        <v>0.85837345156318701</v>
      </c>
      <c r="I270" s="53">
        <f>1-(IF(I$220="TRUE",Input!$AH55,Input!$Y55))</f>
        <v>0.85837345156318701</v>
      </c>
      <c r="J270" s="53">
        <f>1-(IF(J$220="TRUE",Input!$AH55,Input!$Y55))</f>
        <v>0.85837345156318701</v>
      </c>
      <c r="K270" s="53">
        <f>1-(IF(K$220="TRUE",Input!$AH55,Input!$Y55))</f>
        <v>0.85837345156318701</v>
      </c>
      <c r="L270" s="53">
        <f>1-(IF(L$220="TRUE",Input!$AH55,Input!$Y55))</f>
        <v>0.85837345156318701</v>
      </c>
      <c r="M270" s="53">
        <f>1-(IF(M$220="TRUE",Input!$AH55,Input!$Y55))</f>
        <v>0.85837345156318701</v>
      </c>
      <c r="N270" s="53">
        <f>1-(IF(N$220="TRUE",Input!$AH55,Input!$Y55))</f>
        <v>0.85837345156318701</v>
      </c>
      <c r="O270" s="53">
        <f>1-(IF(O$220="TRUE",Input!$AH55,Input!$Y55))</f>
        <v>0.85837345156318701</v>
      </c>
      <c r="P270" s="53">
        <f>1-(IF(P$220="TRUE",Input!$AH55,Input!$Y55))</f>
        <v>0.85837345156318701</v>
      </c>
      <c r="Q270" s="53">
        <f>1-(IF(Q$220="TRUE",Input!$AH55,Input!$Y55))</f>
        <v>0.85837345156318701</v>
      </c>
      <c r="R270" s="53">
        <f>1-(IF(R$220="TRUE",Input!$AH55,Input!$Y55))</f>
        <v>0.85837345156318701</v>
      </c>
      <c r="S270" s="53">
        <f>1-(IF(S$220="TRUE",Input!$AH55,Input!$Y55))</f>
        <v>0.85837345156318701</v>
      </c>
      <c r="T270" s="53">
        <f>1-(IF(T$220="TRUE",Input!$AH55,Input!$Y55))</f>
        <v>0.85837345156318701</v>
      </c>
      <c r="U270" s="53">
        <f>1-(IF(U$220="TRUE",Input!$AH55,Input!$Y55))</f>
        <v>0.85837345156318701</v>
      </c>
      <c r="V270" s="53">
        <f>1-(IF(V$220="TRUE",Input!$AH55,Input!$Y55))</f>
        <v>0.85837345156318701</v>
      </c>
      <c r="W270" s="53">
        <f>1-(IF(W$220="TRUE",Input!$AH55,Input!$Y55))</f>
        <v>0.85837345156318701</v>
      </c>
      <c r="X270" s="53">
        <f>1-(IF(X$220="TRUE",Input!$AH55,Input!$Y55))</f>
        <v>0.85837345156318701</v>
      </c>
      <c r="Y270" s="53">
        <f>1-(IF(Y$220="TRUE",Input!$AH55,Input!$Y55))</f>
        <v>0.85837345156318701</v>
      </c>
      <c r="Z270" s="53">
        <f>1-(IF(Z$220="TRUE",Input!$AH55,Input!$Y55))</f>
        <v>0.85837345156318701</v>
      </c>
      <c r="AA270" s="53">
        <f>1-(IF(AA$220="TRUE",Input!$AH55,Input!$Y55))</f>
        <v>0.85837345156318701</v>
      </c>
      <c r="AB270" s="53">
        <f>1-(IF(AB$220="TRUE",Input!$AH55,Input!$Y55))</f>
        <v>0.85837345156318701</v>
      </c>
      <c r="AC270" s="53">
        <f>1-(IF(AC$220="TRUE",Input!$AH55,Input!$Y55))</f>
        <v>0.85837345156318701</v>
      </c>
      <c r="AD270" s="53">
        <f>1-(IF(AD$220="TRUE",Input!$AH55,Input!$Y55))</f>
        <v>0.85837345156318701</v>
      </c>
      <c r="AE270" s="53">
        <f>1-(IF(AE$220="TRUE",Input!$AH55,Input!$Y55))</f>
        <v>0.85837345156318701</v>
      </c>
      <c r="AF270" s="53">
        <f>1-(IF(AF$220="TRUE",Input!$AH55,Input!$Y55))</f>
        <v>0.85837345156318701</v>
      </c>
      <c r="AG270" s="53">
        <f>1-(IF(AG$220="TRUE",Input!$AH55,Input!$Y55))</f>
        <v>0.85837345156318701</v>
      </c>
      <c r="AH270" s="53">
        <f>1-(IF(AH$220="TRUE",Input!$AH55,Input!$Y55))</f>
        <v>0.85837345156318701</v>
      </c>
      <c r="AI270" s="53">
        <f>1-(IF(AI$220="TRUE",Input!$AH55,Input!$Y55))</f>
        <v>0.85837345156318701</v>
      </c>
      <c r="AJ270" s="53">
        <f>1-(IF(AJ$220="TRUE",Input!$AH55,Input!$Y55))</f>
        <v>0.85837345156318701</v>
      </c>
      <c r="AK270" s="53">
        <f>1-(IF(AK$220="TRUE",Input!$AH55,Input!$Y55))</f>
        <v>0.85837345156318701</v>
      </c>
      <c r="AL270" s="53">
        <f>1-(IF(AL$220="TRUE",Input!$AH55,Input!$Y55))</f>
        <v>0.85837345156318701</v>
      </c>
      <c r="AM270" s="53">
        <f>1-(IF(AM$220="TRUE",Input!$AH55,Input!$Y55))</f>
        <v>0.85837345156318701</v>
      </c>
      <c r="AN270" s="53">
        <f>1-(IF(AN$220="TRUE",Input!$AH55,Input!$Y55))</f>
        <v>0.85837345156318701</v>
      </c>
      <c r="AO270" s="53">
        <f>1-(IF(AO$220="TRUE",Input!$AH55,Input!$Y55))</f>
        <v>0.85837345156318701</v>
      </c>
      <c r="AP270" s="53">
        <f>1-(IF(AP$220="TRUE",Input!$AH55,Input!$Y55))</f>
        <v>0.85837345156318701</v>
      </c>
      <c r="AQ270" s="53">
        <f>1-(IF(AQ$220="TRUE",Input!$AH55,Input!$Y55))</f>
        <v>0.85837345156318701</v>
      </c>
      <c r="AR270" s="53">
        <f>1-(IF(AR$220="TRUE",Input!$AH55,Input!$Y55))</f>
        <v>0.85837345156318701</v>
      </c>
      <c r="AS270" s="53">
        <f>1-(IF(AS$220="TRUE",Input!$AH55,Input!$Y55))</f>
        <v>0.85837345156318701</v>
      </c>
      <c r="AT270" s="53">
        <f>1-(IF(AT$220="TRUE",Input!$AH55,Input!$Y55))</f>
        <v>0.85837345156318701</v>
      </c>
      <c r="AU270" s="53">
        <f>1-(IF(AU$220="TRUE",Input!$AH55,Input!$Y55))</f>
        <v>0.85837345156318701</v>
      </c>
      <c r="AV270" s="53">
        <f>1-(IF(AV$220="TRUE",Input!$AH55,Input!$Y55))</f>
        <v>0.85837345156318701</v>
      </c>
      <c r="AW270" s="53">
        <f>1-(IF(AW$220="TRUE",Input!$AH55,Input!$Y55))</f>
        <v>0.85837345156318701</v>
      </c>
      <c r="AX270" s="53">
        <f>1-(IF(AX$220="TRUE",Input!$AH55,Input!$Y55))</f>
        <v>0.85837345156318701</v>
      </c>
      <c r="AY270" s="53">
        <f>1-(IF(AY$220="TRUE",Input!$AH55,Input!$Y55))</f>
        <v>0.85837345156318701</v>
      </c>
      <c r="AZ270" s="53">
        <f>1-(IF(AZ$220="TRUE",Input!$AH55,Input!$Y55))</f>
        <v>0.85837345156318701</v>
      </c>
      <c r="BA270" s="53">
        <f>1-(IF(BA$220="TRUE",Input!$AH55,Input!$Y55))</f>
        <v>0.85837345156318701</v>
      </c>
      <c r="BB270" s="53">
        <f>1-(IF(BB$220="TRUE",Input!$AH55,Input!$Y55))</f>
        <v>0.85837345156318701</v>
      </c>
      <c r="BC270" s="53">
        <f>1-(IF(BC$220="TRUE",Input!$AH55,Input!$Y55))</f>
        <v>0.85837345156318701</v>
      </c>
      <c r="BD270" s="53">
        <f>1-(IF(BD$220="TRUE",Input!$AH55,Input!$Y55))</f>
        <v>0.85837345156318701</v>
      </c>
      <c r="BE270" s="53">
        <f>1-(IF(BE$220="TRUE",Input!$AH55,Input!$Y55))</f>
        <v>0.85837345156318701</v>
      </c>
      <c r="BF270" s="53">
        <f>1-(IF(BF$220="TRUE",Input!$AH55,Input!$Y55))</f>
        <v>0.85837345156318701</v>
      </c>
      <c r="BG270" s="53">
        <f>1-(IF(BG$220="TRUE",Input!$AH55,Input!$Y55))</f>
        <v>0.85837345156318701</v>
      </c>
      <c r="BH270" s="53">
        <f>1-(IF(BH$220="TRUE",Input!$AH55,Input!$Y55))</f>
        <v>0.85837345156318701</v>
      </c>
      <c r="BI270" s="53">
        <f>1-(IF(BI$220="TRUE",Input!$AH55,Input!$Y55))</f>
        <v>0.85837345156318701</v>
      </c>
      <c r="BJ270" s="53">
        <f>1-(IF(BJ$220="TRUE",Input!$AH55,Input!$Y55))</f>
        <v>0.85837345156318701</v>
      </c>
      <c r="BK270" s="53">
        <f>1-(IF(BK$220="TRUE",Input!$AH55,Input!$Y55))</f>
        <v>0.85837345156318701</v>
      </c>
      <c r="BL270" s="53">
        <f>1-(IF(BL$220="TRUE",Input!$AH55,Input!$Y55))</f>
        <v>0.85837345156318701</v>
      </c>
      <c r="BM270" s="53">
        <f>1-(IF(BM$220="TRUE",Input!$AH55,Input!$Y55))</f>
        <v>0.85837345156318701</v>
      </c>
      <c r="BN270" s="53">
        <f>1-(IF(BN$220="TRUE",Input!$AH55,Input!$Y55))</f>
        <v>0.85837345156318701</v>
      </c>
      <c r="BO270" s="53">
        <f>1-(IF(BO$220="TRUE",Input!$AH55,Input!$Y55))</f>
        <v>0.85837345156318701</v>
      </c>
      <c r="BP270" s="53">
        <f>1-(IF(BP$220="TRUE",Input!$AH55,Input!$Y55))</f>
        <v>0.85837345156318701</v>
      </c>
      <c r="BQ270" s="53">
        <f>1-(IF(BQ$220="TRUE",Input!$AH55,Input!$Y55))</f>
        <v>0.85837345156318701</v>
      </c>
      <c r="BR270" s="53">
        <f>1-(IF(BR$220="TRUE",Input!$AH55,Input!$Y55))</f>
        <v>0.85837345156318701</v>
      </c>
      <c r="BS270" s="53">
        <f>1-(IF(BS$220="TRUE",Input!$AH55,Input!$Y55))</f>
        <v>0.85837345156318701</v>
      </c>
      <c r="BT270" s="53">
        <f>1-(IF(BT$220="TRUE",Input!$AH55,Input!$Y55))</f>
        <v>0.85837345156318701</v>
      </c>
      <c r="BU270" s="53">
        <f>1-(IF(BU$220="TRUE",Input!$AH55,Input!$Y55))</f>
        <v>0.85837345156318701</v>
      </c>
      <c r="BV270" s="53">
        <f>1-(IF(BV$220="TRUE",Input!$AH55,Input!$Y55))</f>
        <v>0.85837345156318701</v>
      </c>
      <c r="BW270" s="53">
        <f>1-(IF(BW$220="TRUE",Input!$AH55,Input!$Y55))</f>
        <v>0.85837345156318701</v>
      </c>
      <c r="BX270" s="53">
        <f>1-(IF(BX$220="TRUE",Input!$AH55,Input!$Y55))</f>
        <v>0.85837345156318701</v>
      </c>
      <c r="BY270" s="53">
        <f>1-(IF(BY$220="TRUE",Input!$AH55,Input!$Y55))</f>
        <v>0.85837345156318701</v>
      </c>
      <c r="BZ270" s="53">
        <f>1-(IF(BZ$220="TRUE",Input!$AH55,Input!$Y55))</f>
        <v>0.85837345156318701</v>
      </c>
      <c r="CA270" s="53">
        <f>1-(IF(CA$220="TRUE",Input!$AH55,Input!$Y55))</f>
        <v>0.85837345156318701</v>
      </c>
      <c r="CB270" s="53">
        <f>1-(IF(CB$220="TRUE",Input!$AH55,Input!$Y55))</f>
        <v>0.85837345156318701</v>
      </c>
      <c r="CC270" s="53">
        <f>1-(IF(CC$220="TRUE",Input!$AH55,Input!$Y55))</f>
        <v>0.85837345156318701</v>
      </c>
      <c r="CD270" s="53">
        <f>1-(IF(CD$220="TRUE",Input!$AH55,Input!$Y55))</f>
        <v>0.85837345156318701</v>
      </c>
      <c r="CE270" s="53">
        <f>1-(IF(CE$220="TRUE",Input!$AH55,Input!$Y55))</f>
        <v>0.85837345156318701</v>
      </c>
      <c r="CF270" s="53">
        <f>1-(IF(CF$220="TRUE",Input!$AH55,Input!$Y55))</f>
        <v>0.85837345156318701</v>
      </c>
      <c r="CG270" s="53">
        <f>1-(IF(CG$220="TRUE",Input!$AH55,Input!$Y55))</f>
        <v>0.85837345156318701</v>
      </c>
      <c r="CH270" s="53">
        <f>1-(IF(CH$220="TRUE",Input!$AH55,Input!$Y55))</f>
        <v>0.85837345156318701</v>
      </c>
      <c r="CI270" s="53">
        <f>1-(IF(CI$220="TRUE",Input!$AH55,Input!$Y55))</f>
        <v>0.85837345156318701</v>
      </c>
      <c r="CJ270" s="53">
        <f>1-(IF(CJ$220="TRUE",Input!$AH55,Input!$Y55))</f>
        <v>0.85837345156318701</v>
      </c>
      <c r="CK270" s="53">
        <f>1-(IF(CK$220="TRUE",Input!$AH55,Input!$Y55))</f>
        <v>0.85837345156318701</v>
      </c>
      <c r="CL270" s="53">
        <f>1-(IF(CL$220="TRUE",Input!$AH55,Input!$Y55))</f>
        <v>0.85837345156318701</v>
      </c>
      <c r="CM270" s="53">
        <f>1-(IF(CM$220="TRUE",Input!$AH55,Input!$Y55))</f>
        <v>0.85837345156318701</v>
      </c>
      <c r="CN270" s="53">
        <f>1-(IF(CN$220="TRUE",Input!$AH55,Input!$Y55))</f>
        <v>0.85837345156318701</v>
      </c>
      <c r="CO270" s="53">
        <f>1-(IF(CO$220="TRUE",Input!$AH55,Input!$Y55))</f>
        <v>0.85837345156318701</v>
      </c>
      <c r="CP270" s="53">
        <f>1-(IF(CP$220="TRUE",Input!$AH55,Input!$Y55))</f>
        <v>0.85837345156318701</v>
      </c>
      <c r="CQ270" s="53">
        <f>1-(IF(CQ$220="TRUE",Input!$AH55,Input!$Y55))</f>
        <v>0.85837345156318701</v>
      </c>
      <c r="CR270" s="53">
        <f>1-(IF(CR$220="TRUE",Input!$AH55,Input!$Y55))</f>
        <v>0.85837345156318701</v>
      </c>
      <c r="CS270" s="53">
        <f>1-(IF(CS$220="TRUE",Input!$AH55,Input!$Y55))</f>
        <v>0.85837345156318701</v>
      </c>
      <c r="CT270" s="53">
        <f>1-(IF(CT$220="TRUE",Input!$AH55,Input!$Y55))</f>
        <v>0.85837345156318701</v>
      </c>
      <c r="CU270" s="53">
        <f>1-(IF(CU$220="TRUE",Input!$AH55,Input!$Y55))</f>
        <v>0.85837345156318701</v>
      </c>
      <c r="CV270" s="53">
        <f>1-(IF(CV$220="TRUE",Input!$AH55,Input!$Y55))</f>
        <v>0.85837345156318701</v>
      </c>
      <c r="CW270" s="53">
        <f>1-(IF(CW$220="TRUE",Input!$AH55,Input!$Y55))</f>
        <v>0.85837345156318701</v>
      </c>
      <c r="CX270" s="53">
        <f>1-(IF(CX$220="TRUE",Input!$AH55,Input!$Y55))</f>
        <v>0.85837345156318701</v>
      </c>
      <c r="CY270" s="7">
        <f>1-(IF(CY$220="TRUE",Input!$AH55,Input!$Y55))</f>
        <v>0.85837345156318701</v>
      </c>
    </row>
    <row r="271" spans="2:103" x14ac:dyDescent="0.25">
      <c r="B271" s="25">
        <v>48</v>
      </c>
      <c r="C271" s="29">
        <f>1-(IF(C$220="TRUE",Input!$AH56,Input!$Y56))</f>
        <v>0.74523375969059114</v>
      </c>
      <c r="D271" s="53">
        <f>1-(IF(D$220="TRUE",Input!$AH56,Input!$Y56))</f>
        <v>0.74523375969059114</v>
      </c>
      <c r="E271" s="53">
        <f>1-(IF(E$220="TRUE",Input!$AH56,Input!$Y56))</f>
        <v>0.74523375969059114</v>
      </c>
      <c r="F271" s="53">
        <f>1-(IF(F$220="TRUE",Input!$AH56,Input!$Y56))</f>
        <v>0.74523375969059114</v>
      </c>
      <c r="G271" s="53">
        <f>1-(IF(G$220="TRUE",Input!$AH56,Input!$Y56))</f>
        <v>0.74523375969059114</v>
      </c>
      <c r="H271" s="53">
        <f>1-(IF(H$220="TRUE",Input!$AH56,Input!$Y56))</f>
        <v>0.85837345156318701</v>
      </c>
      <c r="I271" s="53">
        <f>1-(IF(I$220="TRUE",Input!$AH56,Input!$Y56))</f>
        <v>0.85837345156318701</v>
      </c>
      <c r="J271" s="53">
        <f>1-(IF(J$220="TRUE",Input!$AH56,Input!$Y56))</f>
        <v>0.85837345156318701</v>
      </c>
      <c r="K271" s="53">
        <f>1-(IF(K$220="TRUE",Input!$AH56,Input!$Y56))</f>
        <v>0.85837345156318701</v>
      </c>
      <c r="L271" s="53">
        <f>1-(IF(L$220="TRUE",Input!$AH56,Input!$Y56))</f>
        <v>0.85837345156318701</v>
      </c>
      <c r="M271" s="53">
        <f>1-(IF(M$220="TRUE",Input!$AH56,Input!$Y56))</f>
        <v>0.85837345156318701</v>
      </c>
      <c r="N271" s="53">
        <f>1-(IF(N$220="TRUE",Input!$AH56,Input!$Y56))</f>
        <v>0.85837345156318701</v>
      </c>
      <c r="O271" s="53">
        <f>1-(IF(O$220="TRUE",Input!$AH56,Input!$Y56))</f>
        <v>0.85837345156318701</v>
      </c>
      <c r="P271" s="53">
        <f>1-(IF(P$220="TRUE",Input!$AH56,Input!$Y56))</f>
        <v>0.85837345156318701</v>
      </c>
      <c r="Q271" s="53">
        <f>1-(IF(Q$220="TRUE",Input!$AH56,Input!$Y56))</f>
        <v>0.85837345156318701</v>
      </c>
      <c r="R271" s="53">
        <f>1-(IF(R$220="TRUE",Input!$AH56,Input!$Y56))</f>
        <v>0.85837345156318701</v>
      </c>
      <c r="S271" s="53">
        <f>1-(IF(S$220="TRUE",Input!$AH56,Input!$Y56))</f>
        <v>0.85837345156318701</v>
      </c>
      <c r="T271" s="53">
        <f>1-(IF(T$220="TRUE",Input!$AH56,Input!$Y56))</f>
        <v>0.85837345156318701</v>
      </c>
      <c r="U271" s="53">
        <f>1-(IF(U$220="TRUE",Input!$AH56,Input!$Y56))</f>
        <v>0.85837345156318701</v>
      </c>
      <c r="V271" s="53">
        <f>1-(IF(V$220="TRUE",Input!$AH56,Input!$Y56))</f>
        <v>0.85837345156318701</v>
      </c>
      <c r="W271" s="53">
        <f>1-(IF(W$220="TRUE",Input!$AH56,Input!$Y56))</f>
        <v>0.85837345156318701</v>
      </c>
      <c r="X271" s="53">
        <f>1-(IF(X$220="TRUE",Input!$AH56,Input!$Y56))</f>
        <v>0.85837345156318701</v>
      </c>
      <c r="Y271" s="53">
        <f>1-(IF(Y$220="TRUE",Input!$AH56,Input!$Y56))</f>
        <v>0.85837345156318701</v>
      </c>
      <c r="Z271" s="53">
        <f>1-(IF(Z$220="TRUE",Input!$AH56,Input!$Y56))</f>
        <v>0.85837345156318701</v>
      </c>
      <c r="AA271" s="53">
        <f>1-(IF(AA$220="TRUE",Input!$AH56,Input!$Y56))</f>
        <v>0.85837345156318701</v>
      </c>
      <c r="AB271" s="53">
        <f>1-(IF(AB$220="TRUE",Input!$AH56,Input!$Y56))</f>
        <v>0.85837345156318701</v>
      </c>
      <c r="AC271" s="53">
        <f>1-(IF(AC$220="TRUE",Input!$AH56,Input!$Y56))</f>
        <v>0.85837345156318701</v>
      </c>
      <c r="AD271" s="53">
        <f>1-(IF(AD$220="TRUE",Input!$AH56,Input!$Y56))</f>
        <v>0.85837345156318701</v>
      </c>
      <c r="AE271" s="53">
        <f>1-(IF(AE$220="TRUE",Input!$AH56,Input!$Y56))</f>
        <v>0.85837345156318701</v>
      </c>
      <c r="AF271" s="53">
        <f>1-(IF(AF$220="TRUE",Input!$AH56,Input!$Y56))</f>
        <v>0.85837345156318701</v>
      </c>
      <c r="AG271" s="53">
        <f>1-(IF(AG$220="TRUE",Input!$AH56,Input!$Y56))</f>
        <v>0.85837345156318701</v>
      </c>
      <c r="AH271" s="53">
        <f>1-(IF(AH$220="TRUE",Input!$AH56,Input!$Y56))</f>
        <v>0.85837345156318701</v>
      </c>
      <c r="AI271" s="53">
        <f>1-(IF(AI$220="TRUE",Input!$AH56,Input!$Y56))</f>
        <v>0.85837345156318701</v>
      </c>
      <c r="AJ271" s="53">
        <f>1-(IF(AJ$220="TRUE",Input!$AH56,Input!$Y56))</f>
        <v>0.85837345156318701</v>
      </c>
      <c r="AK271" s="53">
        <f>1-(IF(AK$220="TRUE",Input!$AH56,Input!$Y56))</f>
        <v>0.85837345156318701</v>
      </c>
      <c r="AL271" s="53">
        <f>1-(IF(AL$220="TRUE",Input!$AH56,Input!$Y56))</f>
        <v>0.85837345156318701</v>
      </c>
      <c r="AM271" s="53">
        <f>1-(IF(AM$220="TRUE",Input!$AH56,Input!$Y56))</f>
        <v>0.85837345156318701</v>
      </c>
      <c r="AN271" s="53">
        <f>1-(IF(AN$220="TRUE",Input!$AH56,Input!$Y56))</f>
        <v>0.85837345156318701</v>
      </c>
      <c r="AO271" s="53">
        <f>1-(IF(AO$220="TRUE",Input!$AH56,Input!$Y56))</f>
        <v>0.85837345156318701</v>
      </c>
      <c r="AP271" s="53">
        <f>1-(IF(AP$220="TRUE",Input!$AH56,Input!$Y56))</f>
        <v>0.85837345156318701</v>
      </c>
      <c r="AQ271" s="53">
        <f>1-(IF(AQ$220="TRUE",Input!$AH56,Input!$Y56))</f>
        <v>0.85837345156318701</v>
      </c>
      <c r="AR271" s="53">
        <f>1-(IF(AR$220="TRUE",Input!$AH56,Input!$Y56))</f>
        <v>0.85837345156318701</v>
      </c>
      <c r="AS271" s="53">
        <f>1-(IF(AS$220="TRUE",Input!$AH56,Input!$Y56))</f>
        <v>0.85837345156318701</v>
      </c>
      <c r="AT271" s="53">
        <f>1-(IF(AT$220="TRUE",Input!$AH56,Input!$Y56))</f>
        <v>0.85837345156318701</v>
      </c>
      <c r="AU271" s="53">
        <f>1-(IF(AU$220="TRUE",Input!$AH56,Input!$Y56))</f>
        <v>0.85837345156318701</v>
      </c>
      <c r="AV271" s="53">
        <f>1-(IF(AV$220="TRUE",Input!$AH56,Input!$Y56))</f>
        <v>0.85837345156318701</v>
      </c>
      <c r="AW271" s="53">
        <f>1-(IF(AW$220="TRUE",Input!$AH56,Input!$Y56))</f>
        <v>0.85837345156318701</v>
      </c>
      <c r="AX271" s="53">
        <f>1-(IF(AX$220="TRUE",Input!$AH56,Input!$Y56))</f>
        <v>0.85837345156318701</v>
      </c>
      <c r="AY271" s="53">
        <f>1-(IF(AY$220="TRUE",Input!$AH56,Input!$Y56))</f>
        <v>0.85837345156318701</v>
      </c>
      <c r="AZ271" s="53">
        <f>1-(IF(AZ$220="TRUE",Input!$AH56,Input!$Y56))</f>
        <v>0.85837345156318701</v>
      </c>
      <c r="BA271" s="53">
        <f>1-(IF(BA$220="TRUE",Input!$AH56,Input!$Y56))</f>
        <v>0.85837345156318701</v>
      </c>
      <c r="BB271" s="53">
        <f>1-(IF(BB$220="TRUE",Input!$AH56,Input!$Y56))</f>
        <v>0.85837345156318701</v>
      </c>
      <c r="BC271" s="53">
        <f>1-(IF(BC$220="TRUE",Input!$AH56,Input!$Y56))</f>
        <v>0.85837345156318701</v>
      </c>
      <c r="BD271" s="53">
        <f>1-(IF(BD$220="TRUE",Input!$AH56,Input!$Y56))</f>
        <v>0.85837345156318701</v>
      </c>
      <c r="BE271" s="53">
        <f>1-(IF(BE$220="TRUE",Input!$AH56,Input!$Y56))</f>
        <v>0.85837345156318701</v>
      </c>
      <c r="BF271" s="53">
        <f>1-(IF(BF$220="TRUE",Input!$AH56,Input!$Y56))</f>
        <v>0.85837345156318701</v>
      </c>
      <c r="BG271" s="53">
        <f>1-(IF(BG$220="TRUE",Input!$AH56,Input!$Y56))</f>
        <v>0.85837345156318701</v>
      </c>
      <c r="BH271" s="53">
        <f>1-(IF(BH$220="TRUE",Input!$AH56,Input!$Y56))</f>
        <v>0.85837345156318701</v>
      </c>
      <c r="BI271" s="53">
        <f>1-(IF(BI$220="TRUE",Input!$AH56,Input!$Y56))</f>
        <v>0.85837345156318701</v>
      </c>
      <c r="BJ271" s="53">
        <f>1-(IF(BJ$220="TRUE",Input!$AH56,Input!$Y56))</f>
        <v>0.85837345156318701</v>
      </c>
      <c r="BK271" s="53">
        <f>1-(IF(BK$220="TRUE",Input!$AH56,Input!$Y56))</f>
        <v>0.85837345156318701</v>
      </c>
      <c r="BL271" s="53">
        <f>1-(IF(BL$220="TRUE",Input!$AH56,Input!$Y56))</f>
        <v>0.85837345156318701</v>
      </c>
      <c r="BM271" s="53">
        <f>1-(IF(BM$220="TRUE",Input!$AH56,Input!$Y56))</f>
        <v>0.85837345156318701</v>
      </c>
      <c r="BN271" s="53">
        <f>1-(IF(BN$220="TRUE",Input!$AH56,Input!$Y56))</f>
        <v>0.85837345156318701</v>
      </c>
      <c r="BO271" s="53">
        <f>1-(IF(BO$220="TRUE",Input!$AH56,Input!$Y56))</f>
        <v>0.85837345156318701</v>
      </c>
      <c r="BP271" s="53">
        <f>1-(IF(BP$220="TRUE",Input!$AH56,Input!$Y56))</f>
        <v>0.85837345156318701</v>
      </c>
      <c r="BQ271" s="53">
        <f>1-(IF(BQ$220="TRUE",Input!$AH56,Input!$Y56))</f>
        <v>0.85837345156318701</v>
      </c>
      <c r="BR271" s="53">
        <f>1-(IF(BR$220="TRUE",Input!$AH56,Input!$Y56))</f>
        <v>0.85837345156318701</v>
      </c>
      <c r="BS271" s="53">
        <f>1-(IF(BS$220="TRUE",Input!$AH56,Input!$Y56))</f>
        <v>0.85837345156318701</v>
      </c>
      <c r="BT271" s="53">
        <f>1-(IF(BT$220="TRUE",Input!$AH56,Input!$Y56))</f>
        <v>0.85837345156318701</v>
      </c>
      <c r="BU271" s="53">
        <f>1-(IF(BU$220="TRUE",Input!$AH56,Input!$Y56))</f>
        <v>0.85837345156318701</v>
      </c>
      <c r="BV271" s="53">
        <f>1-(IF(BV$220="TRUE",Input!$AH56,Input!$Y56))</f>
        <v>0.85837345156318701</v>
      </c>
      <c r="BW271" s="53">
        <f>1-(IF(BW$220="TRUE",Input!$AH56,Input!$Y56))</f>
        <v>0.85837345156318701</v>
      </c>
      <c r="BX271" s="53">
        <f>1-(IF(BX$220="TRUE",Input!$AH56,Input!$Y56))</f>
        <v>0.85837345156318701</v>
      </c>
      <c r="BY271" s="53">
        <f>1-(IF(BY$220="TRUE",Input!$AH56,Input!$Y56))</f>
        <v>0.85837345156318701</v>
      </c>
      <c r="BZ271" s="53">
        <f>1-(IF(BZ$220="TRUE",Input!$AH56,Input!$Y56))</f>
        <v>0.85837345156318701</v>
      </c>
      <c r="CA271" s="53">
        <f>1-(IF(CA$220="TRUE",Input!$AH56,Input!$Y56))</f>
        <v>0.85837345156318701</v>
      </c>
      <c r="CB271" s="53">
        <f>1-(IF(CB$220="TRUE",Input!$AH56,Input!$Y56))</f>
        <v>0.85837345156318701</v>
      </c>
      <c r="CC271" s="53">
        <f>1-(IF(CC$220="TRUE",Input!$AH56,Input!$Y56))</f>
        <v>0.85837345156318701</v>
      </c>
      <c r="CD271" s="53">
        <f>1-(IF(CD$220="TRUE",Input!$AH56,Input!$Y56))</f>
        <v>0.85837345156318701</v>
      </c>
      <c r="CE271" s="53">
        <f>1-(IF(CE$220="TRUE",Input!$AH56,Input!$Y56))</f>
        <v>0.85837345156318701</v>
      </c>
      <c r="CF271" s="53">
        <f>1-(IF(CF$220="TRUE",Input!$AH56,Input!$Y56))</f>
        <v>0.85837345156318701</v>
      </c>
      <c r="CG271" s="53">
        <f>1-(IF(CG$220="TRUE",Input!$AH56,Input!$Y56))</f>
        <v>0.85837345156318701</v>
      </c>
      <c r="CH271" s="53">
        <f>1-(IF(CH$220="TRUE",Input!$AH56,Input!$Y56))</f>
        <v>0.85837345156318701</v>
      </c>
      <c r="CI271" s="53">
        <f>1-(IF(CI$220="TRUE",Input!$AH56,Input!$Y56))</f>
        <v>0.85837345156318701</v>
      </c>
      <c r="CJ271" s="53">
        <f>1-(IF(CJ$220="TRUE",Input!$AH56,Input!$Y56))</f>
        <v>0.85837345156318701</v>
      </c>
      <c r="CK271" s="53">
        <f>1-(IF(CK$220="TRUE",Input!$AH56,Input!$Y56))</f>
        <v>0.85837345156318701</v>
      </c>
      <c r="CL271" s="53">
        <f>1-(IF(CL$220="TRUE",Input!$AH56,Input!$Y56))</f>
        <v>0.85837345156318701</v>
      </c>
      <c r="CM271" s="53">
        <f>1-(IF(CM$220="TRUE",Input!$AH56,Input!$Y56))</f>
        <v>0.85837345156318701</v>
      </c>
      <c r="CN271" s="53">
        <f>1-(IF(CN$220="TRUE",Input!$AH56,Input!$Y56))</f>
        <v>0.85837345156318701</v>
      </c>
      <c r="CO271" s="53">
        <f>1-(IF(CO$220="TRUE",Input!$AH56,Input!$Y56))</f>
        <v>0.85837345156318701</v>
      </c>
      <c r="CP271" s="53">
        <f>1-(IF(CP$220="TRUE",Input!$AH56,Input!$Y56))</f>
        <v>0.85837345156318701</v>
      </c>
      <c r="CQ271" s="53">
        <f>1-(IF(CQ$220="TRUE",Input!$AH56,Input!$Y56))</f>
        <v>0.85837345156318701</v>
      </c>
      <c r="CR271" s="53">
        <f>1-(IF(CR$220="TRUE",Input!$AH56,Input!$Y56))</f>
        <v>0.85837345156318701</v>
      </c>
      <c r="CS271" s="53">
        <f>1-(IF(CS$220="TRUE",Input!$AH56,Input!$Y56))</f>
        <v>0.85837345156318701</v>
      </c>
      <c r="CT271" s="53">
        <f>1-(IF(CT$220="TRUE",Input!$AH56,Input!$Y56))</f>
        <v>0.85837345156318701</v>
      </c>
      <c r="CU271" s="53">
        <f>1-(IF(CU$220="TRUE",Input!$AH56,Input!$Y56))</f>
        <v>0.85837345156318701</v>
      </c>
      <c r="CV271" s="53">
        <f>1-(IF(CV$220="TRUE",Input!$AH56,Input!$Y56))</f>
        <v>0.85837345156318701</v>
      </c>
      <c r="CW271" s="53">
        <f>1-(IF(CW$220="TRUE",Input!$AH56,Input!$Y56))</f>
        <v>0.85837345156318701</v>
      </c>
      <c r="CX271" s="53">
        <f>1-(IF(CX$220="TRUE",Input!$AH56,Input!$Y56))</f>
        <v>0.85837345156318701</v>
      </c>
      <c r="CY271" s="7">
        <f>1-(IF(CY$220="TRUE",Input!$AH56,Input!$Y56))</f>
        <v>0.85837345156318701</v>
      </c>
    </row>
    <row r="272" spans="2:103" x14ac:dyDescent="0.25">
      <c r="B272" s="25">
        <v>49</v>
      </c>
      <c r="C272" s="29">
        <f>1-(IF(C$220="TRUE",Input!$AH57,Input!$Y57))</f>
        <v>0.74523375969059114</v>
      </c>
      <c r="D272" s="53">
        <f>1-(IF(D$220="TRUE",Input!$AH57,Input!$Y57))</f>
        <v>0.74523375969059114</v>
      </c>
      <c r="E272" s="53">
        <f>1-(IF(E$220="TRUE",Input!$AH57,Input!$Y57))</f>
        <v>0.74523375969059114</v>
      </c>
      <c r="F272" s="53">
        <f>1-(IF(F$220="TRUE",Input!$AH57,Input!$Y57))</f>
        <v>0.74523375969059114</v>
      </c>
      <c r="G272" s="53">
        <f>1-(IF(G$220="TRUE",Input!$AH57,Input!$Y57))</f>
        <v>0.74523375969059114</v>
      </c>
      <c r="H272" s="53">
        <f>1-(IF(H$220="TRUE",Input!$AH57,Input!$Y57))</f>
        <v>0.85837345156318701</v>
      </c>
      <c r="I272" s="53">
        <f>1-(IF(I$220="TRUE",Input!$AH57,Input!$Y57))</f>
        <v>0.85837345156318701</v>
      </c>
      <c r="J272" s="53">
        <f>1-(IF(J$220="TRUE",Input!$AH57,Input!$Y57))</f>
        <v>0.85837345156318701</v>
      </c>
      <c r="K272" s="53">
        <f>1-(IF(K$220="TRUE",Input!$AH57,Input!$Y57))</f>
        <v>0.85837345156318701</v>
      </c>
      <c r="L272" s="53">
        <f>1-(IF(L$220="TRUE",Input!$AH57,Input!$Y57))</f>
        <v>0.85837345156318701</v>
      </c>
      <c r="M272" s="53">
        <f>1-(IF(M$220="TRUE",Input!$AH57,Input!$Y57))</f>
        <v>0.85837345156318701</v>
      </c>
      <c r="N272" s="53">
        <f>1-(IF(N$220="TRUE",Input!$AH57,Input!$Y57))</f>
        <v>0.85837345156318701</v>
      </c>
      <c r="O272" s="53">
        <f>1-(IF(O$220="TRUE",Input!$AH57,Input!$Y57))</f>
        <v>0.85837345156318701</v>
      </c>
      <c r="P272" s="53">
        <f>1-(IF(P$220="TRUE",Input!$AH57,Input!$Y57))</f>
        <v>0.85837345156318701</v>
      </c>
      <c r="Q272" s="53">
        <f>1-(IF(Q$220="TRUE",Input!$AH57,Input!$Y57))</f>
        <v>0.85837345156318701</v>
      </c>
      <c r="R272" s="53">
        <f>1-(IF(R$220="TRUE",Input!$AH57,Input!$Y57))</f>
        <v>0.85837345156318701</v>
      </c>
      <c r="S272" s="53">
        <f>1-(IF(S$220="TRUE",Input!$AH57,Input!$Y57))</f>
        <v>0.85837345156318701</v>
      </c>
      <c r="T272" s="53">
        <f>1-(IF(T$220="TRUE",Input!$AH57,Input!$Y57))</f>
        <v>0.85837345156318701</v>
      </c>
      <c r="U272" s="53">
        <f>1-(IF(U$220="TRUE",Input!$AH57,Input!$Y57))</f>
        <v>0.85837345156318701</v>
      </c>
      <c r="V272" s="53">
        <f>1-(IF(V$220="TRUE",Input!$AH57,Input!$Y57))</f>
        <v>0.85837345156318701</v>
      </c>
      <c r="W272" s="53">
        <f>1-(IF(W$220="TRUE",Input!$AH57,Input!$Y57))</f>
        <v>0.85837345156318701</v>
      </c>
      <c r="X272" s="53">
        <f>1-(IF(X$220="TRUE",Input!$AH57,Input!$Y57))</f>
        <v>0.85837345156318701</v>
      </c>
      <c r="Y272" s="53">
        <f>1-(IF(Y$220="TRUE",Input!$AH57,Input!$Y57))</f>
        <v>0.85837345156318701</v>
      </c>
      <c r="Z272" s="53">
        <f>1-(IF(Z$220="TRUE",Input!$AH57,Input!$Y57))</f>
        <v>0.85837345156318701</v>
      </c>
      <c r="AA272" s="53">
        <f>1-(IF(AA$220="TRUE",Input!$AH57,Input!$Y57))</f>
        <v>0.85837345156318701</v>
      </c>
      <c r="AB272" s="53">
        <f>1-(IF(AB$220="TRUE",Input!$AH57,Input!$Y57))</f>
        <v>0.85837345156318701</v>
      </c>
      <c r="AC272" s="53">
        <f>1-(IF(AC$220="TRUE",Input!$AH57,Input!$Y57))</f>
        <v>0.85837345156318701</v>
      </c>
      <c r="AD272" s="53">
        <f>1-(IF(AD$220="TRUE",Input!$AH57,Input!$Y57))</f>
        <v>0.85837345156318701</v>
      </c>
      <c r="AE272" s="53">
        <f>1-(IF(AE$220="TRUE",Input!$AH57,Input!$Y57))</f>
        <v>0.85837345156318701</v>
      </c>
      <c r="AF272" s="53">
        <f>1-(IF(AF$220="TRUE",Input!$AH57,Input!$Y57))</f>
        <v>0.85837345156318701</v>
      </c>
      <c r="AG272" s="53">
        <f>1-(IF(AG$220="TRUE",Input!$AH57,Input!$Y57))</f>
        <v>0.85837345156318701</v>
      </c>
      <c r="AH272" s="53">
        <f>1-(IF(AH$220="TRUE",Input!$AH57,Input!$Y57))</f>
        <v>0.85837345156318701</v>
      </c>
      <c r="AI272" s="53">
        <f>1-(IF(AI$220="TRUE",Input!$AH57,Input!$Y57))</f>
        <v>0.85837345156318701</v>
      </c>
      <c r="AJ272" s="53">
        <f>1-(IF(AJ$220="TRUE",Input!$AH57,Input!$Y57))</f>
        <v>0.85837345156318701</v>
      </c>
      <c r="AK272" s="53">
        <f>1-(IF(AK$220="TRUE",Input!$AH57,Input!$Y57))</f>
        <v>0.85837345156318701</v>
      </c>
      <c r="AL272" s="53">
        <f>1-(IF(AL$220="TRUE",Input!$AH57,Input!$Y57))</f>
        <v>0.85837345156318701</v>
      </c>
      <c r="AM272" s="53">
        <f>1-(IF(AM$220="TRUE",Input!$AH57,Input!$Y57))</f>
        <v>0.85837345156318701</v>
      </c>
      <c r="AN272" s="53">
        <f>1-(IF(AN$220="TRUE",Input!$AH57,Input!$Y57))</f>
        <v>0.85837345156318701</v>
      </c>
      <c r="AO272" s="53">
        <f>1-(IF(AO$220="TRUE",Input!$AH57,Input!$Y57))</f>
        <v>0.85837345156318701</v>
      </c>
      <c r="AP272" s="53">
        <f>1-(IF(AP$220="TRUE",Input!$AH57,Input!$Y57))</f>
        <v>0.85837345156318701</v>
      </c>
      <c r="AQ272" s="53">
        <f>1-(IF(AQ$220="TRUE",Input!$AH57,Input!$Y57))</f>
        <v>0.85837345156318701</v>
      </c>
      <c r="AR272" s="53">
        <f>1-(IF(AR$220="TRUE",Input!$AH57,Input!$Y57))</f>
        <v>0.85837345156318701</v>
      </c>
      <c r="AS272" s="53">
        <f>1-(IF(AS$220="TRUE",Input!$AH57,Input!$Y57))</f>
        <v>0.85837345156318701</v>
      </c>
      <c r="AT272" s="53">
        <f>1-(IF(AT$220="TRUE",Input!$AH57,Input!$Y57))</f>
        <v>0.85837345156318701</v>
      </c>
      <c r="AU272" s="53">
        <f>1-(IF(AU$220="TRUE",Input!$AH57,Input!$Y57))</f>
        <v>0.85837345156318701</v>
      </c>
      <c r="AV272" s="53">
        <f>1-(IF(AV$220="TRUE",Input!$AH57,Input!$Y57))</f>
        <v>0.85837345156318701</v>
      </c>
      <c r="AW272" s="53">
        <f>1-(IF(AW$220="TRUE",Input!$AH57,Input!$Y57))</f>
        <v>0.85837345156318701</v>
      </c>
      <c r="AX272" s="53">
        <f>1-(IF(AX$220="TRUE",Input!$AH57,Input!$Y57))</f>
        <v>0.85837345156318701</v>
      </c>
      <c r="AY272" s="53">
        <f>1-(IF(AY$220="TRUE",Input!$AH57,Input!$Y57))</f>
        <v>0.85837345156318701</v>
      </c>
      <c r="AZ272" s="53">
        <f>1-(IF(AZ$220="TRUE",Input!$AH57,Input!$Y57))</f>
        <v>0.85837345156318701</v>
      </c>
      <c r="BA272" s="53">
        <f>1-(IF(BA$220="TRUE",Input!$AH57,Input!$Y57))</f>
        <v>0.85837345156318701</v>
      </c>
      <c r="BB272" s="53">
        <f>1-(IF(BB$220="TRUE",Input!$AH57,Input!$Y57))</f>
        <v>0.85837345156318701</v>
      </c>
      <c r="BC272" s="53">
        <f>1-(IF(BC$220="TRUE",Input!$AH57,Input!$Y57))</f>
        <v>0.85837345156318701</v>
      </c>
      <c r="BD272" s="53">
        <f>1-(IF(BD$220="TRUE",Input!$AH57,Input!$Y57))</f>
        <v>0.85837345156318701</v>
      </c>
      <c r="BE272" s="53">
        <f>1-(IF(BE$220="TRUE",Input!$AH57,Input!$Y57))</f>
        <v>0.85837345156318701</v>
      </c>
      <c r="BF272" s="53">
        <f>1-(IF(BF$220="TRUE",Input!$AH57,Input!$Y57))</f>
        <v>0.85837345156318701</v>
      </c>
      <c r="BG272" s="53">
        <f>1-(IF(BG$220="TRUE",Input!$AH57,Input!$Y57))</f>
        <v>0.85837345156318701</v>
      </c>
      <c r="BH272" s="53">
        <f>1-(IF(BH$220="TRUE",Input!$AH57,Input!$Y57))</f>
        <v>0.85837345156318701</v>
      </c>
      <c r="BI272" s="53">
        <f>1-(IF(BI$220="TRUE",Input!$AH57,Input!$Y57))</f>
        <v>0.85837345156318701</v>
      </c>
      <c r="BJ272" s="53">
        <f>1-(IF(BJ$220="TRUE",Input!$AH57,Input!$Y57))</f>
        <v>0.85837345156318701</v>
      </c>
      <c r="BK272" s="53">
        <f>1-(IF(BK$220="TRUE",Input!$AH57,Input!$Y57))</f>
        <v>0.85837345156318701</v>
      </c>
      <c r="BL272" s="53">
        <f>1-(IF(BL$220="TRUE",Input!$AH57,Input!$Y57))</f>
        <v>0.85837345156318701</v>
      </c>
      <c r="BM272" s="53">
        <f>1-(IF(BM$220="TRUE",Input!$AH57,Input!$Y57))</f>
        <v>0.85837345156318701</v>
      </c>
      <c r="BN272" s="53">
        <f>1-(IF(BN$220="TRUE",Input!$AH57,Input!$Y57))</f>
        <v>0.85837345156318701</v>
      </c>
      <c r="BO272" s="53">
        <f>1-(IF(BO$220="TRUE",Input!$AH57,Input!$Y57))</f>
        <v>0.85837345156318701</v>
      </c>
      <c r="BP272" s="53">
        <f>1-(IF(BP$220="TRUE",Input!$AH57,Input!$Y57))</f>
        <v>0.85837345156318701</v>
      </c>
      <c r="BQ272" s="53">
        <f>1-(IF(BQ$220="TRUE",Input!$AH57,Input!$Y57))</f>
        <v>0.85837345156318701</v>
      </c>
      <c r="BR272" s="53">
        <f>1-(IF(BR$220="TRUE",Input!$AH57,Input!$Y57))</f>
        <v>0.85837345156318701</v>
      </c>
      <c r="BS272" s="53">
        <f>1-(IF(BS$220="TRUE",Input!$AH57,Input!$Y57))</f>
        <v>0.85837345156318701</v>
      </c>
      <c r="BT272" s="53">
        <f>1-(IF(BT$220="TRUE",Input!$AH57,Input!$Y57))</f>
        <v>0.85837345156318701</v>
      </c>
      <c r="BU272" s="53">
        <f>1-(IF(BU$220="TRUE",Input!$AH57,Input!$Y57))</f>
        <v>0.85837345156318701</v>
      </c>
      <c r="BV272" s="53">
        <f>1-(IF(BV$220="TRUE",Input!$AH57,Input!$Y57))</f>
        <v>0.85837345156318701</v>
      </c>
      <c r="BW272" s="53">
        <f>1-(IF(BW$220="TRUE",Input!$AH57,Input!$Y57))</f>
        <v>0.85837345156318701</v>
      </c>
      <c r="BX272" s="53">
        <f>1-(IF(BX$220="TRUE",Input!$AH57,Input!$Y57))</f>
        <v>0.85837345156318701</v>
      </c>
      <c r="BY272" s="53">
        <f>1-(IF(BY$220="TRUE",Input!$AH57,Input!$Y57))</f>
        <v>0.85837345156318701</v>
      </c>
      <c r="BZ272" s="53">
        <f>1-(IF(BZ$220="TRUE",Input!$AH57,Input!$Y57))</f>
        <v>0.85837345156318701</v>
      </c>
      <c r="CA272" s="53">
        <f>1-(IF(CA$220="TRUE",Input!$AH57,Input!$Y57))</f>
        <v>0.85837345156318701</v>
      </c>
      <c r="CB272" s="53">
        <f>1-(IF(CB$220="TRUE",Input!$AH57,Input!$Y57))</f>
        <v>0.85837345156318701</v>
      </c>
      <c r="CC272" s="53">
        <f>1-(IF(CC$220="TRUE",Input!$AH57,Input!$Y57))</f>
        <v>0.85837345156318701</v>
      </c>
      <c r="CD272" s="53">
        <f>1-(IF(CD$220="TRUE",Input!$AH57,Input!$Y57))</f>
        <v>0.85837345156318701</v>
      </c>
      <c r="CE272" s="53">
        <f>1-(IF(CE$220="TRUE",Input!$AH57,Input!$Y57))</f>
        <v>0.85837345156318701</v>
      </c>
      <c r="CF272" s="53">
        <f>1-(IF(CF$220="TRUE",Input!$AH57,Input!$Y57))</f>
        <v>0.85837345156318701</v>
      </c>
      <c r="CG272" s="53">
        <f>1-(IF(CG$220="TRUE",Input!$AH57,Input!$Y57))</f>
        <v>0.85837345156318701</v>
      </c>
      <c r="CH272" s="53">
        <f>1-(IF(CH$220="TRUE",Input!$AH57,Input!$Y57))</f>
        <v>0.85837345156318701</v>
      </c>
      <c r="CI272" s="53">
        <f>1-(IF(CI$220="TRUE",Input!$AH57,Input!$Y57))</f>
        <v>0.85837345156318701</v>
      </c>
      <c r="CJ272" s="53">
        <f>1-(IF(CJ$220="TRUE",Input!$AH57,Input!$Y57))</f>
        <v>0.85837345156318701</v>
      </c>
      <c r="CK272" s="53">
        <f>1-(IF(CK$220="TRUE",Input!$AH57,Input!$Y57))</f>
        <v>0.85837345156318701</v>
      </c>
      <c r="CL272" s="53">
        <f>1-(IF(CL$220="TRUE",Input!$AH57,Input!$Y57))</f>
        <v>0.85837345156318701</v>
      </c>
      <c r="CM272" s="53">
        <f>1-(IF(CM$220="TRUE",Input!$AH57,Input!$Y57))</f>
        <v>0.85837345156318701</v>
      </c>
      <c r="CN272" s="53">
        <f>1-(IF(CN$220="TRUE",Input!$AH57,Input!$Y57))</f>
        <v>0.85837345156318701</v>
      </c>
      <c r="CO272" s="53">
        <f>1-(IF(CO$220="TRUE",Input!$AH57,Input!$Y57))</f>
        <v>0.85837345156318701</v>
      </c>
      <c r="CP272" s="53">
        <f>1-(IF(CP$220="TRUE",Input!$AH57,Input!$Y57))</f>
        <v>0.85837345156318701</v>
      </c>
      <c r="CQ272" s="53">
        <f>1-(IF(CQ$220="TRUE",Input!$AH57,Input!$Y57))</f>
        <v>0.85837345156318701</v>
      </c>
      <c r="CR272" s="53">
        <f>1-(IF(CR$220="TRUE",Input!$AH57,Input!$Y57))</f>
        <v>0.85837345156318701</v>
      </c>
      <c r="CS272" s="53">
        <f>1-(IF(CS$220="TRUE",Input!$AH57,Input!$Y57))</f>
        <v>0.85837345156318701</v>
      </c>
      <c r="CT272" s="53">
        <f>1-(IF(CT$220="TRUE",Input!$AH57,Input!$Y57))</f>
        <v>0.85837345156318701</v>
      </c>
      <c r="CU272" s="53">
        <f>1-(IF(CU$220="TRUE",Input!$AH57,Input!$Y57))</f>
        <v>0.85837345156318701</v>
      </c>
      <c r="CV272" s="53">
        <f>1-(IF(CV$220="TRUE",Input!$AH57,Input!$Y57))</f>
        <v>0.85837345156318701</v>
      </c>
      <c r="CW272" s="53">
        <f>1-(IF(CW$220="TRUE",Input!$AH57,Input!$Y57))</f>
        <v>0.85837345156318701</v>
      </c>
      <c r="CX272" s="53">
        <f>1-(IF(CX$220="TRUE",Input!$AH57,Input!$Y57))</f>
        <v>0.85837345156318701</v>
      </c>
      <c r="CY272" s="7">
        <f>1-(IF(CY$220="TRUE",Input!$AH57,Input!$Y57))</f>
        <v>0.85837345156318701</v>
      </c>
    </row>
    <row r="273" spans="2:103" x14ac:dyDescent="0.25">
      <c r="B273" s="25">
        <v>50</v>
      </c>
      <c r="C273" s="29">
        <f>1-(IF(C$220="TRUE",Input!$AH58,Input!$Y58))</f>
        <v>0.73521160929423934</v>
      </c>
      <c r="D273" s="53">
        <f>1-(IF(D$220="TRUE",Input!$AH58,Input!$Y58))</f>
        <v>0.73521160929423934</v>
      </c>
      <c r="E273" s="53">
        <f>1-(IF(E$220="TRUE",Input!$AH58,Input!$Y58))</f>
        <v>0.73521160929423934</v>
      </c>
      <c r="F273" s="53">
        <f>1-(IF(F$220="TRUE",Input!$AH58,Input!$Y58))</f>
        <v>0.73521160929423934</v>
      </c>
      <c r="G273" s="53">
        <f>1-(IF(G$220="TRUE",Input!$AH58,Input!$Y58))</f>
        <v>0.73521160929423934</v>
      </c>
      <c r="H273" s="53">
        <f>1-(IF(H$220="TRUE",Input!$AH58,Input!$Y58))</f>
        <v>0.84688944058930393</v>
      </c>
      <c r="I273" s="53">
        <f>1-(IF(I$220="TRUE",Input!$AH58,Input!$Y58))</f>
        <v>0.84688944058930393</v>
      </c>
      <c r="J273" s="53">
        <f>1-(IF(J$220="TRUE",Input!$AH58,Input!$Y58))</f>
        <v>0.84688944058930393</v>
      </c>
      <c r="K273" s="53">
        <f>1-(IF(K$220="TRUE",Input!$AH58,Input!$Y58))</f>
        <v>0.84688944058930393</v>
      </c>
      <c r="L273" s="53">
        <f>1-(IF(L$220="TRUE",Input!$AH58,Input!$Y58))</f>
        <v>0.84688944058930393</v>
      </c>
      <c r="M273" s="53">
        <f>1-(IF(M$220="TRUE",Input!$AH58,Input!$Y58))</f>
        <v>0.84688944058930393</v>
      </c>
      <c r="N273" s="53">
        <f>1-(IF(N$220="TRUE",Input!$AH58,Input!$Y58))</f>
        <v>0.84688944058930393</v>
      </c>
      <c r="O273" s="53">
        <f>1-(IF(O$220="TRUE",Input!$AH58,Input!$Y58))</f>
        <v>0.84688944058930393</v>
      </c>
      <c r="P273" s="53">
        <f>1-(IF(P$220="TRUE",Input!$AH58,Input!$Y58))</f>
        <v>0.84688944058930393</v>
      </c>
      <c r="Q273" s="53">
        <f>1-(IF(Q$220="TRUE",Input!$AH58,Input!$Y58))</f>
        <v>0.84688944058930393</v>
      </c>
      <c r="R273" s="53">
        <f>1-(IF(R$220="TRUE",Input!$AH58,Input!$Y58))</f>
        <v>0.84688944058930393</v>
      </c>
      <c r="S273" s="53">
        <f>1-(IF(S$220="TRUE",Input!$AH58,Input!$Y58))</f>
        <v>0.84688944058930393</v>
      </c>
      <c r="T273" s="53">
        <f>1-(IF(T$220="TRUE",Input!$AH58,Input!$Y58))</f>
        <v>0.84688944058930393</v>
      </c>
      <c r="U273" s="53">
        <f>1-(IF(U$220="TRUE",Input!$AH58,Input!$Y58))</f>
        <v>0.84688944058930393</v>
      </c>
      <c r="V273" s="53">
        <f>1-(IF(V$220="TRUE",Input!$AH58,Input!$Y58))</f>
        <v>0.84688944058930393</v>
      </c>
      <c r="W273" s="53">
        <f>1-(IF(W$220="TRUE",Input!$AH58,Input!$Y58))</f>
        <v>0.84688944058930393</v>
      </c>
      <c r="X273" s="53">
        <f>1-(IF(X$220="TRUE",Input!$AH58,Input!$Y58))</f>
        <v>0.84688944058930393</v>
      </c>
      <c r="Y273" s="53">
        <f>1-(IF(Y$220="TRUE",Input!$AH58,Input!$Y58))</f>
        <v>0.84688944058930393</v>
      </c>
      <c r="Z273" s="53">
        <f>1-(IF(Z$220="TRUE",Input!$AH58,Input!$Y58))</f>
        <v>0.84688944058930393</v>
      </c>
      <c r="AA273" s="53">
        <f>1-(IF(AA$220="TRUE",Input!$AH58,Input!$Y58))</f>
        <v>0.84688944058930393</v>
      </c>
      <c r="AB273" s="53">
        <f>1-(IF(AB$220="TRUE",Input!$AH58,Input!$Y58))</f>
        <v>0.84688944058930393</v>
      </c>
      <c r="AC273" s="53">
        <f>1-(IF(AC$220="TRUE",Input!$AH58,Input!$Y58))</f>
        <v>0.84688944058930393</v>
      </c>
      <c r="AD273" s="53">
        <f>1-(IF(AD$220="TRUE",Input!$AH58,Input!$Y58))</f>
        <v>0.84688944058930393</v>
      </c>
      <c r="AE273" s="53">
        <f>1-(IF(AE$220="TRUE",Input!$AH58,Input!$Y58))</f>
        <v>0.84688944058930393</v>
      </c>
      <c r="AF273" s="53">
        <f>1-(IF(AF$220="TRUE",Input!$AH58,Input!$Y58))</f>
        <v>0.84688944058930393</v>
      </c>
      <c r="AG273" s="53">
        <f>1-(IF(AG$220="TRUE",Input!$AH58,Input!$Y58))</f>
        <v>0.84688944058930393</v>
      </c>
      <c r="AH273" s="53">
        <f>1-(IF(AH$220="TRUE",Input!$AH58,Input!$Y58))</f>
        <v>0.84688944058930393</v>
      </c>
      <c r="AI273" s="53">
        <f>1-(IF(AI$220="TRUE",Input!$AH58,Input!$Y58))</f>
        <v>0.84688944058930393</v>
      </c>
      <c r="AJ273" s="53">
        <f>1-(IF(AJ$220="TRUE",Input!$AH58,Input!$Y58))</f>
        <v>0.84688944058930393</v>
      </c>
      <c r="AK273" s="53">
        <f>1-(IF(AK$220="TRUE",Input!$AH58,Input!$Y58))</f>
        <v>0.84688944058930393</v>
      </c>
      <c r="AL273" s="53">
        <f>1-(IF(AL$220="TRUE",Input!$AH58,Input!$Y58))</f>
        <v>0.84688944058930393</v>
      </c>
      <c r="AM273" s="53">
        <f>1-(IF(AM$220="TRUE",Input!$AH58,Input!$Y58))</f>
        <v>0.84688944058930393</v>
      </c>
      <c r="AN273" s="53">
        <f>1-(IF(AN$220="TRUE",Input!$AH58,Input!$Y58))</f>
        <v>0.84688944058930393</v>
      </c>
      <c r="AO273" s="53">
        <f>1-(IF(AO$220="TRUE",Input!$AH58,Input!$Y58))</f>
        <v>0.84688944058930393</v>
      </c>
      <c r="AP273" s="53">
        <f>1-(IF(AP$220="TRUE",Input!$AH58,Input!$Y58))</f>
        <v>0.84688944058930393</v>
      </c>
      <c r="AQ273" s="53">
        <f>1-(IF(AQ$220="TRUE",Input!$AH58,Input!$Y58))</f>
        <v>0.84688944058930393</v>
      </c>
      <c r="AR273" s="53">
        <f>1-(IF(AR$220="TRUE",Input!$AH58,Input!$Y58))</f>
        <v>0.84688944058930393</v>
      </c>
      <c r="AS273" s="53">
        <f>1-(IF(AS$220="TRUE",Input!$AH58,Input!$Y58))</f>
        <v>0.84688944058930393</v>
      </c>
      <c r="AT273" s="53">
        <f>1-(IF(AT$220="TRUE",Input!$AH58,Input!$Y58))</f>
        <v>0.84688944058930393</v>
      </c>
      <c r="AU273" s="53">
        <f>1-(IF(AU$220="TRUE",Input!$AH58,Input!$Y58))</f>
        <v>0.84688944058930393</v>
      </c>
      <c r="AV273" s="53">
        <f>1-(IF(AV$220="TRUE",Input!$AH58,Input!$Y58))</f>
        <v>0.84688944058930393</v>
      </c>
      <c r="AW273" s="53">
        <f>1-(IF(AW$220="TRUE",Input!$AH58,Input!$Y58))</f>
        <v>0.84688944058930393</v>
      </c>
      <c r="AX273" s="53">
        <f>1-(IF(AX$220="TRUE",Input!$AH58,Input!$Y58))</f>
        <v>0.84688944058930393</v>
      </c>
      <c r="AY273" s="53">
        <f>1-(IF(AY$220="TRUE",Input!$AH58,Input!$Y58))</f>
        <v>0.84688944058930393</v>
      </c>
      <c r="AZ273" s="53">
        <f>1-(IF(AZ$220="TRUE",Input!$AH58,Input!$Y58))</f>
        <v>0.84688944058930393</v>
      </c>
      <c r="BA273" s="53">
        <f>1-(IF(BA$220="TRUE",Input!$AH58,Input!$Y58))</f>
        <v>0.84688944058930393</v>
      </c>
      <c r="BB273" s="53">
        <f>1-(IF(BB$220="TRUE",Input!$AH58,Input!$Y58))</f>
        <v>0.84688944058930393</v>
      </c>
      <c r="BC273" s="53">
        <f>1-(IF(BC$220="TRUE",Input!$AH58,Input!$Y58))</f>
        <v>0.84688944058930393</v>
      </c>
      <c r="BD273" s="53">
        <f>1-(IF(BD$220="TRUE",Input!$AH58,Input!$Y58))</f>
        <v>0.84688944058930393</v>
      </c>
      <c r="BE273" s="53">
        <f>1-(IF(BE$220="TRUE",Input!$AH58,Input!$Y58))</f>
        <v>0.84688944058930393</v>
      </c>
      <c r="BF273" s="53">
        <f>1-(IF(BF$220="TRUE",Input!$AH58,Input!$Y58))</f>
        <v>0.84688944058930393</v>
      </c>
      <c r="BG273" s="53">
        <f>1-(IF(BG$220="TRUE",Input!$AH58,Input!$Y58))</f>
        <v>0.84688944058930393</v>
      </c>
      <c r="BH273" s="53">
        <f>1-(IF(BH$220="TRUE",Input!$AH58,Input!$Y58))</f>
        <v>0.84688944058930393</v>
      </c>
      <c r="BI273" s="53">
        <f>1-(IF(BI$220="TRUE",Input!$AH58,Input!$Y58))</f>
        <v>0.84688944058930393</v>
      </c>
      <c r="BJ273" s="53">
        <f>1-(IF(BJ$220="TRUE",Input!$AH58,Input!$Y58))</f>
        <v>0.84688944058930393</v>
      </c>
      <c r="BK273" s="53">
        <f>1-(IF(BK$220="TRUE",Input!$AH58,Input!$Y58))</f>
        <v>0.84688944058930393</v>
      </c>
      <c r="BL273" s="53">
        <f>1-(IF(BL$220="TRUE",Input!$AH58,Input!$Y58))</f>
        <v>0.84688944058930393</v>
      </c>
      <c r="BM273" s="53">
        <f>1-(IF(BM$220="TRUE",Input!$AH58,Input!$Y58))</f>
        <v>0.84688944058930393</v>
      </c>
      <c r="BN273" s="53">
        <f>1-(IF(BN$220="TRUE",Input!$AH58,Input!$Y58))</f>
        <v>0.84688944058930393</v>
      </c>
      <c r="BO273" s="53">
        <f>1-(IF(BO$220="TRUE",Input!$AH58,Input!$Y58))</f>
        <v>0.84688944058930393</v>
      </c>
      <c r="BP273" s="53">
        <f>1-(IF(BP$220="TRUE",Input!$AH58,Input!$Y58))</f>
        <v>0.84688944058930393</v>
      </c>
      <c r="BQ273" s="53">
        <f>1-(IF(BQ$220="TRUE",Input!$AH58,Input!$Y58))</f>
        <v>0.84688944058930393</v>
      </c>
      <c r="BR273" s="53">
        <f>1-(IF(BR$220="TRUE",Input!$AH58,Input!$Y58))</f>
        <v>0.84688944058930393</v>
      </c>
      <c r="BS273" s="53">
        <f>1-(IF(BS$220="TRUE",Input!$AH58,Input!$Y58))</f>
        <v>0.84688944058930393</v>
      </c>
      <c r="BT273" s="53">
        <f>1-(IF(BT$220="TRUE",Input!$AH58,Input!$Y58))</f>
        <v>0.84688944058930393</v>
      </c>
      <c r="BU273" s="53">
        <f>1-(IF(BU$220="TRUE",Input!$AH58,Input!$Y58))</f>
        <v>0.84688944058930393</v>
      </c>
      <c r="BV273" s="53">
        <f>1-(IF(BV$220="TRUE",Input!$AH58,Input!$Y58))</f>
        <v>0.84688944058930393</v>
      </c>
      <c r="BW273" s="53">
        <f>1-(IF(BW$220="TRUE",Input!$AH58,Input!$Y58))</f>
        <v>0.84688944058930393</v>
      </c>
      <c r="BX273" s="53">
        <f>1-(IF(BX$220="TRUE",Input!$AH58,Input!$Y58))</f>
        <v>0.84688944058930393</v>
      </c>
      <c r="BY273" s="53">
        <f>1-(IF(BY$220="TRUE",Input!$AH58,Input!$Y58))</f>
        <v>0.84688944058930393</v>
      </c>
      <c r="BZ273" s="53">
        <f>1-(IF(BZ$220="TRUE",Input!$AH58,Input!$Y58))</f>
        <v>0.84688944058930393</v>
      </c>
      <c r="CA273" s="53">
        <f>1-(IF(CA$220="TRUE",Input!$AH58,Input!$Y58))</f>
        <v>0.84688944058930393</v>
      </c>
      <c r="CB273" s="53">
        <f>1-(IF(CB$220="TRUE",Input!$AH58,Input!$Y58))</f>
        <v>0.84688944058930393</v>
      </c>
      <c r="CC273" s="53">
        <f>1-(IF(CC$220="TRUE",Input!$AH58,Input!$Y58))</f>
        <v>0.84688944058930393</v>
      </c>
      <c r="CD273" s="53">
        <f>1-(IF(CD$220="TRUE",Input!$AH58,Input!$Y58))</f>
        <v>0.84688944058930393</v>
      </c>
      <c r="CE273" s="53">
        <f>1-(IF(CE$220="TRUE",Input!$AH58,Input!$Y58))</f>
        <v>0.84688944058930393</v>
      </c>
      <c r="CF273" s="53">
        <f>1-(IF(CF$220="TRUE",Input!$AH58,Input!$Y58))</f>
        <v>0.84688944058930393</v>
      </c>
      <c r="CG273" s="53">
        <f>1-(IF(CG$220="TRUE",Input!$AH58,Input!$Y58))</f>
        <v>0.84688944058930393</v>
      </c>
      <c r="CH273" s="53">
        <f>1-(IF(CH$220="TRUE",Input!$AH58,Input!$Y58))</f>
        <v>0.84688944058930393</v>
      </c>
      <c r="CI273" s="53">
        <f>1-(IF(CI$220="TRUE",Input!$AH58,Input!$Y58))</f>
        <v>0.84688944058930393</v>
      </c>
      <c r="CJ273" s="53">
        <f>1-(IF(CJ$220="TRUE",Input!$AH58,Input!$Y58))</f>
        <v>0.84688944058930393</v>
      </c>
      <c r="CK273" s="53">
        <f>1-(IF(CK$220="TRUE",Input!$AH58,Input!$Y58))</f>
        <v>0.84688944058930393</v>
      </c>
      <c r="CL273" s="53">
        <f>1-(IF(CL$220="TRUE",Input!$AH58,Input!$Y58))</f>
        <v>0.84688944058930393</v>
      </c>
      <c r="CM273" s="53">
        <f>1-(IF(CM$220="TRUE",Input!$AH58,Input!$Y58))</f>
        <v>0.84688944058930393</v>
      </c>
      <c r="CN273" s="53">
        <f>1-(IF(CN$220="TRUE",Input!$AH58,Input!$Y58))</f>
        <v>0.84688944058930393</v>
      </c>
      <c r="CO273" s="53">
        <f>1-(IF(CO$220="TRUE",Input!$AH58,Input!$Y58))</f>
        <v>0.84688944058930393</v>
      </c>
      <c r="CP273" s="53">
        <f>1-(IF(CP$220="TRUE",Input!$AH58,Input!$Y58))</f>
        <v>0.84688944058930393</v>
      </c>
      <c r="CQ273" s="53">
        <f>1-(IF(CQ$220="TRUE",Input!$AH58,Input!$Y58))</f>
        <v>0.84688944058930393</v>
      </c>
      <c r="CR273" s="53">
        <f>1-(IF(CR$220="TRUE",Input!$AH58,Input!$Y58))</f>
        <v>0.84688944058930393</v>
      </c>
      <c r="CS273" s="53">
        <f>1-(IF(CS$220="TRUE",Input!$AH58,Input!$Y58))</f>
        <v>0.84688944058930393</v>
      </c>
      <c r="CT273" s="53">
        <f>1-(IF(CT$220="TRUE",Input!$AH58,Input!$Y58))</f>
        <v>0.84688944058930393</v>
      </c>
      <c r="CU273" s="53">
        <f>1-(IF(CU$220="TRUE",Input!$AH58,Input!$Y58))</f>
        <v>0.84688944058930393</v>
      </c>
      <c r="CV273" s="53">
        <f>1-(IF(CV$220="TRUE",Input!$AH58,Input!$Y58))</f>
        <v>0.84688944058930393</v>
      </c>
      <c r="CW273" s="53">
        <f>1-(IF(CW$220="TRUE",Input!$AH58,Input!$Y58))</f>
        <v>0.84688944058930393</v>
      </c>
      <c r="CX273" s="53">
        <f>1-(IF(CX$220="TRUE",Input!$AH58,Input!$Y58))</f>
        <v>0.84688944058930393</v>
      </c>
      <c r="CY273" s="7">
        <f>1-(IF(CY$220="TRUE",Input!$AH58,Input!$Y58))</f>
        <v>0.84688944058930393</v>
      </c>
    </row>
    <row r="274" spans="2:103" x14ac:dyDescent="0.25">
      <c r="B274" s="25">
        <v>51</v>
      </c>
      <c r="C274" s="29">
        <f>1-(IF(C$220="TRUE",Input!$AH59,Input!$Y59))</f>
        <v>0.73521160929423934</v>
      </c>
      <c r="D274" s="53">
        <f>1-(IF(D$220="TRUE",Input!$AH59,Input!$Y59))</f>
        <v>0.73521160929423934</v>
      </c>
      <c r="E274" s="53">
        <f>1-(IF(E$220="TRUE",Input!$AH59,Input!$Y59))</f>
        <v>0.73521160929423934</v>
      </c>
      <c r="F274" s="53">
        <f>1-(IF(F$220="TRUE",Input!$AH59,Input!$Y59))</f>
        <v>0.73521160929423934</v>
      </c>
      <c r="G274" s="53">
        <f>1-(IF(G$220="TRUE",Input!$AH59,Input!$Y59))</f>
        <v>0.73521160929423934</v>
      </c>
      <c r="H274" s="53">
        <f>1-(IF(H$220="TRUE",Input!$AH59,Input!$Y59))</f>
        <v>0.84688944058930393</v>
      </c>
      <c r="I274" s="53">
        <f>1-(IF(I$220="TRUE",Input!$AH59,Input!$Y59))</f>
        <v>0.84688944058930393</v>
      </c>
      <c r="J274" s="53">
        <f>1-(IF(J$220="TRUE",Input!$AH59,Input!$Y59))</f>
        <v>0.84688944058930393</v>
      </c>
      <c r="K274" s="53">
        <f>1-(IF(K$220="TRUE",Input!$AH59,Input!$Y59))</f>
        <v>0.84688944058930393</v>
      </c>
      <c r="L274" s="53">
        <f>1-(IF(L$220="TRUE",Input!$AH59,Input!$Y59))</f>
        <v>0.84688944058930393</v>
      </c>
      <c r="M274" s="53">
        <f>1-(IF(M$220="TRUE",Input!$AH59,Input!$Y59))</f>
        <v>0.84688944058930393</v>
      </c>
      <c r="N274" s="53">
        <f>1-(IF(N$220="TRUE",Input!$AH59,Input!$Y59))</f>
        <v>0.84688944058930393</v>
      </c>
      <c r="O274" s="53">
        <f>1-(IF(O$220="TRUE",Input!$AH59,Input!$Y59))</f>
        <v>0.84688944058930393</v>
      </c>
      <c r="P274" s="53">
        <f>1-(IF(P$220="TRUE",Input!$AH59,Input!$Y59))</f>
        <v>0.84688944058930393</v>
      </c>
      <c r="Q274" s="53">
        <f>1-(IF(Q$220="TRUE",Input!$AH59,Input!$Y59))</f>
        <v>0.84688944058930393</v>
      </c>
      <c r="R274" s="53">
        <f>1-(IF(R$220="TRUE",Input!$AH59,Input!$Y59))</f>
        <v>0.84688944058930393</v>
      </c>
      <c r="S274" s="53">
        <f>1-(IF(S$220="TRUE",Input!$AH59,Input!$Y59))</f>
        <v>0.84688944058930393</v>
      </c>
      <c r="T274" s="53">
        <f>1-(IF(T$220="TRUE",Input!$AH59,Input!$Y59))</f>
        <v>0.84688944058930393</v>
      </c>
      <c r="U274" s="53">
        <f>1-(IF(U$220="TRUE",Input!$AH59,Input!$Y59))</f>
        <v>0.84688944058930393</v>
      </c>
      <c r="V274" s="53">
        <f>1-(IF(V$220="TRUE",Input!$AH59,Input!$Y59))</f>
        <v>0.84688944058930393</v>
      </c>
      <c r="W274" s="53">
        <f>1-(IF(W$220="TRUE",Input!$AH59,Input!$Y59))</f>
        <v>0.84688944058930393</v>
      </c>
      <c r="X274" s="53">
        <f>1-(IF(X$220="TRUE",Input!$AH59,Input!$Y59))</f>
        <v>0.84688944058930393</v>
      </c>
      <c r="Y274" s="53">
        <f>1-(IF(Y$220="TRUE",Input!$AH59,Input!$Y59))</f>
        <v>0.84688944058930393</v>
      </c>
      <c r="Z274" s="53">
        <f>1-(IF(Z$220="TRUE",Input!$AH59,Input!$Y59))</f>
        <v>0.84688944058930393</v>
      </c>
      <c r="AA274" s="53">
        <f>1-(IF(AA$220="TRUE",Input!$AH59,Input!$Y59))</f>
        <v>0.84688944058930393</v>
      </c>
      <c r="AB274" s="53">
        <f>1-(IF(AB$220="TRUE",Input!$AH59,Input!$Y59))</f>
        <v>0.84688944058930393</v>
      </c>
      <c r="AC274" s="53">
        <f>1-(IF(AC$220="TRUE",Input!$AH59,Input!$Y59))</f>
        <v>0.84688944058930393</v>
      </c>
      <c r="AD274" s="53">
        <f>1-(IF(AD$220="TRUE",Input!$AH59,Input!$Y59))</f>
        <v>0.84688944058930393</v>
      </c>
      <c r="AE274" s="53">
        <f>1-(IF(AE$220="TRUE",Input!$AH59,Input!$Y59))</f>
        <v>0.84688944058930393</v>
      </c>
      <c r="AF274" s="53">
        <f>1-(IF(AF$220="TRUE",Input!$AH59,Input!$Y59))</f>
        <v>0.84688944058930393</v>
      </c>
      <c r="AG274" s="53">
        <f>1-(IF(AG$220="TRUE",Input!$AH59,Input!$Y59))</f>
        <v>0.84688944058930393</v>
      </c>
      <c r="AH274" s="53">
        <f>1-(IF(AH$220="TRUE",Input!$AH59,Input!$Y59))</f>
        <v>0.84688944058930393</v>
      </c>
      <c r="AI274" s="53">
        <f>1-(IF(AI$220="TRUE",Input!$AH59,Input!$Y59))</f>
        <v>0.84688944058930393</v>
      </c>
      <c r="AJ274" s="53">
        <f>1-(IF(AJ$220="TRUE",Input!$AH59,Input!$Y59))</f>
        <v>0.84688944058930393</v>
      </c>
      <c r="AK274" s="53">
        <f>1-(IF(AK$220="TRUE",Input!$AH59,Input!$Y59))</f>
        <v>0.84688944058930393</v>
      </c>
      <c r="AL274" s="53">
        <f>1-(IF(AL$220="TRUE",Input!$AH59,Input!$Y59))</f>
        <v>0.84688944058930393</v>
      </c>
      <c r="AM274" s="53">
        <f>1-(IF(AM$220="TRUE",Input!$AH59,Input!$Y59))</f>
        <v>0.84688944058930393</v>
      </c>
      <c r="AN274" s="53">
        <f>1-(IF(AN$220="TRUE",Input!$AH59,Input!$Y59))</f>
        <v>0.84688944058930393</v>
      </c>
      <c r="AO274" s="53">
        <f>1-(IF(AO$220="TRUE",Input!$AH59,Input!$Y59))</f>
        <v>0.84688944058930393</v>
      </c>
      <c r="AP274" s="53">
        <f>1-(IF(AP$220="TRUE",Input!$AH59,Input!$Y59))</f>
        <v>0.84688944058930393</v>
      </c>
      <c r="AQ274" s="53">
        <f>1-(IF(AQ$220="TRUE",Input!$AH59,Input!$Y59))</f>
        <v>0.84688944058930393</v>
      </c>
      <c r="AR274" s="53">
        <f>1-(IF(AR$220="TRUE",Input!$AH59,Input!$Y59))</f>
        <v>0.84688944058930393</v>
      </c>
      <c r="AS274" s="53">
        <f>1-(IF(AS$220="TRUE",Input!$AH59,Input!$Y59))</f>
        <v>0.84688944058930393</v>
      </c>
      <c r="AT274" s="53">
        <f>1-(IF(AT$220="TRUE",Input!$AH59,Input!$Y59))</f>
        <v>0.84688944058930393</v>
      </c>
      <c r="AU274" s="53">
        <f>1-(IF(AU$220="TRUE",Input!$AH59,Input!$Y59))</f>
        <v>0.84688944058930393</v>
      </c>
      <c r="AV274" s="53">
        <f>1-(IF(AV$220="TRUE",Input!$AH59,Input!$Y59))</f>
        <v>0.84688944058930393</v>
      </c>
      <c r="AW274" s="53">
        <f>1-(IF(AW$220="TRUE",Input!$AH59,Input!$Y59))</f>
        <v>0.84688944058930393</v>
      </c>
      <c r="AX274" s="53">
        <f>1-(IF(AX$220="TRUE",Input!$AH59,Input!$Y59))</f>
        <v>0.84688944058930393</v>
      </c>
      <c r="AY274" s="53">
        <f>1-(IF(AY$220="TRUE",Input!$AH59,Input!$Y59))</f>
        <v>0.84688944058930393</v>
      </c>
      <c r="AZ274" s="53">
        <f>1-(IF(AZ$220="TRUE",Input!$AH59,Input!$Y59))</f>
        <v>0.84688944058930393</v>
      </c>
      <c r="BA274" s="53">
        <f>1-(IF(BA$220="TRUE",Input!$AH59,Input!$Y59))</f>
        <v>0.84688944058930393</v>
      </c>
      <c r="BB274" s="53">
        <f>1-(IF(BB$220="TRUE",Input!$AH59,Input!$Y59))</f>
        <v>0.84688944058930393</v>
      </c>
      <c r="BC274" s="53">
        <f>1-(IF(BC$220="TRUE",Input!$AH59,Input!$Y59))</f>
        <v>0.84688944058930393</v>
      </c>
      <c r="BD274" s="53">
        <f>1-(IF(BD$220="TRUE",Input!$AH59,Input!$Y59))</f>
        <v>0.84688944058930393</v>
      </c>
      <c r="BE274" s="53">
        <f>1-(IF(BE$220="TRUE",Input!$AH59,Input!$Y59))</f>
        <v>0.84688944058930393</v>
      </c>
      <c r="BF274" s="53">
        <f>1-(IF(BF$220="TRUE",Input!$AH59,Input!$Y59))</f>
        <v>0.84688944058930393</v>
      </c>
      <c r="BG274" s="53">
        <f>1-(IF(BG$220="TRUE",Input!$AH59,Input!$Y59))</f>
        <v>0.84688944058930393</v>
      </c>
      <c r="BH274" s="53">
        <f>1-(IF(BH$220="TRUE",Input!$AH59,Input!$Y59))</f>
        <v>0.84688944058930393</v>
      </c>
      <c r="BI274" s="53">
        <f>1-(IF(BI$220="TRUE",Input!$AH59,Input!$Y59))</f>
        <v>0.84688944058930393</v>
      </c>
      <c r="BJ274" s="53">
        <f>1-(IF(BJ$220="TRUE",Input!$AH59,Input!$Y59))</f>
        <v>0.84688944058930393</v>
      </c>
      <c r="BK274" s="53">
        <f>1-(IF(BK$220="TRUE",Input!$AH59,Input!$Y59))</f>
        <v>0.84688944058930393</v>
      </c>
      <c r="BL274" s="53">
        <f>1-(IF(BL$220="TRUE",Input!$AH59,Input!$Y59))</f>
        <v>0.84688944058930393</v>
      </c>
      <c r="BM274" s="53">
        <f>1-(IF(BM$220="TRUE",Input!$AH59,Input!$Y59))</f>
        <v>0.84688944058930393</v>
      </c>
      <c r="BN274" s="53">
        <f>1-(IF(BN$220="TRUE",Input!$AH59,Input!$Y59))</f>
        <v>0.84688944058930393</v>
      </c>
      <c r="BO274" s="53">
        <f>1-(IF(BO$220="TRUE",Input!$AH59,Input!$Y59))</f>
        <v>0.84688944058930393</v>
      </c>
      <c r="BP274" s="53">
        <f>1-(IF(BP$220="TRUE",Input!$AH59,Input!$Y59))</f>
        <v>0.84688944058930393</v>
      </c>
      <c r="BQ274" s="53">
        <f>1-(IF(BQ$220="TRUE",Input!$AH59,Input!$Y59))</f>
        <v>0.84688944058930393</v>
      </c>
      <c r="BR274" s="53">
        <f>1-(IF(BR$220="TRUE",Input!$AH59,Input!$Y59))</f>
        <v>0.84688944058930393</v>
      </c>
      <c r="BS274" s="53">
        <f>1-(IF(BS$220="TRUE",Input!$AH59,Input!$Y59))</f>
        <v>0.84688944058930393</v>
      </c>
      <c r="BT274" s="53">
        <f>1-(IF(BT$220="TRUE",Input!$AH59,Input!$Y59))</f>
        <v>0.84688944058930393</v>
      </c>
      <c r="BU274" s="53">
        <f>1-(IF(BU$220="TRUE",Input!$AH59,Input!$Y59))</f>
        <v>0.84688944058930393</v>
      </c>
      <c r="BV274" s="53">
        <f>1-(IF(BV$220="TRUE",Input!$AH59,Input!$Y59))</f>
        <v>0.84688944058930393</v>
      </c>
      <c r="BW274" s="53">
        <f>1-(IF(BW$220="TRUE",Input!$AH59,Input!$Y59))</f>
        <v>0.84688944058930393</v>
      </c>
      <c r="BX274" s="53">
        <f>1-(IF(BX$220="TRUE",Input!$AH59,Input!$Y59))</f>
        <v>0.84688944058930393</v>
      </c>
      <c r="BY274" s="53">
        <f>1-(IF(BY$220="TRUE",Input!$AH59,Input!$Y59))</f>
        <v>0.84688944058930393</v>
      </c>
      <c r="BZ274" s="53">
        <f>1-(IF(BZ$220="TRUE",Input!$AH59,Input!$Y59))</f>
        <v>0.84688944058930393</v>
      </c>
      <c r="CA274" s="53">
        <f>1-(IF(CA$220="TRUE",Input!$AH59,Input!$Y59))</f>
        <v>0.84688944058930393</v>
      </c>
      <c r="CB274" s="53">
        <f>1-(IF(CB$220="TRUE",Input!$AH59,Input!$Y59))</f>
        <v>0.84688944058930393</v>
      </c>
      <c r="CC274" s="53">
        <f>1-(IF(CC$220="TRUE",Input!$AH59,Input!$Y59))</f>
        <v>0.84688944058930393</v>
      </c>
      <c r="CD274" s="53">
        <f>1-(IF(CD$220="TRUE",Input!$AH59,Input!$Y59))</f>
        <v>0.84688944058930393</v>
      </c>
      <c r="CE274" s="53">
        <f>1-(IF(CE$220="TRUE",Input!$AH59,Input!$Y59))</f>
        <v>0.84688944058930393</v>
      </c>
      <c r="CF274" s="53">
        <f>1-(IF(CF$220="TRUE",Input!$AH59,Input!$Y59))</f>
        <v>0.84688944058930393</v>
      </c>
      <c r="CG274" s="53">
        <f>1-(IF(CG$220="TRUE",Input!$AH59,Input!$Y59))</f>
        <v>0.84688944058930393</v>
      </c>
      <c r="CH274" s="53">
        <f>1-(IF(CH$220="TRUE",Input!$AH59,Input!$Y59))</f>
        <v>0.84688944058930393</v>
      </c>
      <c r="CI274" s="53">
        <f>1-(IF(CI$220="TRUE",Input!$AH59,Input!$Y59))</f>
        <v>0.84688944058930393</v>
      </c>
      <c r="CJ274" s="53">
        <f>1-(IF(CJ$220="TRUE",Input!$AH59,Input!$Y59))</f>
        <v>0.84688944058930393</v>
      </c>
      <c r="CK274" s="53">
        <f>1-(IF(CK$220="TRUE",Input!$AH59,Input!$Y59))</f>
        <v>0.84688944058930393</v>
      </c>
      <c r="CL274" s="53">
        <f>1-(IF(CL$220="TRUE",Input!$AH59,Input!$Y59))</f>
        <v>0.84688944058930393</v>
      </c>
      <c r="CM274" s="53">
        <f>1-(IF(CM$220="TRUE",Input!$AH59,Input!$Y59))</f>
        <v>0.84688944058930393</v>
      </c>
      <c r="CN274" s="53">
        <f>1-(IF(CN$220="TRUE",Input!$AH59,Input!$Y59))</f>
        <v>0.84688944058930393</v>
      </c>
      <c r="CO274" s="53">
        <f>1-(IF(CO$220="TRUE",Input!$AH59,Input!$Y59))</f>
        <v>0.84688944058930393</v>
      </c>
      <c r="CP274" s="53">
        <f>1-(IF(CP$220="TRUE",Input!$AH59,Input!$Y59))</f>
        <v>0.84688944058930393</v>
      </c>
      <c r="CQ274" s="53">
        <f>1-(IF(CQ$220="TRUE",Input!$AH59,Input!$Y59))</f>
        <v>0.84688944058930393</v>
      </c>
      <c r="CR274" s="53">
        <f>1-(IF(CR$220="TRUE",Input!$AH59,Input!$Y59))</f>
        <v>0.84688944058930393</v>
      </c>
      <c r="CS274" s="53">
        <f>1-(IF(CS$220="TRUE",Input!$AH59,Input!$Y59))</f>
        <v>0.84688944058930393</v>
      </c>
      <c r="CT274" s="53">
        <f>1-(IF(CT$220="TRUE",Input!$AH59,Input!$Y59))</f>
        <v>0.84688944058930393</v>
      </c>
      <c r="CU274" s="53">
        <f>1-(IF(CU$220="TRUE",Input!$AH59,Input!$Y59))</f>
        <v>0.84688944058930393</v>
      </c>
      <c r="CV274" s="53">
        <f>1-(IF(CV$220="TRUE",Input!$AH59,Input!$Y59))</f>
        <v>0.84688944058930393</v>
      </c>
      <c r="CW274" s="53">
        <f>1-(IF(CW$220="TRUE",Input!$AH59,Input!$Y59))</f>
        <v>0.84688944058930393</v>
      </c>
      <c r="CX274" s="53">
        <f>1-(IF(CX$220="TRUE",Input!$AH59,Input!$Y59))</f>
        <v>0.84688944058930393</v>
      </c>
      <c r="CY274" s="7">
        <f>1-(IF(CY$220="TRUE",Input!$AH59,Input!$Y59))</f>
        <v>0.84688944058930393</v>
      </c>
    </row>
    <row r="275" spans="2:103" x14ac:dyDescent="0.25">
      <c r="B275" s="25">
        <v>52</v>
      </c>
      <c r="C275" s="29">
        <f>1-(IF(C$220="TRUE",Input!$AH60,Input!$Y60))</f>
        <v>0.73521160929423934</v>
      </c>
      <c r="D275" s="53">
        <f>1-(IF(D$220="TRUE",Input!$AH60,Input!$Y60))</f>
        <v>0.73521160929423934</v>
      </c>
      <c r="E275" s="53">
        <f>1-(IF(E$220="TRUE",Input!$AH60,Input!$Y60))</f>
        <v>0.73521160929423934</v>
      </c>
      <c r="F275" s="53">
        <f>1-(IF(F$220="TRUE",Input!$AH60,Input!$Y60))</f>
        <v>0.73521160929423934</v>
      </c>
      <c r="G275" s="53">
        <f>1-(IF(G$220="TRUE",Input!$AH60,Input!$Y60))</f>
        <v>0.73521160929423934</v>
      </c>
      <c r="H275" s="53">
        <f>1-(IF(H$220="TRUE",Input!$AH60,Input!$Y60))</f>
        <v>0.84688944058930393</v>
      </c>
      <c r="I275" s="53">
        <f>1-(IF(I$220="TRUE",Input!$AH60,Input!$Y60))</f>
        <v>0.84688944058930393</v>
      </c>
      <c r="J275" s="53">
        <f>1-(IF(J$220="TRUE",Input!$AH60,Input!$Y60))</f>
        <v>0.84688944058930393</v>
      </c>
      <c r="K275" s="53">
        <f>1-(IF(K$220="TRUE",Input!$AH60,Input!$Y60))</f>
        <v>0.84688944058930393</v>
      </c>
      <c r="L275" s="53">
        <f>1-(IF(L$220="TRUE",Input!$AH60,Input!$Y60))</f>
        <v>0.84688944058930393</v>
      </c>
      <c r="M275" s="53">
        <f>1-(IF(M$220="TRUE",Input!$AH60,Input!$Y60))</f>
        <v>0.84688944058930393</v>
      </c>
      <c r="N275" s="53">
        <f>1-(IF(N$220="TRUE",Input!$AH60,Input!$Y60))</f>
        <v>0.84688944058930393</v>
      </c>
      <c r="O275" s="53">
        <f>1-(IF(O$220="TRUE",Input!$AH60,Input!$Y60))</f>
        <v>0.84688944058930393</v>
      </c>
      <c r="P275" s="53">
        <f>1-(IF(P$220="TRUE",Input!$AH60,Input!$Y60))</f>
        <v>0.84688944058930393</v>
      </c>
      <c r="Q275" s="53">
        <f>1-(IF(Q$220="TRUE",Input!$AH60,Input!$Y60))</f>
        <v>0.84688944058930393</v>
      </c>
      <c r="R275" s="53">
        <f>1-(IF(R$220="TRUE",Input!$AH60,Input!$Y60))</f>
        <v>0.84688944058930393</v>
      </c>
      <c r="S275" s="53">
        <f>1-(IF(S$220="TRUE",Input!$AH60,Input!$Y60))</f>
        <v>0.84688944058930393</v>
      </c>
      <c r="T275" s="53">
        <f>1-(IF(T$220="TRUE",Input!$AH60,Input!$Y60))</f>
        <v>0.84688944058930393</v>
      </c>
      <c r="U275" s="53">
        <f>1-(IF(U$220="TRUE",Input!$AH60,Input!$Y60))</f>
        <v>0.84688944058930393</v>
      </c>
      <c r="V275" s="53">
        <f>1-(IF(V$220="TRUE",Input!$AH60,Input!$Y60))</f>
        <v>0.84688944058930393</v>
      </c>
      <c r="W275" s="53">
        <f>1-(IF(W$220="TRUE",Input!$AH60,Input!$Y60))</f>
        <v>0.84688944058930393</v>
      </c>
      <c r="X275" s="53">
        <f>1-(IF(X$220="TRUE",Input!$AH60,Input!$Y60))</f>
        <v>0.84688944058930393</v>
      </c>
      <c r="Y275" s="53">
        <f>1-(IF(Y$220="TRUE",Input!$AH60,Input!$Y60))</f>
        <v>0.84688944058930393</v>
      </c>
      <c r="Z275" s="53">
        <f>1-(IF(Z$220="TRUE",Input!$AH60,Input!$Y60))</f>
        <v>0.84688944058930393</v>
      </c>
      <c r="AA275" s="53">
        <f>1-(IF(AA$220="TRUE",Input!$AH60,Input!$Y60))</f>
        <v>0.84688944058930393</v>
      </c>
      <c r="AB275" s="53">
        <f>1-(IF(AB$220="TRUE",Input!$AH60,Input!$Y60))</f>
        <v>0.84688944058930393</v>
      </c>
      <c r="AC275" s="53">
        <f>1-(IF(AC$220="TRUE",Input!$AH60,Input!$Y60))</f>
        <v>0.84688944058930393</v>
      </c>
      <c r="AD275" s="53">
        <f>1-(IF(AD$220="TRUE",Input!$AH60,Input!$Y60))</f>
        <v>0.84688944058930393</v>
      </c>
      <c r="AE275" s="53">
        <f>1-(IF(AE$220="TRUE",Input!$AH60,Input!$Y60))</f>
        <v>0.84688944058930393</v>
      </c>
      <c r="AF275" s="53">
        <f>1-(IF(AF$220="TRUE",Input!$AH60,Input!$Y60))</f>
        <v>0.84688944058930393</v>
      </c>
      <c r="AG275" s="53">
        <f>1-(IF(AG$220="TRUE",Input!$AH60,Input!$Y60))</f>
        <v>0.84688944058930393</v>
      </c>
      <c r="AH275" s="53">
        <f>1-(IF(AH$220="TRUE",Input!$AH60,Input!$Y60))</f>
        <v>0.84688944058930393</v>
      </c>
      <c r="AI275" s="53">
        <f>1-(IF(AI$220="TRUE",Input!$AH60,Input!$Y60))</f>
        <v>0.84688944058930393</v>
      </c>
      <c r="AJ275" s="53">
        <f>1-(IF(AJ$220="TRUE",Input!$AH60,Input!$Y60))</f>
        <v>0.84688944058930393</v>
      </c>
      <c r="AK275" s="53">
        <f>1-(IF(AK$220="TRUE",Input!$AH60,Input!$Y60))</f>
        <v>0.84688944058930393</v>
      </c>
      <c r="AL275" s="53">
        <f>1-(IF(AL$220="TRUE",Input!$AH60,Input!$Y60))</f>
        <v>0.84688944058930393</v>
      </c>
      <c r="AM275" s="53">
        <f>1-(IF(AM$220="TRUE",Input!$AH60,Input!$Y60))</f>
        <v>0.84688944058930393</v>
      </c>
      <c r="AN275" s="53">
        <f>1-(IF(AN$220="TRUE",Input!$AH60,Input!$Y60))</f>
        <v>0.84688944058930393</v>
      </c>
      <c r="AO275" s="53">
        <f>1-(IF(AO$220="TRUE",Input!$AH60,Input!$Y60))</f>
        <v>0.84688944058930393</v>
      </c>
      <c r="AP275" s="53">
        <f>1-(IF(AP$220="TRUE",Input!$AH60,Input!$Y60))</f>
        <v>0.84688944058930393</v>
      </c>
      <c r="AQ275" s="53">
        <f>1-(IF(AQ$220="TRUE",Input!$AH60,Input!$Y60))</f>
        <v>0.84688944058930393</v>
      </c>
      <c r="AR275" s="53">
        <f>1-(IF(AR$220="TRUE",Input!$AH60,Input!$Y60))</f>
        <v>0.84688944058930393</v>
      </c>
      <c r="AS275" s="53">
        <f>1-(IF(AS$220="TRUE",Input!$AH60,Input!$Y60))</f>
        <v>0.84688944058930393</v>
      </c>
      <c r="AT275" s="53">
        <f>1-(IF(AT$220="TRUE",Input!$AH60,Input!$Y60))</f>
        <v>0.84688944058930393</v>
      </c>
      <c r="AU275" s="53">
        <f>1-(IF(AU$220="TRUE",Input!$AH60,Input!$Y60))</f>
        <v>0.84688944058930393</v>
      </c>
      <c r="AV275" s="53">
        <f>1-(IF(AV$220="TRUE",Input!$AH60,Input!$Y60))</f>
        <v>0.84688944058930393</v>
      </c>
      <c r="AW275" s="53">
        <f>1-(IF(AW$220="TRUE",Input!$AH60,Input!$Y60))</f>
        <v>0.84688944058930393</v>
      </c>
      <c r="AX275" s="53">
        <f>1-(IF(AX$220="TRUE",Input!$AH60,Input!$Y60))</f>
        <v>0.84688944058930393</v>
      </c>
      <c r="AY275" s="53">
        <f>1-(IF(AY$220="TRUE",Input!$AH60,Input!$Y60))</f>
        <v>0.84688944058930393</v>
      </c>
      <c r="AZ275" s="53">
        <f>1-(IF(AZ$220="TRUE",Input!$AH60,Input!$Y60))</f>
        <v>0.84688944058930393</v>
      </c>
      <c r="BA275" s="53">
        <f>1-(IF(BA$220="TRUE",Input!$AH60,Input!$Y60))</f>
        <v>0.84688944058930393</v>
      </c>
      <c r="BB275" s="53">
        <f>1-(IF(BB$220="TRUE",Input!$AH60,Input!$Y60))</f>
        <v>0.84688944058930393</v>
      </c>
      <c r="BC275" s="53">
        <f>1-(IF(BC$220="TRUE",Input!$AH60,Input!$Y60))</f>
        <v>0.84688944058930393</v>
      </c>
      <c r="BD275" s="53">
        <f>1-(IF(BD$220="TRUE",Input!$AH60,Input!$Y60))</f>
        <v>0.84688944058930393</v>
      </c>
      <c r="BE275" s="53">
        <f>1-(IF(BE$220="TRUE",Input!$AH60,Input!$Y60))</f>
        <v>0.84688944058930393</v>
      </c>
      <c r="BF275" s="53">
        <f>1-(IF(BF$220="TRUE",Input!$AH60,Input!$Y60))</f>
        <v>0.84688944058930393</v>
      </c>
      <c r="BG275" s="53">
        <f>1-(IF(BG$220="TRUE",Input!$AH60,Input!$Y60))</f>
        <v>0.84688944058930393</v>
      </c>
      <c r="BH275" s="53">
        <f>1-(IF(BH$220="TRUE",Input!$AH60,Input!$Y60))</f>
        <v>0.84688944058930393</v>
      </c>
      <c r="BI275" s="53">
        <f>1-(IF(BI$220="TRUE",Input!$AH60,Input!$Y60))</f>
        <v>0.84688944058930393</v>
      </c>
      <c r="BJ275" s="53">
        <f>1-(IF(BJ$220="TRUE",Input!$AH60,Input!$Y60))</f>
        <v>0.84688944058930393</v>
      </c>
      <c r="BK275" s="53">
        <f>1-(IF(BK$220="TRUE",Input!$AH60,Input!$Y60))</f>
        <v>0.84688944058930393</v>
      </c>
      <c r="BL275" s="53">
        <f>1-(IF(BL$220="TRUE",Input!$AH60,Input!$Y60))</f>
        <v>0.84688944058930393</v>
      </c>
      <c r="BM275" s="53">
        <f>1-(IF(BM$220="TRUE",Input!$AH60,Input!$Y60))</f>
        <v>0.84688944058930393</v>
      </c>
      <c r="BN275" s="53">
        <f>1-(IF(BN$220="TRUE",Input!$AH60,Input!$Y60))</f>
        <v>0.84688944058930393</v>
      </c>
      <c r="BO275" s="53">
        <f>1-(IF(BO$220="TRUE",Input!$AH60,Input!$Y60))</f>
        <v>0.84688944058930393</v>
      </c>
      <c r="BP275" s="53">
        <f>1-(IF(BP$220="TRUE",Input!$AH60,Input!$Y60))</f>
        <v>0.84688944058930393</v>
      </c>
      <c r="BQ275" s="53">
        <f>1-(IF(BQ$220="TRUE",Input!$AH60,Input!$Y60))</f>
        <v>0.84688944058930393</v>
      </c>
      <c r="BR275" s="53">
        <f>1-(IF(BR$220="TRUE",Input!$AH60,Input!$Y60))</f>
        <v>0.84688944058930393</v>
      </c>
      <c r="BS275" s="53">
        <f>1-(IF(BS$220="TRUE",Input!$AH60,Input!$Y60))</f>
        <v>0.84688944058930393</v>
      </c>
      <c r="BT275" s="53">
        <f>1-(IF(BT$220="TRUE",Input!$AH60,Input!$Y60))</f>
        <v>0.84688944058930393</v>
      </c>
      <c r="BU275" s="53">
        <f>1-(IF(BU$220="TRUE",Input!$AH60,Input!$Y60))</f>
        <v>0.84688944058930393</v>
      </c>
      <c r="BV275" s="53">
        <f>1-(IF(BV$220="TRUE",Input!$AH60,Input!$Y60))</f>
        <v>0.84688944058930393</v>
      </c>
      <c r="BW275" s="53">
        <f>1-(IF(BW$220="TRUE",Input!$AH60,Input!$Y60))</f>
        <v>0.84688944058930393</v>
      </c>
      <c r="BX275" s="53">
        <f>1-(IF(BX$220="TRUE",Input!$AH60,Input!$Y60))</f>
        <v>0.84688944058930393</v>
      </c>
      <c r="BY275" s="53">
        <f>1-(IF(BY$220="TRUE",Input!$AH60,Input!$Y60))</f>
        <v>0.84688944058930393</v>
      </c>
      <c r="BZ275" s="53">
        <f>1-(IF(BZ$220="TRUE",Input!$AH60,Input!$Y60))</f>
        <v>0.84688944058930393</v>
      </c>
      <c r="CA275" s="53">
        <f>1-(IF(CA$220="TRUE",Input!$AH60,Input!$Y60))</f>
        <v>0.84688944058930393</v>
      </c>
      <c r="CB275" s="53">
        <f>1-(IF(CB$220="TRUE",Input!$AH60,Input!$Y60))</f>
        <v>0.84688944058930393</v>
      </c>
      <c r="CC275" s="53">
        <f>1-(IF(CC$220="TRUE",Input!$AH60,Input!$Y60))</f>
        <v>0.84688944058930393</v>
      </c>
      <c r="CD275" s="53">
        <f>1-(IF(CD$220="TRUE",Input!$AH60,Input!$Y60))</f>
        <v>0.84688944058930393</v>
      </c>
      <c r="CE275" s="53">
        <f>1-(IF(CE$220="TRUE",Input!$AH60,Input!$Y60))</f>
        <v>0.84688944058930393</v>
      </c>
      <c r="CF275" s="53">
        <f>1-(IF(CF$220="TRUE",Input!$AH60,Input!$Y60))</f>
        <v>0.84688944058930393</v>
      </c>
      <c r="CG275" s="53">
        <f>1-(IF(CG$220="TRUE",Input!$AH60,Input!$Y60))</f>
        <v>0.84688944058930393</v>
      </c>
      <c r="CH275" s="53">
        <f>1-(IF(CH$220="TRUE",Input!$AH60,Input!$Y60))</f>
        <v>0.84688944058930393</v>
      </c>
      <c r="CI275" s="53">
        <f>1-(IF(CI$220="TRUE",Input!$AH60,Input!$Y60))</f>
        <v>0.84688944058930393</v>
      </c>
      <c r="CJ275" s="53">
        <f>1-(IF(CJ$220="TRUE",Input!$AH60,Input!$Y60))</f>
        <v>0.84688944058930393</v>
      </c>
      <c r="CK275" s="53">
        <f>1-(IF(CK$220="TRUE",Input!$AH60,Input!$Y60))</f>
        <v>0.84688944058930393</v>
      </c>
      <c r="CL275" s="53">
        <f>1-(IF(CL$220="TRUE",Input!$AH60,Input!$Y60))</f>
        <v>0.84688944058930393</v>
      </c>
      <c r="CM275" s="53">
        <f>1-(IF(CM$220="TRUE",Input!$AH60,Input!$Y60))</f>
        <v>0.84688944058930393</v>
      </c>
      <c r="CN275" s="53">
        <f>1-(IF(CN$220="TRUE",Input!$AH60,Input!$Y60))</f>
        <v>0.84688944058930393</v>
      </c>
      <c r="CO275" s="53">
        <f>1-(IF(CO$220="TRUE",Input!$AH60,Input!$Y60))</f>
        <v>0.84688944058930393</v>
      </c>
      <c r="CP275" s="53">
        <f>1-(IF(CP$220="TRUE",Input!$AH60,Input!$Y60))</f>
        <v>0.84688944058930393</v>
      </c>
      <c r="CQ275" s="53">
        <f>1-(IF(CQ$220="TRUE",Input!$AH60,Input!$Y60))</f>
        <v>0.84688944058930393</v>
      </c>
      <c r="CR275" s="53">
        <f>1-(IF(CR$220="TRUE",Input!$AH60,Input!$Y60))</f>
        <v>0.84688944058930393</v>
      </c>
      <c r="CS275" s="53">
        <f>1-(IF(CS$220="TRUE",Input!$AH60,Input!$Y60))</f>
        <v>0.84688944058930393</v>
      </c>
      <c r="CT275" s="53">
        <f>1-(IF(CT$220="TRUE",Input!$AH60,Input!$Y60))</f>
        <v>0.84688944058930393</v>
      </c>
      <c r="CU275" s="53">
        <f>1-(IF(CU$220="TRUE",Input!$AH60,Input!$Y60))</f>
        <v>0.84688944058930393</v>
      </c>
      <c r="CV275" s="53">
        <f>1-(IF(CV$220="TRUE",Input!$AH60,Input!$Y60))</f>
        <v>0.84688944058930393</v>
      </c>
      <c r="CW275" s="53">
        <f>1-(IF(CW$220="TRUE",Input!$AH60,Input!$Y60))</f>
        <v>0.84688944058930393</v>
      </c>
      <c r="CX275" s="53">
        <f>1-(IF(CX$220="TRUE",Input!$AH60,Input!$Y60))</f>
        <v>0.84688944058930393</v>
      </c>
      <c r="CY275" s="7">
        <f>1-(IF(CY$220="TRUE",Input!$AH60,Input!$Y60))</f>
        <v>0.84688944058930393</v>
      </c>
    </row>
    <row r="276" spans="2:103" x14ac:dyDescent="0.25">
      <c r="B276" s="25">
        <v>53</v>
      </c>
      <c r="C276" s="29">
        <f>1-(IF(C$220="TRUE",Input!$AH61,Input!$Y61))</f>
        <v>0.73521160929423934</v>
      </c>
      <c r="D276" s="53">
        <f>1-(IF(D$220="TRUE",Input!$AH61,Input!$Y61))</f>
        <v>0.73521160929423934</v>
      </c>
      <c r="E276" s="53">
        <f>1-(IF(E$220="TRUE",Input!$AH61,Input!$Y61))</f>
        <v>0.73521160929423934</v>
      </c>
      <c r="F276" s="53">
        <f>1-(IF(F$220="TRUE",Input!$AH61,Input!$Y61))</f>
        <v>0.73521160929423934</v>
      </c>
      <c r="G276" s="53">
        <f>1-(IF(G$220="TRUE",Input!$AH61,Input!$Y61))</f>
        <v>0.73521160929423934</v>
      </c>
      <c r="H276" s="53">
        <f>1-(IF(H$220="TRUE",Input!$AH61,Input!$Y61))</f>
        <v>0.84688944058930393</v>
      </c>
      <c r="I276" s="53">
        <f>1-(IF(I$220="TRUE",Input!$AH61,Input!$Y61))</f>
        <v>0.84688944058930393</v>
      </c>
      <c r="J276" s="53">
        <f>1-(IF(J$220="TRUE",Input!$AH61,Input!$Y61))</f>
        <v>0.84688944058930393</v>
      </c>
      <c r="K276" s="53">
        <f>1-(IF(K$220="TRUE",Input!$AH61,Input!$Y61))</f>
        <v>0.84688944058930393</v>
      </c>
      <c r="L276" s="53">
        <f>1-(IF(L$220="TRUE",Input!$AH61,Input!$Y61))</f>
        <v>0.84688944058930393</v>
      </c>
      <c r="M276" s="53">
        <f>1-(IF(M$220="TRUE",Input!$AH61,Input!$Y61))</f>
        <v>0.84688944058930393</v>
      </c>
      <c r="N276" s="53">
        <f>1-(IF(N$220="TRUE",Input!$AH61,Input!$Y61))</f>
        <v>0.84688944058930393</v>
      </c>
      <c r="O276" s="53">
        <f>1-(IF(O$220="TRUE",Input!$AH61,Input!$Y61))</f>
        <v>0.84688944058930393</v>
      </c>
      <c r="P276" s="53">
        <f>1-(IF(P$220="TRUE",Input!$AH61,Input!$Y61))</f>
        <v>0.84688944058930393</v>
      </c>
      <c r="Q276" s="53">
        <f>1-(IF(Q$220="TRUE",Input!$AH61,Input!$Y61))</f>
        <v>0.84688944058930393</v>
      </c>
      <c r="R276" s="53">
        <f>1-(IF(R$220="TRUE",Input!$AH61,Input!$Y61))</f>
        <v>0.84688944058930393</v>
      </c>
      <c r="S276" s="53">
        <f>1-(IF(S$220="TRUE",Input!$AH61,Input!$Y61))</f>
        <v>0.84688944058930393</v>
      </c>
      <c r="T276" s="53">
        <f>1-(IF(T$220="TRUE",Input!$AH61,Input!$Y61))</f>
        <v>0.84688944058930393</v>
      </c>
      <c r="U276" s="53">
        <f>1-(IF(U$220="TRUE",Input!$AH61,Input!$Y61))</f>
        <v>0.84688944058930393</v>
      </c>
      <c r="V276" s="53">
        <f>1-(IF(V$220="TRUE",Input!$AH61,Input!$Y61))</f>
        <v>0.84688944058930393</v>
      </c>
      <c r="W276" s="53">
        <f>1-(IF(W$220="TRUE",Input!$AH61,Input!$Y61))</f>
        <v>0.84688944058930393</v>
      </c>
      <c r="X276" s="53">
        <f>1-(IF(X$220="TRUE",Input!$AH61,Input!$Y61))</f>
        <v>0.84688944058930393</v>
      </c>
      <c r="Y276" s="53">
        <f>1-(IF(Y$220="TRUE",Input!$AH61,Input!$Y61))</f>
        <v>0.84688944058930393</v>
      </c>
      <c r="Z276" s="53">
        <f>1-(IF(Z$220="TRUE",Input!$AH61,Input!$Y61))</f>
        <v>0.84688944058930393</v>
      </c>
      <c r="AA276" s="53">
        <f>1-(IF(AA$220="TRUE",Input!$AH61,Input!$Y61))</f>
        <v>0.84688944058930393</v>
      </c>
      <c r="AB276" s="53">
        <f>1-(IF(AB$220="TRUE",Input!$AH61,Input!$Y61))</f>
        <v>0.84688944058930393</v>
      </c>
      <c r="AC276" s="53">
        <f>1-(IF(AC$220="TRUE",Input!$AH61,Input!$Y61))</f>
        <v>0.84688944058930393</v>
      </c>
      <c r="AD276" s="53">
        <f>1-(IF(AD$220="TRUE",Input!$AH61,Input!$Y61))</f>
        <v>0.84688944058930393</v>
      </c>
      <c r="AE276" s="53">
        <f>1-(IF(AE$220="TRUE",Input!$AH61,Input!$Y61))</f>
        <v>0.84688944058930393</v>
      </c>
      <c r="AF276" s="53">
        <f>1-(IF(AF$220="TRUE",Input!$AH61,Input!$Y61))</f>
        <v>0.84688944058930393</v>
      </c>
      <c r="AG276" s="53">
        <f>1-(IF(AG$220="TRUE",Input!$AH61,Input!$Y61))</f>
        <v>0.84688944058930393</v>
      </c>
      <c r="AH276" s="53">
        <f>1-(IF(AH$220="TRUE",Input!$AH61,Input!$Y61))</f>
        <v>0.84688944058930393</v>
      </c>
      <c r="AI276" s="53">
        <f>1-(IF(AI$220="TRUE",Input!$AH61,Input!$Y61))</f>
        <v>0.84688944058930393</v>
      </c>
      <c r="AJ276" s="53">
        <f>1-(IF(AJ$220="TRUE",Input!$AH61,Input!$Y61))</f>
        <v>0.84688944058930393</v>
      </c>
      <c r="AK276" s="53">
        <f>1-(IF(AK$220="TRUE",Input!$AH61,Input!$Y61))</f>
        <v>0.84688944058930393</v>
      </c>
      <c r="AL276" s="53">
        <f>1-(IF(AL$220="TRUE",Input!$AH61,Input!$Y61))</f>
        <v>0.84688944058930393</v>
      </c>
      <c r="AM276" s="53">
        <f>1-(IF(AM$220="TRUE",Input!$AH61,Input!$Y61))</f>
        <v>0.84688944058930393</v>
      </c>
      <c r="AN276" s="53">
        <f>1-(IF(AN$220="TRUE",Input!$AH61,Input!$Y61))</f>
        <v>0.84688944058930393</v>
      </c>
      <c r="AO276" s="53">
        <f>1-(IF(AO$220="TRUE",Input!$AH61,Input!$Y61))</f>
        <v>0.84688944058930393</v>
      </c>
      <c r="AP276" s="53">
        <f>1-(IF(AP$220="TRUE",Input!$AH61,Input!$Y61))</f>
        <v>0.84688944058930393</v>
      </c>
      <c r="AQ276" s="53">
        <f>1-(IF(AQ$220="TRUE",Input!$AH61,Input!$Y61))</f>
        <v>0.84688944058930393</v>
      </c>
      <c r="AR276" s="53">
        <f>1-(IF(AR$220="TRUE",Input!$AH61,Input!$Y61))</f>
        <v>0.84688944058930393</v>
      </c>
      <c r="AS276" s="53">
        <f>1-(IF(AS$220="TRUE",Input!$AH61,Input!$Y61))</f>
        <v>0.84688944058930393</v>
      </c>
      <c r="AT276" s="53">
        <f>1-(IF(AT$220="TRUE",Input!$AH61,Input!$Y61))</f>
        <v>0.84688944058930393</v>
      </c>
      <c r="AU276" s="53">
        <f>1-(IF(AU$220="TRUE",Input!$AH61,Input!$Y61))</f>
        <v>0.84688944058930393</v>
      </c>
      <c r="AV276" s="53">
        <f>1-(IF(AV$220="TRUE",Input!$AH61,Input!$Y61))</f>
        <v>0.84688944058930393</v>
      </c>
      <c r="AW276" s="53">
        <f>1-(IF(AW$220="TRUE",Input!$AH61,Input!$Y61))</f>
        <v>0.84688944058930393</v>
      </c>
      <c r="AX276" s="53">
        <f>1-(IF(AX$220="TRUE",Input!$AH61,Input!$Y61))</f>
        <v>0.84688944058930393</v>
      </c>
      <c r="AY276" s="53">
        <f>1-(IF(AY$220="TRUE",Input!$AH61,Input!$Y61))</f>
        <v>0.84688944058930393</v>
      </c>
      <c r="AZ276" s="53">
        <f>1-(IF(AZ$220="TRUE",Input!$AH61,Input!$Y61))</f>
        <v>0.84688944058930393</v>
      </c>
      <c r="BA276" s="53">
        <f>1-(IF(BA$220="TRUE",Input!$AH61,Input!$Y61))</f>
        <v>0.84688944058930393</v>
      </c>
      <c r="BB276" s="53">
        <f>1-(IF(BB$220="TRUE",Input!$AH61,Input!$Y61))</f>
        <v>0.84688944058930393</v>
      </c>
      <c r="BC276" s="53">
        <f>1-(IF(BC$220="TRUE",Input!$AH61,Input!$Y61))</f>
        <v>0.84688944058930393</v>
      </c>
      <c r="BD276" s="53">
        <f>1-(IF(BD$220="TRUE",Input!$AH61,Input!$Y61))</f>
        <v>0.84688944058930393</v>
      </c>
      <c r="BE276" s="53">
        <f>1-(IF(BE$220="TRUE",Input!$AH61,Input!$Y61))</f>
        <v>0.84688944058930393</v>
      </c>
      <c r="BF276" s="53">
        <f>1-(IF(BF$220="TRUE",Input!$AH61,Input!$Y61))</f>
        <v>0.84688944058930393</v>
      </c>
      <c r="BG276" s="53">
        <f>1-(IF(BG$220="TRUE",Input!$AH61,Input!$Y61))</f>
        <v>0.84688944058930393</v>
      </c>
      <c r="BH276" s="53">
        <f>1-(IF(BH$220="TRUE",Input!$AH61,Input!$Y61))</f>
        <v>0.84688944058930393</v>
      </c>
      <c r="BI276" s="53">
        <f>1-(IF(BI$220="TRUE",Input!$AH61,Input!$Y61))</f>
        <v>0.84688944058930393</v>
      </c>
      <c r="BJ276" s="53">
        <f>1-(IF(BJ$220="TRUE",Input!$AH61,Input!$Y61))</f>
        <v>0.84688944058930393</v>
      </c>
      <c r="BK276" s="53">
        <f>1-(IF(BK$220="TRUE",Input!$AH61,Input!$Y61))</f>
        <v>0.84688944058930393</v>
      </c>
      <c r="BL276" s="53">
        <f>1-(IF(BL$220="TRUE",Input!$AH61,Input!$Y61))</f>
        <v>0.84688944058930393</v>
      </c>
      <c r="BM276" s="53">
        <f>1-(IF(BM$220="TRUE",Input!$AH61,Input!$Y61))</f>
        <v>0.84688944058930393</v>
      </c>
      <c r="BN276" s="53">
        <f>1-(IF(BN$220="TRUE",Input!$AH61,Input!$Y61))</f>
        <v>0.84688944058930393</v>
      </c>
      <c r="BO276" s="53">
        <f>1-(IF(BO$220="TRUE",Input!$AH61,Input!$Y61))</f>
        <v>0.84688944058930393</v>
      </c>
      <c r="BP276" s="53">
        <f>1-(IF(BP$220="TRUE",Input!$AH61,Input!$Y61))</f>
        <v>0.84688944058930393</v>
      </c>
      <c r="BQ276" s="53">
        <f>1-(IF(BQ$220="TRUE",Input!$AH61,Input!$Y61))</f>
        <v>0.84688944058930393</v>
      </c>
      <c r="BR276" s="53">
        <f>1-(IF(BR$220="TRUE",Input!$AH61,Input!$Y61))</f>
        <v>0.84688944058930393</v>
      </c>
      <c r="BS276" s="53">
        <f>1-(IF(BS$220="TRUE",Input!$AH61,Input!$Y61))</f>
        <v>0.84688944058930393</v>
      </c>
      <c r="BT276" s="53">
        <f>1-(IF(BT$220="TRUE",Input!$AH61,Input!$Y61))</f>
        <v>0.84688944058930393</v>
      </c>
      <c r="BU276" s="53">
        <f>1-(IF(BU$220="TRUE",Input!$AH61,Input!$Y61))</f>
        <v>0.84688944058930393</v>
      </c>
      <c r="BV276" s="53">
        <f>1-(IF(BV$220="TRUE",Input!$AH61,Input!$Y61))</f>
        <v>0.84688944058930393</v>
      </c>
      <c r="BW276" s="53">
        <f>1-(IF(BW$220="TRUE",Input!$AH61,Input!$Y61))</f>
        <v>0.84688944058930393</v>
      </c>
      <c r="BX276" s="53">
        <f>1-(IF(BX$220="TRUE",Input!$AH61,Input!$Y61))</f>
        <v>0.84688944058930393</v>
      </c>
      <c r="BY276" s="53">
        <f>1-(IF(BY$220="TRUE",Input!$AH61,Input!$Y61))</f>
        <v>0.84688944058930393</v>
      </c>
      <c r="BZ276" s="53">
        <f>1-(IF(BZ$220="TRUE",Input!$AH61,Input!$Y61))</f>
        <v>0.84688944058930393</v>
      </c>
      <c r="CA276" s="53">
        <f>1-(IF(CA$220="TRUE",Input!$AH61,Input!$Y61))</f>
        <v>0.84688944058930393</v>
      </c>
      <c r="CB276" s="53">
        <f>1-(IF(CB$220="TRUE",Input!$AH61,Input!$Y61))</f>
        <v>0.84688944058930393</v>
      </c>
      <c r="CC276" s="53">
        <f>1-(IF(CC$220="TRUE",Input!$AH61,Input!$Y61))</f>
        <v>0.84688944058930393</v>
      </c>
      <c r="CD276" s="53">
        <f>1-(IF(CD$220="TRUE",Input!$AH61,Input!$Y61))</f>
        <v>0.84688944058930393</v>
      </c>
      <c r="CE276" s="53">
        <f>1-(IF(CE$220="TRUE",Input!$AH61,Input!$Y61))</f>
        <v>0.84688944058930393</v>
      </c>
      <c r="CF276" s="53">
        <f>1-(IF(CF$220="TRUE",Input!$AH61,Input!$Y61))</f>
        <v>0.84688944058930393</v>
      </c>
      <c r="CG276" s="53">
        <f>1-(IF(CG$220="TRUE",Input!$AH61,Input!$Y61))</f>
        <v>0.84688944058930393</v>
      </c>
      <c r="CH276" s="53">
        <f>1-(IF(CH$220="TRUE",Input!$AH61,Input!$Y61))</f>
        <v>0.84688944058930393</v>
      </c>
      <c r="CI276" s="53">
        <f>1-(IF(CI$220="TRUE",Input!$AH61,Input!$Y61))</f>
        <v>0.84688944058930393</v>
      </c>
      <c r="CJ276" s="53">
        <f>1-(IF(CJ$220="TRUE",Input!$AH61,Input!$Y61))</f>
        <v>0.84688944058930393</v>
      </c>
      <c r="CK276" s="53">
        <f>1-(IF(CK$220="TRUE",Input!$AH61,Input!$Y61))</f>
        <v>0.84688944058930393</v>
      </c>
      <c r="CL276" s="53">
        <f>1-(IF(CL$220="TRUE",Input!$AH61,Input!$Y61))</f>
        <v>0.84688944058930393</v>
      </c>
      <c r="CM276" s="53">
        <f>1-(IF(CM$220="TRUE",Input!$AH61,Input!$Y61))</f>
        <v>0.84688944058930393</v>
      </c>
      <c r="CN276" s="53">
        <f>1-(IF(CN$220="TRUE",Input!$AH61,Input!$Y61))</f>
        <v>0.84688944058930393</v>
      </c>
      <c r="CO276" s="53">
        <f>1-(IF(CO$220="TRUE",Input!$AH61,Input!$Y61))</f>
        <v>0.84688944058930393</v>
      </c>
      <c r="CP276" s="53">
        <f>1-(IF(CP$220="TRUE",Input!$AH61,Input!$Y61))</f>
        <v>0.84688944058930393</v>
      </c>
      <c r="CQ276" s="53">
        <f>1-(IF(CQ$220="TRUE",Input!$AH61,Input!$Y61))</f>
        <v>0.84688944058930393</v>
      </c>
      <c r="CR276" s="53">
        <f>1-(IF(CR$220="TRUE",Input!$AH61,Input!$Y61))</f>
        <v>0.84688944058930393</v>
      </c>
      <c r="CS276" s="53">
        <f>1-(IF(CS$220="TRUE",Input!$AH61,Input!$Y61))</f>
        <v>0.84688944058930393</v>
      </c>
      <c r="CT276" s="53">
        <f>1-(IF(CT$220="TRUE",Input!$AH61,Input!$Y61))</f>
        <v>0.84688944058930393</v>
      </c>
      <c r="CU276" s="53">
        <f>1-(IF(CU$220="TRUE",Input!$AH61,Input!$Y61))</f>
        <v>0.84688944058930393</v>
      </c>
      <c r="CV276" s="53">
        <f>1-(IF(CV$220="TRUE",Input!$AH61,Input!$Y61))</f>
        <v>0.84688944058930393</v>
      </c>
      <c r="CW276" s="53">
        <f>1-(IF(CW$220="TRUE",Input!$AH61,Input!$Y61))</f>
        <v>0.84688944058930393</v>
      </c>
      <c r="CX276" s="53">
        <f>1-(IF(CX$220="TRUE",Input!$AH61,Input!$Y61))</f>
        <v>0.84688944058930393</v>
      </c>
      <c r="CY276" s="7">
        <f>1-(IF(CY$220="TRUE",Input!$AH61,Input!$Y61))</f>
        <v>0.84688944058930393</v>
      </c>
    </row>
    <row r="277" spans="2:103" x14ac:dyDescent="0.25">
      <c r="B277" s="25">
        <v>54</v>
      </c>
      <c r="C277" s="29">
        <f>1-(IF(C$220="TRUE",Input!$AH62,Input!$Y62))</f>
        <v>0.73521160929423934</v>
      </c>
      <c r="D277" s="53">
        <f>1-(IF(D$220="TRUE",Input!$AH62,Input!$Y62))</f>
        <v>0.73521160929423934</v>
      </c>
      <c r="E277" s="53">
        <f>1-(IF(E$220="TRUE",Input!$AH62,Input!$Y62))</f>
        <v>0.73521160929423934</v>
      </c>
      <c r="F277" s="53">
        <f>1-(IF(F$220="TRUE",Input!$AH62,Input!$Y62))</f>
        <v>0.73521160929423934</v>
      </c>
      <c r="G277" s="53">
        <f>1-(IF(G$220="TRUE",Input!$AH62,Input!$Y62))</f>
        <v>0.73521160929423934</v>
      </c>
      <c r="H277" s="53">
        <f>1-(IF(H$220="TRUE",Input!$AH62,Input!$Y62))</f>
        <v>0.84688944058930393</v>
      </c>
      <c r="I277" s="53">
        <f>1-(IF(I$220="TRUE",Input!$AH62,Input!$Y62))</f>
        <v>0.84688944058930393</v>
      </c>
      <c r="J277" s="53">
        <f>1-(IF(J$220="TRUE",Input!$AH62,Input!$Y62))</f>
        <v>0.84688944058930393</v>
      </c>
      <c r="K277" s="53">
        <f>1-(IF(K$220="TRUE",Input!$AH62,Input!$Y62))</f>
        <v>0.84688944058930393</v>
      </c>
      <c r="L277" s="53">
        <f>1-(IF(L$220="TRUE",Input!$AH62,Input!$Y62))</f>
        <v>0.84688944058930393</v>
      </c>
      <c r="M277" s="53">
        <f>1-(IF(M$220="TRUE",Input!$AH62,Input!$Y62))</f>
        <v>0.84688944058930393</v>
      </c>
      <c r="N277" s="53">
        <f>1-(IF(N$220="TRUE",Input!$AH62,Input!$Y62))</f>
        <v>0.84688944058930393</v>
      </c>
      <c r="O277" s="53">
        <f>1-(IF(O$220="TRUE",Input!$AH62,Input!$Y62))</f>
        <v>0.84688944058930393</v>
      </c>
      <c r="P277" s="53">
        <f>1-(IF(P$220="TRUE",Input!$AH62,Input!$Y62))</f>
        <v>0.84688944058930393</v>
      </c>
      <c r="Q277" s="53">
        <f>1-(IF(Q$220="TRUE",Input!$AH62,Input!$Y62))</f>
        <v>0.84688944058930393</v>
      </c>
      <c r="R277" s="53">
        <f>1-(IF(R$220="TRUE",Input!$AH62,Input!$Y62))</f>
        <v>0.84688944058930393</v>
      </c>
      <c r="S277" s="53">
        <f>1-(IF(S$220="TRUE",Input!$AH62,Input!$Y62))</f>
        <v>0.84688944058930393</v>
      </c>
      <c r="T277" s="53">
        <f>1-(IF(T$220="TRUE",Input!$AH62,Input!$Y62))</f>
        <v>0.84688944058930393</v>
      </c>
      <c r="U277" s="53">
        <f>1-(IF(U$220="TRUE",Input!$AH62,Input!$Y62))</f>
        <v>0.84688944058930393</v>
      </c>
      <c r="V277" s="53">
        <f>1-(IF(V$220="TRUE",Input!$AH62,Input!$Y62))</f>
        <v>0.84688944058930393</v>
      </c>
      <c r="W277" s="53">
        <f>1-(IF(W$220="TRUE",Input!$AH62,Input!$Y62))</f>
        <v>0.84688944058930393</v>
      </c>
      <c r="X277" s="53">
        <f>1-(IF(X$220="TRUE",Input!$AH62,Input!$Y62))</f>
        <v>0.84688944058930393</v>
      </c>
      <c r="Y277" s="53">
        <f>1-(IF(Y$220="TRUE",Input!$AH62,Input!$Y62))</f>
        <v>0.84688944058930393</v>
      </c>
      <c r="Z277" s="53">
        <f>1-(IF(Z$220="TRUE",Input!$AH62,Input!$Y62))</f>
        <v>0.84688944058930393</v>
      </c>
      <c r="AA277" s="53">
        <f>1-(IF(AA$220="TRUE",Input!$AH62,Input!$Y62))</f>
        <v>0.84688944058930393</v>
      </c>
      <c r="AB277" s="53">
        <f>1-(IF(AB$220="TRUE",Input!$AH62,Input!$Y62))</f>
        <v>0.84688944058930393</v>
      </c>
      <c r="AC277" s="53">
        <f>1-(IF(AC$220="TRUE",Input!$AH62,Input!$Y62))</f>
        <v>0.84688944058930393</v>
      </c>
      <c r="AD277" s="53">
        <f>1-(IF(AD$220="TRUE",Input!$AH62,Input!$Y62))</f>
        <v>0.84688944058930393</v>
      </c>
      <c r="AE277" s="53">
        <f>1-(IF(AE$220="TRUE",Input!$AH62,Input!$Y62))</f>
        <v>0.84688944058930393</v>
      </c>
      <c r="AF277" s="53">
        <f>1-(IF(AF$220="TRUE",Input!$AH62,Input!$Y62))</f>
        <v>0.84688944058930393</v>
      </c>
      <c r="AG277" s="53">
        <f>1-(IF(AG$220="TRUE",Input!$AH62,Input!$Y62))</f>
        <v>0.84688944058930393</v>
      </c>
      <c r="AH277" s="53">
        <f>1-(IF(AH$220="TRUE",Input!$AH62,Input!$Y62))</f>
        <v>0.84688944058930393</v>
      </c>
      <c r="AI277" s="53">
        <f>1-(IF(AI$220="TRUE",Input!$AH62,Input!$Y62))</f>
        <v>0.84688944058930393</v>
      </c>
      <c r="AJ277" s="53">
        <f>1-(IF(AJ$220="TRUE",Input!$AH62,Input!$Y62))</f>
        <v>0.84688944058930393</v>
      </c>
      <c r="AK277" s="53">
        <f>1-(IF(AK$220="TRUE",Input!$AH62,Input!$Y62))</f>
        <v>0.84688944058930393</v>
      </c>
      <c r="AL277" s="53">
        <f>1-(IF(AL$220="TRUE",Input!$AH62,Input!$Y62))</f>
        <v>0.84688944058930393</v>
      </c>
      <c r="AM277" s="53">
        <f>1-(IF(AM$220="TRUE",Input!$AH62,Input!$Y62))</f>
        <v>0.84688944058930393</v>
      </c>
      <c r="AN277" s="53">
        <f>1-(IF(AN$220="TRUE",Input!$AH62,Input!$Y62))</f>
        <v>0.84688944058930393</v>
      </c>
      <c r="AO277" s="53">
        <f>1-(IF(AO$220="TRUE",Input!$AH62,Input!$Y62))</f>
        <v>0.84688944058930393</v>
      </c>
      <c r="AP277" s="53">
        <f>1-(IF(AP$220="TRUE",Input!$AH62,Input!$Y62))</f>
        <v>0.84688944058930393</v>
      </c>
      <c r="AQ277" s="53">
        <f>1-(IF(AQ$220="TRUE",Input!$AH62,Input!$Y62))</f>
        <v>0.84688944058930393</v>
      </c>
      <c r="AR277" s="53">
        <f>1-(IF(AR$220="TRUE",Input!$AH62,Input!$Y62))</f>
        <v>0.84688944058930393</v>
      </c>
      <c r="AS277" s="53">
        <f>1-(IF(AS$220="TRUE",Input!$AH62,Input!$Y62))</f>
        <v>0.84688944058930393</v>
      </c>
      <c r="AT277" s="53">
        <f>1-(IF(AT$220="TRUE",Input!$AH62,Input!$Y62))</f>
        <v>0.84688944058930393</v>
      </c>
      <c r="AU277" s="53">
        <f>1-(IF(AU$220="TRUE",Input!$AH62,Input!$Y62))</f>
        <v>0.84688944058930393</v>
      </c>
      <c r="AV277" s="53">
        <f>1-(IF(AV$220="TRUE",Input!$AH62,Input!$Y62))</f>
        <v>0.84688944058930393</v>
      </c>
      <c r="AW277" s="53">
        <f>1-(IF(AW$220="TRUE",Input!$AH62,Input!$Y62))</f>
        <v>0.84688944058930393</v>
      </c>
      <c r="AX277" s="53">
        <f>1-(IF(AX$220="TRUE",Input!$AH62,Input!$Y62))</f>
        <v>0.84688944058930393</v>
      </c>
      <c r="AY277" s="53">
        <f>1-(IF(AY$220="TRUE",Input!$AH62,Input!$Y62))</f>
        <v>0.84688944058930393</v>
      </c>
      <c r="AZ277" s="53">
        <f>1-(IF(AZ$220="TRUE",Input!$AH62,Input!$Y62))</f>
        <v>0.84688944058930393</v>
      </c>
      <c r="BA277" s="53">
        <f>1-(IF(BA$220="TRUE",Input!$AH62,Input!$Y62))</f>
        <v>0.84688944058930393</v>
      </c>
      <c r="BB277" s="53">
        <f>1-(IF(BB$220="TRUE",Input!$AH62,Input!$Y62))</f>
        <v>0.84688944058930393</v>
      </c>
      <c r="BC277" s="53">
        <f>1-(IF(BC$220="TRUE",Input!$AH62,Input!$Y62))</f>
        <v>0.84688944058930393</v>
      </c>
      <c r="BD277" s="53">
        <f>1-(IF(BD$220="TRUE",Input!$AH62,Input!$Y62))</f>
        <v>0.84688944058930393</v>
      </c>
      <c r="BE277" s="53">
        <f>1-(IF(BE$220="TRUE",Input!$AH62,Input!$Y62))</f>
        <v>0.84688944058930393</v>
      </c>
      <c r="BF277" s="53">
        <f>1-(IF(BF$220="TRUE",Input!$AH62,Input!$Y62))</f>
        <v>0.84688944058930393</v>
      </c>
      <c r="BG277" s="53">
        <f>1-(IF(BG$220="TRUE",Input!$AH62,Input!$Y62))</f>
        <v>0.84688944058930393</v>
      </c>
      <c r="BH277" s="53">
        <f>1-(IF(BH$220="TRUE",Input!$AH62,Input!$Y62))</f>
        <v>0.84688944058930393</v>
      </c>
      <c r="BI277" s="53">
        <f>1-(IF(BI$220="TRUE",Input!$AH62,Input!$Y62))</f>
        <v>0.84688944058930393</v>
      </c>
      <c r="BJ277" s="53">
        <f>1-(IF(BJ$220="TRUE",Input!$AH62,Input!$Y62))</f>
        <v>0.84688944058930393</v>
      </c>
      <c r="BK277" s="53">
        <f>1-(IF(BK$220="TRUE",Input!$AH62,Input!$Y62))</f>
        <v>0.84688944058930393</v>
      </c>
      <c r="BL277" s="53">
        <f>1-(IF(BL$220="TRUE",Input!$AH62,Input!$Y62))</f>
        <v>0.84688944058930393</v>
      </c>
      <c r="BM277" s="53">
        <f>1-(IF(BM$220="TRUE",Input!$AH62,Input!$Y62))</f>
        <v>0.84688944058930393</v>
      </c>
      <c r="BN277" s="53">
        <f>1-(IF(BN$220="TRUE",Input!$AH62,Input!$Y62))</f>
        <v>0.84688944058930393</v>
      </c>
      <c r="BO277" s="53">
        <f>1-(IF(BO$220="TRUE",Input!$AH62,Input!$Y62))</f>
        <v>0.84688944058930393</v>
      </c>
      <c r="BP277" s="53">
        <f>1-(IF(BP$220="TRUE",Input!$AH62,Input!$Y62))</f>
        <v>0.84688944058930393</v>
      </c>
      <c r="BQ277" s="53">
        <f>1-(IF(BQ$220="TRUE",Input!$AH62,Input!$Y62))</f>
        <v>0.84688944058930393</v>
      </c>
      <c r="BR277" s="53">
        <f>1-(IF(BR$220="TRUE",Input!$AH62,Input!$Y62))</f>
        <v>0.84688944058930393</v>
      </c>
      <c r="BS277" s="53">
        <f>1-(IF(BS$220="TRUE",Input!$AH62,Input!$Y62))</f>
        <v>0.84688944058930393</v>
      </c>
      <c r="BT277" s="53">
        <f>1-(IF(BT$220="TRUE",Input!$AH62,Input!$Y62))</f>
        <v>0.84688944058930393</v>
      </c>
      <c r="BU277" s="53">
        <f>1-(IF(BU$220="TRUE",Input!$AH62,Input!$Y62))</f>
        <v>0.84688944058930393</v>
      </c>
      <c r="BV277" s="53">
        <f>1-(IF(BV$220="TRUE",Input!$AH62,Input!$Y62))</f>
        <v>0.84688944058930393</v>
      </c>
      <c r="BW277" s="53">
        <f>1-(IF(BW$220="TRUE",Input!$AH62,Input!$Y62))</f>
        <v>0.84688944058930393</v>
      </c>
      <c r="BX277" s="53">
        <f>1-(IF(BX$220="TRUE",Input!$AH62,Input!$Y62))</f>
        <v>0.84688944058930393</v>
      </c>
      <c r="BY277" s="53">
        <f>1-(IF(BY$220="TRUE",Input!$AH62,Input!$Y62))</f>
        <v>0.84688944058930393</v>
      </c>
      <c r="BZ277" s="53">
        <f>1-(IF(BZ$220="TRUE",Input!$AH62,Input!$Y62))</f>
        <v>0.84688944058930393</v>
      </c>
      <c r="CA277" s="53">
        <f>1-(IF(CA$220="TRUE",Input!$AH62,Input!$Y62))</f>
        <v>0.84688944058930393</v>
      </c>
      <c r="CB277" s="53">
        <f>1-(IF(CB$220="TRUE",Input!$AH62,Input!$Y62))</f>
        <v>0.84688944058930393</v>
      </c>
      <c r="CC277" s="53">
        <f>1-(IF(CC$220="TRUE",Input!$AH62,Input!$Y62))</f>
        <v>0.84688944058930393</v>
      </c>
      <c r="CD277" s="53">
        <f>1-(IF(CD$220="TRUE",Input!$AH62,Input!$Y62))</f>
        <v>0.84688944058930393</v>
      </c>
      <c r="CE277" s="53">
        <f>1-(IF(CE$220="TRUE",Input!$AH62,Input!$Y62))</f>
        <v>0.84688944058930393</v>
      </c>
      <c r="CF277" s="53">
        <f>1-(IF(CF$220="TRUE",Input!$AH62,Input!$Y62))</f>
        <v>0.84688944058930393</v>
      </c>
      <c r="CG277" s="53">
        <f>1-(IF(CG$220="TRUE",Input!$AH62,Input!$Y62))</f>
        <v>0.84688944058930393</v>
      </c>
      <c r="CH277" s="53">
        <f>1-(IF(CH$220="TRUE",Input!$AH62,Input!$Y62))</f>
        <v>0.84688944058930393</v>
      </c>
      <c r="CI277" s="53">
        <f>1-(IF(CI$220="TRUE",Input!$AH62,Input!$Y62))</f>
        <v>0.84688944058930393</v>
      </c>
      <c r="CJ277" s="53">
        <f>1-(IF(CJ$220="TRUE",Input!$AH62,Input!$Y62))</f>
        <v>0.84688944058930393</v>
      </c>
      <c r="CK277" s="53">
        <f>1-(IF(CK$220="TRUE",Input!$AH62,Input!$Y62))</f>
        <v>0.84688944058930393</v>
      </c>
      <c r="CL277" s="53">
        <f>1-(IF(CL$220="TRUE",Input!$AH62,Input!$Y62))</f>
        <v>0.84688944058930393</v>
      </c>
      <c r="CM277" s="53">
        <f>1-(IF(CM$220="TRUE",Input!$AH62,Input!$Y62))</f>
        <v>0.84688944058930393</v>
      </c>
      <c r="CN277" s="53">
        <f>1-(IF(CN$220="TRUE",Input!$AH62,Input!$Y62))</f>
        <v>0.84688944058930393</v>
      </c>
      <c r="CO277" s="53">
        <f>1-(IF(CO$220="TRUE",Input!$AH62,Input!$Y62))</f>
        <v>0.84688944058930393</v>
      </c>
      <c r="CP277" s="53">
        <f>1-(IF(CP$220="TRUE",Input!$AH62,Input!$Y62))</f>
        <v>0.84688944058930393</v>
      </c>
      <c r="CQ277" s="53">
        <f>1-(IF(CQ$220="TRUE",Input!$AH62,Input!$Y62))</f>
        <v>0.84688944058930393</v>
      </c>
      <c r="CR277" s="53">
        <f>1-(IF(CR$220="TRUE",Input!$AH62,Input!$Y62))</f>
        <v>0.84688944058930393</v>
      </c>
      <c r="CS277" s="53">
        <f>1-(IF(CS$220="TRUE",Input!$AH62,Input!$Y62))</f>
        <v>0.84688944058930393</v>
      </c>
      <c r="CT277" s="53">
        <f>1-(IF(CT$220="TRUE",Input!$AH62,Input!$Y62))</f>
        <v>0.84688944058930393</v>
      </c>
      <c r="CU277" s="53">
        <f>1-(IF(CU$220="TRUE",Input!$AH62,Input!$Y62))</f>
        <v>0.84688944058930393</v>
      </c>
      <c r="CV277" s="53">
        <f>1-(IF(CV$220="TRUE",Input!$AH62,Input!$Y62))</f>
        <v>0.84688944058930393</v>
      </c>
      <c r="CW277" s="53">
        <f>1-(IF(CW$220="TRUE",Input!$AH62,Input!$Y62))</f>
        <v>0.84688944058930393</v>
      </c>
      <c r="CX277" s="53">
        <f>1-(IF(CX$220="TRUE",Input!$AH62,Input!$Y62))</f>
        <v>0.84688944058930393</v>
      </c>
      <c r="CY277" s="7">
        <f>1-(IF(CY$220="TRUE",Input!$AH62,Input!$Y62))</f>
        <v>0.84688944058930393</v>
      </c>
    </row>
    <row r="278" spans="2:103" x14ac:dyDescent="0.25">
      <c r="B278" s="25">
        <v>55</v>
      </c>
      <c r="C278" s="29">
        <f>1-(IF(C$220="TRUE",Input!$AH63,Input!$Y63))</f>
        <v>0.72140478804911545</v>
      </c>
      <c r="D278" s="53">
        <f>1-(IF(D$220="TRUE",Input!$AH63,Input!$Y63))</f>
        <v>0.72140478804911545</v>
      </c>
      <c r="E278" s="53">
        <f>1-(IF(E$220="TRUE",Input!$AH63,Input!$Y63))</f>
        <v>0.72140478804911545</v>
      </c>
      <c r="F278" s="53">
        <f>1-(IF(F$220="TRUE",Input!$AH63,Input!$Y63))</f>
        <v>0.72140478804911545</v>
      </c>
      <c r="G278" s="53">
        <f>1-(IF(G$220="TRUE",Input!$AH63,Input!$Y63))</f>
        <v>0.72140478804911545</v>
      </c>
      <c r="H278" s="53">
        <f>1-(IF(H$220="TRUE",Input!$AH63,Input!$Y63))</f>
        <v>0.831715404897997</v>
      </c>
      <c r="I278" s="53">
        <f>1-(IF(I$220="TRUE",Input!$AH63,Input!$Y63))</f>
        <v>0.831715404897997</v>
      </c>
      <c r="J278" s="53">
        <f>1-(IF(J$220="TRUE",Input!$AH63,Input!$Y63))</f>
        <v>0.831715404897997</v>
      </c>
      <c r="K278" s="53">
        <f>1-(IF(K$220="TRUE",Input!$AH63,Input!$Y63))</f>
        <v>0.831715404897997</v>
      </c>
      <c r="L278" s="53">
        <f>1-(IF(L$220="TRUE",Input!$AH63,Input!$Y63))</f>
        <v>0.831715404897997</v>
      </c>
      <c r="M278" s="53">
        <f>1-(IF(M$220="TRUE",Input!$AH63,Input!$Y63))</f>
        <v>0.831715404897997</v>
      </c>
      <c r="N278" s="53">
        <f>1-(IF(N$220="TRUE",Input!$AH63,Input!$Y63))</f>
        <v>0.831715404897997</v>
      </c>
      <c r="O278" s="53">
        <f>1-(IF(O$220="TRUE",Input!$AH63,Input!$Y63))</f>
        <v>0.831715404897997</v>
      </c>
      <c r="P278" s="53">
        <f>1-(IF(P$220="TRUE",Input!$AH63,Input!$Y63))</f>
        <v>0.831715404897997</v>
      </c>
      <c r="Q278" s="53">
        <f>1-(IF(Q$220="TRUE",Input!$AH63,Input!$Y63))</f>
        <v>0.831715404897997</v>
      </c>
      <c r="R278" s="53">
        <f>1-(IF(R$220="TRUE",Input!$AH63,Input!$Y63))</f>
        <v>0.831715404897997</v>
      </c>
      <c r="S278" s="53">
        <f>1-(IF(S$220="TRUE",Input!$AH63,Input!$Y63))</f>
        <v>0.831715404897997</v>
      </c>
      <c r="T278" s="53">
        <f>1-(IF(T$220="TRUE",Input!$AH63,Input!$Y63))</f>
        <v>0.831715404897997</v>
      </c>
      <c r="U278" s="53">
        <f>1-(IF(U$220="TRUE",Input!$AH63,Input!$Y63))</f>
        <v>0.831715404897997</v>
      </c>
      <c r="V278" s="53">
        <f>1-(IF(V$220="TRUE",Input!$AH63,Input!$Y63))</f>
        <v>0.831715404897997</v>
      </c>
      <c r="W278" s="53">
        <f>1-(IF(W$220="TRUE",Input!$AH63,Input!$Y63))</f>
        <v>0.831715404897997</v>
      </c>
      <c r="X278" s="53">
        <f>1-(IF(X$220="TRUE",Input!$AH63,Input!$Y63))</f>
        <v>0.831715404897997</v>
      </c>
      <c r="Y278" s="53">
        <f>1-(IF(Y$220="TRUE",Input!$AH63,Input!$Y63))</f>
        <v>0.831715404897997</v>
      </c>
      <c r="Z278" s="53">
        <f>1-(IF(Z$220="TRUE",Input!$AH63,Input!$Y63))</f>
        <v>0.831715404897997</v>
      </c>
      <c r="AA278" s="53">
        <f>1-(IF(AA$220="TRUE",Input!$AH63,Input!$Y63))</f>
        <v>0.831715404897997</v>
      </c>
      <c r="AB278" s="53">
        <f>1-(IF(AB$220="TRUE",Input!$AH63,Input!$Y63))</f>
        <v>0.831715404897997</v>
      </c>
      <c r="AC278" s="53">
        <f>1-(IF(AC$220="TRUE",Input!$AH63,Input!$Y63))</f>
        <v>0.831715404897997</v>
      </c>
      <c r="AD278" s="53">
        <f>1-(IF(AD$220="TRUE",Input!$AH63,Input!$Y63))</f>
        <v>0.831715404897997</v>
      </c>
      <c r="AE278" s="53">
        <f>1-(IF(AE$220="TRUE",Input!$AH63,Input!$Y63))</f>
        <v>0.831715404897997</v>
      </c>
      <c r="AF278" s="53">
        <f>1-(IF(AF$220="TRUE",Input!$AH63,Input!$Y63))</f>
        <v>0.831715404897997</v>
      </c>
      <c r="AG278" s="53">
        <f>1-(IF(AG$220="TRUE",Input!$AH63,Input!$Y63))</f>
        <v>0.831715404897997</v>
      </c>
      <c r="AH278" s="53">
        <f>1-(IF(AH$220="TRUE",Input!$AH63,Input!$Y63))</f>
        <v>0.831715404897997</v>
      </c>
      <c r="AI278" s="53">
        <f>1-(IF(AI$220="TRUE",Input!$AH63,Input!$Y63))</f>
        <v>0.831715404897997</v>
      </c>
      <c r="AJ278" s="53">
        <f>1-(IF(AJ$220="TRUE",Input!$AH63,Input!$Y63))</f>
        <v>0.831715404897997</v>
      </c>
      <c r="AK278" s="53">
        <f>1-(IF(AK$220="TRUE",Input!$AH63,Input!$Y63))</f>
        <v>0.831715404897997</v>
      </c>
      <c r="AL278" s="53">
        <f>1-(IF(AL$220="TRUE",Input!$AH63,Input!$Y63))</f>
        <v>0.831715404897997</v>
      </c>
      <c r="AM278" s="53">
        <f>1-(IF(AM$220="TRUE",Input!$AH63,Input!$Y63))</f>
        <v>0.831715404897997</v>
      </c>
      <c r="AN278" s="53">
        <f>1-(IF(AN$220="TRUE",Input!$AH63,Input!$Y63))</f>
        <v>0.831715404897997</v>
      </c>
      <c r="AO278" s="53">
        <f>1-(IF(AO$220="TRUE",Input!$AH63,Input!$Y63))</f>
        <v>0.831715404897997</v>
      </c>
      <c r="AP278" s="53">
        <f>1-(IF(AP$220="TRUE",Input!$AH63,Input!$Y63))</f>
        <v>0.831715404897997</v>
      </c>
      <c r="AQ278" s="53">
        <f>1-(IF(AQ$220="TRUE",Input!$AH63,Input!$Y63))</f>
        <v>0.831715404897997</v>
      </c>
      <c r="AR278" s="53">
        <f>1-(IF(AR$220="TRUE",Input!$AH63,Input!$Y63))</f>
        <v>0.831715404897997</v>
      </c>
      <c r="AS278" s="53">
        <f>1-(IF(AS$220="TRUE",Input!$AH63,Input!$Y63))</f>
        <v>0.831715404897997</v>
      </c>
      <c r="AT278" s="53">
        <f>1-(IF(AT$220="TRUE",Input!$AH63,Input!$Y63))</f>
        <v>0.831715404897997</v>
      </c>
      <c r="AU278" s="53">
        <f>1-(IF(AU$220="TRUE",Input!$AH63,Input!$Y63))</f>
        <v>0.831715404897997</v>
      </c>
      <c r="AV278" s="53">
        <f>1-(IF(AV$220="TRUE",Input!$AH63,Input!$Y63))</f>
        <v>0.831715404897997</v>
      </c>
      <c r="AW278" s="53">
        <f>1-(IF(AW$220="TRUE",Input!$AH63,Input!$Y63))</f>
        <v>0.831715404897997</v>
      </c>
      <c r="AX278" s="53">
        <f>1-(IF(AX$220="TRUE",Input!$AH63,Input!$Y63))</f>
        <v>0.831715404897997</v>
      </c>
      <c r="AY278" s="53">
        <f>1-(IF(AY$220="TRUE",Input!$AH63,Input!$Y63))</f>
        <v>0.831715404897997</v>
      </c>
      <c r="AZ278" s="53">
        <f>1-(IF(AZ$220="TRUE",Input!$AH63,Input!$Y63))</f>
        <v>0.831715404897997</v>
      </c>
      <c r="BA278" s="53">
        <f>1-(IF(BA$220="TRUE",Input!$AH63,Input!$Y63))</f>
        <v>0.831715404897997</v>
      </c>
      <c r="BB278" s="53">
        <f>1-(IF(BB$220="TRUE",Input!$AH63,Input!$Y63))</f>
        <v>0.831715404897997</v>
      </c>
      <c r="BC278" s="53">
        <f>1-(IF(BC$220="TRUE",Input!$AH63,Input!$Y63))</f>
        <v>0.831715404897997</v>
      </c>
      <c r="BD278" s="53">
        <f>1-(IF(BD$220="TRUE",Input!$AH63,Input!$Y63))</f>
        <v>0.831715404897997</v>
      </c>
      <c r="BE278" s="53">
        <f>1-(IF(BE$220="TRUE",Input!$AH63,Input!$Y63))</f>
        <v>0.831715404897997</v>
      </c>
      <c r="BF278" s="53">
        <f>1-(IF(BF$220="TRUE",Input!$AH63,Input!$Y63))</f>
        <v>0.831715404897997</v>
      </c>
      <c r="BG278" s="53">
        <f>1-(IF(BG$220="TRUE",Input!$AH63,Input!$Y63))</f>
        <v>0.831715404897997</v>
      </c>
      <c r="BH278" s="53">
        <f>1-(IF(BH$220="TRUE",Input!$AH63,Input!$Y63))</f>
        <v>0.831715404897997</v>
      </c>
      <c r="BI278" s="53">
        <f>1-(IF(BI$220="TRUE",Input!$AH63,Input!$Y63))</f>
        <v>0.831715404897997</v>
      </c>
      <c r="BJ278" s="53">
        <f>1-(IF(BJ$220="TRUE",Input!$AH63,Input!$Y63))</f>
        <v>0.831715404897997</v>
      </c>
      <c r="BK278" s="53">
        <f>1-(IF(BK$220="TRUE",Input!$AH63,Input!$Y63))</f>
        <v>0.831715404897997</v>
      </c>
      <c r="BL278" s="53">
        <f>1-(IF(BL$220="TRUE",Input!$AH63,Input!$Y63))</f>
        <v>0.831715404897997</v>
      </c>
      <c r="BM278" s="53">
        <f>1-(IF(BM$220="TRUE",Input!$AH63,Input!$Y63))</f>
        <v>0.831715404897997</v>
      </c>
      <c r="BN278" s="53">
        <f>1-(IF(BN$220="TRUE",Input!$AH63,Input!$Y63))</f>
        <v>0.831715404897997</v>
      </c>
      <c r="BO278" s="53">
        <f>1-(IF(BO$220="TRUE",Input!$AH63,Input!$Y63))</f>
        <v>0.831715404897997</v>
      </c>
      <c r="BP278" s="53">
        <f>1-(IF(BP$220="TRUE",Input!$AH63,Input!$Y63))</f>
        <v>0.831715404897997</v>
      </c>
      <c r="BQ278" s="53">
        <f>1-(IF(BQ$220="TRUE",Input!$AH63,Input!$Y63))</f>
        <v>0.831715404897997</v>
      </c>
      <c r="BR278" s="53">
        <f>1-(IF(BR$220="TRUE",Input!$AH63,Input!$Y63))</f>
        <v>0.831715404897997</v>
      </c>
      <c r="BS278" s="53">
        <f>1-(IF(BS$220="TRUE",Input!$AH63,Input!$Y63))</f>
        <v>0.831715404897997</v>
      </c>
      <c r="BT278" s="53">
        <f>1-(IF(BT$220="TRUE",Input!$AH63,Input!$Y63))</f>
        <v>0.831715404897997</v>
      </c>
      <c r="BU278" s="53">
        <f>1-(IF(BU$220="TRUE",Input!$AH63,Input!$Y63))</f>
        <v>0.831715404897997</v>
      </c>
      <c r="BV278" s="53">
        <f>1-(IF(BV$220="TRUE",Input!$AH63,Input!$Y63))</f>
        <v>0.831715404897997</v>
      </c>
      <c r="BW278" s="53">
        <f>1-(IF(BW$220="TRUE",Input!$AH63,Input!$Y63))</f>
        <v>0.831715404897997</v>
      </c>
      <c r="BX278" s="53">
        <f>1-(IF(BX$220="TRUE",Input!$AH63,Input!$Y63))</f>
        <v>0.831715404897997</v>
      </c>
      <c r="BY278" s="53">
        <f>1-(IF(BY$220="TRUE",Input!$AH63,Input!$Y63))</f>
        <v>0.831715404897997</v>
      </c>
      <c r="BZ278" s="53">
        <f>1-(IF(BZ$220="TRUE",Input!$AH63,Input!$Y63))</f>
        <v>0.831715404897997</v>
      </c>
      <c r="CA278" s="53">
        <f>1-(IF(CA$220="TRUE",Input!$AH63,Input!$Y63))</f>
        <v>0.831715404897997</v>
      </c>
      <c r="CB278" s="53">
        <f>1-(IF(CB$220="TRUE",Input!$AH63,Input!$Y63))</f>
        <v>0.831715404897997</v>
      </c>
      <c r="CC278" s="53">
        <f>1-(IF(CC$220="TRUE",Input!$AH63,Input!$Y63))</f>
        <v>0.831715404897997</v>
      </c>
      <c r="CD278" s="53">
        <f>1-(IF(CD$220="TRUE",Input!$AH63,Input!$Y63))</f>
        <v>0.831715404897997</v>
      </c>
      <c r="CE278" s="53">
        <f>1-(IF(CE$220="TRUE",Input!$AH63,Input!$Y63))</f>
        <v>0.831715404897997</v>
      </c>
      <c r="CF278" s="53">
        <f>1-(IF(CF$220="TRUE",Input!$AH63,Input!$Y63))</f>
        <v>0.831715404897997</v>
      </c>
      <c r="CG278" s="53">
        <f>1-(IF(CG$220="TRUE",Input!$AH63,Input!$Y63))</f>
        <v>0.831715404897997</v>
      </c>
      <c r="CH278" s="53">
        <f>1-(IF(CH$220="TRUE",Input!$AH63,Input!$Y63))</f>
        <v>0.831715404897997</v>
      </c>
      <c r="CI278" s="53">
        <f>1-(IF(CI$220="TRUE",Input!$AH63,Input!$Y63))</f>
        <v>0.831715404897997</v>
      </c>
      <c r="CJ278" s="53">
        <f>1-(IF(CJ$220="TRUE",Input!$AH63,Input!$Y63))</f>
        <v>0.831715404897997</v>
      </c>
      <c r="CK278" s="53">
        <f>1-(IF(CK$220="TRUE",Input!$AH63,Input!$Y63))</f>
        <v>0.831715404897997</v>
      </c>
      <c r="CL278" s="53">
        <f>1-(IF(CL$220="TRUE",Input!$AH63,Input!$Y63))</f>
        <v>0.831715404897997</v>
      </c>
      <c r="CM278" s="53">
        <f>1-(IF(CM$220="TRUE",Input!$AH63,Input!$Y63))</f>
        <v>0.831715404897997</v>
      </c>
      <c r="CN278" s="53">
        <f>1-(IF(CN$220="TRUE",Input!$AH63,Input!$Y63))</f>
        <v>0.831715404897997</v>
      </c>
      <c r="CO278" s="53">
        <f>1-(IF(CO$220="TRUE",Input!$AH63,Input!$Y63))</f>
        <v>0.831715404897997</v>
      </c>
      <c r="CP278" s="53">
        <f>1-(IF(CP$220="TRUE",Input!$AH63,Input!$Y63))</f>
        <v>0.831715404897997</v>
      </c>
      <c r="CQ278" s="53">
        <f>1-(IF(CQ$220="TRUE",Input!$AH63,Input!$Y63))</f>
        <v>0.831715404897997</v>
      </c>
      <c r="CR278" s="53">
        <f>1-(IF(CR$220="TRUE",Input!$AH63,Input!$Y63))</f>
        <v>0.831715404897997</v>
      </c>
      <c r="CS278" s="53">
        <f>1-(IF(CS$220="TRUE",Input!$AH63,Input!$Y63))</f>
        <v>0.831715404897997</v>
      </c>
      <c r="CT278" s="53">
        <f>1-(IF(CT$220="TRUE",Input!$AH63,Input!$Y63))</f>
        <v>0.831715404897997</v>
      </c>
      <c r="CU278" s="53">
        <f>1-(IF(CU$220="TRUE",Input!$AH63,Input!$Y63))</f>
        <v>0.831715404897997</v>
      </c>
      <c r="CV278" s="53">
        <f>1-(IF(CV$220="TRUE",Input!$AH63,Input!$Y63))</f>
        <v>0.831715404897997</v>
      </c>
      <c r="CW278" s="53">
        <f>1-(IF(CW$220="TRUE",Input!$AH63,Input!$Y63))</f>
        <v>0.831715404897997</v>
      </c>
      <c r="CX278" s="53">
        <f>1-(IF(CX$220="TRUE",Input!$AH63,Input!$Y63))</f>
        <v>0.831715404897997</v>
      </c>
      <c r="CY278" s="7">
        <f>1-(IF(CY$220="TRUE",Input!$AH63,Input!$Y63))</f>
        <v>0.831715404897997</v>
      </c>
    </row>
    <row r="279" spans="2:103" x14ac:dyDescent="0.25">
      <c r="B279" s="25">
        <v>56</v>
      </c>
      <c r="C279" s="29">
        <f>1-(IF(C$220="TRUE",Input!$AH64,Input!$Y64))</f>
        <v>0.72140478804911545</v>
      </c>
      <c r="D279" s="53">
        <f>1-(IF(D$220="TRUE",Input!$AH64,Input!$Y64))</f>
        <v>0.72140478804911545</v>
      </c>
      <c r="E279" s="53">
        <f>1-(IF(E$220="TRUE",Input!$AH64,Input!$Y64))</f>
        <v>0.72140478804911545</v>
      </c>
      <c r="F279" s="53">
        <f>1-(IF(F$220="TRUE",Input!$AH64,Input!$Y64))</f>
        <v>0.72140478804911545</v>
      </c>
      <c r="G279" s="53">
        <f>1-(IF(G$220="TRUE",Input!$AH64,Input!$Y64))</f>
        <v>0.72140478804911545</v>
      </c>
      <c r="H279" s="53">
        <f>1-(IF(H$220="TRUE",Input!$AH64,Input!$Y64))</f>
        <v>0.831715404897997</v>
      </c>
      <c r="I279" s="53">
        <f>1-(IF(I$220="TRUE",Input!$AH64,Input!$Y64))</f>
        <v>0.831715404897997</v>
      </c>
      <c r="J279" s="53">
        <f>1-(IF(J$220="TRUE",Input!$AH64,Input!$Y64))</f>
        <v>0.831715404897997</v>
      </c>
      <c r="K279" s="53">
        <f>1-(IF(K$220="TRUE",Input!$AH64,Input!$Y64))</f>
        <v>0.831715404897997</v>
      </c>
      <c r="L279" s="53">
        <f>1-(IF(L$220="TRUE",Input!$AH64,Input!$Y64))</f>
        <v>0.831715404897997</v>
      </c>
      <c r="M279" s="53">
        <f>1-(IF(M$220="TRUE",Input!$AH64,Input!$Y64))</f>
        <v>0.831715404897997</v>
      </c>
      <c r="N279" s="53">
        <f>1-(IF(N$220="TRUE",Input!$AH64,Input!$Y64))</f>
        <v>0.831715404897997</v>
      </c>
      <c r="O279" s="53">
        <f>1-(IF(O$220="TRUE",Input!$AH64,Input!$Y64))</f>
        <v>0.831715404897997</v>
      </c>
      <c r="P279" s="53">
        <f>1-(IF(P$220="TRUE",Input!$AH64,Input!$Y64))</f>
        <v>0.831715404897997</v>
      </c>
      <c r="Q279" s="53">
        <f>1-(IF(Q$220="TRUE",Input!$AH64,Input!$Y64))</f>
        <v>0.831715404897997</v>
      </c>
      <c r="R279" s="53">
        <f>1-(IF(R$220="TRUE",Input!$AH64,Input!$Y64))</f>
        <v>0.831715404897997</v>
      </c>
      <c r="S279" s="53">
        <f>1-(IF(S$220="TRUE",Input!$AH64,Input!$Y64))</f>
        <v>0.831715404897997</v>
      </c>
      <c r="T279" s="53">
        <f>1-(IF(T$220="TRUE",Input!$AH64,Input!$Y64))</f>
        <v>0.831715404897997</v>
      </c>
      <c r="U279" s="53">
        <f>1-(IF(U$220="TRUE",Input!$AH64,Input!$Y64))</f>
        <v>0.831715404897997</v>
      </c>
      <c r="V279" s="53">
        <f>1-(IF(V$220="TRUE",Input!$AH64,Input!$Y64))</f>
        <v>0.831715404897997</v>
      </c>
      <c r="W279" s="53">
        <f>1-(IF(W$220="TRUE",Input!$AH64,Input!$Y64))</f>
        <v>0.831715404897997</v>
      </c>
      <c r="X279" s="53">
        <f>1-(IF(X$220="TRUE",Input!$AH64,Input!$Y64))</f>
        <v>0.831715404897997</v>
      </c>
      <c r="Y279" s="53">
        <f>1-(IF(Y$220="TRUE",Input!$AH64,Input!$Y64))</f>
        <v>0.831715404897997</v>
      </c>
      <c r="Z279" s="53">
        <f>1-(IF(Z$220="TRUE",Input!$AH64,Input!$Y64))</f>
        <v>0.831715404897997</v>
      </c>
      <c r="AA279" s="53">
        <f>1-(IF(AA$220="TRUE",Input!$AH64,Input!$Y64))</f>
        <v>0.831715404897997</v>
      </c>
      <c r="AB279" s="53">
        <f>1-(IF(AB$220="TRUE",Input!$AH64,Input!$Y64))</f>
        <v>0.831715404897997</v>
      </c>
      <c r="AC279" s="53">
        <f>1-(IF(AC$220="TRUE",Input!$AH64,Input!$Y64))</f>
        <v>0.831715404897997</v>
      </c>
      <c r="AD279" s="53">
        <f>1-(IF(AD$220="TRUE",Input!$AH64,Input!$Y64))</f>
        <v>0.831715404897997</v>
      </c>
      <c r="AE279" s="53">
        <f>1-(IF(AE$220="TRUE",Input!$AH64,Input!$Y64))</f>
        <v>0.831715404897997</v>
      </c>
      <c r="AF279" s="53">
        <f>1-(IF(AF$220="TRUE",Input!$AH64,Input!$Y64))</f>
        <v>0.831715404897997</v>
      </c>
      <c r="AG279" s="53">
        <f>1-(IF(AG$220="TRUE",Input!$AH64,Input!$Y64))</f>
        <v>0.831715404897997</v>
      </c>
      <c r="AH279" s="53">
        <f>1-(IF(AH$220="TRUE",Input!$AH64,Input!$Y64))</f>
        <v>0.831715404897997</v>
      </c>
      <c r="AI279" s="53">
        <f>1-(IF(AI$220="TRUE",Input!$AH64,Input!$Y64))</f>
        <v>0.831715404897997</v>
      </c>
      <c r="AJ279" s="53">
        <f>1-(IF(AJ$220="TRUE",Input!$AH64,Input!$Y64))</f>
        <v>0.831715404897997</v>
      </c>
      <c r="AK279" s="53">
        <f>1-(IF(AK$220="TRUE",Input!$AH64,Input!$Y64))</f>
        <v>0.831715404897997</v>
      </c>
      <c r="AL279" s="53">
        <f>1-(IF(AL$220="TRUE",Input!$AH64,Input!$Y64))</f>
        <v>0.831715404897997</v>
      </c>
      <c r="AM279" s="53">
        <f>1-(IF(AM$220="TRUE",Input!$AH64,Input!$Y64))</f>
        <v>0.831715404897997</v>
      </c>
      <c r="AN279" s="53">
        <f>1-(IF(AN$220="TRUE",Input!$AH64,Input!$Y64))</f>
        <v>0.831715404897997</v>
      </c>
      <c r="AO279" s="53">
        <f>1-(IF(AO$220="TRUE",Input!$AH64,Input!$Y64))</f>
        <v>0.831715404897997</v>
      </c>
      <c r="AP279" s="53">
        <f>1-(IF(AP$220="TRUE",Input!$AH64,Input!$Y64))</f>
        <v>0.831715404897997</v>
      </c>
      <c r="AQ279" s="53">
        <f>1-(IF(AQ$220="TRUE",Input!$AH64,Input!$Y64))</f>
        <v>0.831715404897997</v>
      </c>
      <c r="AR279" s="53">
        <f>1-(IF(AR$220="TRUE",Input!$AH64,Input!$Y64))</f>
        <v>0.831715404897997</v>
      </c>
      <c r="AS279" s="53">
        <f>1-(IF(AS$220="TRUE",Input!$AH64,Input!$Y64))</f>
        <v>0.831715404897997</v>
      </c>
      <c r="AT279" s="53">
        <f>1-(IF(AT$220="TRUE",Input!$AH64,Input!$Y64))</f>
        <v>0.831715404897997</v>
      </c>
      <c r="AU279" s="53">
        <f>1-(IF(AU$220="TRUE",Input!$AH64,Input!$Y64))</f>
        <v>0.831715404897997</v>
      </c>
      <c r="AV279" s="53">
        <f>1-(IF(AV$220="TRUE",Input!$AH64,Input!$Y64))</f>
        <v>0.831715404897997</v>
      </c>
      <c r="AW279" s="53">
        <f>1-(IF(AW$220="TRUE",Input!$AH64,Input!$Y64))</f>
        <v>0.831715404897997</v>
      </c>
      <c r="AX279" s="53">
        <f>1-(IF(AX$220="TRUE",Input!$AH64,Input!$Y64))</f>
        <v>0.831715404897997</v>
      </c>
      <c r="AY279" s="53">
        <f>1-(IF(AY$220="TRUE",Input!$AH64,Input!$Y64))</f>
        <v>0.831715404897997</v>
      </c>
      <c r="AZ279" s="53">
        <f>1-(IF(AZ$220="TRUE",Input!$AH64,Input!$Y64))</f>
        <v>0.831715404897997</v>
      </c>
      <c r="BA279" s="53">
        <f>1-(IF(BA$220="TRUE",Input!$AH64,Input!$Y64))</f>
        <v>0.831715404897997</v>
      </c>
      <c r="BB279" s="53">
        <f>1-(IF(BB$220="TRUE",Input!$AH64,Input!$Y64))</f>
        <v>0.831715404897997</v>
      </c>
      <c r="BC279" s="53">
        <f>1-(IF(BC$220="TRUE",Input!$AH64,Input!$Y64))</f>
        <v>0.831715404897997</v>
      </c>
      <c r="BD279" s="53">
        <f>1-(IF(BD$220="TRUE",Input!$AH64,Input!$Y64))</f>
        <v>0.831715404897997</v>
      </c>
      <c r="BE279" s="53">
        <f>1-(IF(BE$220="TRUE",Input!$AH64,Input!$Y64))</f>
        <v>0.831715404897997</v>
      </c>
      <c r="BF279" s="53">
        <f>1-(IF(BF$220="TRUE",Input!$AH64,Input!$Y64))</f>
        <v>0.831715404897997</v>
      </c>
      <c r="BG279" s="53">
        <f>1-(IF(BG$220="TRUE",Input!$AH64,Input!$Y64))</f>
        <v>0.831715404897997</v>
      </c>
      <c r="BH279" s="53">
        <f>1-(IF(BH$220="TRUE",Input!$AH64,Input!$Y64))</f>
        <v>0.831715404897997</v>
      </c>
      <c r="BI279" s="53">
        <f>1-(IF(BI$220="TRUE",Input!$AH64,Input!$Y64))</f>
        <v>0.831715404897997</v>
      </c>
      <c r="BJ279" s="53">
        <f>1-(IF(BJ$220="TRUE",Input!$AH64,Input!$Y64))</f>
        <v>0.831715404897997</v>
      </c>
      <c r="BK279" s="53">
        <f>1-(IF(BK$220="TRUE",Input!$AH64,Input!$Y64))</f>
        <v>0.831715404897997</v>
      </c>
      <c r="BL279" s="53">
        <f>1-(IF(BL$220="TRUE",Input!$AH64,Input!$Y64))</f>
        <v>0.831715404897997</v>
      </c>
      <c r="BM279" s="53">
        <f>1-(IF(BM$220="TRUE",Input!$AH64,Input!$Y64))</f>
        <v>0.831715404897997</v>
      </c>
      <c r="BN279" s="53">
        <f>1-(IF(BN$220="TRUE",Input!$AH64,Input!$Y64))</f>
        <v>0.831715404897997</v>
      </c>
      <c r="BO279" s="53">
        <f>1-(IF(BO$220="TRUE",Input!$AH64,Input!$Y64))</f>
        <v>0.831715404897997</v>
      </c>
      <c r="BP279" s="53">
        <f>1-(IF(BP$220="TRUE",Input!$AH64,Input!$Y64))</f>
        <v>0.831715404897997</v>
      </c>
      <c r="BQ279" s="53">
        <f>1-(IF(BQ$220="TRUE",Input!$AH64,Input!$Y64))</f>
        <v>0.831715404897997</v>
      </c>
      <c r="BR279" s="53">
        <f>1-(IF(BR$220="TRUE",Input!$AH64,Input!$Y64))</f>
        <v>0.831715404897997</v>
      </c>
      <c r="BS279" s="53">
        <f>1-(IF(BS$220="TRUE",Input!$AH64,Input!$Y64))</f>
        <v>0.831715404897997</v>
      </c>
      <c r="BT279" s="53">
        <f>1-(IF(BT$220="TRUE",Input!$AH64,Input!$Y64))</f>
        <v>0.831715404897997</v>
      </c>
      <c r="BU279" s="53">
        <f>1-(IF(BU$220="TRUE",Input!$AH64,Input!$Y64))</f>
        <v>0.831715404897997</v>
      </c>
      <c r="BV279" s="53">
        <f>1-(IF(BV$220="TRUE",Input!$AH64,Input!$Y64))</f>
        <v>0.831715404897997</v>
      </c>
      <c r="BW279" s="53">
        <f>1-(IF(BW$220="TRUE",Input!$AH64,Input!$Y64))</f>
        <v>0.831715404897997</v>
      </c>
      <c r="BX279" s="53">
        <f>1-(IF(BX$220="TRUE",Input!$AH64,Input!$Y64))</f>
        <v>0.831715404897997</v>
      </c>
      <c r="BY279" s="53">
        <f>1-(IF(BY$220="TRUE",Input!$AH64,Input!$Y64))</f>
        <v>0.831715404897997</v>
      </c>
      <c r="BZ279" s="53">
        <f>1-(IF(BZ$220="TRUE",Input!$AH64,Input!$Y64))</f>
        <v>0.831715404897997</v>
      </c>
      <c r="CA279" s="53">
        <f>1-(IF(CA$220="TRUE",Input!$AH64,Input!$Y64))</f>
        <v>0.831715404897997</v>
      </c>
      <c r="CB279" s="53">
        <f>1-(IF(CB$220="TRUE",Input!$AH64,Input!$Y64))</f>
        <v>0.831715404897997</v>
      </c>
      <c r="CC279" s="53">
        <f>1-(IF(CC$220="TRUE",Input!$AH64,Input!$Y64))</f>
        <v>0.831715404897997</v>
      </c>
      <c r="CD279" s="53">
        <f>1-(IF(CD$220="TRUE",Input!$AH64,Input!$Y64))</f>
        <v>0.831715404897997</v>
      </c>
      <c r="CE279" s="53">
        <f>1-(IF(CE$220="TRUE",Input!$AH64,Input!$Y64))</f>
        <v>0.831715404897997</v>
      </c>
      <c r="CF279" s="53">
        <f>1-(IF(CF$220="TRUE",Input!$AH64,Input!$Y64))</f>
        <v>0.831715404897997</v>
      </c>
      <c r="CG279" s="53">
        <f>1-(IF(CG$220="TRUE",Input!$AH64,Input!$Y64))</f>
        <v>0.831715404897997</v>
      </c>
      <c r="CH279" s="53">
        <f>1-(IF(CH$220="TRUE",Input!$AH64,Input!$Y64))</f>
        <v>0.831715404897997</v>
      </c>
      <c r="CI279" s="53">
        <f>1-(IF(CI$220="TRUE",Input!$AH64,Input!$Y64))</f>
        <v>0.831715404897997</v>
      </c>
      <c r="CJ279" s="53">
        <f>1-(IF(CJ$220="TRUE",Input!$AH64,Input!$Y64))</f>
        <v>0.831715404897997</v>
      </c>
      <c r="CK279" s="53">
        <f>1-(IF(CK$220="TRUE",Input!$AH64,Input!$Y64))</f>
        <v>0.831715404897997</v>
      </c>
      <c r="CL279" s="53">
        <f>1-(IF(CL$220="TRUE",Input!$AH64,Input!$Y64))</f>
        <v>0.831715404897997</v>
      </c>
      <c r="CM279" s="53">
        <f>1-(IF(CM$220="TRUE",Input!$AH64,Input!$Y64))</f>
        <v>0.831715404897997</v>
      </c>
      <c r="CN279" s="53">
        <f>1-(IF(CN$220="TRUE",Input!$AH64,Input!$Y64))</f>
        <v>0.831715404897997</v>
      </c>
      <c r="CO279" s="53">
        <f>1-(IF(CO$220="TRUE",Input!$AH64,Input!$Y64))</f>
        <v>0.831715404897997</v>
      </c>
      <c r="CP279" s="53">
        <f>1-(IF(CP$220="TRUE",Input!$AH64,Input!$Y64))</f>
        <v>0.831715404897997</v>
      </c>
      <c r="CQ279" s="53">
        <f>1-(IF(CQ$220="TRUE",Input!$AH64,Input!$Y64))</f>
        <v>0.831715404897997</v>
      </c>
      <c r="CR279" s="53">
        <f>1-(IF(CR$220="TRUE",Input!$AH64,Input!$Y64))</f>
        <v>0.831715404897997</v>
      </c>
      <c r="CS279" s="53">
        <f>1-(IF(CS$220="TRUE",Input!$AH64,Input!$Y64))</f>
        <v>0.831715404897997</v>
      </c>
      <c r="CT279" s="53">
        <f>1-(IF(CT$220="TRUE",Input!$AH64,Input!$Y64))</f>
        <v>0.831715404897997</v>
      </c>
      <c r="CU279" s="53">
        <f>1-(IF(CU$220="TRUE",Input!$AH64,Input!$Y64))</f>
        <v>0.831715404897997</v>
      </c>
      <c r="CV279" s="53">
        <f>1-(IF(CV$220="TRUE",Input!$AH64,Input!$Y64))</f>
        <v>0.831715404897997</v>
      </c>
      <c r="CW279" s="53">
        <f>1-(IF(CW$220="TRUE",Input!$AH64,Input!$Y64))</f>
        <v>0.831715404897997</v>
      </c>
      <c r="CX279" s="53">
        <f>1-(IF(CX$220="TRUE",Input!$AH64,Input!$Y64))</f>
        <v>0.831715404897997</v>
      </c>
      <c r="CY279" s="7">
        <f>1-(IF(CY$220="TRUE",Input!$AH64,Input!$Y64))</f>
        <v>0.831715404897997</v>
      </c>
    </row>
    <row r="280" spans="2:103" x14ac:dyDescent="0.25">
      <c r="B280" s="25">
        <v>57</v>
      </c>
      <c r="C280" s="29">
        <f>1-(IF(C$220="TRUE",Input!$AH65,Input!$Y65))</f>
        <v>0.72140478804911545</v>
      </c>
      <c r="D280" s="53">
        <f>1-(IF(D$220="TRUE",Input!$AH65,Input!$Y65))</f>
        <v>0.72140478804911545</v>
      </c>
      <c r="E280" s="53">
        <f>1-(IF(E$220="TRUE",Input!$AH65,Input!$Y65))</f>
        <v>0.72140478804911545</v>
      </c>
      <c r="F280" s="53">
        <f>1-(IF(F$220="TRUE",Input!$AH65,Input!$Y65))</f>
        <v>0.72140478804911545</v>
      </c>
      <c r="G280" s="53">
        <f>1-(IF(G$220="TRUE",Input!$AH65,Input!$Y65))</f>
        <v>0.72140478804911545</v>
      </c>
      <c r="H280" s="53">
        <f>1-(IF(H$220="TRUE",Input!$AH65,Input!$Y65))</f>
        <v>0.831715404897997</v>
      </c>
      <c r="I280" s="53">
        <f>1-(IF(I$220="TRUE",Input!$AH65,Input!$Y65))</f>
        <v>0.831715404897997</v>
      </c>
      <c r="J280" s="53">
        <f>1-(IF(J$220="TRUE",Input!$AH65,Input!$Y65))</f>
        <v>0.831715404897997</v>
      </c>
      <c r="K280" s="53">
        <f>1-(IF(K$220="TRUE",Input!$AH65,Input!$Y65))</f>
        <v>0.831715404897997</v>
      </c>
      <c r="L280" s="53">
        <f>1-(IF(L$220="TRUE",Input!$AH65,Input!$Y65))</f>
        <v>0.831715404897997</v>
      </c>
      <c r="M280" s="53">
        <f>1-(IF(M$220="TRUE",Input!$AH65,Input!$Y65))</f>
        <v>0.831715404897997</v>
      </c>
      <c r="N280" s="53">
        <f>1-(IF(N$220="TRUE",Input!$AH65,Input!$Y65))</f>
        <v>0.831715404897997</v>
      </c>
      <c r="O280" s="53">
        <f>1-(IF(O$220="TRUE",Input!$AH65,Input!$Y65))</f>
        <v>0.831715404897997</v>
      </c>
      <c r="P280" s="53">
        <f>1-(IF(P$220="TRUE",Input!$AH65,Input!$Y65))</f>
        <v>0.831715404897997</v>
      </c>
      <c r="Q280" s="53">
        <f>1-(IF(Q$220="TRUE",Input!$AH65,Input!$Y65))</f>
        <v>0.831715404897997</v>
      </c>
      <c r="R280" s="53">
        <f>1-(IF(R$220="TRUE",Input!$AH65,Input!$Y65))</f>
        <v>0.831715404897997</v>
      </c>
      <c r="S280" s="53">
        <f>1-(IF(S$220="TRUE",Input!$AH65,Input!$Y65))</f>
        <v>0.831715404897997</v>
      </c>
      <c r="T280" s="53">
        <f>1-(IF(T$220="TRUE",Input!$AH65,Input!$Y65))</f>
        <v>0.831715404897997</v>
      </c>
      <c r="U280" s="53">
        <f>1-(IF(U$220="TRUE",Input!$AH65,Input!$Y65))</f>
        <v>0.831715404897997</v>
      </c>
      <c r="V280" s="53">
        <f>1-(IF(V$220="TRUE",Input!$AH65,Input!$Y65))</f>
        <v>0.831715404897997</v>
      </c>
      <c r="W280" s="53">
        <f>1-(IF(W$220="TRUE",Input!$AH65,Input!$Y65))</f>
        <v>0.831715404897997</v>
      </c>
      <c r="X280" s="53">
        <f>1-(IF(X$220="TRUE",Input!$AH65,Input!$Y65))</f>
        <v>0.831715404897997</v>
      </c>
      <c r="Y280" s="53">
        <f>1-(IF(Y$220="TRUE",Input!$AH65,Input!$Y65))</f>
        <v>0.831715404897997</v>
      </c>
      <c r="Z280" s="53">
        <f>1-(IF(Z$220="TRUE",Input!$AH65,Input!$Y65))</f>
        <v>0.831715404897997</v>
      </c>
      <c r="AA280" s="53">
        <f>1-(IF(AA$220="TRUE",Input!$AH65,Input!$Y65))</f>
        <v>0.831715404897997</v>
      </c>
      <c r="AB280" s="53">
        <f>1-(IF(AB$220="TRUE",Input!$AH65,Input!$Y65))</f>
        <v>0.831715404897997</v>
      </c>
      <c r="AC280" s="53">
        <f>1-(IF(AC$220="TRUE",Input!$AH65,Input!$Y65))</f>
        <v>0.831715404897997</v>
      </c>
      <c r="AD280" s="53">
        <f>1-(IF(AD$220="TRUE",Input!$AH65,Input!$Y65))</f>
        <v>0.831715404897997</v>
      </c>
      <c r="AE280" s="53">
        <f>1-(IF(AE$220="TRUE",Input!$AH65,Input!$Y65))</f>
        <v>0.831715404897997</v>
      </c>
      <c r="AF280" s="53">
        <f>1-(IF(AF$220="TRUE",Input!$AH65,Input!$Y65))</f>
        <v>0.831715404897997</v>
      </c>
      <c r="AG280" s="53">
        <f>1-(IF(AG$220="TRUE",Input!$AH65,Input!$Y65))</f>
        <v>0.831715404897997</v>
      </c>
      <c r="AH280" s="53">
        <f>1-(IF(AH$220="TRUE",Input!$AH65,Input!$Y65))</f>
        <v>0.831715404897997</v>
      </c>
      <c r="AI280" s="53">
        <f>1-(IF(AI$220="TRUE",Input!$AH65,Input!$Y65))</f>
        <v>0.831715404897997</v>
      </c>
      <c r="AJ280" s="53">
        <f>1-(IF(AJ$220="TRUE",Input!$AH65,Input!$Y65))</f>
        <v>0.831715404897997</v>
      </c>
      <c r="AK280" s="53">
        <f>1-(IF(AK$220="TRUE",Input!$AH65,Input!$Y65))</f>
        <v>0.831715404897997</v>
      </c>
      <c r="AL280" s="53">
        <f>1-(IF(AL$220="TRUE",Input!$AH65,Input!$Y65))</f>
        <v>0.831715404897997</v>
      </c>
      <c r="AM280" s="53">
        <f>1-(IF(AM$220="TRUE",Input!$AH65,Input!$Y65))</f>
        <v>0.831715404897997</v>
      </c>
      <c r="AN280" s="53">
        <f>1-(IF(AN$220="TRUE",Input!$AH65,Input!$Y65))</f>
        <v>0.831715404897997</v>
      </c>
      <c r="AO280" s="53">
        <f>1-(IF(AO$220="TRUE",Input!$AH65,Input!$Y65))</f>
        <v>0.831715404897997</v>
      </c>
      <c r="AP280" s="53">
        <f>1-(IF(AP$220="TRUE",Input!$AH65,Input!$Y65))</f>
        <v>0.831715404897997</v>
      </c>
      <c r="AQ280" s="53">
        <f>1-(IF(AQ$220="TRUE",Input!$AH65,Input!$Y65))</f>
        <v>0.831715404897997</v>
      </c>
      <c r="AR280" s="53">
        <f>1-(IF(AR$220="TRUE",Input!$AH65,Input!$Y65))</f>
        <v>0.831715404897997</v>
      </c>
      <c r="AS280" s="53">
        <f>1-(IF(AS$220="TRUE",Input!$AH65,Input!$Y65))</f>
        <v>0.831715404897997</v>
      </c>
      <c r="AT280" s="53">
        <f>1-(IF(AT$220="TRUE",Input!$AH65,Input!$Y65))</f>
        <v>0.831715404897997</v>
      </c>
      <c r="AU280" s="53">
        <f>1-(IF(AU$220="TRUE",Input!$AH65,Input!$Y65))</f>
        <v>0.831715404897997</v>
      </c>
      <c r="AV280" s="53">
        <f>1-(IF(AV$220="TRUE",Input!$AH65,Input!$Y65))</f>
        <v>0.831715404897997</v>
      </c>
      <c r="AW280" s="53">
        <f>1-(IF(AW$220="TRUE",Input!$AH65,Input!$Y65))</f>
        <v>0.831715404897997</v>
      </c>
      <c r="AX280" s="53">
        <f>1-(IF(AX$220="TRUE",Input!$AH65,Input!$Y65))</f>
        <v>0.831715404897997</v>
      </c>
      <c r="AY280" s="53">
        <f>1-(IF(AY$220="TRUE",Input!$AH65,Input!$Y65))</f>
        <v>0.831715404897997</v>
      </c>
      <c r="AZ280" s="53">
        <f>1-(IF(AZ$220="TRUE",Input!$AH65,Input!$Y65))</f>
        <v>0.831715404897997</v>
      </c>
      <c r="BA280" s="53">
        <f>1-(IF(BA$220="TRUE",Input!$AH65,Input!$Y65))</f>
        <v>0.831715404897997</v>
      </c>
      <c r="BB280" s="53">
        <f>1-(IF(BB$220="TRUE",Input!$AH65,Input!$Y65))</f>
        <v>0.831715404897997</v>
      </c>
      <c r="BC280" s="53">
        <f>1-(IF(BC$220="TRUE",Input!$AH65,Input!$Y65))</f>
        <v>0.831715404897997</v>
      </c>
      <c r="BD280" s="53">
        <f>1-(IF(BD$220="TRUE",Input!$AH65,Input!$Y65))</f>
        <v>0.831715404897997</v>
      </c>
      <c r="BE280" s="53">
        <f>1-(IF(BE$220="TRUE",Input!$AH65,Input!$Y65))</f>
        <v>0.831715404897997</v>
      </c>
      <c r="BF280" s="53">
        <f>1-(IF(BF$220="TRUE",Input!$AH65,Input!$Y65))</f>
        <v>0.831715404897997</v>
      </c>
      <c r="BG280" s="53">
        <f>1-(IF(BG$220="TRUE",Input!$AH65,Input!$Y65))</f>
        <v>0.831715404897997</v>
      </c>
      <c r="BH280" s="53">
        <f>1-(IF(BH$220="TRUE",Input!$AH65,Input!$Y65))</f>
        <v>0.831715404897997</v>
      </c>
      <c r="BI280" s="53">
        <f>1-(IF(BI$220="TRUE",Input!$AH65,Input!$Y65))</f>
        <v>0.831715404897997</v>
      </c>
      <c r="BJ280" s="53">
        <f>1-(IF(BJ$220="TRUE",Input!$AH65,Input!$Y65))</f>
        <v>0.831715404897997</v>
      </c>
      <c r="BK280" s="53">
        <f>1-(IF(BK$220="TRUE",Input!$AH65,Input!$Y65))</f>
        <v>0.831715404897997</v>
      </c>
      <c r="BL280" s="53">
        <f>1-(IF(BL$220="TRUE",Input!$AH65,Input!$Y65))</f>
        <v>0.831715404897997</v>
      </c>
      <c r="BM280" s="53">
        <f>1-(IF(BM$220="TRUE",Input!$AH65,Input!$Y65))</f>
        <v>0.831715404897997</v>
      </c>
      <c r="BN280" s="53">
        <f>1-(IF(BN$220="TRUE",Input!$AH65,Input!$Y65))</f>
        <v>0.831715404897997</v>
      </c>
      <c r="BO280" s="53">
        <f>1-(IF(BO$220="TRUE",Input!$AH65,Input!$Y65))</f>
        <v>0.831715404897997</v>
      </c>
      <c r="BP280" s="53">
        <f>1-(IF(BP$220="TRUE",Input!$AH65,Input!$Y65))</f>
        <v>0.831715404897997</v>
      </c>
      <c r="BQ280" s="53">
        <f>1-(IF(BQ$220="TRUE",Input!$AH65,Input!$Y65))</f>
        <v>0.831715404897997</v>
      </c>
      <c r="BR280" s="53">
        <f>1-(IF(BR$220="TRUE",Input!$AH65,Input!$Y65))</f>
        <v>0.831715404897997</v>
      </c>
      <c r="BS280" s="53">
        <f>1-(IF(BS$220="TRUE",Input!$AH65,Input!$Y65))</f>
        <v>0.831715404897997</v>
      </c>
      <c r="BT280" s="53">
        <f>1-(IF(BT$220="TRUE",Input!$AH65,Input!$Y65))</f>
        <v>0.831715404897997</v>
      </c>
      <c r="BU280" s="53">
        <f>1-(IF(BU$220="TRUE",Input!$AH65,Input!$Y65))</f>
        <v>0.831715404897997</v>
      </c>
      <c r="BV280" s="53">
        <f>1-(IF(BV$220="TRUE",Input!$AH65,Input!$Y65))</f>
        <v>0.831715404897997</v>
      </c>
      <c r="BW280" s="53">
        <f>1-(IF(BW$220="TRUE",Input!$AH65,Input!$Y65))</f>
        <v>0.831715404897997</v>
      </c>
      <c r="BX280" s="53">
        <f>1-(IF(BX$220="TRUE",Input!$AH65,Input!$Y65))</f>
        <v>0.831715404897997</v>
      </c>
      <c r="BY280" s="53">
        <f>1-(IF(BY$220="TRUE",Input!$AH65,Input!$Y65))</f>
        <v>0.831715404897997</v>
      </c>
      <c r="BZ280" s="53">
        <f>1-(IF(BZ$220="TRUE",Input!$AH65,Input!$Y65))</f>
        <v>0.831715404897997</v>
      </c>
      <c r="CA280" s="53">
        <f>1-(IF(CA$220="TRUE",Input!$AH65,Input!$Y65))</f>
        <v>0.831715404897997</v>
      </c>
      <c r="CB280" s="53">
        <f>1-(IF(CB$220="TRUE",Input!$AH65,Input!$Y65))</f>
        <v>0.831715404897997</v>
      </c>
      <c r="CC280" s="53">
        <f>1-(IF(CC$220="TRUE",Input!$AH65,Input!$Y65))</f>
        <v>0.831715404897997</v>
      </c>
      <c r="CD280" s="53">
        <f>1-(IF(CD$220="TRUE",Input!$AH65,Input!$Y65))</f>
        <v>0.831715404897997</v>
      </c>
      <c r="CE280" s="53">
        <f>1-(IF(CE$220="TRUE",Input!$AH65,Input!$Y65))</f>
        <v>0.831715404897997</v>
      </c>
      <c r="CF280" s="53">
        <f>1-(IF(CF$220="TRUE",Input!$AH65,Input!$Y65))</f>
        <v>0.831715404897997</v>
      </c>
      <c r="CG280" s="53">
        <f>1-(IF(CG$220="TRUE",Input!$AH65,Input!$Y65))</f>
        <v>0.831715404897997</v>
      </c>
      <c r="CH280" s="53">
        <f>1-(IF(CH$220="TRUE",Input!$AH65,Input!$Y65))</f>
        <v>0.831715404897997</v>
      </c>
      <c r="CI280" s="53">
        <f>1-(IF(CI$220="TRUE",Input!$AH65,Input!$Y65))</f>
        <v>0.831715404897997</v>
      </c>
      <c r="CJ280" s="53">
        <f>1-(IF(CJ$220="TRUE",Input!$AH65,Input!$Y65))</f>
        <v>0.831715404897997</v>
      </c>
      <c r="CK280" s="53">
        <f>1-(IF(CK$220="TRUE",Input!$AH65,Input!$Y65))</f>
        <v>0.831715404897997</v>
      </c>
      <c r="CL280" s="53">
        <f>1-(IF(CL$220="TRUE",Input!$AH65,Input!$Y65))</f>
        <v>0.831715404897997</v>
      </c>
      <c r="CM280" s="53">
        <f>1-(IF(CM$220="TRUE",Input!$AH65,Input!$Y65))</f>
        <v>0.831715404897997</v>
      </c>
      <c r="CN280" s="53">
        <f>1-(IF(CN$220="TRUE",Input!$AH65,Input!$Y65))</f>
        <v>0.831715404897997</v>
      </c>
      <c r="CO280" s="53">
        <f>1-(IF(CO$220="TRUE",Input!$AH65,Input!$Y65))</f>
        <v>0.831715404897997</v>
      </c>
      <c r="CP280" s="53">
        <f>1-(IF(CP$220="TRUE",Input!$AH65,Input!$Y65))</f>
        <v>0.831715404897997</v>
      </c>
      <c r="CQ280" s="53">
        <f>1-(IF(CQ$220="TRUE",Input!$AH65,Input!$Y65))</f>
        <v>0.831715404897997</v>
      </c>
      <c r="CR280" s="53">
        <f>1-(IF(CR$220="TRUE",Input!$AH65,Input!$Y65))</f>
        <v>0.831715404897997</v>
      </c>
      <c r="CS280" s="53">
        <f>1-(IF(CS$220="TRUE",Input!$AH65,Input!$Y65))</f>
        <v>0.831715404897997</v>
      </c>
      <c r="CT280" s="53">
        <f>1-(IF(CT$220="TRUE",Input!$AH65,Input!$Y65))</f>
        <v>0.831715404897997</v>
      </c>
      <c r="CU280" s="53">
        <f>1-(IF(CU$220="TRUE",Input!$AH65,Input!$Y65))</f>
        <v>0.831715404897997</v>
      </c>
      <c r="CV280" s="53">
        <f>1-(IF(CV$220="TRUE",Input!$AH65,Input!$Y65))</f>
        <v>0.831715404897997</v>
      </c>
      <c r="CW280" s="53">
        <f>1-(IF(CW$220="TRUE",Input!$AH65,Input!$Y65))</f>
        <v>0.831715404897997</v>
      </c>
      <c r="CX280" s="53">
        <f>1-(IF(CX$220="TRUE",Input!$AH65,Input!$Y65))</f>
        <v>0.831715404897997</v>
      </c>
      <c r="CY280" s="7">
        <f>1-(IF(CY$220="TRUE",Input!$AH65,Input!$Y65))</f>
        <v>0.831715404897997</v>
      </c>
    </row>
    <row r="281" spans="2:103" x14ac:dyDescent="0.25">
      <c r="B281" s="25">
        <v>58</v>
      </c>
      <c r="C281" s="29">
        <f>1-(IF(C$220="TRUE",Input!$AH66,Input!$Y66))</f>
        <v>0.72140478804911545</v>
      </c>
      <c r="D281" s="53">
        <f>1-(IF(D$220="TRUE",Input!$AH66,Input!$Y66))</f>
        <v>0.72140478804911545</v>
      </c>
      <c r="E281" s="53">
        <f>1-(IF(E$220="TRUE",Input!$AH66,Input!$Y66))</f>
        <v>0.72140478804911545</v>
      </c>
      <c r="F281" s="53">
        <f>1-(IF(F$220="TRUE",Input!$AH66,Input!$Y66))</f>
        <v>0.72140478804911545</v>
      </c>
      <c r="G281" s="53">
        <f>1-(IF(G$220="TRUE",Input!$AH66,Input!$Y66))</f>
        <v>0.72140478804911545</v>
      </c>
      <c r="H281" s="53">
        <f>1-(IF(H$220="TRUE",Input!$AH66,Input!$Y66))</f>
        <v>0.831715404897997</v>
      </c>
      <c r="I281" s="53">
        <f>1-(IF(I$220="TRUE",Input!$AH66,Input!$Y66))</f>
        <v>0.831715404897997</v>
      </c>
      <c r="J281" s="53">
        <f>1-(IF(J$220="TRUE",Input!$AH66,Input!$Y66))</f>
        <v>0.831715404897997</v>
      </c>
      <c r="K281" s="53">
        <f>1-(IF(K$220="TRUE",Input!$AH66,Input!$Y66))</f>
        <v>0.831715404897997</v>
      </c>
      <c r="L281" s="53">
        <f>1-(IF(L$220="TRUE",Input!$AH66,Input!$Y66))</f>
        <v>0.831715404897997</v>
      </c>
      <c r="M281" s="53">
        <f>1-(IF(M$220="TRUE",Input!$AH66,Input!$Y66))</f>
        <v>0.831715404897997</v>
      </c>
      <c r="N281" s="53">
        <f>1-(IF(N$220="TRUE",Input!$AH66,Input!$Y66))</f>
        <v>0.831715404897997</v>
      </c>
      <c r="O281" s="53">
        <f>1-(IF(O$220="TRUE",Input!$AH66,Input!$Y66))</f>
        <v>0.831715404897997</v>
      </c>
      <c r="P281" s="53">
        <f>1-(IF(P$220="TRUE",Input!$AH66,Input!$Y66))</f>
        <v>0.831715404897997</v>
      </c>
      <c r="Q281" s="53">
        <f>1-(IF(Q$220="TRUE",Input!$AH66,Input!$Y66))</f>
        <v>0.831715404897997</v>
      </c>
      <c r="R281" s="53">
        <f>1-(IF(R$220="TRUE",Input!$AH66,Input!$Y66))</f>
        <v>0.831715404897997</v>
      </c>
      <c r="S281" s="53">
        <f>1-(IF(S$220="TRUE",Input!$AH66,Input!$Y66))</f>
        <v>0.831715404897997</v>
      </c>
      <c r="T281" s="53">
        <f>1-(IF(T$220="TRUE",Input!$AH66,Input!$Y66))</f>
        <v>0.831715404897997</v>
      </c>
      <c r="U281" s="53">
        <f>1-(IF(U$220="TRUE",Input!$AH66,Input!$Y66))</f>
        <v>0.831715404897997</v>
      </c>
      <c r="V281" s="53">
        <f>1-(IF(V$220="TRUE",Input!$AH66,Input!$Y66))</f>
        <v>0.831715404897997</v>
      </c>
      <c r="W281" s="53">
        <f>1-(IF(W$220="TRUE",Input!$AH66,Input!$Y66))</f>
        <v>0.831715404897997</v>
      </c>
      <c r="X281" s="53">
        <f>1-(IF(X$220="TRUE",Input!$AH66,Input!$Y66))</f>
        <v>0.831715404897997</v>
      </c>
      <c r="Y281" s="53">
        <f>1-(IF(Y$220="TRUE",Input!$AH66,Input!$Y66))</f>
        <v>0.831715404897997</v>
      </c>
      <c r="Z281" s="53">
        <f>1-(IF(Z$220="TRUE",Input!$AH66,Input!$Y66))</f>
        <v>0.831715404897997</v>
      </c>
      <c r="AA281" s="53">
        <f>1-(IF(AA$220="TRUE",Input!$AH66,Input!$Y66))</f>
        <v>0.831715404897997</v>
      </c>
      <c r="AB281" s="53">
        <f>1-(IF(AB$220="TRUE",Input!$AH66,Input!$Y66))</f>
        <v>0.831715404897997</v>
      </c>
      <c r="AC281" s="53">
        <f>1-(IF(AC$220="TRUE",Input!$AH66,Input!$Y66))</f>
        <v>0.831715404897997</v>
      </c>
      <c r="AD281" s="53">
        <f>1-(IF(AD$220="TRUE",Input!$AH66,Input!$Y66))</f>
        <v>0.831715404897997</v>
      </c>
      <c r="AE281" s="53">
        <f>1-(IF(AE$220="TRUE",Input!$AH66,Input!$Y66))</f>
        <v>0.831715404897997</v>
      </c>
      <c r="AF281" s="53">
        <f>1-(IF(AF$220="TRUE",Input!$AH66,Input!$Y66))</f>
        <v>0.831715404897997</v>
      </c>
      <c r="AG281" s="53">
        <f>1-(IF(AG$220="TRUE",Input!$AH66,Input!$Y66))</f>
        <v>0.831715404897997</v>
      </c>
      <c r="AH281" s="53">
        <f>1-(IF(AH$220="TRUE",Input!$AH66,Input!$Y66))</f>
        <v>0.831715404897997</v>
      </c>
      <c r="AI281" s="53">
        <f>1-(IF(AI$220="TRUE",Input!$AH66,Input!$Y66))</f>
        <v>0.831715404897997</v>
      </c>
      <c r="AJ281" s="53">
        <f>1-(IF(AJ$220="TRUE",Input!$AH66,Input!$Y66))</f>
        <v>0.831715404897997</v>
      </c>
      <c r="AK281" s="53">
        <f>1-(IF(AK$220="TRUE",Input!$AH66,Input!$Y66))</f>
        <v>0.831715404897997</v>
      </c>
      <c r="AL281" s="53">
        <f>1-(IF(AL$220="TRUE",Input!$AH66,Input!$Y66))</f>
        <v>0.831715404897997</v>
      </c>
      <c r="AM281" s="53">
        <f>1-(IF(AM$220="TRUE",Input!$AH66,Input!$Y66))</f>
        <v>0.831715404897997</v>
      </c>
      <c r="AN281" s="53">
        <f>1-(IF(AN$220="TRUE",Input!$AH66,Input!$Y66))</f>
        <v>0.831715404897997</v>
      </c>
      <c r="AO281" s="53">
        <f>1-(IF(AO$220="TRUE",Input!$AH66,Input!$Y66))</f>
        <v>0.831715404897997</v>
      </c>
      <c r="AP281" s="53">
        <f>1-(IF(AP$220="TRUE",Input!$AH66,Input!$Y66))</f>
        <v>0.831715404897997</v>
      </c>
      <c r="AQ281" s="53">
        <f>1-(IF(AQ$220="TRUE",Input!$AH66,Input!$Y66))</f>
        <v>0.831715404897997</v>
      </c>
      <c r="AR281" s="53">
        <f>1-(IF(AR$220="TRUE",Input!$AH66,Input!$Y66))</f>
        <v>0.831715404897997</v>
      </c>
      <c r="AS281" s="53">
        <f>1-(IF(AS$220="TRUE",Input!$AH66,Input!$Y66))</f>
        <v>0.831715404897997</v>
      </c>
      <c r="AT281" s="53">
        <f>1-(IF(AT$220="TRUE",Input!$AH66,Input!$Y66))</f>
        <v>0.831715404897997</v>
      </c>
      <c r="AU281" s="53">
        <f>1-(IF(AU$220="TRUE",Input!$AH66,Input!$Y66))</f>
        <v>0.831715404897997</v>
      </c>
      <c r="AV281" s="53">
        <f>1-(IF(AV$220="TRUE",Input!$AH66,Input!$Y66))</f>
        <v>0.831715404897997</v>
      </c>
      <c r="AW281" s="53">
        <f>1-(IF(AW$220="TRUE",Input!$AH66,Input!$Y66))</f>
        <v>0.831715404897997</v>
      </c>
      <c r="AX281" s="53">
        <f>1-(IF(AX$220="TRUE",Input!$AH66,Input!$Y66))</f>
        <v>0.831715404897997</v>
      </c>
      <c r="AY281" s="53">
        <f>1-(IF(AY$220="TRUE",Input!$AH66,Input!$Y66))</f>
        <v>0.831715404897997</v>
      </c>
      <c r="AZ281" s="53">
        <f>1-(IF(AZ$220="TRUE",Input!$AH66,Input!$Y66))</f>
        <v>0.831715404897997</v>
      </c>
      <c r="BA281" s="53">
        <f>1-(IF(BA$220="TRUE",Input!$AH66,Input!$Y66))</f>
        <v>0.831715404897997</v>
      </c>
      <c r="BB281" s="53">
        <f>1-(IF(BB$220="TRUE",Input!$AH66,Input!$Y66))</f>
        <v>0.831715404897997</v>
      </c>
      <c r="BC281" s="53">
        <f>1-(IF(BC$220="TRUE",Input!$AH66,Input!$Y66))</f>
        <v>0.831715404897997</v>
      </c>
      <c r="BD281" s="53">
        <f>1-(IF(BD$220="TRUE",Input!$AH66,Input!$Y66))</f>
        <v>0.831715404897997</v>
      </c>
      <c r="BE281" s="53">
        <f>1-(IF(BE$220="TRUE",Input!$AH66,Input!$Y66))</f>
        <v>0.831715404897997</v>
      </c>
      <c r="BF281" s="53">
        <f>1-(IF(BF$220="TRUE",Input!$AH66,Input!$Y66))</f>
        <v>0.831715404897997</v>
      </c>
      <c r="BG281" s="53">
        <f>1-(IF(BG$220="TRUE",Input!$AH66,Input!$Y66))</f>
        <v>0.831715404897997</v>
      </c>
      <c r="BH281" s="53">
        <f>1-(IF(BH$220="TRUE",Input!$AH66,Input!$Y66))</f>
        <v>0.831715404897997</v>
      </c>
      <c r="BI281" s="53">
        <f>1-(IF(BI$220="TRUE",Input!$AH66,Input!$Y66))</f>
        <v>0.831715404897997</v>
      </c>
      <c r="BJ281" s="53">
        <f>1-(IF(BJ$220="TRUE",Input!$AH66,Input!$Y66))</f>
        <v>0.831715404897997</v>
      </c>
      <c r="BK281" s="53">
        <f>1-(IF(BK$220="TRUE",Input!$AH66,Input!$Y66))</f>
        <v>0.831715404897997</v>
      </c>
      <c r="BL281" s="53">
        <f>1-(IF(BL$220="TRUE",Input!$AH66,Input!$Y66))</f>
        <v>0.831715404897997</v>
      </c>
      <c r="BM281" s="53">
        <f>1-(IF(BM$220="TRUE",Input!$AH66,Input!$Y66))</f>
        <v>0.831715404897997</v>
      </c>
      <c r="BN281" s="53">
        <f>1-(IF(BN$220="TRUE",Input!$AH66,Input!$Y66))</f>
        <v>0.831715404897997</v>
      </c>
      <c r="BO281" s="53">
        <f>1-(IF(BO$220="TRUE",Input!$AH66,Input!$Y66))</f>
        <v>0.831715404897997</v>
      </c>
      <c r="BP281" s="53">
        <f>1-(IF(BP$220="TRUE",Input!$AH66,Input!$Y66))</f>
        <v>0.831715404897997</v>
      </c>
      <c r="BQ281" s="53">
        <f>1-(IF(BQ$220="TRUE",Input!$AH66,Input!$Y66))</f>
        <v>0.831715404897997</v>
      </c>
      <c r="BR281" s="53">
        <f>1-(IF(BR$220="TRUE",Input!$AH66,Input!$Y66))</f>
        <v>0.831715404897997</v>
      </c>
      <c r="BS281" s="53">
        <f>1-(IF(BS$220="TRUE",Input!$AH66,Input!$Y66))</f>
        <v>0.831715404897997</v>
      </c>
      <c r="BT281" s="53">
        <f>1-(IF(BT$220="TRUE",Input!$AH66,Input!$Y66))</f>
        <v>0.831715404897997</v>
      </c>
      <c r="BU281" s="53">
        <f>1-(IF(BU$220="TRUE",Input!$AH66,Input!$Y66))</f>
        <v>0.831715404897997</v>
      </c>
      <c r="BV281" s="53">
        <f>1-(IF(BV$220="TRUE",Input!$AH66,Input!$Y66))</f>
        <v>0.831715404897997</v>
      </c>
      <c r="BW281" s="53">
        <f>1-(IF(BW$220="TRUE",Input!$AH66,Input!$Y66))</f>
        <v>0.831715404897997</v>
      </c>
      <c r="BX281" s="53">
        <f>1-(IF(BX$220="TRUE",Input!$AH66,Input!$Y66))</f>
        <v>0.831715404897997</v>
      </c>
      <c r="BY281" s="53">
        <f>1-(IF(BY$220="TRUE",Input!$AH66,Input!$Y66))</f>
        <v>0.831715404897997</v>
      </c>
      <c r="BZ281" s="53">
        <f>1-(IF(BZ$220="TRUE",Input!$AH66,Input!$Y66))</f>
        <v>0.831715404897997</v>
      </c>
      <c r="CA281" s="53">
        <f>1-(IF(CA$220="TRUE",Input!$AH66,Input!$Y66))</f>
        <v>0.831715404897997</v>
      </c>
      <c r="CB281" s="53">
        <f>1-(IF(CB$220="TRUE",Input!$AH66,Input!$Y66))</f>
        <v>0.831715404897997</v>
      </c>
      <c r="CC281" s="53">
        <f>1-(IF(CC$220="TRUE",Input!$AH66,Input!$Y66))</f>
        <v>0.831715404897997</v>
      </c>
      <c r="CD281" s="53">
        <f>1-(IF(CD$220="TRUE",Input!$AH66,Input!$Y66))</f>
        <v>0.831715404897997</v>
      </c>
      <c r="CE281" s="53">
        <f>1-(IF(CE$220="TRUE",Input!$AH66,Input!$Y66))</f>
        <v>0.831715404897997</v>
      </c>
      <c r="CF281" s="53">
        <f>1-(IF(CF$220="TRUE",Input!$AH66,Input!$Y66))</f>
        <v>0.831715404897997</v>
      </c>
      <c r="CG281" s="53">
        <f>1-(IF(CG$220="TRUE",Input!$AH66,Input!$Y66))</f>
        <v>0.831715404897997</v>
      </c>
      <c r="CH281" s="53">
        <f>1-(IF(CH$220="TRUE",Input!$AH66,Input!$Y66))</f>
        <v>0.831715404897997</v>
      </c>
      <c r="CI281" s="53">
        <f>1-(IF(CI$220="TRUE",Input!$AH66,Input!$Y66))</f>
        <v>0.831715404897997</v>
      </c>
      <c r="CJ281" s="53">
        <f>1-(IF(CJ$220="TRUE",Input!$AH66,Input!$Y66))</f>
        <v>0.831715404897997</v>
      </c>
      <c r="CK281" s="53">
        <f>1-(IF(CK$220="TRUE",Input!$AH66,Input!$Y66))</f>
        <v>0.831715404897997</v>
      </c>
      <c r="CL281" s="53">
        <f>1-(IF(CL$220="TRUE",Input!$AH66,Input!$Y66))</f>
        <v>0.831715404897997</v>
      </c>
      <c r="CM281" s="53">
        <f>1-(IF(CM$220="TRUE",Input!$AH66,Input!$Y66))</f>
        <v>0.831715404897997</v>
      </c>
      <c r="CN281" s="53">
        <f>1-(IF(CN$220="TRUE",Input!$AH66,Input!$Y66))</f>
        <v>0.831715404897997</v>
      </c>
      <c r="CO281" s="53">
        <f>1-(IF(CO$220="TRUE",Input!$AH66,Input!$Y66))</f>
        <v>0.831715404897997</v>
      </c>
      <c r="CP281" s="53">
        <f>1-(IF(CP$220="TRUE",Input!$AH66,Input!$Y66))</f>
        <v>0.831715404897997</v>
      </c>
      <c r="CQ281" s="53">
        <f>1-(IF(CQ$220="TRUE",Input!$AH66,Input!$Y66))</f>
        <v>0.831715404897997</v>
      </c>
      <c r="CR281" s="53">
        <f>1-(IF(CR$220="TRUE",Input!$AH66,Input!$Y66))</f>
        <v>0.831715404897997</v>
      </c>
      <c r="CS281" s="53">
        <f>1-(IF(CS$220="TRUE",Input!$AH66,Input!$Y66))</f>
        <v>0.831715404897997</v>
      </c>
      <c r="CT281" s="53">
        <f>1-(IF(CT$220="TRUE",Input!$AH66,Input!$Y66))</f>
        <v>0.831715404897997</v>
      </c>
      <c r="CU281" s="53">
        <f>1-(IF(CU$220="TRUE",Input!$AH66,Input!$Y66))</f>
        <v>0.831715404897997</v>
      </c>
      <c r="CV281" s="53">
        <f>1-(IF(CV$220="TRUE",Input!$AH66,Input!$Y66))</f>
        <v>0.831715404897997</v>
      </c>
      <c r="CW281" s="53">
        <f>1-(IF(CW$220="TRUE",Input!$AH66,Input!$Y66))</f>
        <v>0.831715404897997</v>
      </c>
      <c r="CX281" s="53">
        <f>1-(IF(CX$220="TRUE",Input!$AH66,Input!$Y66))</f>
        <v>0.831715404897997</v>
      </c>
      <c r="CY281" s="7">
        <f>1-(IF(CY$220="TRUE",Input!$AH66,Input!$Y66))</f>
        <v>0.831715404897997</v>
      </c>
    </row>
    <row r="282" spans="2:103" x14ac:dyDescent="0.25">
      <c r="B282" s="25">
        <v>59</v>
      </c>
      <c r="C282" s="29">
        <f>1-(IF(C$220="TRUE",Input!$AH67,Input!$Y67))</f>
        <v>0.72140478804911545</v>
      </c>
      <c r="D282" s="53">
        <f>1-(IF(D$220="TRUE",Input!$AH67,Input!$Y67))</f>
        <v>0.72140478804911545</v>
      </c>
      <c r="E282" s="53">
        <f>1-(IF(E$220="TRUE",Input!$AH67,Input!$Y67))</f>
        <v>0.72140478804911545</v>
      </c>
      <c r="F282" s="53">
        <f>1-(IF(F$220="TRUE",Input!$AH67,Input!$Y67))</f>
        <v>0.72140478804911545</v>
      </c>
      <c r="G282" s="53">
        <f>1-(IF(G$220="TRUE",Input!$AH67,Input!$Y67))</f>
        <v>0.72140478804911545</v>
      </c>
      <c r="H282" s="53">
        <f>1-(IF(H$220="TRUE",Input!$AH67,Input!$Y67))</f>
        <v>0.831715404897997</v>
      </c>
      <c r="I282" s="53">
        <f>1-(IF(I$220="TRUE",Input!$AH67,Input!$Y67))</f>
        <v>0.831715404897997</v>
      </c>
      <c r="J282" s="53">
        <f>1-(IF(J$220="TRUE",Input!$AH67,Input!$Y67))</f>
        <v>0.831715404897997</v>
      </c>
      <c r="K282" s="53">
        <f>1-(IF(K$220="TRUE",Input!$AH67,Input!$Y67))</f>
        <v>0.831715404897997</v>
      </c>
      <c r="L282" s="53">
        <f>1-(IF(L$220="TRUE",Input!$AH67,Input!$Y67))</f>
        <v>0.831715404897997</v>
      </c>
      <c r="M282" s="53">
        <f>1-(IF(M$220="TRUE",Input!$AH67,Input!$Y67))</f>
        <v>0.831715404897997</v>
      </c>
      <c r="N282" s="53">
        <f>1-(IF(N$220="TRUE",Input!$AH67,Input!$Y67))</f>
        <v>0.831715404897997</v>
      </c>
      <c r="O282" s="53">
        <f>1-(IF(O$220="TRUE",Input!$AH67,Input!$Y67))</f>
        <v>0.831715404897997</v>
      </c>
      <c r="P282" s="53">
        <f>1-(IF(P$220="TRUE",Input!$AH67,Input!$Y67))</f>
        <v>0.831715404897997</v>
      </c>
      <c r="Q282" s="53">
        <f>1-(IF(Q$220="TRUE",Input!$AH67,Input!$Y67))</f>
        <v>0.831715404897997</v>
      </c>
      <c r="R282" s="53">
        <f>1-(IF(R$220="TRUE",Input!$AH67,Input!$Y67))</f>
        <v>0.831715404897997</v>
      </c>
      <c r="S282" s="53">
        <f>1-(IF(S$220="TRUE",Input!$AH67,Input!$Y67))</f>
        <v>0.831715404897997</v>
      </c>
      <c r="T282" s="53">
        <f>1-(IF(T$220="TRUE",Input!$AH67,Input!$Y67))</f>
        <v>0.831715404897997</v>
      </c>
      <c r="U282" s="53">
        <f>1-(IF(U$220="TRUE",Input!$AH67,Input!$Y67))</f>
        <v>0.831715404897997</v>
      </c>
      <c r="V282" s="53">
        <f>1-(IF(V$220="TRUE",Input!$AH67,Input!$Y67))</f>
        <v>0.831715404897997</v>
      </c>
      <c r="W282" s="53">
        <f>1-(IF(W$220="TRUE",Input!$AH67,Input!$Y67))</f>
        <v>0.831715404897997</v>
      </c>
      <c r="X282" s="53">
        <f>1-(IF(X$220="TRUE",Input!$AH67,Input!$Y67))</f>
        <v>0.831715404897997</v>
      </c>
      <c r="Y282" s="53">
        <f>1-(IF(Y$220="TRUE",Input!$AH67,Input!$Y67))</f>
        <v>0.831715404897997</v>
      </c>
      <c r="Z282" s="53">
        <f>1-(IF(Z$220="TRUE",Input!$AH67,Input!$Y67))</f>
        <v>0.831715404897997</v>
      </c>
      <c r="AA282" s="53">
        <f>1-(IF(AA$220="TRUE",Input!$AH67,Input!$Y67))</f>
        <v>0.831715404897997</v>
      </c>
      <c r="AB282" s="53">
        <f>1-(IF(AB$220="TRUE",Input!$AH67,Input!$Y67))</f>
        <v>0.831715404897997</v>
      </c>
      <c r="AC282" s="53">
        <f>1-(IF(AC$220="TRUE",Input!$AH67,Input!$Y67))</f>
        <v>0.831715404897997</v>
      </c>
      <c r="AD282" s="53">
        <f>1-(IF(AD$220="TRUE",Input!$AH67,Input!$Y67))</f>
        <v>0.831715404897997</v>
      </c>
      <c r="AE282" s="53">
        <f>1-(IF(AE$220="TRUE",Input!$AH67,Input!$Y67))</f>
        <v>0.831715404897997</v>
      </c>
      <c r="AF282" s="53">
        <f>1-(IF(AF$220="TRUE",Input!$AH67,Input!$Y67))</f>
        <v>0.831715404897997</v>
      </c>
      <c r="AG282" s="53">
        <f>1-(IF(AG$220="TRUE",Input!$AH67,Input!$Y67))</f>
        <v>0.831715404897997</v>
      </c>
      <c r="AH282" s="53">
        <f>1-(IF(AH$220="TRUE",Input!$AH67,Input!$Y67))</f>
        <v>0.831715404897997</v>
      </c>
      <c r="AI282" s="53">
        <f>1-(IF(AI$220="TRUE",Input!$AH67,Input!$Y67))</f>
        <v>0.831715404897997</v>
      </c>
      <c r="AJ282" s="53">
        <f>1-(IF(AJ$220="TRUE",Input!$AH67,Input!$Y67))</f>
        <v>0.831715404897997</v>
      </c>
      <c r="AK282" s="53">
        <f>1-(IF(AK$220="TRUE",Input!$AH67,Input!$Y67))</f>
        <v>0.831715404897997</v>
      </c>
      <c r="AL282" s="53">
        <f>1-(IF(AL$220="TRUE",Input!$AH67,Input!$Y67))</f>
        <v>0.831715404897997</v>
      </c>
      <c r="AM282" s="53">
        <f>1-(IF(AM$220="TRUE",Input!$AH67,Input!$Y67))</f>
        <v>0.831715404897997</v>
      </c>
      <c r="AN282" s="53">
        <f>1-(IF(AN$220="TRUE",Input!$AH67,Input!$Y67))</f>
        <v>0.831715404897997</v>
      </c>
      <c r="AO282" s="53">
        <f>1-(IF(AO$220="TRUE",Input!$AH67,Input!$Y67))</f>
        <v>0.831715404897997</v>
      </c>
      <c r="AP282" s="53">
        <f>1-(IF(AP$220="TRUE",Input!$AH67,Input!$Y67))</f>
        <v>0.831715404897997</v>
      </c>
      <c r="AQ282" s="53">
        <f>1-(IF(AQ$220="TRUE",Input!$AH67,Input!$Y67))</f>
        <v>0.831715404897997</v>
      </c>
      <c r="AR282" s="53">
        <f>1-(IF(AR$220="TRUE",Input!$AH67,Input!$Y67))</f>
        <v>0.831715404897997</v>
      </c>
      <c r="AS282" s="53">
        <f>1-(IF(AS$220="TRUE",Input!$AH67,Input!$Y67))</f>
        <v>0.831715404897997</v>
      </c>
      <c r="AT282" s="53">
        <f>1-(IF(AT$220="TRUE",Input!$AH67,Input!$Y67))</f>
        <v>0.831715404897997</v>
      </c>
      <c r="AU282" s="53">
        <f>1-(IF(AU$220="TRUE",Input!$AH67,Input!$Y67))</f>
        <v>0.831715404897997</v>
      </c>
      <c r="AV282" s="53">
        <f>1-(IF(AV$220="TRUE",Input!$AH67,Input!$Y67))</f>
        <v>0.831715404897997</v>
      </c>
      <c r="AW282" s="53">
        <f>1-(IF(AW$220="TRUE",Input!$AH67,Input!$Y67))</f>
        <v>0.831715404897997</v>
      </c>
      <c r="AX282" s="53">
        <f>1-(IF(AX$220="TRUE",Input!$AH67,Input!$Y67))</f>
        <v>0.831715404897997</v>
      </c>
      <c r="AY282" s="53">
        <f>1-(IF(AY$220="TRUE",Input!$AH67,Input!$Y67))</f>
        <v>0.831715404897997</v>
      </c>
      <c r="AZ282" s="53">
        <f>1-(IF(AZ$220="TRUE",Input!$AH67,Input!$Y67))</f>
        <v>0.831715404897997</v>
      </c>
      <c r="BA282" s="53">
        <f>1-(IF(BA$220="TRUE",Input!$AH67,Input!$Y67))</f>
        <v>0.831715404897997</v>
      </c>
      <c r="BB282" s="53">
        <f>1-(IF(BB$220="TRUE",Input!$AH67,Input!$Y67))</f>
        <v>0.831715404897997</v>
      </c>
      <c r="BC282" s="53">
        <f>1-(IF(BC$220="TRUE",Input!$AH67,Input!$Y67))</f>
        <v>0.831715404897997</v>
      </c>
      <c r="BD282" s="53">
        <f>1-(IF(BD$220="TRUE",Input!$AH67,Input!$Y67))</f>
        <v>0.831715404897997</v>
      </c>
      <c r="BE282" s="53">
        <f>1-(IF(BE$220="TRUE",Input!$AH67,Input!$Y67))</f>
        <v>0.831715404897997</v>
      </c>
      <c r="BF282" s="53">
        <f>1-(IF(BF$220="TRUE",Input!$AH67,Input!$Y67))</f>
        <v>0.831715404897997</v>
      </c>
      <c r="BG282" s="53">
        <f>1-(IF(BG$220="TRUE",Input!$AH67,Input!$Y67))</f>
        <v>0.831715404897997</v>
      </c>
      <c r="BH282" s="53">
        <f>1-(IF(BH$220="TRUE",Input!$AH67,Input!$Y67))</f>
        <v>0.831715404897997</v>
      </c>
      <c r="BI282" s="53">
        <f>1-(IF(BI$220="TRUE",Input!$AH67,Input!$Y67))</f>
        <v>0.831715404897997</v>
      </c>
      <c r="BJ282" s="53">
        <f>1-(IF(BJ$220="TRUE",Input!$AH67,Input!$Y67))</f>
        <v>0.831715404897997</v>
      </c>
      <c r="BK282" s="53">
        <f>1-(IF(BK$220="TRUE",Input!$AH67,Input!$Y67))</f>
        <v>0.831715404897997</v>
      </c>
      <c r="BL282" s="53">
        <f>1-(IF(BL$220="TRUE",Input!$AH67,Input!$Y67))</f>
        <v>0.831715404897997</v>
      </c>
      <c r="BM282" s="53">
        <f>1-(IF(BM$220="TRUE",Input!$AH67,Input!$Y67))</f>
        <v>0.831715404897997</v>
      </c>
      <c r="BN282" s="53">
        <f>1-(IF(BN$220="TRUE",Input!$AH67,Input!$Y67))</f>
        <v>0.831715404897997</v>
      </c>
      <c r="BO282" s="53">
        <f>1-(IF(BO$220="TRUE",Input!$AH67,Input!$Y67))</f>
        <v>0.831715404897997</v>
      </c>
      <c r="BP282" s="53">
        <f>1-(IF(BP$220="TRUE",Input!$AH67,Input!$Y67))</f>
        <v>0.831715404897997</v>
      </c>
      <c r="BQ282" s="53">
        <f>1-(IF(BQ$220="TRUE",Input!$AH67,Input!$Y67))</f>
        <v>0.831715404897997</v>
      </c>
      <c r="BR282" s="53">
        <f>1-(IF(BR$220="TRUE",Input!$AH67,Input!$Y67))</f>
        <v>0.831715404897997</v>
      </c>
      <c r="BS282" s="53">
        <f>1-(IF(BS$220="TRUE",Input!$AH67,Input!$Y67))</f>
        <v>0.831715404897997</v>
      </c>
      <c r="BT282" s="53">
        <f>1-(IF(BT$220="TRUE",Input!$AH67,Input!$Y67))</f>
        <v>0.831715404897997</v>
      </c>
      <c r="BU282" s="53">
        <f>1-(IF(BU$220="TRUE",Input!$AH67,Input!$Y67))</f>
        <v>0.831715404897997</v>
      </c>
      <c r="BV282" s="53">
        <f>1-(IF(BV$220="TRUE",Input!$AH67,Input!$Y67))</f>
        <v>0.831715404897997</v>
      </c>
      <c r="BW282" s="53">
        <f>1-(IF(BW$220="TRUE",Input!$AH67,Input!$Y67))</f>
        <v>0.831715404897997</v>
      </c>
      <c r="BX282" s="53">
        <f>1-(IF(BX$220="TRUE",Input!$AH67,Input!$Y67))</f>
        <v>0.831715404897997</v>
      </c>
      <c r="BY282" s="53">
        <f>1-(IF(BY$220="TRUE",Input!$AH67,Input!$Y67))</f>
        <v>0.831715404897997</v>
      </c>
      <c r="BZ282" s="53">
        <f>1-(IF(BZ$220="TRUE",Input!$AH67,Input!$Y67))</f>
        <v>0.831715404897997</v>
      </c>
      <c r="CA282" s="53">
        <f>1-(IF(CA$220="TRUE",Input!$AH67,Input!$Y67))</f>
        <v>0.831715404897997</v>
      </c>
      <c r="CB282" s="53">
        <f>1-(IF(CB$220="TRUE",Input!$AH67,Input!$Y67))</f>
        <v>0.831715404897997</v>
      </c>
      <c r="CC282" s="53">
        <f>1-(IF(CC$220="TRUE",Input!$AH67,Input!$Y67))</f>
        <v>0.831715404897997</v>
      </c>
      <c r="CD282" s="53">
        <f>1-(IF(CD$220="TRUE",Input!$AH67,Input!$Y67))</f>
        <v>0.831715404897997</v>
      </c>
      <c r="CE282" s="53">
        <f>1-(IF(CE$220="TRUE",Input!$AH67,Input!$Y67))</f>
        <v>0.831715404897997</v>
      </c>
      <c r="CF282" s="53">
        <f>1-(IF(CF$220="TRUE",Input!$AH67,Input!$Y67))</f>
        <v>0.831715404897997</v>
      </c>
      <c r="CG282" s="53">
        <f>1-(IF(CG$220="TRUE",Input!$AH67,Input!$Y67))</f>
        <v>0.831715404897997</v>
      </c>
      <c r="CH282" s="53">
        <f>1-(IF(CH$220="TRUE",Input!$AH67,Input!$Y67))</f>
        <v>0.831715404897997</v>
      </c>
      <c r="CI282" s="53">
        <f>1-(IF(CI$220="TRUE",Input!$AH67,Input!$Y67))</f>
        <v>0.831715404897997</v>
      </c>
      <c r="CJ282" s="53">
        <f>1-(IF(CJ$220="TRUE",Input!$AH67,Input!$Y67))</f>
        <v>0.831715404897997</v>
      </c>
      <c r="CK282" s="53">
        <f>1-(IF(CK$220="TRUE",Input!$AH67,Input!$Y67))</f>
        <v>0.831715404897997</v>
      </c>
      <c r="CL282" s="53">
        <f>1-(IF(CL$220="TRUE",Input!$AH67,Input!$Y67))</f>
        <v>0.831715404897997</v>
      </c>
      <c r="CM282" s="53">
        <f>1-(IF(CM$220="TRUE",Input!$AH67,Input!$Y67))</f>
        <v>0.831715404897997</v>
      </c>
      <c r="CN282" s="53">
        <f>1-(IF(CN$220="TRUE",Input!$AH67,Input!$Y67))</f>
        <v>0.831715404897997</v>
      </c>
      <c r="CO282" s="53">
        <f>1-(IF(CO$220="TRUE",Input!$AH67,Input!$Y67))</f>
        <v>0.831715404897997</v>
      </c>
      <c r="CP282" s="53">
        <f>1-(IF(CP$220="TRUE",Input!$AH67,Input!$Y67))</f>
        <v>0.831715404897997</v>
      </c>
      <c r="CQ282" s="53">
        <f>1-(IF(CQ$220="TRUE",Input!$AH67,Input!$Y67))</f>
        <v>0.831715404897997</v>
      </c>
      <c r="CR282" s="53">
        <f>1-(IF(CR$220="TRUE",Input!$AH67,Input!$Y67))</f>
        <v>0.831715404897997</v>
      </c>
      <c r="CS282" s="53">
        <f>1-(IF(CS$220="TRUE",Input!$AH67,Input!$Y67))</f>
        <v>0.831715404897997</v>
      </c>
      <c r="CT282" s="53">
        <f>1-(IF(CT$220="TRUE",Input!$AH67,Input!$Y67))</f>
        <v>0.831715404897997</v>
      </c>
      <c r="CU282" s="53">
        <f>1-(IF(CU$220="TRUE",Input!$AH67,Input!$Y67))</f>
        <v>0.831715404897997</v>
      </c>
      <c r="CV282" s="53">
        <f>1-(IF(CV$220="TRUE",Input!$AH67,Input!$Y67))</f>
        <v>0.831715404897997</v>
      </c>
      <c r="CW282" s="53">
        <f>1-(IF(CW$220="TRUE",Input!$AH67,Input!$Y67))</f>
        <v>0.831715404897997</v>
      </c>
      <c r="CX282" s="53">
        <f>1-(IF(CX$220="TRUE",Input!$AH67,Input!$Y67))</f>
        <v>0.831715404897997</v>
      </c>
      <c r="CY282" s="7">
        <f>1-(IF(CY$220="TRUE",Input!$AH67,Input!$Y67))</f>
        <v>0.831715404897997</v>
      </c>
    </row>
    <row r="283" spans="2:103" x14ac:dyDescent="0.25">
      <c r="B283" s="25">
        <v>60</v>
      </c>
      <c r="C283" s="29">
        <f>1-(IF(C$220="TRUE",Input!$AH68,Input!$Y68))</f>
        <v>0.70411190037779792</v>
      </c>
      <c r="D283" s="53">
        <f>1-(IF(D$220="TRUE",Input!$AH68,Input!$Y68))</f>
        <v>0.70411190037779792</v>
      </c>
      <c r="E283" s="53">
        <f>1-(IF(E$220="TRUE",Input!$AH68,Input!$Y68))</f>
        <v>0.70411190037779792</v>
      </c>
      <c r="F283" s="53">
        <f>1-(IF(F$220="TRUE",Input!$AH68,Input!$Y68))</f>
        <v>0.70411190037779792</v>
      </c>
      <c r="G283" s="53">
        <f>1-(IF(G$220="TRUE",Input!$AH68,Input!$Y68))</f>
        <v>0.70411190037779792</v>
      </c>
      <c r="H283" s="53">
        <f>1-(IF(H$220="TRUE",Input!$AH68,Input!$Y68))</f>
        <v>0.81271272026403496</v>
      </c>
      <c r="I283" s="53">
        <f>1-(IF(I$220="TRUE",Input!$AH68,Input!$Y68))</f>
        <v>0.81271272026403496</v>
      </c>
      <c r="J283" s="53">
        <f>1-(IF(J$220="TRUE",Input!$AH68,Input!$Y68))</f>
        <v>0.81271272026403496</v>
      </c>
      <c r="K283" s="53">
        <f>1-(IF(K$220="TRUE",Input!$AH68,Input!$Y68))</f>
        <v>0.81271272026403496</v>
      </c>
      <c r="L283" s="53">
        <f>1-(IF(L$220="TRUE",Input!$AH68,Input!$Y68))</f>
        <v>0.81271272026403496</v>
      </c>
      <c r="M283" s="53">
        <f>1-(IF(M$220="TRUE",Input!$AH68,Input!$Y68))</f>
        <v>0.81271272026403496</v>
      </c>
      <c r="N283" s="53">
        <f>1-(IF(N$220="TRUE",Input!$AH68,Input!$Y68))</f>
        <v>0.81271272026403496</v>
      </c>
      <c r="O283" s="53">
        <f>1-(IF(O$220="TRUE",Input!$AH68,Input!$Y68))</f>
        <v>0.81271272026403496</v>
      </c>
      <c r="P283" s="53">
        <f>1-(IF(P$220="TRUE",Input!$AH68,Input!$Y68))</f>
        <v>0.81271272026403496</v>
      </c>
      <c r="Q283" s="53">
        <f>1-(IF(Q$220="TRUE",Input!$AH68,Input!$Y68))</f>
        <v>0.81271272026403496</v>
      </c>
      <c r="R283" s="53">
        <f>1-(IF(R$220="TRUE",Input!$AH68,Input!$Y68))</f>
        <v>0.81271272026403496</v>
      </c>
      <c r="S283" s="53">
        <f>1-(IF(S$220="TRUE",Input!$AH68,Input!$Y68))</f>
        <v>0.81271272026403496</v>
      </c>
      <c r="T283" s="53">
        <f>1-(IF(T$220="TRUE",Input!$AH68,Input!$Y68))</f>
        <v>0.81271272026403496</v>
      </c>
      <c r="U283" s="53">
        <f>1-(IF(U$220="TRUE",Input!$AH68,Input!$Y68))</f>
        <v>0.81271272026403496</v>
      </c>
      <c r="V283" s="53">
        <f>1-(IF(V$220="TRUE",Input!$AH68,Input!$Y68))</f>
        <v>0.81271272026403496</v>
      </c>
      <c r="W283" s="53">
        <f>1-(IF(W$220="TRUE",Input!$AH68,Input!$Y68))</f>
        <v>0.81271272026403496</v>
      </c>
      <c r="X283" s="53">
        <f>1-(IF(X$220="TRUE",Input!$AH68,Input!$Y68))</f>
        <v>0.81271272026403496</v>
      </c>
      <c r="Y283" s="53">
        <f>1-(IF(Y$220="TRUE",Input!$AH68,Input!$Y68))</f>
        <v>0.81271272026403496</v>
      </c>
      <c r="Z283" s="53">
        <f>1-(IF(Z$220="TRUE",Input!$AH68,Input!$Y68))</f>
        <v>0.81271272026403496</v>
      </c>
      <c r="AA283" s="53">
        <f>1-(IF(AA$220="TRUE",Input!$AH68,Input!$Y68))</f>
        <v>0.81271272026403496</v>
      </c>
      <c r="AB283" s="53">
        <f>1-(IF(AB$220="TRUE",Input!$AH68,Input!$Y68))</f>
        <v>0.81271272026403496</v>
      </c>
      <c r="AC283" s="53">
        <f>1-(IF(AC$220="TRUE",Input!$AH68,Input!$Y68))</f>
        <v>0.81271272026403496</v>
      </c>
      <c r="AD283" s="53">
        <f>1-(IF(AD$220="TRUE",Input!$AH68,Input!$Y68))</f>
        <v>0.81271272026403496</v>
      </c>
      <c r="AE283" s="53">
        <f>1-(IF(AE$220="TRUE",Input!$AH68,Input!$Y68))</f>
        <v>0.81271272026403496</v>
      </c>
      <c r="AF283" s="53">
        <f>1-(IF(AF$220="TRUE",Input!$AH68,Input!$Y68))</f>
        <v>0.81271272026403496</v>
      </c>
      <c r="AG283" s="53">
        <f>1-(IF(AG$220="TRUE",Input!$AH68,Input!$Y68))</f>
        <v>0.81271272026403496</v>
      </c>
      <c r="AH283" s="53">
        <f>1-(IF(AH$220="TRUE",Input!$AH68,Input!$Y68))</f>
        <v>0.81271272026403496</v>
      </c>
      <c r="AI283" s="53">
        <f>1-(IF(AI$220="TRUE",Input!$AH68,Input!$Y68))</f>
        <v>0.81271272026403496</v>
      </c>
      <c r="AJ283" s="53">
        <f>1-(IF(AJ$220="TRUE",Input!$AH68,Input!$Y68))</f>
        <v>0.81271272026403496</v>
      </c>
      <c r="AK283" s="53">
        <f>1-(IF(AK$220="TRUE",Input!$AH68,Input!$Y68))</f>
        <v>0.81271272026403496</v>
      </c>
      <c r="AL283" s="53">
        <f>1-(IF(AL$220="TRUE",Input!$AH68,Input!$Y68))</f>
        <v>0.81271272026403496</v>
      </c>
      <c r="AM283" s="53">
        <f>1-(IF(AM$220="TRUE",Input!$AH68,Input!$Y68))</f>
        <v>0.81271272026403496</v>
      </c>
      <c r="AN283" s="53">
        <f>1-(IF(AN$220="TRUE",Input!$AH68,Input!$Y68))</f>
        <v>0.81271272026403496</v>
      </c>
      <c r="AO283" s="53">
        <f>1-(IF(AO$220="TRUE",Input!$AH68,Input!$Y68))</f>
        <v>0.81271272026403496</v>
      </c>
      <c r="AP283" s="53">
        <f>1-(IF(AP$220="TRUE",Input!$AH68,Input!$Y68))</f>
        <v>0.81271272026403496</v>
      </c>
      <c r="AQ283" s="53">
        <f>1-(IF(AQ$220="TRUE",Input!$AH68,Input!$Y68))</f>
        <v>0.81271272026403496</v>
      </c>
      <c r="AR283" s="53">
        <f>1-(IF(AR$220="TRUE",Input!$AH68,Input!$Y68))</f>
        <v>0.81271272026403496</v>
      </c>
      <c r="AS283" s="53">
        <f>1-(IF(AS$220="TRUE",Input!$AH68,Input!$Y68))</f>
        <v>0.81271272026403496</v>
      </c>
      <c r="AT283" s="53">
        <f>1-(IF(AT$220="TRUE",Input!$AH68,Input!$Y68))</f>
        <v>0.81271272026403496</v>
      </c>
      <c r="AU283" s="53">
        <f>1-(IF(AU$220="TRUE",Input!$AH68,Input!$Y68))</f>
        <v>0.81271272026403496</v>
      </c>
      <c r="AV283" s="53">
        <f>1-(IF(AV$220="TRUE",Input!$AH68,Input!$Y68))</f>
        <v>0.81271272026403496</v>
      </c>
      <c r="AW283" s="53">
        <f>1-(IF(AW$220="TRUE",Input!$AH68,Input!$Y68))</f>
        <v>0.81271272026403496</v>
      </c>
      <c r="AX283" s="53">
        <f>1-(IF(AX$220="TRUE",Input!$AH68,Input!$Y68))</f>
        <v>0.81271272026403496</v>
      </c>
      <c r="AY283" s="53">
        <f>1-(IF(AY$220="TRUE",Input!$AH68,Input!$Y68))</f>
        <v>0.81271272026403496</v>
      </c>
      <c r="AZ283" s="53">
        <f>1-(IF(AZ$220="TRUE",Input!$AH68,Input!$Y68))</f>
        <v>0.81271272026403496</v>
      </c>
      <c r="BA283" s="53">
        <f>1-(IF(BA$220="TRUE",Input!$AH68,Input!$Y68))</f>
        <v>0.81271272026403496</v>
      </c>
      <c r="BB283" s="53">
        <f>1-(IF(BB$220="TRUE",Input!$AH68,Input!$Y68))</f>
        <v>0.81271272026403496</v>
      </c>
      <c r="BC283" s="53">
        <f>1-(IF(BC$220="TRUE",Input!$AH68,Input!$Y68))</f>
        <v>0.81271272026403496</v>
      </c>
      <c r="BD283" s="53">
        <f>1-(IF(BD$220="TRUE",Input!$AH68,Input!$Y68))</f>
        <v>0.81271272026403496</v>
      </c>
      <c r="BE283" s="53">
        <f>1-(IF(BE$220="TRUE",Input!$AH68,Input!$Y68))</f>
        <v>0.81271272026403496</v>
      </c>
      <c r="BF283" s="53">
        <f>1-(IF(BF$220="TRUE",Input!$AH68,Input!$Y68))</f>
        <v>0.81271272026403496</v>
      </c>
      <c r="BG283" s="53">
        <f>1-(IF(BG$220="TRUE",Input!$AH68,Input!$Y68))</f>
        <v>0.81271272026403496</v>
      </c>
      <c r="BH283" s="53">
        <f>1-(IF(BH$220="TRUE",Input!$AH68,Input!$Y68))</f>
        <v>0.81271272026403496</v>
      </c>
      <c r="BI283" s="53">
        <f>1-(IF(BI$220="TRUE",Input!$AH68,Input!$Y68))</f>
        <v>0.81271272026403496</v>
      </c>
      <c r="BJ283" s="53">
        <f>1-(IF(BJ$220="TRUE",Input!$AH68,Input!$Y68))</f>
        <v>0.81271272026403496</v>
      </c>
      <c r="BK283" s="53">
        <f>1-(IF(BK$220="TRUE",Input!$AH68,Input!$Y68))</f>
        <v>0.81271272026403496</v>
      </c>
      <c r="BL283" s="53">
        <f>1-(IF(BL$220="TRUE",Input!$AH68,Input!$Y68))</f>
        <v>0.81271272026403496</v>
      </c>
      <c r="BM283" s="53">
        <f>1-(IF(BM$220="TRUE",Input!$AH68,Input!$Y68))</f>
        <v>0.81271272026403496</v>
      </c>
      <c r="BN283" s="53">
        <f>1-(IF(BN$220="TRUE",Input!$AH68,Input!$Y68))</f>
        <v>0.81271272026403496</v>
      </c>
      <c r="BO283" s="53">
        <f>1-(IF(BO$220="TRUE",Input!$AH68,Input!$Y68))</f>
        <v>0.81271272026403496</v>
      </c>
      <c r="BP283" s="53">
        <f>1-(IF(BP$220="TRUE",Input!$AH68,Input!$Y68))</f>
        <v>0.81271272026403496</v>
      </c>
      <c r="BQ283" s="53">
        <f>1-(IF(BQ$220="TRUE",Input!$AH68,Input!$Y68))</f>
        <v>0.81271272026403496</v>
      </c>
      <c r="BR283" s="53">
        <f>1-(IF(BR$220="TRUE",Input!$AH68,Input!$Y68))</f>
        <v>0.81271272026403496</v>
      </c>
      <c r="BS283" s="53">
        <f>1-(IF(BS$220="TRUE",Input!$AH68,Input!$Y68))</f>
        <v>0.81271272026403496</v>
      </c>
      <c r="BT283" s="53">
        <f>1-(IF(BT$220="TRUE",Input!$AH68,Input!$Y68))</f>
        <v>0.81271272026403496</v>
      </c>
      <c r="BU283" s="53">
        <f>1-(IF(BU$220="TRUE",Input!$AH68,Input!$Y68))</f>
        <v>0.81271272026403496</v>
      </c>
      <c r="BV283" s="53">
        <f>1-(IF(BV$220="TRUE",Input!$AH68,Input!$Y68))</f>
        <v>0.81271272026403496</v>
      </c>
      <c r="BW283" s="53">
        <f>1-(IF(BW$220="TRUE",Input!$AH68,Input!$Y68))</f>
        <v>0.81271272026403496</v>
      </c>
      <c r="BX283" s="53">
        <f>1-(IF(BX$220="TRUE",Input!$AH68,Input!$Y68))</f>
        <v>0.81271272026403496</v>
      </c>
      <c r="BY283" s="53">
        <f>1-(IF(BY$220="TRUE",Input!$AH68,Input!$Y68))</f>
        <v>0.81271272026403496</v>
      </c>
      <c r="BZ283" s="53">
        <f>1-(IF(BZ$220="TRUE",Input!$AH68,Input!$Y68))</f>
        <v>0.81271272026403496</v>
      </c>
      <c r="CA283" s="53">
        <f>1-(IF(CA$220="TRUE",Input!$AH68,Input!$Y68))</f>
        <v>0.81271272026403496</v>
      </c>
      <c r="CB283" s="53">
        <f>1-(IF(CB$220="TRUE",Input!$AH68,Input!$Y68))</f>
        <v>0.81271272026403496</v>
      </c>
      <c r="CC283" s="53">
        <f>1-(IF(CC$220="TRUE",Input!$AH68,Input!$Y68))</f>
        <v>0.81271272026403496</v>
      </c>
      <c r="CD283" s="53">
        <f>1-(IF(CD$220="TRUE",Input!$AH68,Input!$Y68))</f>
        <v>0.81271272026403496</v>
      </c>
      <c r="CE283" s="53">
        <f>1-(IF(CE$220="TRUE",Input!$AH68,Input!$Y68))</f>
        <v>0.81271272026403496</v>
      </c>
      <c r="CF283" s="53">
        <f>1-(IF(CF$220="TRUE",Input!$AH68,Input!$Y68))</f>
        <v>0.81271272026403496</v>
      </c>
      <c r="CG283" s="53">
        <f>1-(IF(CG$220="TRUE",Input!$AH68,Input!$Y68))</f>
        <v>0.81271272026403496</v>
      </c>
      <c r="CH283" s="53">
        <f>1-(IF(CH$220="TRUE",Input!$AH68,Input!$Y68))</f>
        <v>0.81271272026403496</v>
      </c>
      <c r="CI283" s="53">
        <f>1-(IF(CI$220="TRUE",Input!$AH68,Input!$Y68))</f>
        <v>0.81271272026403496</v>
      </c>
      <c r="CJ283" s="53">
        <f>1-(IF(CJ$220="TRUE",Input!$AH68,Input!$Y68))</f>
        <v>0.81271272026403496</v>
      </c>
      <c r="CK283" s="53">
        <f>1-(IF(CK$220="TRUE",Input!$AH68,Input!$Y68))</f>
        <v>0.81271272026403496</v>
      </c>
      <c r="CL283" s="53">
        <f>1-(IF(CL$220="TRUE",Input!$AH68,Input!$Y68))</f>
        <v>0.81271272026403496</v>
      </c>
      <c r="CM283" s="53">
        <f>1-(IF(CM$220="TRUE",Input!$AH68,Input!$Y68))</f>
        <v>0.81271272026403496</v>
      </c>
      <c r="CN283" s="53">
        <f>1-(IF(CN$220="TRUE",Input!$AH68,Input!$Y68))</f>
        <v>0.81271272026403496</v>
      </c>
      <c r="CO283" s="53">
        <f>1-(IF(CO$220="TRUE",Input!$AH68,Input!$Y68))</f>
        <v>0.81271272026403496</v>
      </c>
      <c r="CP283" s="53">
        <f>1-(IF(CP$220="TRUE",Input!$AH68,Input!$Y68))</f>
        <v>0.81271272026403496</v>
      </c>
      <c r="CQ283" s="53">
        <f>1-(IF(CQ$220="TRUE",Input!$AH68,Input!$Y68))</f>
        <v>0.81271272026403496</v>
      </c>
      <c r="CR283" s="53">
        <f>1-(IF(CR$220="TRUE",Input!$AH68,Input!$Y68))</f>
        <v>0.81271272026403496</v>
      </c>
      <c r="CS283" s="53">
        <f>1-(IF(CS$220="TRUE",Input!$AH68,Input!$Y68))</f>
        <v>0.81271272026403496</v>
      </c>
      <c r="CT283" s="53">
        <f>1-(IF(CT$220="TRUE",Input!$AH68,Input!$Y68))</f>
        <v>0.81271272026403496</v>
      </c>
      <c r="CU283" s="53">
        <f>1-(IF(CU$220="TRUE",Input!$AH68,Input!$Y68))</f>
        <v>0.81271272026403496</v>
      </c>
      <c r="CV283" s="53">
        <f>1-(IF(CV$220="TRUE",Input!$AH68,Input!$Y68))</f>
        <v>0.81271272026403496</v>
      </c>
      <c r="CW283" s="53">
        <f>1-(IF(CW$220="TRUE",Input!$AH68,Input!$Y68))</f>
        <v>0.81271272026403496</v>
      </c>
      <c r="CX283" s="53">
        <f>1-(IF(CX$220="TRUE",Input!$AH68,Input!$Y68))</f>
        <v>0.81271272026403496</v>
      </c>
      <c r="CY283" s="7">
        <f>1-(IF(CY$220="TRUE",Input!$AH68,Input!$Y68))</f>
        <v>0.81271272026403496</v>
      </c>
    </row>
    <row r="284" spans="2:103" x14ac:dyDescent="0.25">
      <c r="B284" s="25">
        <v>61</v>
      </c>
      <c r="C284" s="29">
        <f>1-(IF(C$220="TRUE",Input!$AH69,Input!$Y69))</f>
        <v>0.70411190037779792</v>
      </c>
      <c r="D284" s="53">
        <f>1-(IF(D$220="TRUE",Input!$AH69,Input!$Y69))</f>
        <v>0.70411190037779792</v>
      </c>
      <c r="E284" s="53">
        <f>1-(IF(E$220="TRUE",Input!$AH69,Input!$Y69))</f>
        <v>0.70411190037779792</v>
      </c>
      <c r="F284" s="53">
        <f>1-(IF(F$220="TRUE",Input!$AH69,Input!$Y69))</f>
        <v>0.70411190037779792</v>
      </c>
      <c r="G284" s="53">
        <f>1-(IF(G$220="TRUE",Input!$AH69,Input!$Y69))</f>
        <v>0.70411190037779792</v>
      </c>
      <c r="H284" s="53">
        <f>1-(IF(H$220="TRUE",Input!$AH69,Input!$Y69))</f>
        <v>0.81271272026403496</v>
      </c>
      <c r="I284" s="53">
        <f>1-(IF(I$220="TRUE",Input!$AH69,Input!$Y69))</f>
        <v>0.81271272026403496</v>
      </c>
      <c r="J284" s="53">
        <f>1-(IF(J$220="TRUE",Input!$AH69,Input!$Y69))</f>
        <v>0.81271272026403496</v>
      </c>
      <c r="K284" s="53">
        <f>1-(IF(K$220="TRUE",Input!$AH69,Input!$Y69))</f>
        <v>0.81271272026403496</v>
      </c>
      <c r="L284" s="53">
        <f>1-(IF(L$220="TRUE",Input!$AH69,Input!$Y69))</f>
        <v>0.81271272026403496</v>
      </c>
      <c r="M284" s="53">
        <f>1-(IF(M$220="TRUE",Input!$AH69,Input!$Y69))</f>
        <v>0.81271272026403496</v>
      </c>
      <c r="N284" s="53">
        <f>1-(IF(N$220="TRUE",Input!$AH69,Input!$Y69))</f>
        <v>0.81271272026403496</v>
      </c>
      <c r="O284" s="53">
        <f>1-(IF(O$220="TRUE",Input!$AH69,Input!$Y69))</f>
        <v>0.81271272026403496</v>
      </c>
      <c r="P284" s="53">
        <f>1-(IF(P$220="TRUE",Input!$AH69,Input!$Y69))</f>
        <v>0.81271272026403496</v>
      </c>
      <c r="Q284" s="53">
        <f>1-(IF(Q$220="TRUE",Input!$AH69,Input!$Y69))</f>
        <v>0.81271272026403496</v>
      </c>
      <c r="R284" s="53">
        <f>1-(IF(R$220="TRUE",Input!$AH69,Input!$Y69))</f>
        <v>0.81271272026403496</v>
      </c>
      <c r="S284" s="53">
        <f>1-(IF(S$220="TRUE",Input!$AH69,Input!$Y69))</f>
        <v>0.81271272026403496</v>
      </c>
      <c r="T284" s="53">
        <f>1-(IF(T$220="TRUE",Input!$AH69,Input!$Y69))</f>
        <v>0.81271272026403496</v>
      </c>
      <c r="U284" s="53">
        <f>1-(IF(U$220="TRUE",Input!$AH69,Input!$Y69))</f>
        <v>0.81271272026403496</v>
      </c>
      <c r="V284" s="53">
        <f>1-(IF(V$220="TRUE",Input!$AH69,Input!$Y69))</f>
        <v>0.81271272026403496</v>
      </c>
      <c r="W284" s="53">
        <f>1-(IF(W$220="TRUE",Input!$AH69,Input!$Y69))</f>
        <v>0.81271272026403496</v>
      </c>
      <c r="X284" s="53">
        <f>1-(IF(X$220="TRUE",Input!$AH69,Input!$Y69))</f>
        <v>0.81271272026403496</v>
      </c>
      <c r="Y284" s="53">
        <f>1-(IF(Y$220="TRUE",Input!$AH69,Input!$Y69))</f>
        <v>0.81271272026403496</v>
      </c>
      <c r="Z284" s="53">
        <f>1-(IF(Z$220="TRUE",Input!$AH69,Input!$Y69))</f>
        <v>0.81271272026403496</v>
      </c>
      <c r="AA284" s="53">
        <f>1-(IF(AA$220="TRUE",Input!$AH69,Input!$Y69))</f>
        <v>0.81271272026403496</v>
      </c>
      <c r="AB284" s="53">
        <f>1-(IF(AB$220="TRUE",Input!$AH69,Input!$Y69))</f>
        <v>0.81271272026403496</v>
      </c>
      <c r="AC284" s="53">
        <f>1-(IF(AC$220="TRUE",Input!$AH69,Input!$Y69))</f>
        <v>0.81271272026403496</v>
      </c>
      <c r="AD284" s="53">
        <f>1-(IF(AD$220="TRUE",Input!$AH69,Input!$Y69))</f>
        <v>0.81271272026403496</v>
      </c>
      <c r="AE284" s="53">
        <f>1-(IF(AE$220="TRUE",Input!$AH69,Input!$Y69))</f>
        <v>0.81271272026403496</v>
      </c>
      <c r="AF284" s="53">
        <f>1-(IF(AF$220="TRUE",Input!$AH69,Input!$Y69))</f>
        <v>0.81271272026403496</v>
      </c>
      <c r="AG284" s="53">
        <f>1-(IF(AG$220="TRUE",Input!$AH69,Input!$Y69))</f>
        <v>0.81271272026403496</v>
      </c>
      <c r="AH284" s="53">
        <f>1-(IF(AH$220="TRUE",Input!$AH69,Input!$Y69))</f>
        <v>0.81271272026403496</v>
      </c>
      <c r="AI284" s="53">
        <f>1-(IF(AI$220="TRUE",Input!$AH69,Input!$Y69))</f>
        <v>0.81271272026403496</v>
      </c>
      <c r="AJ284" s="53">
        <f>1-(IF(AJ$220="TRUE",Input!$AH69,Input!$Y69))</f>
        <v>0.81271272026403496</v>
      </c>
      <c r="AK284" s="53">
        <f>1-(IF(AK$220="TRUE",Input!$AH69,Input!$Y69))</f>
        <v>0.81271272026403496</v>
      </c>
      <c r="AL284" s="53">
        <f>1-(IF(AL$220="TRUE",Input!$AH69,Input!$Y69))</f>
        <v>0.81271272026403496</v>
      </c>
      <c r="AM284" s="53">
        <f>1-(IF(AM$220="TRUE",Input!$AH69,Input!$Y69))</f>
        <v>0.81271272026403496</v>
      </c>
      <c r="AN284" s="53">
        <f>1-(IF(AN$220="TRUE",Input!$AH69,Input!$Y69))</f>
        <v>0.81271272026403496</v>
      </c>
      <c r="AO284" s="53">
        <f>1-(IF(AO$220="TRUE",Input!$AH69,Input!$Y69))</f>
        <v>0.81271272026403496</v>
      </c>
      <c r="AP284" s="53">
        <f>1-(IF(AP$220="TRUE",Input!$AH69,Input!$Y69))</f>
        <v>0.81271272026403496</v>
      </c>
      <c r="AQ284" s="53">
        <f>1-(IF(AQ$220="TRUE",Input!$AH69,Input!$Y69))</f>
        <v>0.81271272026403496</v>
      </c>
      <c r="AR284" s="53">
        <f>1-(IF(AR$220="TRUE",Input!$AH69,Input!$Y69))</f>
        <v>0.81271272026403496</v>
      </c>
      <c r="AS284" s="53">
        <f>1-(IF(AS$220="TRUE",Input!$AH69,Input!$Y69))</f>
        <v>0.81271272026403496</v>
      </c>
      <c r="AT284" s="53">
        <f>1-(IF(AT$220="TRUE",Input!$AH69,Input!$Y69))</f>
        <v>0.81271272026403496</v>
      </c>
      <c r="AU284" s="53">
        <f>1-(IF(AU$220="TRUE",Input!$AH69,Input!$Y69))</f>
        <v>0.81271272026403496</v>
      </c>
      <c r="AV284" s="53">
        <f>1-(IF(AV$220="TRUE",Input!$AH69,Input!$Y69))</f>
        <v>0.81271272026403496</v>
      </c>
      <c r="AW284" s="53">
        <f>1-(IF(AW$220="TRUE",Input!$AH69,Input!$Y69))</f>
        <v>0.81271272026403496</v>
      </c>
      <c r="AX284" s="53">
        <f>1-(IF(AX$220="TRUE",Input!$AH69,Input!$Y69))</f>
        <v>0.81271272026403496</v>
      </c>
      <c r="AY284" s="53">
        <f>1-(IF(AY$220="TRUE",Input!$AH69,Input!$Y69))</f>
        <v>0.81271272026403496</v>
      </c>
      <c r="AZ284" s="53">
        <f>1-(IF(AZ$220="TRUE",Input!$AH69,Input!$Y69))</f>
        <v>0.81271272026403496</v>
      </c>
      <c r="BA284" s="53">
        <f>1-(IF(BA$220="TRUE",Input!$AH69,Input!$Y69))</f>
        <v>0.81271272026403496</v>
      </c>
      <c r="BB284" s="53">
        <f>1-(IF(BB$220="TRUE",Input!$AH69,Input!$Y69))</f>
        <v>0.81271272026403496</v>
      </c>
      <c r="BC284" s="53">
        <f>1-(IF(BC$220="TRUE",Input!$AH69,Input!$Y69))</f>
        <v>0.81271272026403496</v>
      </c>
      <c r="BD284" s="53">
        <f>1-(IF(BD$220="TRUE",Input!$AH69,Input!$Y69))</f>
        <v>0.81271272026403496</v>
      </c>
      <c r="BE284" s="53">
        <f>1-(IF(BE$220="TRUE",Input!$AH69,Input!$Y69))</f>
        <v>0.81271272026403496</v>
      </c>
      <c r="BF284" s="53">
        <f>1-(IF(BF$220="TRUE",Input!$AH69,Input!$Y69))</f>
        <v>0.81271272026403496</v>
      </c>
      <c r="BG284" s="53">
        <f>1-(IF(BG$220="TRUE",Input!$AH69,Input!$Y69))</f>
        <v>0.81271272026403496</v>
      </c>
      <c r="BH284" s="53">
        <f>1-(IF(BH$220="TRUE",Input!$AH69,Input!$Y69))</f>
        <v>0.81271272026403496</v>
      </c>
      <c r="BI284" s="53">
        <f>1-(IF(BI$220="TRUE",Input!$AH69,Input!$Y69))</f>
        <v>0.81271272026403496</v>
      </c>
      <c r="BJ284" s="53">
        <f>1-(IF(BJ$220="TRUE",Input!$AH69,Input!$Y69))</f>
        <v>0.81271272026403496</v>
      </c>
      <c r="BK284" s="53">
        <f>1-(IF(BK$220="TRUE",Input!$AH69,Input!$Y69))</f>
        <v>0.81271272026403496</v>
      </c>
      <c r="BL284" s="53">
        <f>1-(IF(BL$220="TRUE",Input!$AH69,Input!$Y69))</f>
        <v>0.81271272026403496</v>
      </c>
      <c r="BM284" s="53">
        <f>1-(IF(BM$220="TRUE",Input!$AH69,Input!$Y69))</f>
        <v>0.81271272026403496</v>
      </c>
      <c r="BN284" s="53">
        <f>1-(IF(BN$220="TRUE",Input!$AH69,Input!$Y69))</f>
        <v>0.81271272026403496</v>
      </c>
      <c r="BO284" s="53">
        <f>1-(IF(BO$220="TRUE",Input!$AH69,Input!$Y69))</f>
        <v>0.81271272026403496</v>
      </c>
      <c r="BP284" s="53">
        <f>1-(IF(BP$220="TRUE",Input!$AH69,Input!$Y69))</f>
        <v>0.81271272026403496</v>
      </c>
      <c r="BQ284" s="53">
        <f>1-(IF(BQ$220="TRUE",Input!$AH69,Input!$Y69))</f>
        <v>0.81271272026403496</v>
      </c>
      <c r="BR284" s="53">
        <f>1-(IF(BR$220="TRUE",Input!$AH69,Input!$Y69))</f>
        <v>0.81271272026403496</v>
      </c>
      <c r="BS284" s="53">
        <f>1-(IF(BS$220="TRUE",Input!$AH69,Input!$Y69))</f>
        <v>0.81271272026403496</v>
      </c>
      <c r="BT284" s="53">
        <f>1-(IF(BT$220="TRUE",Input!$AH69,Input!$Y69))</f>
        <v>0.81271272026403496</v>
      </c>
      <c r="BU284" s="53">
        <f>1-(IF(BU$220="TRUE",Input!$AH69,Input!$Y69))</f>
        <v>0.81271272026403496</v>
      </c>
      <c r="BV284" s="53">
        <f>1-(IF(BV$220="TRUE",Input!$AH69,Input!$Y69))</f>
        <v>0.81271272026403496</v>
      </c>
      <c r="BW284" s="53">
        <f>1-(IF(BW$220="TRUE",Input!$AH69,Input!$Y69))</f>
        <v>0.81271272026403496</v>
      </c>
      <c r="BX284" s="53">
        <f>1-(IF(BX$220="TRUE",Input!$AH69,Input!$Y69))</f>
        <v>0.81271272026403496</v>
      </c>
      <c r="BY284" s="53">
        <f>1-(IF(BY$220="TRUE",Input!$AH69,Input!$Y69))</f>
        <v>0.81271272026403496</v>
      </c>
      <c r="BZ284" s="53">
        <f>1-(IF(BZ$220="TRUE",Input!$AH69,Input!$Y69))</f>
        <v>0.81271272026403496</v>
      </c>
      <c r="CA284" s="53">
        <f>1-(IF(CA$220="TRUE",Input!$AH69,Input!$Y69))</f>
        <v>0.81271272026403496</v>
      </c>
      <c r="CB284" s="53">
        <f>1-(IF(CB$220="TRUE",Input!$AH69,Input!$Y69))</f>
        <v>0.81271272026403496</v>
      </c>
      <c r="CC284" s="53">
        <f>1-(IF(CC$220="TRUE",Input!$AH69,Input!$Y69))</f>
        <v>0.81271272026403496</v>
      </c>
      <c r="CD284" s="53">
        <f>1-(IF(CD$220="TRUE",Input!$AH69,Input!$Y69))</f>
        <v>0.81271272026403496</v>
      </c>
      <c r="CE284" s="53">
        <f>1-(IF(CE$220="TRUE",Input!$AH69,Input!$Y69))</f>
        <v>0.81271272026403496</v>
      </c>
      <c r="CF284" s="53">
        <f>1-(IF(CF$220="TRUE",Input!$AH69,Input!$Y69))</f>
        <v>0.81271272026403496</v>
      </c>
      <c r="CG284" s="53">
        <f>1-(IF(CG$220="TRUE",Input!$AH69,Input!$Y69))</f>
        <v>0.81271272026403496</v>
      </c>
      <c r="CH284" s="53">
        <f>1-(IF(CH$220="TRUE",Input!$AH69,Input!$Y69))</f>
        <v>0.81271272026403496</v>
      </c>
      <c r="CI284" s="53">
        <f>1-(IF(CI$220="TRUE",Input!$AH69,Input!$Y69))</f>
        <v>0.81271272026403496</v>
      </c>
      <c r="CJ284" s="53">
        <f>1-(IF(CJ$220="TRUE",Input!$AH69,Input!$Y69))</f>
        <v>0.81271272026403496</v>
      </c>
      <c r="CK284" s="53">
        <f>1-(IF(CK$220="TRUE",Input!$AH69,Input!$Y69))</f>
        <v>0.81271272026403496</v>
      </c>
      <c r="CL284" s="53">
        <f>1-(IF(CL$220="TRUE",Input!$AH69,Input!$Y69))</f>
        <v>0.81271272026403496</v>
      </c>
      <c r="CM284" s="53">
        <f>1-(IF(CM$220="TRUE",Input!$AH69,Input!$Y69))</f>
        <v>0.81271272026403496</v>
      </c>
      <c r="CN284" s="53">
        <f>1-(IF(CN$220="TRUE",Input!$AH69,Input!$Y69))</f>
        <v>0.81271272026403496</v>
      </c>
      <c r="CO284" s="53">
        <f>1-(IF(CO$220="TRUE",Input!$AH69,Input!$Y69))</f>
        <v>0.81271272026403496</v>
      </c>
      <c r="CP284" s="53">
        <f>1-(IF(CP$220="TRUE",Input!$AH69,Input!$Y69))</f>
        <v>0.81271272026403496</v>
      </c>
      <c r="CQ284" s="53">
        <f>1-(IF(CQ$220="TRUE",Input!$AH69,Input!$Y69))</f>
        <v>0.81271272026403496</v>
      </c>
      <c r="CR284" s="53">
        <f>1-(IF(CR$220="TRUE",Input!$AH69,Input!$Y69))</f>
        <v>0.81271272026403496</v>
      </c>
      <c r="CS284" s="53">
        <f>1-(IF(CS$220="TRUE",Input!$AH69,Input!$Y69))</f>
        <v>0.81271272026403496</v>
      </c>
      <c r="CT284" s="53">
        <f>1-(IF(CT$220="TRUE",Input!$AH69,Input!$Y69))</f>
        <v>0.81271272026403496</v>
      </c>
      <c r="CU284" s="53">
        <f>1-(IF(CU$220="TRUE",Input!$AH69,Input!$Y69))</f>
        <v>0.81271272026403496</v>
      </c>
      <c r="CV284" s="53">
        <f>1-(IF(CV$220="TRUE",Input!$AH69,Input!$Y69))</f>
        <v>0.81271272026403496</v>
      </c>
      <c r="CW284" s="53">
        <f>1-(IF(CW$220="TRUE",Input!$AH69,Input!$Y69))</f>
        <v>0.81271272026403496</v>
      </c>
      <c r="CX284" s="53">
        <f>1-(IF(CX$220="TRUE",Input!$AH69,Input!$Y69))</f>
        <v>0.81271272026403496</v>
      </c>
      <c r="CY284" s="7">
        <f>1-(IF(CY$220="TRUE",Input!$AH69,Input!$Y69))</f>
        <v>0.81271272026403496</v>
      </c>
    </row>
    <row r="285" spans="2:103" x14ac:dyDescent="0.25">
      <c r="B285" s="25">
        <v>62</v>
      </c>
      <c r="C285" s="29">
        <f>1-(IF(C$220="TRUE",Input!$AH70,Input!$Y70))</f>
        <v>0.70411190037779792</v>
      </c>
      <c r="D285" s="53">
        <f>1-(IF(D$220="TRUE",Input!$AH70,Input!$Y70))</f>
        <v>0.70411190037779792</v>
      </c>
      <c r="E285" s="53">
        <f>1-(IF(E$220="TRUE",Input!$AH70,Input!$Y70))</f>
        <v>0.70411190037779792</v>
      </c>
      <c r="F285" s="53">
        <f>1-(IF(F$220="TRUE",Input!$AH70,Input!$Y70))</f>
        <v>0.70411190037779792</v>
      </c>
      <c r="G285" s="53">
        <f>1-(IF(G$220="TRUE",Input!$AH70,Input!$Y70))</f>
        <v>0.70411190037779792</v>
      </c>
      <c r="H285" s="53">
        <f>1-(IF(H$220="TRUE",Input!$AH70,Input!$Y70))</f>
        <v>0.81271272026403496</v>
      </c>
      <c r="I285" s="53">
        <f>1-(IF(I$220="TRUE",Input!$AH70,Input!$Y70))</f>
        <v>0.81271272026403496</v>
      </c>
      <c r="J285" s="53">
        <f>1-(IF(J$220="TRUE",Input!$AH70,Input!$Y70))</f>
        <v>0.81271272026403496</v>
      </c>
      <c r="K285" s="53">
        <f>1-(IF(K$220="TRUE",Input!$AH70,Input!$Y70))</f>
        <v>0.81271272026403496</v>
      </c>
      <c r="L285" s="53">
        <f>1-(IF(L$220="TRUE",Input!$AH70,Input!$Y70))</f>
        <v>0.81271272026403496</v>
      </c>
      <c r="M285" s="53">
        <f>1-(IF(M$220="TRUE",Input!$AH70,Input!$Y70))</f>
        <v>0.81271272026403496</v>
      </c>
      <c r="N285" s="53">
        <f>1-(IF(N$220="TRUE",Input!$AH70,Input!$Y70))</f>
        <v>0.81271272026403496</v>
      </c>
      <c r="O285" s="53">
        <f>1-(IF(O$220="TRUE",Input!$AH70,Input!$Y70))</f>
        <v>0.81271272026403496</v>
      </c>
      <c r="P285" s="53">
        <f>1-(IF(P$220="TRUE",Input!$AH70,Input!$Y70))</f>
        <v>0.81271272026403496</v>
      </c>
      <c r="Q285" s="53">
        <f>1-(IF(Q$220="TRUE",Input!$AH70,Input!$Y70))</f>
        <v>0.81271272026403496</v>
      </c>
      <c r="R285" s="53">
        <f>1-(IF(R$220="TRUE",Input!$AH70,Input!$Y70))</f>
        <v>0.81271272026403496</v>
      </c>
      <c r="S285" s="53">
        <f>1-(IF(S$220="TRUE",Input!$AH70,Input!$Y70))</f>
        <v>0.81271272026403496</v>
      </c>
      <c r="T285" s="53">
        <f>1-(IF(T$220="TRUE",Input!$AH70,Input!$Y70))</f>
        <v>0.81271272026403496</v>
      </c>
      <c r="U285" s="53">
        <f>1-(IF(U$220="TRUE",Input!$AH70,Input!$Y70))</f>
        <v>0.81271272026403496</v>
      </c>
      <c r="V285" s="53">
        <f>1-(IF(V$220="TRUE",Input!$AH70,Input!$Y70))</f>
        <v>0.81271272026403496</v>
      </c>
      <c r="W285" s="53">
        <f>1-(IF(W$220="TRUE",Input!$AH70,Input!$Y70))</f>
        <v>0.81271272026403496</v>
      </c>
      <c r="X285" s="53">
        <f>1-(IF(X$220="TRUE",Input!$AH70,Input!$Y70))</f>
        <v>0.81271272026403496</v>
      </c>
      <c r="Y285" s="53">
        <f>1-(IF(Y$220="TRUE",Input!$AH70,Input!$Y70))</f>
        <v>0.81271272026403496</v>
      </c>
      <c r="Z285" s="53">
        <f>1-(IF(Z$220="TRUE",Input!$AH70,Input!$Y70))</f>
        <v>0.81271272026403496</v>
      </c>
      <c r="AA285" s="53">
        <f>1-(IF(AA$220="TRUE",Input!$AH70,Input!$Y70))</f>
        <v>0.81271272026403496</v>
      </c>
      <c r="AB285" s="53">
        <f>1-(IF(AB$220="TRUE",Input!$AH70,Input!$Y70))</f>
        <v>0.81271272026403496</v>
      </c>
      <c r="AC285" s="53">
        <f>1-(IF(AC$220="TRUE",Input!$AH70,Input!$Y70))</f>
        <v>0.81271272026403496</v>
      </c>
      <c r="AD285" s="53">
        <f>1-(IF(AD$220="TRUE",Input!$AH70,Input!$Y70))</f>
        <v>0.81271272026403496</v>
      </c>
      <c r="AE285" s="53">
        <f>1-(IF(AE$220="TRUE",Input!$AH70,Input!$Y70))</f>
        <v>0.81271272026403496</v>
      </c>
      <c r="AF285" s="53">
        <f>1-(IF(AF$220="TRUE",Input!$AH70,Input!$Y70))</f>
        <v>0.81271272026403496</v>
      </c>
      <c r="AG285" s="53">
        <f>1-(IF(AG$220="TRUE",Input!$AH70,Input!$Y70))</f>
        <v>0.81271272026403496</v>
      </c>
      <c r="AH285" s="53">
        <f>1-(IF(AH$220="TRUE",Input!$AH70,Input!$Y70))</f>
        <v>0.81271272026403496</v>
      </c>
      <c r="AI285" s="53">
        <f>1-(IF(AI$220="TRUE",Input!$AH70,Input!$Y70))</f>
        <v>0.81271272026403496</v>
      </c>
      <c r="AJ285" s="53">
        <f>1-(IF(AJ$220="TRUE",Input!$AH70,Input!$Y70))</f>
        <v>0.81271272026403496</v>
      </c>
      <c r="AK285" s="53">
        <f>1-(IF(AK$220="TRUE",Input!$AH70,Input!$Y70))</f>
        <v>0.81271272026403496</v>
      </c>
      <c r="AL285" s="53">
        <f>1-(IF(AL$220="TRUE",Input!$AH70,Input!$Y70))</f>
        <v>0.81271272026403496</v>
      </c>
      <c r="AM285" s="53">
        <f>1-(IF(AM$220="TRUE",Input!$AH70,Input!$Y70))</f>
        <v>0.81271272026403496</v>
      </c>
      <c r="AN285" s="53">
        <f>1-(IF(AN$220="TRUE",Input!$AH70,Input!$Y70))</f>
        <v>0.81271272026403496</v>
      </c>
      <c r="AO285" s="53">
        <f>1-(IF(AO$220="TRUE",Input!$AH70,Input!$Y70))</f>
        <v>0.81271272026403496</v>
      </c>
      <c r="AP285" s="53">
        <f>1-(IF(AP$220="TRUE",Input!$AH70,Input!$Y70))</f>
        <v>0.81271272026403496</v>
      </c>
      <c r="AQ285" s="53">
        <f>1-(IF(AQ$220="TRUE",Input!$AH70,Input!$Y70))</f>
        <v>0.81271272026403496</v>
      </c>
      <c r="AR285" s="53">
        <f>1-(IF(AR$220="TRUE",Input!$AH70,Input!$Y70))</f>
        <v>0.81271272026403496</v>
      </c>
      <c r="AS285" s="53">
        <f>1-(IF(AS$220="TRUE",Input!$AH70,Input!$Y70))</f>
        <v>0.81271272026403496</v>
      </c>
      <c r="AT285" s="53">
        <f>1-(IF(AT$220="TRUE",Input!$AH70,Input!$Y70))</f>
        <v>0.81271272026403496</v>
      </c>
      <c r="AU285" s="53">
        <f>1-(IF(AU$220="TRUE",Input!$AH70,Input!$Y70))</f>
        <v>0.81271272026403496</v>
      </c>
      <c r="AV285" s="53">
        <f>1-(IF(AV$220="TRUE",Input!$AH70,Input!$Y70))</f>
        <v>0.81271272026403496</v>
      </c>
      <c r="AW285" s="53">
        <f>1-(IF(AW$220="TRUE",Input!$AH70,Input!$Y70))</f>
        <v>0.81271272026403496</v>
      </c>
      <c r="AX285" s="53">
        <f>1-(IF(AX$220="TRUE",Input!$AH70,Input!$Y70))</f>
        <v>0.81271272026403496</v>
      </c>
      <c r="AY285" s="53">
        <f>1-(IF(AY$220="TRUE",Input!$AH70,Input!$Y70))</f>
        <v>0.81271272026403496</v>
      </c>
      <c r="AZ285" s="53">
        <f>1-(IF(AZ$220="TRUE",Input!$AH70,Input!$Y70))</f>
        <v>0.81271272026403496</v>
      </c>
      <c r="BA285" s="53">
        <f>1-(IF(BA$220="TRUE",Input!$AH70,Input!$Y70))</f>
        <v>0.81271272026403496</v>
      </c>
      <c r="BB285" s="53">
        <f>1-(IF(BB$220="TRUE",Input!$AH70,Input!$Y70))</f>
        <v>0.81271272026403496</v>
      </c>
      <c r="BC285" s="53">
        <f>1-(IF(BC$220="TRUE",Input!$AH70,Input!$Y70))</f>
        <v>0.81271272026403496</v>
      </c>
      <c r="BD285" s="53">
        <f>1-(IF(BD$220="TRUE",Input!$AH70,Input!$Y70))</f>
        <v>0.81271272026403496</v>
      </c>
      <c r="BE285" s="53">
        <f>1-(IF(BE$220="TRUE",Input!$AH70,Input!$Y70))</f>
        <v>0.81271272026403496</v>
      </c>
      <c r="BF285" s="53">
        <f>1-(IF(BF$220="TRUE",Input!$AH70,Input!$Y70))</f>
        <v>0.81271272026403496</v>
      </c>
      <c r="BG285" s="53">
        <f>1-(IF(BG$220="TRUE",Input!$AH70,Input!$Y70))</f>
        <v>0.81271272026403496</v>
      </c>
      <c r="BH285" s="53">
        <f>1-(IF(BH$220="TRUE",Input!$AH70,Input!$Y70))</f>
        <v>0.81271272026403496</v>
      </c>
      <c r="BI285" s="53">
        <f>1-(IF(BI$220="TRUE",Input!$AH70,Input!$Y70))</f>
        <v>0.81271272026403496</v>
      </c>
      <c r="BJ285" s="53">
        <f>1-(IF(BJ$220="TRUE",Input!$AH70,Input!$Y70))</f>
        <v>0.81271272026403496</v>
      </c>
      <c r="BK285" s="53">
        <f>1-(IF(BK$220="TRUE",Input!$AH70,Input!$Y70))</f>
        <v>0.81271272026403496</v>
      </c>
      <c r="BL285" s="53">
        <f>1-(IF(BL$220="TRUE",Input!$AH70,Input!$Y70))</f>
        <v>0.81271272026403496</v>
      </c>
      <c r="BM285" s="53">
        <f>1-(IF(BM$220="TRUE",Input!$AH70,Input!$Y70))</f>
        <v>0.81271272026403496</v>
      </c>
      <c r="BN285" s="53">
        <f>1-(IF(BN$220="TRUE",Input!$AH70,Input!$Y70))</f>
        <v>0.81271272026403496</v>
      </c>
      <c r="BO285" s="53">
        <f>1-(IF(BO$220="TRUE",Input!$AH70,Input!$Y70))</f>
        <v>0.81271272026403496</v>
      </c>
      <c r="BP285" s="53">
        <f>1-(IF(BP$220="TRUE",Input!$AH70,Input!$Y70))</f>
        <v>0.81271272026403496</v>
      </c>
      <c r="BQ285" s="53">
        <f>1-(IF(BQ$220="TRUE",Input!$AH70,Input!$Y70))</f>
        <v>0.81271272026403496</v>
      </c>
      <c r="BR285" s="53">
        <f>1-(IF(BR$220="TRUE",Input!$AH70,Input!$Y70))</f>
        <v>0.81271272026403496</v>
      </c>
      <c r="BS285" s="53">
        <f>1-(IF(BS$220="TRUE",Input!$AH70,Input!$Y70))</f>
        <v>0.81271272026403496</v>
      </c>
      <c r="BT285" s="53">
        <f>1-(IF(BT$220="TRUE",Input!$AH70,Input!$Y70))</f>
        <v>0.81271272026403496</v>
      </c>
      <c r="BU285" s="53">
        <f>1-(IF(BU$220="TRUE",Input!$AH70,Input!$Y70))</f>
        <v>0.81271272026403496</v>
      </c>
      <c r="BV285" s="53">
        <f>1-(IF(BV$220="TRUE",Input!$AH70,Input!$Y70))</f>
        <v>0.81271272026403496</v>
      </c>
      <c r="BW285" s="53">
        <f>1-(IF(BW$220="TRUE",Input!$AH70,Input!$Y70))</f>
        <v>0.81271272026403496</v>
      </c>
      <c r="BX285" s="53">
        <f>1-(IF(BX$220="TRUE",Input!$AH70,Input!$Y70))</f>
        <v>0.81271272026403496</v>
      </c>
      <c r="BY285" s="53">
        <f>1-(IF(BY$220="TRUE",Input!$AH70,Input!$Y70))</f>
        <v>0.81271272026403496</v>
      </c>
      <c r="BZ285" s="53">
        <f>1-(IF(BZ$220="TRUE",Input!$AH70,Input!$Y70))</f>
        <v>0.81271272026403496</v>
      </c>
      <c r="CA285" s="53">
        <f>1-(IF(CA$220="TRUE",Input!$AH70,Input!$Y70))</f>
        <v>0.81271272026403496</v>
      </c>
      <c r="CB285" s="53">
        <f>1-(IF(CB$220="TRUE",Input!$AH70,Input!$Y70))</f>
        <v>0.81271272026403496</v>
      </c>
      <c r="CC285" s="53">
        <f>1-(IF(CC$220="TRUE",Input!$AH70,Input!$Y70))</f>
        <v>0.81271272026403496</v>
      </c>
      <c r="CD285" s="53">
        <f>1-(IF(CD$220="TRUE",Input!$AH70,Input!$Y70))</f>
        <v>0.81271272026403496</v>
      </c>
      <c r="CE285" s="53">
        <f>1-(IF(CE$220="TRUE",Input!$AH70,Input!$Y70))</f>
        <v>0.81271272026403496</v>
      </c>
      <c r="CF285" s="53">
        <f>1-(IF(CF$220="TRUE",Input!$AH70,Input!$Y70))</f>
        <v>0.81271272026403496</v>
      </c>
      <c r="CG285" s="53">
        <f>1-(IF(CG$220="TRUE",Input!$AH70,Input!$Y70))</f>
        <v>0.81271272026403496</v>
      </c>
      <c r="CH285" s="53">
        <f>1-(IF(CH$220="TRUE",Input!$AH70,Input!$Y70))</f>
        <v>0.81271272026403496</v>
      </c>
      <c r="CI285" s="53">
        <f>1-(IF(CI$220="TRUE",Input!$AH70,Input!$Y70))</f>
        <v>0.81271272026403496</v>
      </c>
      <c r="CJ285" s="53">
        <f>1-(IF(CJ$220="TRUE",Input!$AH70,Input!$Y70))</f>
        <v>0.81271272026403496</v>
      </c>
      <c r="CK285" s="53">
        <f>1-(IF(CK$220="TRUE",Input!$AH70,Input!$Y70))</f>
        <v>0.81271272026403496</v>
      </c>
      <c r="CL285" s="53">
        <f>1-(IF(CL$220="TRUE",Input!$AH70,Input!$Y70))</f>
        <v>0.81271272026403496</v>
      </c>
      <c r="CM285" s="53">
        <f>1-(IF(CM$220="TRUE",Input!$AH70,Input!$Y70))</f>
        <v>0.81271272026403496</v>
      </c>
      <c r="CN285" s="53">
        <f>1-(IF(CN$220="TRUE",Input!$AH70,Input!$Y70))</f>
        <v>0.81271272026403496</v>
      </c>
      <c r="CO285" s="53">
        <f>1-(IF(CO$220="TRUE",Input!$AH70,Input!$Y70))</f>
        <v>0.81271272026403496</v>
      </c>
      <c r="CP285" s="53">
        <f>1-(IF(CP$220="TRUE",Input!$AH70,Input!$Y70))</f>
        <v>0.81271272026403496</v>
      </c>
      <c r="CQ285" s="53">
        <f>1-(IF(CQ$220="TRUE",Input!$AH70,Input!$Y70))</f>
        <v>0.81271272026403496</v>
      </c>
      <c r="CR285" s="53">
        <f>1-(IF(CR$220="TRUE",Input!$AH70,Input!$Y70))</f>
        <v>0.81271272026403496</v>
      </c>
      <c r="CS285" s="53">
        <f>1-(IF(CS$220="TRUE",Input!$AH70,Input!$Y70))</f>
        <v>0.81271272026403496</v>
      </c>
      <c r="CT285" s="53">
        <f>1-(IF(CT$220="TRUE",Input!$AH70,Input!$Y70))</f>
        <v>0.81271272026403496</v>
      </c>
      <c r="CU285" s="53">
        <f>1-(IF(CU$220="TRUE",Input!$AH70,Input!$Y70))</f>
        <v>0.81271272026403496</v>
      </c>
      <c r="CV285" s="53">
        <f>1-(IF(CV$220="TRUE",Input!$AH70,Input!$Y70))</f>
        <v>0.81271272026403496</v>
      </c>
      <c r="CW285" s="53">
        <f>1-(IF(CW$220="TRUE",Input!$AH70,Input!$Y70))</f>
        <v>0.81271272026403496</v>
      </c>
      <c r="CX285" s="53">
        <f>1-(IF(CX$220="TRUE",Input!$AH70,Input!$Y70))</f>
        <v>0.81271272026403496</v>
      </c>
      <c r="CY285" s="7">
        <f>1-(IF(CY$220="TRUE",Input!$AH70,Input!$Y70))</f>
        <v>0.81271272026403496</v>
      </c>
    </row>
    <row r="286" spans="2:103" x14ac:dyDescent="0.25">
      <c r="B286" s="25">
        <v>63</v>
      </c>
      <c r="C286" s="29">
        <f>1-(IF(C$220="TRUE",Input!$AH71,Input!$Y71))</f>
        <v>0.70411190037779792</v>
      </c>
      <c r="D286" s="53">
        <f>1-(IF(D$220="TRUE",Input!$AH71,Input!$Y71))</f>
        <v>0.70411190037779792</v>
      </c>
      <c r="E286" s="53">
        <f>1-(IF(E$220="TRUE",Input!$AH71,Input!$Y71))</f>
        <v>0.70411190037779792</v>
      </c>
      <c r="F286" s="53">
        <f>1-(IF(F$220="TRUE",Input!$AH71,Input!$Y71))</f>
        <v>0.70411190037779792</v>
      </c>
      <c r="G286" s="53">
        <f>1-(IF(G$220="TRUE",Input!$AH71,Input!$Y71))</f>
        <v>0.70411190037779792</v>
      </c>
      <c r="H286" s="53">
        <f>1-(IF(H$220="TRUE",Input!$AH71,Input!$Y71))</f>
        <v>0.81271272026403496</v>
      </c>
      <c r="I286" s="53">
        <f>1-(IF(I$220="TRUE",Input!$AH71,Input!$Y71))</f>
        <v>0.81271272026403496</v>
      </c>
      <c r="J286" s="53">
        <f>1-(IF(J$220="TRUE",Input!$AH71,Input!$Y71))</f>
        <v>0.81271272026403496</v>
      </c>
      <c r="K286" s="53">
        <f>1-(IF(K$220="TRUE",Input!$AH71,Input!$Y71))</f>
        <v>0.81271272026403496</v>
      </c>
      <c r="L286" s="53">
        <f>1-(IF(L$220="TRUE",Input!$AH71,Input!$Y71))</f>
        <v>0.81271272026403496</v>
      </c>
      <c r="M286" s="53">
        <f>1-(IF(M$220="TRUE",Input!$AH71,Input!$Y71))</f>
        <v>0.81271272026403496</v>
      </c>
      <c r="N286" s="53">
        <f>1-(IF(N$220="TRUE",Input!$AH71,Input!$Y71))</f>
        <v>0.81271272026403496</v>
      </c>
      <c r="O286" s="53">
        <f>1-(IF(O$220="TRUE",Input!$AH71,Input!$Y71))</f>
        <v>0.81271272026403496</v>
      </c>
      <c r="P286" s="53">
        <f>1-(IF(P$220="TRUE",Input!$AH71,Input!$Y71))</f>
        <v>0.81271272026403496</v>
      </c>
      <c r="Q286" s="53">
        <f>1-(IF(Q$220="TRUE",Input!$AH71,Input!$Y71))</f>
        <v>0.81271272026403496</v>
      </c>
      <c r="R286" s="53">
        <f>1-(IF(R$220="TRUE",Input!$AH71,Input!$Y71))</f>
        <v>0.81271272026403496</v>
      </c>
      <c r="S286" s="53">
        <f>1-(IF(S$220="TRUE",Input!$AH71,Input!$Y71))</f>
        <v>0.81271272026403496</v>
      </c>
      <c r="T286" s="53">
        <f>1-(IF(T$220="TRUE",Input!$AH71,Input!$Y71))</f>
        <v>0.81271272026403496</v>
      </c>
      <c r="U286" s="53">
        <f>1-(IF(U$220="TRUE",Input!$AH71,Input!$Y71))</f>
        <v>0.81271272026403496</v>
      </c>
      <c r="V286" s="53">
        <f>1-(IF(V$220="TRUE",Input!$AH71,Input!$Y71))</f>
        <v>0.81271272026403496</v>
      </c>
      <c r="W286" s="53">
        <f>1-(IF(W$220="TRUE",Input!$AH71,Input!$Y71))</f>
        <v>0.81271272026403496</v>
      </c>
      <c r="X286" s="53">
        <f>1-(IF(X$220="TRUE",Input!$AH71,Input!$Y71))</f>
        <v>0.81271272026403496</v>
      </c>
      <c r="Y286" s="53">
        <f>1-(IF(Y$220="TRUE",Input!$AH71,Input!$Y71))</f>
        <v>0.81271272026403496</v>
      </c>
      <c r="Z286" s="53">
        <f>1-(IF(Z$220="TRUE",Input!$AH71,Input!$Y71))</f>
        <v>0.81271272026403496</v>
      </c>
      <c r="AA286" s="53">
        <f>1-(IF(AA$220="TRUE",Input!$AH71,Input!$Y71))</f>
        <v>0.81271272026403496</v>
      </c>
      <c r="AB286" s="53">
        <f>1-(IF(AB$220="TRUE",Input!$AH71,Input!$Y71))</f>
        <v>0.81271272026403496</v>
      </c>
      <c r="AC286" s="53">
        <f>1-(IF(AC$220="TRUE",Input!$AH71,Input!$Y71))</f>
        <v>0.81271272026403496</v>
      </c>
      <c r="AD286" s="53">
        <f>1-(IF(AD$220="TRUE",Input!$AH71,Input!$Y71))</f>
        <v>0.81271272026403496</v>
      </c>
      <c r="AE286" s="53">
        <f>1-(IF(AE$220="TRUE",Input!$AH71,Input!$Y71))</f>
        <v>0.81271272026403496</v>
      </c>
      <c r="AF286" s="53">
        <f>1-(IF(AF$220="TRUE",Input!$AH71,Input!$Y71))</f>
        <v>0.81271272026403496</v>
      </c>
      <c r="AG286" s="53">
        <f>1-(IF(AG$220="TRUE",Input!$AH71,Input!$Y71))</f>
        <v>0.81271272026403496</v>
      </c>
      <c r="AH286" s="53">
        <f>1-(IF(AH$220="TRUE",Input!$AH71,Input!$Y71))</f>
        <v>0.81271272026403496</v>
      </c>
      <c r="AI286" s="53">
        <f>1-(IF(AI$220="TRUE",Input!$AH71,Input!$Y71))</f>
        <v>0.81271272026403496</v>
      </c>
      <c r="AJ286" s="53">
        <f>1-(IF(AJ$220="TRUE",Input!$AH71,Input!$Y71))</f>
        <v>0.81271272026403496</v>
      </c>
      <c r="AK286" s="53">
        <f>1-(IF(AK$220="TRUE",Input!$AH71,Input!$Y71))</f>
        <v>0.81271272026403496</v>
      </c>
      <c r="AL286" s="53">
        <f>1-(IF(AL$220="TRUE",Input!$AH71,Input!$Y71))</f>
        <v>0.81271272026403496</v>
      </c>
      <c r="AM286" s="53">
        <f>1-(IF(AM$220="TRUE",Input!$AH71,Input!$Y71))</f>
        <v>0.81271272026403496</v>
      </c>
      <c r="AN286" s="53">
        <f>1-(IF(AN$220="TRUE",Input!$AH71,Input!$Y71))</f>
        <v>0.81271272026403496</v>
      </c>
      <c r="AO286" s="53">
        <f>1-(IF(AO$220="TRUE",Input!$AH71,Input!$Y71))</f>
        <v>0.81271272026403496</v>
      </c>
      <c r="AP286" s="53">
        <f>1-(IF(AP$220="TRUE",Input!$AH71,Input!$Y71))</f>
        <v>0.81271272026403496</v>
      </c>
      <c r="AQ286" s="53">
        <f>1-(IF(AQ$220="TRUE",Input!$AH71,Input!$Y71))</f>
        <v>0.81271272026403496</v>
      </c>
      <c r="AR286" s="53">
        <f>1-(IF(AR$220="TRUE",Input!$AH71,Input!$Y71))</f>
        <v>0.81271272026403496</v>
      </c>
      <c r="AS286" s="53">
        <f>1-(IF(AS$220="TRUE",Input!$AH71,Input!$Y71))</f>
        <v>0.81271272026403496</v>
      </c>
      <c r="AT286" s="53">
        <f>1-(IF(AT$220="TRUE",Input!$AH71,Input!$Y71))</f>
        <v>0.81271272026403496</v>
      </c>
      <c r="AU286" s="53">
        <f>1-(IF(AU$220="TRUE",Input!$AH71,Input!$Y71))</f>
        <v>0.81271272026403496</v>
      </c>
      <c r="AV286" s="53">
        <f>1-(IF(AV$220="TRUE",Input!$AH71,Input!$Y71))</f>
        <v>0.81271272026403496</v>
      </c>
      <c r="AW286" s="53">
        <f>1-(IF(AW$220="TRUE",Input!$AH71,Input!$Y71))</f>
        <v>0.81271272026403496</v>
      </c>
      <c r="AX286" s="53">
        <f>1-(IF(AX$220="TRUE",Input!$AH71,Input!$Y71))</f>
        <v>0.81271272026403496</v>
      </c>
      <c r="AY286" s="53">
        <f>1-(IF(AY$220="TRUE",Input!$AH71,Input!$Y71))</f>
        <v>0.81271272026403496</v>
      </c>
      <c r="AZ286" s="53">
        <f>1-(IF(AZ$220="TRUE",Input!$AH71,Input!$Y71))</f>
        <v>0.81271272026403496</v>
      </c>
      <c r="BA286" s="53">
        <f>1-(IF(BA$220="TRUE",Input!$AH71,Input!$Y71))</f>
        <v>0.81271272026403496</v>
      </c>
      <c r="BB286" s="53">
        <f>1-(IF(BB$220="TRUE",Input!$AH71,Input!$Y71))</f>
        <v>0.81271272026403496</v>
      </c>
      <c r="BC286" s="53">
        <f>1-(IF(BC$220="TRUE",Input!$AH71,Input!$Y71))</f>
        <v>0.81271272026403496</v>
      </c>
      <c r="BD286" s="53">
        <f>1-(IF(BD$220="TRUE",Input!$AH71,Input!$Y71))</f>
        <v>0.81271272026403496</v>
      </c>
      <c r="BE286" s="53">
        <f>1-(IF(BE$220="TRUE",Input!$AH71,Input!$Y71))</f>
        <v>0.81271272026403496</v>
      </c>
      <c r="BF286" s="53">
        <f>1-(IF(BF$220="TRUE",Input!$AH71,Input!$Y71))</f>
        <v>0.81271272026403496</v>
      </c>
      <c r="BG286" s="53">
        <f>1-(IF(BG$220="TRUE",Input!$AH71,Input!$Y71))</f>
        <v>0.81271272026403496</v>
      </c>
      <c r="BH286" s="53">
        <f>1-(IF(BH$220="TRUE",Input!$AH71,Input!$Y71))</f>
        <v>0.81271272026403496</v>
      </c>
      <c r="BI286" s="53">
        <f>1-(IF(BI$220="TRUE",Input!$AH71,Input!$Y71))</f>
        <v>0.81271272026403496</v>
      </c>
      <c r="BJ286" s="53">
        <f>1-(IF(BJ$220="TRUE",Input!$AH71,Input!$Y71))</f>
        <v>0.81271272026403496</v>
      </c>
      <c r="BK286" s="53">
        <f>1-(IF(BK$220="TRUE",Input!$AH71,Input!$Y71))</f>
        <v>0.81271272026403496</v>
      </c>
      <c r="BL286" s="53">
        <f>1-(IF(BL$220="TRUE",Input!$AH71,Input!$Y71))</f>
        <v>0.81271272026403496</v>
      </c>
      <c r="BM286" s="53">
        <f>1-(IF(BM$220="TRUE",Input!$AH71,Input!$Y71))</f>
        <v>0.81271272026403496</v>
      </c>
      <c r="BN286" s="53">
        <f>1-(IF(BN$220="TRUE",Input!$AH71,Input!$Y71))</f>
        <v>0.81271272026403496</v>
      </c>
      <c r="BO286" s="53">
        <f>1-(IF(BO$220="TRUE",Input!$AH71,Input!$Y71))</f>
        <v>0.81271272026403496</v>
      </c>
      <c r="BP286" s="53">
        <f>1-(IF(BP$220="TRUE",Input!$AH71,Input!$Y71))</f>
        <v>0.81271272026403496</v>
      </c>
      <c r="BQ286" s="53">
        <f>1-(IF(BQ$220="TRUE",Input!$AH71,Input!$Y71))</f>
        <v>0.81271272026403496</v>
      </c>
      <c r="BR286" s="53">
        <f>1-(IF(BR$220="TRUE",Input!$AH71,Input!$Y71))</f>
        <v>0.81271272026403496</v>
      </c>
      <c r="BS286" s="53">
        <f>1-(IF(BS$220="TRUE",Input!$AH71,Input!$Y71))</f>
        <v>0.81271272026403496</v>
      </c>
      <c r="BT286" s="53">
        <f>1-(IF(BT$220="TRUE",Input!$AH71,Input!$Y71))</f>
        <v>0.81271272026403496</v>
      </c>
      <c r="BU286" s="53">
        <f>1-(IF(BU$220="TRUE",Input!$AH71,Input!$Y71))</f>
        <v>0.81271272026403496</v>
      </c>
      <c r="BV286" s="53">
        <f>1-(IF(BV$220="TRUE",Input!$AH71,Input!$Y71))</f>
        <v>0.81271272026403496</v>
      </c>
      <c r="BW286" s="53">
        <f>1-(IF(BW$220="TRUE",Input!$AH71,Input!$Y71))</f>
        <v>0.81271272026403496</v>
      </c>
      <c r="BX286" s="53">
        <f>1-(IF(BX$220="TRUE",Input!$AH71,Input!$Y71))</f>
        <v>0.81271272026403496</v>
      </c>
      <c r="BY286" s="53">
        <f>1-(IF(BY$220="TRUE",Input!$AH71,Input!$Y71))</f>
        <v>0.81271272026403496</v>
      </c>
      <c r="BZ286" s="53">
        <f>1-(IF(BZ$220="TRUE",Input!$AH71,Input!$Y71))</f>
        <v>0.81271272026403496</v>
      </c>
      <c r="CA286" s="53">
        <f>1-(IF(CA$220="TRUE",Input!$AH71,Input!$Y71))</f>
        <v>0.81271272026403496</v>
      </c>
      <c r="CB286" s="53">
        <f>1-(IF(CB$220="TRUE",Input!$AH71,Input!$Y71))</f>
        <v>0.81271272026403496</v>
      </c>
      <c r="CC286" s="53">
        <f>1-(IF(CC$220="TRUE",Input!$AH71,Input!$Y71))</f>
        <v>0.81271272026403496</v>
      </c>
      <c r="CD286" s="53">
        <f>1-(IF(CD$220="TRUE",Input!$AH71,Input!$Y71))</f>
        <v>0.81271272026403496</v>
      </c>
      <c r="CE286" s="53">
        <f>1-(IF(CE$220="TRUE",Input!$AH71,Input!$Y71))</f>
        <v>0.81271272026403496</v>
      </c>
      <c r="CF286" s="53">
        <f>1-(IF(CF$220="TRUE",Input!$AH71,Input!$Y71))</f>
        <v>0.81271272026403496</v>
      </c>
      <c r="CG286" s="53">
        <f>1-(IF(CG$220="TRUE",Input!$AH71,Input!$Y71))</f>
        <v>0.81271272026403496</v>
      </c>
      <c r="CH286" s="53">
        <f>1-(IF(CH$220="TRUE",Input!$AH71,Input!$Y71))</f>
        <v>0.81271272026403496</v>
      </c>
      <c r="CI286" s="53">
        <f>1-(IF(CI$220="TRUE",Input!$AH71,Input!$Y71))</f>
        <v>0.81271272026403496</v>
      </c>
      <c r="CJ286" s="53">
        <f>1-(IF(CJ$220="TRUE",Input!$AH71,Input!$Y71))</f>
        <v>0.81271272026403496</v>
      </c>
      <c r="CK286" s="53">
        <f>1-(IF(CK$220="TRUE",Input!$AH71,Input!$Y71))</f>
        <v>0.81271272026403496</v>
      </c>
      <c r="CL286" s="53">
        <f>1-(IF(CL$220="TRUE",Input!$AH71,Input!$Y71))</f>
        <v>0.81271272026403496</v>
      </c>
      <c r="CM286" s="53">
        <f>1-(IF(CM$220="TRUE",Input!$AH71,Input!$Y71))</f>
        <v>0.81271272026403496</v>
      </c>
      <c r="CN286" s="53">
        <f>1-(IF(CN$220="TRUE",Input!$AH71,Input!$Y71))</f>
        <v>0.81271272026403496</v>
      </c>
      <c r="CO286" s="53">
        <f>1-(IF(CO$220="TRUE",Input!$AH71,Input!$Y71))</f>
        <v>0.81271272026403496</v>
      </c>
      <c r="CP286" s="53">
        <f>1-(IF(CP$220="TRUE",Input!$AH71,Input!$Y71))</f>
        <v>0.81271272026403496</v>
      </c>
      <c r="CQ286" s="53">
        <f>1-(IF(CQ$220="TRUE",Input!$AH71,Input!$Y71))</f>
        <v>0.81271272026403496</v>
      </c>
      <c r="CR286" s="53">
        <f>1-(IF(CR$220="TRUE",Input!$AH71,Input!$Y71))</f>
        <v>0.81271272026403496</v>
      </c>
      <c r="CS286" s="53">
        <f>1-(IF(CS$220="TRUE",Input!$AH71,Input!$Y71))</f>
        <v>0.81271272026403496</v>
      </c>
      <c r="CT286" s="53">
        <f>1-(IF(CT$220="TRUE",Input!$AH71,Input!$Y71))</f>
        <v>0.81271272026403496</v>
      </c>
      <c r="CU286" s="53">
        <f>1-(IF(CU$220="TRUE",Input!$AH71,Input!$Y71))</f>
        <v>0.81271272026403496</v>
      </c>
      <c r="CV286" s="53">
        <f>1-(IF(CV$220="TRUE",Input!$AH71,Input!$Y71))</f>
        <v>0.81271272026403496</v>
      </c>
      <c r="CW286" s="53">
        <f>1-(IF(CW$220="TRUE",Input!$AH71,Input!$Y71))</f>
        <v>0.81271272026403496</v>
      </c>
      <c r="CX286" s="53">
        <f>1-(IF(CX$220="TRUE",Input!$AH71,Input!$Y71))</f>
        <v>0.81271272026403496</v>
      </c>
      <c r="CY286" s="7">
        <f>1-(IF(CY$220="TRUE",Input!$AH71,Input!$Y71))</f>
        <v>0.81271272026403496</v>
      </c>
    </row>
    <row r="287" spans="2:103" x14ac:dyDescent="0.25">
      <c r="B287" s="25">
        <v>64</v>
      </c>
      <c r="C287" s="29">
        <f>1-(IF(C$220="TRUE",Input!$AH72,Input!$Y72))</f>
        <v>0.70411190037779792</v>
      </c>
      <c r="D287" s="53">
        <f>1-(IF(D$220="TRUE",Input!$AH72,Input!$Y72))</f>
        <v>0.70411190037779792</v>
      </c>
      <c r="E287" s="53">
        <f>1-(IF(E$220="TRUE",Input!$AH72,Input!$Y72))</f>
        <v>0.70411190037779792</v>
      </c>
      <c r="F287" s="53">
        <f>1-(IF(F$220="TRUE",Input!$AH72,Input!$Y72))</f>
        <v>0.70411190037779792</v>
      </c>
      <c r="G287" s="53">
        <f>1-(IF(G$220="TRUE",Input!$AH72,Input!$Y72))</f>
        <v>0.70411190037779792</v>
      </c>
      <c r="H287" s="53">
        <f>1-(IF(H$220="TRUE",Input!$AH72,Input!$Y72))</f>
        <v>0.81271272026403496</v>
      </c>
      <c r="I287" s="53">
        <f>1-(IF(I$220="TRUE",Input!$AH72,Input!$Y72))</f>
        <v>0.81271272026403496</v>
      </c>
      <c r="J287" s="53">
        <f>1-(IF(J$220="TRUE",Input!$AH72,Input!$Y72))</f>
        <v>0.81271272026403496</v>
      </c>
      <c r="K287" s="53">
        <f>1-(IF(K$220="TRUE",Input!$AH72,Input!$Y72))</f>
        <v>0.81271272026403496</v>
      </c>
      <c r="L287" s="53">
        <f>1-(IF(L$220="TRUE",Input!$AH72,Input!$Y72))</f>
        <v>0.81271272026403496</v>
      </c>
      <c r="M287" s="53">
        <f>1-(IF(M$220="TRUE",Input!$AH72,Input!$Y72))</f>
        <v>0.81271272026403496</v>
      </c>
      <c r="N287" s="53">
        <f>1-(IF(N$220="TRUE",Input!$AH72,Input!$Y72))</f>
        <v>0.81271272026403496</v>
      </c>
      <c r="O287" s="53">
        <f>1-(IF(O$220="TRUE",Input!$AH72,Input!$Y72))</f>
        <v>0.81271272026403496</v>
      </c>
      <c r="P287" s="53">
        <f>1-(IF(P$220="TRUE",Input!$AH72,Input!$Y72))</f>
        <v>0.81271272026403496</v>
      </c>
      <c r="Q287" s="53">
        <f>1-(IF(Q$220="TRUE",Input!$AH72,Input!$Y72))</f>
        <v>0.81271272026403496</v>
      </c>
      <c r="R287" s="53">
        <f>1-(IF(R$220="TRUE",Input!$AH72,Input!$Y72))</f>
        <v>0.81271272026403496</v>
      </c>
      <c r="S287" s="53">
        <f>1-(IF(S$220="TRUE",Input!$AH72,Input!$Y72))</f>
        <v>0.81271272026403496</v>
      </c>
      <c r="T287" s="53">
        <f>1-(IF(T$220="TRUE",Input!$AH72,Input!$Y72))</f>
        <v>0.81271272026403496</v>
      </c>
      <c r="U287" s="53">
        <f>1-(IF(U$220="TRUE",Input!$AH72,Input!$Y72))</f>
        <v>0.81271272026403496</v>
      </c>
      <c r="V287" s="53">
        <f>1-(IF(V$220="TRUE",Input!$AH72,Input!$Y72))</f>
        <v>0.81271272026403496</v>
      </c>
      <c r="W287" s="53">
        <f>1-(IF(W$220="TRUE",Input!$AH72,Input!$Y72))</f>
        <v>0.81271272026403496</v>
      </c>
      <c r="X287" s="53">
        <f>1-(IF(X$220="TRUE",Input!$AH72,Input!$Y72))</f>
        <v>0.81271272026403496</v>
      </c>
      <c r="Y287" s="53">
        <f>1-(IF(Y$220="TRUE",Input!$AH72,Input!$Y72))</f>
        <v>0.81271272026403496</v>
      </c>
      <c r="Z287" s="53">
        <f>1-(IF(Z$220="TRUE",Input!$AH72,Input!$Y72))</f>
        <v>0.81271272026403496</v>
      </c>
      <c r="AA287" s="53">
        <f>1-(IF(AA$220="TRUE",Input!$AH72,Input!$Y72))</f>
        <v>0.81271272026403496</v>
      </c>
      <c r="AB287" s="53">
        <f>1-(IF(AB$220="TRUE",Input!$AH72,Input!$Y72))</f>
        <v>0.81271272026403496</v>
      </c>
      <c r="AC287" s="53">
        <f>1-(IF(AC$220="TRUE",Input!$AH72,Input!$Y72))</f>
        <v>0.81271272026403496</v>
      </c>
      <c r="AD287" s="53">
        <f>1-(IF(AD$220="TRUE",Input!$AH72,Input!$Y72))</f>
        <v>0.81271272026403496</v>
      </c>
      <c r="AE287" s="53">
        <f>1-(IF(AE$220="TRUE",Input!$AH72,Input!$Y72))</f>
        <v>0.81271272026403496</v>
      </c>
      <c r="AF287" s="53">
        <f>1-(IF(AF$220="TRUE",Input!$AH72,Input!$Y72))</f>
        <v>0.81271272026403496</v>
      </c>
      <c r="AG287" s="53">
        <f>1-(IF(AG$220="TRUE",Input!$AH72,Input!$Y72))</f>
        <v>0.81271272026403496</v>
      </c>
      <c r="AH287" s="53">
        <f>1-(IF(AH$220="TRUE",Input!$AH72,Input!$Y72))</f>
        <v>0.81271272026403496</v>
      </c>
      <c r="AI287" s="53">
        <f>1-(IF(AI$220="TRUE",Input!$AH72,Input!$Y72))</f>
        <v>0.81271272026403496</v>
      </c>
      <c r="AJ287" s="53">
        <f>1-(IF(AJ$220="TRUE",Input!$AH72,Input!$Y72))</f>
        <v>0.81271272026403496</v>
      </c>
      <c r="AK287" s="53">
        <f>1-(IF(AK$220="TRUE",Input!$AH72,Input!$Y72))</f>
        <v>0.81271272026403496</v>
      </c>
      <c r="AL287" s="53">
        <f>1-(IF(AL$220="TRUE",Input!$AH72,Input!$Y72))</f>
        <v>0.81271272026403496</v>
      </c>
      <c r="AM287" s="53">
        <f>1-(IF(AM$220="TRUE",Input!$AH72,Input!$Y72))</f>
        <v>0.81271272026403496</v>
      </c>
      <c r="AN287" s="53">
        <f>1-(IF(AN$220="TRUE",Input!$AH72,Input!$Y72))</f>
        <v>0.81271272026403496</v>
      </c>
      <c r="AO287" s="53">
        <f>1-(IF(AO$220="TRUE",Input!$AH72,Input!$Y72))</f>
        <v>0.81271272026403496</v>
      </c>
      <c r="AP287" s="53">
        <f>1-(IF(AP$220="TRUE",Input!$AH72,Input!$Y72))</f>
        <v>0.81271272026403496</v>
      </c>
      <c r="AQ287" s="53">
        <f>1-(IF(AQ$220="TRUE",Input!$AH72,Input!$Y72))</f>
        <v>0.81271272026403496</v>
      </c>
      <c r="AR287" s="53">
        <f>1-(IF(AR$220="TRUE",Input!$AH72,Input!$Y72))</f>
        <v>0.81271272026403496</v>
      </c>
      <c r="AS287" s="53">
        <f>1-(IF(AS$220="TRUE",Input!$AH72,Input!$Y72))</f>
        <v>0.81271272026403496</v>
      </c>
      <c r="AT287" s="53">
        <f>1-(IF(AT$220="TRUE",Input!$AH72,Input!$Y72))</f>
        <v>0.81271272026403496</v>
      </c>
      <c r="AU287" s="53">
        <f>1-(IF(AU$220="TRUE",Input!$AH72,Input!$Y72))</f>
        <v>0.81271272026403496</v>
      </c>
      <c r="AV287" s="53">
        <f>1-(IF(AV$220="TRUE",Input!$AH72,Input!$Y72))</f>
        <v>0.81271272026403496</v>
      </c>
      <c r="AW287" s="53">
        <f>1-(IF(AW$220="TRUE",Input!$AH72,Input!$Y72))</f>
        <v>0.81271272026403496</v>
      </c>
      <c r="AX287" s="53">
        <f>1-(IF(AX$220="TRUE",Input!$AH72,Input!$Y72))</f>
        <v>0.81271272026403496</v>
      </c>
      <c r="AY287" s="53">
        <f>1-(IF(AY$220="TRUE",Input!$AH72,Input!$Y72))</f>
        <v>0.81271272026403496</v>
      </c>
      <c r="AZ287" s="53">
        <f>1-(IF(AZ$220="TRUE",Input!$AH72,Input!$Y72))</f>
        <v>0.81271272026403496</v>
      </c>
      <c r="BA287" s="53">
        <f>1-(IF(BA$220="TRUE",Input!$AH72,Input!$Y72))</f>
        <v>0.81271272026403496</v>
      </c>
      <c r="BB287" s="53">
        <f>1-(IF(BB$220="TRUE",Input!$AH72,Input!$Y72))</f>
        <v>0.81271272026403496</v>
      </c>
      <c r="BC287" s="53">
        <f>1-(IF(BC$220="TRUE",Input!$AH72,Input!$Y72))</f>
        <v>0.81271272026403496</v>
      </c>
      <c r="BD287" s="53">
        <f>1-(IF(BD$220="TRUE",Input!$AH72,Input!$Y72))</f>
        <v>0.81271272026403496</v>
      </c>
      <c r="BE287" s="53">
        <f>1-(IF(BE$220="TRUE",Input!$AH72,Input!$Y72))</f>
        <v>0.81271272026403496</v>
      </c>
      <c r="BF287" s="53">
        <f>1-(IF(BF$220="TRUE",Input!$AH72,Input!$Y72))</f>
        <v>0.81271272026403496</v>
      </c>
      <c r="BG287" s="53">
        <f>1-(IF(BG$220="TRUE",Input!$AH72,Input!$Y72))</f>
        <v>0.81271272026403496</v>
      </c>
      <c r="BH287" s="53">
        <f>1-(IF(BH$220="TRUE",Input!$AH72,Input!$Y72))</f>
        <v>0.81271272026403496</v>
      </c>
      <c r="BI287" s="53">
        <f>1-(IF(BI$220="TRUE",Input!$AH72,Input!$Y72))</f>
        <v>0.81271272026403496</v>
      </c>
      <c r="BJ287" s="53">
        <f>1-(IF(BJ$220="TRUE",Input!$AH72,Input!$Y72))</f>
        <v>0.81271272026403496</v>
      </c>
      <c r="BK287" s="53">
        <f>1-(IF(BK$220="TRUE",Input!$AH72,Input!$Y72))</f>
        <v>0.81271272026403496</v>
      </c>
      <c r="BL287" s="53">
        <f>1-(IF(BL$220="TRUE",Input!$AH72,Input!$Y72))</f>
        <v>0.81271272026403496</v>
      </c>
      <c r="BM287" s="53">
        <f>1-(IF(BM$220="TRUE",Input!$AH72,Input!$Y72))</f>
        <v>0.81271272026403496</v>
      </c>
      <c r="BN287" s="53">
        <f>1-(IF(BN$220="TRUE",Input!$AH72,Input!$Y72))</f>
        <v>0.81271272026403496</v>
      </c>
      <c r="BO287" s="53">
        <f>1-(IF(BO$220="TRUE",Input!$AH72,Input!$Y72))</f>
        <v>0.81271272026403496</v>
      </c>
      <c r="BP287" s="53">
        <f>1-(IF(BP$220="TRUE",Input!$AH72,Input!$Y72))</f>
        <v>0.81271272026403496</v>
      </c>
      <c r="BQ287" s="53">
        <f>1-(IF(BQ$220="TRUE",Input!$AH72,Input!$Y72))</f>
        <v>0.81271272026403496</v>
      </c>
      <c r="BR287" s="53">
        <f>1-(IF(BR$220="TRUE",Input!$AH72,Input!$Y72))</f>
        <v>0.81271272026403496</v>
      </c>
      <c r="BS287" s="53">
        <f>1-(IF(BS$220="TRUE",Input!$AH72,Input!$Y72))</f>
        <v>0.81271272026403496</v>
      </c>
      <c r="BT287" s="53">
        <f>1-(IF(BT$220="TRUE",Input!$AH72,Input!$Y72))</f>
        <v>0.81271272026403496</v>
      </c>
      <c r="BU287" s="53">
        <f>1-(IF(BU$220="TRUE",Input!$AH72,Input!$Y72))</f>
        <v>0.81271272026403496</v>
      </c>
      <c r="BV287" s="53">
        <f>1-(IF(BV$220="TRUE",Input!$AH72,Input!$Y72))</f>
        <v>0.81271272026403496</v>
      </c>
      <c r="BW287" s="53">
        <f>1-(IF(BW$220="TRUE",Input!$AH72,Input!$Y72))</f>
        <v>0.81271272026403496</v>
      </c>
      <c r="BX287" s="53">
        <f>1-(IF(BX$220="TRUE",Input!$AH72,Input!$Y72))</f>
        <v>0.81271272026403496</v>
      </c>
      <c r="BY287" s="53">
        <f>1-(IF(BY$220="TRUE",Input!$AH72,Input!$Y72))</f>
        <v>0.81271272026403496</v>
      </c>
      <c r="BZ287" s="53">
        <f>1-(IF(BZ$220="TRUE",Input!$AH72,Input!$Y72))</f>
        <v>0.81271272026403496</v>
      </c>
      <c r="CA287" s="53">
        <f>1-(IF(CA$220="TRUE",Input!$AH72,Input!$Y72))</f>
        <v>0.81271272026403496</v>
      </c>
      <c r="CB287" s="53">
        <f>1-(IF(CB$220="TRUE",Input!$AH72,Input!$Y72))</f>
        <v>0.81271272026403496</v>
      </c>
      <c r="CC287" s="53">
        <f>1-(IF(CC$220="TRUE",Input!$AH72,Input!$Y72))</f>
        <v>0.81271272026403496</v>
      </c>
      <c r="CD287" s="53">
        <f>1-(IF(CD$220="TRUE",Input!$AH72,Input!$Y72))</f>
        <v>0.81271272026403496</v>
      </c>
      <c r="CE287" s="53">
        <f>1-(IF(CE$220="TRUE",Input!$AH72,Input!$Y72))</f>
        <v>0.81271272026403496</v>
      </c>
      <c r="CF287" s="53">
        <f>1-(IF(CF$220="TRUE",Input!$AH72,Input!$Y72))</f>
        <v>0.81271272026403496</v>
      </c>
      <c r="CG287" s="53">
        <f>1-(IF(CG$220="TRUE",Input!$AH72,Input!$Y72))</f>
        <v>0.81271272026403496</v>
      </c>
      <c r="CH287" s="53">
        <f>1-(IF(CH$220="TRUE",Input!$AH72,Input!$Y72))</f>
        <v>0.81271272026403496</v>
      </c>
      <c r="CI287" s="53">
        <f>1-(IF(CI$220="TRUE",Input!$AH72,Input!$Y72))</f>
        <v>0.81271272026403496</v>
      </c>
      <c r="CJ287" s="53">
        <f>1-(IF(CJ$220="TRUE",Input!$AH72,Input!$Y72))</f>
        <v>0.81271272026403496</v>
      </c>
      <c r="CK287" s="53">
        <f>1-(IF(CK$220="TRUE",Input!$AH72,Input!$Y72))</f>
        <v>0.81271272026403496</v>
      </c>
      <c r="CL287" s="53">
        <f>1-(IF(CL$220="TRUE",Input!$AH72,Input!$Y72))</f>
        <v>0.81271272026403496</v>
      </c>
      <c r="CM287" s="53">
        <f>1-(IF(CM$220="TRUE",Input!$AH72,Input!$Y72))</f>
        <v>0.81271272026403496</v>
      </c>
      <c r="CN287" s="53">
        <f>1-(IF(CN$220="TRUE",Input!$AH72,Input!$Y72))</f>
        <v>0.81271272026403496</v>
      </c>
      <c r="CO287" s="53">
        <f>1-(IF(CO$220="TRUE",Input!$AH72,Input!$Y72))</f>
        <v>0.81271272026403496</v>
      </c>
      <c r="CP287" s="53">
        <f>1-(IF(CP$220="TRUE",Input!$AH72,Input!$Y72))</f>
        <v>0.81271272026403496</v>
      </c>
      <c r="CQ287" s="53">
        <f>1-(IF(CQ$220="TRUE",Input!$AH72,Input!$Y72))</f>
        <v>0.81271272026403496</v>
      </c>
      <c r="CR287" s="53">
        <f>1-(IF(CR$220="TRUE",Input!$AH72,Input!$Y72))</f>
        <v>0.81271272026403496</v>
      </c>
      <c r="CS287" s="53">
        <f>1-(IF(CS$220="TRUE",Input!$AH72,Input!$Y72))</f>
        <v>0.81271272026403496</v>
      </c>
      <c r="CT287" s="53">
        <f>1-(IF(CT$220="TRUE",Input!$AH72,Input!$Y72))</f>
        <v>0.81271272026403496</v>
      </c>
      <c r="CU287" s="53">
        <f>1-(IF(CU$220="TRUE",Input!$AH72,Input!$Y72))</f>
        <v>0.81271272026403496</v>
      </c>
      <c r="CV287" s="53">
        <f>1-(IF(CV$220="TRUE",Input!$AH72,Input!$Y72))</f>
        <v>0.81271272026403496</v>
      </c>
      <c r="CW287" s="53">
        <f>1-(IF(CW$220="TRUE",Input!$AH72,Input!$Y72))</f>
        <v>0.81271272026403496</v>
      </c>
      <c r="CX287" s="53">
        <f>1-(IF(CX$220="TRUE",Input!$AH72,Input!$Y72))</f>
        <v>0.81271272026403496</v>
      </c>
      <c r="CY287" s="7">
        <f>1-(IF(CY$220="TRUE",Input!$AH72,Input!$Y72))</f>
        <v>0.81271272026403496</v>
      </c>
    </row>
    <row r="288" spans="2:103" x14ac:dyDescent="0.25">
      <c r="B288" s="25">
        <v>65</v>
      </c>
      <c r="C288" s="29">
        <f>1-(IF(C$220="TRUE",Input!$AH73,Input!$Y73))</f>
        <v>0.68369600408831255</v>
      </c>
      <c r="D288" s="53">
        <f>1-(IF(D$220="TRUE",Input!$AH73,Input!$Y73))</f>
        <v>0.68369600408831255</v>
      </c>
      <c r="E288" s="53">
        <f>1-(IF(E$220="TRUE",Input!$AH73,Input!$Y73))</f>
        <v>0.68369600408831255</v>
      </c>
      <c r="F288" s="53">
        <f>1-(IF(F$220="TRUE",Input!$AH73,Input!$Y73))</f>
        <v>0.68369600408831255</v>
      </c>
      <c r="G288" s="53">
        <f>1-(IF(G$220="TRUE",Input!$AH73,Input!$Y73))</f>
        <v>0.68369600408831255</v>
      </c>
      <c r="H288" s="53">
        <f>1-(IF(H$220="TRUE",Input!$AH73,Input!$Y73))</f>
        <v>0.79004783696891401</v>
      </c>
      <c r="I288" s="53">
        <f>1-(IF(I$220="TRUE",Input!$AH73,Input!$Y73))</f>
        <v>0.79004783696891401</v>
      </c>
      <c r="J288" s="53">
        <f>1-(IF(J$220="TRUE",Input!$AH73,Input!$Y73))</f>
        <v>0.79004783696891401</v>
      </c>
      <c r="K288" s="53">
        <f>1-(IF(K$220="TRUE",Input!$AH73,Input!$Y73))</f>
        <v>0.79004783696891401</v>
      </c>
      <c r="L288" s="53">
        <f>1-(IF(L$220="TRUE",Input!$AH73,Input!$Y73))</f>
        <v>0.79004783696891401</v>
      </c>
      <c r="M288" s="53">
        <f>1-(IF(M$220="TRUE",Input!$AH73,Input!$Y73))</f>
        <v>0.79004783696891401</v>
      </c>
      <c r="N288" s="53">
        <f>1-(IF(N$220="TRUE",Input!$AH73,Input!$Y73))</f>
        <v>0.79004783696891401</v>
      </c>
      <c r="O288" s="53">
        <f>1-(IF(O$220="TRUE",Input!$AH73,Input!$Y73))</f>
        <v>0.79004783696891401</v>
      </c>
      <c r="P288" s="53">
        <f>1-(IF(P$220="TRUE",Input!$AH73,Input!$Y73))</f>
        <v>0.79004783696891401</v>
      </c>
      <c r="Q288" s="53">
        <f>1-(IF(Q$220="TRUE",Input!$AH73,Input!$Y73))</f>
        <v>0.79004783696891401</v>
      </c>
      <c r="R288" s="53">
        <f>1-(IF(R$220="TRUE",Input!$AH73,Input!$Y73))</f>
        <v>0.79004783696891401</v>
      </c>
      <c r="S288" s="53">
        <f>1-(IF(S$220="TRUE",Input!$AH73,Input!$Y73))</f>
        <v>0.79004783696891401</v>
      </c>
      <c r="T288" s="53">
        <f>1-(IF(T$220="TRUE",Input!$AH73,Input!$Y73))</f>
        <v>0.79004783696891401</v>
      </c>
      <c r="U288" s="53">
        <f>1-(IF(U$220="TRUE",Input!$AH73,Input!$Y73))</f>
        <v>0.79004783696891401</v>
      </c>
      <c r="V288" s="53">
        <f>1-(IF(V$220="TRUE",Input!$AH73,Input!$Y73))</f>
        <v>0.79004783696891401</v>
      </c>
      <c r="W288" s="53">
        <f>1-(IF(W$220="TRUE",Input!$AH73,Input!$Y73))</f>
        <v>0.79004783696891401</v>
      </c>
      <c r="X288" s="53">
        <f>1-(IF(X$220="TRUE",Input!$AH73,Input!$Y73))</f>
        <v>0.79004783696891401</v>
      </c>
      <c r="Y288" s="53">
        <f>1-(IF(Y$220="TRUE",Input!$AH73,Input!$Y73))</f>
        <v>0.79004783696891401</v>
      </c>
      <c r="Z288" s="53">
        <f>1-(IF(Z$220="TRUE",Input!$AH73,Input!$Y73))</f>
        <v>0.79004783696891401</v>
      </c>
      <c r="AA288" s="53">
        <f>1-(IF(AA$220="TRUE",Input!$AH73,Input!$Y73))</f>
        <v>0.79004783696891401</v>
      </c>
      <c r="AB288" s="53">
        <f>1-(IF(AB$220="TRUE",Input!$AH73,Input!$Y73))</f>
        <v>0.79004783696891401</v>
      </c>
      <c r="AC288" s="53">
        <f>1-(IF(AC$220="TRUE",Input!$AH73,Input!$Y73))</f>
        <v>0.79004783696891401</v>
      </c>
      <c r="AD288" s="53">
        <f>1-(IF(AD$220="TRUE",Input!$AH73,Input!$Y73))</f>
        <v>0.79004783696891401</v>
      </c>
      <c r="AE288" s="53">
        <f>1-(IF(AE$220="TRUE",Input!$AH73,Input!$Y73))</f>
        <v>0.79004783696891401</v>
      </c>
      <c r="AF288" s="53">
        <f>1-(IF(AF$220="TRUE",Input!$AH73,Input!$Y73))</f>
        <v>0.79004783696891401</v>
      </c>
      <c r="AG288" s="53">
        <f>1-(IF(AG$220="TRUE",Input!$AH73,Input!$Y73))</f>
        <v>0.79004783696891401</v>
      </c>
      <c r="AH288" s="53">
        <f>1-(IF(AH$220="TRUE",Input!$AH73,Input!$Y73))</f>
        <v>0.79004783696891401</v>
      </c>
      <c r="AI288" s="53">
        <f>1-(IF(AI$220="TRUE",Input!$AH73,Input!$Y73))</f>
        <v>0.79004783696891401</v>
      </c>
      <c r="AJ288" s="53">
        <f>1-(IF(AJ$220="TRUE",Input!$AH73,Input!$Y73))</f>
        <v>0.79004783696891401</v>
      </c>
      <c r="AK288" s="53">
        <f>1-(IF(AK$220="TRUE",Input!$AH73,Input!$Y73))</f>
        <v>0.79004783696891401</v>
      </c>
      <c r="AL288" s="53">
        <f>1-(IF(AL$220="TRUE",Input!$AH73,Input!$Y73))</f>
        <v>0.79004783696891401</v>
      </c>
      <c r="AM288" s="53">
        <f>1-(IF(AM$220="TRUE",Input!$AH73,Input!$Y73))</f>
        <v>0.79004783696891401</v>
      </c>
      <c r="AN288" s="53">
        <f>1-(IF(AN$220="TRUE",Input!$AH73,Input!$Y73))</f>
        <v>0.79004783696891401</v>
      </c>
      <c r="AO288" s="53">
        <f>1-(IF(AO$220="TRUE",Input!$AH73,Input!$Y73))</f>
        <v>0.79004783696891401</v>
      </c>
      <c r="AP288" s="53">
        <f>1-(IF(AP$220="TRUE",Input!$AH73,Input!$Y73))</f>
        <v>0.79004783696891401</v>
      </c>
      <c r="AQ288" s="53">
        <f>1-(IF(AQ$220="TRUE",Input!$AH73,Input!$Y73))</f>
        <v>0.79004783696891401</v>
      </c>
      <c r="AR288" s="53">
        <f>1-(IF(AR$220="TRUE",Input!$AH73,Input!$Y73))</f>
        <v>0.79004783696891401</v>
      </c>
      <c r="AS288" s="53">
        <f>1-(IF(AS$220="TRUE",Input!$AH73,Input!$Y73))</f>
        <v>0.79004783696891401</v>
      </c>
      <c r="AT288" s="53">
        <f>1-(IF(AT$220="TRUE",Input!$AH73,Input!$Y73))</f>
        <v>0.79004783696891401</v>
      </c>
      <c r="AU288" s="53">
        <f>1-(IF(AU$220="TRUE",Input!$AH73,Input!$Y73))</f>
        <v>0.79004783696891401</v>
      </c>
      <c r="AV288" s="53">
        <f>1-(IF(AV$220="TRUE",Input!$AH73,Input!$Y73))</f>
        <v>0.79004783696891401</v>
      </c>
      <c r="AW288" s="53">
        <f>1-(IF(AW$220="TRUE",Input!$AH73,Input!$Y73))</f>
        <v>0.79004783696891401</v>
      </c>
      <c r="AX288" s="53">
        <f>1-(IF(AX$220="TRUE",Input!$AH73,Input!$Y73))</f>
        <v>0.79004783696891401</v>
      </c>
      <c r="AY288" s="53">
        <f>1-(IF(AY$220="TRUE",Input!$AH73,Input!$Y73))</f>
        <v>0.79004783696891401</v>
      </c>
      <c r="AZ288" s="53">
        <f>1-(IF(AZ$220="TRUE",Input!$AH73,Input!$Y73))</f>
        <v>0.79004783696891401</v>
      </c>
      <c r="BA288" s="53">
        <f>1-(IF(BA$220="TRUE",Input!$AH73,Input!$Y73))</f>
        <v>0.79004783696891401</v>
      </c>
      <c r="BB288" s="53">
        <f>1-(IF(BB$220="TRUE",Input!$AH73,Input!$Y73))</f>
        <v>0.79004783696891401</v>
      </c>
      <c r="BC288" s="53">
        <f>1-(IF(BC$220="TRUE",Input!$AH73,Input!$Y73))</f>
        <v>0.79004783696891401</v>
      </c>
      <c r="BD288" s="53">
        <f>1-(IF(BD$220="TRUE",Input!$AH73,Input!$Y73))</f>
        <v>0.79004783696891401</v>
      </c>
      <c r="BE288" s="53">
        <f>1-(IF(BE$220="TRUE",Input!$AH73,Input!$Y73))</f>
        <v>0.79004783696891401</v>
      </c>
      <c r="BF288" s="53">
        <f>1-(IF(BF$220="TRUE",Input!$AH73,Input!$Y73))</f>
        <v>0.79004783696891401</v>
      </c>
      <c r="BG288" s="53">
        <f>1-(IF(BG$220="TRUE",Input!$AH73,Input!$Y73))</f>
        <v>0.79004783696891401</v>
      </c>
      <c r="BH288" s="53">
        <f>1-(IF(BH$220="TRUE",Input!$AH73,Input!$Y73))</f>
        <v>0.79004783696891401</v>
      </c>
      <c r="BI288" s="53">
        <f>1-(IF(BI$220="TRUE",Input!$AH73,Input!$Y73))</f>
        <v>0.79004783696891401</v>
      </c>
      <c r="BJ288" s="53">
        <f>1-(IF(BJ$220="TRUE",Input!$AH73,Input!$Y73))</f>
        <v>0.79004783696891401</v>
      </c>
      <c r="BK288" s="53">
        <f>1-(IF(BK$220="TRUE",Input!$AH73,Input!$Y73))</f>
        <v>0.79004783696891401</v>
      </c>
      <c r="BL288" s="53">
        <f>1-(IF(BL$220="TRUE",Input!$AH73,Input!$Y73))</f>
        <v>0.79004783696891401</v>
      </c>
      <c r="BM288" s="53">
        <f>1-(IF(BM$220="TRUE",Input!$AH73,Input!$Y73))</f>
        <v>0.79004783696891401</v>
      </c>
      <c r="BN288" s="53">
        <f>1-(IF(BN$220="TRUE",Input!$AH73,Input!$Y73))</f>
        <v>0.79004783696891401</v>
      </c>
      <c r="BO288" s="53">
        <f>1-(IF(BO$220="TRUE",Input!$AH73,Input!$Y73))</f>
        <v>0.79004783696891401</v>
      </c>
      <c r="BP288" s="53">
        <f>1-(IF(BP$220="TRUE",Input!$AH73,Input!$Y73))</f>
        <v>0.79004783696891401</v>
      </c>
      <c r="BQ288" s="53">
        <f>1-(IF(BQ$220="TRUE",Input!$AH73,Input!$Y73))</f>
        <v>0.79004783696891401</v>
      </c>
      <c r="BR288" s="53">
        <f>1-(IF(BR$220="TRUE",Input!$AH73,Input!$Y73))</f>
        <v>0.79004783696891401</v>
      </c>
      <c r="BS288" s="53">
        <f>1-(IF(BS$220="TRUE",Input!$AH73,Input!$Y73))</f>
        <v>0.79004783696891401</v>
      </c>
      <c r="BT288" s="53">
        <f>1-(IF(BT$220="TRUE",Input!$AH73,Input!$Y73))</f>
        <v>0.79004783696891401</v>
      </c>
      <c r="BU288" s="53">
        <f>1-(IF(BU$220="TRUE",Input!$AH73,Input!$Y73))</f>
        <v>0.79004783696891401</v>
      </c>
      <c r="BV288" s="53">
        <f>1-(IF(BV$220="TRUE",Input!$AH73,Input!$Y73))</f>
        <v>0.79004783696891401</v>
      </c>
      <c r="BW288" s="53">
        <f>1-(IF(BW$220="TRUE",Input!$AH73,Input!$Y73))</f>
        <v>0.79004783696891401</v>
      </c>
      <c r="BX288" s="53">
        <f>1-(IF(BX$220="TRUE",Input!$AH73,Input!$Y73))</f>
        <v>0.79004783696891401</v>
      </c>
      <c r="BY288" s="53">
        <f>1-(IF(BY$220="TRUE",Input!$AH73,Input!$Y73))</f>
        <v>0.79004783696891401</v>
      </c>
      <c r="BZ288" s="53">
        <f>1-(IF(BZ$220="TRUE",Input!$AH73,Input!$Y73))</f>
        <v>0.79004783696891401</v>
      </c>
      <c r="CA288" s="53">
        <f>1-(IF(CA$220="TRUE",Input!$AH73,Input!$Y73))</f>
        <v>0.79004783696891401</v>
      </c>
      <c r="CB288" s="53">
        <f>1-(IF(CB$220="TRUE",Input!$AH73,Input!$Y73))</f>
        <v>0.79004783696891401</v>
      </c>
      <c r="CC288" s="53">
        <f>1-(IF(CC$220="TRUE",Input!$AH73,Input!$Y73))</f>
        <v>0.79004783696891401</v>
      </c>
      <c r="CD288" s="53">
        <f>1-(IF(CD$220="TRUE",Input!$AH73,Input!$Y73))</f>
        <v>0.79004783696891401</v>
      </c>
      <c r="CE288" s="53">
        <f>1-(IF(CE$220="TRUE",Input!$AH73,Input!$Y73))</f>
        <v>0.79004783696891401</v>
      </c>
      <c r="CF288" s="53">
        <f>1-(IF(CF$220="TRUE",Input!$AH73,Input!$Y73))</f>
        <v>0.79004783696891401</v>
      </c>
      <c r="CG288" s="53">
        <f>1-(IF(CG$220="TRUE",Input!$AH73,Input!$Y73))</f>
        <v>0.79004783696891401</v>
      </c>
      <c r="CH288" s="53">
        <f>1-(IF(CH$220="TRUE",Input!$AH73,Input!$Y73))</f>
        <v>0.79004783696891401</v>
      </c>
      <c r="CI288" s="53">
        <f>1-(IF(CI$220="TRUE",Input!$AH73,Input!$Y73))</f>
        <v>0.79004783696891401</v>
      </c>
      <c r="CJ288" s="53">
        <f>1-(IF(CJ$220="TRUE",Input!$AH73,Input!$Y73))</f>
        <v>0.79004783696891401</v>
      </c>
      <c r="CK288" s="53">
        <f>1-(IF(CK$220="TRUE",Input!$AH73,Input!$Y73))</f>
        <v>0.79004783696891401</v>
      </c>
      <c r="CL288" s="53">
        <f>1-(IF(CL$220="TRUE",Input!$AH73,Input!$Y73))</f>
        <v>0.79004783696891401</v>
      </c>
      <c r="CM288" s="53">
        <f>1-(IF(CM$220="TRUE",Input!$AH73,Input!$Y73))</f>
        <v>0.79004783696891401</v>
      </c>
      <c r="CN288" s="53">
        <f>1-(IF(CN$220="TRUE",Input!$AH73,Input!$Y73))</f>
        <v>0.79004783696891401</v>
      </c>
      <c r="CO288" s="53">
        <f>1-(IF(CO$220="TRUE",Input!$AH73,Input!$Y73))</f>
        <v>0.79004783696891401</v>
      </c>
      <c r="CP288" s="53">
        <f>1-(IF(CP$220="TRUE",Input!$AH73,Input!$Y73))</f>
        <v>0.79004783696891401</v>
      </c>
      <c r="CQ288" s="53">
        <f>1-(IF(CQ$220="TRUE",Input!$AH73,Input!$Y73))</f>
        <v>0.79004783696891401</v>
      </c>
      <c r="CR288" s="53">
        <f>1-(IF(CR$220="TRUE",Input!$AH73,Input!$Y73))</f>
        <v>0.79004783696891401</v>
      </c>
      <c r="CS288" s="53">
        <f>1-(IF(CS$220="TRUE",Input!$AH73,Input!$Y73))</f>
        <v>0.79004783696891401</v>
      </c>
      <c r="CT288" s="53">
        <f>1-(IF(CT$220="TRUE",Input!$AH73,Input!$Y73))</f>
        <v>0.79004783696891401</v>
      </c>
      <c r="CU288" s="53">
        <f>1-(IF(CU$220="TRUE",Input!$AH73,Input!$Y73))</f>
        <v>0.79004783696891401</v>
      </c>
      <c r="CV288" s="53">
        <f>1-(IF(CV$220="TRUE",Input!$AH73,Input!$Y73))</f>
        <v>0.79004783696891401</v>
      </c>
      <c r="CW288" s="53">
        <f>1-(IF(CW$220="TRUE",Input!$AH73,Input!$Y73))</f>
        <v>0.79004783696891401</v>
      </c>
      <c r="CX288" s="53">
        <f>1-(IF(CX$220="TRUE",Input!$AH73,Input!$Y73))</f>
        <v>0.79004783696891401</v>
      </c>
      <c r="CY288" s="7">
        <f>1-(IF(CY$220="TRUE",Input!$AH73,Input!$Y73))</f>
        <v>0.79004783696891401</v>
      </c>
    </row>
    <row r="289" spans="2:103" x14ac:dyDescent="0.25">
      <c r="B289" s="25">
        <v>66</v>
      </c>
      <c r="C289" s="29">
        <f>1-(IF(C$220="TRUE",Input!$AH74,Input!$Y74))</f>
        <v>0.68369600408831255</v>
      </c>
      <c r="D289" s="53">
        <f>1-(IF(D$220="TRUE",Input!$AH74,Input!$Y74))</f>
        <v>0.68369600408831255</v>
      </c>
      <c r="E289" s="53">
        <f>1-(IF(E$220="TRUE",Input!$AH74,Input!$Y74))</f>
        <v>0.68369600408831255</v>
      </c>
      <c r="F289" s="53">
        <f>1-(IF(F$220="TRUE",Input!$AH74,Input!$Y74))</f>
        <v>0.68369600408831255</v>
      </c>
      <c r="G289" s="53">
        <f>1-(IF(G$220="TRUE",Input!$AH74,Input!$Y74))</f>
        <v>0.68369600408831255</v>
      </c>
      <c r="H289" s="53">
        <f>1-(IF(H$220="TRUE",Input!$AH74,Input!$Y74))</f>
        <v>0.79004783696891401</v>
      </c>
      <c r="I289" s="53">
        <f>1-(IF(I$220="TRUE",Input!$AH74,Input!$Y74))</f>
        <v>0.79004783696891401</v>
      </c>
      <c r="J289" s="53">
        <f>1-(IF(J$220="TRUE",Input!$AH74,Input!$Y74))</f>
        <v>0.79004783696891401</v>
      </c>
      <c r="K289" s="53">
        <f>1-(IF(K$220="TRUE",Input!$AH74,Input!$Y74))</f>
        <v>0.79004783696891401</v>
      </c>
      <c r="L289" s="53">
        <f>1-(IF(L$220="TRUE",Input!$AH74,Input!$Y74))</f>
        <v>0.79004783696891401</v>
      </c>
      <c r="M289" s="53">
        <f>1-(IF(M$220="TRUE",Input!$AH74,Input!$Y74))</f>
        <v>0.79004783696891401</v>
      </c>
      <c r="N289" s="53">
        <f>1-(IF(N$220="TRUE",Input!$AH74,Input!$Y74))</f>
        <v>0.79004783696891401</v>
      </c>
      <c r="O289" s="53">
        <f>1-(IF(O$220="TRUE",Input!$AH74,Input!$Y74))</f>
        <v>0.79004783696891401</v>
      </c>
      <c r="P289" s="53">
        <f>1-(IF(P$220="TRUE",Input!$AH74,Input!$Y74))</f>
        <v>0.79004783696891401</v>
      </c>
      <c r="Q289" s="53">
        <f>1-(IF(Q$220="TRUE",Input!$AH74,Input!$Y74))</f>
        <v>0.79004783696891401</v>
      </c>
      <c r="R289" s="53">
        <f>1-(IF(R$220="TRUE",Input!$AH74,Input!$Y74))</f>
        <v>0.79004783696891401</v>
      </c>
      <c r="S289" s="53">
        <f>1-(IF(S$220="TRUE",Input!$AH74,Input!$Y74))</f>
        <v>0.79004783696891401</v>
      </c>
      <c r="T289" s="53">
        <f>1-(IF(T$220="TRUE",Input!$AH74,Input!$Y74))</f>
        <v>0.79004783696891401</v>
      </c>
      <c r="U289" s="53">
        <f>1-(IF(U$220="TRUE",Input!$AH74,Input!$Y74))</f>
        <v>0.79004783696891401</v>
      </c>
      <c r="V289" s="53">
        <f>1-(IF(V$220="TRUE",Input!$AH74,Input!$Y74))</f>
        <v>0.79004783696891401</v>
      </c>
      <c r="W289" s="53">
        <f>1-(IF(W$220="TRUE",Input!$AH74,Input!$Y74))</f>
        <v>0.79004783696891401</v>
      </c>
      <c r="X289" s="53">
        <f>1-(IF(X$220="TRUE",Input!$AH74,Input!$Y74))</f>
        <v>0.79004783696891401</v>
      </c>
      <c r="Y289" s="53">
        <f>1-(IF(Y$220="TRUE",Input!$AH74,Input!$Y74))</f>
        <v>0.79004783696891401</v>
      </c>
      <c r="Z289" s="53">
        <f>1-(IF(Z$220="TRUE",Input!$AH74,Input!$Y74))</f>
        <v>0.79004783696891401</v>
      </c>
      <c r="AA289" s="53">
        <f>1-(IF(AA$220="TRUE",Input!$AH74,Input!$Y74))</f>
        <v>0.79004783696891401</v>
      </c>
      <c r="AB289" s="53">
        <f>1-(IF(AB$220="TRUE",Input!$AH74,Input!$Y74))</f>
        <v>0.79004783696891401</v>
      </c>
      <c r="AC289" s="53">
        <f>1-(IF(AC$220="TRUE",Input!$AH74,Input!$Y74))</f>
        <v>0.79004783696891401</v>
      </c>
      <c r="AD289" s="53">
        <f>1-(IF(AD$220="TRUE",Input!$AH74,Input!$Y74))</f>
        <v>0.79004783696891401</v>
      </c>
      <c r="AE289" s="53">
        <f>1-(IF(AE$220="TRUE",Input!$AH74,Input!$Y74))</f>
        <v>0.79004783696891401</v>
      </c>
      <c r="AF289" s="53">
        <f>1-(IF(AF$220="TRUE",Input!$AH74,Input!$Y74))</f>
        <v>0.79004783696891401</v>
      </c>
      <c r="AG289" s="53">
        <f>1-(IF(AG$220="TRUE",Input!$AH74,Input!$Y74))</f>
        <v>0.79004783696891401</v>
      </c>
      <c r="AH289" s="53">
        <f>1-(IF(AH$220="TRUE",Input!$AH74,Input!$Y74))</f>
        <v>0.79004783696891401</v>
      </c>
      <c r="AI289" s="53">
        <f>1-(IF(AI$220="TRUE",Input!$AH74,Input!$Y74))</f>
        <v>0.79004783696891401</v>
      </c>
      <c r="AJ289" s="53">
        <f>1-(IF(AJ$220="TRUE",Input!$AH74,Input!$Y74))</f>
        <v>0.79004783696891401</v>
      </c>
      <c r="AK289" s="53">
        <f>1-(IF(AK$220="TRUE",Input!$AH74,Input!$Y74))</f>
        <v>0.79004783696891401</v>
      </c>
      <c r="AL289" s="53">
        <f>1-(IF(AL$220="TRUE",Input!$AH74,Input!$Y74))</f>
        <v>0.79004783696891401</v>
      </c>
      <c r="AM289" s="53">
        <f>1-(IF(AM$220="TRUE",Input!$AH74,Input!$Y74))</f>
        <v>0.79004783696891401</v>
      </c>
      <c r="AN289" s="53">
        <f>1-(IF(AN$220="TRUE",Input!$AH74,Input!$Y74))</f>
        <v>0.79004783696891401</v>
      </c>
      <c r="AO289" s="53">
        <f>1-(IF(AO$220="TRUE",Input!$AH74,Input!$Y74))</f>
        <v>0.79004783696891401</v>
      </c>
      <c r="AP289" s="53">
        <f>1-(IF(AP$220="TRUE",Input!$AH74,Input!$Y74))</f>
        <v>0.79004783696891401</v>
      </c>
      <c r="AQ289" s="53">
        <f>1-(IF(AQ$220="TRUE",Input!$AH74,Input!$Y74))</f>
        <v>0.79004783696891401</v>
      </c>
      <c r="AR289" s="53">
        <f>1-(IF(AR$220="TRUE",Input!$AH74,Input!$Y74))</f>
        <v>0.79004783696891401</v>
      </c>
      <c r="AS289" s="53">
        <f>1-(IF(AS$220="TRUE",Input!$AH74,Input!$Y74))</f>
        <v>0.79004783696891401</v>
      </c>
      <c r="AT289" s="53">
        <f>1-(IF(AT$220="TRUE",Input!$AH74,Input!$Y74))</f>
        <v>0.79004783696891401</v>
      </c>
      <c r="AU289" s="53">
        <f>1-(IF(AU$220="TRUE",Input!$AH74,Input!$Y74))</f>
        <v>0.79004783696891401</v>
      </c>
      <c r="AV289" s="53">
        <f>1-(IF(AV$220="TRUE",Input!$AH74,Input!$Y74))</f>
        <v>0.79004783696891401</v>
      </c>
      <c r="AW289" s="53">
        <f>1-(IF(AW$220="TRUE",Input!$AH74,Input!$Y74))</f>
        <v>0.79004783696891401</v>
      </c>
      <c r="AX289" s="53">
        <f>1-(IF(AX$220="TRUE",Input!$AH74,Input!$Y74))</f>
        <v>0.79004783696891401</v>
      </c>
      <c r="AY289" s="53">
        <f>1-(IF(AY$220="TRUE",Input!$AH74,Input!$Y74))</f>
        <v>0.79004783696891401</v>
      </c>
      <c r="AZ289" s="53">
        <f>1-(IF(AZ$220="TRUE",Input!$AH74,Input!$Y74))</f>
        <v>0.79004783696891401</v>
      </c>
      <c r="BA289" s="53">
        <f>1-(IF(BA$220="TRUE",Input!$AH74,Input!$Y74))</f>
        <v>0.79004783696891401</v>
      </c>
      <c r="BB289" s="53">
        <f>1-(IF(BB$220="TRUE",Input!$AH74,Input!$Y74))</f>
        <v>0.79004783696891401</v>
      </c>
      <c r="BC289" s="53">
        <f>1-(IF(BC$220="TRUE",Input!$AH74,Input!$Y74))</f>
        <v>0.79004783696891401</v>
      </c>
      <c r="BD289" s="53">
        <f>1-(IF(BD$220="TRUE",Input!$AH74,Input!$Y74))</f>
        <v>0.79004783696891401</v>
      </c>
      <c r="BE289" s="53">
        <f>1-(IF(BE$220="TRUE",Input!$AH74,Input!$Y74))</f>
        <v>0.79004783696891401</v>
      </c>
      <c r="BF289" s="53">
        <f>1-(IF(BF$220="TRUE",Input!$AH74,Input!$Y74))</f>
        <v>0.79004783696891401</v>
      </c>
      <c r="BG289" s="53">
        <f>1-(IF(BG$220="TRUE",Input!$AH74,Input!$Y74))</f>
        <v>0.79004783696891401</v>
      </c>
      <c r="BH289" s="53">
        <f>1-(IF(BH$220="TRUE",Input!$AH74,Input!$Y74))</f>
        <v>0.79004783696891401</v>
      </c>
      <c r="BI289" s="53">
        <f>1-(IF(BI$220="TRUE",Input!$AH74,Input!$Y74))</f>
        <v>0.79004783696891401</v>
      </c>
      <c r="BJ289" s="53">
        <f>1-(IF(BJ$220="TRUE",Input!$AH74,Input!$Y74))</f>
        <v>0.79004783696891401</v>
      </c>
      <c r="BK289" s="53">
        <f>1-(IF(BK$220="TRUE",Input!$AH74,Input!$Y74))</f>
        <v>0.79004783696891401</v>
      </c>
      <c r="BL289" s="53">
        <f>1-(IF(BL$220="TRUE",Input!$AH74,Input!$Y74))</f>
        <v>0.79004783696891401</v>
      </c>
      <c r="BM289" s="53">
        <f>1-(IF(BM$220="TRUE",Input!$AH74,Input!$Y74))</f>
        <v>0.79004783696891401</v>
      </c>
      <c r="BN289" s="53">
        <f>1-(IF(BN$220="TRUE",Input!$AH74,Input!$Y74))</f>
        <v>0.79004783696891401</v>
      </c>
      <c r="BO289" s="53">
        <f>1-(IF(BO$220="TRUE",Input!$AH74,Input!$Y74))</f>
        <v>0.79004783696891401</v>
      </c>
      <c r="BP289" s="53">
        <f>1-(IF(BP$220="TRUE",Input!$AH74,Input!$Y74))</f>
        <v>0.79004783696891401</v>
      </c>
      <c r="BQ289" s="53">
        <f>1-(IF(BQ$220="TRUE",Input!$AH74,Input!$Y74))</f>
        <v>0.79004783696891401</v>
      </c>
      <c r="BR289" s="53">
        <f>1-(IF(BR$220="TRUE",Input!$AH74,Input!$Y74))</f>
        <v>0.79004783696891401</v>
      </c>
      <c r="BS289" s="53">
        <f>1-(IF(BS$220="TRUE",Input!$AH74,Input!$Y74))</f>
        <v>0.79004783696891401</v>
      </c>
      <c r="BT289" s="53">
        <f>1-(IF(BT$220="TRUE",Input!$AH74,Input!$Y74))</f>
        <v>0.79004783696891401</v>
      </c>
      <c r="BU289" s="53">
        <f>1-(IF(BU$220="TRUE",Input!$AH74,Input!$Y74))</f>
        <v>0.79004783696891401</v>
      </c>
      <c r="BV289" s="53">
        <f>1-(IF(BV$220="TRUE",Input!$AH74,Input!$Y74))</f>
        <v>0.79004783696891401</v>
      </c>
      <c r="BW289" s="53">
        <f>1-(IF(BW$220="TRUE",Input!$AH74,Input!$Y74))</f>
        <v>0.79004783696891401</v>
      </c>
      <c r="BX289" s="53">
        <f>1-(IF(BX$220="TRUE",Input!$AH74,Input!$Y74))</f>
        <v>0.79004783696891401</v>
      </c>
      <c r="BY289" s="53">
        <f>1-(IF(BY$220="TRUE",Input!$AH74,Input!$Y74))</f>
        <v>0.79004783696891401</v>
      </c>
      <c r="BZ289" s="53">
        <f>1-(IF(BZ$220="TRUE",Input!$AH74,Input!$Y74))</f>
        <v>0.79004783696891401</v>
      </c>
      <c r="CA289" s="53">
        <f>1-(IF(CA$220="TRUE",Input!$AH74,Input!$Y74))</f>
        <v>0.79004783696891401</v>
      </c>
      <c r="CB289" s="53">
        <f>1-(IF(CB$220="TRUE",Input!$AH74,Input!$Y74))</f>
        <v>0.79004783696891401</v>
      </c>
      <c r="CC289" s="53">
        <f>1-(IF(CC$220="TRUE",Input!$AH74,Input!$Y74))</f>
        <v>0.79004783696891401</v>
      </c>
      <c r="CD289" s="53">
        <f>1-(IF(CD$220="TRUE",Input!$AH74,Input!$Y74))</f>
        <v>0.79004783696891401</v>
      </c>
      <c r="CE289" s="53">
        <f>1-(IF(CE$220="TRUE",Input!$AH74,Input!$Y74))</f>
        <v>0.79004783696891401</v>
      </c>
      <c r="CF289" s="53">
        <f>1-(IF(CF$220="TRUE",Input!$AH74,Input!$Y74))</f>
        <v>0.79004783696891401</v>
      </c>
      <c r="CG289" s="53">
        <f>1-(IF(CG$220="TRUE",Input!$AH74,Input!$Y74))</f>
        <v>0.79004783696891401</v>
      </c>
      <c r="CH289" s="53">
        <f>1-(IF(CH$220="TRUE",Input!$AH74,Input!$Y74))</f>
        <v>0.79004783696891401</v>
      </c>
      <c r="CI289" s="53">
        <f>1-(IF(CI$220="TRUE",Input!$AH74,Input!$Y74))</f>
        <v>0.79004783696891401</v>
      </c>
      <c r="CJ289" s="53">
        <f>1-(IF(CJ$220="TRUE",Input!$AH74,Input!$Y74))</f>
        <v>0.79004783696891401</v>
      </c>
      <c r="CK289" s="53">
        <f>1-(IF(CK$220="TRUE",Input!$AH74,Input!$Y74))</f>
        <v>0.79004783696891401</v>
      </c>
      <c r="CL289" s="53">
        <f>1-(IF(CL$220="TRUE",Input!$AH74,Input!$Y74))</f>
        <v>0.79004783696891401</v>
      </c>
      <c r="CM289" s="53">
        <f>1-(IF(CM$220="TRUE",Input!$AH74,Input!$Y74))</f>
        <v>0.79004783696891401</v>
      </c>
      <c r="CN289" s="53">
        <f>1-(IF(CN$220="TRUE",Input!$AH74,Input!$Y74))</f>
        <v>0.79004783696891401</v>
      </c>
      <c r="CO289" s="53">
        <f>1-(IF(CO$220="TRUE",Input!$AH74,Input!$Y74))</f>
        <v>0.79004783696891401</v>
      </c>
      <c r="CP289" s="53">
        <f>1-(IF(CP$220="TRUE",Input!$AH74,Input!$Y74))</f>
        <v>0.79004783696891401</v>
      </c>
      <c r="CQ289" s="53">
        <f>1-(IF(CQ$220="TRUE",Input!$AH74,Input!$Y74))</f>
        <v>0.79004783696891401</v>
      </c>
      <c r="CR289" s="53">
        <f>1-(IF(CR$220="TRUE",Input!$AH74,Input!$Y74))</f>
        <v>0.79004783696891401</v>
      </c>
      <c r="CS289" s="53">
        <f>1-(IF(CS$220="TRUE",Input!$AH74,Input!$Y74))</f>
        <v>0.79004783696891401</v>
      </c>
      <c r="CT289" s="53">
        <f>1-(IF(CT$220="TRUE",Input!$AH74,Input!$Y74))</f>
        <v>0.79004783696891401</v>
      </c>
      <c r="CU289" s="53">
        <f>1-(IF(CU$220="TRUE",Input!$AH74,Input!$Y74))</f>
        <v>0.79004783696891401</v>
      </c>
      <c r="CV289" s="53">
        <f>1-(IF(CV$220="TRUE",Input!$AH74,Input!$Y74))</f>
        <v>0.79004783696891401</v>
      </c>
      <c r="CW289" s="53">
        <f>1-(IF(CW$220="TRUE",Input!$AH74,Input!$Y74))</f>
        <v>0.79004783696891401</v>
      </c>
      <c r="CX289" s="53">
        <f>1-(IF(CX$220="TRUE",Input!$AH74,Input!$Y74))</f>
        <v>0.79004783696891401</v>
      </c>
      <c r="CY289" s="7">
        <f>1-(IF(CY$220="TRUE",Input!$AH74,Input!$Y74))</f>
        <v>0.79004783696891401</v>
      </c>
    </row>
    <row r="290" spans="2:103" x14ac:dyDescent="0.25">
      <c r="B290" s="25">
        <v>67</v>
      </c>
      <c r="C290" s="29">
        <f>1-(IF(C$220="TRUE",Input!$AH75,Input!$Y75))</f>
        <v>0.68369600408831255</v>
      </c>
      <c r="D290" s="53">
        <f>1-(IF(D$220="TRUE",Input!$AH75,Input!$Y75))</f>
        <v>0.68369600408831255</v>
      </c>
      <c r="E290" s="53">
        <f>1-(IF(E$220="TRUE",Input!$AH75,Input!$Y75))</f>
        <v>0.68369600408831255</v>
      </c>
      <c r="F290" s="53">
        <f>1-(IF(F$220="TRUE",Input!$AH75,Input!$Y75))</f>
        <v>0.68369600408831255</v>
      </c>
      <c r="G290" s="53">
        <f>1-(IF(G$220="TRUE",Input!$AH75,Input!$Y75))</f>
        <v>0.68369600408831255</v>
      </c>
      <c r="H290" s="53">
        <f>1-(IF(H$220="TRUE",Input!$AH75,Input!$Y75))</f>
        <v>0.79004783696891401</v>
      </c>
      <c r="I290" s="53">
        <f>1-(IF(I$220="TRUE",Input!$AH75,Input!$Y75))</f>
        <v>0.79004783696891401</v>
      </c>
      <c r="J290" s="53">
        <f>1-(IF(J$220="TRUE",Input!$AH75,Input!$Y75))</f>
        <v>0.79004783696891401</v>
      </c>
      <c r="K290" s="53">
        <f>1-(IF(K$220="TRUE",Input!$AH75,Input!$Y75))</f>
        <v>0.79004783696891401</v>
      </c>
      <c r="L290" s="53">
        <f>1-(IF(L$220="TRUE",Input!$AH75,Input!$Y75))</f>
        <v>0.79004783696891401</v>
      </c>
      <c r="M290" s="53">
        <f>1-(IF(M$220="TRUE",Input!$AH75,Input!$Y75))</f>
        <v>0.79004783696891401</v>
      </c>
      <c r="N290" s="53">
        <f>1-(IF(N$220="TRUE",Input!$AH75,Input!$Y75))</f>
        <v>0.79004783696891401</v>
      </c>
      <c r="O290" s="53">
        <f>1-(IF(O$220="TRUE",Input!$AH75,Input!$Y75))</f>
        <v>0.79004783696891401</v>
      </c>
      <c r="P290" s="53">
        <f>1-(IF(P$220="TRUE",Input!$AH75,Input!$Y75))</f>
        <v>0.79004783696891401</v>
      </c>
      <c r="Q290" s="53">
        <f>1-(IF(Q$220="TRUE",Input!$AH75,Input!$Y75))</f>
        <v>0.79004783696891401</v>
      </c>
      <c r="R290" s="53">
        <f>1-(IF(R$220="TRUE",Input!$AH75,Input!$Y75))</f>
        <v>0.79004783696891401</v>
      </c>
      <c r="S290" s="53">
        <f>1-(IF(S$220="TRUE",Input!$AH75,Input!$Y75))</f>
        <v>0.79004783696891401</v>
      </c>
      <c r="T290" s="53">
        <f>1-(IF(T$220="TRUE",Input!$AH75,Input!$Y75))</f>
        <v>0.79004783696891401</v>
      </c>
      <c r="U290" s="53">
        <f>1-(IF(U$220="TRUE",Input!$AH75,Input!$Y75))</f>
        <v>0.79004783696891401</v>
      </c>
      <c r="V290" s="53">
        <f>1-(IF(V$220="TRUE",Input!$AH75,Input!$Y75))</f>
        <v>0.79004783696891401</v>
      </c>
      <c r="W290" s="53">
        <f>1-(IF(W$220="TRUE",Input!$AH75,Input!$Y75))</f>
        <v>0.79004783696891401</v>
      </c>
      <c r="X290" s="53">
        <f>1-(IF(X$220="TRUE",Input!$AH75,Input!$Y75))</f>
        <v>0.79004783696891401</v>
      </c>
      <c r="Y290" s="53">
        <f>1-(IF(Y$220="TRUE",Input!$AH75,Input!$Y75))</f>
        <v>0.79004783696891401</v>
      </c>
      <c r="Z290" s="53">
        <f>1-(IF(Z$220="TRUE",Input!$AH75,Input!$Y75))</f>
        <v>0.79004783696891401</v>
      </c>
      <c r="AA290" s="53">
        <f>1-(IF(AA$220="TRUE",Input!$AH75,Input!$Y75))</f>
        <v>0.79004783696891401</v>
      </c>
      <c r="AB290" s="53">
        <f>1-(IF(AB$220="TRUE",Input!$AH75,Input!$Y75))</f>
        <v>0.79004783696891401</v>
      </c>
      <c r="AC290" s="53">
        <f>1-(IF(AC$220="TRUE",Input!$AH75,Input!$Y75))</f>
        <v>0.79004783696891401</v>
      </c>
      <c r="AD290" s="53">
        <f>1-(IF(AD$220="TRUE",Input!$AH75,Input!$Y75))</f>
        <v>0.79004783696891401</v>
      </c>
      <c r="AE290" s="53">
        <f>1-(IF(AE$220="TRUE",Input!$AH75,Input!$Y75))</f>
        <v>0.79004783696891401</v>
      </c>
      <c r="AF290" s="53">
        <f>1-(IF(AF$220="TRUE",Input!$AH75,Input!$Y75))</f>
        <v>0.79004783696891401</v>
      </c>
      <c r="AG290" s="53">
        <f>1-(IF(AG$220="TRUE",Input!$AH75,Input!$Y75))</f>
        <v>0.79004783696891401</v>
      </c>
      <c r="AH290" s="53">
        <f>1-(IF(AH$220="TRUE",Input!$AH75,Input!$Y75))</f>
        <v>0.79004783696891401</v>
      </c>
      <c r="AI290" s="53">
        <f>1-(IF(AI$220="TRUE",Input!$AH75,Input!$Y75))</f>
        <v>0.79004783696891401</v>
      </c>
      <c r="AJ290" s="53">
        <f>1-(IF(AJ$220="TRUE",Input!$AH75,Input!$Y75))</f>
        <v>0.79004783696891401</v>
      </c>
      <c r="AK290" s="53">
        <f>1-(IF(AK$220="TRUE",Input!$AH75,Input!$Y75))</f>
        <v>0.79004783696891401</v>
      </c>
      <c r="AL290" s="53">
        <f>1-(IF(AL$220="TRUE",Input!$AH75,Input!$Y75))</f>
        <v>0.79004783696891401</v>
      </c>
      <c r="AM290" s="53">
        <f>1-(IF(AM$220="TRUE",Input!$AH75,Input!$Y75))</f>
        <v>0.79004783696891401</v>
      </c>
      <c r="AN290" s="53">
        <f>1-(IF(AN$220="TRUE",Input!$AH75,Input!$Y75))</f>
        <v>0.79004783696891401</v>
      </c>
      <c r="AO290" s="53">
        <f>1-(IF(AO$220="TRUE",Input!$AH75,Input!$Y75))</f>
        <v>0.79004783696891401</v>
      </c>
      <c r="AP290" s="53">
        <f>1-(IF(AP$220="TRUE",Input!$AH75,Input!$Y75))</f>
        <v>0.79004783696891401</v>
      </c>
      <c r="AQ290" s="53">
        <f>1-(IF(AQ$220="TRUE",Input!$AH75,Input!$Y75))</f>
        <v>0.79004783696891401</v>
      </c>
      <c r="AR290" s="53">
        <f>1-(IF(AR$220="TRUE",Input!$AH75,Input!$Y75))</f>
        <v>0.79004783696891401</v>
      </c>
      <c r="AS290" s="53">
        <f>1-(IF(AS$220="TRUE",Input!$AH75,Input!$Y75))</f>
        <v>0.79004783696891401</v>
      </c>
      <c r="AT290" s="53">
        <f>1-(IF(AT$220="TRUE",Input!$AH75,Input!$Y75))</f>
        <v>0.79004783696891401</v>
      </c>
      <c r="AU290" s="53">
        <f>1-(IF(AU$220="TRUE",Input!$AH75,Input!$Y75))</f>
        <v>0.79004783696891401</v>
      </c>
      <c r="AV290" s="53">
        <f>1-(IF(AV$220="TRUE",Input!$AH75,Input!$Y75))</f>
        <v>0.79004783696891401</v>
      </c>
      <c r="AW290" s="53">
        <f>1-(IF(AW$220="TRUE",Input!$AH75,Input!$Y75))</f>
        <v>0.79004783696891401</v>
      </c>
      <c r="AX290" s="53">
        <f>1-(IF(AX$220="TRUE",Input!$AH75,Input!$Y75))</f>
        <v>0.79004783696891401</v>
      </c>
      <c r="AY290" s="53">
        <f>1-(IF(AY$220="TRUE",Input!$AH75,Input!$Y75))</f>
        <v>0.79004783696891401</v>
      </c>
      <c r="AZ290" s="53">
        <f>1-(IF(AZ$220="TRUE",Input!$AH75,Input!$Y75))</f>
        <v>0.79004783696891401</v>
      </c>
      <c r="BA290" s="53">
        <f>1-(IF(BA$220="TRUE",Input!$AH75,Input!$Y75))</f>
        <v>0.79004783696891401</v>
      </c>
      <c r="BB290" s="53">
        <f>1-(IF(BB$220="TRUE",Input!$AH75,Input!$Y75))</f>
        <v>0.79004783696891401</v>
      </c>
      <c r="BC290" s="53">
        <f>1-(IF(BC$220="TRUE",Input!$AH75,Input!$Y75))</f>
        <v>0.79004783696891401</v>
      </c>
      <c r="BD290" s="53">
        <f>1-(IF(BD$220="TRUE",Input!$AH75,Input!$Y75))</f>
        <v>0.79004783696891401</v>
      </c>
      <c r="BE290" s="53">
        <f>1-(IF(BE$220="TRUE",Input!$AH75,Input!$Y75))</f>
        <v>0.79004783696891401</v>
      </c>
      <c r="BF290" s="53">
        <f>1-(IF(BF$220="TRUE",Input!$AH75,Input!$Y75))</f>
        <v>0.79004783696891401</v>
      </c>
      <c r="BG290" s="53">
        <f>1-(IF(BG$220="TRUE",Input!$AH75,Input!$Y75))</f>
        <v>0.79004783696891401</v>
      </c>
      <c r="BH290" s="53">
        <f>1-(IF(BH$220="TRUE",Input!$AH75,Input!$Y75))</f>
        <v>0.79004783696891401</v>
      </c>
      <c r="BI290" s="53">
        <f>1-(IF(BI$220="TRUE",Input!$AH75,Input!$Y75))</f>
        <v>0.79004783696891401</v>
      </c>
      <c r="BJ290" s="53">
        <f>1-(IF(BJ$220="TRUE",Input!$AH75,Input!$Y75))</f>
        <v>0.79004783696891401</v>
      </c>
      <c r="BK290" s="53">
        <f>1-(IF(BK$220="TRUE",Input!$AH75,Input!$Y75))</f>
        <v>0.79004783696891401</v>
      </c>
      <c r="BL290" s="53">
        <f>1-(IF(BL$220="TRUE",Input!$AH75,Input!$Y75))</f>
        <v>0.79004783696891401</v>
      </c>
      <c r="BM290" s="53">
        <f>1-(IF(BM$220="TRUE",Input!$AH75,Input!$Y75))</f>
        <v>0.79004783696891401</v>
      </c>
      <c r="BN290" s="53">
        <f>1-(IF(BN$220="TRUE",Input!$AH75,Input!$Y75))</f>
        <v>0.79004783696891401</v>
      </c>
      <c r="BO290" s="53">
        <f>1-(IF(BO$220="TRUE",Input!$AH75,Input!$Y75))</f>
        <v>0.79004783696891401</v>
      </c>
      <c r="BP290" s="53">
        <f>1-(IF(BP$220="TRUE",Input!$AH75,Input!$Y75))</f>
        <v>0.79004783696891401</v>
      </c>
      <c r="BQ290" s="53">
        <f>1-(IF(BQ$220="TRUE",Input!$AH75,Input!$Y75))</f>
        <v>0.79004783696891401</v>
      </c>
      <c r="BR290" s="53">
        <f>1-(IF(BR$220="TRUE",Input!$AH75,Input!$Y75))</f>
        <v>0.79004783696891401</v>
      </c>
      <c r="BS290" s="53">
        <f>1-(IF(BS$220="TRUE",Input!$AH75,Input!$Y75))</f>
        <v>0.79004783696891401</v>
      </c>
      <c r="BT290" s="53">
        <f>1-(IF(BT$220="TRUE",Input!$AH75,Input!$Y75))</f>
        <v>0.79004783696891401</v>
      </c>
      <c r="BU290" s="53">
        <f>1-(IF(BU$220="TRUE",Input!$AH75,Input!$Y75))</f>
        <v>0.79004783696891401</v>
      </c>
      <c r="BV290" s="53">
        <f>1-(IF(BV$220="TRUE",Input!$AH75,Input!$Y75))</f>
        <v>0.79004783696891401</v>
      </c>
      <c r="BW290" s="53">
        <f>1-(IF(BW$220="TRUE",Input!$AH75,Input!$Y75))</f>
        <v>0.79004783696891401</v>
      </c>
      <c r="BX290" s="53">
        <f>1-(IF(BX$220="TRUE",Input!$AH75,Input!$Y75))</f>
        <v>0.79004783696891401</v>
      </c>
      <c r="BY290" s="53">
        <f>1-(IF(BY$220="TRUE",Input!$AH75,Input!$Y75))</f>
        <v>0.79004783696891401</v>
      </c>
      <c r="BZ290" s="53">
        <f>1-(IF(BZ$220="TRUE",Input!$AH75,Input!$Y75))</f>
        <v>0.79004783696891401</v>
      </c>
      <c r="CA290" s="53">
        <f>1-(IF(CA$220="TRUE",Input!$AH75,Input!$Y75))</f>
        <v>0.79004783696891401</v>
      </c>
      <c r="CB290" s="53">
        <f>1-(IF(CB$220="TRUE",Input!$AH75,Input!$Y75))</f>
        <v>0.79004783696891401</v>
      </c>
      <c r="CC290" s="53">
        <f>1-(IF(CC$220="TRUE",Input!$AH75,Input!$Y75))</f>
        <v>0.79004783696891401</v>
      </c>
      <c r="CD290" s="53">
        <f>1-(IF(CD$220="TRUE",Input!$AH75,Input!$Y75))</f>
        <v>0.79004783696891401</v>
      </c>
      <c r="CE290" s="53">
        <f>1-(IF(CE$220="TRUE",Input!$AH75,Input!$Y75))</f>
        <v>0.79004783696891401</v>
      </c>
      <c r="CF290" s="53">
        <f>1-(IF(CF$220="TRUE",Input!$AH75,Input!$Y75))</f>
        <v>0.79004783696891401</v>
      </c>
      <c r="CG290" s="53">
        <f>1-(IF(CG$220="TRUE",Input!$AH75,Input!$Y75))</f>
        <v>0.79004783696891401</v>
      </c>
      <c r="CH290" s="53">
        <f>1-(IF(CH$220="TRUE",Input!$AH75,Input!$Y75))</f>
        <v>0.79004783696891401</v>
      </c>
      <c r="CI290" s="53">
        <f>1-(IF(CI$220="TRUE",Input!$AH75,Input!$Y75))</f>
        <v>0.79004783696891401</v>
      </c>
      <c r="CJ290" s="53">
        <f>1-(IF(CJ$220="TRUE",Input!$AH75,Input!$Y75))</f>
        <v>0.79004783696891401</v>
      </c>
      <c r="CK290" s="53">
        <f>1-(IF(CK$220="TRUE",Input!$AH75,Input!$Y75))</f>
        <v>0.79004783696891401</v>
      </c>
      <c r="CL290" s="53">
        <f>1-(IF(CL$220="TRUE",Input!$AH75,Input!$Y75))</f>
        <v>0.79004783696891401</v>
      </c>
      <c r="CM290" s="53">
        <f>1-(IF(CM$220="TRUE",Input!$AH75,Input!$Y75))</f>
        <v>0.79004783696891401</v>
      </c>
      <c r="CN290" s="53">
        <f>1-(IF(CN$220="TRUE",Input!$AH75,Input!$Y75))</f>
        <v>0.79004783696891401</v>
      </c>
      <c r="CO290" s="53">
        <f>1-(IF(CO$220="TRUE",Input!$AH75,Input!$Y75))</f>
        <v>0.79004783696891401</v>
      </c>
      <c r="CP290" s="53">
        <f>1-(IF(CP$220="TRUE",Input!$AH75,Input!$Y75))</f>
        <v>0.79004783696891401</v>
      </c>
      <c r="CQ290" s="53">
        <f>1-(IF(CQ$220="TRUE",Input!$AH75,Input!$Y75))</f>
        <v>0.79004783696891401</v>
      </c>
      <c r="CR290" s="53">
        <f>1-(IF(CR$220="TRUE",Input!$AH75,Input!$Y75))</f>
        <v>0.79004783696891401</v>
      </c>
      <c r="CS290" s="53">
        <f>1-(IF(CS$220="TRUE",Input!$AH75,Input!$Y75))</f>
        <v>0.79004783696891401</v>
      </c>
      <c r="CT290" s="53">
        <f>1-(IF(CT$220="TRUE",Input!$AH75,Input!$Y75))</f>
        <v>0.79004783696891401</v>
      </c>
      <c r="CU290" s="53">
        <f>1-(IF(CU$220="TRUE",Input!$AH75,Input!$Y75))</f>
        <v>0.79004783696891401</v>
      </c>
      <c r="CV290" s="53">
        <f>1-(IF(CV$220="TRUE",Input!$AH75,Input!$Y75))</f>
        <v>0.79004783696891401</v>
      </c>
      <c r="CW290" s="53">
        <f>1-(IF(CW$220="TRUE",Input!$AH75,Input!$Y75))</f>
        <v>0.79004783696891401</v>
      </c>
      <c r="CX290" s="53">
        <f>1-(IF(CX$220="TRUE",Input!$AH75,Input!$Y75))</f>
        <v>0.79004783696891401</v>
      </c>
      <c r="CY290" s="7">
        <f>1-(IF(CY$220="TRUE",Input!$AH75,Input!$Y75))</f>
        <v>0.79004783696891401</v>
      </c>
    </row>
    <row r="291" spans="2:103" x14ac:dyDescent="0.25">
      <c r="B291" s="25">
        <v>68</v>
      </c>
      <c r="C291" s="29">
        <f>1-(IF(C$220="TRUE",Input!$AH76,Input!$Y76))</f>
        <v>0.68369600408831255</v>
      </c>
      <c r="D291" s="53">
        <f>1-(IF(D$220="TRUE",Input!$AH76,Input!$Y76))</f>
        <v>0.68369600408831255</v>
      </c>
      <c r="E291" s="53">
        <f>1-(IF(E$220="TRUE",Input!$AH76,Input!$Y76))</f>
        <v>0.68369600408831255</v>
      </c>
      <c r="F291" s="53">
        <f>1-(IF(F$220="TRUE",Input!$AH76,Input!$Y76))</f>
        <v>0.68369600408831255</v>
      </c>
      <c r="G291" s="53">
        <f>1-(IF(G$220="TRUE",Input!$AH76,Input!$Y76))</f>
        <v>0.68369600408831255</v>
      </c>
      <c r="H291" s="53">
        <f>1-(IF(H$220="TRUE",Input!$AH76,Input!$Y76))</f>
        <v>0.79004783696891401</v>
      </c>
      <c r="I291" s="53">
        <f>1-(IF(I$220="TRUE",Input!$AH76,Input!$Y76))</f>
        <v>0.79004783696891401</v>
      </c>
      <c r="J291" s="53">
        <f>1-(IF(J$220="TRUE",Input!$AH76,Input!$Y76))</f>
        <v>0.79004783696891401</v>
      </c>
      <c r="K291" s="53">
        <f>1-(IF(K$220="TRUE",Input!$AH76,Input!$Y76))</f>
        <v>0.79004783696891401</v>
      </c>
      <c r="L291" s="53">
        <f>1-(IF(L$220="TRUE",Input!$AH76,Input!$Y76))</f>
        <v>0.79004783696891401</v>
      </c>
      <c r="M291" s="53">
        <f>1-(IF(M$220="TRUE",Input!$AH76,Input!$Y76))</f>
        <v>0.79004783696891401</v>
      </c>
      <c r="N291" s="53">
        <f>1-(IF(N$220="TRUE",Input!$AH76,Input!$Y76))</f>
        <v>0.79004783696891401</v>
      </c>
      <c r="O291" s="53">
        <f>1-(IF(O$220="TRUE",Input!$AH76,Input!$Y76))</f>
        <v>0.79004783696891401</v>
      </c>
      <c r="P291" s="53">
        <f>1-(IF(P$220="TRUE",Input!$AH76,Input!$Y76))</f>
        <v>0.79004783696891401</v>
      </c>
      <c r="Q291" s="53">
        <f>1-(IF(Q$220="TRUE",Input!$AH76,Input!$Y76))</f>
        <v>0.79004783696891401</v>
      </c>
      <c r="R291" s="53">
        <f>1-(IF(R$220="TRUE",Input!$AH76,Input!$Y76))</f>
        <v>0.79004783696891401</v>
      </c>
      <c r="S291" s="53">
        <f>1-(IF(S$220="TRUE",Input!$AH76,Input!$Y76))</f>
        <v>0.79004783696891401</v>
      </c>
      <c r="T291" s="53">
        <f>1-(IF(T$220="TRUE",Input!$AH76,Input!$Y76))</f>
        <v>0.79004783696891401</v>
      </c>
      <c r="U291" s="53">
        <f>1-(IF(U$220="TRUE",Input!$AH76,Input!$Y76))</f>
        <v>0.79004783696891401</v>
      </c>
      <c r="V291" s="53">
        <f>1-(IF(V$220="TRUE",Input!$AH76,Input!$Y76))</f>
        <v>0.79004783696891401</v>
      </c>
      <c r="W291" s="53">
        <f>1-(IF(W$220="TRUE",Input!$AH76,Input!$Y76))</f>
        <v>0.79004783696891401</v>
      </c>
      <c r="X291" s="53">
        <f>1-(IF(X$220="TRUE",Input!$AH76,Input!$Y76))</f>
        <v>0.79004783696891401</v>
      </c>
      <c r="Y291" s="53">
        <f>1-(IF(Y$220="TRUE",Input!$AH76,Input!$Y76))</f>
        <v>0.79004783696891401</v>
      </c>
      <c r="Z291" s="53">
        <f>1-(IF(Z$220="TRUE",Input!$AH76,Input!$Y76))</f>
        <v>0.79004783696891401</v>
      </c>
      <c r="AA291" s="53">
        <f>1-(IF(AA$220="TRUE",Input!$AH76,Input!$Y76))</f>
        <v>0.79004783696891401</v>
      </c>
      <c r="AB291" s="53">
        <f>1-(IF(AB$220="TRUE",Input!$AH76,Input!$Y76))</f>
        <v>0.79004783696891401</v>
      </c>
      <c r="AC291" s="53">
        <f>1-(IF(AC$220="TRUE",Input!$AH76,Input!$Y76))</f>
        <v>0.79004783696891401</v>
      </c>
      <c r="AD291" s="53">
        <f>1-(IF(AD$220="TRUE",Input!$AH76,Input!$Y76))</f>
        <v>0.79004783696891401</v>
      </c>
      <c r="AE291" s="53">
        <f>1-(IF(AE$220="TRUE",Input!$AH76,Input!$Y76))</f>
        <v>0.79004783696891401</v>
      </c>
      <c r="AF291" s="53">
        <f>1-(IF(AF$220="TRUE",Input!$AH76,Input!$Y76))</f>
        <v>0.79004783696891401</v>
      </c>
      <c r="AG291" s="53">
        <f>1-(IF(AG$220="TRUE",Input!$AH76,Input!$Y76))</f>
        <v>0.79004783696891401</v>
      </c>
      <c r="AH291" s="53">
        <f>1-(IF(AH$220="TRUE",Input!$AH76,Input!$Y76))</f>
        <v>0.79004783696891401</v>
      </c>
      <c r="AI291" s="53">
        <f>1-(IF(AI$220="TRUE",Input!$AH76,Input!$Y76))</f>
        <v>0.79004783696891401</v>
      </c>
      <c r="AJ291" s="53">
        <f>1-(IF(AJ$220="TRUE",Input!$AH76,Input!$Y76))</f>
        <v>0.79004783696891401</v>
      </c>
      <c r="AK291" s="53">
        <f>1-(IF(AK$220="TRUE",Input!$AH76,Input!$Y76))</f>
        <v>0.79004783696891401</v>
      </c>
      <c r="AL291" s="53">
        <f>1-(IF(AL$220="TRUE",Input!$AH76,Input!$Y76))</f>
        <v>0.79004783696891401</v>
      </c>
      <c r="AM291" s="53">
        <f>1-(IF(AM$220="TRUE",Input!$AH76,Input!$Y76))</f>
        <v>0.79004783696891401</v>
      </c>
      <c r="AN291" s="53">
        <f>1-(IF(AN$220="TRUE",Input!$AH76,Input!$Y76))</f>
        <v>0.79004783696891401</v>
      </c>
      <c r="AO291" s="53">
        <f>1-(IF(AO$220="TRUE",Input!$AH76,Input!$Y76))</f>
        <v>0.79004783696891401</v>
      </c>
      <c r="AP291" s="53">
        <f>1-(IF(AP$220="TRUE",Input!$AH76,Input!$Y76))</f>
        <v>0.79004783696891401</v>
      </c>
      <c r="AQ291" s="53">
        <f>1-(IF(AQ$220="TRUE",Input!$AH76,Input!$Y76))</f>
        <v>0.79004783696891401</v>
      </c>
      <c r="AR291" s="53">
        <f>1-(IF(AR$220="TRUE",Input!$AH76,Input!$Y76))</f>
        <v>0.79004783696891401</v>
      </c>
      <c r="AS291" s="53">
        <f>1-(IF(AS$220="TRUE",Input!$AH76,Input!$Y76))</f>
        <v>0.79004783696891401</v>
      </c>
      <c r="AT291" s="53">
        <f>1-(IF(AT$220="TRUE",Input!$AH76,Input!$Y76))</f>
        <v>0.79004783696891401</v>
      </c>
      <c r="AU291" s="53">
        <f>1-(IF(AU$220="TRUE",Input!$AH76,Input!$Y76))</f>
        <v>0.79004783696891401</v>
      </c>
      <c r="AV291" s="53">
        <f>1-(IF(AV$220="TRUE",Input!$AH76,Input!$Y76))</f>
        <v>0.79004783696891401</v>
      </c>
      <c r="AW291" s="53">
        <f>1-(IF(AW$220="TRUE",Input!$AH76,Input!$Y76))</f>
        <v>0.79004783696891401</v>
      </c>
      <c r="AX291" s="53">
        <f>1-(IF(AX$220="TRUE",Input!$AH76,Input!$Y76))</f>
        <v>0.79004783696891401</v>
      </c>
      <c r="AY291" s="53">
        <f>1-(IF(AY$220="TRUE",Input!$AH76,Input!$Y76))</f>
        <v>0.79004783696891401</v>
      </c>
      <c r="AZ291" s="53">
        <f>1-(IF(AZ$220="TRUE",Input!$AH76,Input!$Y76))</f>
        <v>0.79004783696891401</v>
      </c>
      <c r="BA291" s="53">
        <f>1-(IF(BA$220="TRUE",Input!$AH76,Input!$Y76))</f>
        <v>0.79004783696891401</v>
      </c>
      <c r="BB291" s="53">
        <f>1-(IF(BB$220="TRUE",Input!$AH76,Input!$Y76))</f>
        <v>0.79004783696891401</v>
      </c>
      <c r="BC291" s="53">
        <f>1-(IF(BC$220="TRUE",Input!$AH76,Input!$Y76))</f>
        <v>0.79004783696891401</v>
      </c>
      <c r="BD291" s="53">
        <f>1-(IF(BD$220="TRUE",Input!$AH76,Input!$Y76))</f>
        <v>0.79004783696891401</v>
      </c>
      <c r="BE291" s="53">
        <f>1-(IF(BE$220="TRUE",Input!$AH76,Input!$Y76))</f>
        <v>0.79004783696891401</v>
      </c>
      <c r="BF291" s="53">
        <f>1-(IF(BF$220="TRUE",Input!$AH76,Input!$Y76))</f>
        <v>0.79004783696891401</v>
      </c>
      <c r="BG291" s="53">
        <f>1-(IF(BG$220="TRUE",Input!$AH76,Input!$Y76))</f>
        <v>0.79004783696891401</v>
      </c>
      <c r="BH291" s="53">
        <f>1-(IF(BH$220="TRUE",Input!$AH76,Input!$Y76))</f>
        <v>0.79004783696891401</v>
      </c>
      <c r="BI291" s="53">
        <f>1-(IF(BI$220="TRUE",Input!$AH76,Input!$Y76))</f>
        <v>0.79004783696891401</v>
      </c>
      <c r="BJ291" s="53">
        <f>1-(IF(BJ$220="TRUE",Input!$AH76,Input!$Y76))</f>
        <v>0.79004783696891401</v>
      </c>
      <c r="BK291" s="53">
        <f>1-(IF(BK$220="TRUE",Input!$AH76,Input!$Y76))</f>
        <v>0.79004783696891401</v>
      </c>
      <c r="BL291" s="53">
        <f>1-(IF(BL$220="TRUE",Input!$AH76,Input!$Y76))</f>
        <v>0.79004783696891401</v>
      </c>
      <c r="BM291" s="53">
        <f>1-(IF(BM$220="TRUE",Input!$AH76,Input!$Y76))</f>
        <v>0.79004783696891401</v>
      </c>
      <c r="BN291" s="53">
        <f>1-(IF(BN$220="TRUE",Input!$AH76,Input!$Y76))</f>
        <v>0.79004783696891401</v>
      </c>
      <c r="BO291" s="53">
        <f>1-(IF(BO$220="TRUE",Input!$AH76,Input!$Y76))</f>
        <v>0.79004783696891401</v>
      </c>
      <c r="BP291" s="53">
        <f>1-(IF(BP$220="TRUE",Input!$AH76,Input!$Y76))</f>
        <v>0.79004783696891401</v>
      </c>
      <c r="BQ291" s="53">
        <f>1-(IF(BQ$220="TRUE",Input!$AH76,Input!$Y76))</f>
        <v>0.79004783696891401</v>
      </c>
      <c r="BR291" s="53">
        <f>1-(IF(BR$220="TRUE",Input!$AH76,Input!$Y76))</f>
        <v>0.79004783696891401</v>
      </c>
      <c r="BS291" s="53">
        <f>1-(IF(BS$220="TRUE",Input!$AH76,Input!$Y76))</f>
        <v>0.79004783696891401</v>
      </c>
      <c r="BT291" s="53">
        <f>1-(IF(BT$220="TRUE",Input!$AH76,Input!$Y76))</f>
        <v>0.79004783696891401</v>
      </c>
      <c r="BU291" s="53">
        <f>1-(IF(BU$220="TRUE",Input!$AH76,Input!$Y76))</f>
        <v>0.79004783696891401</v>
      </c>
      <c r="BV291" s="53">
        <f>1-(IF(BV$220="TRUE",Input!$AH76,Input!$Y76))</f>
        <v>0.79004783696891401</v>
      </c>
      <c r="BW291" s="53">
        <f>1-(IF(BW$220="TRUE",Input!$AH76,Input!$Y76))</f>
        <v>0.79004783696891401</v>
      </c>
      <c r="BX291" s="53">
        <f>1-(IF(BX$220="TRUE",Input!$AH76,Input!$Y76))</f>
        <v>0.79004783696891401</v>
      </c>
      <c r="BY291" s="53">
        <f>1-(IF(BY$220="TRUE",Input!$AH76,Input!$Y76))</f>
        <v>0.79004783696891401</v>
      </c>
      <c r="BZ291" s="53">
        <f>1-(IF(BZ$220="TRUE",Input!$AH76,Input!$Y76))</f>
        <v>0.79004783696891401</v>
      </c>
      <c r="CA291" s="53">
        <f>1-(IF(CA$220="TRUE",Input!$AH76,Input!$Y76))</f>
        <v>0.79004783696891401</v>
      </c>
      <c r="CB291" s="53">
        <f>1-(IF(CB$220="TRUE",Input!$AH76,Input!$Y76))</f>
        <v>0.79004783696891401</v>
      </c>
      <c r="CC291" s="53">
        <f>1-(IF(CC$220="TRUE",Input!$AH76,Input!$Y76))</f>
        <v>0.79004783696891401</v>
      </c>
      <c r="CD291" s="53">
        <f>1-(IF(CD$220="TRUE",Input!$AH76,Input!$Y76))</f>
        <v>0.79004783696891401</v>
      </c>
      <c r="CE291" s="53">
        <f>1-(IF(CE$220="TRUE",Input!$AH76,Input!$Y76))</f>
        <v>0.79004783696891401</v>
      </c>
      <c r="CF291" s="53">
        <f>1-(IF(CF$220="TRUE",Input!$AH76,Input!$Y76))</f>
        <v>0.79004783696891401</v>
      </c>
      <c r="CG291" s="53">
        <f>1-(IF(CG$220="TRUE",Input!$AH76,Input!$Y76))</f>
        <v>0.79004783696891401</v>
      </c>
      <c r="CH291" s="53">
        <f>1-(IF(CH$220="TRUE",Input!$AH76,Input!$Y76))</f>
        <v>0.79004783696891401</v>
      </c>
      <c r="CI291" s="53">
        <f>1-(IF(CI$220="TRUE",Input!$AH76,Input!$Y76))</f>
        <v>0.79004783696891401</v>
      </c>
      <c r="CJ291" s="53">
        <f>1-(IF(CJ$220="TRUE",Input!$AH76,Input!$Y76))</f>
        <v>0.79004783696891401</v>
      </c>
      <c r="CK291" s="53">
        <f>1-(IF(CK$220="TRUE",Input!$AH76,Input!$Y76))</f>
        <v>0.79004783696891401</v>
      </c>
      <c r="CL291" s="53">
        <f>1-(IF(CL$220="TRUE",Input!$AH76,Input!$Y76))</f>
        <v>0.79004783696891401</v>
      </c>
      <c r="CM291" s="53">
        <f>1-(IF(CM$220="TRUE",Input!$AH76,Input!$Y76))</f>
        <v>0.79004783696891401</v>
      </c>
      <c r="CN291" s="53">
        <f>1-(IF(CN$220="TRUE",Input!$AH76,Input!$Y76))</f>
        <v>0.79004783696891401</v>
      </c>
      <c r="CO291" s="53">
        <f>1-(IF(CO$220="TRUE",Input!$AH76,Input!$Y76))</f>
        <v>0.79004783696891401</v>
      </c>
      <c r="CP291" s="53">
        <f>1-(IF(CP$220="TRUE",Input!$AH76,Input!$Y76))</f>
        <v>0.79004783696891401</v>
      </c>
      <c r="CQ291" s="53">
        <f>1-(IF(CQ$220="TRUE",Input!$AH76,Input!$Y76))</f>
        <v>0.79004783696891401</v>
      </c>
      <c r="CR291" s="53">
        <f>1-(IF(CR$220="TRUE",Input!$AH76,Input!$Y76))</f>
        <v>0.79004783696891401</v>
      </c>
      <c r="CS291" s="53">
        <f>1-(IF(CS$220="TRUE",Input!$AH76,Input!$Y76))</f>
        <v>0.79004783696891401</v>
      </c>
      <c r="CT291" s="53">
        <f>1-(IF(CT$220="TRUE",Input!$AH76,Input!$Y76))</f>
        <v>0.79004783696891401</v>
      </c>
      <c r="CU291" s="53">
        <f>1-(IF(CU$220="TRUE",Input!$AH76,Input!$Y76))</f>
        <v>0.79004783696891401</v>
      </c>
      <c r="CV291" s="53">
        <f>1-(IF(CV$220="TRUE",Input!$AH76,Input!$Y76))</f>
        <v>0.79004783696891401</v>
      </c>
      <c r="CW291" s="53">
        <f>1-(IF(CW$220="TRUE",Input!$AH76,Input!$Y76))</f>
        <v>0.79004783696891401</v>
      </c>
      <c r="CX291" s="53">
        <f>1-(IF(CX$220="TRUE",Input!$AH76,Input!$Y76))</f>
        <v>0.79004783696891401</v>
      </c>
      <c r="CY291" s="7">
        <f>1-(IF(CY$220="TRUE",Input!$AH76,Input!$Y76))</f>
        <v>0.79004783696891401</v>
      </c>
    </row>
    <row r="292" spans="2:103" x14ac:dyDescent="0.25">
      <c r="B292" s="25">
        <v>69</v>
      </c>
      <c r="C292" s="29">
        <f>1-(IF(C$220="TRUE",Input!$AH77,Input!$Y77))</f>
        <v>0.68369600408831255</v>
      </c>
      <c r="D292" s="53">
        <f>1-(IF(D$220="TRUE",Input!$AH77,Input!$Y77))</f>
        <v>0.68369600408831255</v>
      </c>
      <c r="E292" s="53">
        <f>1-(IF(E$220="TRUE",Input!$AH77,Input!$Y77))</f>
        <v>0.68369600408831255</v>
      </c>
      <c r="F292" s="53">
        <f>1-(IF(F$220="TRUE",Input!$AH77,Input!$Y77))</f>
        <v>0.68369600408831255</v>
      </c>
      <c r="G292" s="53">
        <f>1-(IF(G$220="TRUE",Input!$AH77,Input!$Y77))</f>
        <v>0.68369600408831255</v>
      </c>
      <c r="H292" s="53">
        <f>1-(IF(H$220="TRUE",Input!$AH77,Input!$Y77))</f>
        <v>0.79004783696891401</v>
      </c>
      <c r="I292" s="53">
        <f>1-(IF(I$220="TRUE",Input!$AH77,Input!$Y77))</f>
        <v>0.79004783696891401</v>
      </c>
      <c r="J292" s="53">
        <f>1-(IF(J$220="TRUE",Input!$AH77,Input!$Y77))</f>
        <v>0.79004783696891401</v>
      </c>
      <c r="K292" s="53">
        <f>1-(IF(K$220="TRUE",Input!$AH77,Input!$Y77))</f>
        <v>0.79004783696891401</v>
      </c>
      <c r="L292" s="53">
        <f>1-(IF(L$220="TRUE",Input!$AH77,Input!$Y77))</f>
        <v>0.79004783696891401</v>
      </c>
      <c r="M292" s="53">
        <f>1-(IF(M$220="TRUE",Input!$AH77,Input!$Y77))</f>
        <v>0.79004783696891401</v>
      </c>
      <c r="N292" s="53">
        <f>1-(IF(N$220="TRUE",Input!$AH77,Input!$Y77))</f>
        <v>0.79004783696891401</v>
      </c>
      <c r="O292" s="53">
        <f>1-(IF(O$220="TRUE",Input!$AH77,Input!$Y77))</f>
        <v>0.79004783696891401</v>
      </c>
      <c r="P292" s="53">
        <f>1-(IF(P$220="TRUE",Input!$AH77,Input!$Y77))</f>
        <v>0.79004783696891401</v>
      </c>
      <c r="Q292" s="53">
        <f>1-(IF(Q$220="TRUE",Input!$AH77,Input!$Y77))</f>
        <v>0.79004783696891401</v>
      </c>
      <c r="R292" s="53">
        <f>1-(IF(R$220="TRUE",Input!$AH77,Input!$Y77))</f>
        <v>0.79004783696891401</v>
      </c>
      <c r="S292" s="53">
        <f>1-(IF(S$220="TRUE",Input!$AH77,Input!$Y77))</f>
        <v>0.79004783696891401</v>
      </c>
      <c r="T292" s="53">
        <f>1-(IF(T$220="TRUE",Input!$AH77,Input!$Y77))</f>
        <v>0.79004783696891401</v>
      </c>
      <c r="U292" s="53">
        <f>1-(IF(U$220="TRUE",Input!$AH77,Input!$Y77))</f>
        <v>0.79004783696891401</v>
      </c>
      <c r="V292" s="53">
        <f>1-(IF(V$220="TRUE",Input!$AH77,Input!$Y77))</f>
        <v>0.79004783696891401</v>
      </c>
      <c r="W292" s="53">
        <f>1-(IF(W$220="TRUE",Input!$AH77,Input!$Y77))</f>
        <v>0.79004783696891401</v>
      </c>
      <c r="X292" s="53">
        <f>1-(IF(X$220="TRUE",Input!$AH77,Input!$Y77))</f>
        <v>0.79004783696891401</v>
      </c>
      <c r="Y292" s="53">
        <f>1-(IF(Y$220="TRUE",Input!$AH77,Input!$Y77))</f>
        <v>0.79004783696891401</v>
      </c>
      <c r="Z292" s="53">
        <f>1-(IF(Z$220="TRUE",Input!$AH77,Input!$Y77))</f>
        <v>0.79004783696891401</v>
      </c>
      <c r="AA292" s="53">
        <f>1-(IF(AA$220="TRUE",Input!$AH77,Input!$Y77))</f>
        <v>0.79004783696891401</v>
      </c>
      <c r="AB292" s="53">
        <f>1-(IF(AB$220="TRUE",Input!$AH77,Input!$Y77))</f>
        <v>0.79004783696891401</v>
      </c>
      <c r="AC292" s="53">
        <f>1-(IF(AC$220="TRUE",Input!$AH77,Input!$Y77))</f>
        <v>0.79004783696891401</v>
      </c>
      <c r="AD292" s="53">
        <f>1-(IF(AD$220="TRUE",Input!$AH77,Input!$Y77))</f>
        <v>0.79004783696891401</v>
      </c>
      <c r="AE292" s="53">
        <f>1-(IF(AE$220="TRUE",Input!$AH77,Input!$Y77))</f>
        <v>0.79004783696891401</v>
      </c>
      <c r="AF292" s="53">
        <f>1-(IF(AF$220="TRUE",Input!$AH77,Input!$Y77))</f>
        <v>0.79004783696891401</v>
      </c>
      <c r="AG292" s="53">
        <f>1-(IF(AG$220="TRUE",Input!$AH77,Input!$Y77))</f>
        <v>0.79004783696891401</v>
      </c>
      <c r="AH292" s="53">
        <f>1-(IF(AH$220="TRUE",Input!$AH77,Input!$Y77))</f>
        <v>0.79004783696891401</v>
      </c>
      <c r="AI292" s="53">
        <f>1-(IF(AI$220="TRUE",Input!$AH77,Input!$Y77))</f>
        <v>0.79004783696891401</v>
      </c>
      <c r="AJ292" s="53">
        <f>1-(IF(AJ$220="TRUE",Input!$AH77,Input!$Y77))</f>
        <v>0.79004783696891401</v>
      </c>
      <c r="AK292" s="53">
        <f>1-(IF(AK$220="TRUE",Input!$AH77,Input!$Y77))</f>
        <v>0.79004783696891401</v>
      </c>
      <c r="AL292" s="53">
        <f>1-(IF(AL$220="TRUE",Input!$AH77,Input!$Y77))</f>
        <v>0.79004783696891401</v>
      </c>
      <c r="AM292" s="53">
        <f>1-(IF(AM$220="TRUE",Input!$AH77,Input!$Y77))</f>
        <v>0.79004783696891401</v>
      </c>
      <c r="AN292" s="53">
        <f>1-(IF(AN$220="TRUE",Input!$AH77,Input!$Y77))</f>
        <v>0.79004783696891401</v>
      </c>
      <c r="AO292" s="53">
        <f>1-(IF(AO$220="TRUE",Input!$AH77,Input!$Y77))</f>
        <v>0.79004783696891401</v>
      </c>
      <c r="AP292" s="53">
        <f>1-(IF(AP$220="TRUE",Input!$AH77,Input!$Y77))</f>
        <v>0.79004783696891401</v>
      </c>
      <c r="AQ292" s="53">
        <f>1-(IF(AQ$220="TRUE",Input!$AH77,Input!$Y77))</f>
        <v>0.79004783696891401</v>
      </c>
      <c r="AR292" s="53">
        <f>1-(IF(AR$220="TRUE",Input!$AH77,Input!$Y77))</f>
        <v>0.79004783696891401</v>
      </c>
      <c r="AS292" s="53">
        <f>1-(IF(AS$220="TRUE",Input!$AH77,Input!$Y77))</f>
        <v>0.79004783696891401</v>
      </c>
      <c r="AT292" s="53">
        <f>1-(IF(AT$220="TRUE",Input!$AH77,Input!$Y77))</f>
        <v>0.79004783696891401</v>
      </c>
      <c r="AU292" s="53">
        <f>1-(IF(AU$220="TRUE",Input!$AH77,Input!$Y77))</f>
        <v>0.79004783696891401</v>
      </c>
      <c r="AV292" s="53">
        <f>1-(IF(AV$220="TRUE",Input!$AH77,Input!$Y77))</f>
        <v>0.79004783696891401</v>
      </c>
      <c r="AW292" s="53">
        <f>1-(IF(AW$220="TRUE",Input!$AH77,Input!$Y77))</f>
        <v>0.79004783696891401</v>
      </c>
      <c r="AX292" s="53">
        <f>1-(IF(AX$220="TRUE",Input!$AH77,Input!$Y77))</f>
        <v>0.79004783696891401</v>
      </c>
      <c r="AY292" s="53">
        <f>1-(IF(AY$220="TRUE",Input!$AH77,Input!$Y77))</f>
        <v>0.79004783696891401</v>
      </c>
      <c r="AZ292" s="53">
        <f>1-(IF(AZ$220="TRUE",Input!$AH77,Input!$Y77))</f>
        <v>0.79004783696891401</v>
      </c>
      <c r="BA292" s="53">
        <f>1-(IF(BA$220="TRUE",Input!$AH77,Input!$Y77))</f>
        <v>0.79004783696891401</v>
      </c>
      <c r="BB292" s="53">
        <f>1-(IF(BB$220="TRUE",Input!$AH77,Input!$Y77))</f>
        <v>0.79004783696891401</v>
      </c>
      <c r="BC292" s="53">
        <f>1-(IF(BC$220="TRUE",Input!$AH77,Input!$Y77))</f>
        <v>0.79004783696891401</v>
      </c>
      <c r="BD292" s="53">
        <f>1-(IF(BD$220="TRUE",Input!$AH77,Input!$Y77))</f>
        <v>0.79004783696891401</v>
      </c>
      <c r="BE292" s="53">
        <f>1-(IF(BE$220="TRUE",Input!$AH77,Input!$Y77))</f>
        <v>0.79004783696891401</v>
      </c>
      <c r="BF292" s="53">
        <f>1-(IF(BF$220="TRUE",Input!$AH77,Input!$Y77))</f>
        <v>0.79004783696891401</v>
      </c>
      <c r="BG292" s="53">
        <f>1-(IF(BG$220="TRUE",Input!$AH77,Input!$Y77))</f>
        <v>0.79004783696891401</v>
      </c>
      <c r="BH292" s="53">
        <f>1-(IF(BH$220="TRUE",Input!$AH77,Input!$Y77))</f>
        <v>0.79004783696891401</v>
      </c>
      <c r="BI292" s="53">
        <f>1-(IF(BI$220="TRUE",Input!$AH77,Input!$Y77))</f>
        <v>0.79004783696891401</v>
      </c>
      <c r="BJ292" s="53">
        <f>1-(IF(BJ$220="TRUE",Input!$AH77,Input!$Y77))</f>
        <v>0.79004783696891401</v>
      </c>
      <c r="BK292" s="53">
        <f>1-(IF(BK$220="TRUE",Input!$AH77,Input!$Y77))</f>
        <v>0.79004783696891401</v>
      </c>
      <c r="BL292" s="53">
        <f>1-(IF(BL$220="TRUE",Input!$AH77,Input!$Y77))</f>
        <v>0.79004783696891401</v>
      </c>
      <c r="BM292" s="53">
        <f>1-(IF(BM$220="TRUE",Input!$AH77,Input!$Y77))</f>
        <v>0.79004783696891401</v>
      </c>
      <c r="BN292" s="53">
        <f>1-(IF(BN$220="TRUE",Input!$AH77,Input!$Y77))</f>
        <v>0.79004783696891401</v>
      </c>
      <c r="BO292" s="53">
        <f>1-(IF(BO$220="TRUE",Input!$AH77,Input!$Y77))</f>
        <v>0.79004783696891401</v>
      </c>
      <c r="BP292" s="53">
        <f>1-(IF(BP$220="TRUE",Input!$AH77,Input!$Y77))</f>
        <v>0.79004783696891401</v>
      </c>
      <c r="BQ292" s="53">
        <f>1-(IF(BQ$220="TRUE",Input!$AH77,Input!$Y77))</f>
        <v>0.79004783696891401</v>
      </c>
      <c r="BR292" s="53">
        <f>1-(IF(BR$220="TRUE",Input!$AH77,Input!$Y77))</f>
        <v>0.79004783696891401</v>
      </c>
      <c r="BS292" s="53">
        <f>1-(IF(BS$220="TRUE",Input!$AH77,Input!$Y77))</f>
        <v>0.79004783696891401</v>
      </c>
      <c r="BT292" s="53">
        <f>1-(IF(BT$220="TRUE",Input!$AH77,Input!$Y77))</f>
        <v>0.79004783696891401</v>
      </c>
      <c r="BU292" s="53">
        <f>1-(IF(BU$220="TRUE",Input!$AH77,Input!$Y77))</f>
        <v>0.79004783696891401</v>
      </c>
      <c r="BV292" s="53">
        <f>1-(IF(BV$220="TRUE",Input!$AH77,Input!$Y77))</f>
        <v>0.79004783696891401</v>
      </c>
      <c r="BW292" s="53">
        <f>1-(IF(BW$220="TRUE",Input!$AH77,Input!$Y77))</f>
        <v>0.79004783696891401</v>
      </c>
      <c r="BX292" s="53">
        <f>1-(IF(BX$220="TRUE",Input!$AH77,Input!$Y77))</f>
        <v>0.79004783696891401</v>
      </c>
      <c r="BY292" s="53">
        <f>1-(IF(BY$220="TRUE",Input!$AH77,Input!$Y77))</f>
        <v>0.79004783696891401</v>
      </c>
      <c r="BZ292" s="53">
        <f>1-(IF(BZ$220="TRUE",Input!$AH77,Input!$Y77))</f>
        <v>0.79004783696891401</v>
      </c>
      <c r="CA292" s="53">
        <f>1-(IF(CA$220="TRUE",Input!$AH77,Input!$Y77))</f>
        <v>0.79004783696891401</v>
      </c>
      <c r="CB292" s="53">
        <f>1-(IF(CB$220="TRUE",Input!$AH77,Input!$Y77))</f>
        <v>0.79004783696891401</v>
      </c>
      <c r="CC292" s="53">
        <f>1-(IF(CC$220="TRUE",Input!$AH77,Input!$Y77))</f>
        <v>0.79004783696891401</v>
      </c>
      <c r="CD292" s="53">
        <f>1-(IF(CD$220="TRUE",Input!$AH77,Input!$Y77))</f>
        <v>0.79004783696891401</v>
      </c>
      <c r="CE292" s="53">
        <f>1-(IF(CE$220="TRUE",Input!$AH77,Input!$Y77))</f>
        <v>0.79004783696891401</v>
      </c>
      <c r="CF292" s="53">
        <f>1-(IF(CF$220="TRUE",Input!$AH77,Input!$Y77))</f>
        <v>0.79004783696891401</v>
      </c>
      <c r="CG292" s="53">
        <f>1-(IF(CG$220="TRUE",Input!$AH77,Input!$Y77))</f>
        <v>0.79004783696891401</v>
      </c>
      <c r="CH292" s="53">
        <f>1-(IF(CH$220="TRUE",Input!$AH77,Input!$Y77))</f>
        <v>0.79004783696891401</v>
      </c>
      <c r="CI292" s="53">
        <f>1-(IF(CI$220="TRUE",Input!$AH77,Input!$Y77))</f>
        <v>0.79004783696891401</v>
      </c>
      <c r="CJ292" s="53">
        <f>1-(IF(CJ$220="TRUE",Input!$AH77,Input!$Y77))</f>
        <v>0.79004783696891401</v>
      </c>
      <c r="CK292" s="53">
        <f>1-(IF(CK$220="TRUE",Input!$AH77,Input!$Y77))</f>
        <v>0.79004783696891401</v>
      </c>
      <c r="CL292" s="53">
        <f>1-(IF(CL$220="TRUE",Input!$AH77,Input!$Y77))</f>
        <v>0.79004783696891401</v>
      </c>
      <c r="CM292" s="53">
        <f>1-(IF(CM$220="TRUE",Input!$AH77,Input!$Y77))</f>
        <v>0.79004783696891401</v>
      </c>
      <c r="CN292" s="53">
        <f>1-(IF(CN$220="TRUE",Input!$AH77,Input!$Y77))</f>
        <v>0.79004783696891401</v>
      </c>
      <c r="CO292" s="53">
        <f>1-(IF(CO$220="TRUE",Input!$AH77,Input!$Y77))</f>
        <v>0.79004783696891401</v>
      </c>
      <c r="CP292" s="53">
        <f>1-(IF(CP$220="TRUE",Input!$AH77,Input!$Y77))</f>
        <v>0.79004783696891401</v>
      </c>
      <c r="CQ292" s="53">
        <f>1-(IF(CQ$220="TRUE",Input!$AH77,Input!$Y77))</f>
        <v>0.79004783696891401</v>
      </c>
      <c r="CR292" s="53">
        <f>1-(IF(CR$220="TRUE",Input!$AH77,Input!$Y77))</f>
        <v>0.79004783696891401</v>
      </c>
      <c r="CS292" s="53">
        <f>1-(IF(CS$220="TRUE",Input!$AH77,Input!$Y77))</f>
        <v>0.79004783696891401</v>
      </c>
      <c r="CT292" s="53">
        <f>1-(IF(CT$220="TRUE",Input!$AH77,Input!$Y77))</f>
        <v>0.79004783696891401</v>
      </c>
      <c r="CU292" s="53">
        <f>1-(IF(CU$220="TRUE",Input!$AH77,Input!$Y77))</f>
        <v>0.79004783696891401</v>
      </c>
      <c r="CV292" s="53">
        <f>1-(IF(CV$220="TRUE",Input!$AH77,Input!$Y77))</f>
        <v>0.79004783696891401</v>
      </c>
      <c r="CW292" s="53">
        <f>1-(IF(CW$220="TRUE",Input!$AH77,Input!$Y77))</f>
        <v>0.79004783696891401</v>
      </c>
      <c r="CX292" s="53">
        <f>1-(IF(CX$220="TRUE",Input!$AH77,Input!$Y77))</f>
        <v>0.79004783696891401</v>
      </c>
      <c r="CY292" s="7">
        <f>1-(IF(CY$220="TRUE",Input!$AH77,Input!$Y77))</f>
        <v>0.79004783696891401</v>
      </c>
    </row>
    <row r="293" spans="2:103" x14ac:dyDescent="0.25">
      <c r="B293" s="25">
        <v>70</v>
      </c>
      <c r="C293" s="29">
        <f>1-(IF(C$220="TRUE",Input!$AH78,Input!$Y78))</f>
        <v>0.65960773096901615</v>
      </c>
      <c r="D293" s="53">
        <f>1-(IF(D$220="TRUE",Input!$AH78,Input!$Y78))</f>
        <v>0.65960773096901615</v>
      </c>
      <c r="E293" s="53">
        <f>1-(IF(E$220="TRUE",Input!$AH78,Input!$Y78))</f>
        <v>0.65960773096901615</v>
      </c>
      <c r="F293" s="53">
        <f>1-(IF(F$220="TRUE",Input!$AH78,Input!$Y78))</f>
        <v>0.65960773096901615</v>
      </c>
      <c r="G293" s="53">
        <f>1-(IF(G$220="TRUE",Input!$AH78,Input!$Y78))</f>
        <v>0.65960773096901615</v>
      </c>
      <c r="H293" s="53">
        <f>1-(IF(H$220="TRUE",Input!$AH78,Input!$Y78))</f>
        <v>0.76406982299191495</v>
      </c>
      <c r="I293" s="53">
        <f>1-(IF(I$220="TRUE",Input!$AH78,Input!$Y78))</f>
        <v>0.76406982299191495</v>
      </c>
      <c r="J293" s="53">
        <f>1-(IF(J$220="TRUE",Input!$AH78,Input!$Y78))</f>
        <v>0.76406982299191495</v>
      </c>
      <c r="K293" s="53">
        <f>1-(IF(K$220="TRUE",Input!$AH78,Input!$Y78))</f>
        <v>0.76406982299191495</v>
      </c>
      <c r="L293" s="53">
        <f>1-(IF(L$220="TRUE",Input!$AH78,Input!$Y78))</f>
        <v>0.76406982299191495</v>
      </c>
      <c r="M293" s="53">
        <f>1-(IF(M$220="TRUE",Input!$AH78,Input!$Y78))</f>
        <v>0.76406982299191495</v>
      </c>
      <c r="N293" s="53">
        <f>1-(IF(N$220="TRUE",Input!$AH78,Input!$Y78))</f>
        <v>0.76406982299191495</v>
      </c>
      <c r="O293" s="53">
        <f>1-(IF(O$220="TRUE",Input!$AH78,Input!$Y78))</f>
        <v>0.76406982299191495</v>
      </c>
      <c r="P293" s="53">
        <f>1-(IF(P$220="TRUE",Input!$AH78,Input!$Y78))</f>
        <v>0.76406982299191495</v>
      </c>
      <c r="Q293" s="53">
        <f>1-(IF(Q$220="TRUE",Input!$AH78,Input!$Y78))</f>
        <v>0.76406982299191495</v>
      </c>
      <c r="R293" s="53">
        <f>1-(IF(R$220="TRUE",Input!$AH78,Input!$Y78))</f>
        <v>0.76406982299191495</v>
      </c>
      <c r="S293" s="53">
        <f>1-(IF(S$220="TRUE",Input!$AH78,Input!$Y78))</f>
        <v>0.76406982299191495</v>
      </c>
      <c r="T293" s="53">
        <f>1-(IF(T$220="TRUE",Input!$AH78,Input!$Y78))</f>
        <v>0.76406982299191495</v>
      </c>
      <c r="U293" s="53">
        <f>1-(IF(U$220="TRUE",Input!$AH78,Input!$Y78))</f>
        <v>0.76406982299191495</v>
      </c>
      <c r="V293" s="53">
        <f>1-(IF(V$220="TRUE",Input!$AH78,Input!$Y78))</f>
        <v>0.76406982299191495</v>
      </c>
      <c r="W293" s="53">
        <f>1-(IF(W$220="TRUE",Input!$AH78,Input!$Y78))</f>
        <v>0.76406982299191495</v>
      </c>
      <c r="X293" s="53">
        <f>1-(IF(X$220="TRUE",Input!$AH78,Input!$Y78))</f>
        <v>0.76406982299191495</v>
      </c>
      <c r="Y293" s="53">
        <f>1-(IF(Y$220="TRUE",Input!$AH78,Input!$Y78))</f>
        <v>0.76406982299191495</v>
      </c>
      <c r="Z293" s="53">
        <f>1-(IF(Z$220="TRUE",Input!$AH78,Input!$Y78))</f>
        <v>0.76406982299191495</v>
      </c>
      <c r="AA293" s="53">
        <f>1-(IF(AA$220="TRUE",Input!$AH78,Input!$Y78))</f>
        <v>0.76406982299191495</v>
      </c>
      <c r="AB293" s="53">
        <f>1-(IF(AB$220="TRUE",Input!$AH78,Input!$Y78))</f>
        <v>0.76406982299191495</v>
      </c>
      <c r="AC293" s="53">
        <f>1-(IF(AC$220="TRUE",Input!$AH78,Input!$Y78))</f>
        <v>0.76406982299191495</v>
      </c>
      <c r="AD293" s="53">
        <f>1-(IF(AD$220="TRUE",Input!$AH78,Input!$Y78))</f>
        <v>0.76406982299191495</v>
      </c>
      <c r="AE293" s="53">
        <f>1-(IF(AE$220="TRUE",Input!$AH78,Input!$Y78))</f>
        <v>0.76406982299191495</v>
      </c>
      <c r="AF293" s="53">
        <f>1-(IF(AF$220="TRUE",Input!$AH78,Input!$Y78))</f>
        <v>0.76406982299191495</v>
      </c>
      <c r="AG293" s="53">
        <f>1-(IF(AG$220="TRUE",Input!$AH78,Input!$Y78))</f>
        <v>0.76406982299191495</v>
      </c>
      <c r="AH293" s="53">
        <f>1-(IF(AH$220="TRUE",Input!$AH78,Input!$Y78))</f>
        <v>0.76406982299191495</v>
      </c>
      <c r="AI293" s="53">
        <f>1-(IF(AI$220="TRUE",Input!$AH78,Input!$Y78))</f>
        <v>0.76406982299191495</v>
      </c>
      <c r="AJ293" s="53">
        <f>1-(IF(AJ$220="TRUE",Input!$AH78,Input!$Y78))</f>
        <v>0.76406982299191495</v>
      </c>
      <c r="AK293" s="53">
        <f>1-(IF(AK$220="TRUE",Input!$AH78,Input!$Y78))</f>
        <v>0.76406982299191495</v>
      </c>
      <c r="AL293" s="53">
        <f>1-(IF(AL$220="TRUE",Input!$AH78,Input!$Y78))</f>
        <v>0.76406982299191495</v>
      </c>
      <c r="AM293" s="53">
        <f>1-(IF(AM$220="TRUE",Input!$AH78,Input!$Y78))</f>
        <v>0.76406982299191495</v>
      </c>
      <c r="AN293" s="53">
        <f>1-(IF(AN$220="TRUE",Input!$AH78,Input!$Y78))</f>
        <v>0.76406982299191495</v>
      </c>
      <c r="AO293" s="53">
        <f>1-(IF(AO$220="TRUE",Input!$AH78,Input!$Y78))</f>
        <v>0.76406982299191495</v>
      </c>
      <c r="AP293" s="53">
        <f>1-(IF(AP$220="TRUE",Input!$AH78,Input!$Y78))</f>
        <v>0.76406982299191495</v>
      </c>
      <c r="AQ293" s="53">
        <f>1-(IF(AQ$220="TRUE",Input!$AH78,Input!$Y78))</f>
        <v>0.76406982299191495</v>
      </c>
      <c r="AR293" s="53">
        <f>1-(IF(AR$220="TRUE",Input!$AH78,Input!$Y78))</f>
        <v>0.76406982299191495</v>
      </c>
      <c r="AS293" s="53">
        <f>1-(IF(AS$220="TRUE",Input!$AH78,Input!$Y78))</f>
        <v>0.76406982299191495</v>
      </c>
      <c r="AT293" s="53">
        <f>1-(IF(AT$220="TRUE",Input!$AH78,Input!$Y78))</f>
        <v>0.76406982299191495</v>
      </c>
      <c r="AU293" s="53">
        <f>1-(IF(AU$220="TRUE",Input!$AH78,Input!$Y78))</f>
        <v>0.76406982299191495</v>
      </c>
      <c r="AV293" s="53">
        <f>1-(IF(AV$220="TRUE",Input!$AH78,Input!$Y78))</f>
        <v>0.76406982299191495</v>
      </c>
      <c r="AW293" s="53">
        <f>1-(IF(AW$220="TRUE",Input!$AH78,Input!$Y78))</f>
        <v>0.76406982299191495</v>
      </c>
      <c r="AX293" s="53">
        <f>1-(IF(AX$220="TRUE",Input!$AH78,Input!$Y78))</f>
        <v>0.76406982299191495</v>
      </c>
      <c r="AY293" s="53">
        <f>1-(IF(AY$220="TRUE",Input!$AH78,Input!$Y78))</f>
        <v>0.76406982299191495</v>
      </c>
      <c r="AZ293" s="53">
        <f>1-(IF(AZ$220="TRUE",Input!$AH78,Input!$Y78))</f>
        <v>0.76406982299191495</v>
      </c>
      <c r="BA293" s="53">
        <f>1-(IF(BA$220="TRUE",Input!$AH78,Input!$Y78))</f>
        <v>0.76406982299191495</v>
      </c>
      <c r="BB293" s="53">
        <f>1-(IF(BB$220="TRUE",Input!$AH78,Input!$Y78))</f>
        <v>0.76406982299191495</v>
      </c>
      <c r="BC293" s="53">
        <f>1-(IF(BC$220="TRUE",Input!$AH78,Input!$Y78))</f>
        <v>0.76406982299191495</v>
      </c>
      <c r="BD293" s="53">
        <f>1-(IF(BD$220="TRUE",Input!$AH78,Input!$Y78))</f>
        <v>0.76406982299191495</v>
      </c>
      <c r="BE293" s="53">
        <f>1-(IF(BE$220="TRUE",Input!$AH78,Input!$Y78))</f>
        <v>0.76406982299191495</v>
      </c>
      <c r="BF293" s="53">
        <f>1-(IF(BF$220="TRUE",Input!$AH78,Input!$Y78))</f>
        <v>0.76406982299191495</v>
      </c>
      <c r="BG293" s="53">
        <f>1-(IF(BG$220="TRUE",Input!$AH78,Input!$Y78))</f>
        <v>0.76406982299191495</v>
      </c>
      <c r="BH293" s="53">
        <f>1-(IF(BH$220="TRUE",Input!$AH78,Input!$Y78))</f>
        <v>0.76406982299191495</v>
      </c>
      <c r="BI293" s="53">
        <f>1-(IF(BI$220="TRUE",Input!$AH78,Input!$Y78))</f>
        <v>0.76406982299191495</v>
      </c>
      <c r="BJ293" s="53">
        <f>1-(IF(BJ$220="TRUE",Input!$AH78,Input!$Y78))</f>
        <v>0.76406982299191495</v>
      </c>
      <c r="BK293" s="53">
        <f>1-(IF(BK$220="TRUE",Input!$AH78,Input!$Y78))</f>
        <v>0.76406982299191495</v>
      </c>
      <c r="BL293" s="53">
        <f>1-(IF(BL$220="TRUE",Input!$AH78,Input!$Y78))</f>
        <v>0.76406982299191495</v>
      </c>
      <c r="BM293" s="53">
        <f>1-(IF(BM$220="TRUE",Input!$AH78,Input!$Y78))</f>
        <v>0.76406982299191495</v>
      </c>
      <c r="BN293" s="53">
        <f>1-(IF(BN$220="TRUE",Input!$AH78,Input!$Y78))</f>
        <v>0.76406982299191495</v>
      </c>
      <c r="BO293" s="53">
        <f>1-(IF(BO$220="TRUE",Input!$AH78,Input!$Y78))</f>
        <v>0.76406982299191495</v>
      </c>
      <c r="BP293" s="53">
        <f>1-(IF(BP$220="TRUE",Input!$AH78,Input!$Y78))</f>
        <v>0.76406982299191495</v>
      </c>
      <c r="BQ293" s="53">
        <f>1-(IF(BQ$220="TRUE",Input!$AH78,Input!$Y78))</f>
        <v>0.76406982299191495</v>
      </c>
      <c r="BR293" s="53">
        <f>1-(IF(BR$220="TRUE",Input!$AH78,Input!$Y78))</f>
        <v>0.76406982299191495</v>
      </c>
      <c r="BS293" s="53">
        <f>1-(IF(BS$220="TRUE",Input!$AH78,Input!$Y78))</f>
        <v>0.76406982299191495</v>
      </c>
      <c r="BT293" s="53">
        <f>1-(IF(BT$220="TRUE",Input!$AH78,Input!$Y78))</f>
        <v>0.76406982299191495</v>
      </c>
      <c r="BU293" s="53">
        <f>1-(IF(BU$220="TRUE",Input!$AH78,Input!$Y78))</f>
        <v>0.76406982299191495</v>
      </c>
      <c r="BV293" s="53">
        <f>1-(IF(BV$220="TRUE",Input!$AH78,Input!$Y78))</f>
        <v>0.76406982299191495</v>
      </c>
      <c r="BW293" s="53">
        <f>1-(IF(BW$220="TRUE",Input!$AH78,Input!$Y78))</f>
        <v>0.76406982299191495</v>
      </c>
      <c r="BX293" s="53">
        <f>1-(IF(BX$220="TRUE",Input!$AH78,Input!$Y78))</f>
        <v>0.76406982299191495</v>
      </c>
      <c r="BY293" s="53">
        <f>1-(IF(BY$220="TRUE",Input!$AH78,Input!$Y78))</f>
        <v>0.76406982299191495</v>
      </c>
      <c r="BZ293" s="53">
        <f>1-(IF(BZ$220="TRUE",Input!$AH78,Input!$Y78))</f>
        <v>0.76406982299191495</v>
      </c>
      <c r="CA293" s="53">
        <f>1-(IF(CA$220="TRUE",Input!$AH78,Input!$Y78))</f>
        <v>0.76406982299191495</v>
      </c>
      <c r="CB293" s="53">
        <f>1-(IF(CB$220="TRUE",Input!$AH78,Input!$Y78))</f>
        <v>0.76406982299191495</v>
      </c>
      <c r="CC293" s="53">
        <f>1-(IF(CC$220="TRUE",Input!$AH78,Input!$Y78))</f>
        <v>0.76406982299191495</v>
      </c>
      <c r="CD293" s="53">
        <f>1-(IF(CD$220="TRUE",Input!$AH78,Input!$Y78))</f>
        <v>0.76406982299191495</v>
      </c>
      <c r="CE293" s="53">
        <f>1-(IF(CE$220="TRUE",Input!$AH78,Input!$Y78))</f>
        <v>0.76406982299191495</v>
      </c>
      <c r="CF293" s="53">
        <f>1-(IF(CF$220="TRUE",Input!$AH78,Input!$Y78))</f>
        <v>0.76406982299191495</v>
      </c>
      <c r="CG293" s="53">
        <f>1-(IF(CG$220="TRUE",Input!$AH78,Input!$Y78))</f>
        <v>0.76406982299191495</v>
      </c>
      <c r="CH293" s="53">
        <f>1-(IF(CH$220="TRUE",Input!$AH78,Input!$Y78))</f>
        <v>0.76406982299191495</v>
      </c>
      <c r="CI293" s="53">
        <f>1-(IF(CI$220="TRUE",Input!$AH78,Input!$Y78))</f>
        <v>0.76406982299191495</v>
      </c>
      <c r="CJ293" s="53">
        <f>1-(IF(CJ$220="TRUE",Input!$AH78,Input!$Y78))</f>
        <v>0.76406982299191495</v>
      </c>
      <c r="CK293" s="53">
        <f>1-(IF(CK$220="TRUE",Input!$AH78,Input!$Y78))</f>
        <v>0.76406982299191495</v>
      </c>
      <c r="CL293" s="53">
        <f>1-(IF(CL$220="TRUE",Input!$AH78,Input!$Y78))</f>
        <v>0.76406982299191495</v>
      </c>
      <c r="CM293" s="53">
        <f>1-(IF(CM$220="TRUE",Input!$AH78,Input!$Y78))</f>
        <v>0.76406982299191495</v>
      </c>
      <c r="CN293" s="53">
        <f>1-(IF(CN$220="TRUE",Input!$AH78,Input!$Y78))</f>
        <v>0.76406982299191495</v>
      </c>
      <c r="CO293" s="53">
        <f>1-(IF(CO$220="TRUE",Input!$AH78,Input!$Y78))</f>
        <v>0.76406982299191495</v>
      </c>
      <c r="CP293" s="53">
        <f>1-(IF(CP$220="TRUE",Input!$AH78,Input!$Y78))</f>
        <v>0.76406982299191495</v>
      </c>
      <c r="CQ293" s="53">
        <f>1-(IF(CQ$220="TRUE",Input!$AH78,Input!$Y78))</f>
        <v>0.76406982299191495</v>
      </c>
      <c r="CR293" s="53">
        <f>1-(IF(CR$220="TRUE",Input!$AH78,Input!$Y78))</f>
        <v>0.76406982299191495</v>
      </c>
      <c r="CS293" s="53">
        <f>1-(IF(CS$220="TRUE",Input!$AH78,Input!$Y78))</f>
        <v>0.76406982299191495</v>
      </c>
      <c r="CT293" s="53">
        <f>1-(IF(CT$220="TRUE",Input!$AH78,Input!$Y78))</f>
        <v>0.76406982299191495</v>
      </c>
      <c r="CU293" s="53">
        <f>1-(IF(CU$220="TRUE",Input!$AH78,Input!$Y78))</f>
        <v>0.76406982299191495</v>
      </c>
      <c r="CV293" s="53">
        <f>1-(IF(CV$220="TRUE",Input!$AH78,Input!$Y78))</f>
        <v>0.76406982299191495</v>
      </c>
      <c r="CW293" s="53">
        <f>1-(IF(CW$220="TRUE",Input!$AH78,Input!$Y78))</f>
        <v>0.76406982299191495</v>
      </c>
      <c r="CX293" s="53">
        <f>1-(IF(CX$220="TRUE",Input!$AH78,Input!$Y78))</f>
        <v>0.76406982299191495</v>
      </c>
      <c r="CY293" s="7">
        <f>1-(IF(CY$220="TRUE",Input!$AH78,Input!$Y78))</f>
        <v>0.76406982299191495</v>
      </c>
    </row>
    <row r="294" spans="2:103" x14ac:dyDescent="0.25">
      <c r="B294" s="25">
        <v>71</v>
      </c>
      <c r="C294" s="29">
        <f>1-(IF(C$220="TRUE",Input!$AH79,Input!$Y79))</f>
        <v>0.65960773096901615</v>
      </c>
      <c r="D294" s="53">
        <f>1-(IF(D$220="TRUE",Input!$AH79,Input!$Y79))</f>
        <v>0.65960773096901615</v>
      </c>
      <c r="E294" s="53">
        <f>1-(IF(E$220="TRUE",Input!$AH79,Input!$Y79))</f>
        <v>0.65960773096901615</v>
      </c>
      <c r="F294" s="53">
        <f>1-(IF(F$220="TRUE",Input!$AH79,Input!$Y79))</f>
        <v>0.65960773096901615</v>
      </c>
      <c r="G294" s="53">
        <f>1-(IF(G$220="TRUE",Input!$AH79,Input!$Y79))</f>
        <v>0.65960773096901615</v>
      </c>
      <c r="H294" s="53">
        <f>1-(IF(H$220="TRUE",Input!$AH79,Input!$Y79))</f>
        <v>0.76406982299191495</v>
      </c>
      <c r="I294" s="53">
        <f>1-(IF(I$220="TRUE",Input!$AH79,Input!$Y79))</f>
        <v>0.76406982299191495</v>
      </c>
      <c r="J294" s="53">
        <f>1-(IF(J$220="TRUE",Input!$AH79,Input!$Y79))</f>
        <v>0.76406982299191495</v>
      </c>
      <c r="K294" s="53">
        <f>1-(IF(K$220="TRUE",Input!$AH79,Input!$Y79))</f>
        <v>0.76406982299191495</v>
      </c>
      <c r="L294" s="53">
        <f>1-(IF(L$220="TRUE",Input!$AH79,Input!$Y79))</f>
        <v>0.76406982299191495</v>
      </c>
      <c r="M294" s="53">
        <f>1-(IF(M$220="TRUE",Input!$AH79,Input!$Y79))</f>
        <v>0.76406982299191495</v>
      </c>
      <c r="N294" s="53">
        <f>1-(IF(N$220="TRUE",Input!$AH79,Input!$Y79))</f>
        <v>0.76406982299191495</v>
      </c>
      <c r="O294" s="53">
        <f>1-(IF(O$220="TRUE",Input!$AH79,Input!$Y79))</f>
        <v>0.76406982299191495</v>
      </c>
      <c r="P294" s="53">
        <f>1-(IF(P$220="TRUE",Input!$AH79,Input!$Y79))</f>
        <v>0.76406982299191495</v>
      </c>
      <c r="Q294" s="53">
        <f>1-(IF(Q$220="TRUE",Input!$AH79,Input!$Y79))</f>
        <v>0.76406982299191495</v>
      </c>
      <c r="R294" s="53">
        <f>1-(IF(R$220="TRUE",Input!$AH79,Input!$Y79))</f>
        <v>0.76406982299191495</v>
      </c>
      <c r="S294" s="53">
        <f>1-(IF(S$220="TRUE",Input!$AH79,Input!$Y79))</f>
        <v>0.76406982299191495</v>
      </c>
      <c r="T294" s="53">
        <f>1-(IF(T$220="TRUE",Input!$AH79,Input!$Y79))</f>
        <v>0.76406982299191495</v>
      </c>
      <c r="U294" s="53">
        <f>1-(IF(U$220="TRUE",Input!$AH79,Input!$Y79))</f>
        <v>0.76406982299191495</v>
      </c>
      <c r="V294" s="53">
        <f>1-(IF(V$220="TRUE",Input!$AH79,Input!$Y79))</f>
        <v>0.76406982299191495</v>
      </c>
      <c r="W294" s="53">
        <f>1-(IF(W$220="TRUE",Input!$AH79,Input!$Y79))</f>
        <v>0.76406982299191495</v>
      </c>
      <c r="X294" s="53">
        <f>1-(IF(X$220="TRUE",Input!$AH79,Input!$Y79))</f>
        <v>0.76406982299191495</v>
      </c>
      <c r="Y294" s="53">
        <f>1-(IF(Y$220="TRUE",Input!$AH79,Input!$Y79))</f>
        <v>0.76406982299191495</v>
      </c>
      <c r="Z294" s="53">
        <f>1-(IF(Z$220="TRUE",Input!$AH79,Input!$Y79))</f>
        <v>0.76406982299191495</v>
      </c>
      <c r="AA294" s="53">
        <f>1-(IF(AA$220="TRUE",Input!$AH79,Input!$Y79))</f>
        <v>0.76406982299191495</v>
      </c>
      <c r="AB294" s="53">
        <f>1-(IF(AB$220="TRUE",Input!$AH79,Input!$Y79))</f>
        <v>0.76406982299191495</v>
      </c>
      <c r="AC294" s="53">
        <f>1-(IF(AC$220="TRUE",Input!$AH79,Input!$Y79))</f>
        <v>0.76406982299191495</v>
      </c>
      <c r="AD294" s="53">
        <f>1-(IF(AD$220="TRUE",Input!$AH79,Input!$Y79))</f>
        <v>0.76406982299191495</v>
      </c>
      <c r="AE294" s="53">
        <f>1-(IF(AE$220="TRUE",Input!$AH79,Input!$Y79))</f>
        <v>0.76406982299191495</v>
      </c>
      <c r="AF294" s="53">
        <f>1-(IF(AF$220="TRUE",Input!$AH79,Input!$Y79))</f>
        <v>0.76406982299191495</v>
      </c>
      <c r="AG294" s="53">
        <f>1-(IF(AG$220="TRUE",Input!$AH79,Input!$Y79))</f>
        <v>0.76406982299191495</v>
      </c>
      <c r="AH294" s="53">
        <f>1-(IF(AH$220="TRUE",Input!$AH79,Input!$Y79))</f>
        <v>0.76406982299191495</v>
      </c>
      <c r="AI294" s="53">
        <f>1-(IF(AI$220="TRUE",Input!$AH79,Input!$Y79))</f>
        <v>0.76406982299191495</v>
      </c>
      <c r="AJ294" s="53">
        <f>1-(IF(AJ$220="TRUE",Input!$AH79,Input!$Y79))</f>
        <v>0.76406982299191495</v>
      </c>
      <c r="AK294" s="53">
        <f>1-(IF(AK$220="TRUE",Input!$AH79,Input!$Y79))</f>
        <v>0.76406982299191495</v>
      </c>
      <c r="AL294" s="53">
        <f>1-(IF(AL$220="TRUE",Input!$AH79,Input!$Y79))</f>
        <v>0.76406982299191495</v>
      </c>
      <c r="AM294" s="53">
        <f>1-(IF(AM$220="TRUE",Input!$AH79,Input!$Y79))</f>
        <v>0.76406982299191495</v>
      </c>
      <c r="AN294" s="53">
        <f>1-(IF(AN$220="TRUE",Input!$AH79,Input!$Y79))</f>
        <v>0.76406982299191495</v>
      </c>
      <c r="AO294" s="53">
        <f>1-(IF(AO$220="TRUE",Input!$AH79,Input!$Y79))</f>
        <v>0.76406982299191495</v>
      </c>
      <c r="AP294" s="53">
        <f>1-(IF(AP$220="TRUE",Input!$AH79,Input!$Y79))</f>
        <v>0.76406982299191495</v>
      </c>
      <c r="AQ294" s="53">
        <f>1-(IF(AQ$220="TRUE",Input!$AH79,Input!$Y79))</f>
        <v>0.76406982299191495</v>
      </c>
      <c r="AR294" s="53">
        <f>1-(IF(AR$220="TRUE",Input!$AH79,Input!$Y79))</f>
        <v>0.76406982299191495</v>
      </c>
      <c r="AS294" s="53">
        <f>1-(IF(AS$220="TRUE",Input!$AH79,Input!$Y79))</f>
        <v>0.76406982299191495</v>
      </c>
      <c r="AT294" s="53">
        <f>1-(IF(AT$220="TRUE",Input!$AH79,Input!$Y79))</f>
        <v>0.76406982299191495</v>
      </c>
      <c r="AU294" s="53">
        <f>1-(IF(AU$220="TRUE",Input!$AH79,Input!$Y79))</f>
        <v>0.76406982299191495</v>
      </c>
      <c r="AV294" s="53">
        <f>1-(IF(AV$220="TRUE",Input!$AH79,Input!$Y79))</f>
        <v>0.76406982299191495</v>
      </c>
      <c r="AW294" s="53">
        <f>1-(IF(AW$220="TRUE",Input!$AH79,Input!$Y79))</f>
        <v>0.76406982299191495</v>
      </c>
      <c r="AX294" s="53">
        <f>1-(IF(AX$220="TRUE",Input!$AH79,Input!$Y79))</f>
        <v>0.76406982299191495</v>
      </c>
      <c r="AY294" s="53">
        <f>1-(IF(AY$220="TRUE",Input!$AH79,Input!$Y79))</f>
        <v>0.76406982299191495</v>
      </c>
      <c r="AZ294" s="53">
        <f>1-(IF(AZ$220="TRUE",Input!$AH79,Input!$Y79))</f>
        <v>0.76406982299191495</v>
      </c>
      <c r="BA294" s="53">
        <f>1-(IF(BA$220="TRUE",Input!$AH79,Input!$Y79))</f>
        <v>0.76406982299191495</v>
      </c>
      <c r="BB294" s="53">
        <f>1-(IF(BB$220="TRUE",Input!$AH79,Input!$Y79))</f>
        <v>0.76406982299191495</v>
      </c>
      <c r="BC294" s="53">
        <f>1-(IF(BC$220="TRUE",Input!$AH79,Input!$Y79))</f>
        <v>0.76406982299191495</v>
      </c>
      <c r="BD294" s="53">
        <f>1-(IF(BD$220="TRUE",Input!$AH79,Input!$Y79))</f>
        <v>0.76406982299191495</v>
      </c>
      <c r="BE294" s="53">
        <f>1-(IF(BE$220="TRUE",Input!$AH79,Input!$Y79))</f>
        <v>0.76406982299191495</v>
      </c>
      <c r="BF294" s="53">
        <f>1-(IF(BF$220="TRUE",Input!$AH79,Input!$Y79))</f>
        <v>0.76406982299191495</v>
      </c>
      <c r="BG294" s="53">
        <f>1-(IF(BG$220="TRUE",Input!$AH79,Input!$Y79))</f>
        <v>0.76406982299191495</v>
      </c>
      <c r="BH294" s="53">
        <f>1-(IF(BH$220="TRUE",Input!$AH79,Input!$Y79))</f>
        <v>0.76406982299191495</v>
      </c>
      <c r="BI294" s="53">
        <f>1-(IF(BI$220="TRUE",Input!$AH79,Input!$Y79))</f>
        <v>0.76406982299191495</v>
      </c>
      <c r="BJ294" s="53">
        <f>1-(IF(BJ$220="TRUE",Input!$AH79,Input!$Y79))</f>
        <v>0.76406982299191495</v>
      </c>
      <c r="BK294" s="53">
        <f>1-(IF(BK$220="TRUE",Input!$AH79,Input!$Y79))</f>
        <v>0.76406982299191495</v>
      </c>
      <c r="BL294" s="53">
        <f>1-(IF(BL$220="TRUE",Input!$AH79,Input!$Y79))</f>
        <v>0.76406982299191495</v>
      </c>
      <c r="BM294" s="53">
        <f>1-(IF(BM$220="TRUE",Input!$AH79,Input!$Y79))</f>
        <v>0.76406982299191495</v>
      </c>
      <c r="BN294" s="53">
        <f>1-(IF(BN$220="TRUE",Input!$AH79,Input!$Y79))</f>
        <v>0.76406982299191495</v>
      </c>
      <c r="BO294" s="53">
        <f>1-(IF(BO$220="TRUE",Input!$AH79,Input!$Y79))</f>
        <v>0.76406982299191495</v>
      </c>
      <c r="BP294" s="53">
        <f>1-(IF(BP$220="TRUE",Input!$AH79,Input!$Y79))</f>
        <v>0.76406982299191495</v>
      </c>
      <c r="BQ294" s="53">
        <f>1-(IF(BQ$220="TRUE",Input!$AH79,Input!$Y79))</f>
        <v>0.76406982299191495</v>
      </c>
      <c r="BR294" s="53">
        <f>1-(IF(BR$220="TRUE",Input!$AH79,Input!$Y79))</f>
        <v>0.76406982299191495</v>
      </c>
      <c r="BS294" s="53">
        <f>1-(IF(BS$220="TRUE",Input!$AH79,Input!$Y79))</f>
        <v>0.76406982299191495</v>
      </c>
      <c r="BT294" s="53">
        <f>1-(IF(BT$220="TRUE",Input!$AH79,Input!$Y79))</f>
        <v>0.76406982299191495</v>
      </c>
      <c r="BU294" s="53">
        <f>1-(IF(BU$220="TRUE",Input!$AH79,Input!$Y79))</f>
        <v>0.76406982299191495</v>
      </c>
      <c r="BV294" s="53">
        <f>1-(IF(BV$220="TRUE",Input!$AH79,Input!$Y79))</f>
        <v>0.76406982299191495</v>
      </c>
      <c r="BW294" s="53">
        <f>1-(IF(BW$220="TRUE",Input!$AH79,Input!$Y79))</f>
        <v>0.76406982299191495</v>
      </c>
      <c r="BX294" s="53">
        <f>1-(IF(BX$220="TRUE",Input!$AH79,Input!$Y79))</f>
        <v>0.76406982299191495</v>
      </c>
      <c r="BY294" s="53">
        <f>1-(IF(BY$220="TRUE",Input!$AH79,Input!$Y79))</f>
        <v>0.76406982299191495</v>
      </c>
      <c r="BZ294" s="53">
        <f>1-(IF(BZ$220="TRUE",Input!$AH79,Input!$Y79))</f>
        <v>0.76406982299191495</v>
      </c>
      <c r="CA294" s="53">
        <f>1-(IF(CA$220="TRUE",Input!$AH79,Input!$Y79))</f>
        <v>0.76406982299191495</v>
      </c>
      <c r="CB294" s="53">
        <f>1-(IF(CB$220="TRUE",Input!$AH79,Input!$Y79))</f>
        <v>0.76406982299191495</v>
      </c>
      <c r="CC294" s="53">
        <f>1-(IF(CC$220="TRUE",Input!$AH79,Input!$Y79))</f>
        <v>0.76406982299191495</v>
      </c>
      <c r="CD294" s="53">
        <f>1-(IF(CD$220="TRUE",Input!$AH79,Input!$Y79))</f>
        <v>0.76406982299191495</v>
      </c>
      <c r="CE294" s="53">
        <f>1-(IF(CE$220="TRUE",Input!$AH79,Input!$Y79))</f>
        <v>0.76406982299191495</v>
      </c>
      <c r="CF294" s="53">
        <f>1-(IF(CF$220="TRUE",Input!$AH79,Input!$Y79))</f>
        <v>0.76406982299191495</v>
      </c>
      <c r="CG294" s="53">
        <f>1-(IF(CG$220="TRUE",Input!$AH79,Input!$Y79))</f>
        <v>0.76406982299191495</v>
      </c>
      <c r="CH294" s="53">
        <f>1-(IF(CH$220="TRUE",Input!$AH79,Input!$Y79))</f>
        <v>0.76406982299191495</v>
      </c>
      <c r="CI294" s="53">
        <f>1-(IF(CI$220="TRUE",Input!$AH79,Input!$Y79))</f>
        <v>0.76406982299191495</v>
      </c>
      <c r="CJ294" s="53">
        <f>1-(IF(CJ$220="TRUE",Input!$AH79,Input!$Y79))</f>
        <v>0.76406982299191495</v>
      </c>
      <c r="CK294" s="53">
        <f>1-(IF(CK$220="TRUE",Input!$AH79,Input!$Y79))</f>
        <v>0.76406982299191495</v>
      </c>
      <c r="CL294" s="53">
        <f>1-(IF(CL$220="TRUE",Input!$AH79,Input!$Y79))</f>
        <v>0.76406982299191495</v>
      </c>
      <c r="CM294" s="53">
        <f>1-(IF(CM$220="TRUE",Input!$AH79,Input!$Y79))</f>
        <v>0.76406982299191495</v>
      </c>
      <c r="CN294" s="53">
        <f>1-(IF(CN$220="TRUE",Input!$AH79,Input!$Y79))</f>
        <v>0.76406982299191495</v>
      </c>
      <c r="CO294" s="53">
        <f>1-(IF(CO$220="TRUE",Input!$AH79,Input!$Y79))</f>
        <v>0.76406982299191495</v>
      </c>
      <c r="CP294" s="53">
        <f>1-(IF(CP$220="TRUE",Input!$AH79,Input!$Y79))</f>
        <v>0.76406982299191495</v>
      </c>
      <c r="CQ294" s="53">
        <f>1-(IF(CQ$220="TRUE",Input!$AH79,Input!$Y79))</f>
        <v>0.76406982299191495</v>
      </c>
      <c r="CR294" s="53">
        <f>1-(IF(CR$220="TRUE",Input!$AH79,Input!$Y79))</f>
        <v>0.76406982299191495</v>
      </c>
      <c r="CS294" s="53">
        <f>1-(IF(CS$220="TRUE",Input!$AH79,Input!$Y79))</f>
        <v>0.76406982299191495</v>
      </c>
      <c r="CT294" s="53">
        <f>1-(IF(CT$220="TRUE",Input!$AH79,Input!$Y79))</f>
        <v>0.76406982299191495</v>
      </c>
      <c r="CU294" s="53">
        <f>1-(IF(CU$220="TRUE",Input!$AH79,Input!$Y79))</f>
        <v>0.76406982299191495</v>
      </c>
      <c r="CV294" s="53">
        <f>1-(IF(CV$220="TRUE",Input!$AH79,Input!$Y79))</f>
        <v>0.76406982299191495</v>
      </c>
      <c r="CW294" s="53">
        <f>1-(IF(CW$220="TRUE",Input!$AH79,Input!$Y79))</f>
        <v>0.76406982299191495</v>
      </c>
      <c r="CX294" s="53">
        <f>1-(IF(CX$220="TRUE",Input!$AH79,Input!$Y79))</f>
        <v>0.76406982299191495</v>
      </c>
      <c r="CY294" s="7">
        <f>1-(IF(CY$220="TRUE",Input!$AH79,Input!$Y79))</f>
        <v>0.76406982299191495</v>
      </c>
    </row>
    <row r="295" spans="2:103" x14ac:dyDescent="0.25">
      <c r="B295" s="25">
        <v>72</v>
      </c>
      <c r="C295" s="29">
        <f>1-(IF(C$220="TRUE",Input!$AH80,Input!$Y80))</f>
        <v>0.65960773096901615</v>
      </c>
      <c r="D295" s="53">
        <f>1-(IF(D$220="TRUE",Input!$AH80,Input!$Y80))</f>
        <v>0.65960773096901615</v>
      </c>
      <c r="E295" s="53">
        <f>1-(IF(E$220="TRUE",Input!$AH80,Input!$Y80))</f>
        <v>0.65960773096901615</v>
      </c>
      <c r="F295" s="53">
        <f>1-(IF(F$220="TRUE",Input!$AH80,Input!$Y80))</f>
        <v>0.65960773096901615</v>
      </c>
      <c r="G295" s="53">
        <f>1-(IF(G$220="TRUE",Input!$AH80,Input!$Y80))</f>
        <v>0.65960773096901615</v>
      </c>
      <c r="H295" s="53">
        <f>1-(IF(H$220="TRUE",Input!$AH80,Input!$Y80))</f>
        <v>0.76406982299191495</v>
      </c>
      <c r="I295" s="53">
        <f>1-(IF(I$220="TRUE",Input!$AH80,Input!$Y80))</f>
        <v>0.76406982299191495</v>
      </c>
      <c r="J295" s="53">
        <f>1-(IF(J$220="TRUE",Input!$AH80,Input!$Y80))</f>
        <v>0.76406982299191495</v>
      </c>
      <c r="K295" s="53">
        <f>1-(IF(K$220="TRUE",Input!$AH80,Input!$Y80))</f>
        <v>0.76406982299191495</v>
      </c>
      <c r="L295" s="53">
        <f>1-(IF(L$220="TRUE",Input!$AH80,Input!$Y80))</f>
        <v>0.76406982299191495</v>
      </c>
      <c r="M295" s="53">
        <f>1-(IF(M$220="TRUE",Input!$AH80,Input!$Y80))</f>
        <v>0.76406982299191495</v>
      </c>
      <c r="N295" s="53">
        <f>1-(IF(N$220="TRUE",Input!$AH80,Input!$Y80))</f>
        <v>0.76406982299191495</v>
      </c>
      <c r="O295" s="53">
        <f>1-(IF(O$220="TRUE",Input!$AH80,Input!$Y80))</f>
        <v>0.76406982299191495</v>
      </c>
      <c r="P295" s="53">
        <f>1-(IF(P$220="TRUE",Input!$AH80,Input!$Y80))</f>
        <v>0.76406982299191495</v>
      </c>
      <c r="Q295" s="53">
        <f>1-(IF(Q$220="TRUE",Input!$AH80,Input!$Y80))</f>
        <v>0.76406982299191495</v>
      </c>
      <c r="R295" s="53">
        <f>1-(IF(R$220="TRUE",Input!$AH80,Input!$Y80))</f>
        <v>0.76406982299191495</v>
      </c>
      <c r="S295" s="53">
        <f>1-(IF(S$220="TRUE",Input!$AH80,Input!$Y80))</f>
        <v>0.76406982299191495</v>
      </c>
      <c r="T295" s="53">
        <f>1-(IF(T$220="TRUE",Input!$AH80,Input!$Y80))</f>
        <v>0.76406982299191495</v>
      </c>
      <c r="U295" s="53">
        <f>1-(IF(U$220="TRUE",Input!$AH80,Input!$Y80))</f>
        <v>0.76406982299191495</v>
      </c>
      <c r="V295" s="53">
        <f>1-(IF(V$220="TRUE",Input!$AH80,Input!$Y80))</f>
        <v>0.76406982299191495</v>
      </c>
      <c r="W295" s="53">
        <f>1-(IF(W$220="TRUE",Input!$AH80,Input!$Y80))</f>
        <v>0.76406982299191495</v>
      </c>
      <c r="X295" s="53">
        <f>1-(IF(X$220="TRUE",Input!$AH80,Input!$Y80))</f>
        <v>0.76406982299191495</v>
      </c>
      <c r="Y295" s="53">
        <f>1-(IF(Y$220="TRUE",Input!$AH80,Input!$Y80))</f>
        <v>0.76406982299191495</v>
      </c>
      <c r="Z295" s="53">
        <f>1-(IF(Z$220="TRUE",Input!$AH80,Input!$Y80))</f>
        <v>0.76406982299191495</v>
      </c>
      <c r="AA295" s="53">
        <f>1-(IF(AA$220="TRUE",Input!$AH80,Input!$Y80))</f>
        <v>0.76406982299191495</v>
      </c>
      <c r="AB295" s="53">
        <f>1-(IF(AB$220="TRUE",Input!$AH80,Input!$Y80))</f>
        <v>0.76406982299191495</v>
      </c>
      <c r="AC295" s="53">
        <f>1-(IF(AC$220="TRUE",Input!$AH80,Input!$Y80))</f>
        <v>0.76406982299191495</v>
      </c>
      <c r="AD295" s="53">
        <f>1-(IF(AD$220="TRUE",Input!$AH80,Input!$Y80))</f>
        <v>0.76406982299191495</v>
      </c>
      <c r="AE295" s="53">
        <f>1-(IF(AE$220="TRUE",Input!$AH80,Input!$Y80))</f>
        <v>0.76406982299191495</v>
      </c>
      <c r="AF295" s="53">
        <f>1-(IF(AF$220="TRUE",Input!$AH80,Input!$Y80))</f>
        <v>0.76406982299191495</v>
      </c>
      <c r="AG295" s="53">
        <f>1-(IF(AG$220="TRUE",Input!$AH80,Input!$Y80))</f>
        <v>0.76406982299191495</v>
      </c>
      <c r="AH295" s="53">
        <f>1-(IF(AH$220="TRUE",Input!$AH80,Input!$Y80))</f>
        <v>0.76406982299191495</v>
      </c>
      <c r="AI295" s="53">
        <f>1-(IF(AI$220="TRUE",Input!$AH80,Input!$Y80))</f>
        <v>0.76406982299191495</v>
      </c>
      <c r="AJ295" s="53">
        <f>1-(IF(AJ$220="TRUE",Input!$AH80,Input!$Y80))</f>
        <v>0.76406982299191495</v>
      </c>
      <c r="AK295" s="53">
        <f>1-(IF(AK$220="TRUE",Input!$AH80,Input!$Y80))</f>
        <v>0.76406982299191495</v>
      </c>
      <c r="AL295" s="53">
        <f>1-(IF(AL$220="TRUE",Input!$AH80,Input!$Y80))</f>
        <v>0.76406982299191495</v>
      </c>
      <c r="AM295" s="53">
        <f>1-(IF(AM$220="TRUE",Input!$AH80,Input!$Y80))</f>
        <v>0.76406982299191495</v>
      </c>
      <c r="AN295" s="53">
        <f>1-(IF(AN$220="TRUE",Input!$AH80,Input!$Y80))</f>
        <v>0.76406982299191495</v>
      </c>
      <c r="AO295" s="53">
        <f>1-(IF(AO$220="TRUE",Input!$AH80,Input!$Y80))</f>
        <v>0.76406982299191495</v>
      </c>
      <c r="AP295" s="53">
        <f>1-(IF(AP$220="TRUE",Input!$AH80,Input!$Y80))</f>
        <v>0.76406982299191495</v>
      </c>
      <c r="AQ295" s="53">
        <f>1-(IF(AQ$220="TRUE",Input!$AH80,Input!$Y80))</f>
        <v>0.76406982299191495</v>
      </c>
      <c r="AR295" s="53">
        <f>1-(IF(AR$220="TRUE",Input!$AH80,Input!$Y80))</f>
        <v>0.76406982299191495</v>
      </c>
      <c r="AS295" s="53">
        <f>1-(IF(AS$220="TRUE",Input!$AH80,Input!$Y80))</f>
        <v>0.76406982299191495</v>
      </c>
      <c r="AT295" s="53">
        <f>1-(IF(AT$220="TRUE",Input!$AH80,Input!$Y80))</f>
        <v>0.76406982299191495</v>
      </c>
      <c r="AU295" s="53">
        <f>1-(IF(AU$220="TRUE",Input!$AH80,Input!$Y80))</f>
        <v>0.76406982299191495</v>
      </c>
      <c r="AV295" s="53">
        <f>1-(IF(AV$220="TRUE",Input!$AH80,Input!$Y80))</f>
        <v>0.76406982299191495</v>
      </c>
      <c r="AW295" s="53">
        <f>1-(IF(AW$220="TRUE",Input!$AH80,Input!$Y80))</f>
        <v>0.76406982299191495</v>
      </c>
      <c r="AX295" s="53">
        <f>1-(IF(AX$220="TRUE",Input!$AH80,Input!$Y80))</f>
        <v>0.76406982299191495</v>
      </c>
      <c r="AY295" s="53">
        <f>1-(IF(AY$220="TRUE",Input!$AH80,Input!$Y80))</f>
        <v>0.76406982299191495</v>
      </c>
      <c r="AZ295" s="53">
        <f>1-(IF(AZ$220="TRUE",Input!$AH80,Input!$Y80))</f>
        <v>0.76406982299191495</v>
      </c>
      <c r="BA295" s="53">
        <f>1-(IF(BA$220="TRUE",Input!$AH80,Input!$Y80))</f>
        <v>0.76406982299191495</v>
      </c>
      <c r="BB295" s="53">
        <f>1-(IF(BB$220="TRUE",Input!$AH80,Input!$Y80))</f>
        <v>0.76406982299191495</v>
      </c>
      <c r="BC295" s="53">
        <f>1-(IF(BC$220="TRUE",Input!$AH80,Input!$Y80))</f>
        <v>0.76406982299191495</v>
      </c>
      <c r="BD295" s="53">
        <f>1-(IF(BD$220="TRUE",Input!$AH80,Input!$Y80))</f>
        <v>0.76406982299191495</v>
      </c>
      <c r="BE295" s="53">
        <f>1-(IF(BE$220="TRUE",Input!$AH80,Input!$Y80))</f>
        <v>0.76406982299191495</v>
      </c>
      <c r="BF295" s="53">
        <f>1-(IF(BF$220="TRUE",Input!$AH80,Input!$Y80))</f>
        <v>0.76406982299191495</v>
      </c>
      <c r="BG295" s="53">
        <f>1-(IF(BG$220="TRUE",Input!$AH80,Input!$Y80))</f>
        <v>0.76406982299191495</v>
      </c>
      <c r="BH295" s="53">
        <f>1-(IF(BH$220="TRUE",Input!$AH80,Input!$Y80))</f>
        <v>0.76406982299191495</v>
      </c>
      <c r="BI295" s="53">
        <f>1-(IF(BI$220="TRUE",Input!$AH80,Input!$Y80))</f>
        <v>0.76406982299191495</v>
      </c>
      <c r="BJ295" s="53">
        <f>1-(IF(BJ$220="TRUE",Input!$AH80,Input!$Y80))</f>
        <v>0.76406982299191495</v>
      </c>
      <c r="BK295" s="53">
        <f>1-(IF(BK$220="TRUE",Input!$AH80,Input!$Y80))</f>
        <v>0.76406982299191495</v>
      </c>
      <c r="BL295" s="53">
        <f>1-(IF(BL$220="TRUE",Input!$AH80,Input!$Y80))</f>
        <v>0.76406982299191495</v>
      </c>
      <c r="BM295" s="53">
        <f>1-(IF(BM$220="TRUE",Input!$AH80,Input!$Y80))</f>
        <v>0.76406982299191495</v>
      </c>
      <c r="BN295" s="53">
        <f>1-(IF(BN$220="TRUE",Input!$AH80,Input!$Y80))</f>
        <v>0.76406982299191495</v>
      </c>
      <c r="BO295" s="53">
        <f>1-(IF(BO$220="TRUE",Input!$AH80,Input!$Y80))</f>
        <v>0.76406982299191495</v>
      </c>
      <c r="BP295" s="53">
        <f>1-(IF(BP$220="TRUE",Input!$AH80,Input!$Y80))</f>
        <v>0.76406982299191495</v>
      </c>
      <c r="BQ295" s="53">
        <f>1-(IF(BQ$220="TRUE",Input!$AH80,Input!$Y80))</f>
        <v>0.76406982299191495</v>
      </c>
      <c r="BR295" s="53">
        <f>1-(IF(BR$220="TRUE",Input!$AH80,Input!$Y80))</f>
        <v>0.76406982299191495</v>
      </c>
      <c r="BS295" s="53">
        <f>1-(IF(BS$220="TRUE",Input!$AH80,Input!$Y80))</f>
        <v>0.76406982299191495</v>
      </c>
      <c r="BT295" s="53">
        <f>1-(IF(BT$220="TRUE",Input!$AH80,Input!$Y80))</f>
        <v>0.76406982299191495</v>
      </c>
      <c r="BU295" s="53">
        <f>1-(IF(BU$220="TRUE",Input!$AH80,Input!$Y80))</f>
        <v>0.76406982299191495</v>
      </c>
      <c r="BV295" s="53">
        <f>1-(IF(BV$220="TRUE",Input!$AH80,Input!$Y80))</f>
        <v>0.76406982299191495</v>
      </c>
      <c r="BW295" s="53">
        <f>1-(IF(BW$220="TRUE",Input!$AH80,Input!$Y80))</f>
        <v>0.76406982299191495</v>
      </c>
      <c r="BX295" s="53">
        <f>1-(IF(BX$220="TRUE",Input!$AH80,Input!$Y80))</f>
        <v>0.76406982299191495</v>
      </c>
      <c r="BY295" s="53">
        <f>1-(IF(BY$220="TRUE",Input!$AH80,Input!$Y80))</f>
        <v>0.76406982299191495</v>
      </c>
      <c r="BZ295" s="53">
        <f>1-(IF(BZ$220="TRUE",Input!$AH80,Input!$Y80))</f>
        <v>0.76406982299191495</v>
      </c>
      <c r="CA295" s="53">
        <f>1-(IF(CA$220="TRUE",Input!$AH80,Input!$Y80))</f>
        <v>0.76406982299191495</v>
      </c>
      <c r="CB295" s="53">
        <f>1-(IF(CB$220="TRUE",Input!$AH80,Input!$Y80))</f>
        <v>0.76406982299191495</v>
      </c>
      <c r="CC295" s="53">
        <f>1-(IF(CC$220="TRUE",Input!$AH80,Input!$Y80))</f>
        <v>0.76406982299191495</v>
      </c>
      <c r="CD295" s="53">
        <f>1-(IF(CD$220="TRUE",Input!$AH80,Input!$Y80))</f>
        <v>0.76406982299191495</v>
      </c>
      <c r="CE295" s="53">
        <f>1-(IF(CE$220="TRUE",Input!$AH80,Input!$Y80))</f>
        <v>0.76406982299191495</v>
      </c>
      <c r="CF295" s="53">
        <f>1-(IF(CF$220="TRUE",Input!$AH80,Input!$Y80))</f>
        <v>0.76406982299191495</v>
      </c>
      <c r="CG295" s="53">
        <f>1-(IF(CG$220="TRUE",Input!$AH80,Input!$Y80))</f>
        <v>0.76406982299191495</v>
      </c>
      <c r="CH295" s="53">
        <f>1-(IF(CH$220="TRUE",Input!$AH80,Input!$Y80))</f>
        <v>0.76406982299191495</v>
      </c>
      <c r="CI295" s="53">
        <f>1-(IF(CI$220="TRUE",Input!$AH80,Input!$Y80))</f>
        <v>0.76406982299191495</v>
      </c>
      <c r="CJ295" s="53">
        <f>1-(IF(CJ$220="TRUE",Input!$AH80,Input!$Y80))</f>
        <v>0.76406982299191495</v>
      </c>
      <c r="CK295" s="53">
        <f>1-(IF(CK$220="TRUE",Input!$AH80,Input!$Y80))</f>
        <v>0.76406982299191495</v>
      </c>
      <c r="CL295" s="53">
        <f>1-(IF(CL$220="TRUE",Input!$AH80,Input!$Y80))</f>
        <v>0.76406982299191495</v>
      </c>
      <c r="CM295" s="53">
        <f>1-(IF(CM$220="TRUE",Input!$AH80,Input!$Y80))</f>
        <v>0.76406982299191495</v>
      </c>
      <c r="CN295" s="53">
        <f>1-(IF(CN$220="TRUE",Input!$AH80,Input!$Y80))</f>
        <v>0.76406982299191495</v>
      </c>
      <c r="CO295" s="53">
        <f>1-(IF(CO$220="TRUE",Input!$AH80,Input!$Y80))</f>
        <v>0.76406982299191495</v>
      </c>
      <c r="CP295" s="53">
        <f>1-(IF(CP$220="TRUE",Input!$AH80,Input!$Y80))</f>
        <v>0.76406982299191495</v>
      </c>
      <c r="CQ295" s="53">
        <f>1-(IF(CQ$220="TRUE",Input!$AH80,Input!$Y80))</f>
        <v>0.76406982299191495</v>
      </c>
      <c r="CR295" s="53">
        <f>1-(IF(CR$220="TRUE",Input!$AH80,Input!$Y80))</f>
        <v>0.76406982299191495</v>
      </c>
      <c r="CS295" s="53">
        <f>1-(IF(CS$220="TRUE",Input!$AH80,Input!$Y80))</f>
        <v>0.76406982299191495</v>
      </c>
      <c r="CT295" s="53">
        <f>1-(IF(CT$220="TRUE",Input!$AH80,Input!$Y80))</f>
        <v>0.76406982299191495</v>
      </c>
      <c r="CU295" s="53">
        <f>1-(IF(CU$220="TRUE",Input!$AH80,Input!$Y80))</f>
        <v>0.76406982299191495</v>
      </c>
      <c r="CV295" s="53">
        <f>1-(IF(CV$220="TRUE",Input!$AH80,Input!$Y80))</f>
        <v>0.76406982299191495</v>
      </c>
      <c r="CW295" s="53">
        <f>1-(IF(CW$220="TRUE",Input!$AH80,Input!$Y80))</f>
        <v>0.76406982299191495</v>
      </c>
      <c r="CX295" s="53">
        <f>1-(IF(CX$220="TRUE",Input!$AH80,Input!$Y80))</f>
        <v>0.76406982299191495</v>
      </c>
      <c r="CY295" s="7">
        <f>1-(IF(CY$220="TRUE",Input!$AH80,Input!$Y80))</f>
        <v>0.76406982299191495</v>
      </c>
    </row>
    <row r="296" spans="2:103" x14ac:dyDescent="0.25">
      <c r="B296" s="25">
        <v>73</v>
      </c>
      <c r="C296" s="29">
        <f>1-(IF(C$220="TRUE",Input!$AH81,Input!$Y81))</f>
        <v>0.65960773096901615</v>
      </c>
      <c r="D296" s="53">
        <f>1-(IF(D$220="TRUE",Input!$AH81,Input!$Y81))</f>
        <v>0.65960773096901615</v>
      </c>
      <c r="E296" s="53">
        <f>1-(IF(E$220="TRUE",Input!$AH81,Input!$Y81))</f>
        <v>0.65960773096901615</v>
      </c>
      <c r="F296" s="53">
        <f>1-(IF(F$220="TRUE",Input!$AH81,Input!$Y81))</f>
        <v>0.65960773096901615</v>
      </c>
      <c r="G296" s="53">
        <f>1-(IF(G$220="TRUE",Input!$AH81,Input!$Y81))</f>
        <v>0.65960773096901615</v>
      </c>
      <c r="H296" s="53">
        <f>1-(IF(H$220="TRUE",Input!$AH81,Input!$Y81))</f>
        <v>0.76406982299191495</v>
      </c>
      <c r="I296" s="53">
        <f>1-(IF(I$220="TRUE",Input!$AH81,Input!$Y81))</f>
        <v>0.76406982299191495</v>
      </c>
      <c r="J296" s="53">
        <f>1-(IF(J$220="TRUE",Input!$AH81,Input!$Y81))</f>
        <v>0.76406982299191495</v>
      </c>
      <c r="K296" s="53">
        <f>1-(IF(K$220="TRUE",Input!$AH81,Input!$Y81))</f>
        <v>0.76406982299191495</v>
      </c>
      <c r="L296" s="53">
        <f>1-(IF(L$220="TRUE",Input!$AH81,Input!$Y81))</f>
        <v>0.76406982299191495</v>
      </c>
      <c r="M296" s="53">
        <f>1-(IF(M$220="TRUE",Input!$AH81,Input!$Y81))</f>
        <v>0.76406982299191495</v>
      </c>
      <c r="N296" s="53">
        <f>1-(IF(N$220="TRUE",Input!$AH81,Input!$Y81))</f>
        <v>0.76406982299191495</v>
      </c>
      <c r="O296" s="53">
        <f>1-(IF(O$220="TRUE",Input!$AH81,Input!$Y81))</f>
        <v>0.76406982299191495</v>
      </c>
      <c r="P296" s="53">
        <f>1-(IF(P$220="TRUE",Input!$AH81,Input!$Y81))</f>
        <v>0.76406982299191495</v>
      </c>
      <c r="Q296" s="53">
        <f>1-(IF(Q$220="TRUE",Input!$AH81,Input!$Y81))</f>
        <v>0.76406982299191495</v>
      </c>
      <c r="R296" s="53">
        <f>1-(IF(R$220="TRUE",Input!$AH81,Input!$Y81))</f>
        <v>0.76406982299191495</v>
      </c>
      <c r="S296" s="53">
        <f>1-(IF(S$220="TRUE",Input!$AH81,Input!$Y81))</f>
        <v>0.76406982299191495</v>
      </c>
      <c r="T296" s="53">
        <f>1-(IF(T$220="TRUE",Input!$AH81,Input!$Y81))</f>
        <v>0.76406982299191495</v>
      </c>
      <c r="U296" s="53">
        <f>1-(IF(U$220="TRUE",Input!$AH81,Input!$Y81))</f>
        <v>0.76406982299191495</v>
      </c>
      <c r="V296" s="53">
        <f>1-(IF(V$220="TRUE",Input!$AH81,Input!$Y81))</f>
        <v>0.76406982299191495</v>
      </c>
      <c r="W296" s="53">
        <f>1-(IF(W$220="TRUE",Input!$AH81,Input!$Y81))</f>
        <v>0.76406982299191495</v>
      </c>
      <c r="X296" s="53">
        <f>1-(IF(X$220="TRUE",Input!$AH81,Input!$Y81))</f>
        <v>0.76406982299191495</v>
      </c>
      <c r="Y296" s="53">
        <f>1-(IF(Y$220="TRUE",Input!$AH81,Input!$Y81))</f>
        <v>0.76406982299191495</v>
      </c>
      <c r="Z296" s="53">
        <f>1-(IF(Z$220="TRUE",Input!$AH81,Input!$Y81))</f>
        <v>0.76406982299191495</v>
      </c>
      <c r="AA296" s="53">
        <f>1-(IF(AA$220="TRUE",Input!$AH81,Input!$Y81))</f>
        <v>0.76406982299191495</v>
      </c>
      <c r="AB296" s="53">
        <f>1-(IF(AB$220="TRUE",Input!$AH81,Input!$Y81))</f>
        <v>0.76406982299191495</v>
      </c>
      <c r="AC296" s="53">
        <f>1-(IF(AC$220="TRUE",Input!$AH81,Input!$Y81))</f>
        <v>0.76406982299191495</v>
      </c>
      <c r="AD296" s="53">
        <f>1-(IF(AD$220="TRUE",Input!$AH81,Input!$Y81))</f>
        <v>0.76406982299191495</v>
      </c>
      <c r="AE296" s="53">
        <f>1-(IF(AE$220="TRUE",Input!$AH81,Input!$Y81))</f>
        <v>0.76406982299191495</v>
      </c>
      <c r="AF296" s="53">
        <f>1-(IF(AF$220="TRUE",Input!$AH81,Input!$Y81))</f>
        <v>0.76406982299191495</v>
      </c>
      <c r="AG296" s="53">
        <f>1-(IF(AG$220="TRUE",Input!$AH81,Input!$Y81))</f>
        <v>0.76406982299191495</v>
      </c>
      <c r="AH296" s="53">
        <f>1-(IF(AH$220="TRUE",Input!$AH81,Input!$Y81))</f>
        <v>0.76406982299191495</v>
      </c>
      <c r="AI296" s="53">
        <f>1-(IF(AI$220="TRUE",Input!$AH81,Input!$Y81))</f>
        <v>0.76406982299191495</v>
      </c>
      <c r="AJ296" s="53">
        <f>1-(IF(AJ$220="TRUE",Input!$AH81,Input!$Y81))</f>
        <v>0.76406982299191495</v>
      </c>
      <c r="AK296" s="53">
        <f>1-(IF(AK$220="TRUE",Input!$AH81,Input!$Y81))</f>
        <v>0.76406982299191495</v>
      </c>
      <c r="AL296" s="53">
        <f>1-(IF(AL$220="TRUE",Input!$AH81,Input!$Y81))</f>
        <v>0.76406982299191495</v>
      </c>
      <c r="AM296" s="53">
        <f>1-(IF(AM$220="TRUE",Input!$AH81,Input!$Y81))</f>
        <v>0.76406982299191495</v>
      </c>
      <c r="AN296" s="53">
        <f>1-(IF(AN$220="TRUE",Input!$AH81,Input!$Y81))</f>
        <v>0.76406982299191495</v>
      </c>
      <c r="AO296" s="53">
        <f>1-(IF(AO$220="TRUE",Input!$AH81,Input!$Y81))</f>
        <v>0.76406982299191495</v>
      </c>
      <c r="AP296" s="53">
        <f>1-(IF(AP$220="TRUE",Input!$AH81,Input!$Y81))</f>
        <v>0.76406982299191495</v>
      </c>
      <c r="AQ296" s="53">
        <f>1-(IF(AQ$220="TRUE",Input!$AH81,Input!$Y81))</f>
        <v>0.76406982299191495</v>
      </c>
      <c r="AR296" s="53">
        <f>1-(IF(AR$220="TRUE",Input!$AH81,Input!$Y81))</f>
        <v>0.76406982299191495</v>
      </c>
      <c r="AS296" s="53">
        <f>1-(IF(AS$220="TRUE",Input!$AH81,Input!$Y81))</f>
        <v>0.76406982299191495</v>
      </c>
      <c r="AT296" s="53">
        <f>1-(IF(AT$220="TRUE",Input!$AH81,Input!$Y81))</f>
        <v>0.76406982299191495</v>
      </c>
      <c r="AU296" s="53">
        <f>1-(IF(AU$220="TRUE",Input!$AH81,Input!$Y81))</f>
        <v>0.76406982299191495</v>
      </c>
      <c r="AV296" s="53">
        <f>1-(IF(AV$220="TRUE",Input!$AH81,Input!$Y81))</f>
        <v>0.76406982299191495</v>
      </c>
      <c r="AW296" s="53">
        <f>1-(IF(AW$220="TRUE",Input!$AH81,Input!$Y81))</f>
        <v>0.76406982299191495</v>
      </c>
      <c r="AX296" s="53">
        <f>1-(IF(AX$220="TRUE",Input!$AH81,Input!$Y81))</f>
        <v>0.76406982299191495</v>
      </c>
      <c r="AY296" s="53">
        <f>1-(IF(AY$220="TRUE",Input!$AH81,Input!$Y81))</f>
        <v>0.76406982299191495</v>
      </c>
      <c r="AZ296" s="53">
        <f>1-(IF(AZ$220="TRUE",Input!$AH81,Input!$Y81))</f>
        <v>0.76406982299191495</v>
      </c>
      <c r="BA296" s="53">
        <f>1-(IF(BA$220="TRUE",Input!$AH81,Input!$Y81))</f>
        <v>0.76406982299191495</v>
      </c>
      <c r="BB296" s="53">
        <f>1-(IF(BB$220="TRUE",Input!$AH81,Input!$Y81))</f>
        <v>0.76406982299191495</v>
      </c>
      <c r="BC296" s="53">
        <f>1-(IF(BC$220="TRUE",Input!$AH81,Input!$Y81))</f>
        <v>0.76406982299191495</v>
      </c>
      <c r="BD296" s="53">
        <f>1-(IF(BD$220="TRUE",Input!$AH81,Input!$Y81))</f>
        <v>0.76406982299191495</v>
      </c>
      <c r="BE296" s="53">
        <f>1-(IF(BE$220="TRUE",Input!$AH81,Input!$Y81))</f>
        <v>0.76406982299191495</v>
      </c>
      <c r="BF296" s="53">
        <f>1-(IF(BF$220="TRUE",Input!$AH81,Input!$Y81))</f>
        <v>0.76406982299191495</v>
      </c>
      <c r="BG296" s="53">
        <f>1-(IF(BG$220="TRUE",Input!$AH81,Input!$Y81))</f>
        <v>0.76406982299191495</v>
      </c>
      <c r="BH296" s="53">
        <f>1-(IF(BH$220="TRUE",Input!$AH81,Input!$Y81))</f>
        <v>0.76406982299191495</v>
      </c>
      <c r="BI296" s="53">
        <f>1-(IF(BI$220="TRUE",Input!$AH81,Input!$Y81))</f>
        <v>0.76406982299191495</v>
      </c>
      <c r="BJ296" s="53">
        <f>1-(IF(BJ$220="TRUE",Input!$AH81,Input!$Y81))</f>
        <v>0.76406982299191495</v>
      </c>
      <c r="BK296" s="53">
        <f>1-(IF(BK$220="TRUE",Input!$AH81,Input!$Y81))</f>
        <v>0.76406982299191495</v>
      </c>
      <c r="BL296" s="53">
        <f>1-(IF(BL$220="TRUE",Input!$AH81,Input!$Y81))</f>
        <v>0.76406982299191495</v>
      </c>
      <c r="BM296" s="53">
        <f>1-(IF(BM$220="TRUE",Input!$AH81,Input!$Y81))</f>
        <v>0.76406982299191495</v>
      </c>
      <c r="BN296" s="53">
        <f>1-(IF(BN$220="TRUE",Input!$AH81,Input!$Y81))</f>
        <v>0.76406982299191495</v>
      </c>
      <c r="BO296" s="53">
        <f>1-(IF(BO$220="TRUE",Input!$AH81,Input!$Y81))</f>
        <v>0.76406982299191495</v>
      </c>
      <c r="BP296" s="53">
        <f>1-(IF(BP$220="TRUE",Input!$AH81,Input!$Y81))</f>
        <v>0.76406982299191495</v>
      </c>
      <c r="BQ296" s="53">
        <f>1-(IF(BQ$220="TRUE",Input!$AH81,Input!$Y81))</f>
        <v>0.76406982299191495</v>
      </c>
      <c r="BR296" s="53">
        <f>1-(IF(BR$220="TRUE",Input!$AH81,Input!$Y81))</f>
        <v>0.76406982299191495</v>
      </c>
      <c r="BS296" s="53">
        <f>1-(IF(BS$220="TRUE",Input!$AH81,Input!$Y81))</f>
        <v>0.76406982299191495</v>
      </c>
      <c r="BT296" s="53">
        <f>1-(IF(BT$220="TRUE",Input!$AH81,Input!$Y81))</f>
        <v>0.76406982299191495</v>
      </c>
      <c r="BU296" s="53">
        <f>1-(IF(BU$220="TRUE",Input!$AH81,Input!$Y81))</f>
        <v>0.76406982299191495</v>
      </c>
      <c r="BV296" s="53">
        <f>1-(IF(BV$220="TRUE",Input!$AH81,Input!$Y81))</f>
        <v>0.76406982299191495</v>
      </c>
      <c r="BW296" s="53">
        <f>1-(IF(BW$220="TRUE",Input!$AH81,Input!$Y81))</f>
        <v>0.76406982299191495</v>
      </c>
      <c r="BX296" s="53">
        <f>1-(IF(BX$220="TRUE",Input!$AH81,Input!$Y81))</f>
        <v>0.76406982299191495</v>
      </c>
      <c r="BY296" s="53">
        <f>1-(IF(BY$220="TRUE",Input!$AH81,Input!$Y81))</f>
        <v>0.76406982299191495</v>
      </c>
      <c r="BZ296" s="53">
        <f>1-(IF(BZ$220="TRUE",Input!$AH81,Input!$Y81))</f>
        <v>0.76406982299191495</v>
      </c>
      <c r="CA296" s="53">
        <f>1-(IF(CA$220="TRUE",Input!$AH81,Input!$Y81))</f>
        <v>0.76406982299191495</v>
      </c>
      <c r="CB296" s="53">
        <f>1-(IF(CB$220="TRUE",Input!$AH81,Input!$Y81))</f>
        <v>0.76406982299191495</v>
      </c>
      <c r="CC296" s="53">
        <f>1-(IF(CC$220="TRUE",Input!$AH81,Input!$Y81))</f>
        <v>0.76406982299191495</v>
      </c>
      <c r="CD296" s="53">
        <f>1-(IF(CD$220="TRUE",Input!$AH81,Input!$Y81))</f>
        <v>0.76406982299191495</v>
      </c>
      <c r="CE296" s="53">
        <f>1-(IF(CE$220="TRUE",Input!$AH81,Input!$Y81))</f>
        <v>0.76406982299191495</v>
      </c>
      <c r="CF296" s="53">
        <f>1-(IF(CF$220="TRUE",Input!$AH81,Input!$Y81))</f>
        <v>0.76406982299191495</v>
      </c>
      <c r="CG296" s="53">
        <f>1-(IF(CG$220="TRUE",Input!$AH81,Input!$Y81))</f>
        <v>0.76406982299191495</v>
      </c>
      <c r="CH296" s="53">
        <f>1-(IF(CH$220="TRUE",Input!$AH81,Input!$Y81))</f>
        <v>0.76406982299191495</v>
      </c>
      <c r="CI296" s="53">
        <f>1-(IF(CI$220="TRUE",Input!$AH81,Input!$Y81))</f>
        <v>0.76406982299191495</v>
      </c>
      <c r="CJ296" s="53">
        <f>1-(IF(CJ$220="TRUE",Input!$AH81,Input!$Y81))</f>
        <v>0.76406982299191495</v>
      </c>
      <c r="CK296" s="53">
        <f>1-(IF(CK$220="TRUE",Input!$AH81,Input!$Y81))</f>
        <v>0.76406982299191495</v>
      </c>
      <c r="CL296" s="53">
        <f>1-(IF(CL$220="TRUE",Input!$AH81,Input!$Y81))</f>
        <v>0.76406982299191495</v>
      </c>
      <c r="CM296" s="53">
        <f>1-(IF(CM$220="TRUE",Input!$AH81,Input!$Y81))</f>
        <v>0.76406982299191495</v>
      </c>
      <c r="CN296" s="53">
        <f>1-(IF(CN$220="TRUE",Input!$AH81,Input!$Y81))</f>
        <v>0.76406982299191495</v>
      </c>
      <c r="CO296" s="53">
        <f>1-(IF(CO$220="TRUE",Input!$AH81,Input!$Y81))</f>
        <v>0.76406982299191495</v>
      </c>
      <c r="CP296" s="53">
        <f>1-(IF(CP$220="TRUE",Input!$AH81,Input!$Y81))</f>
        <v>0.76406982299191495</v>
      </c>
      <c r="CQ296" s="53">
        <f>1-(IF(CQ$220="TRUE",Input!$AH81,Input!$Y81))</f>
        <v>0.76406982299191495</v>
      </c>
      <c r="CR296" s="53">
        <f>1-(IF(CR$220="TRUE",Input!$AH81,Input!$Y81))</f>
        <v>0.76406982299191495</v>
      </c>
      <c r="CS296" s="53">
        <f>1-(IF(CS$220="TRUE",Input!$AH81,Input!$Y81))</f>
        <v>0.76406982299191495</v>
      </c>
      <c r="CT296" s="53">
        <f>1-(IF(CT$220="TRUE",Input!$AH81,Input!$Y81))</f>
        <v>0.76406982299191495</v>
      </c>
      <c r="CU296" s="53">
        <f>1-(IF(CU$220="TRUE",Input!$AH81,Input!$Y81))</f>
        <v>0.76406982299191495</v>
      </c>
      <c r="CV296" s="53">
        <f>1-(IF(CV$220="TRUE",Input!$AH81,Input!$Y81))</f>
        <v>0.76406982299191495</v>
      </c>
      <c r="CW296" s="53">
        <f>1-(IF(CW$220="TRUE",Input!$AH81,Input!$Y81))</f>
        <v>0.76406982299191495</v>
      </c>
      <c r="CX296" s="53">
        <f>1-(IF(CX$220="TRUE",Input!$AH81,Input!$Y81))</f>
        <v>0.76406982299191495</v>
      </c>
      <c r="CY296" s="7">
        <f>1-(IF(CY$220="TRUE",Input!$AH81,Input!$Y81))</f>
        <v>0.76406982299191495</v>
      </c>
    </row>
    <row r="297" spans="2:103" x14ac:dyDescent="0.25">
      <c r="B297" s="25">
        <v>74</v>
      </c>
      <c r="C297" s="29">
        <f>1-(IF(C$220="TRUE",Input!$AH82,Input!$Y82))</f>
        <v>0.65960773096901615</v>
      </c>
      <c r="D297" s="53">
        <f>1-(IF(D$220="TRUE",Input!$AH82,Input!$Y82))</f>
        <v>0.65960773096901615</v>
      </c>
      <c r="E297" s="53">
        <f>1-(IF(E$220="TRUE",Input!$AH82,Input!$Y82))</f>
        <v>0.65960773096901615</v>
      </c>
      <c r="F297" s="53">
        <f>1-(IF(F$220="TRUE",Input!$AH82,Input!$Y82))</f>
        <v>0.65960773096901615</v>
      </c>
      <c r="G297" s="53">
        <f>1-(IF(G$220="TRUE",Input!$AH82,Input!$Y82))</f>
        <v>0.65960773096901615</v>
      </c>
      <c r="H297" s="53">
        <f>1-(IF(H$220="TRUE",Input!$AH82,Input!$Y82))</f>
        <v>0.76406982299191495</v>
      </c>
      <c r="I297" s="53">
        <f>1-(IF(I$220="TRUE",Input!$AH82,Input!$Y82))</f>
        <v>0.76406982299191495</v>
      </c>
      <c r="J297" s="53">
        <f>1-(IF(J$220="TRUE",Input!$AH82,Input!$Y82))</f>
        <v>0.76406982299191495</v>
      </c>
      <c r="K297" s="53">
        <f>1-(IF(K$220="TRUE",Input!$AH82,Input!$Y82))</f>
        <v>0.76406982299191495</v>
      </c>
      <c r="L297" s="53">
        <f>1-(IF(L$220="TRUE",Input!$AH82,Input!$Y82))</f>
        <v>0.76406982299191495</v>
      </c>
      <c r="M297" s="53">
        <f>1-(IF(M$220="TRUE",Input!$AH82,Input!$Y82))</f>
        <v>0.76406982299191495</v>
      </c>
      <c r="N297" s="53">
        <f>1-(IF(N$220="TRUE",Input!$AH82,Input!$Y82))</f>
        <v>0.76406982299191495</v>
      </c>
      <c r="O297" s="53">
        <f>1-(IF(O$220="TRUE",Input!$AH82,Input!$Y82))</f>
        <v>0.76406982299191495</v>
      </c>
      <c r="P297" s="53">
        <f>1-(IF(P$220="TRUE",Input!$AH82,Input!$Y82))</f>
        <v>0.76406982299191495</v>
      </c>
      <c r="Q297" s="53">
        <f>1-(IF(Q$220="TRUE",Input!$AH82,Input!$Y82))</f>
        <v>0.76406982299191495</v>
      </c>
      <c r="R297" s="53">
        <f>1-(IF(R$220="TRUE",Input!$AH82,Input!$Y82))</f>
        <v>0.76406982299191495</v>
      </c>
      <c r="S297" s="53">
        <f>1-(IF(S$220="TRUE",Input!$AH82,Input!$Y82))</f>
        <v>0.76406982299191495</v>
      </c>
      <c r="T297" s="53">
        <f>1-(IF(T$220="TRUE",Input!$AH82,Input!$Y82))</f>
        <v>0.76406982299191495</v>
      </c>
      <c r="U297" s="53">
        <f>1-(IF(U$220="TRUE",Input!$AH82,Input!$Y82))</f>
        <v>0.76406982299191495</v>
      </c>
      <c r="V297" s="53">
        <f>1-(IF(V$220="TRUE",Input!$AH82,Input!$Y82))</f>
        <v>0.76406982299191495</v>
      </c>
      <c r="W297" s="53">
        <f>1-(IF(W$220="TRUE",Input!$AH82,Input!$Y82))</f>
        <v>0.76406982299191495</v>
      </c>
      <c r="X297" s="53">
        <f>1-(IF(X$220="TRUE",Input!$AH82,Input!$Y82))</f>
        <v>0.76406982299191495</v>
      </c>
      <c r="Y297" s="53">
        <f>1-(IF(Y$220="TRUE",Input!$AH82,Input!$Y82))</f>
        <v>0.76406982299191495</v>
      </c>
      <c r="Z297" s="53">
        <f>1-(IF(Z$220="TRUE",Input!$AH82,Input!$Y82))</f>
        <v>0.76406982299191495</v>
      </c>
      <c r="AA297" s="53">
        <f>1-(IF(AA$220="TRUE",Input!$AH82,Input!$Y82))</f>
        <v>0.76406982299191495</v>
      </c>
      <c r="AB297" s="53">
        <f>1-(IF(AB$220="TRUE",Input!$AH82,Input!$Y82))</f>
        <v>0.76406982299191495</v>
      </c>
      <c r="AC297" s="53">
        <f>1-(IF(AC$220="TRUE",Input!$AH82,Input!$Y82))</f>
        <v>0.76406982299191495</v>
      </c>
      <c r="AD297" s="53">
        <f>1-(IF(AD$220="TRUE",Input!$AH82,Input!$Y82))</f>
        <v>0.76406982299191495</v>
      </c>
      <c r="AE297" s="53">
        <f>1-(IF(AE$220="TRUE",Input!$AH82,Input!$Y82))</f>
        <v>0.76406982299191495</v>
      </c>
      <c r="AF297" s="53">
        <f>1-(IF(AF$220="TRUE",Input!$AH82,Input!$Y82))</f>
        <v>0.76406982299191495</v>
      </c>
      <c r="AG297" s="53">
        <f>1-(IF(AG$220="TRUE",Input!$AH82,Input!$Y82))</f>
        <v>0.76406982299191495</v>
      </c>
      <c r="AH297" s="53">
        <f>1-(IF(AH$220="TRUE",Input!$AH82,Input!$Y82))</f>
        <v>0.76406982299191495</v>
      </c>
      <c r="AI297" s="53">
        <f>1-(IF(AI$220="TRUE",Input!$AH82,Input!$Y82))</f>
        <v>0.76406982299191495</v>
      </c>
      <c r="AJ297" s="53">
        <f>1-(IF(AJ$220="TRUE",Input!$AH82,Input!$Y82))</f>
        <v>0.76406982299191495</v>
      </c>
      <c r="AK297" s="53">
        <f>1-(IF(AK$220="TRUE",Input!$AH82,Input!$Y82))</f>
        <v>0.76406982299191495</v>
      </c>
      <c r="AL297" s="53">
        <f>1-(IF(AL$220="TRUE",Input!$AH82,Input!$Y82))</f>
        <v>0.76406982299191495</v>
      </c>
      <c r="AM297" s="53">
        <f>1-(IF(AM$220="TRUE",Input!$AH82,Input!$Y82))</f>
        <v>0.76406982299191495</v>
      </c>
      <c r="AN297" s="53">
        <f>1-(IF(AN$220="TRUE",Input!$AH82,Input!$Y82))</f>
        <v>0.76406982299191495</v>
      </c>
      <c r="AO297" s="53">
        <f>1-(IF(AO$220="TRUE",Input!$AH82,Input!$Y82))</f>
        <v>0.76406982299191495</v>
      </c>
      <c r="AP297" s="53">
        <f>1-(IF(AP$220="TRUE",Input!$AH82,Input!$Y82))</f>
        <v>0.76406982299191495</v>
      </c>
      <c r="AQ297" s="53">
        <f>1-(IF(AQ$220="TRUE",Input!$AH82,Input!$Y82))</f>
        <v>0.76406982299191495</v>
      </c>
      <c r="AR297" s="53">
        <f>1-(IF(AR$220="TRUE",Input!$AH82,Input!$Y82))</f>
        <v>0.76406982299191495</v>
      </c>
      <c r="AS297" s="53">
        <f>1-(IF(AS$220="TRUE",Input!$AH82,Input!$Y82))</f>
        <v>0.76406982299191495</v>
      </c>
      <c r="AT297" s="53">
        <f>1-(IF(AT$220="TRUE",Input!$AH82,Input!$Y82))</f>
        <v>0.76406982299191495</v>
      </c>
      <c r="AU297" s="53">
        <f>1-(IF(AU$220="TRUE",Input!$AH82,Input!$Y82))</f>
        <v>0.76406982299191495</v>
      </c>
      <c r="AV297" s="53">
        <f>1-(IF(AV$220="TRUE",Input!$AH82,Input!$Y82))</f>
        <v>0.76406982299191495</v>
      </c>
      <c r="AW297" s="53">
        <f>1-(IF(AW$220="TRUE",Input!$AH82,Input!$Y82))</f>
        <v>0.76406982299191495</v>
      </c>
      <c r="AX297" s="53">
        <f>1-(IF(AX$220="TRUE",Input!$AH82,Input!$Y82))</f>
        <v>0.76406982299191495</v>
      </c>
      <c r="AY297" s="53">
        <f>1-(IF(AY$220="TRUE",Input!$AH82,Input!$Y82))</f>
        <v>0.76406982299191495</v>
      </c>
      <c r="AZ297" s="53">
        <f>1-(IF(AZ$220="TRUE",Input!$AH82,Input!$Y82))</f>
        <v>0.76406982299191495</v>
      </c>
      <c r="BA297" s="53">
        <f>1-(IF(BA$220="TRUE",Input!$AH82,Input!$Y82))</f>
        <v>0.76406982299191495</v>
      </c>
      <c r="BB297" s="53">
        <f>1-(IF(BB$220="TRUE",Input!$AH82,Input!$Y82))</f>
        <v>0.76406982299191495</v>
      </c>
      <c r="BC297" s="53">
        <f>1-(IF(BC$220="TRUE",Input!$AH82,Input!$Y82))</f>
        <v>0.76406982299191495</v>
      </c>
      <c r="BD297" s="53">
        <f>1-(IF(BD$220="TRUE",Input!$AH82,Input!$Y82))</f>
        <v>0.76406982299191495</v>
      </c>
      <c r="BE297" s="53">
        <f>1-(IF(BE$220="TRUE",Input!$AH82,Input!$Y82))</f>
        <v>0.76406982299191495</v>
      </c>
      <c r="BF297" s="53">
        <f>1-(IF(BF$220="TRUE",Input!$AH82,Input!$Y82))</f>
        <v>0.76406982299191495</v>
      </c>
      <c r="BG297" s="53">
        <f>1-(IF(BG$220="TRUE",Input!$AH82,Input!$Y82))</f>
        <v>0.76406982299191495</v>
      </c>
      <c r="BH297" s="53">
        <f>1-(IF(BH$220="TRUE",Input!$AH82,Input!$Y82))</f>
        <v>0.76406982299191495</v>
      </c>
      <c r="BI297" s="53">
        <f>1-(IF(BI$220="TRUE",Input!$AH82,Input!$Y82))</f>
        <v>0.76406982299191495</v>
      </c>
      <c r="BJ297" s="53">
        <f>1-(IF(BJ$220="TRUE",Input!$AH82,Input!$Y82))</f>
        <v>0.76406982299191495</v>
      </c>
      <c r="BK297" s="53">
        <f>1-(IF(BK$220="TRUE",Input!$AH82,Input!$Y82))</f>
        <v>0.76406982299191495</v>
      </c>
      <c r="BL297" s="53">
        <f>1-(IF(BL$220="TRUE",Input!$AH82,Input!$Y82))</f>
        <v>0.76406982299191495</v>
      </c>
      <c r="BM297" s="53">
        <f>1-(IF(BM$220="TRUE",Input!$AH82,Input!$Y82))</f>
        <v>0.76406982299191495</v>
      </c>
      <c r="BN297" s="53">
        <f>1-(IF(BN$220="TRUE",Input!$AH82,Input!$Y82))</f>
        <v>0.76406982299191495</v>
      </c>
      <c r="BO297" s="53">
        <f>1-(IF(BO$220="TRUE",Input!$AH82,Input!$Y82))</f>
        <v>0.76406982299191495</v>
      </c>
      <c r="BP297" s="53">
        <f>1-(IF(BP$220="TRUE",Input!$AH82,Input!$Y82))</f>
        <v>0.76406982299191495</v>
      </c>
      <c r="BQ297" s="53">
        <f>1-(IF(BQ$220="TRUE",Input!$AH82,Input!$Y82))</f>
        <v>0.76406982299191495</v>
      </c>
      <c r="BR297" s="53">
        <f>1-(IF(BR$220="TRUE",Input!$AH82,Input!$Y82))</f>
        <v>0.76406982299191495</v>
      </c>
      <c r="BS297" s="53">
        <f>1-(IF(BS$220="TRUE",Input!$AH82,Input!$Y82))</f>
        <v>0.76406982299191495</v>
      </c>
      <c r="BT297" s="53">
        <f>1-(IF(BT$220="TRUE",Input!$AH82,Input!$Y82))</f>
        <v>0.76406982299191495</v>
      </c>
      <c r="BU297" s="53">
        <f>1-(IF(BU$220="TRUE",Input!$AH82,Input!$Y82))</f>
        <v>0.76406982299191495</v>
      </c>
      <c r="BV297" s="53">
        <f>1-(IF(BV$220="TRUE",Input!$AH82,Input!$Y82))</f>
        <v>0.76406982299191495</v>
      </c>
      <c r="BW297" s="53">
        <f>1-(IF(BW$220="TRUE",Input!$AH82,Input!$Y82))</f>
        <v>0.76406982299191495</v>
      </c>
      <c r="BX297" s="53">
        <f>1-(IF(BX$220="TRUE",Input!$AH82,Input!$Y82))</f>
        <v>0.76406982299191495</v>
      </c>
      <c r="BY297" s="53">
        <f>1-(IF(BY$220="TRUE",Input!$AH82,Input!$Y82))</f>
        <v>0.76406982299191495</v>
      </c>
      <c r="BZ297" s="53">
        <f>1-(IF(BZ$220="TRUE",Input!$AH82,Input!$Y82))</f>
        <v>0.76406982299191495</v>
      </c>
      <c r="CA297" s="53">
        <f>1-(IF(CA$220="TRUE",Input!$AH82,Input!$Y82))</f>
        <v>0.76406982299191495</v>
      </c>
      <c r="CB297" s="53">
        <f>1-(IF(CB$220="TRUE",Input!$AH82,Input!$Y82))</f>
        <v>0.76406982299191495</v>
      </c>
      <c r="CC297" s="53">
        <f>1-(IF(CC$220="TRUE",Input!$AH82,Input!$Y82))</f>
        <v>0.76406982299191495</v>
      </c>
      <c r="CD297" s="53">
        <f>1-(IF(CD$220="TRUE",Input!$AH82,Input!$Y82))</f>
        <v>0.76406982299191495</v>
      </c>
      <c r="CE297" s="53">
        <f>1-(IF(CE$220="TRUE",Input!$AH82,Input!$Y82))</f>
        <v>0.76406982299191495</v>
      </c>
      <c r="CF297" s="53">
        <f>1-(IF(CF$220="TRUE",Input!$AH82,Input!$Y82))</f>
        <v>0.76406982299191495</v>
      </c>
      <c r="CG297" s="53">
        <f>1-(IF(CG$220="TRUE",Input!$AH82,Input!$Y82))</f>
        <v>0.76406982299191495</v>
      </c>
      <c r="CH297" s="53">
        <f>1-(IF(CH$220="TRUE",Input!$AH82,Input!$Y82))</f>
        <v>0.76406982299191495</v>
      </c>
      <c r="CI297" s="53">
        <f>1-(IF(CI$220="TRUE",Input!$AH82,Input!$Y82))</f>
        <v>0.76406982299191495</v>
      </c>
      <c r="CJ297" s="53">
        <f>1-(IF(CJ$220="TRUE",Input!$AH82,Input!$Y82))</f>
        <v>0.76406982299191495</v>
      </c>
      <c r="CK297" s="53">
        <f>1-(IF(CK$220="TRUE",Input!$AH82,Input!$Y82))</f>
        <v>0.76406982299191495</v>
      </c>
      <c r="CL297" s="53">
        <f>1-(IF(CL$220="TRUE",Input!$AH82,Input!$Y82))</f>
        <v>0.76406982299191495</v>
      </c>
      <c r="CM297" s="53">
        <f>1-(IF(CM$220="TRUE",Input!$AH82,Input!$Y82))</f>
        <v>0.76406982299191495</v>
      </c>
      <c r="CN297" s="53">
        <f>1-(IF(CN$220="TRUE",Input!$AH82,Input!$Y82))</f>
        <v>0.76406982299191495</v>
      </c>
      <c r="CO297" s="53">
        <f>1-(IF(CO$220="TRUE",Input!$AH82,Input!$Y82))</f>
        <v>0.76406982299191495</v>
      </c>
      <c r="CP297" s="53">
        <f>1-(IF(CP$220="TRUE",Input!$AH82,Input!$Y82))</f>
        <v>0.76406982299191495</v>
      </c>
      <c r="CQ297" s="53">
        <f>1-(IF(CQ$220="TRUE",Input!$AH82,Input!$Y82))</f>
        <v>0.76406982299191495</v>
      </c>
      <c r="CR297" s="53">
        <f>1-(IF(CR$220="TRUE",Input!$AH82,Input!$Y82))</f>
        <v>0.76406982299191495</v>
      </c>
      <c r="CS297" s="53">
        <f>1-(IF(CS$220="TRUE",Input!$AH82,Input!$Y82))</f>
        <v>0.76406982299191495</v>
      </c>
      <c r="CT297" s="53">
        <f>1-(IF(CT$220="TRUE",Input!$AH82,Input!$Y82))</f>
        <v>0.76406982299191495</v>
      </c>
      <c r="CU297" s="53">
        <f>1-(IF(CU$220="TRUE",Input!$AH82,Input!$Y82))</f>
        <v>0.76406982299191495</v>
      </c>
      <c r="CV297" s="53">
        <f>1-(IF(CV$220="TRUE",Input!$AH82,Input!$Y82))</f>
        <v>0.76406982299191495</v>
      </c>
      <c r="CW297" s="53">
        <f>1-(IF(CW$220="TRUE",Input!$AH82,Input!$Y82))</f>
        <v>0.76406982299191495</v>
      </c>
      <c r="CX297" s="53">
        <f>1-(IF(CX$220="TRUE",Input!$AH82,Input!$Y82))</f>
        <v>0.76406982299191495</v>
      </c>
      <c r="CY297" s="7">
        <f>1-(IF(CY$220="TRUE",Input!$AH82,Input!$Y82))</f>
        <v>0.76406982299191495</v>
      </c>
    </row>
    <row r="298" spans="2:103" x14ac:dyDescent="0.25">
      <c r="B298" s="25">
        <v>75</v>
      </c>
      <c r="C298" s="29">
        <f>1-(IF(C$220="TRUE",Input!$AH83,Input!$Y83))</f>
        <v>0.6350775594957615</v>
      </c>
      <c r="D298" s="53">
        <f>1-(IF(D$220="TRUE",Input!$AH83,Input!$Y83))</f>
        <v>0.6350775594957615</v>
      </c>
      <c r="E298" s="53">
        <f>1-(IF(E$220="TRUE",Input!$AH83,Input!$Y83))</f>
        <v>0.6350775594957615</v>
      </c>
      <c r="F298" s="53">
        <f>1-(IF(F$220="TRUE",Input!$AH83,Input!$Y83))</f>
        <v>0.6350775594957615</v>
      </c>
      <c r="G298" s="53">
        <f>1-(IF(G$220="TRUE",Input!$AH83,Input!$Y83))</f>
        <v>0.6350775594957615</v>
      </c>
      <c r="H298" s="53">
        <f>1-(IF(H$220="TRUE",Input!$AH83,Input!$Y83))</f>
        <v>0.73871500442535298</v>
      </c>
      <c r="I298" s="53">
        <f>1-(IF(I$220="TRUE",Input!$AH83,Input!$Y83))</f>
        <v>0.73871500442535298</v>
      </c>
      <c r="J298" s="53">
        <f>1-(IF(J$220="TRUE",Input!$AH83,Input!$Y83))</f>
        <v>0.73871500442535298</v>
      </c>
      <c r="K298" s="53">
        <f>1-(IF(K$220="TRUE",Input!$AH83,Input!$Y83))</f>
        <v>0.73871500442535298</v>
      </c>
      <c r="L298" s="53">
        <f>1-(IF(L$220="TRUE",Input!$AH83,Input!$Y83))</f>
        <v>0.73871500442535298</v>
      </c>
      <c r="M298" s="53">
        <f>1-(IF(M$220="TRUE",Input!$AH83,Input!$Y83))</f>
        <v>0.73871500442535298</v>
      </c>
      <c r="N298" s="53">
        <f>1-(IF(N$220="TRUE",Input!$AH83,Input!$Y83))</f>
        <v>0.73871500442535298</v>
      </c>
      <c r="O298" s="53">
        <f>1-(IF(O$220="TRUE",Input!$AH83,Input!$Y83))</f>
        <v>0.73871500442535298</v>
      </c>
      <c r="P298" s="53">
        <f>1-(IF(P$220="TRUE",Input!$AH83,Input!$Y83))</f>
        <v>0.73871500442535298</v>
      </c>
      <c r="Q298" s="53">
        <f>1-(IF(Q$220="TRUE",Input!$AH83,Input!$Y83))</f>
        <v>0.73871500442535298</v>
      </c>
      <c r="R298" s="53">
        <f>1-(IF(R$220="TRUE",Input!$AH83,Input!$Y83))</f>
        <v>0.73871500442535298</v>
      </c>
      <c r="S298" s="53">
        <f>1-(IF(S$220="TRUE",Input!$AH83,Input!$Y83))</f>
        <v>0.73871500442535298</v>
      </c>
      <c r="T298" s="53">
        <f>1-(IF(T$220="TRUE",Input!$AH83,Input!$Y83))</f>
        <v>0.73871500442535298</v>
      </c>
      <c r="U298" s="53">
        <f>1-(IF(U$220="TRUE",Input!$AH83,Input!$Y83))</f>
        <v>0.73871500442535298</v>
      </c>
      <c r="V298" s="53">
        <f>1-(IF(V$220="TRUE",Input!$AH83,Input!$Y83))</f>
        <v>0.73871500442535298</v>
      </c>
      <c r="W298" s="53">
        <f>1-(IF(W$220="TRUE",Input!$AH83,Input!$Y83))</f>
        <v>0.73871500442535298</v>
      </c>
      <c r="X298" s="53">
        <f>1-(IF(X$220="TRUE",Input!$AH83,Input!$Y83))</f>
        <v>0.73871500442535298</v>
      </c>
      <c r="Y298" s="53">
        <f>1-(IF(Y$220="TRUE",Input!$AH83,Input!$Y83))</f>
        <v>0.73871500442535298</v>
      </c>
      <c r="Z298" s="53">
        <f>1-(IF(Z$220="TRUE",Input!$AH83,Input!$Y83))</f>
        <v>0.73871500442535298</v>
      </c>
      <c r="AA298" s="53">
        <f>1-(IF(AA$220="TRUE",Input!$AH83,Input!$Y83))</f>
        <v>0.73871500442535298</v>
      </c>
      <c r="AB298" s="53">
        <f>1-(IF(AB$220="TRUE",Input!$AH83,Input!$Y83))</f>
        <v>0.73871500442535298</v>
      </c>
      <c r="AC298" s="53">
        <f>1-(IF(AC$220="TRUE",Input!$AH83,Input!$Y83))</f>
        <v>0.73871500442535298</v>
      </c>
      <c r="AD298" s="53">
        <f>1-(IF(AD$220="TRUE",Input!$AH83,Input!$Y83))</f>
        <v>0.73871500442535298</v>
      </c>
      <c r="AE298" s="53">
        <f>1-(IF(AE$220="TRUE",Input!$AH83,Input!$Y83))</f>
        <v>0.73871500442535298</v>
      </c>
      <c r="AF298" s="53">
        <f>1-(IF(AF$220="TRUE",Input!$AH83,Input!$Y83))</f>
        <v>0.73871500442535298</v>
      </c>
      <c r="AG298" s="53">
        <f>1-(IF(AG$220="TRUE",Input!$AH83,Input!$Y83))</f>
        <v>0.73871500442535298</v>
      </c>
      <c r="AH298" s="53">
        <f>1-(IF(AH$220="TRUE",Input!$AH83,Input!$Y83))</f>
        <v>0.73871500442535298</v>
      </c>
      <c r="AI298" s="53">
        <f>1-(IF(AI$220="TRUE",Input!$AH83,Input!$Y83))</f>
        <v>0.73871500442535298</v>
      </c>
      <c r="AJ298" s="53">
        <f>1-(IF(AJ$220="TRUE",Input!$AH83,Input!$Y83))</f>
        <v>0.73871500442535298</v>
      </c>
      <c r="AK298" s="53">
        <f>1-(IF(AK$220="TRUE",Input!$AH83,Input!$Y83))</f>
        <v>0.73871500442535298</v>
      </c>
      <c r="AL298" s="53">
        <f>1-(IF(AL$220="TRUE",Input!$AH83,Input!$Y83))</f>
        <v>0.73871500442535298</v>
      </c>
      <c r="AM298" s="53">
        <f>1-(IF(AM$220="TRUE",Input!$AH83,Input!$Y83))</f>
        <v>0.73871500442535298</v>
      </c>
      <c r="AN298" s="53">
        <f>1-(IF(AN$220="TRUE",Input!$AH83,Input!$Y83))</f>
        <v>0.73871500442535298</v>
      </c>
      <c r="AO298" s="53">
        <f>1-(IF(AO$220="TRUE",Input!$AH83,Input!$Y83))</f>
        <v>0.73871500442535298</v>
      </c>
      <c r="AP298" s="53">
        <f>1-(IF(AP$220="TRUE",Input!$AH83,Input!$Y83))</f>
        <v>0.73871500442535298</v>
      </c>
      <c r="AQ298" s="53">
        <f>1-(IF(AQ$220="TRUE",Input!$AH83,Input!$Y83))</f>
        <v>0.73871500442535298</v>
      </c>
      <c r="AR298" s="53">
        <f>1-(IF(AR$220="TRUE",Input!$AH83,Input!$Y83))</f>
        <v>0.73871500442535298</v>
      </c>
      <c r="AS298" s="53">
        <f>1-(IF(AS$220="TRUE",Input!$AH83,Input!$Y83))</f>
        <v>0.73871500442535298</v>
      </c>
      <c r="AT298" s="53">
        <f>1-(IF(AT$220="TRUE",Input!$AH83,Input!$Y83))</f>
        <v>0.73871500442535298</v>
      </c>
      <c r="AU298" s="53">
        <f>1-(IF(AU$220="TRUE",Input!$AH83,Input!$Y83))</f>
        <v>0.73871500442535298</v>
      </c>
      <c r="AV298" s="53">
        <f>1-(IF(AV$220="TRUE",Input!$AH83,Input!$Y83))</f>
        <v>0.73871500442535298</v>
      </c>
      <c r="AW298" s="53">
        <f>1-(IF(AW$220="TRUE",Input!$AH83,Input!$Y83))</f>
        <v>0.73871500442535298</v>
      </c>
      <c r="AX298" s="53">
        <f>1-(IF(AX$220="TRUE",Input!$AH83,Input!$Y83))</f>
        <v>0.73871500442535298</v>
      </c>
      <c r="AY298" s="53">
        <f>1-(IF(AY$220="TRUE",Input!$AH83,Input!$Y83))</f>
        <v>0.73871500442535298</v>
      </c>
      <c r="AZ298" s="53">
        <f>1-(IF(AZ$220="TRUE",Input!$AH83,Input!$Y83))</f>
        <v>0.73871500442535298</v>
      </c>
      <c r="BA298" s="53">
        <f>1-(IF(BA$220="TRUE",Input!$AH83,Input!$Y83))</f>
        <v>0.73871500442535298</v>
      </c>
      <c r="BB298" s="53">
        <f>1-(IF(BB$220="TRUE",Input!$AH83,Input!$Y83))</f>
        <v>0.73871500442535298</v>
      </c>
      <c r="BC298" s="53">
        <f>1-(IF(BC$220="TRUE",Input!$AH83,Input!$Y83))</f>
        <v>0.73871500442535298</v>
      </c>
      <c r="BD298" s="53">
        <f>1-(IF(BD$220="TRUE",Input!$AH83,Input!$Y83))</f>
        <v>0.73871500442535298</v>
      </c>
      <c r="BE298" s="53">
        <f>1-(IF(BE$220="TRUE",Input!$AH83,Input!$Y83))</f>
        <v>0.73871500442535298</v>
      </c>
      <c r="BF298" s="53">
        <f>1-(IF(BF$220="TRUE",Input!$AH83,Input!$Y83))</f>
        <v>0.73871500442535298</v>
      </c>
      <c r="BG298" s="53">
        <f>1-(IF(BG$220="TRUE",Input!$AH83,Input!$Y83))</f>
        <v>0.73871500442535298</v>
      </c>
      <c r="BH298" s="53">
        <f>1-(IF(BH$220="TRUE",Input!$AH83,Input!$Y83))</f>
        <v>0.73871500442535298</v>
      </c>
      <c r="BI298" s="53">
        <f>1-(IF(BI$220="TRUE",Input!$AH83,Input!$Y83))</f>
        <v>0.73871500442535298</v>
      </c>
      <c r="BJ298" s="53">
        <f>1-(IF(BJ$220="TRUE",Input!$AH83,Input!$Y83))</f>
        <v>0.73871500442535298</v>
      </c>
      <c r="BK298" s="53">
        <f>1-(IF(BK$220="TRUE",Input!$AH83,Input!$Y83))</f>
        <v>0.73871500442535298</v>
      </c>
      <c r="BL298" s="53">
        <f>1-(IF(BL$220="TRUE",Input!$AH83,Input!$Y83))</f>
        <v>0.73871500442535298</v>
      </c>
      <c r="BM298" s="53">
        <f>1-(IF(BM$220="TRUE",Input!$AH83,Input!$Y83))</f>
        <v>0.73871500442535298</v>
      </c>
      <c r="BN298" s="53">
        <f>1-(IF(BN$220="TRUE",Input!$AH83,Input!$Y83))</f>
        <v>0.73871500442535298</v>
      </c>
      <c r="BO298" s="53">
        <f>1-(IF(BO$220="TRUE",Input!$AH83,Input!$Y83))</f>
        <v>0.73871500442535298</v>
      </c>
      <c r="BP298" s="53">
        <f>1-(IF(BP$220="TRUE",Input!$AH83,Input!$Y83))</f>
        <v>0.73871500442535298</v>
      </c>
      <c r="BQ298" s="53">
        <f>1-(IF(BQ$220="TRUE",Input!$AH83,Input!$Y83))</f>
        <v>0.73871500442535298</v>
      </c>
      <c r="BR298" s="53">
        <f>1-(IF(BR$220="TRUE",Input!$AH83,Input!$Y83))</f>
        <v>0.73871500442535298</v>
      </c>
      <c r="BS298" s="53">
        <f>1-(IF(BS$220="TRUE",Input!$AH83,Input!$Y83))</f>
        <v>0.73871500442535298</v>
      </c>
      <c r="BT298" s="53">
        <f>1-(IF(BT$220="TRUE",Input!$AH83,Input!$Y83))</f>
        <v>0.73871500442535298</v>
      </c>
      <c r="BU298" s="53">
        <f>1-(IF(BU$220="TRUE",Input!$AH83,Input!$Y83))</f>
        <v>0.73871500442535298</v>
      </c>
      <c r="BV298" s="53">
        <f>1-(IF(BV$220="TRUE",Input!$AH83,Input!$Y83))</f>
        <v>0.73871500442535298</v>
      </c>
      <c r="BW298" s="53">
        <f>1-(IF(BW$220="TRUE",Input!$AH83,Input!$Y83))</f>
        <v>0.73871500442535298</v>
      </c>
      <c r="BX298" s="53">
        <f>1-(IF(BX$220="TRUE",Input!$AH83,Input!$Y83))</f>
        <v>0.73871500442535298</v>
      </c>
      <c r="BY298" s="53">
        <f>1-(IF(BY$220="TRUE",Input!$AH83,Input!$Y83))</f>
        <v>0.73871500442535298</v>
      </c>
      <c r="BZ298" s="53">
        <f>1-(IF(BZ$220="TRUE",Input!$AH83,Input!$Y83))</f>
        <v>0.73871500442535298</v>
      </c>
      <c r="CA298" s="53">
        <f>1-(IF(CA$220="TRUE",Input!$AH83,Input!$Y83))</f>
        <v>0.73871500442535298</v>
      </c>
      <c r="CB298" s="53">
        <f>1-(IF(CB$220="TRUE",Input!$AH83,Input!$Y83))</f>
        <v>0.73871500442535298</v>
      </c>
      <c r="CC298" s="53">
        <f>1-(IF(CC$220="TRUE",Input!$AH83,Input!$Y83))</f>
        <v>0.73871500442535298</v>
      </c>
      <c r="CD298" s="53">
        <f>1-(IF(CD$220="TRUE",Input!$AH83,Input!$Y83))</f>
        <v>0.73871500442535298</v>
      </c>
      <c r="CE298" s="53">
        <f>1-(IF(CE$220="TRUE",Input!$AH83,Input!$Y83))</f>
        <v>0.73871500442535298</v>
      </c>
      <c r="CF298" s="53">
        <f>1-(IF(CF$220="TRUE",Input!$AH83,Input!$Y83))</f>
        <v>0.73871500442535298</v>
      </c>
      <c r="CG298" s="53">
        <f>1-(IF(CG$220="TRUE",Input!$AH83,Input!$Y83))</f>
        <v>0.73871500442535298</v>
      </c>
      <c r="CH298" s="53">
        <f>1-(IF(CH$220="TRUE",Input!$AH83,Input!$Y83))</f>
        <v>0.73871500442535298</v>
      </c>
      <c r="CI298" s="53">
        <f>1-(IF(CI$220="TRUE",Input!$AH83,Input!$Y83))</f>
        <v>0.73871500442535298</v>
      </c>
      <c r="CJ298" s="53">
        <f>1-(IF(CJ$220="TRUE",Input!$AH83,Input!$Y83))</f>
        <v>0.73871500442535298</v>
      </c>
      <c r="CK298" s="53">
        <f>1-(IF(CK$220="TRUE",Input!$AH83,Input!$Y83))</f>
        <v>0.73871500442535298</v>
      </c>
      <c r="CL298" s="53">
        <f>1-(IF(CL$220="TRUE",Input!$AH83,Input!$Y83))</f>
        <v>0.73871500442535298</v>
      </c>
      <c r="CM298" s="53">
        <f>1-(IF(CM$220="TRUE",Input!$AH83,Input!$Y83))</f>
        <v>0.73871500442535298</v>
      </c>
      <c r="CN298" s="53">
        <f>1-(IF(CN$220="TRUE",Input!$AH83,Input!$Y83))</f>
        <v>0.73871500442535298</v>
      </c>
      <c r="CO298" s="53">
        <f>1-(IF(CO$220="TRUE",Input!$AH83,Input!$Y83))</f>
        <v>0.73871500442535298</v>
      </c>
      <c r="CP298" s="53">
        <f>1-(IF(CP$220="TRUE",Input!$AH83,Input!$Y83))</f>
        <v>0.73871500442535298</v>
      </c>
      <c r="CQ298" s="53">
        <f>1-(IF(CQ$220="TRUE",Input!$AH83,Input!$Y83))</f>
        <v>0.73871500442535298</v>
      </c>
      <c r="CR298" s="53">
        <f>1-(IF(CR$220="TRUE",Input!$AH83,Input!$Y83))</f>
        <v>0.73871500442535298</v>
      </c>
      <c r="CS298" s="53">
        <f>1-(IF(CS$220="TRUE",Input!$AH83,Input!$Y83))</f>
        <v>0.73871500442535298</v>
      </c>
      <c r="CT298" s="53">
        <f>1-(IF(CT$220="TRUE",Input!$AH83,Input!$Y83))</f>
        <v>0.73871500442535298</v>
      </c>
      <c r="CU298" s="53">
        <f>1-(IF(CU$220="TRUE",Input!$AH83,Input!$Y83))</f>
        <v>0.73871500442535298</v>
      </c>
      <c r="CV298" s="53">
        <f>1-(IF(CV$220="TRUE",Input!$AH83,Input!$Y83))</f>
        <v>0.73871500442535298</v>
      </c>
      <c r="CW298" s="53">
        <f>1-(IF(CW$220="TRUE",Input!$AH83,Input!$Y83))</f>
        <v>0.73871500442535298</v>
      </c>
      <c r="CX298" s="53">
        <f>1-(IF(CX$220="TRUE",Input!$AH83,Input!$Y83))</f>
        <v>0.73871500442535298</v>
      </c>
      <c r="CY298" s="7">
        <f>1-(IF(CY$220="TRUE",Input!$AH83,Input!$Y83))</f>
        <v>0.73871500442535298</v>
      </c>
    </row>
    <row r="299" spans="2:103" x14ac:dyDescent="0.25">
      <c r="B299" s="25">
        <v>76</v>
      </c>
      <c r="C299" s="29">
        <f>1-(IF(C$220="TRUE",Input!$AH84,Input!$Y84))</f>
        <v>0.6350775594957615</v>
      </c>
      <c r="D299" s="53">
        <f>1-(IF(D$220="TRUE",Input!$AH84,Input!$Y84))</f>
        <v>0.6350775594957615</v>
      </c>
      <c r="E299" s="53">
        <f>1-(IF(E$220="TRUE",Input!$AH84,Input!$Y84))</f>
        <v>0.6350775594957615</v>
      </c>
      <c r="F299" s="53">
        <f>1-(IF(F$220="TRUE",Input!$AH84,Input!$Y84))</f>
        <v>0.6350775594957615</v>
      </c>
      <c r="G299" s="53">
        <f>1-(IF(G$220="TRUE",Input!$AH84,Input!$Y84))</f>
        <v>0.6350775594957615</v>
      </c>
      <c r="H299" s="53">
        <f>1-(IF(H$220="TRUE",Input!$AH84,Input!$Y84))</f>
        <v>0.73871500442535298</v>
      </c>
      <c r="I299" s="53">
        <f>1-(IF(I$220="TRUE",Input!$AH84,Input!$Y84))</f>
        <v>0.73871500442535298</v>
      </c>
      <c r="J299" s="53">
        <f>1-(IF(J$220="TRUE",Input!$AH84,Input!$Y84))</f>
        <v>0.73871500442535298</v>
      </c>
      <c r="K299" s="53">
        <f>1-(IF(K$220="TRUE",Input!$AH84,Input!$Y84))</f>
        <v>0.73871500442535298</v>
      </c>
      <c r="L299" s="53">
        <f>1-(IF(L$220="TRUE",Input!$AH84,Input!$Y84))</f>
        <v>0.73871500442535298</v>
      </c>
      <c r="M299" s="53">
        <f>1-(IF(M$220="TRUE",Input!$AH84,Input!$Y84))</f>
        <v>0.73871500442535298</v>
      </c>
      <c r="N299" s="53">
        <f>1-(IF(N$220="TRUE",Input!$AH84,Input!$Y84))</f>
        <v>0.73871500442535298</v>
      </c>
      <c r="O299" s="53">
        <f>1-(IF(O$220="TRUE",Input!$AH84,Input!$Y84))</f>
        <v>0.73871500442535298</v>
      </c>
      <c r="P299" s="53">
        <f>1-(IF(P$220="TRUE",Input!$AH84,Input!$Y84))</f>
        <v>0.73871500442535298</v>
      </c>
      <c r="Q299" s="53">
        <f>1-(IF(Q$220="TRUE",Input!$AH84,Input!$Y84))</f>
        <v>0.73871500442535298</v>
      </c>
      <c r="R299" s="53">
        <f>1-(IF(R$220="TRUE",Input!$AH84,Input!$Y84))</f>
        <v>0.73871500442535298</v>
      </c>
      <c r="S299" s="53">
        <f>1-(IF(S$220="TRUE",Input!$AH84,Input!$Y84))</f>
        <v>0.73871500442535298</v>
      </c>
      <c r="T299" s="53">
        <f>1-(IF(T$220="TRUE",Input!$AH84,Input!$Y84))</f>
        <v>0.73871500442535298</v>
      </c>
      <c r="U299" s="53">
        <f>1-(IF(U$220="TRUE",Input!$AH84,Input!$Y84))</f>
        <v>0.73871500442535298</v>
      </c>
      <c r="V299" s="53">
        <f>1-(IF(V$220="TRUE",Input!$AH84,Input!$Y84))</f>
        <v>0.73871500442535298</v>
      </c>
      <c r="W299" s="53">
        <f>1-(IF(W$220="TRUE",Input!$AH84,Input!$Y84))</f>
        <v>0.73871500442535298</v>
      </c>
      <c r="X299" s="53">
        <f>1-(IF(X$220="TRUE",Input!$AH84,Input!$Y84))</f>
        <v>0.73871500442535298</v>
      </c>
      <c r="Y299" s="53">
        <f>1-(IF(Y$220="TRUE",Input!$AH84,Input!$Y84))</f>
        <v>0.73871500442535298</v>
      </c>
      <c r="Z299" s="53">
        <f>1-(IF(Z$220="TRUE",Input!$AH84,Input!$Y84))</f>
        <v>0.73871500442535298</v>
      </c>
      <c r="AA299" s="53">
        <f>1-(IF(AA$220="TRUE",Input!$AH84,Input!$Y84))</f>
        <v>0.73871500442535298</v>
      </c>
      <c r="AB299" s="53">
        <f>1-(IF(AB$220="TRUE",Input!$AH84,Input!$Y84))</f>
        <v>0.73871500442535298</v>
      </c>
      <c r="AC299" s="53">
        <f>1-(IF(AC$220="TRUE",Input!$AH84,Input!$Y84))</f>
        <v>0.73871500442535298</v>
      </c>
      <c r="AD299" s="53">
        <f>1-(IF(AD$220="TRUE",Input!$AH84,Input!$Y84))</f>
        <v>0.73871500442535298</v>
      </c>
      <c r="AE299" s="53">
        <f>1-(IF(AE$220="TRUE",Input!$AH84,Input!$Y84))</f>
        <v>0.73871500442535298</v>
      </c>
      <c r="AF299" s="53">
        <f>1-(IF(AF$220="TRUE",Input!$AH84,Input!$Y84))</f>
        <v>0.73871500442535298</v>
      </c>
      <c r="AG299" s="53">
        <f>1-(IF(AG$220="TRUE",Input!$AH84,Input!$Y84))</f>
        <v>0.73871500442535298</v>
      </c>
      <c r="AH299" s="53">
        <f>1-(IF(AH$220="TRUE",Input!$AH84,Input!$Y84))</f>
        <v>0.73871500442535298</v>
      </c>
      <c r="AI299" s="53">
        <f>1-(IF(AI$220="TRUE",Input!$AH84,Input!$Y84))</f>
        <v>0.73871500442535298</v>
      </c>
      <c r="AJ299" s="53">
        <f>1-(IF(AJ$220="TRUE",Input!$AH84,Input!$Y84))</f>
        <v>0.73871500442535298</v>
      </c>
      <c r="AK299" s="53">
        <f>1-(IF(AK$220="TRUE",Input!$AH84,Input!$Y84))</f>
        <v>0.73871500442535298</v>
      </c>
      <c r="AL299" s="53">
        <f>1-(IF(AL$220="TRUE",Input!$AH84,Input!$Y84))</f>
        <v>0.73871500442535298</v>
      </c>
      <c r="AM299" s="53">
        <f>1-(IF(AM$220="TRUE",Input!$AH84,Input!$Y84))</f>
        <v>0.73871500442535298</v>
      </c>
      <c r="AN299" s="53">
        <f>1-(IF(AN$220="TRUE",Input!$AH84,Input!$Y84))</f>
        <v>0.73871500442535298</v>
      </c>
      <c r="AO299" s="53">
        <f>1-(IF(AO$220="TRUE",Input!$AH84,Input!$Y84))</f>
        <v>0.73871500442535298</v>
      </c>
      <c r="AP299" s="53">
        <f>1-(IF(AP$220="TRUE",Input!$AH84,Input!$Y84))</f>
        <v>0.73871500442535298</v>
      </c>
      <c r="AQ299" s="53">
        <f>1-(IF(AQ$220="TRUE",Input!$AH84,Input!$Y84))</f>
        <v>0.73871500442535298</v>
      </c>
      <c r="AR299" s="53">
        <f>1-(IF(AR$220="TRUE",Input!$AH84,Input!$Y84))</f>
        <v>0.73871500442535298</v>
      </c>
      <c r="AS299" s="53">
        <f>1-(IF(AS$220="TRUE",Input!$AH84,Input!$Y84))</f>
        <v>0.73871500442535298</v>
      </c>
      <c r="AT299" s="53">
        <f>1-(IF(AT$220="TRUE",Input!$AH84,Input!$Y84))</f>
        <v>0.73871500442535298</v>
      </c>
      <c r="AU299" s="53">
        <f>1-(IF(AU$220="TRUE",Input!$AH84,Input!$Y84))</f>
        <v>0.73871500442535298</v>
      </c>
      <c r="AV299" s="53">
        <f>1-(IF(AV$220="TRUE",Input!$AH84,Input!$Y84))</f>
        <v>0.73871500442535298</v>
      </c>
      <c r="AW299" s="53">
        <f>1-(IF(AW$220="TRUE",Input!$AH84,Input!$Y84))</f>
        <v>0.73871500442535298</v>
      </c>
      <c r="AX299" s="53">
        <f>1-(IF(AX$220="TRUE",Input!$AH84,Input!$Y84))</f>
        <v>0.73871500442535298</v>
      </c>
      <c r="AY299" s="53">
        <f>1-(IF(AY$220="TRUE",Input!$AH84,Input!$Y84))</f>
        <v>0.73871500442535298</v>
      </c>
      <c r="AZ299" s="53">
        <f>1-(IF(AZ$220="TRUE",Input!$AH84,Input!$Y84))</f>
        <v>0.73871500442535298</v>
      </c>
      <c r="BA299" s="53">
        <f>1-(IF(BA$220="TRUE",Input!$AH84,Input!$Y84))</f>
        <v>0.73871500442535298</v>
      </c>
      <c r="BB299" s="53">
        <f>1-(IF(BB$220="TRUE",Input!$AH84,Input!$Y84))</f>
        <v>0.73871500442535298</v>
      </c>
      <c r="BC299" s="53">
        <f>1-(IF(BC$220="TRUE",Input!$AH84,Input!$Y84))</f>
        <v>0.73871500442535298</v>
      </c>
      <c r="BD299" s="53">
        <f>1-(IF(BD$220="TRUE",Input!$AH84,Input!$Y84))</f>
        <v>0.73871500442535298</v>
      </c>
      <c r="BE299" s="53">
        <f>1-(IF(BE$220="TRUE",Input!$AH84,Input!$Y84))</f>
        <v>0.73871500442535298</v>
      </c>
      <c r="BF299" s="53">
        <f>1-(IF(BF$220="TRUE",Input!$AH84,Input!$Y84))</f>
        <v>0.73871500442535298</v>
      </c>
      <c r="BG299" s="53">
        <f>1-(IF(BG$220="TRUE",Input!$AH84,Input!$Y84))</f>
        <v>0.73871500442535298</v>
      </c>
      <c r="BH299" s="53">
        <f>1-(IF(BH$220="TRUE",Input!$AH84,Input!$Y84))</f>
        <v>0.73871500442535298</v>
      </c>
      <c r="BI299" s="53">
        <f>1-(IF(BI$220="TRUE",Input!$AH84,Input!$Y84))</f>
        <v>0.73871500442535298</v>
      </c>
      <c r="BJ299" s="53">
        <f>1-(IF(BJ$220="TRUE",Input!$AH84,Input!$Y84))</f>
        <v>0.73871500442535298</v>
      </c>
      <c r="BK299" s="53">
        <f>1-(IF(BK$220="TRUE",Input!$AH84,Input!$Y84))</f>
        <v>0.73871500442535298</v>
      </c>
      <c r="BL299" s="53">
        <f>1-(IF(BL$220="TRUE",Input!$AH84,Input!$Y84))</f>
        <v>0.73871500442535298</v>
      </c>
      <c r="BM299" s="53">
        <f>1-(IF(BM$220="TRUE",Input!$AH84,Input!$Y84))</f>
        <v>0.73871500442535298</v>
      </c>
      <c r="BN299" s="53">
        <f>1-(IF(BN$220="TRUE",Input!$AH84,Input!$Y84))</f>
        <v>0.73871500442535298</v>
      </c>
      <c r="BO299" s="53">
        <f>1-(IF(BO$220="TRUE",Input!$AH84,Input!$Y84))</f>
        <v>0.73871500442535298</v>
      </c>
      <c r="BP299" s="53">
        <f>1-(IF(BP$220="TRUE",Input!$AH84,Input!$Y84))</f>
        <v>0.73871500442535298</v>
      </c>
      <c r="BQ299" s="53">
        <f>1-(IF(BQ$220="TRUE",Input!$AH84,Input!$Y84))</f>
        <v>0.73871500442535298</v>
      </c>
      <c r="BR299" s="53">
        <f>1-(IF(BR$220="TRUE",Input!$AH84,Input!$Y84))</f>
        <v>0.73871500442535298</v>
      </c>
      <c r="BS299" s="53">
        <f>1-(IF(BS$220="TRUE",Input!$AH84,Input!$Y84))</f>
        <v>0.73871500442535298</v>
      </c>
      <c r="BT299" s="53">
        <f>1-(IF(BT$220="TRUE",Input!$AH84,Input!$Y84))</f>
        <v>0.73871500442535298</v>
      </c>
      <c r="BU299" s="53">
        <f>1-(IF(BU$220="TRUE",Input!$AH84,Input!$Y84))</f>
        <v>0.73871500442535298</v>
      </c>
      <c r="BV299" s="53">
        <f>1-(IF(BV$220="TRUE",Input!$AH84,Input!$Y84))</f>
        <v>0.73871500442535298</v>
      </c>
      <c r="BW299" s="53">
        <f>1-(IF(BW$220="TRUE",Input!$AH84,Input!$Y84))</f>
        <v>0.73871500442535298</v>
      </c>
      <c r="BX299" s="53">
        <f>1-(IF(BX$220="TRUE",Input!$AH84,Input!$Y84))</f>
        <v>0.73871500442535298</v>
      </c>
      <c r="BY299" s="53">
        <f>1-(IF(BY$220="TRUE",Input!$AH84,Input!$Y84))</f>
        <v>0.73871500442535298</v>
      </c>
      <c r="BZ299" s="53">
        <f>1-(IF(BZ$220="TRUE",Input!$AH84,Input!$Y84))</f>
        <v>0.73871500442535298</v>
      </c>
      <c r="CA299" s="53">
        <f>1-(IF(CA$220="TRUE",Input!$AH84,Input!$Y84))</f>
        <v>0.73871500442535298</v>
      </c>
      <c r="CB299" s="53">
        <f>1-(IF(CB$220="TRUE",Input!$AH84,Input!$Y84))</f>
        <v>0.73871500442535298</v>
      </c>
      <c r="CC299" s="53">
        <f>1-(IF(CC$220="TRUE",Input!$AH84,Input!$Y84))</f>
        <v>0.73871500442535298</v>
      </c>
      <c r="CD299" s="53">
        <f>1-(IF(CD$220="TRUE",Input!$AH84,Input!$Y84))</f>
        <v>0.73871500442535298</v>
      </c>
      <c r="CE299" s="53">
        <f>1-(IF(CE$220="TRUE",Input!$AH84,Input!$Y84))</f>
        <v>0.73871500442535298</v>
      </c>
      <c r="CF299" s="53">
        <f>1-(IF(CF$220="TRUE",Input!$AH84,Input!$Y84))</f>
        <v>0.73871500442535298</v>
      </c>
      <c r="CG299" s="53">
        <f>1-(IF(CG$220="TRUE",Input!$AH84,Input!$Y84))</f>
        <v>0.73871500442535298</v>
      </c>
      <c r="CH299" s="53">
        <f>1-(IF(CH$220="TRUE",Input!$AH84,Input!$Y84))</f>
        <v>0.73871500442535298</v>
      </c>
      <c r="CI299" s="53">
        <f>1-(IF(CI$220="TRUE",Input!$AH84,Input!$Y84))</f>
        <v>0.73871500442535298</v>
      </c>
      <c r="CJ299" s="53">
        <f>1-(IF(CJ$220="TRUE",Input!$AH84,Input!$Y84))</f>
        <v>0.73871500442535298</v>
      </c>
      <c r="CK299" s="53">
        <f>1-(IF(CK$220="TRUE",Input!$AH84,Input!$Y84))</f>
        <v>0.73871500442535298</v>
      </c>
      <c r="CL299" s="53">
        <f>1-(IF(CL$220="TRUE",Input!$AH84,Input!$Y84))</f>
        <v>0.73871500442535298</v>
      </c>
      <c r="CM299" s="53">
        <f>1-(IF(CM$220="TRUE",Input!$AH84,Input!$Y84))</f>
        <v>0.73871500442535298</v>
      </c>
      <c r="CN299" s="53">
        <f>1-(IF(CN$220="TRUE",Input!$AH84,Input!$Y84))</f>
        <v>0.73871500442535298</v>
      </c>
      <c r="CO299" s="53">
        <f>1-(IF(CO$220="TRUE",Input!$AH84,Input!$Y84))</f>
        <v>0.73871500442535298</v>
      </c>
      <c r="CP299" s="53">
        <f>1-(IF(CP$220="TRUE",Input!$AH84,Input!$Y84))</f>
        <v>0.73871500442535298</v>
      </c>
      <c r="CQ299" s="53">
        <f>1-(IF(CQ$220="TRUE",Input!$AH84,Input!$Y84))</f>
        <v>0.73871500442535298</v>
      </c>
      <c r="CR299" s="53">
        <f>1-(IF(CR$220="TRUE",Input!$AH84,Input!$Y84))</f>
        <v>0.73871500442535298</v>
      </c>
      <c r="CS299" s="53">
        <f>1-(IF(CS$220="TRUE",Input!$AH84,Input!$Y84))</f>
        <v>0.73871500442535298</v>
      </c>
      <c r="CT299" s="53">
        <f>1-(IF(CT$220="TRUE",Input!$AH84,Input!$Y84))</f>
        <v>0.73871500442535298</v>
      </c>
      <c r="CU299" s="53">
        <f>1-(IF(CU$220="TRUE",Input!$AH84,Input!$Y84))</f>
        <v>0.73871500442535298</v>
      </c>
      <c r="CV299" s="53">
        <f>1-(IF(CV$220="TRUE",Input!$AH84,Input!$Y84))</f>
        <v>0.73871500442535298</v>
      </c>
      <c r="CW299" s="53">
        <f>1-(IF(CW$220="TRUE",Input!$AH84,Input!$Y84))</f>
        <v>0.73871500442535298</v>
      </c>
      <c r="CX299" s="53">
        <f>1-(IF(CX$220="TRUE",Input!$AH84,Input!$Y84))</f>
        <v>0.73871500442535298</v>
      </c>
      <c r="CY299" s="7">
        <f>1-(IF(CY$220="TRUE",Input!$AH84,Input!$Y84))</f>
        <v>0.73871500442535298</v>
      </c>
    </row>
    <row r="300" spans="2:103" x14ac:dyDescent="0.25">
      <c r="B300" s="25">
        <v>77</v>
      </c>
      <c r="C300" s="29">
        <f>1-(IF(C$220="TRUE",Input!$AH85,Input!$Y85))</f>
        <v>0.6350775594957615</v>
      </c>
      <c r="D300" s="53">
        <f>1-(IF(D$220="TRUE",Input!$AH85,Input!$Y85))</f>
        <v>0.6350775594957615</v>
      </c>
      <c r="E300" s="53">
        <f>1-(IF(E$220="TRUE",Input!$AH85,Input!$Y85))</f>
        <v>0.6350775594957615</v>
      </c>
      <c r="F300" s="53">
        <f>1-(IF(F$220="TRUE",Input!$AH85,Input!$Y85))</f>
        <v>0.6350775594957615</v>
      </c>
      <c r="G300" s="53">
        <f>1-(IF(G$220="TRUE",Input!$AH85,Input!$Y85))</f>
        <v>0.6350775594957615</v>
      </c>
      <c r="H300" s="53">
        <f>1-(IF(H$220="TRUE",Input!$AH85,Input!$Y85))</f>
        <v>0.73871500442535298</v>
      </c>
      <c r="I300" s="53">
        <f>1-(IF(I$220="TRUE",Input!$AH85,Input!$Y85))</f>
        <v>0.73871500442535298</v>
      </c>
      <c r="J300" s="53">
        <f>1-(IF(J$220="TRUE",Input!$AH85,Input!$Y85))</f>
        <v>0.73871500442535298</v>
      </c>
      <c r="K300" s="53">
        <f>1-(IF(K$220="TRUE",Input!$AH85,Input!$Y85))</f>
        <v>0.73871500442535298</v>
      </c>
      <c r="L300" s="53">
        <f>1-(IF(L$220="TRUE",Input!$AH85,Input!$Y85))</f>
        <v>0.73871500442535298</v>
      </c>
      <c r="M300" s="53">
        <f>1-(IF(M$220="TRUE",Input!$AH85,Input!$Y85))</f>
        <v>0.73871500442535298</v>
      </c>
      <c r="N300" s="53">
        <f>1-(IF(N$220="TRUE",Input!$AH85,Input!$Y85))</f>
        <v>0.73871500442535298</v>
      </c>
      <c r="O300" s="53">
        <f>1-(IF(O$220="TRUE",Input!$AH85,Input!$Y85))</f>
        <v>0.73871500442535298</v>
      </c>
      <c r="P300" s="53">
        <f>1-(IF(P$220="TRUE",Input!$AH85,Input!$Y85))</f>
        <v>0.73871500442535298</v>
      </c>
      <c r="Q300" s="53">
        <f>1-(IF(Q$220="TRUE",Input!$AH85,Input!$Y85))</f>
        <v>0.73871500442535298</v>
      </c>
      <c r="R300" s="53">
        <f>1-(IF(R$220="TRUE",Input!$AH85,Input!$Y85))</f>
        <v>0.73871500442535298</v>
      </c>
      <c r="S300" s="53">
        <f>1-(IF(S$220="TRUE",Input!$AH85,Input!$Y85))</f>
        <v>0.73871500442535298</v>
      </c>
      <c r="T300" s="53">
        <f>1-(IF(T$220="TRUE",Input!$AH85,Input!$Y85))</f>
        <v>0.73871500442535298</v>
      </c>
      <c r="U300" s="53">
        <f>1-(IF(U$220="TRUE",Input!$AH85,Input!$Y85))</f>
        <v>0.73871500442535298</v>
      </c>
      <c r="V300" s="53">
        <f>1-(IF(V$220="TRUE",Input!$AH85,Input!$Y85))</f>
        <v>0.73871500442535298</v>
      </c>
      <c r="W300" s="53">
        <f>1-(IF(W$220="TRUE",Input!$AH85,Input!$Y85))</f>
        <v>0.73871500442535298</v>
      </c>
      <c r="X300" s="53">
        <f>1-(IF(X$220="TRUE",Input!$AH85,Input!$Y85))</f>
        <v>0.73871500442535298</v>
      </c>
      <c r="Y300" s="53">
        <f>1-(IF(Y$220="TRUE",Input!$AH85,Input!$Y85))</f>
        <v>0.73871500442535298</v>
      </c>
      <c r="Z300" s="53">
        <f>1-(IF(Z$220="TRUE",Input!$AH85,Input!$Y85))</f>
        <v>0.73871500442535298</v>
      </c>
      <c r="AA300" s="53">
        <f>1-(IF(AA$220="TRUE",Input!$AH85,Input!$Y85))</f>
        <v>0.73871500442535298</v>
      </c>
      <c r="AB300" s="53">
        <f>1-(IF(AB$220="TRUE",Input!$AH85,Input!$Y85))</f>
        <v>0.73871500442535298</v>
      </c>
      <c r="AC300" s="53">
        <f>1-(IF(AC$220="TRUE",Input!$AH85,Input!$Y85))</f>
        <v>0.73871500442535298</v>
      </c>
      <c r="AD300" s="53">
        <f>1-(IF(AD$220="TRUE",Input!$AH85,Input!$Y85))</f>
        <v>0.73871500442535298</v>
      </c>
      <c r="AE300" s="53">
        <f>1-(IF(AE$220="TRUE",Input!$AH85,Input!$Y85))</f>
        <v>0.73871500442535298</v>
      </c>
      <c r="AF300" s="53">
        <f>1-(IF(AF$220="TRUE",Input!$AH85,Input!$Y85))</f>
        <v>0.73871500442535298</v>
      </c>
      <c r="AG300" s="53">
        <f>1-(IF(AG$220="TRUE",Input!$AH85,Input!$Y85))</f>
        <v>0.73871500442535298</v>
      </c>
      <c r="AH300" s="53">
        <f>1-(IF(AH$220="TRUE",Input!$AH85,Input!$Y85))</f>
        <v>0.73871500442535298</v>
      </c>
      <c r="AI300" s="53">
        <f>1-(IF(AI$220="TRUE",Input!$AH85,Input!$Y85))</f>
        <v>0.73871500442535298</v>
      </c>
      <c r="AJ300" s="53">
        <f>1-(IF(AJ$220="TRUE",Input!$AH85,Input!$Y85))</f>
        <v>0.73871500442535298</v>
      </c>
      <c r="AK300" s="53">
        <f>1-(IF(AK$220="TRUE",Input!$AH85,Input!$Y85))</f>
        <v>0.73871500442535298</v>
      </c>
      <c r="AL300" s="53">
        <f>1-(IF(AL$220="TRUE",Input!$AH85,Input!$Y85))</f>
        <v>0.73871500442535298</v>
      </c>
      <c r="AM300" s="53">
        <f>1-(IF(AM$220="TRUE",Input!$AH85,Input!$Y85))</f>
        <v>0.73871500442535298</v>
      </c>
      <c r="AN300" s="53">
        <f>1-(IF(AN$220="TRUE",Input!$AH85,Input!$Y85))</f>
        <v>0.73871500442535298</v>
      </c>
      <c r="AO300" s="53">
        <f>1-(IF(AO$220="TRUE",Input!$AH85,Input!$Y85))</f>
        <v>0.73871500442535298</v>
      </c>
      <c r="AP300" s="53">
        <f>1-(IF(AP$220="TRUE",Input!$AH85,Input!$Y85))</f>
        <v>0.73871500442535298</v>
      </c>
      <c r="AQ300" s="53">
        <f>1-(IF(AQ$220="TRUE",Input!$AH85,Input!$Y85))</f>
        <v>0.73871500442535298</v>
      </c>
      <c r="AR300" s="53">
        <f>1-(IF(AR$220="TRUE",Input!$AH85,Input!$Y85))</f>
        <v>0.73871500442535298</v>
      </c>
      <c r="AS300" s="53">
        <f>1-(IF(AS$220="TRUE",Input!$AH85,Input!$Y85))</f>
        <v>0.73871500442535298</v>
      </c>
      <c r="AT300" s="53">
        <f>1-(IF(AT$220="TRUE",Input!$AH85,Input!$Y85))</f>
        <v>0.73871500442535298</v>
      </c>
      <c r="AU300" s="53">
        <f>1-(IF(AU$220="TRUE",Input!$AH85,Input!$Y85))</f>
        <v>0.73871500442535298</v>
      </c>
      <c r="AV300" s="53">
        <f>1-(IF(AV$220="TRUE",Input!$AH85,Input!$Y85))</f>
        <v>0.73871500442535298</v>
      </c>
      <c r="AW300" s="53">
        <f>1-(IF(AW$220="TRUE",Input!$AH85,Input!$Y85))</f>
        <v>0.73871500442535298</v>
      </c>
      <c r="AX300" s="53">
        <f>1-(IF(AX$220="TRUE",Input!$AH85,Input!$Y85))</f>
        <v>0.73871500442535298</v>
      </c>
      <c r="AY300" s="53">
        <f>1-(IF(AY$220="TRUE",Input!$AH85,Input!$Y85))</f>
        <v>0.73871500442535298</v>
      </c>
      <c r="AZ300" s="53">
        <f>1-(IF(AZ$220="TRUE",Input!$AH85,Input!$Y85))</f>
        <v>0.73871500442535298</v>
      </c>
      <c r="BA300" s="53">
        <f>1-(IF(BA$220="TRUE",Input!$AH85,Input!$Y85))</f>
        <v>0.73871500442535298</v>
      </c>
      <c r="BB300" s="53">
        <f>1-(IF(BB$220="TRUE",Input!$AH85,Input!$Y85))</f>
        <v>0.73871500442535298</v>
      </c>
      <c r="BC300" s="53">
        <f>1-(IF(BC$220="TRUE",Input!$AH85,Input!$Y85))</f>
        <v>0.73871500442535298</v>
      </c>
      <c r="BD300" s="53">
        <f>1-(IF(BD$220="TRUE",Input!$AH85,Input!$Y85))</f>
        <v>0.73871500442535298</v>
      </c>
      <c r="BE300" s="53">
        <f>1-(IF(BE$220="TRUE",Input!$AH85,Input!$Y85))</f>
        <v>0.73871500442535298</v>
      </c>
      <c r="BF300" s="53">
        <f>1-(IF(BF$220="TRUE",Input!$AH85,Input!$Y85))</f>
        <v>0.73871500442535298</v>
      </c>
      <c r="BG300" s="53">
        <f>1-(IF(BG$220="TRUE",Input!$AH85,Input!$Y85))</f>
        <v>0.73871500442535298</v>
      </c>
      <c r="BH300" s="53">
        <f>1-(IF(BH$220="TRUE",Input!$AH85,Input!$Y85))</f>
        <v>0.73871500442535298</v>
      </c>
      <c r="BI300" s="53">
        <f>1-(IF(BI$220="TRUE",Input!$AH85,Input!$Y85))</f>
        <v>0.73871500442535298</v>
      </c>
      <c r="BJ300" s="53">
        <f>1-(IF(BJ$220="TRUE",Input!$AH85,Input!$Y85))</f>
        <v>0.73871500442535298</v>
      </c>
      <c r="BK300" s="53">
        <f>1-(IF(BK$220="TRUE",Input!$AH85,Input!$Y85))</f>
        <v>0.73871500442535298</v>
      </c>
      <c r="BL300" s="53">
        <f>1-(IF(BL$220="TRUE",Input!$AH85,Input!$Y85))</f>
        <v>0.73871500442535298</v>
      </c>
      <c r="BM300" s="53">
        <f>1-(IF(BM$220="TRUE",Input!$AH85,Input!$Y85))</f>
        <v>0.73871500442535298</v>
      </c>
      <c r="BN300" s="53">
        <f>1-(IF(BN$220="TRUE",Input!$AH85,Input!$Y85))</f>
        <v>0.73871500442535298</v>
      </c>
      <c r="BO300" s="53">
        <f>1-(IF(BO$220="TRUE",Input!$AH85,Input!$Y85))</f>
        <v>0.73871500442535298</v>
      </c>
      <c r="BP300" s="53">
        <f>1-(IF(BP$220="TRUE",Input!$AH85,Input!$Y85))</f>
        <v>0.73871500442535298</v>
      </c>
      <c r="BQ300" s="53">
        <f>1-(IF(BQ$220="TRUE",Input!$AH85,Input!$Y85))</f>
        <v>0.73871500442535298</v>
      </c>
      <c r="BR300" s="53">
        <f>1-(IF(BR$220="TRUE",Input!$AH85,Input!$Y85))</f>
        <v>0.73871500442535298</v>
      </c>
      <c r="BS300" s="53">
        <f>1-(IF(BS$220="TRUE",Input!$AH85,Input!$Y85))</f>
        <v>0.73871500442535298</v>
      </c>
      <c r="BT300" s="53">
        <f>1-(IF(BT$220="TRUE",Input!$AH85,Input!$Y85))</f>
        <v>0.73871500442535298</v>
      </c>
      <c r="BU300" s="53">
        <f>1-(IF(BU$220="TRUE",Input!$AH85,Input!$Y85))</f>
        <v>0.73871500442535298</v>
      </c>
      <c r="BV300" s="53">
        <f>1-(IF(BV$220="TRUE",Input!$AH85,Input!$Y85))</f>
        <v>0.73871500442535298</v>
      </c>
      <c r="BW300" s="53">
        <f>1-(IF(BW$220="TRUE",Input!$AH85,Input!$Y85))</f>
        <v>0.73871500442535298</v>
      </c>
      <c r="BX300" s="53">
        <f>1-(IF(BX$220="TRUE",Input!$AH85,Input!$Y85))</f>
        <v>0.73871500442535298</v>
      </c>
      <c r="BY300" s="53">
        <f>1-(IF(BY$220="TRUE",Input!$AH85,Input!$Y85))</f>
        <v>0.73871500442535298</v>
      </c>
      <c r="BZ300" s="53">
        <f>1-(IF(BZ$220="TRUE",Input!$AH85,Input!$Y85))</f>
        <v>0.73871500442535298</v>
      </c>
      <c r="CA300" s="53">
        <f>1-(IF(CA$220="TRUE",Input!$AH85,Input!$Y85))</f>
        <v>0.73871500442535298</v>
      </c>
      <c r="CB300" s="53">
        <f>1-(IF(CB$220="TRUE",Input!$AH85,Input!$Y85))</f>
        <v>0.73871500442535298</v>
      </c>
      <c r="CC300" s="53">
        <f>1-(IF(CC$220="TRUE",Input!$AH85,Input!$Y85))</f>
        <v>0.73871500442535298</v>
      </c>
      <c r="CD300" s="53">
        <f>1-(IF(CD$220="TRUE",Input!$AH85,Input!$Y85))</f>
        <v>0.73871500442535298</v>
      </c>
      <c r="CE300" s="53">
        <f>1-(IF(CE$220="TRUE",Input!$AH85,Input!$Y85))</f>
        <v>0.73871500442535298</v>
      </c>
      <c r="CF300" s="53">
        <f>1-(IF(CF$220="TRUE",Input!$AH85,Input!$Y85))</f>
        <v>0.73871500442535298</v>
      </c>
      <c r="CG300" s="53">
        <f>1-(IF(CG$220="TRUE",Input!$AH85,Input!$Y85))</f>
        <v>0.73871500442535298</v>
      </c>
      <c r="CH300" s="53">
        <f>1-(IF(CH$220="TRUE",Input!$AH85,Input!$Y85))</f>
        <v>0.73871500442535298</v>
      </c>
      <c r="CI300" s="53">
        <f>1-(IF(CI$220="TRUE",Input!$AH85,Input!$Y85))</f>
        <v>0.73871500442535298</v>
      </c>
      <c r="CJ300" s="53">
        <f>1-(IF(CJ$220="TRUE",Input!$AH85,Input!$Y85))</f>
        <v>0.73871500442535298</v>
      </c>
      <c r="CK300" s="53">
        <f>1-(IF(CK$220="TRUE",Input!$AH85,Input!$Y85))</f>
        <v>0.73871500442535298</v>
      </c>
      <c r="CL300" s="53">
        <f>1-(IF(CL$220="TRUE",Input!$AH85,Input!$Y85))</f>
        <v>0.73871500442535298</v>
      </c>
      <c r="CM300" s="53">
        <f>1-(IF(CM$220="TRUE",Input!$AH85,Input!$Y85))</f>
        <v>0.73871500442535298</v>
      </c>
      <c r="CN300" s="53">
        <f>1-(IF(CN$220="TRUE",Input!$AH85,Input!$Y85))</f>
        <v>0.73871500442535298</v>
      </c>
      <c r="CO300" s="53">
        <f>1-(IF(CO$220="TRUE",Input!$AH85,Input!$Y85))</f>
        <v>0.73871500442535298</v>
      </c>
      <c r="CP300" s="53">
        <f>1-(IF(CP$220="TRUE",Input!$AH85,Input!$Y85))</f>
        <v>0.73871500442535298</v>
      </c>
      <c r="CQ300" s="53">
        <f>1-(IF(CQ$220="TRUE",Input!$AH85,Input!$Y85))</f>
        <v>0.73871500442535298</v>
      </c>
      <c r="CR300" s="53">
        <f>1-(IF(CR$220="TRUE",Input!$AH85,Input!$Y85))</f>
        <v>0.73871500442535298</v>
      </c>
      <c r="CS300" s="53">
        <f>1-(IF(CS$220="TRUE",Input!$AH85,Input!$Y85))</f>
        <v>0.73871500442535298</v>
      </c>
      <c r="CT300" s="53">
        <f>1-(IF(CT$220="TRUE",Input!$AH85,Input!$Y85))</f>
        <v>0.73871500442535298</v>
      </c>
      <c r="CU300" s="53">
        <f>1-(IF(CU$220="TRUE",Input!$AH85,Input!$Y85))</f>
        <v>0.73871500442535298</v>
      </c>
      <c r="CV300" s="53">
        <f>1-(IF(CV$220="TRUE",Input!$AH85,Input!$Y85))</f>
        <v>0.73871500442535298</v>
      </c>
      <c r="CW300" s="53">
        <f>1-(IF(CW$220="TRUE",Input!$AH85,Input!$Y85))</f>
        <v>0.73871500442535298</v>
      </c>
      <c r="CX300" s="53">
        <f>1-(IF(CX$220="TRUE",Input!$AH85,Input!$Y85))</f>
        <v>0.73871500442535298</v>
      </c>
      <c r="CY300" s="7">
        <f>1-(IF(CY$220="TRUE",Input!$AH85,Input!$Y85))</f>
        <v>0.73871500442535298</v>
      </c>
    </row>
    <row r="301" spans="2:103" x14ac:dyDescent="0.25">
      <c r="B301" s="25">
        <v>78</v>
      </c>
      <c r="C301" s="29">
        <f>1-(IF(C$220="TRUE",Input!$AH86,Input!$Y86))</f>
        <v>0.6350775594957615</v>
      </c>
      <c r="D301" s="53">
        <f>1-(IF(D$220="TRUE",Input!$AH86,Input!$Y86))</f>
        <v>0.6350775594957615</v>
      </c>
      <c r="E301" s="53">
        <f>1-(IF(E$220="TRUE",Input!$AH86,Input!$Y86))</f>
        <v>0.6350775594957615</v>
      </c>
      <c r="F301" s="53">
        <f>1-(IF(F$220="TRUE",Input!$AH86,Input!$Y86))</f>
        <v>0.6350775594957615</v>
      </c>
      <c r="G301" s="53">
        <f>1-(IF(G$220="TRUE",Input!$AH86,Input!$Y86))</f>
        <v>0.6350775594957615</v>
      </c>
      <c r="H301" s="53">
        <f>1-(IF(H$220="TRUE",Input!$AH86,Input!$Y86))</f>
        <v>0.73871500442535298</v>
      </c>
      <c r="I301" s="53">
        <f>1-(IF(I$220="TRUE",Input!$AH86,Input!$Y86))</f>
        <v>0.73871500442535298</v>
      </c>
      <c r="J301" s="53">
        <f>1-(IF(J$220="TRUE",Input!$AH86,Input!$Y86))</f>
        <v>0.73871500442535298</v>
      </c>
      <c r="K301" s="53">
        <f>1-(IF(K$220="TRUE",Input!$AH86,Input!$Y86))</f>
        <v>0.73871500442535298</v>
      </c>
      <c r="L301" s="53">
        <f>1-(IF(L$220="TRUE",Input!$AH86,Input!$Y86))</f>
        <v>0.73871500442535298</v>
      </c>
      <c r="M301" s="53">
        <f>1-(IF(M$220="TRUE",Input!$AH86,Input!$Y86))</f>
        <v>0.73871500442535298</v>
      </c>
      <c r="N301" s="53">
        <f>1-(IF(N$220="TRUE",Input!$AH86,Input!$Y86))</f>
        <v>0.73871500442535298</v>
      </c>
      <c r="O301" s="53">
        <f>1-(IF(O$220="TRUE",Input!$AH86,Input!$Y86))</f>
        <v>0.73871500442535298</v>
      </c>
      <c r="P301" s="53">
        <f>1-(IF(P$220="TRUE",Input!$AH86,Input!$Y86))</f>
        <v>0.73871500442535298</v>
      </c>
      <c r="Q301" s="53">
        <f>1-(IF(Q$220="TRUE",Input!$AH86,Input!$Y86))</f>
        <v>0.73871500442535298</v>
      </c>
      <c r="R301" s="53">
        <f>1-(IF(R$220="TRUE",Input!$AH86,Input!$Y86))</f>
        <v>0.73871500442535298</v>
      </c>
      <c r="S301" s="53">
        <f>1-(IF(S$220="TRUE",Input!$AH86,Input!$Y86))</f>
        <v>0.73871500442535298</v>
      </c>
      <c r="T301" s="53">
        <f>1-(IF(T$220="TRUE",Input!$AH86,Input!$Y86))</f>
        <v>0.73871500442535298</v>
      </c>
      <c r="U301" s="53">
        <f>1-(IF(U$220="TRUE",Input!$AH86,Input!$Y86))</f>
        <v>0.73871500442535298</v>
      </c>
      <c r="V301" s="53">
        <f>1-(IF(V$220="TRUE",Input!$AH86,Input!$Y86))</f>
        <v>0.73871500442535298</v>
      </c>
      <c r="W301" s="53">
        <f>1-(IF(W$220="TRUE",Input!$AH86,Input!$Y86))</f>
        <v>0.73871500442535298</v>
      </c>
      <c r="X301" s="53">
        <f>1-(IF(X$220="TRUE",Input!$AH86,Input!$Y86))</f>
        <v>0.73871500442535298</v>
      </c>
      <c r="Y301" s="53">
        <f>1-(IF(Y$220="TRUE",Input!$AH86,Input!$Y86))</f>
        <v>0.73871500442535298</v>
      </c>
      <c r="Z301" s="53">
        <f>1-(IF(Z$220="TRUE",Input!$AH86,Input!$Y86))</f>
        <v>0.73871500442535298</v>
      </c>
      <c r="AA301" s="53">
        <f>1-(IF(AA$220="TRUE",Input!$AH86,Input!$Y86))</f>
        <v>0.73871500442535298</v>
      </c>
      <c r="AB301" s="53">
        <f>1-(IF(AB$220="TRUE",Input!$AH86,Input!$Y86))</f>
        <v>0.73871500442535298</v>
      </c>
      <c r="AC301" s="53">
        <f>1-(IF(AC$220="TRUE",Input!$AH86,Input!$Y86))</f>
        <v>0.73871500442535298</v>
      </c>
      <c r="AD301" s="53">
        <f>1-(IF(AD$220="TRUE",Input!$AH86,Input!$Y86))</f>
        <v>0.73871500442535298</v>
      </c>
      <c r="AE301" s="53">
        <f>1-(IF(AE$220="TRUE",Input!$AH86,Input!$Y86))</f>
        <v>0.73871500442535298</v>
      </c>
      <c r="AF301" s="53">
        <f>1-(IF(AF$220="TRUE",Input!$AH86,Input!$Y86))</f>
        <v>0.73871500442535298</v>
      </c>
      <c r="AG301" s="53">
        <f>1-(IF(AG$220="TRUE",Input!$AH86,Input!$Y86))</f>
        <v>0.73871500442535298</v>
      </c>
      <c r="AH301" s="53">
        <f>1-(IF(AH$220="TRUE",Input!$AH86,Input!$Y86))</f>
        <v>0.73871500442535298</v>
      </c>
      <c r="AI301" s="53">
        <f>1-(IF(AI$220="TRUE",Input!$AH86,Input!$Y86))</f>
        <v>0.73871500442535298</v>
      </c>
      <c r="AJ301" s="53">
        <f>1-(IF(AJ$220="TRUE",Input!$AH86,Input!$Y86))</f>
        <v>0.73871500442535298</v>
      </c>
      <c r="AK301" s="53">
        <f>1-(IF(AK$220="TRUE",Input!$AH86,Input!$Y86))</f>
        <v>0.73871500442535298</v>
      </c>
      <c r="AL301" s="53">
        <f>1-(IF(AL$220="TRUE",Input!$AH86,Input!$Y86))</f>
        <v>0.73871500442535298</v>
      </c>
      <c r="AM301" s="53">
        <f>1-(IF(AM$220="TRUE",Input!$AH86,Input!$Y86))</f>
        <v>0.73871500442535298</v>
      </c>
      <c r="AN301" s="53">
        <f>1-(IF(AN$220="TRUE",Input!$AH86,Input!$Y86))</f>
        <v>0.73871500442535298</v>
      </c>
      <c r="AO301" s="53">
        <f>1-(IF(AO$220="TRUE",Input!$AH86,Input!$Y86))</f>
        <v>0.73871500442535298</v>
      </c>
      <c r="AP301" s="53">
        <f>1-(IF(AP$220="TRUE",Input!$AH86,Input!$Y86))</f>
        <v>0.73871500442535298</v>
      </c>
      <c r="AQ301" s="53">
        <f>1-(IF(AQ$220="TRUE",Input!$AH86,Input!$Y86))</f>
        <v>0.73871500442535298</v>
      </c>
      <c r="AR301" s="53">
        <f>1-(IF(AR$220="TRUE",Input!$AH86,Input!$Y86))</f>
        <v>0.73871500442535298</v>
      </c>
      <c r="AS301" s="53">
        <f>1-(IF(AS$220="TRUE",Input!$AH86,Input!$Y86))</f>
        <v>0.73871500442535298</v>
      </c>
      <c r="AT301" s="53">
        <f>1-(IF(AT$220="TRUE",Input!$AH86,Input!$Y86))</f>
        <v>0.73871500442535298</v>
      </c>
      <c r="AU301" s="53">
        <f>1-(IF(AU$220="TRUE",Input!$AH86,Input!$Y86))</f>
        <v>0.73871500442535298</v>
      </c>
      <c r="AV301" s="53">
        <f>1-(IF(AV$220="TRUE",Input!$AH86,Input!$Y86))</f>
        <v>0.73871500442535298</v>
      </c>
      <c r="AW301" s="53">
        <f>1-(IF(AW$220="TRUE",Input!$AH86,Input!$Y86))</f>
        <v>0.73871500442535298</v>
      </c>
      <c r="AX301" s="53">
        <f>1-(IF(AX$220="TRUE",Input!$AH86,Input!$Y86))</f>
        <v>0.73871500442535298</v>
      </c>
      <c r="AY301" s="53">
        <f>1-(IF(AY$220="TRUE",Input!$AH86,Input!$Y86))</f>
        <v>0.73871500442535298</v>
      </c>
      <c r="AZ301" s="53">
        <f>1-(IF(AZ$220="TRUE",Input!$AH86,Input!$Y86))</f>
        <v>0.73871500442535298</v>
      </c>
      <c r="BA301" s="53">
        <f>1-(IF(BA$220="TRUE",Input!$AH86,Input!$Y86))</f>
        <v>0.73871500442535298</v>
      </c>
      <c r="BB301" s="53">
        <f>1-(IF(BB$220="TRUE",Input!$AH86,Input!$Y86))</f>
        <v>0.73871500442535298</v>
      </c>
      <c r="BC301" s="53">
        <f>1-(IF(BC$220="TRUE",Input!$AH86,Input!$Y86))</f>
        <v>0.73871500442535298</v>
      </c>
      <c r="BD301" s="53">
        <f>1-(IF(BD$220="TRUE",Input!$AH86,Input!$Y86))</f>
        <v>0.73871500442535298</v>
      </c>
      <c r="BE301" s="53">
        <f>1-(IF(BE$220="TRUE",Input!$AH86,Input!$Y86))</f>
        <v>0.73871500442535298</v>
      </c>
      <c r="BF301" s="53">
        <f>1-(IF(BF$220="TRUE",Input!$AH86,Input!$Y86))</f>
        <v>0.73871500442535298</v>
      </c>
      <c r="BG301" s="53">
        <f>1-(IF(BG$220="TRUE",Input!$AH86,Input!$Y86))</f>
        <v>0.73871500442535298</v>
      </c>
      <c r="BH301" s="53">
        <f>1-(IF(BH$220="TRUE",Input!$AH86,Input!$Y86))</f>
        <v>0.73871500442535298</v>
      </c>
      <c r="BI301" s="53">
        <f>1-(IF(BI$220="TRUE",Input!$AH86,Input!$Y86))</f>
        <v>0.73871500442535298</v>
      </c>
      <c r="BJ301" s="53">
        <f>1-(IF(BJ$220="TRUE",Input!$AH86,Input!$Y86))</f>
        <v>0.73871500442535298</v>
      </c>
      <c r="BK301" s="53">
        <f>1-(IF(BK$220="TRUE",Input!$AH86,Input!$Y86))</f>
        <v>0.73871500442535298</v>
      </c>
      <c r="BL301" s="53">
        <f>1-(IF(BL$220="TRUE",Input!$AH86,Input!$Y86))</f>
        <v>0.73871500442535298</v>
      </c>
      <c r="BM301" s="53">
        <f>1-(IF(BM$220="TRUE",Input!$AH86,Input!$Y86))</f>
        <v>0.73871500442535298</v>
      </c>
      <c r="BN301" s="53">
        <f>1-(IF(BN$220="TRUE",Input!$AH86,Input!$Y86))</f>
        <v>0.73871500442535298</v>
      </c>
      <c r="BO301" s="53">
        <f>1-(IF(BO$220="TRUE",Input!$AH86,Input!$Y86))</f>
        <v>0.73871500442535298</v>
      </c>
      <c r="BP301" s="53">
        <f>1-(IF(BP$220="TRUE",Input!$AH86,Input!$Y86))</f>
        <v>0.73871500442535298</v>
      </c>
      <c r="BQ301" s="53">
        <f>1-(IF(BQ$220="TRUE",Input!$AH86,Input!$Y86))</f>
        <v>0.73871500442535298</v>
      </c>
      <c r="BR301" s="53">
        <f>1-(IF(BR$220="TRUE",Input!$AH86,Input!$Y86))</f>
        <v>0.73871500442535298</v>
      </c>
      <c r="BS301" s="53">
        <f>1-(IF(BS$220="TRUE",Input!$AH86,Input!$Y86))</f>
        <v>0.73871500442535298</v>
      </c>
      <c r="BT301" s="53">
        <f>1-(IF(BT$220="TRUE",Input!$AH86,Input!$Y86))</f>
        <v>0.73871500442535298</v>
      </c>
      <c r="BU301" s="53">
        <f>1-(IF(BU$220="TRUE",Input!$AH86,Input!$Y86))</f>
        <v>0.73871500442535298</v>
      </c>
      <c r="BV301" s="53">
        <f>1-(IF(BV$220="TRUE",Input!$AH86,Input!$Y86))</f>
        <v>0.73871500442535298</v>
      </c>
      <c r="BW301" s="53">
        <f>1-(IF(BW$220="TRUE",Input!$AH86,Input!$Y86))</f>
        <v>0.73871500442535298</v>
      </c>
      <c r="BX301" s="53">
        <f>1-(IF(BX$220="TRUE",Input!$AH86,Input!$Y86))</f>
        <v>0.73871500442535298</v>
      </c>
      <c r="BY301" s="53">
        <f>1-(IF(BY$220="TRUE",Input!$AH86,Input!$Y86))</f>
        <v>0.73871500442535298</v>
      </c>
      <c r="BZ301" s="53">
        <f>1-(IF(BZ$220="TRUE",Input!$AH86,Input!$Y86))</f>
        <v>0.73871500442535298</v>
      </c>
      <c r="CA301" s="53">
        <f>1-(IF(CA$220="TRUE",Input!$AH86,Input!$Y86))</f>
        <v>0.73871500442535298</v>
      </c>
      <c r="CB301" s="53">
        <f>1-(IF(CB$220="TRUE",Input!$AH86,Input!$Y86))</f>
        <v>0.73871500442535298</v>
      </c>
      <c r="CC301" s="53">
        <f>1-(IF(CC$220="TRUE",Input!$AH86,Input!$Y86))</f>
        <v>0.73871500442535298</v>
      </c>
      <c r="CD301" s="53">
        <f>1-(IF(CD$220="TRUE",Input!$AH86,Input!$Y86))</f>
        <v>0.73871500442535298</v>
      </c>
      <c r="CE301" s="53">
        <f>1-(IF(CE$220="TRUE",Input!$AH86,Input!$Y86))</f>
        <v>0.73871500442535298</v>
      </c>
      <c r="CF301" s="53">
        <f>1-(IF(CF$220="TRUE",Input!$AH86,Input!$Y86))</f>
        <v>0.73871500442535298</v>
      </c>
      <c r="CG301" s="53">
        <f>1-(IF(CG$220="TRUE",Input!$AH86,Input!$Y86))</f>
        <v>0.73871500442535298</v>
      </c>
      <c r="CH301" s="53">
        <f>1-(IF(CH$220="TRUE",Input!$AH86,Input!$Y86))</f>
        <v>0.73871500442535298</v>
      </c>
      <c r="CI301" s="53">
        <f>1-(IF(CI$220="TRUE",Input!$AH86,Input!$Y86))</f>
        <v>0.73871500442535298</v>
      </c>
      <c r="CJ301" s="53">
        <f>1-(IF(CJ$220="TRUE",Input!$AH86,Input!$Y86))</f>
        <v>0.73871500442535298</v>
      </c>
      <c r="CK301" s="53">
        <f>1-(IF(CK$220="TRUE",Input!$AH86,Input!$Y86))</f>
        <v>0.73871500442535298</v>
      </c>
      <c r="CL301" s="53">
        <f>1-(IF(CL$220="TRUE",Input!$AH86,Input!$Y86))</f>
        <v>0.73871500442535298</v>
      </c>
      <c r="CM301" s="53">
        <f>1-(IF(CM$220="TRUE",Input!$AH86,Input!$Y86))</f>
        <v>0.73871500442535298</v>
      </c>
      <c r="CN301" s="53">
        <f>1-(IF(CN$220="TRUE",Input!$AH86,Input!$Y86))</f>
        <v>0.73871500442535298</v>
      </c>
      <c r="CO301" s="53">
        <f>1-(IF(CO$220="TRUE",Input!$AH86,Input!$Y86))</f>
        <v>0.73871500442535298</v>
      </c>
      <c r="CP301" s="53">
        <f>1-(IF(CP$220="TRUE",Input!$AH86,Input!$Y86))</f>
        <v>0.73871500442535298</v>
      </c>
      <c r="CQ301" s="53">
        <f>1-(IF(CQ$220="TRUE",Input!$AH86,Input!$Y86))</f>
        <v>0.73871500442535298</v>
      </c>
      <c r="CR301" s="53">
        <f>1-(IF(CR$220="TRUE",Input!$AH86,Input!$Y86))</f>
        <v>0.73871500442535298</v>
      </c>
      <c r="CS301" s="53">
        <f>1-(IF(CS$220="TRUE",Input!$AH86,Input!$Y86))</f>
        <v>0.73871500442535298</v>
      </c>
      <c r="CT301" s="53">
        <f>1-(IF(CT$220="TRUE",Input!$AH86,Input!$Y86))</f>
        <v>0.73871500442535298</v>
      </c>
      <c r="CU301" s="53">
        <f>1-(IF(CU$220="TRUE",Input!$AH86,Input!$Y86))</f>
        <v>0.73871500442535298</v>
      </c>
      <c r="CV301" s="53">
        <f>1-(IF(CV$220="TRUE",Input!$AH86,Input!$Y86))</f>
        <v>0.73871500442535298</v>
      </c>
      <c r="CW301" s="53">
        <f>1-(IF(CW$220="TRUE",Input!$AH86,Input!$Y86))</f>
        <v>0.73871500442535298</v>
      </c>
      <c r="CX301" s="53">
        <f>1-(IF(CX$220="TRUE",Input!$AH86,Input!$Y86))</f>
        <v>0.73871500442535298</v>
      </c>
      <c r="CY301" s="7">
        <f>1-(IF(CY$220="TRUE",Input!$AH86,Input!$Y86))</f>
        <v>0.73871500442535298</v>
      </c>
    </row>
    <row r="302" spans="2:103" x14ac:dyDescent="0.25">
      <c r="B302" s="25">
        <v>79</v>
      </c>
      <c r="C302" s="29">
        <f>1-(IF(C$220="TRUE",Input!$AH87,Input!$Y87))</f>
        <v>0.6350775594957615</v>
      </c>
      <c r="D302" s="53">
        <f>1-(IF(D$220="TRUE",Input!$AH87,Input!$Y87))</f>
        <v>0.6350775594957615</v>
      </c>
      <c r="E302" s="53">
        <f>1-(IF(E$220="TRUE",Input!$AH87,Input!$Y87))</f>
        <v>0.6350775594957615</v>
      </c>
      <c r="F302" s="53">
        <f>1-(IF(F$220="TRUE",Input!$AH87,Input!$Y87))</f>
        <v>0.6350775594957615</v>
      </c>
      <c r="G302" s="53">
        <f>1-(IF(G$220="TRUE",Input!$AH87,Input!$Y87))</f>
        <v>0.6350775594957615</v>
      </c>
      <c r="H302" s="53">
        <f>1-(IF(H$220="TRUE",Input!$AH87,Input!$Y87))</f>
        <v>0.73871500442535298</v>
      </c>
      <c r="I302" s="53">
        <f>1-(IF(I$220="TRUE",Input!$AH87,Input!$Y87))</f>
        <v>0.73871500442535298</v>
      </c>
      <c r="J302" s="53">
        <f>1-(IF(J$220="TRUE",Input!$AH87,Input!$Y87))</f>
        <v>0.73871500442535298</v>
      </c>
      <c r="K302" s="53">
        <f>1-(IF(K$220="TRUE",Input!$AH87,Input!$Y87))</f>
        <v>0.73871500442535298</v>
      </c>
      <c r="L302" s="53">
        <f>1-(IF(L$220="TRUE",Input!$AH87,Input!$Y87))</f>
        <v>0.73871500442535298</v>
      </c>
      <c r="M302" s="53">
        <f>1-(IF(M$220="TRUE",Input!$AH87,Input!$Y87))</f>
        <v>0.73871500442535298</v>
      </c>
      <c r="N302" s="53">
        <f>1-(IF(N$220="TRUE",Input!$AH87,Input!$Y87))</f>
        <v>0.73871500442535298</v>
      </c>
      <c r="O302" s="53">
        <f>1-(IF(O$220="TRUE",Input!$AH87,Input!$Y87))</f>
        <v>0.73871500442535298</v>
      </c>
      <c r="P302" s="53">
        <f>1-(IF(P$220="TRUE",Input!$AH87,Input!$Y87))</f>
        <v>0.73871500442535298</v>
      </c>
      <c r="Q302" s="53">
        <f>1-(IF(Q$220="TRUE",Input!$AH87,Input!$Y87))</f>
        <v>0.73871500442535298</v>
      </c>
      <c r="R302" s="53">
        <f>1-(IF(R$220="TRUE",Input!$AH87,Input!$Y87))</f>
        <v>0.73871500442535298</v>
      </c>
      <c r="S302" s="53">
        <f>1-(IF(S$220="TRUE",Input!$AH87,Input!$Y87))</f>
        <v>0.73871500442535298</v>
      </c>
      <c r="T302" s="53">
        <f>1-(IF(T$220="TRUE",Input!$AH87,Input!$Y87))</f>
        <v>0.73871500442535298</v>
      </c>
      <c r="U302" s="53">
        <f>1-(IF(U$220="TRUE",Input!$AH87,Input!$Y87))</f>
        <v>0.73871500442535298</v>
      </c>
      <c r="V302" s="53">
        <f>1-(IF(V$220="TRUE",Input!$AH87,Input!$Y87))</f>
        <v>0.73871500442535298</v>
      </c>
      <c r="W302" s="53">
        <f>1-(IF(W$220="TRUE",Input!$AH87,Input!$Y87))</f>
        <v>0.73871500442535298</v>
      </c>
      <c r="X302" s="53">
        <f>1-(IF(X$220="TRUE",Input!$AH87,Input!$Y87))</f>
        <v>0.73871500442535298</v>
      </c>
      <c r="Y302" s="53">
        <f>1-(IF(Y$220="TRUE",Input!$AH87,Input!$Y87))</f>
        <v>0.73871500442535298</v>
      </c>
      <c r="Z302" s="53">
        <f>1-(IF(Z$220="TRUE",Input!$AH87,Input!$Y87))</f>
        <v>0.73871500442535298</v>
      </c>
      <c r="AA302" s="53">
        <f>1-(IF(AA$220="TRUE",Input!$AH87,Input!$Y87))</f>
        <v>0.73871500442535298</v>
      </c>
      <c r="AB302" s="53">
        <f>1-(IF(AB$220="TRUE",Input!$AH87,Input!$Y87))</f>
        <v>0.73871500442535298</v>
      </c>
      <c r="AC302" s="53">
        <f>1-(IF(AC$220="TRUE",Input!$AH87,Input!$Y87))</f>
        <v>0.73871500442535298</v>
      </c>
      <c r="AD302" s="53">
        <f>1-(IF(AD$220="TRUE",Input!$AH87,Input!$Y87))</f>
        <v>0.73871500442535298</v>
      </c>
      <c r="AE302" s="53">
        <f>1-(IF(AE$220="TRUE",Input!$AH87,Input!$Y87))</f>
        <v>0.73871500442535298</v>
      </c>
      <c r="AF302" s="53">
        <f>1-(IF(AF$220="TRUE",Input!$AH87,Input!$Y87))</f>
        <v>0.73871500442535298</v>
      </c>
      <c r="AG302" s="53">
        <f>1-(IF(AG$220="TRUE",Input!$AH87,Input!$Y87))</f>
        <v>0.73871500442535298</v>
      </c>
      <c r="AH302" s="53">
        <f>1-(IF(AH$220="TRUE",Input!$AH87,Input!$Y87))</f>
        <v>0.73871500442535298</v>
      </c>
      <c r="AI302" s="53">
        <f>1-(IF(AI$220="TRUE",Input!$AH87,Input!$Y87))</f>
        <v>0.73871500442535298</v>
      </c>
      <c r="AJ302" s="53">
        <f>1-(IF(AJ$220="TRUE",Input!$AH87,Input!$Y87))</f>
        <v>0.73871500442535298</v>
      </c>
      <c r="AK302" s="53">
        <f>1-(IF(AK$220="TRUE",Input!$AH87,Input!$Y87))</f>
        <v>0.73871500442535298</v>
      </c>
      <c r="AL302" s="53">
        <f>1-(IF(AL$220="TRUE",Input!$AH87,Input!$Y87))</f>
        <v>0.73871500442535298</v>
      </c>
      <c r="AM302" s="53">
        <f>1-(IF(AM$220="TRUE",Input!$AH87,Input!$Y87))</f>
        <v>0.73871500442535298</v>
      </c>
      <c r="AN302" s="53">
        <f>1-(IF(AN$220="TRUE",Input!$AH87,Input!$Y87))</f>
        <v>0.73871500442535298</v>
      </c>
      <c r="AO302" s="53">
        <f>1-(IF(AO$220="TRUE",Input!$AH87,Input!$Y87))</f>
        <v>0.73871500442535298</v>
      </c>
      <c r="AP302" s="53">
        <f>1-(IF(AP$220="TRUE",Input!$AH87,Input!$Y87))</f>
        <v>0.73871500442535298</v>
      </c>
      <c r="AQ302" s="53">
        <f>1-(IF(AQ$220="TRUE",Input!$AH87,Input!$Y87))</f>
        <v>0.73871500442535298</v>
      </c>
      <c r="AR302" s="53">
        <f>1-(IF(AR$220="TRUE",Input!$AH87,Input!$Y87))</f>
        <v>0.73871500442535298</v>
      </c>
      <c r="AS302" s="53">
        <f>1-(IF(AS$220="TRUE",Input!$AH87,Input!$Y87))</f>
        <v>0.73871500442535298</v>
      </c>
      <c r="AT302" s="53">
        <f>1-(IF(AT$220="TRUE",Input!$AH87,Input!$Y87))</f>
        <v>0.73871500442535298</v>
      </c>
      <c r="AU302" s="53">
        <f>1-(IF(AU$220="TRUE",Input!$AH87,Input!$Y87))</f>
        <v>0.73871500442535298</v>
      </c>
      <c r="AV302" s="53">
        <f>1-(IF(AV$220="TRUE",Input!$AH87,Input!$Y87))</f>
        <v>0.73871500442535298</v>
      </c>
      <c r="AW302" s="53">
        <f>1-(IF(AW$220="TRUE",Input!$AH87,Input!$Y87))</f>
        <v>0.73871500442535298</v>
      </c>
      <c r="AX302" s="53">
        <f>1-(IF(AX$220="TRUE",Input!$AH87,Input!$Y87))</f>
        <v>0.73871500442535298</v>
      </c>
      <c r="AY302" s="53">
        <f>1-(IF(AY$220="TRUE",Input!$AH87,Input!$Y87))</f>
        <v>0.73871500442535298</v>
      </c>
      <c r="AZ302" s="53">
        <f>1-(IF(AZ$220="TRUE",Input!$AH87,Input!$Y87))</f>
        <v>0.73871500442535298</v>
      </c>
      <c r="BA302" s="53">
        <f>1-(IF(BA$220="TRUE",Input!$AH87,Input!$Y87))</f>
        <v>0.73871500442535298</v>
      </c>
      <c r="BB302" s="53">
        <f>1-(IF(BB$220="TRUE",Input!$AH87,Input!$Y87))</f>
        <v>0.73871500442535298</v>
      </c>
      <c r="BC302" s="53">
        <f>1-(IF(BC$220="TRUE",Input!$AH87,Input!$Y87))</f>
        <v>0.73871500442535298</v>
      </c>
      <c r="BD302" s="53">
        <f>1-(IF(BD$220="TRUE",Input!$AH87,Input!$Y87))</f>
        <v>0.73871500442535298</v>
      </c>
      <c r="BE302" s="53">
        <f>1-(IF(BE$220="TRUE",Input!$AH87,Input!$Y87))</f>
        <v>0.73871500442535298</v>
      </c>
      <c r="BF302" s="53">
        <f>1-(IF(BF$220="TRUE",Input!$AH87,Input!$Y87))</f>
        <v>0.73871500442535298</v>
      </c>
      <c r="BG302" s="53">
        <f>1-(IF(BG$220="TRUE",Input!$AH87,Input!$Y87))</f>
        <v>0.73871500442535298</v>
      </c>
      <c r="BH302" s="53">
        <f>1-(IF(BH$220="TRUE",Input!$AH87,Input!$Y87))</f>
        <v>0.73871500442535298</v>
      </c>
      <c r="BI302" s="53">
        <f>1-(IF(BI$220="TRUE",Input!$AH87,Input!$Y87))</f>
        <v>0.73871500442535298</v>
      </c>
      <c r="BJ302" s="53">
        <f>1-(IF(BJ$220="TRUE",Input!$AH87,Input!$Y87))</f>
        <v>0.73871500442535298</v>
      </c>
      <c r="BK302" s="53">
        <f>1-(IF(BK$220="TRUE",Input!$AH87,Input!$Y87))</f>
        <v>0.73871500442535298</v>
      </c>
      <c r="BL302" s="53">
        <f>1-(IF(BL$220="TRUE",Input!$AH87,Input!$Y87))</f>
        <v>0.73871500442535298</v>
      </c>
      <c r="BM302" s="53">
        <f>1-(IF(BM$220="TRUE",Input!$AH87,Input!$Y87))</f>
        <v>0.73871500442535298</v>
      </c>
      <c r="BN302" s="53">
        <f>1-(IF(BN$220="TRUE",Input!$AH87,Input!$Y87))</f>
        <v>0.73871500442535298</v>
      </c>
      <c r="BO302" s="53">
        <f>1-(IF(BO$220="TRUE",Input!$AH87,Input!$Y87))</f>
        <v>0.73871500442535298</v>
      </c>
      <c r="BP302" s="53">
        <f>1-(IF(BP$220="TRUE",Input!$AH87,Input!$Y87))</f>
        <v>0.73871500442535298</v>
      </c>
      <c r="BQ302" s="53">
        <f>1-(IF(BQ$220="TRUE",Input!$AH87,Input!$Y87))</f>
        <v>0.73871500442535298</v>
      </c>
      <c r="BR302" s="53">
        <f>1-(IF(BR$220="TRUE",Input!$AH87,Input!$Y87))</f>
        <v>0.73871500442535298</v>
      </c>
      <c r="BS302" s="53">
        <f>1-(IF(BS$220="TRUE",Input!$AH87,Input!$Y87))</f>
        <v>0.73871500442535298</v>
      </c>
      <c r="BT302" s="53">
        <f>1-(IF(BT$220="TRUE",Input!$AH87,Input!$Y87))</f>
        <v>0.73871500442535298</v>
      </c>
      <c r="BU302" s="53">
        <f>1-(IF(BU$220="TRUE",Input!$AH87,Input!$Y87))</f>
        <v>0.73871500442535298</v>
      </c>
      <c r="BV302" s="53">
        <f>1-(IF(BV$220="TRUE",Input!$AH87,Input!$Y87))</f>
        <v>0.73871500442535298</v>
      </c>
      <c r="BW302" s="53">
        <f>1-(IF(BW$220="TRUE",Input!$AH87,Input!$Y87))</f>
        <v>0.73871500442535298</v>
      </c>
      <c r="BX302" s="53">
        <f>1-(IF(BX$220="TRUE",Input!$AH87,Input!$Y87))</f>
        <v>0.73871500442535298</v>
      </c>
      <c r="BY302" s="53">
        <f>1-(IF(BY$220="TRUE",Input!$AH87,Input!$Y87))</f>
        <v>0.73871500442535298</v>
      </c>
      <c r="BZ302" s="53">
        <f>1-(IF(BZ$220="TRUE",Input!$AH87,Input!$Y87))</f>
        <v>0.73871500442535298</v>
      </c>
      <c r="CA302" s="53">
        <f>1-(IF(CA$220="TRUE",Input!$AH87,Input!$Y87))</f>
        <v>0.73871500442535298</v>
      </c>
      <c r="CB302" s="53">
        <f>1-(IF(CB$220="TRUE",Input!$AH87,Input!$Y87))</f>
        <v>0.73871500442535298</v>
      </c>
      <c r="CC302" s="53">
        <f>1-(IF(CC$220="TRUE",Input!$AH87,Input!$Y87))</f>
        <v>0.73871500442535298</v>
      </c>
      <c r="CD302" s="53">
        <f>1-(IF(CD$220="TRUE",Input!$AH87,Input!$Y87))</f>
        <v>0.73871500442535298</v>
      </c>
      <c r="CE302" s="53">
        <f>1-(IF(CE$220="TRUE",Input!$AH87,Input!$Y87))</f>
        <v>0.73871500442535298</v>
      </c>
      <c r="CF302" s="53">
        <f>1-(IF(CF$220="TRUE",Input!$AH87,Input!$Y87))</f>
        <v>0.73871500442535298</v>
      </c>
      <c r="CG302" s="53">
        <f>1-(IF(CG$220="TRUE",Input!$AH87,Input!$Y87))</f>
        <v>0.73871500442535298</v>
      </c>
      <c r="CH302" s="53">
        <f>1-(IF(CH$220="TRUE",Input!$AH87,Input!$Y87))</f>
        <v>0.73871500442535298</v>
      </c>
      <c r="CI302" s="53">
        <f>1-(IF(CI$220="TRUE",Input!$AH87,Input!$Y87))</f>
        <v>0.73871500442535298</v>
      </c>
      <c r="CJ302" s="53">
        <f>1-(IF(CJ$220="TRUE",Input!$AH87,Input!$Y87))</f>
        <v>0.73871500442535298</v>
      </c>
      <c r="CK302" s="53">
        <f>1-(IF(CK$220="TRUE",Input!$AH87,Input!$Y87))</f>
        <v>0.73871500442535298</v>
      </c>
      <c r="CL302" s="53">
        <f>1-(IF(CL$220="TRUE",Input!$AH87,Input!$Y87))</f>
        <v>0.73871500442535298</v>
      </c>
      <c r="CM302" s="53">
        <f>1-(IF(CM$220="TRUE",Input!$AH87,Input!$Y87))</f>
        <v>0.73871500442535298</v>
      </c>
      <c r="CN302" s="53">
        <f>1-(IF(CN$220="TRUE",Input!$AH87,Input!$Y87))</f>
        <v>0.73871500442535298</v>
      </c>
      <c r="CO302" s="53">
        <f>1-(IF(CO$220="TRUE",Input!$AH87,Input!$Y87))</f>
        <v>0.73871500442535298</v>
      </c>
      <c r="CP302" s="53">
        <f>1-(IF(CP$220="TRUE",Input!$AH87,Input!$Y87))</f>
        <v>0.73871500442535298</v>
      </c>
      <c r="CQ302" s="53">
        <f>1-(IF(CQ$220="TRUE",Input!$AH87,Input!$Y87))</f>
        <v>0.73871500442535298</v>
      </c>
      <c r="CR302" s="53">
        <f>1-(IF(CR$220="TRUE",Input!$AH87,Input!$Y87))</f>
        <v>0.73871500442535298</v>
      </c>
      <c r="CS302" s="53">
        <f>1-(IF(CS$220="TRUE",Input!$AH87,Input!$Y87))</f>
        <v>0.73871500442535298</v>
      </c>
      <c r="CT302" s="53">
        <f>1-(IF(CT$220="TRUE",Input!$AH87,Input!$Y87))</f>
        <v>0.73871500442535298</v>
      </c>
      <c r="CU302" s="53">
        <f>1-(IF(CU$220="TRUE",Input!$AH87,Input!$Y87))</f>
        <v>0.73871500442535298</v>
      </c>
      <c r="CV302" s="53">
        <f>1-(IF(CV$220="TRUE",Input!$AH87,Input!$Y87))</f>
        <v>0.73871500442535298</v>
      </c>
      <c r="CW302" s="53">
        <f>1-(IF(CW$220="TRUE",Input!$AH87,Input!$Y87))</f>
        <v>0.73871500442535298</v>
      </c>
      <c r="CX302" s="53">
        <f>1-(IF(CX$220="TRUE",Input!$AH87,Input!$Y87))</f>
        <v>0.73871500442535298</v>
      </c>
      <c r="CY302" s="7">
        <f>1-(IF(CY$220="TRUE",Input!$AH87,Input!$Y87))</f>
        <v>0.73871500442535298</v>
      </c>
    </row>
    <row r="303" spans="2:103" x14ac:dyDescent="0.25">
      <c r="B303" s="25">
        <v>80</v>
      </c>
      <c r="C303" s="29">
        <f>1-(IF(C$220="TRUE",Input!$AH88,Input!$Y88))</f>
        <v>0.64121180889041285</v>
      </c>
      <c r="D303" s="53">
        <f>1-(IF(D$220="TRUE",Input!$AH88,Input!$Y88))</f>
        <v>0.64121180889041285</v>
      </c>
      <c r="E303" s="53">
        <f>1-(IF(E$220="TRUE",Input!$AH88,Input!$Y88))</f>
        <v>0.64121180889041285</v>
      </c>
      <c r="F303" s="53">
        <f>1-(IF(F$220="TRUE",Input!$AH88,Input!$Y88))</f>
        <v>0.64121180889041285</v>
      </c>
      <c r="G303" s="53">
        <f>1-(IF(G$220="TRUE",Input!$AH88,Input!$Y88))</f>
        <v>0.64121180889041285</v>
      </c>
      <c r="H303" s="53">
        <f>1-(IF(H$220="TRUE",Input!$AH88,Input!$Y88))</f>
        <v>0.70977989120271501</v>
      </c>
      <c r="I303" s="53">
        <f>1-(IF(I$220="TRUE",Input!$AH88,Input!$Y88))</f>
        <v>0.70977989120271501</v>
      </c>
      <c r="J303" s="53">
        <f>1-(IF(J$220="TRUE",Input!$AH88,Input!$Y88))</f>
        <v>0.70977989120271501</v>
      </c>
      <c r="K303" s="53">
        <f>1-(IF(K$220="TRUE",Input!$AH88,Input!$Y88))</f>
        <v>0.70977989120271501</v>
      </c>
      <c r="L303" s="53">
        <f>1-(IF(L$220="TRUE",Input!$AH88,Input!$Y88))</f>
        <v>0.70977989120271501</v>
      </c>
      <c r="M303" s="53">
        <f>1-(IF(M$220="TRUE",Input!$AH88,Input!$Y88))</f>
        <v>0.70977989120271501</v>
      </c>
      <c r="N303" s="53">
        <f>1-(IF(N$220="TRUE",Input!$AH88,Input!$Y88))</f>
        <v>0.70977989120271501</v>
      </c>
      <c r="O303" s="53">
        <f>1-(IF(O$220="TRUE",Input!$AH88,Input!$Y88))</f>
        <v>0.70977989120271501</v>
      </c>
      <c r="P303" s="53">
        <f>1-(IF(P$220="TRUE",Input!$AH88,Input!$Y88))</f>
        <v>0.70977989120271501</v>
      </c>
      <c r="Q303" s="53">
        <f>1-(IF(Q$220="TRUE",Input!$AH88,Input!$Y88))</f>
        <v>0.70977989120271501</v>
      </c>
      <c r="R303" s="53">
        <f>1-(IF(R$220="TRUE",Input!$AH88,Input!$Y88))</f>
        <v>0.70977989120271501</v>
      </c>
      <c r="S303" s="53">
        <f>1-(IF(S$220="TRUE",Input!$AH88,Input!$Y88))</f>
        <v>0.70977989120271501</v>
      </c>
      <c r="T303" s="53">
        <f>1-(IF(T$220="TRUE",Input!$AH88,Input!$Y88))</f>
        <v>0.70977989120271501</v>
      </c>
      <c r="U303" s="53">
        <f>1-(IF(U$220="TRUE",Input!$AH88,Input!$Y88))</f>
        <v>0.70977989120271501</v>
      </c>
      <c r="V303" s="53">
        <f>1-(IF(V$220="TRUE",Input!$AH88,Input!$Y88))</f>
        <v>0.70977989120271501</v>
      </c>
      <c r="W303" s="53">
        <f>1-(IF(W$220="TRUE",Input!$AH88,Input!$Y88))</f>
        <v>0.70977989120271501</v>
      </c>
      <c r="X303" s="53">
        <f>1-(IF(X$220="TRUE",Input!$AH88,Input!$Y88))</f>
        <v>0.70977989120271501</v>
      </c>
      <c r="Y303" s="53">
        <f>1-(IF(Y$220="TRUE",Input!$AH88,Input!$Y88))</f>
        <v>0.70977989120271501</v>
      </c>
      <c r="Z303" s="53">
        <f>1-(IF(Z$220="TRUE",Input!$AH88,Input!$Y88))</f>
        <v>0.70977989120271501</v>
      </c>
      <c r="AA303" s="53">
        <f>1-(IF(AA$220="TRUE",Input!$AH88,Input!$Y88))</f>
        <v>0.70977989120271501</v>
      </c>
      <c r="AB303" s="53">
        <f>1-(IF(AB$220="TRUE",Input!$AH88,Input!$Y88))</f>
        <v>0.70977989120271501</v>
      </c>
      <c r="AC303" s="53">
        <f>1-(IF(AC$220="TRUE",Input!$AH88,Input!$Y88))</f>
        <v>0.70977989120271501</v>
      </c>
      <c r="AD303" s="53">
        <f>1-(IF(AD$220="TRUE",Input!$AH88,Input!$Y88))</f>
        <v>0.70977989120271501</v>
      </c>
      <c r="AE303" s="53">
        <f>1-(IF(AE$220="TRUE",Input!$AH88,Input!$Y88))</f>
        <v>0.70977989120271501</v>
      </c>
      <c r="AF303" s="53">
        <f>1-(IF(AF$220="TRUE",Input!$AH88,Input!$Y88))</f>
        <v>0.70977989120271501</v>
      </c>
      <c r="AG303" s="53">
        <f>1-(IF(AG$220="TRUE",Input!$AH88,Input!$Y88))</f>
        <v>0.70977989120271501</v>
      </c>
      <c r="AH303" s="53">
        <f>1-(IF(AH$220="TRUE",Input!$AH88,Input!$Y88))</f>
        <v>0.70977989120271501</v>
      </c>
      <c r="AI303" s="53">
        <f>1-(IF(AI$220="TRUE",Input!$AH88,Input!$Y88))</f>
        <v>0.70977989120271501</v>
      </c>
      <c r="AJ303" s="53">
        <f>1-(IF(AJ$220="TRUE",Input!$AH88,Input!$Y88))</f>
        <v>0.70977989120271501</v>
      </c>
      <c r="AK303" s="53">
        <f>1-(IF(AK$220="TRUE",Input!$AH88,Input!$Y88))</f>
        <v>0.70977989120271501</v>
      </c>
      <c r="AL303" s="53">
        <f>1-(IF(AL$220="TRUE",Input!$AH88,Input!$Y88))</f>
        <v>0.70977989120271501</v>
      </c>
      <c r="AM303" s="53">
        <f>1-(IF(AM$220="TRUE",Input!$AH88,Input!$Y88))</f>
        <v>0.70977989120271501</v>
      </c>
      <c r="AN303" s="53">
        <f>1-(IF(AN$220="TRUE",Input!$AH88,Input!$Y88))</f>
        <v>0.70977989120271501</v>
      </c>
      <c r="AO303" s="53">
        <f>1-(IF(AO$220="TRUE",Input!$AH88,Input!$Y88))</f>
        <v>0.70977989120271501</v>
      </c>
      <c r="AP303" s="53">
        <f>1-(IF(AP$220="TRUE",Input!$AH88,Input!$Y88))</f>
        <v>0.70977989120271501</v>
      </c>
      <c r="AQ303" s="53">
        <f>1-(IF(AQ$220="TRUE",Input!$AH88,Input!$Y88))</f>
        <v>0.70977989120271501</v>
      </c>
      <c r="AR303" s="53">
        <f>1-(IF(AR$220="TRUE",Input!$AH88,Input!$Y88))</f>
        <v>0.70977989120271501</v>
      </c>
      <c r="AS303" s="53">
        <f>1-(IF(AS$220="TRUE",Input!$AH88,Input!$Y88))</f>
        <v>0.70977989120271501</v>
      </c>
      <c r="AT303" s="53">
        <f>1-(IF(AT$220="TRUE",Input!$AH88,Input!$Y88))</f>
        <v>0.70977989120271501</v>
      </c>
      <c r="AU303" s="53">
        <f>1-(IF(AU$220="TRUE",Input!$AH88,Input!$Y88))</f>
        <v>0.70977989120271501</v>
      </c>
      <c r="AV303" s="53">
        <f>1-(IF(AV$220="TRUE",Input!$AH88,Input!$Y88))</f>
        <v>0.70977989120271501</v>
      </c>
      <c r="AW303" s="53">
        <f>1-(IF(AW$220="TRUE",Input!$AH88,Input!$Y88))</f>
        <v>0.70977989120271501</v>
      </c>
      <c r="AX303" s="53">
        <f>1-(IF(AX$220="TRUE",Input!$AH88,Input!$Y88))</f>
        <v>0.70977989120271501</v>
      </c>
      <c r="AY303" s="53">
        <f>1-(IF(AY$220="TRUE",Input!$AH88,Input!$Y88))</f>
        <v>0.70977989120271501</v>
      </c>
      <c r="AZ303" s="53">
        <f>1-(IF(AZ$220="TRUE",Input!$AH88,Input!$Y88))</f>
        <v>0.70977989120271501</v>
      </c>
      <c r="BA303" s="53">
        <f>1-(IF(BA$220="TRUE",Input!$AH88,Input!$Y88))</f>
        <v>0.70977989120271501</v>
      </c>
      <c r="BB303" s="53">
        <f>1-(IF(BB$220="TRUE",Input!$AH88,Input!$Y88))</f>
        <v>0.70977989120271501</v>
      </c>
      <c r="BC303" s="53">
        <f>1-(IF(BC$220="TRUE",Input!$AH88,Input!$Y88))</f>
        <v>0.70977989120271501</v>
      </c>
      <c r="BD303" s="53">
        <f>1-(IF(BD$220="TRUE",Input!$AH88,Input!$Y88))</f>
        <v>0.70977989120271501</v>
      </c>
      <c r="BE303" s="53">
        <f>1-(IF(BE$220="TRUE",Input!$AH88,Input!$Y88))</f>
        <v>0.70977989120271501</v>
      </c>
      <c r="BF303" s="53">
        <f>1-(IF(BF$220="TRUE",Input!$AH88,Input!$Y88))</f>
        <v>0.70977989120271501</v>
      </c>
      <c r="BG303" s="53">
        <f>1-(IF(BG$220="TRUE",Input!$AH88,Input!$Y88))</f>
        <v>0.70977989120271501</v>
      </c>
      <c r="BH303" s="53">
        <f>1-(IF(BH$220="TRUE",Input!$AH88,Input!$Y88))</f>
        <v>0.70977989120271501</v>
      </c>
      <c r="BI303" s="53">
        <f>1-(IF(BI$220="TRUE",Input!$AH88,Input!$Y88))</f>
        <v>0.70977989120271501</v>
      </c>
      <c r="BJ303" s="53">
        <f>1-(IF(BJ$220="TRUE",Input!$AH88,Input!$Y88))</f>
        <v>0.70977989120271501</v>
      </c>
      <c r="BK303" s="53">
        <f>1-(IF(BK$220="TRUE",Input!$AH88,Input!$Y88))</f>
        <v>0.70977989120271501</v>
      </c>
      <c r="BL303" s="53">
        <f>1-(IF(BL$220="TRUE",Input!$AH88,Input!$Y88))</f>
        <v>0.70977989120271501</v>
      </c>
      <c r="BM303" s="53">
        <f>1-(IF(BM$220="TRUE",Input!$AH88,Input!$Y88))</f>
        <v>0.70977989120271501</v>
      </c>
      <c r="BN303" s="53">
        <f>1-(IF(BN$220="TRUE",Input!$AH88,Input!$Y88))</f>
        <v>0.70977989120271501</v>
      </c>
      <c r="BO303" s="53">
        <f>1-(IF(BO$220="TRUE",Input!$AH88,Input!$Y88))</f>
        <v>0.70977989120271501</v>
      </c>
      <c r="BP303" s="53">
        <f>1-(IF(BP$220="TRUE",Input!$AH88,Input!$Y88))</f>
        <v>0.70977989120271501</v>
      </c>
      <c r="BQ303" s="53">
        <f>1-(IF(BQ$220="TRUE",Input!$AH88,Input!$Y88))</f>
        <v>0.70977989120271501</v>
      </c>
      <c r="BR303" s="53">
        <f>1-(IF(BR$220="TRUE",Input!$AH88,Input!$Y88))</f>
        <v>0.70977989120271501</v>
      </c>
      <c r="BS303" s="53">
        <f>1-(IF(BS$220="TRUE",Input!$AH88,Input!$Y88))</f>
        <v>0.70977989120271501</v>
      </c>
      <c r="BT303" s="53">
        <f>1-(IF(BT$220="TRUE",Input!$AH88,Input!$Y88))</f>
        <v>0.70977989120271501</v>
      </c>
      <c r="BU303" s="53">
        <f>1-(IF(BU$220="TRUE",Input!$AH88,Input!$Y88))</f>
        <v>0.70977989120271501</v>
      </c>
      <c r="BV303" s="53">
        <f>1-(IF(BV$220="TRUE",Input!$AH88,Input!$Y88))</f>
        <v>0.70977989120271501</v>
      </c>
      <c r="BW303" s="53">
        <f>1-(IF(BW$220="TRUE",Input!$AH88,Input!$Y88))</f>
        <v>0.70977989120271501</v>
      </c>
      <c r="BX303" s="53">
        <f>1-(IF(BX$220="TRUE",Input!$AH88,Input!$Y88))</f>
        <v>0.70977989120271501</v>
      </c>
      <c r="BY303" s="53">
        <f>1-(IF(BY$220="TRUE",Input!$AH88,Input!$Y88))</f>
        <v>0.70977989120271501</v>
      </c>
      <c r="BZ303" s="53">
        <f>1-(IF(BZ$220="TRUE",Input!$AH88,Input!$Y88))</f>
        <v>0.70977989120271501</v>
      </c>
      <c r="CA303" s="53">
        <f>1-(IF(CA$220="TRUE",Input!$AH88,Input!$Y88))</f>
        <v>0.70977989120271501</v>
      </c>
      <c r="CB303" s="53">
        <f>1-(IF(CB$220="TRUE",Input!$AH88,Input!$Y88))</f>
        <v>0.70977989120271501</v>
      </c>
      <c r="CC303" s="53">
        <f>1-(IF(CC$220="TRUE",Input!$AH88,Input!$Y88))</f>
        <v>0.70977989120271501</v>
      </c>
      <c r="CD303" s="53">
        <f>1-(IF(CD$220="TRUE",Input!$AH88,Input!$Y88))</f>
        <v>0.70977989120271501</v>
      </c>
      <c r="CE303" s="53">
        <f>1-(IF(CE$220="TRUE",Input!$AH88,Input!$Y88))</f>
        <v>0.70977989120271501</v>
      </c>
      <c r="CF303" s="53">
        <f>1-(IF(CF$220="TRUE",Input!$AH88,Input!$Y88))</f>
        <v>0.70977989120271501</v>
      </c>
      <c r="CG303" s="53">
        <f>1-(IF(CG$220="TRUE",Input!$AH88,Input!$Y88))</f>
        <v>0.70977989120271501</v>
      </c>
      <c r="CH303" s="53">
        <f>1-(IF(CH$220="TRUE",Input!$AH88,Input!$Y88))</f>
        <v>0.70977989120271501</v>
      </c>
      <c r="CI303" s="53">
        <f>1-(IF(CI$220="TRUE",Input!$AH88,Input!$Y88))</f>
        <v>0.70977989120271501</v>
      </c>
      <c r="CJ303" s="53">
        <f>1-(IF(CJ$220="TRUE",Input!$AH88,Input!$Y88))</f>
        <v>0.70977989120271501</v>
      </c>
      <c r="CK303" s="53">
        <f>1-(IF(CK$220="TRUE",Input!$AH88,Input!$Y88))</f>
        <v>0.70977989120271501</v>
      </c>
      <c r="CL303" s="53">
        <f>1-(IF(CL$220="TRUE",Input!$AH88,Input!$Y88))</f>
        <v>0.70977989120271501</v>
      </c>
      <c r="CM303" s="53">
        <f>1-(IF(CM$220="TRUE",Input!$AH88,Input!$Y88))</f>
        <v>0.70977989120271501</v>
      </c>
      <c r="CN303" s="53">
        <f>1-(IF(CN$220="TRUE",Input!$AH88,Input!$Y88))</f>
        <v>0.70977989120271501</v>
      </c>
      <c r="CO303" s="53">
        <f>1-(IF(CO$220="TRUE",Input!$AH88,Input!$Y88))</f>
        <v>0.70977989120271501</v>
      </c>
      <c r="CP303" s="53">
        <f>1-(IF(CP$220="TRUE",Input!$AH88,Input!$Y88))</f>
        <v>0.70977989120271501</v>
      </c>
      <c r="CQ303" s="53">
        <f>1-(IF(CQ$220="TRUE",Input!$AH88,Input!$Y88))</f>
        <v>0.70977989120271501</v>
      </c>
      <c r="CR303" s="53">
        <f>1-(IF(CR$220="TRUE",Input!$AH88,Input!$Y88))</f>
        <v>0.70977989120271501</v>
      </c>
      <c r="CS303" s="53">
        <f>1-(IF(CS$220="TRUE",Input!$AH88,Input!$Y88))</f>
        <v>0.70977989120271501</v>
      </c>
      <c r="CT303" s="53">
        <f>1-(IF(CT$220="TRUE",Input!$AH88,Input!$Y88))</f>
        <v>0.70977989120271501</v>
      </c>
      <c r="CU303" s="53">
        <f>1-(IF(CU$220="TRUE",Input!$AH88,Input!$Y88))</f>
        <v>0.70977989120271501</v>
      </c>
      <c r="CV303" s="53">
        <f>1-(IF(CV$220="TRUE",Input!$AH88,Input!$Y88))</f>
        <v>0.70977989120271501</v>
      </c>
      <c r="CW303" s="53">
        <f>1-(IF(CW$220="TRUE",Input!$AH88,Input!$Y88))</f>
        <v>0.70977989120271501</v>
      </c>
      <c r="CX303" s="53">
        <f>1-(IF(CX$220="TRUE",Input!$AH88,Input!$Y88))</f>
        <v>0.70977989120271501</v>
      </c>
      <c r="CY303" s="7">
        <f>1-(IF(CY$220="TRUE",Input!$AH88,Input!$Y88))</f>
        <v>0.70977989120271501</v>
      </c>
    </row>
    <row r="304" spans="2:103" x14ac:dyDescent="0.25">
      <c r="B304" s="25">
        <v>81</v>
      </c>
      <c r="C304" s="29">
        <f>1-(IF(C$220="TRUE",Input!$AH89,Input!$Y89))</f>
        <v>0.64121180889041285</v>
      </c>
      <c r="D304" s="53">
        <f>1-(IF(D$220="TRUE",Input!$AH89,Input!$Y89))</f>
        <v>0.64121180889041285</v>
      </c>
      <c r="E304" s="53">
        <f>1-(IF(E$220="TRUE",Input!$AH89,Input!$Y89))</f>
        <v>0.64121180889041285</v>
      </c>
      <c r="F304" s="53">
        <f>1-(IF(F$220="TRUE",Input!$AH89,Input!$Y89))</f>
        <v>0.64121180889041285</v>
      </c>
      <c r="G304" s="53">
        <f>1-(IF(G$220="TRUE",Input!$AH89,Input!$Y89))</f>
        <v>0.64121180889041285</v>
      </c>
      <c r="H304" s="53">
        <f>1-(IF(H$220="TRUE",Input!$AH89,Input!$Y89))</f>
        <v>0.70977989120271501</v>
      </c>
      <c r="I304" s="53">
        <f>1-(IF(I$220="TRUE",Input!$AH89,Input!$Y89))</f>
        <v>0.70977989120271501</v>
      </c>
      <c r="J304" s="53">
        <f>1-(IF(J$220="TRUE",Input!$AH89,Input!$Y89))</f>
        <v>0.70977989120271501</v>
      </c>
      <c r="K304" s="53">
        <f>1-(IF(K$220="TRUE",Input!$AH89,Input!$Y89))</f>
        <v>0.70977989120271501</v>
      </c>
      <c r="L304" s="53">
        <f>1-(IF(L$220="TRUE",Input!$AH89,Input!$Y89))</f>
        <v>0.70977989120271501</v>
      </c>
      <c r="M304" s="53">
        <f>1-(IF(M$220="TRUE",Input!$AH89,Input!$Y89))</f>
        <v>0.70977989120271501</v>
      </c>
      <c r="N304" s="53">
        <f>1-(IF(N$220="TRUE",Input!$AH89,Input!$Y89))</f>
        <v>0.70977989120271501</v>
      </c>
      <c r="O304" s="53">
        <f>1-(IF(O$220="TRUE",Input!$AH89,Input!$Y89))</f>
        <v>0.70977989120271501</v>
      </c>
      <c r="P304" s="53">
        <f>1-(IF(P$220="TRUE",Input!$AH89,Input!$Y89))</f>
        <v>0.70977989120271501</v>
      </c>
      <c r="Q304" s="53">
        <f>1-(IF(Q$220="TRUE",Input!$AH89,Input!$Y89))</f>
        <v>0.70977989120271501</v>
      </c>
      <c r="R304" s="53">
        <f>1-(IF(R$220="TRUE",Input!$AH89,Input!$Y89))</f>
        <v>0.70977989120271501</v>
      </c>
      <c r="S304" s="53">
        <f>1-(IF(S$220="TRUE",Input!$AH89,Input!$Y89))</f>
        <v>0.70977989120271501</v>
      </c>
      <c r="T304" s="53">
        <f>1-(IF(T$220="TRUE",Input!$AH89,Input!$Y89))</f>
        <v>0.70977989120271501</v>
      </c>
      <c r="U304" s="53">
        <f>1-(IF(U$220="TRUE",Input!$AH89,Input!$Y89))</f>
        <v>0.70977989120271501</v>
      </c>
      <c r="V304" s="53">
        <f>1-(IF(V$220="TRUE",Input!$AH89,Input!$Y89))</f>
        <v>0.70977989120271501</v>
      </c>
      <c r="W304" s="53">
        <f>1-(IF(W$220="TRUE",Input!$AH89,Input!$Y89))</f>
        <v>0.70977989120271501</v>
      </c>
      <c r="X304" s="53">
        <f>1-(IF(X$220="TRUE",Input!$AH89,Input!$Y89))</f>
        <v>0.70977989120271501</v>
      </c>
      <c r="Y304" s="53">
        <f>1-(IF(Y$220="TRUE",Input!$AH89,Input!$Y89))</f>
        <v>0.70977989120271501</v>
      </c>
      <c r="Z304" s="53">
        <f>1-(IF(Z$220="TRUE",Input!$AH89,Input!$Y89))</f>
        <v>0.70977989120271501</v>
      </c>
      <c r="AA304" s="53">
        <f>1-(IF(AA$220="TRUE",Input!$AH89,Input!$Y89))</f>
        <v>0.70977989120271501</v>
      </c>
      <c r="AB304" s="53">
        <f>1-(IF(AB$220="TRUE",Input!$AH89,Input!$Y89))</f>
        <v>0.70977989120271501</v>
      </c>
      <c r="AC304" s="53">
        <f>1-(IF(AC$220="TRUE",Input!$AH89,Input!$Y89))</f>
        <v>0.70977989120271501</v>
      </c>
      <c r="AD304" s="53">
        <f>1-(IF(AD$220="TRUE",Input!$AH89,Input!$Y89))</f>
        <v>0.70977989120271501</v>
      </c>
      <c r="AE304" s="53">
        <f>1-(IF(AE$220="TRUE",Input!$AH89,Input!$Y89))</f>
        <v>0.70977989120271501</v>
      </c>
      <c r="AF304" s="53">
        <f>1-(IF(AF$220="TRUE",Input!$AH89,Input!$Y89))</f>
        <v>0.70977989120271501</v>
      </c>
      <c r="AG304" s="53">
        <f>1-(IF(AG$220="TRUE",Input!$AH89,Input!$Y89))</f>
        <v>0.70977989120271501</v>
      </c>
      <c r="AH304" s="53">
        <f>1-(IF(AH$220="TRUE",Input!$AH89,Input!$Y89))</f>
        <v>0.70977989120271501</v>
      </c>
      <c r="AI304" s="53">
        <f>1-(IF(AI$220="TRUE",Input!$AH89,Input!$Y89))</f>
        <v>0.70977989120271501</v>
      </c>
      <c r="AJ304" s="53">
        <f>1-(IF(AJ$220="TRUE",Input!$AH89,Input!$Y89))</f>
        <v>0.70977989120271501</v>
      </c>
      <c r="AK304" s="53">
        <f>1-(IF(AK$220="TRUE",Input!$AH89,Input!$Y89))</f>
        <v>0.70977989120271501</v>
      </c>
      <c r="AL304" s="53">
        <f>1-(IF(AL$220="TRUE",Input!$AH89,Input!$Y89))</f>
        <v>0.70977989120271501</v>
      </c>
      <c r="AM304" s="53">
        <f>1-(IF(AM$220="TRUE",Input!$AH89,Input!$Y89))</f>
        <v>0.70977989120271501</v>
      </c>
      <c r="AN304" s="53">
        <f>1-(IF(AN$220="TRUE",Input!$AH89,Input!$Y89))</f>
        <v>0.70977989120271501</v>
      </c>
      <c r="AO304" s="53">
        <f>1-(IF(AO$220="TRUE",Input!$AH89,Input!$Y89))</f>
        <v>0.70977989120271501</v>
      </c>
      <c r="AP304" s="53">
        <f>1-(IF(AP$220="TRUE",Input!$AH89,Input!$Y89))</f>
        <v>0.70977989120271501</v>
      </c>
      <c r="AQ304" s="53">
        <f>1-(IF(AQ$220="TRUE",Input!$AH89,Input!$Y89))</f>
        <v>0.70977989120271501</v>
      </c>
      <c r="AR304" s="53">
        <f>1-(IF(AR$220="TRUE",Input!$AH89,Input!$Y89))</f>
        <v>0.70977989120271501</v>
      </c>
      <c r="AS304" s="53">
        <f>1-(IF(AS$220="TRUE",Input!$AH89,Input!$Y89))</f>
        <v>0.70977989120271501</v>
      </c>
      <c r="AT304" s="53">
        <f>1-(IF(AT$220="TRUE",Input!$AH89,Input!$Y89))</f>
        <v>0.70977989120271501</v>
      </c>
      <c r="AU304" s="53">
        <f>1-(IF(AU$220="TRUE",Input!$AH89,Input!$Y89))</f>
        <v>0.70977989120271501</v>
      </c>
      <c r="AV304" s="53">
        <f>1-(IF(AV$220="TRUE",Input!$AH89,Input!$Y89))</f>
        <v>0.70977989120271501</v>
      </c>
      <c r="AW304" s="53">
        <f>1-(IF(AW$220="TRUE",Input!$AH89,Input!$Y89))</f>
        <v>0.70977989120271501</v>
      </c>
      <c r="AX304" s="53">
        <f>1-(IF(AX$220="TRUE",Input!$AH89,Input!$Y89))</f>
        <v>0.70977989120271501</v>
      </c>
      <c r="AY304" s="53">
        <f>1-(IF(AY$220="TRUE",Input!$AH89,Input!$Y89))</f>
        <v>0.70977989120271501</v>
      </c>
      <c r="AZ304" s="53">
        <f>1-(IF(AZ$220="TRUE",Input!$AH89,Input!$Y89))</f>
        <v>0.70977989120271501</v>
      </c>
      <c r="BA304" s="53">
        <f>1-(IF(BA$220="TRUE",Input!$AH89,Input!$Y89))</f>
        <v>0.70977989120271501</v>
      </c>
      <c r="BB304" s="53">
        <f>1-(IF(BB$220="TRUE",Input!$AH89,Input!$Y89))</f>
        <v>0.70977989120271501</v>
      </c>
      <c r="BC304" s="53">
        <f>1-(IF(BC$220="TRUE",Input!$AH89,Input!$Y89))</f>
        <v>0.70977989120271501</v>
      </c>
      <c r="BD304" s="53">
        <f>1-(IF(BD$220="TRUE",Input!$AH89,Input!$Y89))</f>
        <v>0.70977989120271501</v>
      </c>
      <c r="BE304" s="53">
        <f>1-(IF(BE$220="TRUE",Input!$AH89,Input!$Y89))</f>
        <v>0.70977989120271501</v>
      </c>
      <c r="BF304" s="53">
        <f>1-(IF(BF$220="TRUE",Input!$AH89,Input!$Y89))</f>
        <v>0.70977989120271501</v>
      </c>
      <c r="BG304" s="53">
        <f>1-(IF(BG$220="TRUE",Input!$AH89,Input!$Y89))</f>
        <v>0.70977989120271501</v>
      </c>
      <c r="BH304" s="53">
        <f>1-(IF(BH$220="TRUE",Input!$AH89,Input!$Y89))</f>
        <v>0.70977989120271501</v>
      </c>
      <c r="BI304" s="53">
        <f>1-(IF(BI$220="TRUE",Input!$AH89,Input!$Y89))</f>
        <v>0.70977989120271501</v>
      </c>
      <c r="BJ304" s="53">
        <f>1-(IF(BJ$220="TRUE",Input!$AH89,Input!$Y89))</f>
        <v>0.70977989120271501</v>
      </c>
      <c r="BK304" s="53">
        <f>1-(IF(BK$220="TRUE",Input!$AH89,Input!$Y89))</f>
        <v>0.70977989120271501</v>
      </c>
      <c r="BL304" s="53">
        <f>1-(IF(BL$220="TRUE",Input!$AH89,Input!$Y89))</f>
        <v>0.70977989120271501</v>
      </c>
      <c r="BM304" s="53">
        <f>1-(IF(BM$220="TRUE",Input!$AH89,Input!$Y89))</f>
        <v>0.70977989120271501</v>
      </c>
      <c r="BN304" s="53">
        <f>1-(IF(BN$220="TRUE",Input!$AH89,Input!$Y89))</f>
        <v>0.70977989120271501</v>
      </c>
      <c r="BO304" s="53">
        <f>1-(IF(BO$220="TRUE",Input!$AH89,Input!$Y89))</f>
        <v>0.70977989120271501</v>
      </c>
      <c r="BP304" s="53">
        <f>1-(IF(BP$220="TRUE",Input!$AH89,Input!$Y89))</f>
        <v>0.70977989120271501</v>
      </c>
      <c r="BQ304" s="53">
        <f>1-(IF(BQ$220="TRUE",Input!$AH89,Input!$Y89))</f>
        <v>0.70977989120271501</v>
      </c>
      <c r="BR304" s="53">
        <f>1-(IF(BR$220="TRUE",Input!$AH89,Input!$Y89))</f>
        <v>0.70977989120271501</v>
      </c>
      <c r="BS304" s="53">
        <f>1-(IF(BS$220="TRUE",Input!$AH89,Input!$Y89))</f>
        <v>0.70977989120271501</v>
      </c>
      <c r="BT304" s="53">
        <f>1-(IF(BT$220="TRUE",Input!$AH89,Input!$Y89))</f>
        <v>0.70977989120271501</v>
      </c>
      <c r="BU304" s="53">
        <f>1-(IF(BU$220="TRUE",Input!$AH89,Input!$Y89))</f>
        <v>0.70977989120271501</v>
      </c>
      <c r="BV304" s="53">
        <f>1-(IF(BV$220="TRUE",Input!$AH89,Input!$Y89))</f>
        <v>0.70977989120271501</v>
      </c>
      <c r="BW304" s="53">
        <f>1-(IF(BW$220="TRUE",Input!$AH89,Input!$Y89))</f>
        <v>0.70977989120271501</v>
      </c>
      <c r="BX304" s="53">
        <f>1-(IF(BX$220="TRUE",Input!$AH89,Input!$Y89))</f>
        <v>0.70977989120271501</v>
      </c>
      <c r="BY304" s="53">
        <f>1-(IF(BY$220="TRUE",Input!$AH89,Input!$Y89))</f>
        <v>0.70977989120271501</v>
      </c>
      <c r="BZ304" s="53">
        <f>1-(IF(BZ$220="TRUE",Input!$AH89,Input!$Y89))</f>
        <v>0.70977989120271501</v>
      </c>
      <c r="CA304" s="53">
        <f>1-(IF(CA$220="TRUE",Input!$AH89,Input!$Y89))</f>
        <v>0.70977989120271501</v>
      </c>
      <c r="CB304" s="53">
        <f>1-(IF(CB$220="TRUE",Input!$AH89,Input!$Y89))</f>
        <v>0.70977989120271501</v>
      </c>
      <c r="CC304" s="53">
        <f>1-(IF(CC$220="TRUE",Input!$AH89,Input!$Y89))</f>
        <v>0.70977989120271501</v>
      </c>
      <c r="CD304" s="53">
        <f>1-(IF(CD$220="TRUE",Input!$AH89,Input!$Y89))</f>
        <v>0.70977989120271501</v>
      </c>
      <c r="CE304" s="53">
        <f>1-(IF(CE$220="TRUE",Input!$AH89,Input!$Y89))</f>
        <v>0.70977989120271501</v>
      </c>
      <c r="CF304" s="53">
        <f>1-(IF(CF$220="TRUE",Input!$AH89,Input!$Y89))</f>
        <v>0.70977989120271501</v>
      </c>
      <c r="CG304" s="53">
        <f>1-(IF(CG$220="TRUE",Input!$AH89,Input!$Y89))</f>
        <v>0.70977989120271501</v>
      </c>
      <c r="CH304" s="53">
        <f>1-(IF(CH$220="TRUE",Input!$AH89,Input!$Y89))</f>
        <v>0.70977989120271501</v>
      </c>
      <c r="CI304" s="53">
        <f>1-(IF(CI$220="TRUE",Input!$AH89,Input!$Y89))</f>
        <v>0.70977989120271501</v>
      </c>
      <c r="CJ304" s="53">
        <f>1-(IF(CJ$220="TRUE",Input!$AH89,Input!$Y89))</f>
        <v>0.70977989120271501</v>
      </c>
      <c r="CK304" s="53">
        <f>1-(IF(CK$220="TRUE",Input!$AH89,Input!$Y89))</f>
        <v>0.70977989120271501</v>
      </c>
      <c r="CL304" s="53">
        <f>1-(IF(CL$220="TRUE",Input!$AH89,Input!$Y89))</f>
        <v>0.70977989120271501</v>
      </c>
      <c r="CM304" s="53">
        <f>1-(IF(CM$220="TRUE",Input!$AH89,Input!$Y89))</f>
        <v>0.70977989120271501</v>
      </c>
      <c r="CN304" s="53">
        <f>1-(IF(CN$220="TRUE",Input!$AH89,Input!$Y89))</f>
        <v>0.70977989120271501</v>
      </c>
      <c r="CO304" s="53">
        <f>1-(IF(CO$220="TRUE",Input!$AH89,Input!$Y89))</f>
        <v>0.70977989120271501</v>
      </c>
      <c r="CP304" s="53">
        <f>1-(IF(CP$220="TRUE",Input!$AH89,Input!$Y89))</f>
        <v>0.70977989120271501</v>
      </c>
      <c r="CQ304" s="53">
        <f>1-(IF(CQ$220="TRUE",Input!$AH89,Input!$Y89))</f>
        <v>0.70977989120271501</v>
      </c>
      <c r="CR304" s="53">
        <f>1-(IF(CR$220="TRUE",Input!$AH89,Input!$Y89))</f>
        <v>0.70977989120271501</v>
      </c>
      <c r="CS304" s="53">
        <f>1-(IF(CS$220="TRUE",Input!$AH89,Input!$Y89))</f>
        <v>0.70977989120271501</v>
      </c>
      <c r="CT304" s="53">
        <f>1-(IF(CT$220="TRUE",Input!$AH89,Input!$Y89))</f>
        <v>0.70977989120271501</v>
      </c>
      <c r="CU304" s="53">
        <f>1-(IF(CU$220="TRUE",Input!$AH89,Input!$Y89))</f>
        <v>0.70977989120271501</v>
      </c>
      <c r="CV304" s="53">
        <f>1-(IF(CV$220="TRUE",Input!$AH89,Input!$Y89))</f>
        <v>0.70977989120271501</v>
      </c>
      <c r="CW304" s="53">
        <f>1-(IF(CW$220="TRUE",Input!$AH89,Input!$Y89))</f>
        <v>0.70977989120271501</v>
      </c>
      <c r="CX304" s="53">
        <f>1-(IF(CX$220="TRUE",Input!$AH89,Input!$Y89))</f>
        <v>0.70977989120271501</v>
      </c>
      <c r="CY304" s="7">
        <f>1-(IF(CY$220="TRUE",Input!$AH89,Input!$Y89))</f>
        <v>0.70977989120271501</v>
      </c>
    </row>
    <row r="305" spans="2:103" x14ac:dyDescent="0.25">
      <c r="B305" s="25">
        <v>82</v>
      </c>
      <c r="C305" s="29">
        <f>1-(IF(C$220="TRUE",Input!$AH90,Input!$Y90))</f>
        <v>0.64121180889041285</v>
      </c>
      <c r="D305" s="53">
        <f>1-(IF(D$220="TRUE",Input!$AH90,Input!$Y90))</f>
        <v>0.64121180889041285</v>
      </c>
      <c r="E305" s="53">
        <f>1-(IF(E$220="TRUE",Input!$AH90,Input!$Y90))</f>
        <v>0.64121180889041285</v>
      </c>
      <c r="F305" s="53">
        <f>1-(IF(F$220="TRUE",Input!$AH90,Input!$Y90))</f>
        <v>0.64121180889041285</v>
      </c>
      <c r="G305" s="53">
        <f>1-(IF(G$220="TRUE",Input!$AH90,Input!$Y90))</f>
        <v>0.64121180889041285</v>
      </c>
      <c r="H305" s="53">
        <f>1-(IF(H$220="TRUE",Input!$AH90,Input!$Y90))</f>
        <v>0.70977989120271501</v>
      </c>
      <c r="I305" s="53">
        <f>1-(IF(I$220="TRUE",Input!$AH90,Input!$Y90))</f>
        <v>0.70977989120271501</v>
      </c>
      <c r="J305" s="53">
        <f>1-(IF(J$220="TRUE",Input!$AH90,Input!$Y90))</f>
        <v>0.70977989120271501</v>
      </c>
      <c r="K305" s="53">
        <f>1-(IF(K$220="TRUE",Input!$AH90,Input!$Y90))</f>
        <v>0.70977989120271501</v>
      </c>
      <c r="L305" s="53">
        <f>1-(IF(L$220="TRUE",Input!$AH90,Input!$Y90))</f>
        <v>0.70977989120271501</v>
      </c>
      <c r="M305" s="53">
        <f>1-(IF(M$220="TRUE",Input!$AH90,Input!$Y90))</f>
        <v>0.70977989120271501</v>
      </c>
      <c r="N305" s="53">
        <f>1-(IF(N$220="TRUE",Input!$AH90,Input!$Y90))</f>
        <v>0.70977989120271501</v>
      </c>
      <c r="O305" s="53">
        <f>1-(IF(O$220="TRUE",Input!$AH90,Input!$Y90))</f>
        <v>0.70977989120271501</v>
      </c>
      <c r="P305" s="53">
        <f>1-(IF(P$220="TRUE",Input!$AH90,Input!$Y90))</f>
        <v>0.70977989120271501</v>
      </c>
      <c r="Q305" s="53">
        <f>1-(IF(Q$220="TRUE",Input!$AH90,Input!$Y90))</f>
        <v>0.70977989120271501</v>
      </c>
      <c r="R305" s="53">
        <f>1-(IF(R$220="TRUE",Input!$AH90,Input!$Y90))</f>
        <v>0.70977989120271501</v>
      </c>
      <c r="S305" s="53">
        <f>1-(IF(S$220="TRUE",Input!$AH90,Input!$Y90))</f>
        <v>0.70977989120271501</v>
      </c>
      <c r="T305" s="53">
        <f>1-(IF(T$220="TRUE",Input!$AH90,Input!$Y90))</f>
        <v>0.70977989120271501</v>
      </c>
      <c r="U305" s="53">
        <f>1-(IF(U$220="TRUE",Input!$AH90,Input!$Y90))</f>
        <v>0.70977989120271501</v>
      </c>
      <c r="V305" s="53">
        <f>1-(IF(V$220="TRUE",Input!$AH90,Input!$Y90))</f>
        <v>0.70977989120271501</v>
      </c>
      <c r="W305" s="53">
        <f>1-(IF(W$220="TRUE",Input!$AH90,Input!$Y90))</f>
        <v>0.70977989120271501</v>
      </c>
      <c r="X305" s="53">
        <f>1-(IF(X$220="TRUE",Input!$AH90,Input!$Y90))</f>
        <v>0.70977989120271501</v>
      </c>
      <c r="Y305" s="53">
        <f>1-(IF(Y$220="TRUE",Input!$AH90,Input!$Y90))</f>
        <v>0.70977989120271501</v>
      </c>
      <c r="Z305" s="53">
        <f>1-(IF(Z$220="TRUE",Input!$AH90,Input!$Y90))</f>
        <v>0.70977989120271501</v>
      </c>
      <c r="AA305" s="53">
        <f>1-(IF(AA$220="TRUE",Input!$AH90,Input!$Y90))</f>
        <v>0.70977989120271501</v>
      </c>
      <c r="AB305" s="53">
        <f>1-(IF(AB$220="TRUE",Input!$AH90,Input!$Y90))</f>
        <v>0.70977989120271501</v>
      </c>
      <c r="AC305" s="53">
        <f>1-(IF(AC$220="TRUE",Input!$AH90,Input!$Y90))</f>
        <v>0.70977989120271501</v>
      </c>
      <c r="AD305" s="53">
        <f>1-(IF(AD$220="TRUE",Input!$AH90,Input!$Y90))</f>
        <v>0.70977989120271501</v>
      </c>
      <c r="AE305" s="53">
        <f>1-(IF(AE$220="TRUE",Input!$AH90,Input!$Y90))</f>
        <v>0.70977989120271501</v>
      </c>
      <c r="AF305" s="53">
        <f>1-(IF(AF$220="TRUE",Input!$AH90,Input!$Y90))</f>
        <v>0.70977989120271501</v>
      </c>
      <c r="AG305" s="53">
        <f>1-(IF(AG$220="TRUE",Input!$AH90,Input!$Y90))</f>
        <v>0.70977989120271501</v>
      </c>
      <c r="AH305" s="53">
        <f>1-(IF(AH$220="TRUE",Input!$AH90,Input!$Y90))</f>
        <v>0.70977989120271501</v>
      </c>
      <c r="AI305" s="53">
        <f>1-(IF(AI$220="TRUE",Input!$AH90,Input!$Y90))</f>
        <v>0.70977989120271501</v>
      </c>
      <c r="AJ305" s="53">
        <f>1-(IF(AJ$220="TRUE",Input!$AH90,Input!$Y90))</f>
        <v>0.70977989120271501</v>
      </c>
      <c r="AK305" s="53">
        <f>1-(IF(AK$220="TRUE",Input!$AH90,Input!$Y90))</f>
        <v>0.70977989120271501</v>
      </c>
      <c r="AL305" s="53">
        <f>1-(IF(AL$220="TRUE",Input!$AH90,Input!$Y90))</f>
        <v>0.70977989120271501</v>
      </c>
      <c r="AM305" s="53">
        <f>1-(IF(AM$220="TRUE",Input!$AH90,Input!$Y90))</f>
        <v>0.70977989120271501</v>
      </c>
      <c r="AN305" s="53">
        <f>1-(IF(AN$220="TRUE",Input!$AH90,Input!$Y90))</f>
        <v>0.70977989120271501</v>
      </c>
      <c r="AO305" s="53">
        <f>1-(IF(AO$220="TRUE",Input!$AH90,Input!$Y90))</f>
        <v>0.70977989120271501</v>
      </c>
      <c r="AP305" s="53">
        <f>1-(IF(AP$220="TRUE",Input!$AH90,Input!$Y90))</f>
        <v>0.70977989120271501</v>
      </c>
      <c r="AQ305" s="53">
        <f>1-(IF(AQ$220="TRUE",Input!$AH90,Input!$Y90))</f>
        <v>0.70977989120271501</v>
      </c>
      <c r="AR305" s="53">
        <f>1-(IF(AR$220="TRUE",Input!$AH90,Input!$Y90))</f>
        <v>0.70977989120271501</v>
      </c>
      <c r="AS305" s="53">
        <f>1-(IF(AS$220="TRUE",Input!$AH90,Input!$Y90))</f>
        <v>0.70977989120271501</v>
      </c>
      <c r="AT305" s="53">
        <f>1-(IF(AT$220="TRUE",Input!$AH90,Input!$Y90))</f>
        <v>0.70977989120271501</v>
      </c>
      <c r="AU305" s="53">
        <f>1-(IF(AU$220="TRUE",Input!$AH90,Input!$Y90))</f>
        <v>0.70977989120271501</v>
      </c>
      <c r="AV305" s="53">
        <f>1-(IF(AV$220="TRUE",Input!$AH90,Input!$Y90))</f>
        <v>0.70977989120271501</v>
      </c>
      <c r="AW305" s="53">
        <f>1-(IF(AW$220="TRUE",Input!$AH90,Input!$Y90))</f>
        <v>0.70977989120271501</v>
      </c>
      <c r="AX305" s="53">
        <f>1-(IF(AX$220="TRUE",Input!$AH90,Input!$Y90))</f>
        <v>0.70977989120271501</v>
      </c>
      <c r="AY305" s="53">
        <f>1-(IF(AY$220="TRUE",Input!$AH90,Input!$Y90))</f>
        <v>0.70977989120271501</v>
      </c>
      <c r="AZ305" s="53">
        <f>1-(IF(AZ$220="TRUE",Input!$AH90,Input!$Y90))</f>
        <v>0.70977989120271501</v>
      </c>
      <c r="BA305" s="53">
        <f>1-(IF(BA$220="TRUE",Input!$AH90,Input!$Y90))</f>
        <v>0.70977989120271501</v>
      </c>
      <c r="BB305" s="53">
        <f>1-(IF(BB$220="TRUE",Input!$AH90,Input!$Y90))</f>
        <v>0.70977989120271501</v>
      </c>
      <c r="BC305" s="53">
        <f>1-(IF(BC$220="TRUE",Input!$AH90,Input!$Y90))</f>
        <v>0.70977989120271501</v>
      </c>
      <c r="BD305" s="53">
        <f>1-(IF(BD$220="TRUE",Input!$AH90,Input!$Y90))</f>
        <v>0.70977989120271501</v>
      </c>
      <c r="BE305" s="53">
        <f>1-(IF(BE$220="TRUE",Input!$AH90,Input!$Y90))</f>
        <v>0.70977989120271501</v>
      </c>
      <c r="BF305" s="53">
        <f>1-(IF(BF$220="TRUE",Input!$AH90,Input!$Y90))</f>
        <v>0.70977989120271501</v>
      </c>
      <c r="BG305" s="53">
        <f>1-(IF(BG$220="TRUE",Input!$AH90,Input!$Y90))</f>
        <v>0.70977989120271501</v>
      </c>
      <c r="BH305" s="53">
        <f>1-(IF(BH$220="TRUE",Input!$AH90,Input!$Y90))</f>
        <v>0.70977989120271501</v>
      </c>
      <c r="BI305" s="53">
        <f>1-(IF(BI$220="TRUE",Input!$AH90,Input!$Y90))</f>
        <v>0.70977989120271501</v>
      </c>
      <c r="BJ305" s="53">
        <f>1-(IF(BJ$220="TRUE",Input!$AH90,Input!$Y90))</f>
        <v>0.70977989120271501</v>
      </c>
      <c r="BK305" s="53">
        <f>1-(IF(BK$220="TRUE",Input!$AH90,Input!$Y90))</f>
        <v>0.70977989120271501</v>
      </c>
      <c r="BL305" s="53">
        <f>1-(IF(BL$220="TRUE",Input!$AH90,Input!$Y90))</f>
        <v>0.70977989120271501</v>
      </c>
      <c r="BM305" s="53">
        <f>1-(IF(BM$220="TRUE",Input!$AH90,Input!$Y90))</f>
        <v>0.70977989120271501</v>
      </c>
      <c r="BN305" s="53">
        <f>1-(IF(BN$220="TRUE",Input!$AH90,Input!$Y90))</f>
        <v>0.70977989120271501</v>
      </c>
      <c r="BO305" s="53">
        <f>1-(IF(BO$220="TRUE",Input!$AH90,Input!$Y90))</f>
        <v>0.70977989120271501</v>
      </c>
      <c r="BP305" s="53">
        <f>1-(IF(BP$220="TRUE",Input!$AH90,Input!$Y90))</f>
        <v>0.70977989120271501</v>
      </c>
      <c r="BQ305" s="53">
        <f>1-(IF(BQ$220="TRUE",Input!$AH90,Input!$Y90))</f>
        <v>0.70977989120271501</v>
      </c>
      <c r="BR305" s="53">
        <f>1-(IF(BR$220="TRUE",Input!$AH90,Input!$Y90))</f>
        <v>0.70977989120271501</v>
      </c>
      <c r="BS305" s="53">
        <f>1-(IF(BS$220="TRUE",Input!$AH90,Input!$Y90))</f>
        <v>0.70977989120271501</v>
      </c>
      <c r="BT305" s="53">
        <f>1-(IF(BT$220="TRUE",Input!$AH90,Input!$Y90))</f>
        <v>0.70977989120271501</v>
      </c>
      <c r="BU305" s="53">
        <f>1-(IF(BU$220="TRUE",Input!$AH90,Input!$Y90))</f>
        <v>0.70977989120271501</v>
      </c>
      <c r="BV305" s="53">
        <f>1-(IF(BV$220="TRUE",Input!$AH90,Input!$Y90))</f>
        <v>0.70977989120271501</v>
      </c>
      <c r="BW305" s="53">
        <f>1-(IF(BW$220="TRUE",Input!$AH90,Input!$Y90))</f>
        <v>0.70977989120271501</v>
      </c>
      <c r="BX305" s="53">
        <f>1-(IF(BX$220="TRUE",Input!$AH90,Input!$Y90))</f>
        <v>0.70977989120271501</v>
      </c>
      <c r="BY305" s="53">
        <f>1-(IF(BY$220="TRUE",Input!$AH90,Input!$Y90))</f>
        <v>0.70977989120271501</v>
      </c>
      <c r="BZ305" s="53">
        <f>1-(IF(BZ$220="TRUE",Input!$AH90,Input!$Y90))</f>
        <v>0.70977989120271501</v>
      </c>
      <c r="CA305" s="53">
        <f>1-(IF(CA$220="TRUE",Input!$AH90,Input!$Y90))</f>
        <v>0.70977989120271501</v>
      </c>
      <c r="CB305" s="53">
        <f>1-(IF(CB$220="TRUE",Input!$AH90,Input!$Y90))</f>
        <v>0.70977989120271501</v>
      </c>
      <c r="CC305" s="53">
        <f>1-(IF(CC$220="TRUE",Input!$AH90,Input!$Y90))</f>
        <v>0.70977989120271501</v>
      </c>
      <c r="CD305" s="53">
        <f>1-(IF(CD$220="TRUE",Input!$AH90,Input!$Y90))</f>
        <v>0.70977989120271501</v>
      </c>
      <c r="CE305" s="53">
        <f>1-(IF(CE$220="TRUE",Input!$AH90,Input!$Y90))</f>
        <v>0.70977989120271501</v>
      </c>
      <c r="CF305" s="53">
        <f>1-(IF(CF$220="TRUE",Input!$AH90,Input!$Y90))</f>
        <v>0.70977989120271501</v>
      </c>
      <c r="CG305" s="53">
        <f>1-(IF(CG$220="TRUE",Input!$AH90,Input!$Y90))</f>
        <v>0.70977989120271501</v>
      </c>
      <c r="CH305" s="53">
        <f>1-(IF(CH$220="TRUE",Input!$AH90,Input!$Y90))</f>
        <v>0.70977989120271501</v>
      </c>
      <c r="CI305" s="53">
        <f>1-(IF(CI$220="TRUE",Input!$AH90,Input!$Y90))</f>
        <v>0.70977989120271501</v>
      </c>
      <c r="CJ305" s="53">
        <f>1-(IF(CJ$220="TRUE",Input!$AH90,Input!$Y90))</f>
        <v>0.70977989120271501</v>
      </c>
      <c r="CK305" s="53">
        <f>1-(IF(CK$220="TRUE",Input!$AH90,Input!$Y90))</f>
        <v>0.70977989120271501</v>
      </c>
      <c r="CL305" s="53">
        <f>1-(IF(CL$220="TRUE",Input!$AH90,Input!$Y90))</f>
        <v>0.70977989120271501</v>
      </c>
      <c r="CM305" s="53">
        <f>1-(IF(CM$220="TRUE",Input!$AH90,Input!$Y90))</f>
        <v>0.70977989120271501</v>
      </c>
      <c r="CN305" s="53">
        <f>1-(IF(CN$220="TRUE",Input!$AH90,Input!$Y90))</f>
        <v>0.70977989120271501</v>
      </c>
      <c r="CO305" s="53">
        <f>1-(IF(CO$220="TRUE",Input!$AH90,Input!$Y90))</f>
        <v>0.70977989120271501</v>
      </c>
      <c r="CP305" s="53">
        <f>1-(IF(CP$220="TRUE",Input!$AH90,Input!$Y90))</f>
        <v>0.70977989120271501</v>
      </c>
      <c r="CQ305" s="53">
        <f>1-(IF(CQ$220="TRUE",Input!$AH90,Input!$Y90))</f>
        <v>0.70977989120271501</v>
      </c>
      <c r="CR305" s="53">
        <f>1-(IF(CR$220="TRUE",Input!$AH90,Input!$Y90))</f>
        <v>0.70977989120271501</v>
      </c>
      <c r="CS305" s="53">
        <f>1-(IF(CS$220="TRUE",Input!$AH90,Input!$Y90))</f>
        <v>0.70977989120271501</v>
      </c>
      <c r="CT305" s="53">
        <f>1-(IF(CT$220="TRUE",Input!$AH90,Input!$Y90))</f>
        <v>0.70977989120271501</v>
      </c>
      <c r="CU305" s="53">
        <f>1-(IF(CU$220="TRUE",Input!$AH90,Input!$Y90))</f>
        <v>0.70977989120271501</v>
      </c>
      <c r="CV305" s="53">
        <f>1-(IF(CV$220="TRUE",Input!$AH90,Input!$Y90))</f>
        <v>0.70977989120271501</v>
      </c>
      <c r="CW305" s="53">
        <f>1-(IF(CW$220="TRUE",Input!$AH90,Input!$Y90))</f>
        <v>0.70977989120271501</v>
      </c>
      <c r="CX305" s="53">
        <f>1-(IF(CX$220="TRUE",Input!$AH90,Input!$Y90))</f>
        <v>0.70977989120271501</v>
      </c>
      <c r="CY305" s="7">
        <f>1-(IF(CY$220="TRUE",Input!$AH90,Input!$Y90))</f>
        <v>0.70977989120271501</v>
      </c>
    </row>
    <row r="306" spans="2:103" x14ac:dyDescent="0.25">
      <c r="B306" s="25">
        <v>83</v>
      </c>
      <c r="C306" s="29">
        <f>1-(IF(C$220="TRUE",Input!$AH91,Input!$Y91))</f>
        <v>0.64121180889041285</v>
      </c>
      <c r="D306" s="53">
        <f>1-(IF(D$220="TRUE",Input!$AH91,Input!$Y91))</f>
        <v>0.64121180889041285</v>
      </c>
      <c r="E306" s="53">
        <f>1-(IF(E$220="TRUE",Input!$AH91,Input!$Y91))</f>
        <v>0.64121180889041285</v>
      </c>
      <c r="F306" s="53">
        <f>1-(IF(F$220="TRUE",Input!$AH91,Input!$Y91))</f>
        <v>0.64121180889041285</v>
      </c>
      <c r="G306" s="53">
        <f>1-(IF(G$220="TRUE",Input!$AH91,Input!$Y91))</f>
        <v>0.64121180889041285</v>
      </c>
      <c r="H306" s="53">
        <f>1-(IF(H$220="TRUE",Input!$AH91,Input!$Y91))</f>
        <v>0.70977989120271501</v>
      </c>
      <c r="I306" s="53">
        <f>1-(IF(I$220="TRUE",Input!$AH91,Input!$Y91))</f>
        <v>0.70977989120271501</v>
      </c>
      <c r="J306" s="53">
        <f>1-(IF(J$220="TRUE",Input!$AH91,Input!$Y91))</f>
        <v>0.70977989120271501</v>
      </c>
      <c r="K306" s="53">
        <f>1-(IF(K$220="TRUE",Input!$AH91,Input!$Y91))</f>
        <v>0.70977989120271501</v>
      </c>
      <c r="L306" s="53">
        <f>1-(IF(L$220="TRUE",Input!$AH91,Input!$Y91))</f>
        <v>0.70977989120271501</v>
      </c>
      <c r="M306" s="53">
        <f>1-(IF(M$220="TRUE",Input!$AH91,Input!$Y91))</f>
        <v>0.70977989120271501</v>
      </c>
      <c r="N306" s="53">
        <f>1-(IF(N$220="TRUE",Input!$AH91,Input!$Y91))</f>
        <v>0.70977989120271501</v>
      </c>
      <c r="O306" s="53">
        <f>1-(IF(O$220="TRUE",Input!$AH91,Input!$Y91))</f>
        <v>0.70977989120271501</v>
      </c>
      <c r="P306" s="53">
        <f>1-(IF(P$220="TRUE",Input!$AH91,Input!$Y91))</f>
        <v>0.70977989120271501</v>
      </c>
      <c r="Q306" s="53">
        <f>1-(IF(Q$220="TRUE",Input!$AH91,Input!$Y91))</f>
        <v>0.70977989120271501</v>
      </c>
      <c r="R306" s="53">
        <f>1-(IF(R$220="TRUE",Input!$AH91,Input!$Y91))</f>
        <v>0.70977989120271501</v>
      </c>
      <c r="S306" s="53">
        <f>1-(IF(S$220="TRUE",Input!$AH91,Input!$Y91))</f>
        <v>0.70977989120271501</v>
      </c>
      <c r="T306" s="53">
        <f>1-(IF(T$220="TRUE",Input!$AH91,Input!$Y91))</f>
        <v>0.70977989120271501</v>
      </c>
      <c r="U306" s="53">
        <f>1-(IF(U$220="TRUE",Input!$AH91,Input!$Y91))</f>
        <v>0.70977989120271501</v>
      </c>
      <c r="V306" s="53">
        <f>1-(IF(V$220="TRUE",Input!$AH91,Input!$Y91))</f>
        <v>0.70977989120271501</v>
      </c>
      <c r="W306" s="53">
        <f>1-(IF(W$220="TRUE",Input!$AH91,Input!$Y91))</f>
        <v>0.70977989120271501</v>
      </c>
      <c r="X306" s="53">
        <f>1-(IF(X$220="TRUE",Input!$AH91,Input!$Y91))</f>
        <v>0.70977989120271501</v>
      </c>
      <c r="Y306" s="53">
        <f>1-(IF(Y$220="TRUE",Input!$AH91,Input!$Y91))</f>
        <v>0.70977989120271501</v>
      </c>
      <c r="Z306" s="53">
        <f>1-(IF(Z$220="TRUE",Input!$AH91,Input!$Y91))</f>
        <v>0.70977989120271501</v>
      </c>
      <c r="AA306" s="53">
        <f>1-(IF(AA$220="TRUE",Input!$AH91,Input!$Y91))</f>
        <v>0.70977989120271501</v>
      </c>
      <c r="AB306" s="53">
        <f>1-(IF(AB$220="TRUE",Input!$AH91,Input!$Y91))</f>
        <v>0.70977989120271501</v>
      </c>
      <c r="AC306" s="53">
        <f>1-(IF(AC$220="TRUE",Input!$AH91,Input!$Y91))</f>
        <v>0.70977989120271501</v>
      </c>
      <c r="AD306" s="53">
        <f>1-(IF(AD$220="TRUE",Input!$AH91,Input!$Y91))</f>
        <v>0.70977989120271501</v>
      </c>
      <c r="AE306" s="53">
        <f>1-(IF(AE$220="TRUE",Input!$AH91,Input!$Y91))</f>
        <v>0.70977989120271501</v>
      </c>
      <c r="AF306" s="53">
        <f>1-(IF(AF$220="TRUE",Input!$AH91,Input!$Y91))</f>
        <v>0.70977989120271501</v>
      </c>
      <c r="AG306" s="53">
        <f>1-(IF(AG$220="TRUE",Input!$AH91,Input!$Y91))</f>
        <v>0.70977989120271501</v>
      </c>
      <c r="AH306" s="53">
        <f>1-(IF(AH$220="TRUE",Input!$AH91,Input!$Y91))</f>
        <v>0.70977989120271501</v>
      </c>
      <c r="AI306" s="53">
        <f>1-(IF(AI$220="TRUE",Input!$AH91,Input!$Y91))</f>
        <v>0.70977989120271501</v>
      </c>
      <c r="AJ306" s="53">
        <f>1-(IF(AJ$220="TRUE",Input!$AH91,Input!$Y91))</f>
        <v>0.70977989120271501</v>
      </c>
      <c r="AK306" s="53">
        <f>1-(IF(AK$220="TRUE",Input!$AH91,Input!$Y91))</f>
        <v>0.70977989120271501</v>
      </c>
      <c r="AL306" s="53">
        <f>1-(IF(AL$220="TRUE",Input!$AH91,Input!$Y91))</f>
        <v>0.70977989120271501</v>
      </c>
      <c r="AM306" s="53">
        <f>1-(IF(AM$220="TRUE",Input!$AH91,Input!$Y91))</f>
        <v>0.70977989120271501</v>
      </c>
      <c r="AN306" s="53">
        <f>1-(IF(AN$220="TRUE",Input!$AH91,Input!$Y91))</f>
        <v>0.70977989120271501</v>
      </c>
      <c r="AO306" s="53">
        <f>1-(IF(AO$220="TRUE",Input!$AH91,Input!$Y91))</f>
        <v>0.70977989120271501</v>
      </c>
      <c r="AP306" s="53">
        <f>1-(IF(AP$220="TRUE",Input!$AH91,Input!$Y91))</f>
        <v>0.70977989120271501</v>
      </c>
      <c r="AQ306" s="53">
        <f>1-(IF(AQ$220="TRUE",Input!$AH91,Input!$Y91))</f>
        <v>0.70977989120271501</v>
      </c>
      <c r="AR306" s="53">
        <f>1-(IF(AR$220="TRUE",Input!$AH91,Input!$Y91))</f>
        <v>0.70977989120271501</v>
      </c>
      <c r="AS306" s="53">
        <f>1-(IF(AS$220="TRUE",Input!$AH91,Input!$Y91))</f>
        <v>0.70977989120271501</v>
      </c>
      <c r="AT306" s="53">
        <f>1-(IF(AT$220="TRUE",Input!$AH91,Input!$Y91))</f>
        <v>0.70977989120271501</v>
      </c>
      <c r="AU306" s="53">
        <f>1-(IF(AU$220="TRUE",Input!$AH91,Input!$Y91))</f>
        <v>0.70977989120271501</v>
      </c>
      <c r="AV306" s="53">
        <f>1-(IF(AV$220="TRUE",Input!$AH91,Input!$Y91))</f>
        <v>0.70977989120271501</v>
      </c>
      <c r="AW306" s="53">
        <f>1-(IF(AW$220="TRUE",Input!$AH91,Input!$Y91))</f>
        <v>0.70977989120271501</v>
      </c>
      <c r="AX306" s="53">
        <f>1-(IF(AX$220="TRUE",Input!$AH91,Input!$Y91))</f>
        <v>0.70977989120271501</v>
      </c>
      <c r="AY306" s="53">
        <f>1-(IF(AY$220="TRUE",Input!$AH91,Input!$Y91))</f>
        <v>0.70977989120271501</v>
      </c>
      <c r="AZ306" s="53">
        <f>1-(IF(AZ$220="TRUE",Input!$AH91,Input!$Y91))</f>
        <v>0.70977989120271501</v>
      </c>
      <c r="BA306" s="53">
        <f>1-(IF(BA$220="TRUE",Input!$AH91,Input!$Y91))</f>
        <v>0.70977989120271501</v>
      </c>
      <c r="BB306" s="53">
        <f>1-(IF(BB$220="TRUE",Input!$AH91,Input!$Y91))</f>
        <v>0.70977989120271501</v>
      </c>
      <c r="BC306" s="53">
        <f>1-(IF(BC$220="TRUE",Input!$AH91,Input!$Y91))</f>
        <v>0.70977989120271501</v>
      </c>
      <c r="BD306" s="53">
        <f>1-(IF(BD$220="TRUE",Input!$AH91,Input!$Y91))</f>
        <v>0.70977989120271501</v>
      </c>
      <c r="BE306" s="53">
        <f>1-(IF(BE$220="TRUE",Input!$AH91,Input!$Y91))</f>
        <v>0.70977989120271501</v>
      </c>
      <c r="BF306" s="53">
        <f>1-(IF(BF$220="TRUE",Input!$AH91,Input!$Y91))</f>
        <v>0.70977989120271501</v>
      </c>
      <c r="BG306" s="53">
        <f>1-(IF(BG$220="TRUE",Input!$AH91,Input!$Y91))</f>
        <v>0.70977989120271501</v>
      </c>
      <c r="BH306" s="53">
        <f>1-(IF(BH$220="TRUE",Input!$AH91,Input!$Y91))</f>
        <v>0.70977989120271501</v>
      </c>
      <c r="BI306" s="53">
        <f>1-(IF(BI$220="TRUE",Input!$AH91,Input!$Y91))</f>
        <v>0.70977989120271501</v>
      </c>
      <c r="BJ306" s="53">
        <f>1-(IF(BJ$220="TRUE",Input!$AH91,Input!$Y91))</f>
        <v>0.70977989120271501</v>
      </c>
      <c r="BK306" s="53">
        <f>1-(IF(BK$220="TRUE",Input!$AH91,Input!$Y91))</f>
        <v>0.70977989120271501</v>
      </c>
      <c r="BL306" s="53">
        <f>1-(IF(BL$220="TRUE",Input!$AH91,Input!$Y91))</f>
        <v>0.70977989120271501</v>
      </c>
      <c r="BM306" s="53">
        <f>1-(IF(BM$220="TRUE",Input!$AH91,Input!$Y91))</f>
        <v>0.70977989120271501</v>
      </c>
      <c r="BN306" s="53">
        <f>1-(IF(BN$220="TRUE",Input!$AH91,Input!$Y91))</f>
        <v>0.70977989120271501</v>
      </c>
      <c r="BO306" s="53">
        <f>1-(IF(BO$220="TRUE",Input!$AH91,Input!$Y91))</f>
        <v>0.70977989120271501</v>
      </c>
      <c r="BP306" s="53">
        <f>1-(IF(BP$220="TRUE",Input!$AH91,Input!$Y91))</f>
        <v>0.70977989120271501</v>
      </c>
      <c r="BQ306" s="53">
        <f>1-(IF(BQ$220="TRUE",Input!$AH91,Input!$Y91))</f>
        <v>0.70977989120271501</v>
      </c>
      <c r="BR306" s="53">
        <f>1-(IF(BR$220="TRUE",Input!$AH91,Input!$Y91))</f>
        <v>0.70977989120271501</v>
      </c>
      <c r="BS306" s="53">
        <f>1-(IF(BS$220="TRUE",Input!$AH91,Input!$Y91))</f>
        <v>0.70977989120271501</v>
      </c>
      <c r="BT306" s="53">
        <f>1-(IF(BT$220="TRUE",Input!$AH91,Input!$Y91))</f>
        <v>0.70977989120271501</v>
      </c>
      <c r="BU306" s="53">
        <f>1-(IF(BU$220="TRUE",Input!$AH91,Input!$Y91))</f>
        <v>0.70977989120271501</v>
      </c>
      <c r="BV306" s="53">
        <f>1-(IF(BV$220="TRUE",Input!$AH91,Input!$Y91))</f>
        <v>0.70977989120271501</v>
      </c>
      <c r="BW306" s="53">
        <f>1-(IF(BW$220="TRUE",Input!$AH91,Input!$Y91))</f>
        <v>0.70977989120271501</v>
      </c>
      <c r="BX306" s="53">
        <f>1-(IF(BX$220="TRUE",Input!$AH91,Input!$Y91))</f>
        <v>0.70977989120271501</v>
      </c>
      <c r="BY306" s="53">
        <f>1-(IF(BY$220="TRUE",Input!$AH91,Input!$Y91))</f>
        <v>0.70977989120271501</v>
      </c>
      <c r="BZ306" s="53">
        <f>1-(IF(BZ$220="TRUE",Input!$AH91,Input!$Y91))</f>
        <v>0.70977989120271501</v>
      </c>
      <c r="CA306" s="53">
        <f>1-(IF(CA$220="TRUE",Input!$AH91,Input!$Y91))</f>
        <v>0.70977989120271501</v>
      </c>
      <c r="CB306" s="53">
        <f>1-(IF(CB$220="TRUE",Input!$AH91,Input!$Y91))</f>
        <v>0.70977989120271501</v>
      </c>
      <c r="CC306" s="53">
        <f>1-(IF(CC$220="TRUE",Input!$AH91,Input!$Y91))</f>
        <v>0.70977989120271501</v>
      </c>
      <c r="CD306" s="53">
        <f>1-(IF(CD$220="TRUE",Input!$AH91,Input!$Y91))</f>
        <v>0.70977989120271501</v>
      </c>
      <c r="CE306" s="53">
        <f>1-(IF(CE$220="TRUE",Input!$AH91,Input!$Y91))</f>
        <v>0.70977989120271501</v>
      </c>
      <c r="CF306" s="53">
        <f>1-(IF(CF$220="TRUE",Input!$AH91,Input!$Y91))</f>
        <v>0.70977989120271501</v>
      </c>
      <c r="CG306" s="53">
        <f>1-(IF(CG$220="TRUE",Input!$AH91,Input!$Y91))</f>
        <v>0.70977989120271501</v>
      </c>
      <c r="CH306" s="53">
        <f>1-(IF(CH$220="TRUE",Input!$AH91,Input!$Y91))</f>
        <v>0.70977989120271501</v>
      </c>
      <c r="CI306" s="53">
        <f>1-(IF(CI$220="TRUE",Input!$AH91,Input!$Y91))</f>
        <v>0.70977989120271501</v>
      </c>
      <c r="CJ306" s="53">
        <f>1-(IF(CJ$220="TRUE",Input!$AH91,Input!$Y91))</f>
        <v>0.70977989120271501</v>
      </c>
      <c r="CK306" s="53">
        <f>1-(IF(CK$220="TRUE",Input!$AH91,Input!$Y91))</f>
        <v>0.70977989120271501</v>
      </c>
      <c r="CL306" s="53">
        <f>1-(IF(CL$220="TRUE",Input!$AH91,Input!$Y91))</f>
        <v>0.70977989120271501</v>
      </c>
      <c r="CM306" s="53">
        <f>1-(IF(CM$220="TRUE",Input!$AH91,Input!$Y91))</f>
        <v>0.70977989120271501</v>
      </c>
      <c r="CN306" s="53">
        <f>1-(IF(CN$220="TRUE",Input!$AH91,Input!$Y91))</f>
        <v>0.70977989120271501</v>
      </c>
      <c r="CO306" s="53">
        <f>1-(IF(CO$220="TRUE",Input!$AH91,Input!$Y91))</f>
        <v>0.70977989120271501</v>
      </c>
      <c r="CP306" s="53">
        <f>1-(IF(CP$220="TRUE",Input!$AH91,Input!$Y91))</f>
        <v>0.70977989120271501</v>
      </c>
      <c r="CQ306" s="53">
        <f>1-(IF(CQ$220="TRUE",Input!$AH91,Input!$Y91))</f>
        <v>0.70977989120271501</v>
      </c>
      <c r="CR306" s="53">
        <f>1-(IF(CR$220="TRUE",Input!$AH91,Input!$Y91))</f>
        <v>0.70977989120271501</v>
      </c>
      <c r="CS306" s="53">
        <f>1-(IF(CS$220="TRUE",Input!$AH91,Input!$Y91))</f>
        <v>0.70977989120271501</v>
      </c>
      <c r="CT306" s="53">
        <f>1-(IF(CT$220="TRUE",Input!$AH91,Input!$Y91))</f>
        <v>0.70977989120271501</v>
      </c>
      <c r="CU306" s="53">
        <f>1-(IF(CU$220="TRUE",Input!$AH91,Input!$Y91))</f>
        <v>0.70977989120271501</v>
      </c>
      <c r="CV306" s="53">
        <f>1-(IF(CV$220="TRUE",Input!$AH91,Input!$Y91))</f>
        <v>0.70977989120271501</v>
      </c>
      <c r="CW306" s="53">
        <f>1-(IF(CW$220="TRUE",Input!$AH91,Input!$Y91))</f>
        <v>0.70977989120271501</v>
      </c>
      <c r="CX306" s="53">
        <f>1-(IF(CX$220="TRUE",Input!$AH91,Input!$Y91))</f>
        <v>0.70977989120271501</v>
      </c>
      <c r="CY306" s="7">
        <f>1-(IF(CY$220="TRUE",Input!$AH91,Input!$Y91))</f>
        <v>0.70977989120271501</v>
      </c>
    </row>
    <row r="307" spans="2:103" x14ac:dyDescent="0.25">
      <c r="B307" s="25">
        <v>84</v>
      </c>
      <c r="C307" s="29">
        <f>1-(IF(C$220="TRUE",Input!$AH92,Input!$Y92))</f>
        <v>0.64121180889041285</v>
      </c>
      <c r="D307" s="53">
        <f>1-(IF(D$220="TRUE",Input!$AH92,Input!$Y92))</f>
        <v>0.64121180889041285</v>
      </c>
      <c r="E307" s="53">
        <f>1-(IF(E$220="TRUE",Input!$AH92,Input!$Y92))</f>
        <v>0.64121180889041285</v>
      </c>
      <c r="F307" s="53">
        <f>1-(IF(F$220="TRUE",Input!$AH92,Input!$Y92))</f>
        <v>0.64121180889041285</v>
      </c>
      <c r="G307" s="53">
        <f>1-(IF(G$220="TRUE",Input!$AH92,Input!$Y92))</f>
        <v>0.64121180889041285</v>
      </c>
      <c r="H307" s="53">
        <f>1-(IF(H$220="TRUE",Input!$AH92,Input!$Y92))</f>
        <v>0.70977989120271501</v>
      </c>
      <c r="I307" s="53">
        <f>1-(IF(I$220="TRUE",Input!$AH92,Input!$Y92))</f>
        <v>0.70977989120271501</v>
      </c>
      <c r="J307" s="53">
        <f>1-(IF(J$220="TRUE",Input!$AH92,Input!$Y92))</f>
        <v>0.70977989120271501</v>
      </c>
      <c r="K307" s="53">
        <f>1-(IF(K$220="TRUE",Input!$AH92,Input!$Y92))</f>
        <v>0.70977989120271501</v>
      </c>
      <c r="L307" s="53">
        <f>1-(IF(L$220="TRUE",Input!$AH92,Input!$Y92))</f>
        <v>0.70977989120271501</v>
      </c>
      <c r="M307" s="53">
        <f>1-(IF(M$220="TRUE",Input!$AH92,Input!$Y92))</f>
        <v>0.70977989120271501</v>
      </c>
      <c r="N307" s="53">
        <f>1-(IF(N$220="TRUE",Input!$AH92,Input!$Y92))</f>
        <v>0.70977989120271501</v>
      </c>
      <c r="O307" s="53">
        <f>1-(IF(O$220="TRUE",Input!$AH92,Input!$Y92))</f>
        <v>0.70977989120271501</v>
      </c>
      <c r="P307" s="53">
        <f>1-(IF(P$220="TRUE",Input!$AH92,Input!$Y92))</f>
        <v>0.70977989120271501</v>
      </c>
      <c r="Q307" s="53">
        <f>1-(IF(Q$220="TRUE",Input!$AH92,Input!$Y92))</f>
        <v>0.70977989120271501</v>
      </c>
      <c r="R307" s="53">
        <f>1-(IF(R$220="TRUE",Input!$AH92,Input!$Y92))</f>
        <v>0.70977989120271501</v>
      </c>
      <c r="S307" s="53">
        <f>1-(IF(S$220="TRUE",Input!$AH92,Input!$Y92))</f>
        <v>0.70977989120271501</v>
      </c>
      <c r="T307" s="53">
        <f>1-(IF(T$220="TRUE",Input!$AH92,Input!$Y92))</f>
        <v>0.70977989120271501</v>
      </c>
      <c r="U307" s="53">
        <f>1-(IF(U$220="TRUE",Input!$AH92,Input!$Y92))</f>
        <v>0.70977989120271501</v>
      </c>
      <c r="V307" s="53">
        <f>1-(IF(V$220="TRUE",Input!$AH92,Input!$Y92))</f>
        <v>0.70977989120271501</v>
      </c>
      <c r="W307" s="53">
        <f>1-(IF(W$220="TRUE",Input!$AH92,Input!$Y92))</f>
        <v>0.70977989120271501</v>
      </c>
      <c r="X307" s="53">
        <f>1-(IF(X$220="TRUE",Input!$AH92,Input!$Y92))</f>
        <v>0.70977989120271501</v>
      </c>
      <c r="Y307" s="53">
        <f>1-(IF(Y$220="TRUE",Input!$AH92,Input!$Y92))</f>
        <v>0.70977989120271501</v>
      </c>
      <c r="Z307" s="53">
        <f>1-(IF(Z$220="TRUE",Input!$AH92,Input!$Y92))</f>
        <v>0.70977989120271501</v>
      </c>
      <c r="AA307" s="53">
        <f>1-(IF(AA$220="TRUE",Input!$AH92,Input!$Y92))</f>
        <v>0.70977989120271501</v>
      </c>
      <c r="AB307" s="53">
        <f>1-(IF(AB$220="TRUE",Input!$AH92,Input!$Y92))</f>
        <v>0.70977989120271501</v>
      </c>
      <c r="AC307" s="53">
        <f>1-(IF(AC$220="TRUE",Input!$AH92,Input!$Y92))</f>
        <v>0.70977989120271501</v>
      </c>
      <c r="AD307" s="53">
        <f>1-(IF(AD$220="TRUE",Input!$AH92,Input!$Y92))</f>
        <v>0.70977989120271501</v>
      </c>
      <c r="AE307" s="53">
        <f>1-(IF(AE$220="TRUE",Input!$AH92,Input!$Y92))</f>
        <v>0.70977989120271501</v>
      </c>
      <c r="AF307" s="53">
        <f>1-(IF(AF$220="TRUE",Input!$AH92,Input!$Y92))</f>
        <v>0.70977989120271501</v>
      </c>
      <c r="AG307" s="53">
        <f>1-(IF(AG$220="TRUE",Input!$AH92,Input!$Y92))</f>
        <v>0.70977989120271501</v>
      </c>
      <c r="AH307" s="53">
        <f>1-(IF(AH$220="TRUE",Input!$AH92,Input!$Y92))</f>
        <v>0.70977989120271501</v>
      </c>
      <c r="AI307" s="53">
        <f>1-(IF(AI$220="TRUE",Input!$AH92,Input!$Y92))</f>
        <v>0.70977989120271501</v>
      </c>
      <c r="AJ307" s="53">
        <f>1-(IF(AJ$220="TRUE",Input!$AH92,Input!$Y92))</f>
        <v>0.70977989120271501</v>
      </c>
      <c r="AK307" s="53">
        <f>1-(IF(AK$220="TRUE",Input!$AH92,Input!$Y92))</f>
        <v>0.70977989120271501</v>
      </c>
      <c r="AL307" s="53">
        <f>1-(IF(AL$220="TRUE",Input!$AH92,Input!$Y92))</f>
        <v>0.70977989120271501</v>
      </c>
      <c r="AM307" s="53">
        <f>1-(IF(AM$220="TRUE",Input!$AH92,Input!$Y92))</f>
        <v>0.70977989120271501</v>
      </c>
      <c r="AN307" s="53">
        <f>1-(IF(AN$220="TRUE",Input!$AH92,Input!$Y92))</f>
        <v>0.70977989120271501</v>
      </c>
      <c r="AO307" s="53">
        <f>1-(IF(AO$220="TRUE",Input!$AH92,Input!$Y92))</f>
        <v>0.70977989120271501</v>
      </c>
      <c r="AP307" s="53">
        <f>1-(IF(AP$220="TRUE",Input!$AH92,Input!$Y92))</f>
        <v>0.70977989120271501</v>
      </c>
      <c r="AQ307" s="53">
        <f>1-(IF(AQ$220="TRUE",Input!$AH92,Input!$Y92))</f>
        <v>0.70977989120271501</v>
      </c>
      <c r="AR307" s="53">
        <f>1-(IF(AR$220="TRUE",Input!$AH92,Input!$Y92))</f>
        <v>0.70977989120271501</v>
      </c>
      <c r="AS307" s="53">
        <f>1-(IF(AS$220="TRUE",Input!$AH92,Input!$Y92))</f>
        <v>0.70977989120271501</v>
      </c>
      <c r="AT307" s="53">
        <f>1-(IF(AT$220="TRUE",Input!$AH92,Input!$Y92))</f>
        <v>0.70977989120271501</v>
      </c>
      <c r="AU307" s="53">
        <f>1-(IF(AU$220="TRUE",Input!$AH92,Input!$Y92))</f>
        <v>0.70977989120271501</v>
      </c>
      <c r="AV307" s="53">
        <f>1-(IF(AV$220="TRUE",Input!$AH92,Input!$Y92))</f>
        <v>0.70977989120271501</v>
      </c>
      <c r="AW307" s="53">
        <f>1-(IF(AW$220="TRUE",Input!$AH92,Input!$Y92))</f>
        <v>0.70977989120271501</v>
      </c>
      <c r="AX307" s="53">
        <f>1-(IF(AX$220="TRUE",Input!$AH92,Input!$Y92))</f>
        <v>0.70977989120271501</v>
      </c>
      <c r="AY307" s="53">
        <f>1-(IF(AY$220="TRUE",Input!$AH92,Input!$Y92))</f>
        <v>0.70977989120271501</v>
      </c>
      <c r="AZ307" s="53">
        <f>1-(IF(AZ$220="TRUE",Input!$AH92,Input!$Y92))</f>
        <v>0.70977989120271501</v>
      </c>
      <c r="BA307" s="53">
        <f>1-(IF(BA$220="TRUE",Input!$AH92,Input!$Y92))</f>
        <v>0.70977989120271501</v>
      </c>
      <c r="BB307" s="53">
        <f>1-(IF(BB$220="TRUE",Input!$AH92,Input!$Y92))</f>
        <v>0.70977989120271501</v>
      </c>
      <c r="BC307" s="53">
        <f>1-(IF(BC$220="TRUE",Input!$AH92,Input!$Y92))</f>
        <v>0.70977989120271501</v>
      </c>
      <c r="BD307" s="53">
        <f>1-(IF(BD$220="TRUE",Input!$AH92,Input!$Y92))</f>
        <v>0.70977989120271501</v>
      </c>
      <c r="BE307" s="53">
        <f>1-(IF(BE$220="TRUE",Input!$AH92,Input!$Y92))</f>
        <v>0.70977989120271501</v>
      </c>
      <c r="BF307" s="53">
        <f>1-(IF(BF$220="TRUE",Input!$AH92,Input!$Y92))</f>
        <v>0.70977989120271501</v>
      </c>
      <c r="BG307" s="53">
        <f>1-(IF(BG$220="TRUE",Input!$AH92,Input!$Y92))</f>
        <v>0.70977989120271501</v>
      </c>
      <c r="BH307" s="53">
        <f>1-(IF(BH$220="TRUE",Input!$AH92,Input!$Y92))</f>
        <v>0.70977989120271501</v>
      </c>
      <c r="BI307" s="53">
        <f>1-(IF(BI$220="TRUE",Input!$AH92,Input!$Y92))</f>
        <v>0.70977989120271501</v>
      </c>
      <c r="BJ307" s="53">
        <f>1-(IF(BJ$220="TRUE",Input!$AH92,Input!$Y92))</f>
        <v>0.70977989120271501</v>
      </c>
      <c r="BK307" s="53">
        <f>1-(IF(BK$220="TRUE",Input!$AH92,Input!$Y92))</f>
        <v>0.70977989120271501</v>
      </c>
      <c r="BL307" s="53">
        <f>1-(IF(BL$220="TRUE",Input!$AH92,Input!$Y92))</f>
        <v>0.70977989120271501</v>
      </c>
      <c r="BM307" s="53">
        <f>1-(IF(BM$220="TRUE",Input!$AH92,Input!$Y92))</f>
        <v>0.70977989120271501</v>
      </c>
      <c r="BN307" s="53">
        <f>1-(IF(BN$220="TRUE",Input!$AH92,Input!$Y92))</f>
        <v>0.70977989120271501</v>
      </c>
      <c r="BO307" s="53">
        <f>1-(IF(BO$220="TRUE",Input!$AH92,Input!$Y92))</f>
        <v>0.70977989120271501</v>
      </c>
      <c r="BP307" s="53">
        <f>1-(IF(BP$220="TRUE",Input!$AH92,Input!$Y92))</f>
        <v>0.70977989120271501</v>
      </c>
      <c r="BQ307" s="53">
        <f>1-(IF(BQ$220="TRUE",Input!$AH92,Input!$Y92))</f>
        <v>0.70977989120271501</v>
      </c>
      <c r="BR307" s="53">
        <f>1-(IF(BR$220="TRUE",Input!$AH92,Input!$Y92))</f>
        <v>0.70977989120271501</v>
      </c>
      <c r="BS307" s="53">
        <f>1-(IF(BS$220="TRUE",Input!$AH92,Input!$Y92))</f>
        <v>0.70977989120271501</v>
      </c>
      <c r="BT307" s="53">
        <f>1-(IF(BT$220="TRUE",Input!$AH92,Input!$Y92))</f>
        <v>0.70977989120271501</v>
      </c>
      <c r="BU307" s="53">
        <f>1-(IF(BU$220="TRUE",Input!$AH92,Input!$Y92))</f>
        <v>0.70977989120271501</v>
      </c>
      <c r="BV307" s="53">
        <f>1-(IF(BV$220="TRUE",Input!$AH92,Input!$Y92))</f>
        <v>0.70977989120271501</v>
      </c>
      <c r="BW307" s="53">
        <f>1-(IF(BW$220="TRUE",Input!$AH92,Input!$Y92))</f>
        <v>0.70977989120271501</v>
      </c>
      <c r="BX307" s="53">
        <f>1-(IF(BX$220="TRUE",Input!$AH92,Input!$Y92))</f>
        <v>0.70977989120271501</v>
      </c>
      <c r="BY307" s="53">
        <f>1-(IF(BY$220="TRUE",Input!$AH92,Input!$Y92))</f>
        <v>0.70977989120271501</v>
      </c>
      <c r="BZ307" s="53">
        <f>1-(IF(BZ$220="TRUE",Input!$AH92,Input!$Y92))</f>
        <v>0.70977989120271501</v>
      </c>
      <c r="CA307" s="53">
        <f>1-(IF(CA$220="TRUE",Input!$AH92,Input!$Y92))</f>
        <v>0.70977989120271501</v>
      </c>
      <c r="CB307" s="53">
        <f>1-(IF(CB$220="TRUE",Input!$AH92,Input!$Y92))</f>
        <v>0.70977989120271501</v>
      </c>
      <c r="CC307" s="53">
        <f>1-(IF(CC$220="TRUE",Input!$AH92,Input!$Y92))</f>
        <v>0.70977989120271501</v>
      </c>
      <c r="CD307" s="53">
        <f>1-(IF(CD$220="TRUE",Input!$AH92,Input!$Y92))</f>
        <v>0.70977989120271501</v>
      </c>
      <c r="CE307" s="53">
        <f>1-(IF(CE$220="TRUE",Input!$AH92,Input!$Y92))</f>
        <v>0.70977989120271501</v>
      </c>
      <c r="CF307" s="53">
        <f>1-(IF(CF$220="TRUE",Input!$AH92,Input!$Y92))</f>
        <v>0.70977989120271501</v>
      </c>
      <c r="CG307" s="53">
        <f>1-(IF(CG$220="TRUE",Input!$AH92,Input!$Y92))</f>
        <v>0.70977989120271501</v>
      </c>
      <c r="CH307" s="53">
        <f>1-(IF(CH$220="TRUE",Input!$AH92,Input!$Y92))</f>
        <v>0.70977989120271501</v>
      </c>
      <c r="CI307" s="53">
        <f>1-(IF(CI$220="TRUE",Input!$AH92,Input!$Y92))</f>
        <v>0.70977989120271501</v>
      </c>
      <c r="CJ307" s="53">
        <f>1-(IF(CJ$220="TRUE",Input!$AH92,Input!$Y92))</f>
        <v>0.70977989120271501</v>
      </c>
      <c r="CK307" s="53">
        <f>1-(IF(CK$220="TRUE",Input!$AH92,Input!$Y92))</f>
        <v>0.70977989120271501</v>
      </c>
      <c r="CL307" s="53">
        <f>1-(IF(CL$220="TRUE",Input!$AH92,Input!$Y92))</f>
        <v>0.70977989120271501</v>
      </c>
      <c r="CM307" s="53">
        <f>1-(IF(CM$220="TRUE",Input!$AH92,Input!$Y92))</f>
        <v>0.70977989120271501</v>
      </c>
      <c r="CN307" s="53">
        <f>1-(IF(CN$220="TRUE",Input!$AH92,Input!$Y92))</f>
        <v>0.70977989120271501</v>
      </c>
      <c r="CO307" s="53">
        <f>1-(IF(CO$220="TRUE",Input!$AH92,Input!$Y92))</f>
        <v>0.70977989120271501</v>
      </c>
      <c r="CP307" s="53">
        <f>1-(IF(CP$220="TRUE",Input!$AH92,Input!$Y92))</f>
        <v>0.70977989120271501</v>
      </c>
      <c r="CQ307" s="53">
        <f>1-(IF(CQ$220="TRUE",Input!$AH92,Input!$Y92))</f>
        <v>0.70977989120271501</v>
      </c>
      <c r="CR307" s="53">
        <f>1-(IF(CR$220="TRUE",Input!$AH92,Input!$Y92))</f>
        <v>0.70977989120271501</v>
      </c>
      <c r="CS307" s="53">
        <f>1-(IF(CS$220="TRUE",Input!$AH92,Input!$Y92))</f>
        <v>0.70977989120271501</v>
      </c>
      <c r="CT307" s="53">
        <f>1-(IF(CT$220="TRUE",Input!$AH92,Input!$Y92))</f>
        <v>0.70977989120271501</v>
      </c>
      <c r="CU307" s="53">
        <f>1-(IF(CU$220="TRUE",Input!$AH92,Input!$Y92))</f>
        <v>0.70977989120271501</v>
      </c>
      <c r="CV307" s="53">
        <f>1-(IF(CV$220="TRUE",Input!$AH92,Input!$Y92))</f>
        <v>0.70977989120271501</v>
      </c>
      <c r="CW307" s="53">
        <f>1-(IF(CW$220="TRUE",Input!$AH92,Input!$Y92))</f>
        <v>0.70977989120271501</v>
      </c>
      <c r="CX307" s="53">
        <f>1-(IF(CX$220="TRUE",Input!$AH92,Input!$Y92))</f>
        <v>0.70977989120271501</v>
      </c>
      <c r="CY307" s="7">
        <f>1-(IF(CY$220="TRUE",Input!$AH92,Input!$Y92))</f>
        <v>0.70977989120271501</v>
      </c>
    </row>
    <row r="308" spans="2:103" x14ac:dyDescent="0.25">
      <c r="B308" s="25">
        <v>85</v>
      </c>
      <c r="C308" s="29">
        <f>1-(IF(C$220="TRUE",Input!$AH93,Input!$Y93))</f>
        <v>0.57165161759298067</v>
      </c>
      <c r="D308" s="53">
        <f>1-(IF(D$220="TRUE",Input!$AH93,Input!$Y93))</f>
        <v>0.57165161759298067</v>
      </c>
      <c r="E308" s="53">
        <f>1-(IF(E$220="TRUE",Input!$AH93,Input!$Y93))</f>
        <v>0.57165161759298067</v>
      </c>
      <c r="F308" s="53">
        <f>1-(IF(F$220="TRUE",Input!$AH93,Input!$Y93))</f>
        <v>0.57165161759298067</v>
      </c>
      <c r="G308" s="53">
        <f>1-(IF(G$220="TRUE",Input!$AH93,Input!$Y93))</f>
        <v>0.57165161759298067</v>
      </c>
      <c r="H308" s="53">
        <f>1-(IF(H$220="TRUE",Input!$AH93,Input!$Y93))</f>
        <v>0.67809059150362394</v>
      </c>
      <c r="I308" s="53">
        <f>1-(IF(I$220="TRUE",Input!$AH93,Input!$Y93))</f>
        <v>0.67809059150362394</v>
      </c>
      <c r="J308" s="53">
        <f>1-(IF(J$220="TRUE",Input!$AH93,Input!$Y93))</f>
        <v>0.67809059150362394</v>
      </c>
      <c r="K308" s="53">
        <f>1-(IF(K$220="TRUE",Input!$AH93,Input!$Y93))</f>
        <v>0.67809059150362394</v>
      </c>
      <c r="L308" s="53">
        <f>1-(IF(L$220="TRUE",Input!$AH93,Input!$Y93))</f>
        <v>0.67809059150362394</v>
      </c>
      <c r="M308" s="53">
        <f>1-(IF(M$220="TRUE",Input!$AH93,Input!$Y93))</f>
        <v>0.67809059150362394</v>
      </c>
      <c r="N308" s="53">
        <f>1-(IF(N$220="TRUE",Input!$AH93,Input!$Y93))</f>
        <v>0.67809059150362394</v>
      </c>
      <c r="O308" s="53">
        <f>1-(IF(O$220="TRUE",Input!$AH93,Input!$Y93))</f>
        <v>0.67809059150362394</v>
      </c>
      <c r="P308" s="53">
        <f>1-(IF(P$220="TRUE",Input!$AH93,Input!$Y93))</f>
        <v>0.67809059150362394</v>
      </c>
      <c r="Q308" s="53">
        <f>1-(IF(Q$220="TRUE",Input!$AH93,Input!$Y93))</f>
        <v>0.67809059150362394</v>
      </c>
      <c r="R308" s="53">
        <f>1-(IF(R$220="TRUE",Input!$AH93,Input!$Y93))</f>
        <v>0.67809059150362394</v>
      </c>
      <c r="S308" s="53">
        <f>1-(IF(S$220="TRUE",Input!$AH93,Input!$Y93))</f>
        <v>0.67809059150362394</v>
      </c>
      <c r="T308" s="53">
        <f>1-(IF(T$220="TRUE",Input!$AH93,Input!$Y93))</f>
        <v>0.67809059150362394</v>
      </c>
      <c r="U308" s="53">
        <f>1-(IF(U$220="TRUE",Input!$AH93,Input!$Y93))</f>
        <v>0.67809059150362394</v>
      </c>
      <c r="V308" s="53">
        <f>1-(IF(V$220="TRUE",Input!$AH93,Input!$Y93))</f>
        <v>0.67809059150362394</v>
      </c>
      <c r="W308" s="53">
        <f>1-(IF(W$220="TRUE",Input!$AH93,Input!$Y93))</f>
        <v>0.67809059150362394</v>
      </c>
      <c r="X308" s="53">
        <f>1-(IF(X$220="TRUE",Input!$AH93,Input!$Y93))</f>
        <v>0.67809059150362394</v>
      </c>
      <c r="Y308" s="53">
        <f>1-(IF(Y$220="TRUE",Input!$AH93,Input!$Y93))</f>
        <v>0.67809059150362394</v>
      </c>
      <c r="Z308" s="53">
        <f>1-(IF(Z$220="TRUE",Input!$AH93,Input!$Y93))</f>
        <v>0.67809059150362394</v>
      </c>
      <c r="AA308" s="53">
        <f>1-(IF(AA$220="TRUE",Input!$AH93,Input!$Y93))</f>
        <v>0.67809059150362394</v>
      </c>
      <c r="AB308" s="53">
        <f>1-(IF(AB$220="TRUE",Input!$AH93,Input!$Y93))</f>
        <v>0.67809059150362394</v>
      </c>
      <c r="AC308" s="53">
        <f>1-(IF(AC$220="TRUE",Input!$AH93,Input!$Y93))</f>
        <v>0.67809059150362394</v>
      </c>
      <c r="AD308" s="53">
        <f>1-(IF(AD$220="TRUE",Input!$AH93,Input!$Y93))</f>
        <v>0.67809059150362394</v>
      </c>
      <c r="AE308" s="53">
        <f>1-(IF(AE$220="TRUE",Input!$AH93,Input!$Y93))</f>
        <v>0.67809059150362394</v>
      </c>
      <c r="AF308" s="53">
        <f>1-(IF(AF$220="TRUE",Input!$AH93,Input!$Y93))</f>
        <v>0.67809059150362394</v>
      </c>
      <c r="AG308" s="53">
        <f>1-(IF(AG$220="TRUE",Input!$AH93,Input!$Y93))</f>
        <v>0.67809059150362394</v>
      </c>
      <c r="AH308" s="53">
        <f>1-(IF(AH$220="TRUE",Input!$AH93,Input!$Y93))</f>
        <v>0.67809059150362394</v>
      </c>
      <c r="AI308" s="53">
        <f>1-(IF(AI$220="TRUE",Input!$AH93,Input!$Y93))</f>
        <v>0.67809059150362394</v>
      </c>
      <c r="AJ308" s="53">
        <f>1-(IF(AJ$220="TRUE",Input!$AH93,Input!$Y93))</f>
        <v>0.67809059150362394</v>
      </c>
      <c r="AK308" s="53">
        <f>1-(IF(AK$220="TRUE",Input!$AH93,Input!$Y93))</f>
        <v>0.67809059150362394</v>
      </c>
      <c r="AL308" s="53">
        <f>1-(IF(AL$220="TRUE",Input!$AH93,Input!$Y93))</f>
        <v>0.67809059150362394</v>
      </c>
      <c r="AM308" s="53">
        <f>1-(IF(AM$220="TRUE",Input!$AH93,Input!$Y93))</f>
        <v>0.67809059150362394</v>
      </c>
      <c r="AN308" s="53">
        <f>1-(IF(AN$220="TRUE",Input!$AH93,Input!$Y93))</f>
        <v>0.67809059150362394</v>
      </c>
      <c r="AO308" s="53">
        <f>1-(IF(AO$220="TRUE",Input!$AH93,Input!$Y93))</f>
        <v>0.67809059150362394</v>
      </c>
      <c r="AP308" s="53">
        <f>1-(IF(AP$220="TRUE",Input!$AH93,Input!$Y93))</f>
        <v>0.67809059150362394</v>
      </c>
      <c r="AQ308" s="53">
        <f>1-(IF(AQ$220="TRUE",Input!$AH93,Input!$Y93))</f>
        <v>0.67809059150362394</v>
      </c>
      <c r="AR308" s="53">
        <f>1-(IF(AR$220="TRUE",Input!$AH93,Input!$Y93))</f>
        <v>0.67809059150362394</v>
      </c>
      <c r="AS308" s="53">
        <f>1-(IF(AS$220="TRUE",Input!$AH93,Input!$Y93))</f>
        <v>0.67809059150362394</v>
      </c>
      <c r="AT308" s="53">
        <f>1-(IF(AT$220="TRUE",Input!$AH93,Input!$Y93))</f>
        <v>0.67809059150362394</v>
      </c>
      <c r="AU308" s="53">
        <f>1-(IF(AU$220="TRUE",Input!$AH93,Input!$Y93))</f>
        <v>0.67809059150362394</v>
      </c>
      <c r="AV308" s="53">
        <f>1-(IF(AV$220="TRUE",Input!$AH93,Input!$Y93))</f>
        <v>0.67809059150362394</v>
      </c>
      <c r="AW308" s="53">
        <f>1-(IF(AW$220="TRUE",Input!$AH93,Input!$Y93))</f>
        <v>0.67809059150362394</v>
      </c>
      <c r="AX308" s="53">
        <f>1-(IF(AX$220="TRUE",Input!$AH93,Input!$Y93))</f>
        <v>0.67809059150362394</v>
      </c>
      <c r="AY308" s="53">
        <f>1-(IF(AY$220="TRUE",Input!$AH93,Input!$Y93))</f>
        <v>0.67809059150362394</v>
      </c>
      <c r="AZ308" s="53">
        <f>1-(IF(AZ$220="TRUE",Input!$AH93,Input!$Y93))</f>
        <v>0.67809059150362394</v>
      </c>
      <c r="BA308" s="53">
        <f>1-(IF(BA$220="TRUE",Input!$AH93,Input!$Y93))</f>
        <v>0.67809059150362394</v>
      </c>
      <c r="BB308" s="53">
        <f>1-(IF(BB$220="TRUE",Input!$AH93,Input!$Y93))</f>
        <v>0.67809059150362394</v>
      </c>
      <c r="BC308" s="53">
        <f>1-(IF(BC$220="TRUE",Input!$AH93,Input!$Y93))</f>
        <v>0.67809059150362394</v>
      </c>
      <c r="BD308" s="53">
        <f>1-(IF(BD$220="TRUE",Input!$AH93,Input!$Y93))</f>
        <v>0.67809059150362394</v>
      </c>
      <c r="BE308" s="53">
        <f>1-(IF(BE$220="TRUE",Input!$AH93,Input!$Y93))</f>
        <v>0.67809059150362394</v>
      </c>
      <c r="BF308" s="53">
        <f>1-(IF(BF$220="TRUE",Input!$AH93,Input!$Y93))</f>
        <v>0.67809059150362394</v>
      </c>
      <c r="BG308" s="53">
        <f>1-(IF(BG$220="TRUE",Input!$AH93,Input!$Y93))</f>
        <v>0.67809059150362394</v>
      </c>
      <c r="BH308" s="53">
        <f>1-(IF(BH$220="TRUE",Input!$AH93,Input!$Y93))</f>
        <v>0.67809059150362394</v>
      </c>
      <c r="BI308" s="53">
        <f>1-(IF(BI$220="TRUE",Input!$AH93,Input!$Y93))</f>
        <v>0.67809059150362394</v>
      </c>
      <c r="BJ308" s="53">
        <f>1-(IF(BJ$220="TRUE",Input!$AH93,Input!$Y93))</f>
        <v>0.67809059150362394</v>
      </c>
      <c r="BK308" s="53">
        <f>1-(IF(BK$220="TRUE",Input!$AH93,Input!$Y93))</f>
        <v>0.67809059150362394</v>
      </c>
      <c r="BL308" s="53">
        <f>1-(IF(BL$220="TRUE",Input!$AH93,Input!$Y93))</f>
        <v>0.67809059150362394</v>
      </c>
      <c r="BM308" s="53">
        <f>1-(IF(BM$220="TRUE",Input!$AH93,Input!$Y93))</f>
        <v>0.67809059150362394</v>
      </c>
      <c r="BN308" s="53">
        <f>1-(IF(BN$220="TRUE",Input!$AH93,Input!$Y93))</f>
        <v>0.67809059150362394</v>
      </c>
      <c r="BO308" s="53">
        <f>1-(IF(BO$220="TRUE",Input!$AH93,Input!$Y93))</f>
        <v>0.67809059150362394</v>
      </c>
      <c r="BP308" s="53">
        <f>1-(IF(BP$220="TRUE",Input!$AH93,Input!$Y93))</f>
        <v>0.67809059150362394</v>
      </c>
      <c r="BQ308" s="53">
        <f>1-(IF(BQ$220="TRUE",Input!$AH93,Input!$Y93))</f>
        <v>0.67809059150362394</v>
      </c>
      <c r="BR308" s="53">
        <f>1-(IF(BR$220="TRUE",Input!$AH93,Input!$Y93))</f>
        <v>0.67809059150362394</v>
      </c>
      <c r="BS308" s="53">
        <f>1-(IF(BS$220="TRUE",Input!$AH93,Input!$Y93))</f>
        <v>0.67809059150362394</v>
      </c>
      <c r="BT308" s="53">
        <f>1-(IF(BT$220="TRUE",Input!$AH93,Input!$Y93))</f>
        <v>0.67809059150362394</v>
      </c>
      <c r="BU308" s="53">
        <f>1-(IF(BU$220="TRUE",Input!$AH93,Input!$Y93))</f>
        <v>0.67809059150362394</v>
      </c>
      <c r="BV308" s="53">
        <f>1-(IF(BV$220="TRUE",Input!$AH93,Input!$Y93))</f>
        <v>0.67809059150362394</v>
      </c>
      <c r="BW308" s="53">
        <f>1-(IF(BW$220="TRUE",Input!$AH93,Input!$Y93))</f>
        <v>0.67809059150362394</v>
      </c>
      <c r="BX308" s="53">
        <f>1-(IF(BX$220="TRUE",Input!$AH93,Input!$Y93))</f>
        <v>0.67809059150362394</v>
      </c>
      <c r="BY308" s="53">
        <f>1-(IF(BY$220="TRUE",Input!$AH93,Input!$Y93))</f>
        <v>0.67809059150362394</v>
      </c>
      <c r="BZ308" s="53">
        <f>1-(IF(BZ$220="TRUE",Input!$AH93,Input!$Y93))</f>
        <v>0.67809059150362394</v>
      </c>
      <c r="CA308" s="53">
        <f>1-(IF(CA$220="TRUE",Input!$AH93,Input!$Y93))</f>
        <v>0.67809059150362394</v>
      </c>
      <c r="CB308" s="53">
        <f>1-(IF(CB$220="TRUE",Input!$AH93,Input!$Y93))</f>
        <v>0.67809059150362394</v>
      </c>
      <c r="CC308" s="53">
        <f>1-(IF(CC$220="TRUE",Input!$AH93,Input!$Y93))</f>
        <v>0.67809059150362394</v>
      </c>
      <c r="CD308" s="53">
        <f>1-(IF(CD$220="TRUE",Input!$AH93,Input!$Y93))</f>
        <v>0.67809059150362394</v>
      </c>
      <c r="CE308" s="53">
        <f>1-(IF(CE$220="TRUE",Input!$AH93,Input!$Y93))</f>
        <v>0.67809059150362394</v>
      </c>
      <c r="CF308" s="53">
        <f>1-(IF(CF$220="TRUE",Input!$AH93,Input!$Y93))</f>
        <v>0.67809059150362394</v>
      </c>
      <c r="CG308" s="53">
        <f>1-(IF(CG$220="TRUE",Input!$AH93,Input!$Y93))</f>
        <v>0.67809059150362394</v>
      </c>
      <c r="CH308" s="53">
        <f>1-(IF(CH$220="TRUE",Input!$AH93,Input!$Y93))</f>
        <v>0.67809059150362394</v>
      </c>
      <c r="CI308" s="53">
        <f>1-(IF(CI$220="TRUE",Input!$AH93,Input!$Y93))</f>
        <v>0.67809059150362394</v>
      </c>
      <c r="CJ308" s="53">
        <f>1-(IF(CJ$220="TRUE",Input!$AH93,Input!$Y93))</f>
        <v>0.67809059150362394</v>
      </c>
      <c r="CK308" s="53">
        <f>1-(IF(CK$220="TRUE",Input!$AH93,Input!$Y93))</f>
        <v>0.67809059150362394</v>
      </c>
      <c r="CL308" s="53">
        <f>1-(IF(CL$220="TRUE",Input!$AH93,Input!$Y93))</f>
        <v>0.67809059150362394</v>
      </c>
      <c r="CM308" s="53">
        <f>1-(IF(CM$220="TRUE",Input!$AH93,Input!$Y93))</f>
        <v>0.67809059150362394</v>
      </c>
      <c r="CN308" s="53">
        <f>1-(IF(CN$220="TRUE",Input!$AH93,Input!$Y93))</f>
        <v>0.67809059150362394</v>
      </c>
      <c r="CO308" s="53">
        <f>1-(IF(CO$220="TRUE",Input!$AH93,Input!$Y93))</f>
        <v>0.67809059150362394</v>
      </c>
      <c r="CP308" s="53">
        <f>1-(IF(CP$220="TRUE",Input!$AH93,Input!$Y93))</f>
        <v>0.67809059150362394</v>
      </c>
      <c r="CQ308" s="53">
        <f>1-(IF(CQ$220="TRUE",Input!$AH93,Input!$Y93))</f>
        <v>0.67809059150362394</v>
      </c>
      <c r="CR308" s="53">
        <f>1-(IF(CR$220="TRUE",Input!$AH93,Input!$Y93))</f>
        <v>0.67809059150362394</v>
      </c>
      <c r="CS308" s="53">
        <f>1-(IF(CS$220="TRUE",Input!$AH93,Input!$Y93))</f>
        <v>0.67809059150362394</v>
      </c>
      <c r="CT308" s="53">
        <f>1-(IF(CT$220="TRUE",Input!$AH93,Input!$Y93))</f>
        <v>0.67809059150362394</v>
      </c>
      <c r="CU308" s="53">
        <f>1-(IF(CU$220="TRUE",Input!$AH93,Input!$Y93))</f>
        <v>0.67809059150362394</v>
      </c>
      <c r="CV308" s="53">
        <f>1-(IF(CV$220="TRUE",Input!$AH93,Input!$Y93))</f>
        <v>0.67809059150362394</v>
      </c>
      <c r="CW308" s="53">
        <f>1-(IF(CW$220="TRUE",Input!$AH93,Input!$Y93))</f>
        <v>0.67809059150362394</v>
      </c>
      <c r="CX308" s="53">
        <f>1-(IF(CX$220="TRUE",Input!$AH93,Input!$Y93))</f>
        <v>0.67809059150362394</v>
      </c>
      <c r="CY308" s="7">
        <f>1-(IF(CY$220="TRUE",Input!$AH93,Input!$Y93))</f>
        <v>0.67809059150362394</v>
      </c>
    </row>
    <row r="309" spans="2:103" x14ac:dyDescent="0.25">
      <c r="B309" s="25">
        <v>86</v>
      </c>
      <c r="C309" s="29">
        <f>1-(IF(C$220="TRUE",Input!$AH94,Input!$Y94))</f>
        <v>0.57165161759298067</v>
      </c>
      <c r="D309" s="53">
        <f>1-(IF(D$220="TRUE",Input!$AH94,Input!$Y94))</f>
        <v>0.57165161759298067</v>
      </c>
      <c r="E309" s="53">
        <f>1-(IF(E$220="TRUE",Input!$AH94,Input!$Y94))</f>
        <v>0.57165161759298067</v>
      </c>
      <c r="F309" s="53">
        <f>1-(IF(F$220="TRUE",Input!$AH94,Input!$Y94))</f>
        <v>0.57165161759298067</v>
      </c>
      <c r="G309" s="53">
        <f>1-(IF(G$220="TRUE",Input!$AH94,Input!$Y94))</f>
        <v>0.57165161759298067</v>
      </c>
      <c r="H309" s="53">
        <f>1-(IF(H$220="TRUE",Input!$AH94,Input!$Y94))</f>
        <v>0.67809059150362394</v>
      </c>
      <c r="I309" s="53">
        <f>1-(IF(I$220="TRUE",Input!$AH94,Input!$Y94))</f>
        <v>0.67809059150362394</v>
      </c>
      <c r="J309" s="53">
        <f>1-(IF(J$220="TRUE",Input!$AH94,Input!$Y94))</f>
        <v>0.67809059150362394</v>
      </c>
      <c r="K309" s="53">
        <f>1-(IF(K$220="TRUE",Input!$AH94,Input!$Y94))</f>
        <v>0.67809059150362394</v>
      </c>
      <c r="L309" s="53">
        <f>1-(IF(L$220="TRUE",Input!$AH94,Input!$Y94))</f>
        <v>0.67809059150362394</v>
      </c>
      <c r="M309" s="53">
        <f>1-(IF(M$220="TRUE",Input!$AH94,Input!$Y94))</f>
        <v>0.67809059150362394</v>
      </c>
      <c r="N309" s="53">
        <f>1-(IF(N$220="TRUE",Input!$AH94,Input!$Y94))</f>
        <v>0.67809059150362394</v>
      </c>
      <c r="O309" s="53">
        <f>1-(IF(O$220="TRUE",Input!$AH94,Input!$Y94))</f>
        <v>0.67809059150362394</v>
      </c>
      <c r="P309" s="53">
        <f>1-(IF(P$220="TRUE",Input!$AH94,Input!$Y94))</f>
        <v>0.67809059150362394</v>
      </c>
      <c r="Q309" s="53">
        <f>1-(IF(Q$220="TRUE",Input!$AH94,Input!$Y94))</f>
        <v>0.67809059150362394</v>
      </c>
      <c r="R309" s="53">
        <f>1-(IF(R$220="TRUE",Input!$AH94,Input!$Y94))</f>
        <v>0.67809059150362394</v>
      </c>
      <c r="S309" s="53">
        <f>1-(IF(S$220="TRUE",Input!$AH94,Input!$Y94))</f>
        <v>0.67809059150362394</v>
      </c>
      <c r="T309" s="53">
        <f>1-(IF(T$220="TRUE",Input!$AH94,Input!$Y94))</f>
        <v>0.67809059150362394</v>
      </c>
      <c r="U309" s="53">
        <f>1-(IF(U$220="TRUE",Input!$AH94,Input!$Y94))</f>
        <v>0.67809059150362394</v>
      </c>
      <c r="V309" s="53">
        <f>1-(IF(V$220="TRUE",Input!$AH94,Input!$Y94))</f>
        <v>0.67809059150362394</v>
      </c>
      <c r="W309" s="53">
        <f>1-(IF(W$220="TRUE",Input!$AH94,Input!$Y94))</f>
        <v>0.67809059150362394</v>
      </c>
      <c r="X309" s="53">
        <f>1-(IF(X$220="TRUE",Input!$AH94,Input!$Y94))</f>
        <v>0.67809059150362394</v>
      </c>
      <c r="Y309" s="53">
        <f>1-(IF(Y$220="TRUE",Input!$AH94,Input!$Y94))</f>
        <v>0.67809059150362394</v>
      </c>
      <c r="Z309" s="53">
        <f>1-(IF(Z$220="TRUE",Input!$AH94,Input!$Y94))</f>
        <v>0.67809059150362394</v>
      </c>
      <c r="AA309" s="53">
        <f>1-(IF(AA$220="TRUE",Input!$AH94,Input!$Y94))</f>
        <v>0.67809059150362394</v>
      </c>
      <c r="AB309" s="53">
        <f>1-(IF(AB$220="TRUE",Input!$AH94,Input!$Y94))</f>
        <v>0.67809059150362394</v>
      </c>
      <c r="AC309" s="53">
        <f>1-(IF(AC$220="TRUE",Input!$AH94,Input!$Y94))</f>
        <v>0.67809059150362394</v>
      </c>
      <c r="AD309" s="53">
        <f>1-(IF(AD$220="TRUE",Input!$AH94,Input!$Y94))</f>
        <v>0.67809059150362394</v>
      </c>
      <c r="AE309" s="53">
        <f>1-(IF(AE$220="TRUE",Input!$AH94,Input!$Y94))</f>
        <v>0.67809059150362394</v>
      </c>
      <c r="AF309" s="53">
        <f>1-(IF(AF$220="TRUE",Input!$AH94,Input!$Y94))</f>
        <v>0.67809059150362394</v>
      </c>
      <c r="AG309" s="53">
        <f>1-(IF(AG$220="TRUE",Input!$AH94,Input!$Y94))</f>
        <v>0.67809059150362394</v>
      </c>
      <c r="AH309" s="53">
        <f>1-(IF(AH$220="TRUE",Input!$AH94,Input!$Y94))</f>
        <v>0.67809059150362394</v>
      </c>
      <c r="AI309" s="53">
        <f>1-(IF(AI$220="TRUE",Input!$AH94,Input!$Y94))</f>
        <v>0.67809059150362394</v>
      </c>
      <c r="AJ309" s="53">
        <f>1-(IF(AJ$220="TRUE",Input!$AH94,Input!$Y94))</f>
        <v>0.67809059150362394</v>
      </c>
      <c r="AK309" s="53">
        <f>1-(IF(AK$220="TRUE",Input!$AH94,Input!$Y94))</f>
        <v>0.67809059150362394</v>
      </c>
      <c r="AL309" s="53">
        <f>1-(IF(AL$220="TRUE",Input!$AH94,Input!$Y94))</f>
        <v>0.67809059150362394</v>
      </c>
      <c r="AM309" s="53">
        <f>1-(IF(AM$220="TRUE",Input!$AH94,Input!$Y94))</f>
        <v>0.67809059150362394</v>
      </c>
      <c r="AN309" s="53">
        <f>1-(IF(AN$220="TRUE",Input!$AH94,Input!$Y94))</f>
        <v>0.67809059150362394</v>
      </c>
      <c r="AO309" s="53">
        <f>1-(IF(AO$220="TRUE",Input!$AH94,Input!$Y94))</f>
        <v>0.67809059150362394</v>
      </c>
      <c r="AP309" s="53">
        <f>1-(IF(AP$220="TRUE",Input!$AH94,Input!$Y94))</f>
        <v>0.67809059150362394</v>
      </c>
      <c r="AQ309" s="53">
        <f>1-(IF(AQ$220="TRUE",Input!$AH94,Input!$Y94))</f>
        <v>0.67809059150362394</v>
      </c>
      <c r="AR309" s="53">
        <f>1-(IF(AR$220="TRUE",Input!$AH94,Input!$Y94))</f>
        <v>0.67809059150362394</v>
      </c>
      <c r="AS309" s="53">
        <f>1-(IF(AS$220="TRUE",Input!$AH94,Input!$Y94))</f>
        <v>0.67809059150362394</v>
      </c>
      <c r="AT309" s="53">
        <f>1-(IF(AT$220="TRUE",Input!$AH94,Input!$Y94))</f>
        <v>0.67809059150362394</v>
      </c>
      <c r="AU309" s="53">
        <f>1-(IF(AU$220="TRUE",Input!$AH94,Input!$Y94))</f>
        <v>0.67809059150362394</v>
      </c>
      <c r="AV309" s="53">
        <f>1-(IF(AV$220="TRUE",Input!$AH94,Input!$Y94))</f>
        <v>0.67809059150362394</v>
      </c>
      <c r="AW309" s="53">
        <f>1-(IF(AW$220="TRUE",Input!$AH94,Input!$Y94))</f>
        <v>0.67809059150362394</v>
      </c>
      <c r="AX309" s="53">
        <f>1-(IF(AX$220="TRUE",Input!$AH94,Input!$Y94))</f>
        <v>0.67809059150362394</v>
      </c>
      <c r="AY309" s="53">
        <f>1-(IF(AY$220="TRUE",Input!$AH94,Input!$Y94))</f>
        <v>0.67809059150362394</v>
      </c>
      <c r="AZ309" s="53">
        <f>1-(IF(AZ$220="TRUE",Input!$AH94,Input!$Y94))</f>
        <v>0.67809059150362394</v>
      </c>
      <c r="BA309" s="53">
        <f>1-(IF(BA$220="TRUE",Input!$AH94,Input!$Y94))</f>
        <v>0.67809059150362394</v>
      </c>
      <c r="BB309" s="53">
        <f>1-(IF(BB$220="TRUE",Input!$AH94,Input!$Y94))</f>
        <v>0.67809059150362394</v>
      </c>
      <c r="BC309" s="53">
        <f>1-(IF(BC$220="TRUE",Input!$AH94,Input!$Y94))</f>
        <v>0.67809059150362394</v>
      </c>
      <c r="BD309" s="53">
        <f>1-(IF(BD$220="TRUE",Input!$AH94,Input!$Y94))</f>
        <v>0.67809059150362394</v>
      </c>
      <c r="BE309" s="53">
        <f>1-(IF(BE$220="TRUE",Input!$AH94,Input!$Y94))</f>
        <v>0.67809059150362394</v>
      </c>
      <c r="BF309" s="53">
        <f>1-(IF(BF$220="TRUE",Input!$AH94,Input!$Y94))</f>
        <v>0.67809059150362394</v>
      </c>
      <c r="BG309" s="53">
        <f>1-(IF(BG$220="TRUE",Input!$AH94,Input!$Y94))</f>
        <v>0.67809059150362394</v>
      </c>
      <c r="BH309" s="53">
        <f>1-(IF(BH$220="TRUE",Input!$AH94,Input!$Y94))</f>
        <v>0.67809059150362394</v>
      </c>
      <c r="BI309" s="53">
        <f>1-(IF(BI$220="TRUE",Input!$AH94,Input!$Y94))</f>
        <v>0.67809059150362394</v>
      </c>
      <c r="BJ309" s="53">
        <f>1-(IF(BJ$220="TRUE",Input!$AH94,Input!$Y94))</f>
        <v>0.67809059150362394</v>
      </c>
      <c r="BK309" s="53">
        <f>1-(IF(BK$220="TRUE",Input!$AH94,Input!$Y94))</f>
        <v>0.67809059150362394</v>
      </c>
      <c r="BL309" s="53">
        <f>1-(IF(BL$220="TRUE",Input!$AH94,Input!$Y94))</f>
        <v>0.67809059150362394</v>
      </c>
      <c r="BM309" s="53">
        <f>1-(IF(BM$220="TRUE",Input!$AH94,Input!$Y94))</f>
        <v>0.67809059150362394</v>
      </c>
      <c r="BN309" s="53">
        <f>1-(IF(BN$220="TRUE",Input!$AH94,Input!$Y94))</f>
        <v>0.67809059150362394</v>
      </c>
      <c r="BO309" s="53">
        <f>1-(IF(BO$220="TRUE",Input!$AH94,Input!$Y94))</f>
        <v>0.67809059150362394</v>
      </c>
      <c r="BP309" s="53">
        <f>1-(IF(BP$220="TRUE",Input!$AH94,Input!$Y94))</f>
        <v>0.67809059150362394</v>
      </c>
      <c r="BQ309" s="53">
        <f>1-(IF(BQ$220="TRUE",Input!$AH94,Input!$Y94))</f>
        <v>0.67809059150362394</v>
      </c>
      <c r="BR309" s="53">
        <f>1-(IF(BR$220="TRUE",Input!$AH94,Input!$Y94))</f>
        <v>0.67809059150362394</v>
      </c>
      <c r="BS309" s="53">
        <f>1-(IF(BS$220="TRUE",Input!$AH94,Input!$Y94))</f>
        <v>0.67809059150362394</v>
      </c>
      <c r="BT309" s="53">
        <f>1-(IF(BT$220="TRUE",Input!$AH94,Input!$Y94))</f>
        <v>0.67809059150362394</v>
      </c>
      <c r="BU309" s="53">
        <f>1-(IF(BU$220="TRUE",Input!$AH94,Input!$Y94))</f>
        <v>0.67809059150362394</v>
      </c>
      <c r="BV309" s="53">
        <f>1-(IF(BV$220="TRUE",Input!$AH94,Input!$Y94))</f>
        <v>0.67809059150362394</v>
      </c>
      <c r="BW309" s="53">
        <f>1-(IF(BW$220="TRUE",Input!$AH94,Input!$Y94))</f>
        <v>0.67809059150362394</v>
      </c>
      <c r="BX309" s="53">
        <f>1-(IF(BX$220="TRUE",Input!$AH94,Input!$Y94))</f>
        <v>0.67809059150362394</v>
      </c>
      <c r="BY309" s="53">
        <f>1-(IF(BY$220="TRUE",Input!$AH94,Input!$Y94))</f>
        <v>0.67809059150362394</v>
      </c>
      <c r="BZ309" s="53">
        <f>1-(IF(BZ$220="TRUE",Input!$AH94,Input!$Y94))</f>
        <v>0.67809059150362394</v>
      </c>
      <c r="CA309" s="53">
        <f>1-(IF(CA$220="TRUE",Input!$AH94,Input!$Y94))</f>
        <v>0.67809059150362394</v>
      </c>
      <c r="CB309" s="53">
        <f>1-(IF(CB$220="TRUE",Input!$AH94,Input!$Y94))</f>
        <v>0.67809059150362394</v>
      </c>
      <c r="CC309" s="53">
        <f>1-(IF(CC$220="TRUE",Input!$AH94,Input!$Y94))</f>
        <v>0.67809059150362394</v>
      </c>
      <c r="CD309" s="53">
        <f>1-(IF(CD$220="TRUE",Input!$AH94,Input!$Y94))</f>
        <v>0.67809059150362394</v>
      </c>
      <c r="CE309" s="53">
        <f>1-(IF(CE$220="TRUE",Input!$AH94,Input!$Y94))</f>
        <v>0.67809059150362394</v>
      </c>
      <c r="CF309" s="53">
        <f>1-(IF(CF$220="TRUE",Input!$AH94,Input!$Y94))</f>
        <v>0.67809059150362394</v>
      </c>
      <c r="CG309" s="53">
        <f>1-(IF(CG$220="TRUE",Input!$AH94,Input!$Y94))</f>
        <v>0.67809059150362394</v>
      </c>
      <c r="CH309" s="53">
        <f>1-(IF(CH$220="TRUE",Input!$AH94,Input!$Y94))</f>
        <v>0.67809059150362394</v>
      </c>
      <c r="CI309" s="53">
        <f>1-(IF(CI$220="TRUE",Input!$AH94,Input!$Y94))</f>
        <v>0.67809059150362394</v>
      </c>
      <c r="CJ309" s="53">
        <f>1-(IF(CJ$220="TRUE",Input!$AH94,Input!$Y94))</f>
        <v>0.67809059150362394</v>
      </c>
      <c r="CK309" s="53">
        <f>1-(IF(CK$220="TRUE",Input!$AH94,Input!$Y94))</f>
        <v>0.67809059150362394</v>
      </c>
      <c r="CL309" s="53">
        <f>1-(IF(CL$220="TRUE",Input!$AH94,Input!$Y94))</f>
        <v>0.67809059150362394</v>
      </c>
      <c r="CM309" s="53">
        <f>1-(IF(CM$220="TRUE",Input!$AH94,Input!$Y94))</f>
        <v>0.67809059150362394</v>
      </c>
      <c r="CN309" s="53">
        <f>1-(IF(CN$220="TRUE",Input!$AH94,Input!$Y94))</f>
        <v>0.67809059150362394</v>
      </c>
      <c r="CO309" s="53">
        <f>1-(IF(CO$220="TRUE",Input!$AH94,Input!$Y94))</f>
        <v>0.67809059150362394</v>
      </c>
      <c r="CP309" s="53">
        <f>1-(IF(CP$220="TRUE",Input!$AH94,Input!$Y94))</f>
        <v>0.67809059150362394</v>
      </c>
      <c r="CQ309" s="53">
        <f>1-(IF(CQ$220="TRUE",Input!$AH94,Input!$Y94))</f>
        <v>0.67809059150362394</v>
      </c>
      <c r="CR309" s="53">
        <f>1-(IF(CR$220="TRUE",Input!$AH94,Input!$Y94))</f>
        <v>0.67809059150362394</v>
      </c>
      <c r="CS309" s="53">
        <f>1-(IF(CS$220="TRUE",Input!$AH94,Input!$Y94))</f>
        <v>0.67809059150362394</v>
      </c>
      <c r="CT309" s="53">
        <f>1-(IF(CT$220="TRUE",Input!$AH94,Input!$Y94))</f>
        <v>0.67809059150362394</v>
      </c>
      <c r="CU309" s="53">
        <f>1-(IF(CU$220="TRUE",Input!$AH94,Input!$Y94))</f>
        <v>0.67809059150362394</v>
      </c>
      <c r="CV309" s="53">
        <f>1-(IF(CV$220="TRUE",Input!$AH94,Input!$Y94))</f>
        <v>0.67809059150362394</v>
      </c>
      <c r="CW309" s="53">
        <f>1-(IF(CW$220="TRUE",Input!$AH94,Input!$Y94))</f>
        <v>0.67809059150362394</v>
      </c>
      <c r="CX309" s="53">
        <f>1-(IF(CX$220="TRUE",Input!$AH94,Input!$Y94))</f>
        <v>0.67809059150362394</v>
      </c>
      <c r="CY309" s="7">
        <f>1-(IF(CY$220="TRUE",Input!$AH94,Input!$Y94))</f>
        <v>0.67809059150362394</v>
      </c>
    </row>
    <row r="310" spans="2:103" x14ac:dyDescent="0.25">
      <c r="B310" s="25">
        <v>87</v>
      </c>
      <c r="C310" s="29">
        <f>1-(IF(C$220="TRUE",Input!$AH95,Input!$Y95))</f>
        <v>0.57165161759298067</v>
      </c>
      <c r="D310" s="53">
        <f>1-(IF(D$220="TRUE",Input!$AH95,Input!$Y95))</f>
        <v>0.57165161759298067</v>
      </c>
      <c r="E310" s="53">
        <f>1-(IF(E$220="TRUE",Input!$AH95,Input!$Y95))</f>
        <v>0.57165161759298067</v>
      </c>
      <c r="F310" s="53">
        <f>1-(IF(F$220="TRUE",Input!$AH95,Input!$Y95))</f>
        <v>0.57165161759298067</v>
      </c>
      <c r="G310" s="53">
        <f>1-(IF(G$220="TRUE",Input!$AH95,Input!$Y95))</f>
        <v>0.57165161759298067</v>
      </c>
      <c r="H310" s="53">
        <f>1-(IF(H$220="TRUE",Input!$AH95,Input!$Y95))</f>
        <v>0.67809059150362394</v>
      </c>
      <c r="I310" s="53">
        <f>1-(IF(I$220="TRUE",Input!$AH95,Input!$Y95))</f>
        <v>0.67809059150362394</v>
      </c>
      <c r="J310" s="53">
        <f>1-(IF(J$220="TRUE",Input!$AH95,Input!$Y95))</f>
        <v>0.67809059150362394</v>
      </c>
      <c r="K310" s="53">
        <f>1-(IF(K$220="TRUE",Input!$AH95,Input!$Y95))</f>
        <v>0.67809059150362394</v>
      </c>
      <c r="L310" s="53">
        <f>1-(IF(L$220="TRUE",Input!$AH95,Input!$Y95))</f>
        <v>0.67809059150362394</v>
      </c>
      <c r="M310" s="53">
        <f>1-(IF(M$220="TRUE",Input!$AH95,Input!$Y95))</f>
        <v>0.67809059150362394</v>
      </c>
      <c r="N310" s="53">
        <f>1-(IF(N$220="TRUE",Input!$AH95,Input!$Y95))</f>
        <v>0.67809059150362394</v>
      </c>
      <c r="O310" s="53">
        <f>1-(IF(O$220="TRUE",Input!$AH95,Input!$Y95))</f>
        <v>0.67809059150362394</v>
      </c>
      <c r="P310" s="53">
        <f>1-(IF(P$220="TRUE",Input!$AH95,Input!$Y95))</f>
        <v>0.67809059150362394</v>
      </c>
      <c r="Q310" s="53">
        <f>1-(IF(Q$220="TRUE",Input!$AH95,Input!$Y95))</f>
        <v>0.67809059150362394</v>
      </c>
      <c r="R310" s="53">
        <f>1-(IF(R$220="TRUE",Input!$AH95,Input!$Y95))</f>
        <v>0.67809059150362394</v>
      </c>
      <c r="S310" s="53">
        <f>1-(IF(S$220="TRUE",Input!$AH95,Input!$Y95))</f>
        <v>0.67809059150362394</v>
      </c>
      <c r="T310" s="53">
        <f>1-(IF(T$220="TRUE",Input!$AH95,Input!$Y95))</f>
        <v>0.67809059150362394</v>
      </c>
      <c r="U310" s="53">
        <f>1-(IF(U$220="TRUE",Input!$AH95,Input!$Y95))</f>
        <v>0.67809059150362394</v>
      </c>
      <c r="V310" s="53">
        <f>1-(IF(V$220="TRUE",Input!$AH95,Input!$Y95))</f>
        <v>0.67809059150362394</v>
      </c>
      <c r="W310" s="53">
        <f>1-(IF(W$220="TRUE",Input!$AH95,Input!$Y95))</f>
        <v>0.67809059150362394</v>
      </c>
      <c r="X310" s="53">
        <f>1-(IF(X$220="TRUE",Input!$AH95,Input!$Y95))</f>
        <v>0.67809059150362394</v>
      </c>
      <c r="Y310" s="53">
        <f>1-(IF(Y$220="TRUE",Input!$AH95,Input!$Y95))</f>
        <v>0.67809059150362394</v>
      </c>
      <c r="Z310" s="53">
        <f>1-(IF(Z$220="TRUE",Input!$AH95,Input!$Y95))</f>
        <v>0.67809059150362394</v>
      </c>
      <c r="AA310" s="53">
        <f>1-(IF(AA$220="TRUE",Input!$AH95,Input!$Y95))</f>
        <v>0.67809059150362394</v>
      </c>
      <c r="AB310" s="53">
        <f>1-(IF(AB$220="TRUE",Input!$AH95,Input!$Y95))</f>
        <v>0.67809059150362394</v>
      </c>
      <c r="AC310" s="53">
        <f>1-(IF(AC$220="TRUE",Input!$AH95,Input!$Y95))</f>
        <v>0.67809059150362394</v>
      </c>
      <c r="AD310" s="53">
        <f>1-(IF(AD$220="TRUE",Input!$AH95,Input!$Y95))</f>
        <v>0.67809059150362394</v>
      </c>
      <c r="AE310" s="53">
        <f>1-(IF(AE$220="TRUE",Input!$AH95,Input!$Y95))</f>
        <v>0.67809059150362394</v>
      </c>
      <c r="AF310" s="53">
        <f>1-(IF(AF$220="TRUE",Input!$AH95,Input!$Y95))</f>
        <v>0.67809059150362394</v>
      </c>
      <c r="AG310" s="53">
        <f>1-(IF(AG$220="TRUE",Input!$AH95,Input!$Y95))</f>
        <v>0.67809059150362394</v>
      </c>
      <c r="AH310" s="53">
        <f>1-(IF(AH$220="TRUE",Input!$AH95,Input!$Y95))</f>
        <v>0.67809059150362394</v>
      </c>
      <c r="AI310" s="53">
        <f>1-(IF(AI$220="TRUE",Input!$AH95,Input!$Y95))</f>
        <v>0.67809059150362394</v>
      </c>
      <c r="AJ310" s="53">
        <f>1-(IF(AJ$220="TRUE",Input!$AH95,Input!$Y95))</f>
        <v>0.67809059150362394</v>
      </c>
      <c r="AK310" s="53">
        <f>1-(IF(AK$220="TRUE",Input!$AH95,Input!$Y95))</f>
        <v>0.67809059150362394</v>
      </c>
      <c r="AL310" s="53">
        <f>1-(IF(AL$220="TRUE",Input!$AH95,Input!$Y95))</f>
        <v>0.67809059150362394</v>
      </c>
      <c r="AM310" s="53">
        <f>1-(IF(AM$220="TRUE",Input!$AH95,Input!$Y95))</f>
        <v>0.67809059150362394</v>
      </c>
      <c r="AN310" s="53">
        <f>1-(IF(AN$220="TRUE",Input!$AH95,Input!$Y95))</f>
        <v>0.67809059150362394</v>
      </c>
      <c r="AO310" s="53">
        <f>1-(IF(AO$220="TRUE",Input!$AH95,Input!$Y95))</f>
        <v>0.67809059150362394</v>
      </c>
      <c r="AP310" s="53">
        <f>1-(IF(AP$220="TRUE",Input!$AH95,Input!$Y95))</f>
        <v>0.67809059150362394</v>
      </c>
      <c r="AQ310" s="53">
        <f>1-(IF(AQ$220="TRUE",Input!$AH95,Input!$Y95))</f>
        <v>0.67809059150362394</v>
      </c>
      <c r="AR310" s="53">
        <f>1-(IF(AR$220="TRUE",Input!$AH95,Input!$Y95))</f>
        <v>0.67809059150362394</v>
      </c>
      <c r="AS310" s="53">
        <f>1-(IF(AS$220="TRUE",Input!$AH95,Input!$Y95))</f>
        <v>0.67809059150362394</v>
      </c>
      <c r="AT310" s="53">
        <f>1-(IF(AT$220="TRUE",Input!$AH95,Input!$Y95))</f>
        <v>0.67809059150362394</v>
      </c>
      <c r="AU310" s="53">
        <f>1-(IF(AU$220="TRUE",Input!$AH95,Input!$Y95))</f>
        <v>0.67809059150362394</v>
      </c>
      <c r="AV310" s="53">
        <f>1-(IF(AV$220="TRUE",Input!$AH95,Input!$Y95))</f>
        <v>0.67809059150362394</v>
      </c>
      <c r="AW310" s="53">
        <f>1-(IF(AW$220="TRUE",Input!$AH95,Input!$Y95))</f>
        <v>0.67809059150362394</v>
      </c>
      <c r="AX310" s="53">
        <f>1-(IF(AX$220="TRUE",Input!$AH95,Input!$Y95))</f>
        <v>0.67809059150362394</v>
      </c>
      <c r="AY310" s="53">
        <f>1-(IF(AY$220="TRUE",Input!$AH95,Input!$Y95))</f>
        <v>0.67809059150362394</v>
      </c>
      <c r="AZ310" s="53">
        <f>1-(IF(AZ$220="TRUE",Input!$AH95,Input!$Y95))</f>
        <v>0.67809059150362394</v>
      </c>
      <c r="BA310" s="53">
        <f>1-(IF(BA$220="TRUE",Input!$AH95,Input!$Y95))</f>
        <v>0.67809059150362394</v>
      </c>
      <c r="BB310" s="53">
        <f>1-(IF(BB$220="TRUE",Input!$AH95,Input!$Y95))</f>
        <v>0.67809059150362394</v>
      </c>
      <c r="BC310" s="53">
        <f>1-(IF(BC$220="TRUE",Input!$AH95,Input!$Y95))</f>
        <v>0.67809059150362394</v>
      </c>
      <c r="BD310" s="53">
        <f>1-(IF(BD$220="TRUE",Input!$AH95,Input!$Y95))</f>
        <v>0.67809059150362394</v>
      </c>
      <c r="BE310" s="53">
        <f>1-(IF(BE$220="TRUE",Input!$AH95,Input!$Y95))</f>
        <v>0.67809059150362394</v>
      </c>
      <c r="BF310" s="53">
        <f>1-(IF(BF$220="TRUE",Input!$AH95,Input!$Y95))</f>
        <v>0.67809059150362394</v>
      </c>
      <c r="BG310" s="53">
        <f>1-(IF(BG$220="TRUE",Input!$AH95,Input!$Y95))</f>
        <v>0.67809059150362394</v>
      </c>
      <c r="BH310" s="53">
        <f>1-(IF(BH$220="TRUE",Input!$AH95,Input!$Y95))</f>
        <v>0.67809059150362394</v>
      </c>
      <c r="BI310" s="53">
        <f>1-(IF(BI$220="TRUE",Input!$AH95,Input!$Y95))</f>
        <v>0.67809059150362394</v>
      </c>
      <c r="BJ310" s="53">
        <f>1-(IF(BJ$220="TRUE",Input!$AH95,Input!$Y95))</f>
        <v>0.67809059150362394</v>
      </c>
      <c r="BK310" s="53">
        <f>1-(IF(BK$220="TRUE",Input!$AH95,Input!$Y95))</f>
        <v>0.67809059150362394</v>
      </c>
      <c r="BL310" s="53">
        <f>1-(IF(BL$220="TRUE",Input!$AH95,Input!$Y95))</f>
        <v>0.67809059150362394</v>
      </c>
      <c r="BM310" s="53">
        <f>1-(IF(BM$220="TRUE",Input!$AH95,Input!$Y95))</f>
        <v>0.67809059150362394</v>
      </c>
      <c r="BN310" s="53">
        <f>1-(IF(BN$220="TRUE",Input!$AH95,Input!$Y95))</f>
        <v>0.67809059150362394</v>
      </c>
      <c r="BO310" s="53">
        <f>1-(IF(BO$220="TRUE",Input!$AH95,Input!$Y95))</f>
        <v>0.67809059150362394</v>
      </c>
      <c r="BP310" s="53">
        <f>1-(IF(BP$220="TRUE",Input!$AH95,Input!$Y95))</f>
        <v>0.67809059150362394</v>
      </c>
      <c r="BQ310" s="53">
        <f>1-(IF(BQ$220="TRUE",Input!$AH95,Input!$Y95))</f>
        <v>0.67809059150362394</v>
      </c>
      <c r="BR310" s="53">
        <f>1-(IF(BR$220="TRUE",Input!$AH95,Input!$Y95))</f>
        <v>0.67809059150362394</v>
      </c>
      <c r="BS310" s="53">
        <f>1-(IF(BS$220="TRUE",Input!$AH95,Input!$Y95))</f>
        <v>0.67809059150362394</v>
      </c>
      <c r="BT310" s="53">
        <f>1-(IF(BT$220="TRUE",Input!$AH95,Input!$Y95))</f>
        <v>0.67809059150362394</v>
      </c>
      <c r="BU310" s="53">
        <f>1-(IF(BU$220="TRUE",Input!$AH95,Input!$Y95))</f>
        <v>0.67809059150362394</v>
      </c>
      <c r="BV310" s="53">
        <f>1-(IF(BV$220="TRUE",Input!$AH95,Input!$Y95))</f>
        <v>0.67809059150362394</v>
      </c>
      <c r="BW310" s="53">
        <f>1-(IF(BW$220="TRUE",Input!$AH95,Input!$Y95))</f>
        <v>0.67809059150362394</v>
      </c>
      <c r="BX310" s="53">
        <f>1-(IF(BX$220="TRUE",Input!$AH95,Input!$Y95))</f>
        <v>0.67809059150362394</v>
      </c>
      <c r="BY310" s="53">
        <f>1-(IF(BY$220="TRUE",Input!$AH95,Input!$Y95))</f>
        <v>0.67809059150362394</v>
      </c>
      <c r="BZ310" s="53">
        <f>1-(IF(BZ$220="TRUE",Input!$AH95,Input!$Y95))</f>
        <v>0.67809059150362394</v>
      </c>
      <c r="CA310" s="53">
        <f>1-(IF(CA$220="TRUE",Input!$AH95,Input!$Y95))</f>
        <v>0.67809059150362394</v>
      </c>
      <c r="CB310" s="53">
        <f>1-(IF(CB$220="TRUE",Input!$AH95,Input!$Y95))</f>
        <v>0.67809059150362394</v>
      </c>
      <c r="CC310" s="53">
        <f>1-(IF(CC$220="TRUE",Input!$AH95,Input!$Y95))</f>
        <v>0.67809059150362394</v>
      </c>
      <c r="CD310" s="53">
        <f>1-(IF(CD$220="TRUE",Input!$AH95,Input!$Y95))</f>
        <v>0.67809059150362394</v>
      </c>
      <c r="CE310" s="53">
        <f>1-(IF(CE$220="TRUE",Input!$AH95,Input!$Y95))</f>
        <v>0.67809059150362394</v>
      </c>
      <c r="CF310" s="53">
        <f>1-(IF(CF$220="TRUE",Input!$AH95,Input!$Y95))</f>
        <v>0.67809059150362394</v>
      </c>
      <c r="CG310" s="53">
        <f>1-(IF(CG$220="TRUE",Input!$AH95,Input!$Y95))</f>
        <v>0.67809059150362394</v>
      </c>
      <c r="CH310" s="53">
        <f>1-(IF(CH$220="TRUE",Input!$AH95,Input!$Y95))</f>
        <v>0.67809059150362394</v>
      </c>
      <c r="CI310" s="53">
        <f>1-(IF(CI$220="TRUE",Input!$AH95,Input!$Y95))</f>
        <v>0.67809059150362394</v>
      </c>
      <c r="CJ310" s="53">
        <f>1-(IF(CJ$220="TRUE",Input!$AH95,Input!$Y95))</f>
        <v>0.67809059150362394</v>
      </c>
      <c r="CK310" s="53">
        <f>1-(IF(CK$220="TRUE",Input!$AH95,Input!$Y95))</f>
        <v>0.67809059150362394</v>
      </c>
      <c r="CL310" s="53">
        <f>1-(IF(CL$220="TRUE",Input!$AH95,Input!$Y95))</f>
        <v>0.67809059150362394</v>
      </c>
      <c r="CM310" s="53">
        <f>1-(IF(CM$220="TRUE",Input!$AH95,Input!$Y95))</f>
        <v>0.67809059150362394</v>
      </c>
      <c r="CN310" s="53">
        <f>1-(IF(CN$220="TRUE",Input!$AH95,Input!$Y95))</f>
        <v>0.67809059150362394</v>
      </c>
      <c r="CO310" s="53">
        <f>1-(IF(CO$220="TRUE",Input!$AH95,Input!$Y95))</f>
        <v>0.67809059150362394</v>
      </c>
      <c r="CP310" s="53">
        <f>1-(IF(CP$220="TRUE",Input!$AH95,Input!$Y95))</f>
        <v>0.67809059150362394</v>
      </c>
      <c r="CQ310" s="53">
        <f>1-(IF(CQ$220="TRUE",Input!$AH95,Input!$Y95))</f>
        <v>0.67809059150362394</v>
      </c>
      <c r="CR310" s="53">
        <f>1-(IF(CR$220="TRUE",Input!$AH95,Input!$Y95))</f>
        <v>0.67809059150362394</v>
      </c>
      <c r="CS310" s="53">
        <f>1-(IF(CS$220="TRUE",Input!$AH95,Input!$Y95))</f>
        <v>0.67809059150362394</v>
      </c>
      <c r="CT310" s="53">
        <f>1-(IF(CT$220="TRUE",Input!$AH95,Input!$Y95))</f>
        <v>0.67809059150362394</v>
      </c>
      <c r="CU310" s="53">
        <f>1-(IF(CU$220="TRUE",Input!$AH95,Input!$Y95))</f>
        <v>0.67809059150362394</v>
      </c>
      <c r="CV310" s="53">
        <f>1-(IF(CV$220="TRUE",Input!$AH95,Input!$Y95))</f>
        <v>0.67809059150362394</v>
      </c>
      <c r="CW310" s="53">
        <f>1-(IF(CW$220="TRUE",Input!$AH95,Input!$Y95))</f>
        <v>0.67809059150362394</v>
      </c>
      <c r="CX310" s="53">
        <f>1-(IF(CX$220="TRUE",Input!$AH95,Input!$Y95))</f>
        <v>0.67809059150362394</v>
      </c>
      <c r="CY310" s="7">
        <f>1-(IF(CY$220="TRUE",Input!$AH95,Input!$Y95))</f>
        <v>0.67809059150362394</v>
      </c>
    </row>
    <row r="311" spans="2:103" x14ac:dyDescent="0.25">
      <c r="B311" s="25">
        <v>88</v>
      </c>
      <c r="C311" s="29">
        <f>1-(IF(C$220="TRUE",Input!$AH96,Input!$Y96))</f>
        <v>0.57165161759298067</v>
      </c>
      <c r="D311" s="53">
        <f>1-(IF(D$220="TRUE",Input!$AH96,Input!$Y96))</f>
        <v>0.57165161759298067</v>
      </c>
      <c r="E311" s="53">
        <f>1-(IF(E$220="TRUE",Input!$AH96,Input!$Y96))</f>
        <v>0.57165161759298067</v>
      </c>
      <c r="F311" s="53">
        <f>1-(IF(F$220="TRUE",Input!$AH96,Input!$Y96))</f>
        <v>0.57165161759298067</v>
      </c>
      <c r="G311" s="53">
        <f>1-(IF(G$220="TRUE",Input!$AH96,Input!$Y96))</f>
        <v>0.57165161759298067</v>
      </c>
      <c r="H311" s="53">
        <f>1-(IF(H$220="TRUE",Input!$AH96,Input!$Y96))</f>
        <v>0.67809059150362394</v>
      </c>
      <c r="I311" s="53">
        <f>1-(IF(I$220="TRUE",Input!$AH96,Input!$Y96))</f>
        <v>0.67809059150362394</v>
      </c>
      <c r="J311" s="53">
        <f>1-(IF(J$220="TRUE",Input!$AH96,Input!$Y96))</f>
        <v>0.67809059150362394</v>
      </c>
      <c r="K311" s="53">
        <f>1-(IF(K$220="TRUE",Input!$AH96,Input!$Y96))</f>
        <v>0.67809059150362394</v>
      </c>
      <c r="L311" s="53">
        <f>1-(IF(L$220="TRUE",Input!$AH96,Input!$Y96))</f>
        <v>0.67809059150362394</v>
      </c>
      <c r="M311" s="53">
        <f>1-(IF(M$220="TRUE",Input!$AH96,Input!$Y96))</f>
        <v>0.67809059150362394</v>
      </c>
      <c r="N311" s="53">
        <f>1-(IF(N$220="TRUE",Input!$AH96,Input!$Y96))</f>
        <v>0.67809059150362394</v>
      </c>
      <c r="O311" s="53">
        <f>1-(IF(O$220="TRUE",Input!$AH96,Input!$Y96))</f>
        <v>0.67809059150362394</v>
      </c>
      <c r="P311" s="53">
        <f>1-(IF(P$220="TRUE",Input!$AH96,Input!$Y96))</f>
        <v>0.67809059150362394</v>
      </c>
      <c r="Q311" s="53">
        <f>1-(IF(Q$220="TRUE",Input!$AH96,Input!$Y96))</f>
        <v>0.67809059150362394</v>
      </c>
      <c r="R311" s="53">
        <f>1-(IF(R$220="TRUE",Input!$AH96,Input!$Y96))</f>
        <v>0.67809059150362394</v>
      </c>
      <c r="S311" s="53">
        <f>1-(IF(S$220="TRUE",Input!$AH96,Input!$Y96))</f>
        <v>0.67809059150362394</v>
      </c>
      <c r="T311" s="53">
        <f>1-(IF(T$220="TRUE",Input!$AH96,Input!$Y96))</f>
        <v>0.67809059150362394</v>
      </c>
      <c r="U311" s="53">
        <f>1-(IF(U$220="TRUE",Input!$AH96,Input!$Y96))</f>
        <v>0.67809059150362394</v>
      </c>
      <c r="V311" s="53">
        <f>1-(IF(V$220="TRUE",Input!$AH96,Input!$Y96))</f>
        <v>0.67809059150362394</v>
      </c>
      <c r="W311" s="53">
        <f>1-(IF(W$220="TRUE",Input!$AH96,Input!$Y96))</f>
        <v>0.67809059150362394</v>
      </c>
      <c r="X311" s="53">
        <f>1-(IF(X$220="TRUE",Input!$AH96,Input!$Y96))</f>
        <v>0.67809059150362394</v>
      </c>
      <c r="Y311" s="53">
        <f>1-(IF(Y$220="TRUE",Input!$AH96,Input!$Y96))</f>
        <v>0.67809059150362394</v>
      </c>
      <c r="Z311" s="53">
        <f>1-(IF(Z$220="TRUE",Input!$AH96,Input!$Y96))</f>
        <v>0.67809059150362394</v>
      </c>
      <c r="AA311" s="53">
        <f>1-(IF(AA$220="TRUE",Input!$AH96,Input!$Y96))</f>
        <v>0.67809059150362394</v>
      </c>
      <c r="AB311" s="53">
        <f>1-(IF(AB$220="TRUE",Input!$AH96,Input!$Y96))</f>
        <v>0.67809059150362394</v>
      </c>
      <c r="AC311" s="53">
        <f>1-(IF(AC$220="TRUE",Input!$AH96,Input!$Y96))</f>
        <v>0.67809059150362394</v>
      </c>
      <c r="AD311" s="53">
        <f>1-(IF(AD$220="TRUE",Input!$AH96,Input!$Y96))</f>
        <v>0.67809059150362394</v>
      </c>
      <c r="AE311" s="53">
        <f>1-(IF(AE$220="TRUE",Input!$AH96,Input!$Y96))</f>
        <v>0.67809059150362394</v>
      </c>
      <c r="AF311" s="53">
        <f>1-(IF(AF$220="TRUE",Input!$AH96,Input!$Y96))</f>
        <v>0.67809059150362394</v>
      </c>
      <c r="AG311" s="53">
        <f>1-(IF(AG$220="TRUE",Input!$AH96,Input!$Y96))</f>
        <v>0.67809059150362394</v>
      </c>
      <c r="AH311" s="53">
        <f>1-(IF(AH$220="TRUE",Input!$AH96,Input!$Y96))</f>
        <v>0.67809059150362394</v>
      </c>
      <c r="AI311" s="53">
        <f>1-(IF(AI$220="TRUE",Input!$AH96,Input!$Y96))</f>
        <v>0.67809059150362394</v>
      </c>
      <c r="AJ311" s="53">
        <f>1-(IF(AJ$220="TRUE",Input!$AH96,Input!$Y96))</f>
        <v>0.67809059150362394</v>
      </c>
      <c r="AK311" s="53">
        <f>1-(IF(AK$220="TRUE",Input!$AH96,Input!$Y96))</f>
        <v>0.67809059150362394</v>
      </c>
      <c r="AL311" s="53">
        <f>1-(IF(AL$220="TRUE",Input!$AH96,Input!$Y96))</f>
        <v>0.67809059150362394</v>
      </c>
      <c r="AM311" s="53">
        <f>1-(IF(AM$220="TRUE",Input!$AH96,Input!$Y96))</f>
        <v>0.67809059150362394</v>
      </c>
      <c r="AN311" s="53">
        <f>1-(IF(AN$220="TRUE",Input!$AH96,Input!$Y96))</f>
        <v>0.67809059150362394</v>
      </c>
      <c r="AO311" s="53">
        <f>1-(IF(AO$220="TRUE",Input!$AH96,Input!$Y96))</f>
        <v>0.67809059150362394</v>
      </c>
      <c r="AP311" s="53">
        <f>1-(IF(AP$220="TRUE",Input!$AH96,Input!$Y96))</f>
        <v>0.67809059150362394</v>
      </c>
      <c r="AQ311" s="53">
        <f>1-(IF(AQ$220="TRUE",Input!$AH96,Input!$Y96))</f>
        <v>0.67809059150362394</v>
      </c>
      <c r="AR311" s="53">
        <f>1-(IF(AR$220="TRUE",Input!$AH96,Input!$Y96))</f>
        <v>0.67809059150362394</v>
      </c>
      <c r="AS311" s="53">
        <f>1-(IF(AS$220="TRUE",Input!$AH96,Input!$Y96))</f>
        <v>0.67809059150362394</v>
      </c>
      <c r="AT311" s="53">
        <f>1-(IF(AT$220="TRUE",Input!$AH96,Input!$Y96))</f>
        <v>0.67809059150362394</v>
      </c>
      <c r="AU311" s="53">
        <f>1-(IF(AU$220="TRUE",Input!$AH96,Input!$Y96))</f>
        <v>0.67809059150362394</v>
      </c>
      <c r="AV311" s="53">
        <f>1-(IF(AV$220="TRUE",Input!$AH96,Input!$Y96))</f>
        <v>0.67809059150362394</v>
      </c>
      <c r="AW311" s="53">
        <f>1-(IF(AW$220="TRUE",Input!$AH96,Input!$Y96))</f>
        <v>0.67809059150362394</v>
      </c>
      <c r="AX311" s="53">
        <f>1-(IF(AX$220="TRUE",Input!$AH96,Input!$Y96))</f>
        <v>0.67809059150362394</v>
      </c>
      <c r="AY311" s="53">
        <f>1-(IF(AY$220="TRUE",Input!$AH96,Input!$Y96))</f>
        <v>0.67809059150362394</v>
      </c>
      <c r="AZ311" s="53">
        <f>1-(IF(AZ$220="TRUE",Input!$AH96,Input!$Y96))</f>
        <v>0.67809059150362394</v>
      </c>
      <c r="BA311" s="53">
        <f>1-(IF(BA$220="TRUE",Input!$AH96,Input!$Y96))</f>
        <v>0.67809059150362394</v>
      </c>
      <c r="BB311" s="53">
        <f>1-(IF(BB$220="TRUE",Input!$AH96,Input!$Y96))</f>
        <v>0.67809059150362394</v>
      </c>
      <c r="BC311" s="53">
        <f>1-(IF(BC$220="TRUE",Input!$AH96,Input!$Y96))</f>
        <v>0.67809059150362394</v>
      </c>
      <c r="BD311" s="53">
        <f>1-(IF(BD$220="TRUE",Input!$AH96,Input!$Y96))</f>
        <v>0.67809059150362394</v>
      </c>
      <c r="BE311" s="53">
        <f>1-(IF(BE$220="TRUE",Input!$AH96,Input!$Y96))</f>
        <v>0.67809059150362394</v>
      </c>
      <c r="BF311" s="53">
        <f>1-(IF(BF$220="TRUE",Input!$AH96,Input!$Y96))</f>
        <v>0.67809059150362394</v>
      </c>
      <c r="BG311" s="53">
        <f>1-(IF(BG$220="TRUE",Input!$AH96,Input!$Y96))</f>
        <v>0.67809059150362394</v>
      </c>
      <c r="BH311" s="53">
        <f>1-(IF(BH$220="TRUE",Input!$AH96,Input!$Y96))</f>
        <v>0.67809059150362394</v>
      </c>
      <c r="BI311" s="53">
        <f>1-(IF(BI$220="TRUE",Input!$AH96,Input!$Y96))</f>
        <v>0.67809059150362394</v>
      </c>
      <c r="BJ311" s="53">
        <f>1-(IF(BJ$220="TRUE",Input!$AH96,Input!$Y96))</f>
        <v>0.67809059150362394</v>
      </c>
      <c r="BK311" s="53">
        <f>1-(IF(BK$220="TRUE",Input!$AH96,Input!$Y96))</f>
        <v>0.67809059150362394</v>
      </c>
      <c r="BL311" s="53">
        <f>1-(IF(BL$220="TRUE",Input!$AH96,Input!$Y96))</f>
        <v>0.67809059150362394</v>
      </c>
      <c r="BM311" s="53">
        <f>1-(IF(BM$220="TRUE",Input!$AH96,Input!$Y96))</f>
        <v>0.67809059150362394</v>
      </c>
      <c r="BN311" s="53">
        <f>1-(IF(BN$220="TRUE",Input!$AH96,Input!$Y96))</f>
        <v>0.67809059150362394</v>
      </c>
      <c r="BO311" s="53">
        <f>1-(IF(BO$220="TRUE",Input!$AH96,Input!$Y96))</f>
        <v>0.67809059150362394</v>
      </c>
      <c r="BP311" s="53">
        <f>1-(IF(BP$220="TRUE",Input!$AH96,Input!$Y96))</f>
        <v>0.67809059150362394</v>
      </c>
      <c r="BQ311" s="53">
        <f>1-(IF(BQ$220="TRUE",Input!$AH96,Input!$Y96))</f>
        <v>0.67809059150362394</v>
      </c>
      <c r="BR311" s="53">
        <f>1-(IF(BR$220="TRUE",Input!$AH96,Input!$Y96))</f>
        <v>0.67809059150362394</v>
      </c>
      <c r="BS311" s="53">
        <f>1-(IF(BS$220="TRUE",Input!$AH96,Input!$Y96))</f>
        <v>0.67809059150362394</v>
      </c>
      <c r="BT311" s="53">
        <f>1-(IF(BT$220="TRUE",Input!$AH96,Input!$Y96))</f>
        <v>0.67809059150362394</v>
      </c>
      <c r="BU311" s="53">
        <f>1-(IF(BU$220="TRUE",Input!$AH96,Input!$Y96))</f>
        <v>0.67809059150362394</v>
      </c>
      <c r="BV311" s="53">
        <f>1-(IF(BV$220="TRUE",Input!$AH96,Input!$Y96))</f>
        <v>0.67809059150362394</v>
      </c>
      <c r="BW311" s="53">
        <f>1-(IF(BW$220="TRUE",Input!$AH96,Input!$Y96))</f>
        <v>0.67809059150362394</v>
      </c>
      <c r="BX311" s="53">
        <f>1-(IF(BX$220="TRUE",Input!$AH96,Input!$Y96))</f>
        <v>0.67809059150362394</v>
      </c>
      <c r="BY311" s="53">
        <f>1-(IF(BY$220="TRUE",Input!$AH96,Input!$Y96))</f>
        <v>0.67809059150362394</v>
      </c>
      <c r="BZ311" s="53">
        <f>1-(IF(BZ$220="TRUE",Input!$AH96,Input!$Y96))</f>
        <v>0.67809059150362394</v>
      </c>
      <c r="CA311" s="53">
        <f>1-(IF(CA$220="TRUE",Input!$AH96,Input!$Y96))</f>
        <v>0.67809059150362394</v>
      </c>
      <c r="CB311" s="53">
        <f>1-(IF(CB$220="TRUE",Input!$AH96,Input!$Y96))</f>
        <v>0.67809059150362394</v>
      </c>
      <c r="CC311" s="53">
        <f>1-(IF(CC$220="TRUE",Input!$AH96,Input!$Y96))</f>
        <v>0.67809059150362394</v>
      </c>
      <c r="CD311" s="53">
        <f>1-(IF(CD$220="TRUE",Input!$AH96,Input!$Y96))</f>
        <v>0.67809059150362394</v>
      </c>
      <c r="CE311" s="53">
        <f>1-(IF(CE$220="TRUE",Input!$AH96,Input!$Y96))</f>
        <v>0.67809059150362394</v>
      </c>
      <c r="CF311" s="53">
        <f>1-(IF(CF$220="TRUE",Input!$AH96,Input!$Y96))</f>
        <v>0.67809059150362394</v>
      </c>
      <c r="CG311" s="53">
        <f>1-(IF(CG$220="TRUE",Input!$AH96,Input!$Y96))</f>
        <v>0.67809059150362394</v>
      </c>
      <c r="CH311" s="53">
        <f>1-(IF(CH$220="TRUE",Input!$AH96,Input!$Y96))</f>
        <v>0.67809059150362394</v>
      </c>
      <c r="CI311" s="53">
        <f>1-(IF(CI$220="TRUE",Input!$AH96,Input!$Y96))</f>
        <v>0.67809059150362394</v>
      </c>
      <c r="CJ311" s="53">
        <f>1-(IF(CJ$220="TRUE",Input!$AH96,Input!$Y96))</f>
        <v>0.67809059150362394</v>
      </c>
      <c r="CK311" s="53">
        <f>1-(IF(CK$220="TRUE",Input!$AH96,Input!$Y96))</f>
        <v>0.67809059150362394</v>
      </c>
      <c r="CL311" s="53">
        <f>1-(IF(CL$220="TRUE",Input!$AH96,Input!$Y96))</f>
        <v>0.67809059150362394</v>
      </c>
      <c r="CM311" s="53">
        <f>1-(IF(CM$220="TRUE",Input!$AH96,Input!$Y96))</f>
        <v>0.67809059150362394</v>
      </c>
      <c r="CN311" s="53">
        <f>1-(IF(CN$220="TRUE",Input!$AH96,Input!$Y96))</f>
        <v>0.67809059150362394</v>
      </c>
      <c r="CO311" s="53">
        <f>1-(IF(CO$220="TRUE",Input!$AH96,Input!$Y96))</f>
        <v>0.67809059150362394</v>
      </c>
      <c r="CP311" s="53">
        <f>1-(IF(CP$220="TRUE",Input!$AH96,Input!$Y96))</f>
        <v>0.67809059150362394</v>
      </c>
      <c r="CQ311" s="53">
        <f>1-(IF(CQ$220="TRUE",Input!$AH96,Input!$Y96))</f>
        <v>0.67809059150362394</v>
      </c>
      <c r="CR311" s="53">
        <f>1-(IF(CR$220="TRUE",Input!$AH96,Input!$Y96))</f>
        <v>0.67809059150362394</v>
      </c>
      <c r="CS311" s="53">
        <f>1-(IF(CS$220="TRUE",Input!$AH96,Input!$Y96))</f>
        <v>0.67809059150362394</v>
      </c>
      <c r="CT311" s="53">
        <f>1-(IF(CT$220="TRUE",Input!$AH96,Input!$Y96))</f>
        <v>0.67809059150362394</v>
      </c>
      <c r="CU311" s="53">
        <f>1-(IF(CU$220="TRUE",Input!$AH96,Input!$Y96))</f>
        <v>0.67809059150362394</v>
      </c>
      <c r="CV311" s="53">
        <f>1-(IF(CV$220="TRUE",Input!$AH96,Input!$Y96))</f>
        <v>0.67809059150362394</v>
      </c>
      <c r="CW311" s="53">
        <f>1-(IF(CW$220="TRUE",Input!$AH96,Input!$Y96))</f>
        <v>0.67809059150362394</v>
      </c>
      <c r="CX311" s="53">
        <f>1-(IF(CX$220="TRUE",Input!$AH96,Input!$Y96))</f>
        <v>0.67809059150362394</v>
      </c>
      <c r="CY311" s="7">
        <f>1-(IF(CY$220="TRUE",Input!$AH96,Input!$Y96))</f>
        <v>0.67809059150362394</v>
      </c>
    </row>
    <row r="312" spans="2:103" x14ac:dyDescent="0.25">
      <c r="B312" s="25">
        <v>89</v>
      </c>
      <c r="C312" s="29">
        <f>1-(IF(C$220="TRUE",Input!$AH97,Input!$Y97))</f>
        <v>0.57165161759298067</v>
      </c>
      <c r="D312" s="53">
        <f>1-(IF(D$220="TRUE",Input!$AH97,Input!$Y97))</f>
        <v>0.57165161759298067</v>
      </c>
      <c r="E312" s="53">
        <f>1-(IF(E$220="TRUE",Input!$AH97,Input!$Y97))</f>
        <v>0.57165161759298067</v>
      </c>
      <c r="F312" s="53">
        <f>1-(IF(F$220="TRUE",Input!$AH97,Input!$Y97))</f>
        <v>0.57165161759298067</v>
      </c>
      <c r="G312" s="53">
        <f>1-(IF(G$220="TRUE",Input!$AH97,Input!$Y97))</f>
        <v>0.57165161759298067</v>
      </c>
      <c r="H312" s="53">
        <f>1-(IF(H$220="TRUE",Input!$AH97,Input!$Y97))</f>
        <v>0.67809059150362394</v>
      </c>
      <c r="I312" s="53">
        <f>1-(IF(I$220="TRUE",Input!$AH97,Input!$Y97))</f>
        <v>0.67809059150362394</v>
      </c>
      <c r="J312" s="53">
        <f>1-(IF(J$220="TRUE",Input!$AH97,Input!$Y97))</f>
        <v>0.67809059150362394</v>
      </c>
      <c r="K312" s="53">
        <f>1-(IF(K$220="TRUE",Input!$AH97,Input!$Y97))</f>
        <v>0.67809059150362394</v>
      </c>
      <c r="L312" s="53">
        <f>1-(IF(L$220="TRUE",Input!$AH97,Input!$Y97))</f>
        <v>0.67809059150362394</v>
      </c>
      <c r="M312" s="53">
        <f>1-(IF(M$220="TRUE",Input!$AH97,Input!$Y97))</f>
        <v>0.67809059150362394</v>
      </c>
      <c r="N312" s="53">
        <f>1-(IF(N$220="TRUE",Input!$AH97,Input!$Y97))</f>
        <v>0.67809059150362394</v>
      </c>
      <c r="O312" s="53">
        <f>1-(IF(O$220="TRUE",Input!$AH97,Input!$Y97))</f>
        <v>0.67809059150362394</v>
      </c>
      <c r="P312" s="53">
        <f>1-(IF(P$220="TRUE",Input!$AH97,Input!$Y97))</f>
        <v>0.67809059150362394</v>
      </c>
      <c r="Q312" s="53">
        <f>1-(IF(Q$220="TRUE",Input!$AH97,Input!$Y97))</f>
        <v>0.67809059150362394</v>
      </c>
      <c r="R312" s="53">
        <f>1-(IF(R$220="TRUE",Input!$AH97,Input!$Y97))</f>
        <v>0.67809059150362394</v>
      </c>
      <c r="S312" s="53">
        <f>1-(IF(S$220="TRUE",Input!$AH97,Input!$Y97))</f>
        <v>0.67809059150362394</v>
      </c>
      <c r="T312" s="53">
        <f>1-(IF(T$220="TRUE",Input!$AH97,Input!$Y97))</f>
        <v>0.67809059150362394</v>
      </c>
      <c r="U312" s="53">
        <f>1-(IF(U$220="TRUE",Input!$AH97,Input!$Y97))</f>
        <v>0.67809059150362394</v>
      </c>
      <c r="V312" s="53">
        <f>1-(IF(V$220="TRUE",Input!$AH97,Input!$Y97))</f>
        <v>0.67809059150362394</v>
      </c>
      <c r="W312" s="53">
        <f>1-(IF(W$220="TRUE",Input!$AH97,Input!$Y97))</f>
        <v>0.67809059150362394</v>
      </c>
      <c r="X312" s="53">
        <f>1-(IF(X$220="TRUE",Input!$AH97,Input!$Y97))</f>
        <v>0.67809059150362394</v>
      </c>
      <c r="Y312" s="53">
        <f>1-(IF(Y$220="TRUE",Input!$AH97,Input!$Y97))</f>
        <v>0.67809059150362394</v>
      </c>
      <c r="Z312" s="53">
        <f>1-(IF(Z$220="TRUE",Input!$AH97,Input!$Y97))</f>
        <v>0.67809059150362394</v>
      </c>
      <c r="AA312" s="53">
        <f>1-(IF(AA$220="TRUE",Input!$AH97,Input!$Y97))</f>
        <v>0.67809059150362394</v>
      </c>
      <c r="AB312" s="53">
        <f>1-(IF(AB$220="TRUE",Input!$AH97,Input!$Y97))</f>
        <v>0.67809059150362394</v>
      </c>
      <c r="AC312" s="53">
        <f>1-(IF(AC$220="TRUE",Input!$AH97,Input!$Y97))</f>
        <v>0.67809059150362394</v>
      </c>
      <c r="AD312" s="53">
        <f>1-(IF(AD$220="TRUE",Input!$AH97,Input!$Y97))</f>
        <v>0.67809059150362394</v>
      </c>
      <c r="AE312" s="53">
        <f>1-(IF(AE$220="TRUE",Input!$AH97,Input!$Y97))</f>
        <v>0.67809059150362394</v>
      </c>
      <c r="AF312" s="53">
        <f>1-(IF(AF$220="TRUE",Input!$AH97,Input!$Y97))</f>
        <v>0.67809059150362394</v>
      </c>
      <c r="AG312" s="53">
        <f>1-(IF(AG$220="TRUE",Input!$AH97,Input!$Y97))</f>
        <v>0.67809059150362394</v>
      </c>
      <c r="AH312" s="53">
        <f>1-(IF(AH$220="TRUE",Input!$AH97,Input!$Y97))</f>
        <v>0.67809059150362394</v>
      </c>
      <c r="AI312" s="53">
        <f>1-(IF(AI$220="TRUE",Input!$AH97,Input!$Y97))</f>
        <v>0.67809059150362394</v>
      </c>
      <c r="AJ312" s="53">
        <f>1-(IF(AJ$220="TRUE",Input!$AH97,Input!$Y97))</f>
        <v>0.67809059150362394</v>
      </c>
      <c r="AK312" s="53">
        <f>1-(IF(AK$220="TRUE",Input!$AH97,Input!$Y97))</f>
        <v>0.67809059150362394</v>
      </c>
      <c r="AL312" s="53">
        <f>1-(IF(AL$220="TRUE",Input!$AH97,Input!$Y97))</f>
        <v>0.67809059150362394</v>
      </c>
      <c r="AM312" s="53">
        <f>1-(IF(AM$220="TRUE",Input!$AH97,Input!$Y97))</f>
        <v>0.67809059150362394</v>
      </c>
      <c r="AN312" s="53">
        <f>1-(IF(AN$220="TRUE",Input!$AH97,Input!$Y97))</f>
        <v>0.67809059150362394</v>
      </c>
      <c r="AO312" s="53">
        <f>1-(IF(AO$220="TRUE",Input!$AH97,Input!$Y97))</f>
        <v>0.67809059150362394</v>
      </c>
      <c r="AP312" s="53">
        <f>1-(IF(AP$220="TRUE",Input!$AH97,Input!$Y97))</f>
        <v>0.67809059150362394</v>
      </c>
      <c r="AQ312" s="53">
        <f>1-(IF(AQ$220="TRUE",Input!$AH97,Input!$Y97))</f>
        <v>0.67809059150362394</v>
      </c>
      <c r="AR312" s="53">
        <f>1-(IF(AR$220="TRUE",Input!$AH97,Input!$Y97))</f>
        <v>0.67809059150362394</v>
      </c>
      <c r="AS312" s="53">
        <f>1-(IF(AS$220="TRUE",Input!$AH97,Input!$Y97))</f>
        <v>0.67809059150362394</v>
      </c>
      <c r="AT312" s="53">
        <f>1-(IF(AT$220="TRUE",Input!$AH97,Input!$Y97))</f>
        <v>0.67809059150362394</v>
      </c>
      <c r="AU312" s="53">
        <f>1-(IF(AU$220="TRUE",Input!$AH97,Input!$Y97))</f>
        <v>0.67809059150362394</v>
      </c>
      <c r="AV312" s="53">
        <f>1-(IF(AV$220="TRUE",Input!$AH97,Input!$Y97))</f>
        <v>0.67809059150362394</v>
      </c>
      <c r="AW312" s="53">
        <f>1-(IF(AW$220="TRUE",Input!$AH97,Input!$Y97))</f>
        <v>0.67809059150362394</v>
      </c>
      <c r="AX312" s="53">
        <f>1-(IF(AX$220="TRUE",Input!$AH97,Input!$Y97))</f>
        <v>0.67809059150362394</v>
      </c>
      <c r="AY312" s="53">
        <f>1-(IF(AY$220="TRUE",Input!$AH97,Input!$Y97))</f>
        <v>0.67809059150362394</v>
      </c>
      <c r="AZ312" s="53">
        <f>1-(IF(AZ$220="TRUE",Input!$AH97,Input!$Y97))</f>
        <v>0.67809059150362394</v>
      </c>
      <c r="BA312" s="53">
        <f>1-(IF(BA$220="TRUE",Input!$AH97,Input!$Y97))</f>
        <v>0.67809059150362394</v>
      </c>
      <c r="BB312" s="53">
        <f>1-(IF(BB$220="TRUE",Input!$AH97,Input!$Y97))</f>
        <v>0.67809059150362394</v>
      </c>
      <c r="BC312" s="53">
        <f>1-(IF(BC$220="TRUE",Input!$AH97,Input!$Y97))</f>
        <v>0.67809059150362394</v>
      </c>
      <c r="BD312" s="53">
        <f>1-(IF(BD$220="TRUE",Input!$AH97,Input!$Y97))</f>
        <v>0.67809059150362394</v>
      </c>
      <c r="BE312" s="53">
        <f>1-(IF(BE$220="TRUE",Input!$AH97,Input!$Y97))</f>
        <v>0.67809059150362394</v>
      </c>
      <c r="BF312" s="53">
        <f>1-(IF(BF$220="TRUE",Input!$AH97,Input!$Y97))</f>
        <v>0.67809059150362394</v>
      </c>
      <c r="BG312" s="53">
        <f>1-(IF(BG$220="TRUE",Input!$AH97,Input!$Y97))</f>
        <v>0.67809059150362394</v>
      </c>
      <c r="BH312" s="53">
        <f>1-(IF(BH$220="TRUE",Input!$AH97,Input!$Y97))</f>
        <v>0.67809059150362394</v>
      </c>
      <c r="BI312" s="53">
        <f>1-(IF(BI$220="TRUE",Input!$AH97,Input!$Y97))</f>
        <v>0.67809059150362394</v>
      </c>
      <c r="BJ312" s="53">
        <f>1-(IF(BJ$220="TRUE",Input!$AH97,Input!$Y97))</f>
        <v>0.67809059150362394</v>
      </c>
      <c r="BK312" s="53">
        <f>1-(IF(BK$220="TRUE",Input!$AH97,Input!$Y97))</f>
        <v>0.67809059150362394</v>
      </c>
      <c r="BL312" s="53">
        <f>1-(IF(BL$220="TRUE",Input!$AH97,Input!$Y97))</f>
        <v>0.67809059150362394</v>
      </c>
      <c r="BM312" s="53">
        <f>1-(IF(BM$220="TRUE",Input!$AH97,Input!$Y97))</f>
        <v>0.67809059150362394</v>
      </c>
      <c r="BN312" s="53">
        <f>1-(IF(BN$220="TRUE",Input!$AH97,Input!$Y97))</f>
        <v>0.67809059150362394</v>
      </c>
      <c r="BO312" s="53">
        <f>1-(IF(BO$220="TRUE",Input!$AH97,Input!$Y97))</f>
        <v>0.67809059150362394</v>
      </c>
      <c r="BP312" s="53">
        <f>1-(IF(BP$220="TRUE",Input!$AH97,Input!$Y97))</f>
        <v>0.67809059150362394</v>
      </c>
      <c r="BQ312" s="53">
        <f>1-(IF(BQ$220="TRUE",Input!$AH97,Input!$Y97))</f>
        <v>0.67809059150362394</v>
      </c>
      <c r="BR312" s="53">
        <f>1-(IF(BR$220="TRUE",Input!$AH97,Input!$Y97))</f>
        <v>0.67809059150362394</v>
      </c>
      <c r="BS312" s="53">
        <f>1-(IF(BS$220="TRUE",Input!$AH97,Input!$Y97))</f>
        <v>0.67809059150362394</v>
      </c>
      <c r="BT312" s="53">
        <f>1-(IF(BT$220="TRUE",Input!$AH97,Input!$Y97))</f>
        <v>0.67809059150362394</v>
      </c>
      <c r="BU312" s="53">
        <f>1-(IF(BU$220="TRUE",Input!$AH97,Input!$Y97))</f>
        <v>0.67809059150362394</v>
      </c>
      <c r="BV312" s="53">
        <f>1-(IF(BV$220="TRUE",Input!$AH97,Input!$Y97))</f>
        <v>0.67809059150362394</v>
      </c>
      <c r="BW312" s="53">
        <f>1-(IF(BW$220="TRUE",Input!$AH97,Input!$Y97))</f>
        <v>0.67809059150362394</v>
      </c>
      <c r="BX312" s="53">
        <f>1-(IF(BX$220="TRUE",Input!$AH97,Input!$Y97))</f>
        <v>0.67809059150362394</v>
      </c>
      <c r="BY312" s="53">
        <f>1-(IF(BY$220="TRUE",Input!$AH97,Input!$Y97))</f>
        <v>0.67809059150362394</v>
      </c>
      <c r="BZ312" s="53">
        <f>1-(IF(BZ$220="TRUE",Input!$AH97,Input!$Y97))</f>
        <v>0.67809059150362394</v>
      </c>
      <c r="CA312" s="53">
        <f>1-(IF(CA$220="TRUE",Input!$AH97,Input!$Y97))</f>
        <v>0.67809059150362394</v>
      </c>
      <c r="CB312" s="53">
        <f>1-(IF(CB$220="TRUE",Input!$AH97,Input!$Y97))</f>
        <v>0.67809059150362394</v>
      </c>
      <c r="CC312" s="53">
        <f>1-(IF(CC$220="TRUE",Input!$AH97,Input!$Y97))</f>
        <v>0.67809059150362394</v>
      </c>
      <c r="CD312" s="53">
        <f>1-(IF(CD$220="TRUE",Input!$AH97,Input!$Y97))</f>
        <v>0.67809059150362394</v>
      </c>
      <c r="CE312" s="53">
        <f>1-(IF(CE$220="TRUE",Input!$AH97,Input!$Y97))</f>
        <v>0.67809059150362394</v>
      </c>
      <c r="CF312" s="53">
        <f>1-(IF(CF$220="TRUE",Input!$AH97,Input!$Y97))</f>
        <v>0.67809059150362394</v>
      </c>
      <c r="CG312" s="53">
        <f>1-(IF(CG$220="TRUE",Input!$AH97,Input!$Y97))</f>
        <v>0.67809059150362394</v>
      </c>
      <c r="CH312" s="53">
        <f>1-(IF(CH$220="TRUE",Input!$AH97,Input!$Y97))</f>
        <v>0.67809059150362394</v>
      </c>
      <c r="CI312" s="53">
        <f>1-(IF(CI$220="TRUE",Input!$AH97,Input!$Y97))</f>
        <v>0.67809059150362394</v>
      </c>
      <c r="CJ312" s="53">
        <f>1-(IF(CJ$220="TRUE",Input!$AH97,Input!$Y97))</f>
        <v>0.67809059150362394</v>
      </c>
      <c r="CK312" s="53">
        <f>1-(IF(CK$220="TRUE",Input!$AH97,Input!$Y97))</f>
        <v>0.67809059150362394</v>
      </c>
      <c r="CL312" s="53">
        <f>1-(IF(CL$220="TRUE",Input!$AH97,Input!$Y97))</f>
        <v>0.67809059150362394</v>
      </c>
      <c r="CM312" s="53">
        <f>1-(IF(CM$220="TRUE",Input!$AH97,Input!$Y97))</f>
        <v>0.67809059150362394</v>
      </c>
      <c r="CN312" s="53">
        <f>1-(IF(CN$220="TRUE",Input!$AH97,Input!$Y97))</f>
        <v>0.67809059150362394</v>
      </c>
      <c r="CO312" s="53">
        <f>1-(IF(CO$220="TRUE",Input!$AH97,Input!$Y97))</f>
        <v>0.67809059150362394</v>
      </c>
      <c r="CP312" s="53">
        <f>1-(IF(CP$220="TRUE",Input!$AH97,Input!$Y97))</f>
        <v>0.67809059150362394</v>
      </c>
      <c r="CQ312" s="53">
        <f>1-(IF(CQ$220="TRUE",Input!$AH97,Input!$Y97))</f>
        <v>0.67809059150362394</v>
      </c>
      <c r="CR312" s="53">
        <f>1-(IF(CR$220="TRUE",Input!$AH97,Input!$Y97))</f>
        <v>0.67809059150362394</v>
      </c>
      <c r="CS312" s="53">
        <f>1-(IF(CS$220="TRUE",Input!$AH97,Input!$Y97))</f>
        <v>0.67809059150362394</v>
      </c>
      <c r="CT312" s="53">
        <f>1-(IF(CT$220="TRUE",Input!$AH97,Input!$Y97))</f>
        <v>0.67809059150362394</v>
      </c>
      <c r="CU312" s="53">
        <f>1-(IF(CU$220="TRUE",Input!$AH97,Input!$Y97))</f>
        <v>0.67809059150362394</v>
      </c>
      <c r="CV312" s="53">
        <f>1-(IF(CV$220="TRUE",Input!$AH97,Input!$Y97))</f>
        <v>0.67809059150362394</v>
      </c>
      <c r="CW312" s="53">
        <f>1-(IF(CW$220="TRUE",Input!$AH97,Input!$Y97))</f>
        <v>0.67809059150362394</v>
      </c>
      <c r="CX312" s="53">
        <f>1-(IF(CX$220="TRUE",Input!$AH97,Input!$Y97))</f>
        <v>0.67809059150362394</v>
      </c>
      <c r="CY312" s="7">
        <f>1-(IF(CY$220="TRUE",Input!$AH97,Input!$Y97))</f>
        <v>0.67809059150362394</v>
      </c>
    </row>
    <row r="313" spans="2:103" x14ac:dyDescent="0.25">
      <c r="B313" s="25">
        <v>90</v>
      </c>
      <c r="C313" s="29">
        <f>1-(IF(C$220="TRUE",Input!$AH98,Input!$Y98))</f>
        <v>0.53733592180908296</v>
      </c>
      <c r="D313" s="53">
        <f>1-(IF(D$220="TRUE",Input!$AH98,Input!$Y98))</f>
        <v>0.53733592180908296</v>
      </c>
      <c r="E313" s="53">
        <f>1-(IF(E$220="TRUE",Input!$AH98,Input!$Y98))</f>
        <v>0.53733592180908296</v>
      </c>
      <c r="F313" s="53">
        <f>1-(IF(F$220="TRUE",Input!$AH98,Input!$Y98))</f>
        <v>0.53733592180908296</v>
      </c>
      <c r="G313" s="53">
        <f>1-(IF(G$220="TRUE",Input!$AH98,Input!$Y98))</f>
        <v>0.53733592180908296</v>
      </c>
      <c r="H313" s="53">
        <f>1-(IF(H$220="TRUE",Input!$AH98,Input!$Y98))</f>
        <v>0.65214449012689002</v>
      </c>
      <c r="I313" s="53">
        <f>1-(IF(I$220="TRUE",Input!$AH98,Input!$Y98))</f>
        <v>0.65214449012689002</v>
      </c>
      <c r="J313" s="53">
        <f>1-(IF(J$220="TRUE",Input!$AH98,Input!$Y98))</f>
        <v>0.65214449012689002</v>
      </c>
      <c r="K313" s="53">
        <f>1-(IF(K$220="TRUE",Input!$AH98,Input!$Y98))</f>
        <v>0.65214449012689002</v>
      </c>
      <c r="L313" s="53">
        <f>1-(IF(L$220="TRUE",Input!$AH98,Input!$Y98))</f>
        <v>0.65214449012689002</v>
      </c>
      <c r="M313" s="53">
        <f>1-(IF(M$220="TRUE",Input!$AH98,Input!$Y98))</f>
        <v>0.65214449012689002</v>
      </c>
      <c r="N313" s="53">
        <f>1-(IF(N$220="TRUE",Input!$AH98,Input!$Y98))</f>
        <v>0.65214449012689002</v>
      </c>
      <c r="O313" s="53">
        <f>1-(IF(O$220="TRUE",Input!$AH98,Input!$Y98))</f>
        <v>0.65214449012689002</v>
      </c>
      <c r="P313" s="53">
        <f>1-(IF(P$220="TRUE",Input!$AH98,Input!$Y98))</f>
        <v>0.65214449012689002</v>
      </c>
      <c r="Q313" s="53">
        <f>1-(IF(Q$220="TRUE",Input!$AH98,Input!$Y98))</f>
        <v>0.65214449012689002</v>
      </c>
      <c r="R313" s="53">
        <f>1-(IF(R$220="TRUE",Input!$AH98,Input!$Y98))</f>
        <v>0.65214449012689002</v>
      </c>
      <c r="S313" s="53">
        <f>1-(IF(S$220="TRUE",Input!$AH98,Input!$Y98))</f>
        <v>0.65214449012689002</v>
      </c>
      <c r="T313" s="53">
        <f>1-(IF(T$220="TRUE",Input!$AH98,Input!$Y98))</f>
        <v>0.65214449012689002</v>
      </c>
      <c r="U313" s="53">
        <f>1-(IF(U$220="TRUE",Input!$AH98,Input!$Y98))</f>
        <v>0.65214449012689002</v>
      </c>
      <c r="V313" s="53">
        <f>1-(IF(V$220="TRUE",Input!$AH98,Input!$Y98))</f>
        <v>0.65214449012689002</v>
      </c>
      <c r="W313" s="53">
        <f>1-(IF(W$220="TRUE",Input!$AH98,Input!$Y98))</f>
        <v>0.65214449012689002</v>
      </c>
      <c r="X313" s="53">
        <f>1-(IF(X$220="TRUE",Input!$AH98,Input!$Y98))</f>
        <v>0.65214449012689002</v>
      </c>
      <c r="Y313" s="53">
        <f>1-(IF(Y$220="TRUE",Input!$AH98,Input!$Y98))</f>
        <v>0.65214449012689002</v>
      </c>
      <c r="Z313" s="53">
        <f>1-(IF(Z$220="TRUE",Input!$AH98,Input!$Y98))</f>
        <v>0.65214449012689002</v>
      </c>
      <c r="AA313" s="53">
        <f>1-(IF(AA$220="TRUE",Input!$AH98,Input!$Y98))</f>
        <v>0.65214449012689002</v>
      </c>
      <c r="AB313" s="53">
        <f>1-(IF(AB$220="TRUE",Input!$AH98,Input!$Y98))</f>
        <v>0.65214449012689002</v>
      </c>
      <c r="AC313" s="53">
        <f>1-(IF(AC$220="TRUE",Input!$AH98,Input!$Y98))</f>
        <v>0.65214449012689002</v>
      </c>
      <c r="AD313" s="53">
        <f>1-(IF(AD$220="TRUE",Input!$AH98,Input!$Y98))</f>
        <v>0.65214449012689002</v>
      </c>
      <c r="AE313" s="53">
        <f>1-(IF(AE$220="TRUE",Input!$AH98,Input!$Y98))</f>
        <v>0.65214449012689002</v>
      </c>
      <c r="AF313" s="53">
        <f>1-(IF(AF$220="TRUE",Input!$AH98,Input!$Y98))</f>
        <v>0.65214449012689002</v>
      </c>
      <c r="AG313" s="53">
        <f>1-(IF(AG$220="TRUE",Input!$AH98,Input!$Y98))</f>
        <v>0.65214449012689002</v>
      </c>
      <c r="AH313" s="53">
        <f>1-(IF(AH$220="TRUE",Input!$AH98,Input!$Y98))</f>
        <v>0.65214449012689002</v>
      </c>
      <c r="AI313" s="53">
        <f>1-(IF(AI$220="TRUE",Input!$AH98,Input!$Y98))</f>
        <v>0.65214449012689002</v>
      </c>
      <c r="AJ313" s="53">
        <f>1-(IF(AJ$220="TRUE",Input!$AH98,Input!$Y98))</f>
        <v>0.65214449012689002</v>
      </c>
      <c r="AK313" s="53">
        <f>1-(IF(AK$220="TRUE",Input!$AH98,Input!$Y98))</f>
        <v>0.65214449012689002</v>
      </c>
      <c r="AL313" s="53">
        <f>1-(IF(AL$220="TRUE",Input!$AH98,Input!$Y98))</f>
        <v>0.65214449012689002</v>
      </c>
      <c r="AM313" s="53">
        <f>1-(IF(AM$220="TRUE",Input!$AH98,Input!$Y98))</f>
        <v>0.65214449012689002</v>
      </c>
      <c r="AN313" s="53">
        <f>1-(IF(AN$220="TRUE",Input!$AH98,Input!$Y98))</f>
        <v>0.65214449012689002</v>
      </c>
      <c r="AO313" s="53">
        <f>1-(IF(AO$220="TRUE",Input!$AH98,Input!$Y98))</f>
        <v>0.65214449012689002</v>
      </c>
      <c r="AP313" s="53">
        <f>1-(IF(AP$220="TRUE",Input!$AH98,Input!$Y98))</f>
        <v>0.65214449012689002</v>
      </c>
      <c r="AQ313" s="53">
        <f>1-(IF(AQ$220="TRUE",Input!$AH98,Input!$Y98))</f>
        <v>0.65214449012689002</v>
      </c>
      <c r="AR313" s="53">
        <f>1-(IF(AR$220="TRUE",Input!$AH98,Input!$Y98))</f>
        <v>0.65214449012689002</v>
      </c>
      <c r="AS313" s="53">
        <f>1-(IF(AS$220="TRUE",Input!$AH98,Input!$Y98))</f>
        <v>0.65214449012689002</v>
      </c>
      <c r="AT313" s="53">
        <f>1-(IF(AT$220="TRUE",Input!$AH98,Input!$Y98))</f>
        <v>0.65214449012689002</v>
      </c>
      <c r="AU313" s="53">
        <f>1-(IF(AU$220="TRUE",Input!$AH98,Input!$Y98))</f>
        <v>0.65214449012689002</v>
      </c>
      <c r="AV313" s="53">
        <f>1-(IF(AV$220="TRUE",Input!$AH98,Input!$Y98))</f>
        <v>0.65214449012689002</v>
      </c>
      <c r="AW313" s="53">
        <f>1-(IF(AW$220="TRUE",Input!$AH98,Input!$Y98))</f>
        <v>0.65214449012689002</v>
      </c>
      <c r="AX313" s="53">
        <f>1-(IF(AX$220="TRUE",Input!$AH98,Input!$Y98))</f>
        <v>0.65214449012689002</v>
      </c>
      <c r="AY313" s="53">
        <f>1-(IF(AY$220="TRUE",Input!$AH98,Input!$Y98))</f>
        <v>0.65214449012689002</v>
      </c>
      <c r="AZ313" s="53">
        <f>1-(IF(AZ$220="TRUE",Input!$AH98,Input!$Y98))</f>
        <v>0.65214449012689002</v>
      </c>
      <c r="BA313" s="53">
        <f>1-(IF(BA$220="TRUE",Input!$AH98,Input!$Y98))</f>
        <v>0.65214449012689002</v>
      </c>
      <c r="BB313" s="53">
        <f>1-(IF(BB$220="TRUE",Input!$AH98,Input!$Y98))</f>
        <v>0.65214449012689002</v>
      </c>
      <c r="BC313" s="53">
        <f>1-(IF(BC$220="TRUE",Input!$AH98,Input!$Y98))</f>
        <v>0.65214449012689002</v>
      </c>
      <c r="BD313" s="53">
        <f>1-(IF(BD$220="TRUE",Input!$AH98,Input!$Y98))</f>
        <v>0.65214449012689002</v>
      </c>
      <c r="BE313" s="53">
        <f>1-(IF(BE$220="TRUE",Input!$AH98,Input!$Y98))</f>
        <v>0.65214449012689002</v>
      </c>
      <c r="BF313" s="53">
        <f>1-(IF(BF$220="TRUE",Input!$AH98,Input!$Y98))</f>
        <v>0.65214449012689002</v>
      </c>
      <c r="BG313" s="53">
        <f>1-(IF(BG$220="TRUE",Input!$AH98,Input!$Y98))</f>
        <v>0.65214449012689002</v>
      </c>
      <c r="BH313" s="53">
        <f>1-(IF(BH$220="TRUE",Input!$AH98,Input!$Y98))</f>
        <v>0.65214449012689002</v>
      </c>
      <c r="BI313" s="53">
        <f>1-(IF(BI$220="TRUE",Input!$AH98,Input!$Y98))</f>
        <v>0.65214449012689002</v>
      </c>
      <c r="BJ313" s="53">
        <f>1-(IF(BJ$220="TRUE",Input!$AH98,Input!$Y98))</f>
        <v>0.65214449012689002</v>
      </c>
      <c r="BK313" s="53">
        <f>1-(IF(BK$220="TRUE",Input!$AH98,Input!$Y98))</f>
        <v>0.65214449012689002</v>
      </c>
      <c r="BL313" s="53">
        <f>1-(IF(BL$220="TRUE",Input!$AH98,Input!$Y98))</f>
        <v>0.65214449012689002</v>
      </c>
      <c r="BM313" s="53">
        <f>1-(IF(BM$220="TRUE",Input!$AH98,Input!$Y98))</f>
        <v>0.65214449012689002</v>
      </c>
      <c r="BN313" s="53">
        <f>1-(IF(BN$220="TRUE",Input!$AH98,Input!$Y98))</f>
        <v>0.65214449012689002</v>
      </c>
      <c r="BO313" s="53">
        <f>1-(IF(BO$220="TRUE",Input!$AH98,Input!$Y98))</f>
        <v>0.65214449012689002</v>
      </c>
      <c r="BP313" s="53">
        <f>1-(IF(BP$220="TRUE",Input!$AH98,Input!$Y98))</f>
        <v>0.65214449012689002</v>
      </c>
      <c r="BQ313" s="53">
        <f>1-(IF(BQ$220="TRUE",Input!$AH98,Input!$Y98))</f>
        <v>0.65214449012689002</v>
      </c>
      <c r="BR313" s="53">
        <f>1-(IF(BR$220="TRUE",Input!$AH98,Input!$Y98))</f>
        <v>0.65214449012689002</v>
      </c>
      <c r="BS313" s="53">
        <f>1-(IF(BS$220="TRUE",Input!$AH98,Input!$Y98))</f>
        <v>0.65214449012689002</v>
      </c>
      <c r="BT313" s="53">
        <f>1-(IF(BT$220="TRUE",Input!$AH98,Input!$Y98))</f>
        <v>0.65214449012689002</v>
      </c>
      <c r="BU313" s="53">
        <f>1-(IF(BU$220="TRUE",Input!$AH98,Input!$Y98))</f>
        <v>0.65214449012689002</v>
      </c>
      <c r="BV313" s="53">
        <f>1-(IF(BV$220="TRUE",Input!$AH98,Input!$Y98))</f>
        <v>0.65214449012689002</v>
      </c>
      <c r="BW313" s="53">
        <f>1-(IF(BW$220="TRUE",Input!$AH98,Input!$Y98))</f>
        <v>0.65214449012689002</v>
      </c>
      <c r="BX313" s="53">
        <f>1-(IF(BX$220="TRUE",Input!$AH98,Input!$Y98))</f>
        <v>0.65214449012689002</v>
      </c>
      <c r="BY313" s="53">
        <f>1-(IF(BY$220="TRUE",Input!$AH98,Input!$Y98))</f>
        <v>0.65214449012689002</v>
      </c>
      <c r="BZ313" s="53">
        <f>1-(IF(BZ$220="TRUE",Input!$AH98,Input!$Y98))</f>
        <v>0.65214449012689002</v>
      </c>
      <c r="CA313" s="53">
        <f>1-(IF(CA$220="TRUE",Input!$AH98,Input!$Y98))</f>
        <v>0.65214449012689002</v>
      </c>
      <c r="CB313" s="53">
        <f>1-(IF(CB$220="TRUE",Input!$AH98,Input!$Y98))</f>
        <v>0.65214449012689002</v>
      </c>
      <c r="CC313" s="53">
        <f>1-(IF(CC$220="TRUE",Input!$AH98,Input!$Y98))</f>
        <v>0.65214449012689002</v>
      </c>
      <c r="CD313" s="53">
        <f>1-(IF(CD$220="TRUE",Input!$AH98,Input!$Y98))</f>
        <v>0.65214449012689002</v>
      </c>
      <c r="CE313" s="53">
        <f>1-(IF(CE$220="TRUE",Input!$AH98,Input!$Y98))</f>
        <v>0.65214449012689002</v>
      </c>
      <c r="CF313" s="53">
        <f>1-(IF(CF$220="TRUE",Input!$AH98,Input!$Y98))</f>
        <v>0.65214449012689002</v>
      </c>
      <c r="CG313" s="53">
        <f>1-(IF(CG$220="TRUE",Input!$AH98,Input!$Y98))</f>
        <v>0.65214449012689002</v>
      </c>
      <c r="CH313" s="53">
        <f>1-(IF(CH$220="TRUE",Input!$AH98,Input!$Y98))</f>
        <v>0.65214449012689002</v>
      </c>
      <c r="CI313" s="53">
        <f>1-(IF(CI$220="TRUE",Input!$AH98,Input!$Y98))</f>
        <v>0.65214449012689002</v>
      </c>
      <c r="CJ313" s="53">
        <f>1-(IF(CJ$220="TRUE",Input!$AH98,Input!$Y98))</f>
        <v>0.65214449012689002</v>
      </c>
      <c r="CK313" s="53">
        <f>1-(IF(CK$220="TRUE",Input!$AH98,Input!$Y98))</f>
        <v>0.65214449012689002</v>
      </c>
      <c r="CL313" s="53">
        <f>1-(IF(CL$220="TRUE",Input!$AH98,Input!$Y98))</f>
        <v>0.65214449012689002</v>
      </c>
      <c r="CM313" s="53">
        <f>1-(IF(CM$220="TRUE",Input!$AH98,Input!$Y98))</f>
        <v>0.65214449012689002</v>
      </c>
      <c r="CN313" s="53">
        <f>1-(IF(CN$220="TRUE",Input!$AH98,Input!$Y98))</f>
        <v>0.65214449012689002</v>
      </c>
      <c r="CO313" s="53">
        <f>1-(IF(CO$220="TRUE",Input!$AH98,Input!$Y98))</f>
        <v>0.65214449012689002</v>
      </c>
      <c r="CP313" s="53">
        <f>1-(IF(CP$220="TRUE",Input!$AH98,Input!$Y98))</f>
        <v>0.65214449012689002</v>
      </c>
      <c r="CQ313" s="53">
        <f>1-(IF(CQ$220="TRUE",Input!$AH98,Input!$Y98))</f>
        <v>0.65214449012689002</v>
      </c>
      <c r="CR313" s="53">
        <f>1-(IF(CR$220="TRUE",Input!$AH98,Input!$Y98))</f>
        <v>0.65214449012689002</v>
      </c>
      <c r="CS313" s="53">
        <f>1-(IF(CS$220="TRUE",Input!$AH98,Input!$Y98))</f>
        <v>0.65214449012689002</v>
      </c>
      <c r="CT313" s="53">
        <f>1-(IF(CT$220="TRUE",Input!$AH98,Input!$Y98))</f>
        <v>0.65214449012689002</v>
      </c>
      <c r="CU313" s="53">
        <f>1-(IF(CU$220="TRUE",Input!$AH98,Input!$Y98))</f>
        <v>0.65214449012689002</v>
      </c>
      <c r="CV313" s="53">
        <f>1-(IF(CV$220="TRUE",Input!$AH98,Input!$Y98))</f>
        <v>0.65214449012689002</v>
      </c>
      <c r="CW313" s="53">
        <f>1-(IF(CW$220="TRUE",Input!$AH98,Input!$Y98))</f>
        <v>0.65214449012689002</v>
      </c>
      <c r="CX313" s="53">
        <f>1-(IF(CX$220="TRUE",Input!$AH98,Input!$Y98))</f>
        <v>0.65214449012689002</v>
      </c>
      <c r="CY313" s="7">
        <f>1-(IF(CY$220="TRUE",Input!$AH98,Input!$Y98))</f>
        <v>0.65214449012689002</v>
      </c>
    </row>
    <row r="314" spans="2:103" x14ac:dyDescent="0.25">
      <c r="B314" s="25">
        <v>91</v>
      </c>
      <c r="C314" s="29">
        <f>1-(IF(C$220="TRUE",Input!$AH99,Input!$Y99))</f>
        <v>0.53733592180908296</v>
      </c>
      <c r="D314" s="53">
        <f>1-(IF(D$220="TRUE",Input!$AH99,Input!$Y99))</f>
        <v>0.53733592180908296</v>
      </c>
      <c r="E314" s="53">
        <f>1-(IF(E$220="TRUE",Input!$AH99,Input!$Y99))</f>
        <v>0.53733592180908296</v>
      </c>
      <c r="F314" s="53">
        <f>1-(IF(F$220="TRUE",Input!$AH99,Input!$Y99))</f>
        <v>0.53733592180908296</v>
      </c>
      <c r="G314" s="53">
        <f>1-(IF(G$220="TRUE",Input!$AH99,Input!$Y99))</f>
        <v>0.53733592180908296</v>
      </c>
      <c r="H314" s="53">
        <f>1-(IF(H$220="TRUE",Input!$AH99,Input!$Y99))</f>
        <v>0.65214449012689002</v>
      </c>
      <c r="I314" s="53">
        <f>1-(IF(I$220="TRUE",Input!$AH99,Input!$Y99))</f>
        <v>0.65214449012689002</v>
      </c>
      <c r="J314" s="53">
        <f>1-(IF(J$220="TRUE",Input!$AH99,Input!$Y99))</f>
        <v>0.65214449012689002</v>
      </c>
      <c r="K314" s="53">
        <f>1-(IF(K$220="TRUE",Input!$AH99,Input!$Y99))</f>
        <v>0.65214449012689002</v>
      </c>
      <c r="L314" s="53">
        <f>1-(IF(L$220="TRUE",Input!$AH99,Input!$Y99))</f>
        <v>0.65214449012689002</v>
      </c>
      <c r="M314" s="53">
        <f>1-(IF(M$220="TRUE",Input!$AH99,Input!$Y99))</f>
        <v>0.65214449012689002</v>
      </c>
      <c r="N314" s="53">
        <f>1-(IF(N$220="TRUE",Input!$AH99,Input!$Y99))</f>
        <v>0.65214449012689002</v>
      </c>
      <c r="O314" s="53">
        <f>1-(IF(O$220="TRUE",Input!$AH99,Input!$Y99))</f>
        <v>0.65214449012689002</v>
      </c>
      <c r="P314" s="53">
        <f>1-(IF(P$220="TRUE",Input!$AH99,Input!$Y99))</f>
        <v>0.65214449012689002</v>
      </c>
      <c r="Q314" s="53">
        <f>1-(IF(Q$220="TRUE",Input!$AH99,Input!$Y99))</f>
        <v>0.65214449012689002</v>
      </c>
      <c r="R314" s="53">
        <f>1-(IF(R$220="TRUE",Input!$AH99,Input!$Y99))</f>
        <v>0.65214449012689002</v>
      </c>
      <c r="S314" s="53">
        <f>1-(IF(S$220="TRUE",Input!$AH99,Input!$Y99))</f>
        <v>0.65214449012689002</v>
      </c>
      <c r="T314" s="53">
        <f>1-(IF(T$220="TRUE",Input!$AH99,Input!$Y99))</f>
        <v>0.65214449012689002</v>
      </c>
      <c r="U314" s="53">
        <f>1-(IF(U$220="TRUE",Input!$AH99,Input!$Y99))</f>
        <v>0.65214449012689002</v>
      </c>
      <c r="V314" s="53">
        <f>1-(IF(V$220="TRUE",Input!$AH99,Input!$Y99))</f>
        <v>0.65214449012689002</v>
      </c>
      <c r="W314" s="53">
        <f>1-(IF(W$220="TRUE",Input!$AH99,Input!$Y99))</f>
        <v>0.65214449012689002</v>
      </c>
      <c r="X314" s="53">
        <f>1-(IF(X$220="TRUE",Input!$AH99,Input!$Y99))</f>
        <v>0.65214449012689002</v>
      </c>
      <c r="Y314" s="53">
        <f>1-(IF(Y$220="TRUE",Input!$AH99,Input!$Y99))</f>
        <v>0.65214449012689002</v>
      </c>
      <c r="Z314" s="53">
        <f>1-(IF(Z$220="TRUE",Input!$AH99,Input!$Y99))</f>
        <v>0.65214449012689002</v>
      </c>
      <c r="AA314" s="53">
        <f>1-(IF(AA$220="TRUE",Input!$AH99,Input!$Y99))</f>
        <v>0.65214449012689002</v>
      </c>
      <c r="AB314" s="53">
        <f>1-(IF(AB$220="TRUE",Input!$AH99,Input!$Y99))</f>
        <v>0.65214449012689002</v>
      </c>
      <c r="AC314" s="53">
        <f>1-(IF(AC$220="TRUE",Input!$AH99,Input!$Y99))</f>
        <v>0.65214449012689002</v>
      </c>
      <c r="AD314" s="53">
        <f>1-(IF(AD$220="TRUE",Input!$AH99,Input!$Y99))</f>
        <v>0.65214449012689002</v>
      </c>
      <c r="AE314" s="53">
        <f>1-(IF(AE$220="TRUE",Input!$AH99,Input!$Y99))</f>
        <v>0.65214449012689002</v>
      </c>
      <c r="AF314" s="53">
        <f>1-(IF(AF$220="TRUE",Input!$AH99,Input!$Y99))</f>
        <v>0.65214449012689002</v>
      </c>
      <c r="AG314" s="53">
        <f>1-(IF(AG$220="TRUE",Input!$AH99,Input!$Y99))</f>
        <v>0.65214449012689002</v>
      </c>
      <c r="AH314" s="53">
        <f>1-(IF(AH$220="TRUE",Input!$AH99,Input!$Y99))</f>
        <v>0.65214449012689002</v>
      </c>
      <c r="AI314" s="53">
        <f>1-(IF(AI$220="TRUE",Input!$AH99,Input!$Y99))</f>
        <v>0.65214449012689002</v>
      </c>
      <c r="AJ314" s="53">
        <f>1-(IF(AJ$220="TRUE",Input!$AH99,Input!$Y99))</f>
        <v>0.65214449012689002</v>
      </c>
      <c r="AK314" s="53">
        <f>1-(IF(AK$220="TRUE",Input!$AH99,Input!$Y99))</f>
        <v>0.65214449012689002</v>
      </c>
      <c r="AL314" s="53">
        <f>1-(IF(AL$220="TRUE",Input!$AH99,Input!$Y99))</f>
        <v>0.65214449012689002</v>
      </c>
      <c r="AM314" s="53">
        <f>1-(IF(AM$220="TRUE",Input!$AH99,Input!$Y99))</f>
        <v>0.65214449012689002</v>
      </c>
      <c r="AN314" s="53">
        <f>1-(IF(AN$220="TRUE",Input!$AH99,Input!$Y99))</f>
        <v>0.65214449012689002</v>
      </c>
      <c r="AO314" s="53">
        <f>1-(IF(AO$220="TRUE",Input!$AH99,Input!$Y99))</f>
        <v>0.65214449012689002</v>
      </c>
      <c r="AP314" s="53">
        <f>1-(IF(AP$220="TRUE",Input!$AH99,Input!$Y99))</f>
        <v>0.65214449012689002</v>
      </c>
      <c r="AQ314" s="53">
        <f>1-(IF(AQ$220="TRUE",Input!$AH99,Input!$Y99))</f>
        <v>0.65214449012689002</v>
      </c>
      <c r="AR314" s="53">
        <f>1-(IF(AR$220="TRUE",Input!$AH99,Input!$Y99))</f>
        <v>0.65214449012689002</v>
      </c>
      <c r="AS314" s="53">
        <f>1-(IF(AS$220="TRUE",Input!$AH99,Input!$Y99))</f>
        <v>0.65214449012689002</v>
      </c>
      <c r="AT314" s="53">
        <f>1-(IF(AT$220="TRUE",Input!$AH99,Input!$Y99))</f>
        <v>0.65214449012689002</v>
      </c>
      <c r="AU314" s="53">
        <f>1-(IF(AU$220="TRUE",Input!$AH99,Input!$Y99))</f>
        <v>0.65214449012689002</v>
      </c>
      <c r="AV314" s="53">
        <f>1-(IF(AV$220="TRUE",Input!$AH99,Input!$Y99))</f>
        <v>0.65214449012689002</v>
      </c>
      <c r="AW314" s="53">
        <f>1-(IF(AW$220="TRUE",Input!$AH99,Input!$Y99))</f>
        <v>0.65214449012689002</v>
      </c>
      <c r="AX314" s="53">
        <f>1-(IF(AX$220="TRUE",Input!$AH99,Input!$Y99))</f>
        <v>0.65214449012689002</v>
      </c>
      <c r="AY314" s="53">
        <f>1-(IF(AY$220="TRUE",Input!$AH99,Input!$Y99))</f>
        <v>0.65214449012689002</v>
      </c>
      <c r="AZ314" s="53">
        <f>1-(IF(AZ$220="TRUE",Input!$AH99,Input!$Y99))</f>
        <v>0.65214449012689002</v>
      </c>
      <c r="BA314" s="53">
        <f>1-(IF(BA$220="TRUE",Input!$AH99,Input!$Y99))</f>
        <v>0.65214449012689002</v>
      </c>
      <c r="BB314" s="53">
        <f>1-(IF(BB$220="TRUE",Input!$AH99,Input!$Y99))</f>
        <v>0.65214449012689002</v>
      </c>
      <c r="BC314" s="53">
        <f>1-(IF(BC$220="TRUE",Input!$AH99,Input!$Y99))</f>
        <v>0.65214449012689002</v>
      </c>
      <c r="BD314" s="53">
        <f>1-(IF(BD$220="TRUE",Input!$AH99,Input!$Y99))</f>
        <v>0.65214449012689002</v>
      </c>
      <c r="BE314" s="53">
        <f>1-(IF(BE$220="TRUE",Input!$AH99,Input!$Y99))</f>
        <v>0.65214449012689002</v>
      </c>
      <c r="BF314" s="53">
        <f>1-(IF(BF$220="TRUE",Input!$AH99,Input!$Y99))</f>
        <v>0.65214449012689002</v>
      </c>
      <c r="BG314" s="53">
        <f>1-(IF(BG$220="TRUE",Input!$AH99,Input!$Y99))</f>
        <v>0.65214449012689002</v>
      </c>
      <c r="BH314" s="53">
        <f>1-(IF(BH$220="TRUE",Input!$AH99,Input!$Y99))</f>
        <v>0.65214449012689002</v>
      </c>
      <c r="BI314" s="53">
        <f>1-(IF(BI$220="TRUE",Input!$AH99,Input!$Y99))</f>
        <v>0.65214449012689002</v>
      </c>
      <c r="BJ314" s="53">
        <f>1-(IF(BJ$220="TRUE",Input!$AH99,Input!$Y99))</f>
        <v>0.65214449012689002</v>
      </c>
      <c r="BK314" s="53">
        <f>1-(IF(BK$220="TRUE",Input!$AH99,Input!$Y99))</f>
        <v>0.65214449012689002</v>
      </c>
      <c r="BL314" s="53">
        <f>1-(IF(BL$220="TRUE",Input!$AH99,Input!$Y99))</f>
        <v>0.65214449012689002</v>
      </c>
      <c r="BM314" s="53">
        <f>1-(IF(BM$220="TRUE",Input!$AH99,Input!$Y99))</f>
        <v>0.65214449012689002</v>
      </c>
      <c r="BN314" s="53">
        <f>1-(IF(BN$220="TRUE",Input!$AH99,Input!$Y99))</f>
        <v>0.65214449012689002</v>
      </c>
      <c r="BO314" s="53">
        <f>1-(IF(BO$220="TRUE",Input!$AH99,Input!$Y99))</f>
        <v>0.65214449012689002</v>
      </c>
      <c r="BP314" s="53">
        <f>1-(IF(BP$220="TRUE",Input!$AH99,Input!$Y99))</f>
        <v>0.65214449012689002</v>
      </c>
      <c r="BQ314" s="53">
        <f>1-(IF(BQ$220="TRUE",Input!$AH99,Input!$Y99))</f>
        <v>0.65214449012689002</v>
      </c>
      <c r="BR314" s="53">
        <f>1-(IF(BR$220="TRUE",Input!$AH99,Input!$Y99))</f>
        <v>0.65214449012689002</v>
      </c>
      <c r="BS314" s="53">
        <f>1-(IF(BS$220="TRUE",Input!$AH99,Input!$Y99))</f>
        <v>0.65214449012689002</v>
      </c>
      <c r="BT314" s="53">
        <f>1-(IF(BT$220="TRUE",Input!$AH99,Input!$Y99))</f>
        <v>0.65214449012689002</v>
      </c>
      <c r="BU314" s="53">
        <f>1-(IF(BU$220="TRUE",Input!$AH99,Input!$Y99))</f>
        <v>0.65214449012689002</v>
      </c>
      <c r="BV314" s="53">
        <f>1-(IF(BV$220="TRUE",Input!$AH99,Input!$Y99))</f>
        <v>0.65214449012689002</v>
      </c>
      <c r="BW314" s="53">
        <f>1-(IF(BW$220="TRUE",Input!$AH99,Input!$Y99))</f>
        <v>0.65214449012689002</v>
      </c>
      <c r="BX314" s="53">
        <f>1-(IF(BX$220="TRUE",Input!$AH99,Input!$Y99))</f>
        <v>0.65214449012689002</v>
      </c>
      <c r="BY314" s="53">
        <f>1-(IF(BY$220="TRUE",Input!$AH99,Input!$Y99))</f>
        <v>0.65214449012689002</v>
      </c>
      <c r="BZ314" s="53">
        <f>1-(IF(BZ$220="TRUE",Input!$AH99,Input!$Y99))</f>
        <v>0.65214449012689002</v>
      </c>
      <c r="CA314" s="53">
        <f>1-(IF(CA$220="TRUE",Input!$AH99,Input!$Y99))</f>
        <v>0.65214449012689002</v>
      </c>
      <c r="CB314" s="53">
        <f>1-(IF(CB$220="TRUE",Input!$AH99,Input!$Y99))</f>
        <v>0.65214449012689002</v>
      </c>
      <c r="CC314" s="53">
        <f>1-(IF(CC$220="TRUE",Input!$AH99,Input!$Y99))</f>
        <v>0.65214449012689002</v>
      </c>
      <c r="CD314" s="53">
        <f>1-(IF(CD$220="TRUE",Input!$AH99,Input!$Y99))</f>
        <v>0.65214449012689002</v>
      </c>
      <c r="CE314" s="53">
        <f>1-(IF(CE$220="TRUE",Input!$AH99,Input!$Y99))</f>
        <v>0.65214449012689002</v>
      </c>
      <c r="CF314" s="53">
        <f>1-(IF(CF$220="TRUE",Input!$AH99,Input!$Y99))</f>
        <v>0.65214449012689002</v>
      </c>
      <c r="CG314" s="53">
        <f>1-(IF(CG$220="TRUE",Input!$AH99,Input!$Y99))</f>
        <v>0.65214449012689002</v>
      </c>
      <c r="CH314" s="53">
        <f>1-(IF(CH$220="TRUE",Input!$AH99,Input!$Y99))</f>
        <v>0.65214449012689002</v>
      </c>
      <c r="CI314" s="53">
        <f>1-(IF(CI$220="TRUE",Input!$AH99,Input!$Y99))</f>
        <v>0.65214449012689002</v>
      </c>
      <c r="CJ314" s="53">
        <f>1-(IF(CJ$220="TRUE",Input!$AH99,Input!$Y99))</f>
        <v>0.65214449012689002</v>
      </c>
      <c r="CK314" s="53">
        <f>1-(IF(CK$220="TRUE",Input!$AH99,Input!$Y99))</f>
        <v>0.65214449012689002</v>
      </c>
      <c r="CL314" s="53">
        <f>1-(IF(CL$220="TRUE",Input!$AH99,Input!$Y99))</f>
        <v>0.65214449012689002</v>
      </c>
      <c r="CM314" s="53">
        <f>1-(IF(CM$220="TRUE",Input!$AH99,Input!$Y99))</f>
        <v>0.65214449012689002</v>
      </c>
      <c r="CN314" s="53">
        <f>1-(IF(CN$220="TRUE",Input!$AH99,Input!$Y99))</f>
        <v>0.65214449012689002</v>
      </c>
      <c r="CO314" s="53">
        <f>1-(IF(CO$220="TRUE",Input!$AH99,Input!$Y99))</f>
        <v>0.65214449012689002</v>
      </c>
      <c r="CP314" s="53">
        <f>1-(IF(CP$220="TRUE",Input!$AH99,Input!$Y99))</f>
        <v>0.65214449012689002</v>
      </c>
      <c r="CQ314" s="53">
        <f>1-(IF(CQ$220="TRUE",Input!$AH99,Input!$Y99))</f>
        <v>0.65214449012689002</v>
      </c>
      <c r="CR314" s="53">
        <f>1-(IF(CR$220="TRUE",Input!$AH99,Input!$Y99))</f>
        <v>0.65214449012689002</v>
      </c>
      <c r="CS314" s="53">
        <f>1-(IF(CS$220="TRUE",Input!$AH99,Input!$Y99))</f>
        <v>0.65214449012689002</v>
      </c>
      <c r="CT314" s="53">
        <f>1-(IF(CT$220="TRUE",Input!$AH99,Input!$Y99))</f>
        <v>0.65214449012689002</v>
      </c>
      <c r="CU314" s="53">
        <f>1-(IF(CU$220="TRUE",Input!$AH99,Input!$Y99))</f>
        <v>0.65214449012689002</v>
      </c>
      <c r="CV314" s="53">
        <f>1-(IF(CV$220="TRUE",Input!$AH99,Input!$Y99))</f>
        <v>0.65214449012689002</v>
      </c>
      <c r="CW314" s="53">
        <f>1-(IF(CW$220="TRUE",Input!$AH99,Input!$Y99))</f>
        <v>0.65214449012689002</v>
      </c>
      <c r="CX314" s="53">
        <f>1-(IF(CX$220="TRUE",Input!$AH99,Input!$Y99))</f>
        <v>0.65214449012689002</v>
      </c>
      <c r="CY314" s="7">
        <f>1-(IF(CY$220="TRUE",Input!$AH99,Input!$Y99))</f>
        <v>0.65214449012689002</v>
      </c>
    </row>
    <row r="315" spans="2:103" x14ac:dyDescent="0.25">
      <c r="B315" s="25">
        <v>92</v>
      </c>
      <c r="C315" s="29">
        <f>1-(IF(C$220="TRUE",Input!$AH100,Input!$Y100))</f>
        <v>0.53733592180908296</v>
      </c>
      <c r="D315" s="53">
        <f>1-(IF(D$220="TRUE",Input!$AH100,Input!$Y100))</f>
        <v>0.53733592180908296</v>
      </c>
      <c r="E315" s="53">
        <f>1-(IF(E$220="TRUE",Input!$AH100,Input!$Y100))</f>
        <v>0.53733592180908296</v>
      </c>
      <c r="F315" s="53">
        <f>1-(IF(F$220="TRUE",Input!$AH100,Input!$Y100))</f>
        <v>0.53733592180908296</v>
      </c>
      <c r="G315" s="53">
        <f>1-(IF(G$220="TRUE",Input!$AH100,Input!$Y100))</f>
        <v>0.53733592180908296</v>
      </c>
      <c r="H315" s="53">
        <f>1-(IF(H$220="TRUE",Input!$AH100,Input!$Y100))</f>
        <v>0.65214449012689002</v>
      </c>
      <c r="I315" s="53">
        <f>1-(IF(I$220="TRUE",Input!$AH100,Input!$Y100))</f>
        <v>0.65214449012689002</v>
      </c>
      <c r="J315" s="53">
        <f>1-(IF(J$220="TRUE",Input!$AH100,Input!$Y100))</f>
        <v>0.65214449012689002</v>
      </c>
      <c r="K315" s="53">
        <f>1-(IF(K$220="TRUE",Input!$AH100,Input!$Y100))</f>
        <v>0.65214449012689002</v>
      </c>
      <c r="L315" s="53">
        <f>1-(IF(L$220="TRUE",Input!$AH100,Input!$Y100))</f>
        <v>0.65214449012689002</v>
      </c>
      <c r="M315" s="53">
        <f>1-(IF(M$220="TRUE",Input!$AH100,Input!$Y100))</f>
        <v>0.65214449012689002</v>
      </c>
      <c r="N315" s="53">
        <f>1-(IF(N$220="TRUE",Input!$AH100,Input!$Y100))</f>
        <v>0.65214449012689002</v>
      </c>
      <c r="O315" s="53">
        <f>1-(IF(O$220="TRUE",Input!$AH100,Input!$Y100))</f>
        <v>0.65214449012689002</v>
      </c>
      <c r="P315" s="53">
        <f>1-(IF(P$220="TRUE",Input!$AH100,Input!$Y100))</f>
        <v>0.65214449012689002</v>
      </c>
      <c r="Q315" s="53">
        <f>1-(IF(Q$220="TRUE",Input!$AH100,Input!$Y100))</f>
        <v>0.65214449012689002</v>
      </c>
      <c r="R315" s="53">
        <f>1-(IF(R$220="TRUE",Input!$AH100,Input!$Y100))</f>
        <v>0.65214449012689002</v>
      </c>
      <c r="S315" s="53">
        <f>1-(IF(S$220="TRUE",Input!$AH100,Input!$Y100))</f>
        <v>0.65214449012689002</v>
      </c>
      <c r="T315" s="53">
        <f>1-(IF(T$220="TRUE",Input!$AH100,Input!$Y100))</f>
        <v>0.65214449012689002</v>
      </c>
      <c r="U315" s="53">
        <f>1-(IF(U$220="TRUE",Input!$AH100,Input!$Y100))</f>
        <v>0.65214449012689002</v>
      </c>
      <c r="V315" s="53">
        <f>1-(IF(V$220="TRUE",Input!$AH100,Input!$Y100))</f>
        <v>0.65214449012689002</v>
      </c>
      <c r="W315" s="53">
        <f>1-(IF(W$220="TRUE",Input!$AH100,Input!$Y100))</f>
        <v>0.65214449012689002</v>
      </c>
      <c r="X315" s="53">
        <f>1-(IF(X$220="TRUE",Input!$AH100,Input!$Y100))</f>
        <v>0.65214449012689002</v>
      </c>
      <c r="Y315" s="53">
        <f>1-(IF(Y$220="TRUE",Input!$AH100,Input!$Y100))</f>
        <v>0.65214449012689002</v>
      </c>
      <c r="Z315" s="53">
        <f>1-(IF(Z$220="TRUE",Input!$AH100,Input!$Y100))</f>
        <v>0.65214449012689002</v>
      </c>
      <c r="AA315" s="53">
        <f>1-(IF(AA$220="TRUE",Input!$AH100,Input!$Y100))</f>
        <v>0.65214449012689002</v>
      </c>
      <c r="AB315" s="53">
        <f>1-(IF(AB$220="TRUE",Input!$AH100,Input!$Y100))</f>
        <v>0.65214449012689002</v>
      </c>
      <c r="AC315" s="53">
        <f>1-(IF(AC$220="TRUE",Input!$AH100,Input!$Y100))</f>
        <v>0.65214449012689002</v>
      </c>
      <c r="AD315" s="53">
        <f>1-(IF(AD$220="TRUE",Input!$AH100,Input!$Y100))</f>
        <v>0.65214449012689002</v>
      </c>
      <c r="AE315" s="53">
        <f>1-(IF(AE$220="TRUE",Input!$AH100,Input!$Y100))</f>
        <v>0.65214449012689002</v>
      </c>
      <c r="AF315" s="53">
        <f>1-(IF(AF$220="TRUE",Input!$AH100,Input!$Y100))</f>
        <v>0.65214449012689002</v>
      </c>
      <c r="AG315" s="53">
        <f>1-(IF(AG$220="TRUE",Input!$AH100,Input!$Y100))</f>
        <v>0.65214449012689002</v>
      </c>
      <c r="AH315" s="53">
        <f>1-(IF(AH$220="TRUE",Input!$AH100,Input!$Y100))</f>
        <v>0.65214449012689002</v>
      </c>
      <c r="AI315" s="53">
        <f>1-(IF(AI$220="TRUE",Input!$AH100,Input!$Y100))</f>
        <v>0.65214449012689002</v>
      </c>
      <c r="AJ315" s="53">
        <f>1-(IF(AJ$220="TRUE",Input!$AH100,Input!$Y100))</f>
        <v>0.65214449012689002</v>
      </c>
      <c r="AK315" s="53">
        <f>1-(IF(AK$220="TRUE",Input!$AH100,Input!$Y100))</f>
        <v>0.65214449012689002</v>
      </c>
      <c r="AL315" s="53">
        <f>1-(IF(AL$220="TRUE",Input!$AH100,Input!$Y100))</f>
        <v>0.65214449012689002</v>
      </c>
      <c r="AM315" s="53">
        <f>1-(IF(AM$220="TRUE",Input!$AH100,Input!$Y100))</f>
        <v>0.65214449012689002</v>
      </c>
      <c r="AN315" s="53">
        <f>1-(IF(AN$220="TRUE",Input!$AH100,Input!$Y100))</f>
        <v>0.65214449012689002</v>
      </c>
      <c r="AO315" s="53">
        <f>1-(IF(AO$220="TRUE",Input!$AH100,Input!$Y100))</f>
        <v>0.65214449012689002</v>
      </c>
      <c r="AP315" s="53">
        <f>1-(IF(AP$220="TRUE",Input!$AH100,Input!$Y100))</f>
        <v>0.65214449012689002</v>
      </c>
      <c r="AQ315" s="53">
        <f>1-(IF(AQ$220="TRUE",Input!$AH100,Input!$Y100))</f>
        <v>0.65214449012689002</v>
      </c>
      <c r="AR315" s="53">
        <f>1-(IF(AR$220="TRUE",Input!$AH100,Input!$Y100))</f>
        <v>0.65214449012689002</v>
      </c>
      <c r="AS315" s="53">
        <f>1-(IF(AS$220="TRUE",Input!$AH100,Input!$Y100))</f>
        <v>0.65214449012689002</v>
      </c>
      <c r="AT315" s="53">
        <f>1-(IF(AT$220="TRUE",Input!$AH100,Input!$Y100))</f>
        <v>0.65214449012689002</v>
      </c>
      <c r="AU315" s="53">
        <f>1-(IF(AU$220="TRUE",Input!$AH100,Input!$Y100))</f>
        <v>0.65214449012689002</v>
      </c>
      <c r="AV315" s="53">
        <f>1-(IF(AV$220="TRUE",Input!$AH100,Input!$Y100))</f>
        <v>0.65214449012689002</v>
      </c>
      <c r="AW315" s="53">
        <f>1-(IF(AW$220="TRUE",Input!$AH100,Input!$Y100))</f>
        <v>0.65214449012689002</v>
      </c>
      <c r="AX315" s="53">
        <f>1-(IF(AX$220="TRUE",Input!$AH100,Input!$Y100))</f>
        <v>0.65214449012689002</v>
      </c>
      <c r="AY315" s="53">
        <f>1-(IF(AY$220="TRUE",Input!$AH100,Input!$Y100))</f>
        <v>0.65214449012689002</v>
      </c>
      <c r="AZ315" s="53">
        <f>1-(IF(AZ$220="TRUE",Input!$AH100,Input!$Y100))</f>
        <v>0.65214449012689002</v>
      </c>
      <c r="BA315" s="53">
        <f>1-(IF(BA$220="TRUE",Input!$AH100,Input!$Y100))</f>
        <v>0.65214449012689002</v>
      </c>
      <c r="BB315" s="53">
        <f>1-(IF(BB$220="TRUE",Input!$AH100,Input!$Y100))</f>
        <v>0.65214449012689002</v>
      </c>
      <c r="BC315" s="53">
        <f>1-(IF(BC$220="TRUE",Input!$AH100,Input!$Y100))</f>
        <v>0.65214449012689002</v>
      </c>
      <c r="BD315" s="53">
        <f>1-(IF(BD$220="TRUE",Input!$AH100,Input!$Y100))</f>
        <v>0.65214449012689002</v>
      </c>
      <c r="BE315" s="53">
        <f>1-(IF(BE$220="TRUE",Input!$AH100,Input!$Y100))</f>
        <v>0.65214449012689002</v>
      </c>
      <c r="BF315" s="53">
        <f>1-(IF(BF$220="TRUE",Input!$AH100,Input!$Y100))</f>
        <v>0.65214449012689002</v>
      </c>
      <c r="BG315" s="53">
        <f>1-(IF(BG$220="TRUE",Input!$AH100,Input!$Y100))</f>
        <v>0.65214449012689002</v>
      </c>
      <c r="BH315" s="53">
        <f>1-(IF(BH$220="TRUE",Input!$AH100,Input!$Y100))</f>
        <v>0.65214449012689002</v>
      </c>
      <c r="BI315" s="53">
        <f>1-(IF(BI$220="TRUE",Input!$AH100,Input!$Y100))</f>
        <v>0.65214449012689002</v>
      </c>
      <c r="BJ315" s="53">
        <f>1-(IF(BJ$220="TRUE",Input!$AH100,Input!$Y100))</f>
        <v>0.65214449012689002</v>
      </c>
      <c r="BK315" s="53">
        <f>1-(IF(BK$220="TRUE",Input!$AH100,Input!$Y100))</f>
        <v>0.65214449012689002</v>
      </c>
      <c r="BL315" s="53">
        <f>1-(IF(BL$220="TRUE",Input!$AH100,Input!$Y100))</f>
        <v>0.65214449012689002</v>
      </c>
      <c r="BM315" s="53">
        <f>1-(IF(BM$220="TRUE",Input!$AH100,Input!$Y100))</f>
        <v>0.65214449012689002</v>
      </c>
      <c r="BN315" s="53">
        <f>1-(IF(BN$220="TRUE",Input!$AH100,Input!$Y100))</f>
        <v>0.65214449012689002</v>
      </c>
      <c r="BO315" s="53">
        <f>1-(IF(BO$220="TRUE",Input!$AH100,Input!$Y100))</f>
        <v>0.65214449012689002</v>
      </c>
      <c r="BP315" s="53">
        <f>1-(IF(BP$220="TRUE",Input!$AH100,Input!$Y100))</f>
        <v>0.65214449012689002</v>
      </c>
      <c r="BQ315" s="53">
        <f>1-(IF(BQ$220="TRUE",Input!$AH100,Input!$Y100))</f>
        <v>0.65214449012689002</v>
      </c>
      <c r="BR315" s="53">
        <f>1-(IF(BR$220="TRUE",Input!$AH100,Input!$Y100))</f>
        <v>0.65214449012689002</v>
      </c>
      <c r="BS315" s="53">
        <f>1-(IF(BS$220="TRUE",Input!$AH100,Input!$Y100))</f>
        <v>0.65214449012689002</v>
      </c>
      <c r="BT315" s="53">
        <f>1-(IF(BT$220="TRUE",Input!$AH100,Input!$Y100))</f>
        <v>0.65214449012689002</v>
      </c>
      <c r="BU315" s="53">
        <f>1-(IF(BU$220="TRUE",Input!$AH100,Input!$Y100))</f>
        <v>0.65214449012689002</v>
      </c>
      <c r="BV315" s="53">
        <f>1-(IF(BV$220="TRUE",Input!$AH100,Input!$Y100))</f>
        <v>0.65214449012689002</v>
      </c>
      <c r="BW315" s="53">
        <f>1-(IF(BW$220="TRUE",Input!$AH100,Input!$Y100))</f>
        <v>0.65214449012689002</v>
      </c>
      <c r="BX315" s="53">
        <f>1-(IF(BX$220="TRUE",Input!$AH100,Input!$Y100))</f>
        <v>0.65214449012689002</v>
      </c>
      <c r="BY315" s="53">
        <f>1-(IF(BY$220="TRUE",Input!$AH100,Input!$Y100))</f>
        <v>0.65214449012689002</v>
      </c>
      <c r="BZ315" s="53">
        <f>1-(IF(BZ$220="TRUE",Input!$AH100,Input!$Y100))</f>
        <v>0.65214449012689002</v>
      </c>
      <c r="CA315" s="53">
        <f>1-(IF(CA$220="TRUE",Input!$AH100,Input!$Y100))</f>
        <v>0.65214449012689002</v>
      </c>
      <c r="CB315" s="53">
        <f>1-(IF(CB$220="TRUE",Input!$AH100,Input!$Y100))</f>
        <v>0.65214449012689002</v>
      </c>
      <c r="CC315" s="53">
        <f>1-(IF(CC$220="TRUE",Input!$AH100,Input!$Y100))</f>
        <v>0.65214449012689002</v>
      </c>
      <c r="CD315" s="53">
        <f>1-(IF(CD$220="TRUE",Input!$AH100,Input!$Y100))</f>
        <v>0.65214449012689002</v>
      </c>
      <c r="CE315" s="53">
        <f>1-(IF(CE$220="TRUE",Input!$AH100,Input!$Y100))</f>
        <v>0.65214449012689002</v>
      </c>
      <c r="CF315" s="53">
        <f>1-(IF(CF$220="TRUE",Input!$AH100,Input!$Y100))</f>
        <v>0.65214449012689002</v>
      </c>
      <c r="CG315" s="53">
        <f>1-(IF(CG$220="TRUE",Input!$AH100,Input!$Y100))</f>
        <v>0.65214449012689002</v>
      </c>
      <c r="CH315" s="53">
        <f>1-(IF(CH$220="TRUE",Input!$AH100,Input!$Y100))</f>
        <v>0.65214449012689002</v>
      </c>
      <c r="CI315" s="53">
        <f>1-(IF(CI$220="TRUE",Input!$AH100,Input!$Y100))</f>
        <v>0.65214449012689002</v>
      </c>
      <c r="CJ315" s="53">
        <f>1-(IF(CJ$220="TRUE",Input!$AH100,Input!$Y100))</f>
        <v>0.65214449012689002</v>
      </c>
      <c r="CK315" s="53">
        <f>1-(IF(CK$220="TRUE",Input!$AH100,Input!$Y100))</f>
        <v>0.65214449012689002</v>
      </c>
      <c r="CL315" s="53">
        <f>1-(IF(CL$220="TRUE",Input!$AH100,Input!$Y100))</f>
        <v>0.65214449012689002</v>
      </c>
      <c r="CM315" s="53">
        <f>1-(IF(CM$220="TRUE",Input!$AH100,Input!$Y100))</f>
        <v>0.65214449012689002</v>
      </c>
      <c r="CN315" s="53">
        <f>1-(IF(CN$220="TRUE",Input!$AH100,Input!$Y100))</f>
        <v>0.65214449012689002</v>
      </c>
      <c r="CO315" s="53">
        <f>1-(IF(CO$220="TRUE",Input!$AH100,Input!$Y100))</f>
        <v>0.65214449012689002</v>
      </c>
      <c r="CP315" s="53">
        <f>1-(IF(CP$220="TRUE",Input!$AH100,Input!$Y100))</f>
        <v>0.65214449012689002</v>
      </c>
      <c r="CQ315" s="53">
        <f>1-(IF(CQ$220="TRUE",Input!$AH100,Input!$Y100))</f>
        <v>0.65214449012689002</v>
      </c>
      <c r="CR315" s="53">
        <f>1-(IF(CR$220="TRUE",Input!$AH100,Input!$Y100))</f>
        <v>0.65214449012689002</v>
      </c>
      <c r="CS315" s="53">
        <f>1-(IF(CS$220="TRUE",Input!$AH100,Input!$Y100))</f>
        <v>0.65214449012689002</v>
      </c>
      <c r="CT315" s="53">
        <f>1-(IF(CT$220="TRUE",Input!$AH100,Input!$Y100))</f>
        <v>0.65214449012689002</v>
      </c>
      <c r="CU315" s="53">
        <f>1-(IF(CU$220="TRUE",Input!$AH100,Input!$Y100))</f>
        <v>0.65214449012689002</v>
      </c>
      <c r="CV315" s="53">
        <f>1-(IF(CV$220="TRUE",Input!$AH100,Input!$Y100))</f>
        <v>0.65214449012689002</v>
      </c>
      <c r="CW315" s="53">
        <f>1-(IF(CW$220="TRUE",Input!$AH100,Input!$Y100))</f>
        <v>0.65214449012689002</v>
      </c>
      <c r="CX315" s="53">
        <f>1-(IF(CX$220="TRUE",Input!$AH100,Input!$Y100))</f>
        <v>0.65214449012689002</v>
      </c>
      <c r="CY315" s="7">
        <f>1-(IF(CY$220="TRUE",Input!$AH100,Input!$Y100))</f>
        <v>0.65214449012689002</v>
      </c>
    </row>
    <row r="316" spans="2:103" x14ac:dyDescent="0.25">
      <c r="B316" s="25">
        <v>93</v>
      </c>
      <c r="C316" s="29">
        <f>1-(IF(C$220="TRUE",Input!$AH101,Input!$Y101))</f>
        <v>0.53733592180908296</v>
      </c>
      <c r="D316" s="53">
        <f>1-(IF(D$220="TRUE",Input!$AH101,Input!$Y101))</f>
        <v>0.53733592180908296</v>
      </c>
      <c r="E316" s="53">
        <f>1-(IF(E$220="TRUE",Input!$AH101,Input!$Y101))</f>
        <v>0.53733592180908296</v>
      </c>
      <c r="F316" s="53">
        <f>1-(IF(F$220="TRUE",Input!$AH101,Input!$Y101))</f>
        <v>0.53733592180908296</v>
      </c>
      <c r="G316" s="53">
        <f>1-(IF(G$220="TRUE",Input!$AH101,Input!$Y101))</f>
        <v>0.53733592180908296</v>
      </c>
      <c r="H316" s="53">
        <f>1-(IF(H$220="TRUE",Input!$AH101,Input!$Y101))</f>
        <v>0.65214449012689002</v>
      </c>
      <c r="I316" s="53">
        <f>1-(IF(I$220="TRUE",Input!$AH101,Input!$Y101))</f>
        <v>0.65214449012689002</v>
      </c>
      <c r="J316" s="53">
        <f>1-(IF(J$220="TRUE",Input!$AH101,Input!$Y101))</f>
        <v>0.65214449012689002</v>
      </c>
      <c r="K316" s="53">
        <f>1-(IF(K$220="TRUE",Input!$AH101,Input!$Y101))</f>
        <v>0.65214449012689002</v>
      </c>
      <c r="L316" s="53">
        <f>1-(IF(L$220="TRUE",Input!$AH101,Input!$Y101))</f>
        <v>0.65214449012689002</v>
      </c>
      <c r="M316" s="53">
        <f>1-(IF(M$220="TRUE",Input!$AH101,Input!$Y101))</f>
        <v>0.65214449012689002</v>
      </c>
      <c r="N316" s="53">
        <f>1-(IF(N$220="TRUE",Input!$AH101,Input!$Y101))</f>
        <v>0.65214449012689002</v>
      </c>
      <c r="O316" s="53">
        <f>1-(IF(O$220="TRUE",Input!$AH101,Input!$Y101))</f>
        <v>0.65214449012689002</v>
      </c>
      <c r="P316" s="53">
        <f>1-(IF(P$220="TRUE",Input!$AH101,Input!$Y101))</f>
        <v>0.65214449012689002</v>
      </c>
      <c r="Q316" s="53">
        <f>1-(IF(Q$220="TRUE",Input!$AH101,Input!$Y101))</f>
        <v>0.65214449012689002</v>
      </c>
      <c r="R316" s="53">
        <f>1-(IF(R$220="TRUE",Input!$AH101,Input!$Y101))</f>
        <v>0.65214449012689002</v>
      </c>
      <c r="S316" s="53">
        <f>1-(IF(S$220="TRUE",Input!$AH101,Input!$Y101))</f>
        <v>0.65214449012689002</v>
      </c>
      <c r="T316" s="53">
        <f>1-(IF(T$220="TRUE",Input!$AH101,Input!$Y101))</f>
        <v>0.65214449012689002</v>
      </c>
      <c r="U316" s="53">
        <f>1-(IF(U$220="TRUE",Input!$AH101,Input!$Y101))</f>
        <v>0.65214449012689002</v>
      </c>
      <c r="V316" s="53">
        <f>1-(IF(V$220="TRUE",Input!$AH101,Input!$Y101))</f>
        <v>0.65214449012689002</v>
      </c>
      <c r="W316" s="53">
        <f>1-(IF(W$220="TRUE",Input!$AH101,Input!$Y101))</f>
        <v>0.65214449012689002</v>
      </c>
      <c r="X316" s="53">
        <f>1-(IF(X$220="TRUE",Input!$AH101,Input!$Y101))</f>
        <v>0.65214449012689002</v>
      </c>
      <c r="Y316" s="53">
        <f>1-(IF(Y$220="TRUE",Input!$AH101,Input!$Y101))</f>
        <v>0.65214449012689002</v>
      </c>
      <c r="Z316" s="53">
        <f>1-(IF(Z$220="TRUE",Input!$AH101,Input!$Y101))</f>
        <v>0.65214449012689002</v>
      </c>
      <c r="AA316" s="53">
        <f>1-(IF(AA$220="TRUE",Input!$AH101,Input!$Y101))</f>
        <v>0.65214449012689002</v>
      </c>
      <c r="AB316" s="53">
        <f>1-(IF(AB$220="TRUE",Input!$AH101,Input!$Y101))</f>
        <v>0.65214449012689002</v>
      </c>
      <c r="AC316" s="53">
        <f>1-(IF(AC$220="TRUE",Input!$AH101,Input!$Y101))</f>
        <v>0.65214449012689002</v>
      </c>
      <c r="AD316" s="53">
        <f>1-(IF(AD$220="TRUE",Input!$AH101,Input!$Y101))</f>
        <v>0.65214449012689002</v>
      </c>
      <c r="AE316" s="53">
        <f>1-(IF(AE$220="TRUE",Input!$AH101,Input!$Y101))</f>
        <v>0.65214449012689002</v>
      </c>
      <c r="AF316" s="53">
        <f>1-(IF(AF$220="TRUE",Input!$AH101,Input!$Y101))</f>
        <v>0.65214449012689002</v>
      </c>
      <c r="AG316" s="53">
        <f>1-(IF(AG$220="TRUE",Input!$AH101,Input!$Y101))</f>
        <v>0.65214449012689002</v>
      </c>
      <c r="AH316" s="53">
        <f>1-(IF(AH$220="TRUE",Input!$AH101,Input!$Y101))</f>
        <v>0.65214449012689002</v>
      </c>
      <c r="AI316" s="53">
        <f>1-(IF(AI$220="TRUE",Input!$AH101,Input!$Y101))</f>
        <v>0.65214449012689002</v>
      </c>
      <c r="AJ316" s="53">
        <f>1-(IF(AJ$220="TRUE",Input!$AH101,Input!$Y101))</f>
        <v>0.65214449012689002</v>
      </c>
      <c r="AK316" s="53">
        <f>1-(IF(AK$220="TRUE",Input!$AH101,Input!$Y101))</f>
        <v>0.65214449012689002</v>
      </c>
      <c r="AL316" s="53">
        <f>1-(IF(AL$220="TRUE",Input!$AH101,Input!$Y101))</f>
        <v>0.65214449012689002</v>
      </c>
      <c r="AM316" s="53">
        <f>1-(IF(AM$220="TRUE",Input!$AH101,Input!$Y101))</f>
        <v>0.65214449012689002</v>
      </c>
      <c r="AN316" s="53">
        <f>1-(IF(AN$220="TRUE",Input!$AH101,Input!$Y101))</f>
        <v>0.65214449012689002</v>
      </c>
      <c r="AO316" s="53">
        <f>1-(IF(AO$220="TRUE",Input!$AH101,Input!$Y101))</f>
        <v>0.65214449012689002</v>
      </c>
      <c r="AP316" s="53">
        <f>1-(IF(AP$220="TRUE",Input!$AH101,Input!$Y101))</f>
        <v>0.65214449012689002</v>
      </c>
      <c r="AQ316" s="53">
        <f>1-(IF(AQ$220="TRUE",Input!$AH101,Input!$Y101))</f>
        <v>0.65214449012689002</v>
      </c>
      <c r="AR316" s="53">
        <f>1-(IF(AR$220="TRUE",Input!$AH101,Input!$Y101))</f>
        <v>0.65214449012689002</v>
      </c>
      <c r="AS316" s="53">
        <f>1-(IF(AS$220="TRUE",Input!$AH101,Input!$Y101))</f>
        <v>0.65214449012689002</v>
      </c>
      <c r="AT316" s="53">
        <f>1-(IF(AT$220="TRUE",Input!$AH101,Input!$Y101))</f>
        <v>0.65214449012689002</v>
      </c>
      <c r="AU316" s="53">
        <f>1-(IF(AU$220="TRUE",Input!$AH101,Input!$Y101))</f>
        <v>0.65214449012689002</v>
      </c>
      <c r="AV316" s="53">
        <f>1-(IF(AV$220="TRUE",Input!$AH101,Input!$Y101))</f>
        <v>0.65214449012689002</v>
      </c>
      <c r="AW316" s="53">
        <f>1-(IF(AW$220="TRUE",Input!$AH101,Input!$Y101))</f>
        <v>0.65214449012689002</v>
      </c>
      <c r="AX316" s="53">
        <f>1-(IF(AX$220="TRUE",Input!$AH101,Input!$Y101))</f>
        <v>0.65214449012689002</v>
      </c>
      <c r="AY316" s="53">
        <f>1-(IF(AY$220="TRUE",Input!$AH101,Input!$Y101))</f>
        <v>0.65214449012689002</v>
      </c>
      <c r="AZ316" s="53">
        <f>1-(IF(AZ$220="TRUE",Input!$AH101,Input!$Y101))</f>
        <v>0.65214449012689002</v>
      </c>
      <c r="BA316" s="53">
        <f>1-(IF(BA$220="TRUE",Input!$AH101,Input!$Y101))</f>
        <v>0.65214449012689002</v>
      </c>
      <c r="BB316" s="53">
        <f>1-(IF(BB$220="TRUE",Input!$AH101,Input!$Y101))</f>
        <v>0.65214449012689002</v>
      </c>
      <c r="BC316" s="53">
        <f>1-(IF(BC$220="TRUE",Input!$AH101,Input!$Y101))</f>
        <v>0.65214449012689002</v>
      </c>
      <c r="BD316" s="53">
        <f>1-(IF(BD$220="TRUE",Input!$AH101,Input!$Y101))</f>
        <v>0.65214449012689002</v>
      </c>
      <c r="BE316" s="53">
        <f>1-(IF(BE$220="TRUE",Input!$AH101,Input!$Y101))</f>
        <v>0.65214449012689002</v>
      </c>
      <c r="BF316" s="53">
        <f>1-(IF(BF$220="TRUE",Input!$AH101,Input!$Y101))</f>
        <v>0.65214449012689002</v>
      </c>
      <c r="BG316" s="53">
        <f>1-(IF(BG$220="TRUE",Input!$AH101,Input!$Y101))</f>
        <v>0.65214449012689002</v>
      </c>
      <c r="BH316" s="53">
        <f>1-(IF(BH$220="TRUE",Input!$AH101,Input!$Y101))</f>
        <v>0.65214449012689002</v>
      </c>
      <c r="BI316" s="53">
        <f>1-(IF(BI$220="TRUE",Input!$AH101,Input!$Y101))</f>
        <v>0.65214449012689002</v>
      </c>
      <c r="BJ316" s="53">
        <f>1-(IF(BJ$220="TRUE",Input!$AH101,Input!$Y101))</f>
        <v>0.65214449012689002</v>
      </c>
      <c r="BK316" s="53">
        <f>1-(IF(BK$220="TRUE",Input!$AH101,Input!$Y101))</f>
        <v>0.65214449012689002</v>
      </c>
      <c r="BL316" s="53">
        <f>1-(IF(BL$220="TRUE",Input!$AH101,Input!$Y101))</f>
        <v>0.65214449012689002</v>
      </c>
      <c r="BM316" s="53">
        <f>1-(IF(BM$220="TRUE",Input!$AH101,Input!$Y101))</f>
        <v>0.65214449012689002</v>
      </c>
      <c r="BN316" s="53">
        <f>1-(IF(BN$220="TRUE",Input!$AH101,Input!$Y101))</f>
        <v>0.65214449012689002</v>
      </c>
      <c r="BO316" s="53">
        <f>1-(IF(BO$220="TRUE",Input!$AH101,Input!$Y101))</f>
        <v>0.65214449012689002</v>
      </c>
      <c r="BP316" s="53">
        <f>1-(IF(BP$220="TRUE",Input!$AH101,Input!$Y101))</f>
        <v>0.65214449012689002</v>
      </c>
      <c r="BQ316" s="53">
        <f>1-(IF(BQ$220="TRUE",Input!$AH101,Input!$Y101))</f>
        <v>0.65214449012689002</v>
      </c>
      <c r="BR316" s="53">
        <f>1-(IF(BR$220="TRUE",Input!$AH101,Input!$Y101))</f>
        <v>0.65214449012689002</v>
      </c>
      <c r="BS316" s="53">
        <f>1-(IF(BS$220="TRUE",Input!$AH101,Input!$Y101))</f>
        <v>0.65214449012689002</v>
      </c>
      <c r="BT316" s="53">
        <f>1-(IF(BT$220="TRUE",Input!$AH101,Input!$Y101))</f>
        <v>0.65214449012689002</v>
      </c>
      <c r="BU316" s="53">
        <f>1-(IF(BU$220="TRUE",Input!$AH101,Input!$Y101))</f>
        <v>0.65214449012689002</v>
      </c>
      <c r="BV316" s="53">
        <f>1-(IF(BV$220="TRUE",Input!$AH101,Input!$Y101))</f>
        <v>0.65214449012689002</v>
      </c>
      <c r="BW316" s="53">
        <f>1-(IF(BW$220="TRUE",Input!$AH101,Input!$Y101))</f>
        <v>0.65214449012689002</v>
      </c>
      <c r="BX316" s="53">
        <f>1-(IF(BX$220="TRUE",Input!$AH101,Input!$Y101))</f>
        <v>0.65214449012689002</v>
      </c>
      <c r="BY316" s="53">
        <f>1-(IF(BY$220="TRUE",Input!$AH101,Input!$Y101))</f>
        <v>0.65214449012689002</v>
      </c>
      <c r="BZ316" s="53">
        <f>1-(IF(BZ$220="TRUE",Input!$AH101,Input!$Y101))</f>
        <v>0.65214449012689002</v>
      </c>
      <c r="CA316" s="53">
        <f>1-(IF(CA$220="TRUE",Input!$AH101,Input!$Y101))</f>
        <v>0.65214449012689002</v>
      </c>
      <c r="CB316" s="53">
        <f>1-(IF(CB$220="TRUE",Input!$AH101,Input!$Y101))</f>
        <v>0.65214449012689002</v>
      </c>
      <c r="CC316" s="53">
        <f>1-(IF(CC$220="TRUE",Input!$AH101,Input!$Y101))</f>
        <v>0.65214449012689002</v>
      </c>
      <c r="CD316" s="53">
        <f>1-(IF(CD$220="TRUE",Input!$AH101,Input!$Y101))</f>
        <v>0.65214449012689002</v>
      </c>
      <c r="CE316" s="53">
        <f>1-(IF(CE$220="TRUE",Input!$AH101,Input!$Y101))</f>
        <v>0.65214449012689002</v>
      </c>
      <c r="CF316" s="53">
        <f>1-(IF(CF$220="TRUE",Input!$AH101,Input!$Y101))</f>
        <v>0.65214449012689002</v>
      </c>
      <c r="CG316" s="53">
        <f>1-(IF(CG$220="TRUE",Input!$AH101,Input!$Y101))</f>
        <v>0.65214449012689002</v>
      </c>
      <c r="CH316" s="53">
        <f>1-(IF(CH$220="TRUE",Input!$AH101,Input!$Y101))</f>
        <v>0.65214449012689002</v>
      </c>
      <c r="CI316" s="53">
        <f>1-(IF(CI$220="TRUE",Input!$AH101,Input!$Y101))</f>
        <v>0.65214449012689002</v>
      </c>
      <c r="CJ316" s="53">
        <f>1-(IF(CJ$220="TRUE",Input!$AH101,Input!$Y101))</f>
        <v>0.65214449012689002</v>
      </c>
      <c r="CK316" s="53">
        <f>1-(IF(CK$220="TRUE",Input!$AH101,Input!$Y101))</f>
        <v>0.65214449012689002</v>
      </c>
      <c r="CL316" s="53">
        <f>1-(IF(CL$220="TRUE",Input!$AH101,Input!$Y101))</f>
        <v>0.65214449012689002</v>
      </c>
      <c r="CM316" s="53">
        <f>1-(IF(CM$220="TRUE",Input!$AH101,Input!$Y101))</f>
        <v>0.65214449012689002</v>
      </c>
      <c r="CN316" s="53">
        <f>1-(IF(CN$220="TRUE",Input!$AH101,Input!$Y101))</f>
        <v>0.65214449012689002</v>
      </c>
      <c r="CO316" s="53">
        <f>1-(IF(CO$220="TRUE",Input!$AH101,Input!$Y101))</f>
        <v>0.65214449012689002</v>
      </c>
      <c r="CP316" s="53">
        <f>1-(IF(CP$220="TRUE",Input!$AH101,Input!$Y101))</f>
        <v>0.65214449012689002</v>
      </c>
      <c r="CQ316" s="53">
        <f>1-(IF(CQ$220="TRUE",Input!$AH101,Input!$Y101))</f>
        <v>0.65214449012689002</v>
      </c>
      <c r="CR316" s="53">
        <f>1-(IF(CR$220="TRUE",Input!$AH101,Input!$Y101))</f>
        <v>0.65214449012689002</v>
      </c>
      <c r="CS316" s="53">
        <f>1-(IF(CS$220="TRUE",Input!$AH101,Input!$Y101))</f>
        <v>0.65214449012689002</v>
      </c>
      <c r="CT316" s="53">
        <f>1-(IF(CT$220="TRUE",Input!$AH101,Input!$Y101))</f>
        <v>0.65214449012689002</v>
      </c>
      <c r="CU316" s="53">
        <f>1-(IF(CU$220="TRUE",Input!$AH101,Input!$Y101))</f>
        <v>0.65214449012689002</v>
      </c>
      <c r="CV316" s="53">
        <f>1-(IF(CV$220="TRUE",Input!$AH101,Input!$Y101))</f>
        <v>0.65214449012689002</v>
      </c>
      <c r="CW316" s="53">
        <f>1-(IF(CW$220="TRUE",Input!$AH101,Input!$Y101))</f>
        <v>0.65214449012689002</v>
      </c>
      <c r="CX316" s="53">
        <f>1-(IF(CX$220="TRUE",Input!$AH101,Input!$Y101))</f>
        <v>0.65214449012689002</v>
      </c>
      <c r="CY316" s="7">
        <f>1-(IF(CY$220="TRUE",Input!$AH101,Input!$Y101))</f>
        <v>0.65214449012689002</v>
      </c>
    </row>
    <row r="317" spans="2:103" x14ac:dyDescent="0.25">
      <c r="B317" s="25">
        <v>94</v>
      </c>
      <c r="C317" s="29">
        <f>1-(IF(C$220="TRUE",Input!$AH102,Input!$Y102))</f>
        <v>0.53733592180908296</v>
      </c>
      <c r="D317" s="53">
        <f>1-(IF(D$220="TRUE",Input!$AH102,Input!$Y102))</f>
        <v>0.53733592180908296</v>
      </c>
      <c r="E317" s="53">
        <f>1-(IF(E$220="TRUE",Input!$AH102,Input!$Y102))</f>
        <v>0.53733592180908296</v>
      </c>
      <c r="F317" s="53">
        <f>1-(IF(F$220="TRUE",Input!$AH102,Input!$Y102))</f>
        <v>0.53733592180908296</v>
      </c>
      <c r="G317" s="53">
        <f>1-(IF(G$220="TRUE",Input!$AH102,Input!$Y102))</f>
        <v>0.53733592180908296</v>
      </c>
      <c r="H317" s="53">
        <f>1-(IF(H$220="TRUE",Input!$AH102,Input!$Y102))</f>
        <v>0.65214449012689002</v>
      </c>
      <c r="I317" s="53">
        <f>1-(IF(I$220="TRUE",Input!$AH102,Input!$Y102))</f>
        <v>0.65214449012689002</v>
      </c>
      <c r="J317" s="53">
        <f>1-(IF(J$220="TRUE",Input!$AH102,Input!$Y102))</f>
        <v>0.65214449012689002</v>
      </c>
      <c r="K317" s="53">
        <f>1-(IF(K$220="TRUE",Input!$AH102,Input!$Y102))</f>
        <v>0.65214449012689002</v>
      </c>
      <c r="L317" s="53">
        <f>1-(IF(L$220="TRUE",Input!$AH102,Input!$Y102))</f>
        <v>0.65214449012689002</v>
      </c>
      <c r="M317" s="53">
        <f>1-(IF(M$220="TRUE",Input!$AH102,Input!$Y102))</f>
        <v>0.65214449012689002</v>
      </c>
      <c r="N317" s="53">
        <f>1-(IF(N$220="TRUE",Input!$AH102,Input!$Y102))</f>
        <v>0.65214449012689002</v>
      </c>
      <c r="O317" s="53">
        <f>1-(IF(O$220="TRUE",Input!$AH102,Input!$Y102))</f>
        <v>0.65214449012689002</v>
      </c>
      <c r="P317" s="53">
        <f>1-(IF(P$220="TRUE",Input!$AH102,Input!$Y102))</f>
        <v>0.65214449012689002</v>
      </c>
      <c r="Q317" s="53">
        <f>1-(IF(Q$220="TRUE",Input!$AH102,Input!$Y102))</f>
        <v>0.65214449012689002</v>
      </c>
      <c r="R317" s="53">
        <f>1-(IF(R$220="TRUE",Input!$AH102,Input!$Y102))</f>
        <v>0.65214449012689002</v>
      </c>
      <c r="S317" s="53">
        <f>1-(IF(S$220="TRUE",Input!$AH102,Input!$Y102))</f>
        <v>0.65214449012689002</v>
      </c>
      <c r="T317" s="53">
        <f>1-(IF(T$220="TRUE",Input!$AH102,Input!$Y102))</f>
        <v>0.65214449012689002</v>
      </c>
      <c r="U317" s="53">
        <f>1-(IF(U$220="TRUE",Input!$AH102,Input!$Y102))</f>
        <v>0.65214449012689002</v>
      </c>
      <c r="V317" s="53">
        <f>1-(IF(V$220="TRUE",Input!$AH102,Input!$Y102))</f>
        <v>0.65214449012689002</v>
      </c>
      <c r="W317" s="53">
        <f>1-(IF(W$220="TRUE",Input!$AH102,Input!$Y102))</f>
        <v>0.65214449012689002</v>
      </c>
      <c r="X317" s="53">
        <f>1-(IF(X$220="TRUE",Input!$AH102,Input!$Y102))</f>
        <v>0.65214449012689002</v>
      </c>
      <c r="Y317" s="53">
        <f>1-(IF(Y$220="TRUE",Input!$AH102,Input!$Y102))</f>
        <v>0.65214449012689002</v>
      </c>
      <c r="Z317" s="53">
        <f>1-(IF(Z$220="TRUE",Input!$AH102,Input!$Y102))</f>
        <v>0.65214449012689002</v>
      </c>
      <c r="AA317" s="53">
        <f>1-(IF(AA$220="TRUE",Input!$AH102,Input!$Y102))</f>
        <v>0.65214449012689002</v>
      </c>
      <c r="AB317" s="53">
        <f>1-(IF(AB$220="TRUE",Input!$AH102,Input!$Y102))</f>
        <v>0.65214449012689002</v>
      </c>
      <c r="AC317" s="53">
        <f>1-(IF(AC$220="TRUE",Input!$AH102,Input!$Y102))</f>
        <v>0.65214449012689002</v>
      </c>
      <c r="AD317" s="53">
        <f>1-(IF(AD$220="TRUE",Input!$AH102,Input!$Y102))</f>
        <v>0.65214449012689002</v>
      </c>
      <c r="AE317" s="53">
        <f>1-(IF(AE$220="TRUE",Input!$AH102,Input!$Y102))</f>
        <v>0.65214449012689002</v>
      </c>
      <c r="AF317" s="53">
        <f>1-(IF(AF$220="TRUE",Input!$AH102,Input!$Y102))</f>
        <v>0.65214449012689002</v>
      </c>
      <c r="AG317" s="53">
        <f>1-(IF(AG$220="TRUE",Input!$AH102,Input!$Y102))</f>
        <v>0.65214449012689002</v>
      </c>
      <c r="AH317" s="53">
        <f>1-(IF(AH$220="TRUE",Input!$AH102,Input!$Y102))</f>
        <v>0.65214449012689002</v>
      </c>
      <c r="AI317" s="53">
        <f>1-(IF(AI$220="TRUE",Input!$AH102,Input!$Y102))</f>
        <v>0.65214449012689002</v>
      </c>
      <c r="AJ317" s="53">
        <f>1-(IF(AJ$220="TRUE",Input!$AH102,Input!$Y102))</f>
        <v>0.65214449012689002</v>
      </c>
      <c r="AK317" s="53">
        <f>1-(IF(AK$220="TRUE",Input!$AH102,Input!$Y102))</f>
        <v>0.65214449012689002</v>
      </c>
      <c r="AL317" s="53">
        <f>1-(IF(AL$220="TRUE",Input!$AH102,Input!$Y102))</f>
        <v>0.65214449012689002</v>
      </c>
      <c r="AM317" s="53">
        <f>1-(IF(AM$220="TRUE",Input!$AH102,Input!$Y102))</f>
        <v>0.65214449012689002</v>
      </c>
      <c r="AN317" s="53">
        <f>1-(IF(AN$220="TRUE",Input!$AH102,Input!$Y102))</f>
        <v>0.65214449012689002</v>
      </c>
      <c r="AO317" s="53">
        <f>1-(IF(AO$220="TRUE",Input!$AH102,Input!$Y102))</f>
        <v>0.65214449012689002</v>
      </c>
      <c r="AP317" s="53">
        <f>1-(IF(AP$220="TRUE",Input!$AH102,Input!$Y102))</f>
        <v>0.65214449012689002</v>
      </c>
      <c r="AQ317" s="53">
        <f>1-(IF(AQ$220="TRUE",Input!$AH102,Input!$Y102))</f>
        <v>0.65214449012689002</v>
      </c>
      <c r="AR317" s="53">
        <f>1-(IF(AR$220="TRUE",Input!$AH102,Input!$Y102))</f>
        <v>0.65214449012689002</v>
      </c>
      <c r="AS317" s="53">
        <f>1-(IF(AS$220="TRUE",Input!$AH102,Input!$Y102))</f>
        <v>0.65214449012689002</v>
      </c>
      <c r="AT317" s="53">
        <f>1-(IF(AT$220="TRUE",Input!$AH102,Input!$Y102))</f>
        <v>0.65214449012689002</v>
      </c>
      <c r="AU317" s="53">
        <f>1-(IF(AU$220="TRUE",Input!$AH102,Input!$Y102))</f>
        <v>0.65214449012689002</v>
      </c>
      <c r="AV317" s="53">
        <f>1-(IF(AV$220="TRUE",Input!$AH102,Input!$Y102))</f>
        <v>0.65214449012689002</v>
      </c>
      <c r="AW317" s="53">
        <f>1-(IF(AW$220="TRUE",Input!$AH102,Input!$Y102))</f>
        <v>0.65214449012689002</v>
      </c>
      <c r="AX317" s="53">
        <f>1-(IF(AX$220="TRUE",Input!$AH102,Input!$Y102))</f>
        <v>0.65214449012689002</v>
      </c>
      <c r="AY317" s="53">
        <f>1-(IF(AY$220="TRUE",Input!$AH102,Input!$Y102))</f>
        <v>0.65214449012689002</v>
      </c>
      <c r="AZ317" s="53">
        <f>1-(IF(AZ$220="TRUE",Input!$AH102,Input!$Y102))</f>
        <v>0.65214449012689002</v>
      </c>
      <c r="BA317" s="53">
        <f>1-(IF(BA$220="TRUE",Input!$AH102,Input!$Y102))</f>
        <v>0.65214449012689002</v>
      </c>
      <c r="BB317" s="53">
        <f>1-(IF(BB$220="TRUE",Input!$AH102,Input!$Y102))</f>
        <v>0.65214449012689002</v>
      </c>
      <c r="BC317" s="53">
        <f>1-(IF(BC$220="TRUE",Input!$AH102,Input!$Y102))</f>
        <v>0.65214449012689002</v>
      </c>
      <c r="BD317" s="53">
        <f>1-(IF(BD$220="TRUE",Input!$AH102,Input!$Y102))</f>
        <v>0.65214449012689002</v>
      </c>
      <c r="BE317" s="53">
        <f>1-(IF(BE$220="TRUE",Input!$AH102,Input!$Y102))</f>
        <v>0.65214449012689002</v>
      </c>
      <c r="BF317" s="53">
        <f>1-(IF(BF$220="TRUE",Input!$AH102,Input!$Y102))</f>
        <v>0.65214449012689002</v>
      </c>
      <c r="BG317" s="53">
        <f>1-(IF(BG$220="TRUE",Input!$AH102,Input!$Y102))</f>
        <v>0.65214449012689002</v>
      </c>
      <c r="BH317" s="53">
        <f>1-(IF(BH$220="TRUE",Input!$AH102,Input!$Y102))</f>
        <v>0.65214449012689002</v>
      </c>
      <c r="BI317" s="53">
        <f>1-(IF(BI$220="TRUE",Input!$AH102,Input!$Y102))</f>
        <v>0.65214449012689002</v>
      </c>
      <c r="BJ317" s="53">
        <f>1-(IF(BJ$220="TRUE",Input!$AH102,Input!$Y102))</f>
        <v>0.65214449012689002</v>
      </c>
      <c r="BK317" s="53">
        <f>1-(IF(BK$220="TRUE",Input!$AH102,Input!$Y102))</f>
        <v>0.65214449012689002</v>
      </c>
      <c r="BL317" s="53">
        <f>1-(IF(BL$220="TRUE",Input!$AH102,Input!$Y102))</f>
        <v>0.65214449012689002</v>
      </c>
      <c r="BM317" s="53">
        <f>1-(IF(BM$220="TRUE",Input!$AH102,Input!$Y102))</f>
        <v>0.65214449012689002</v>
      </c>
      <c r="BN317" s="53">
        <f>1-(IF(BN$220="TRUE",Input!$AH102,Input!$Y102))</f>
        <v>0.65214449012689002</v>
      </c>
      <c r="BO317" s="53">
        <f>1-(IF(BO$220="TRUE",Input!$AH102,Input!$Y102))</f>
        <v>0.65214449012689002</v>
      </c>
      <c r="BP317" s="53">
        <f>1-(IF(BP$220="TRUE",Input!$AH102,Input!$Y102))</f>
        <v>0.65214449012689002</v>
      </c>
      <c r="BQ317" s="53">
        <f>1-(IF(BQ$220="TRUE",Input!$AH102,Input!$Y102))</f>
        <v>0.65214449012689002</v>
      </c>
      <c r="BR317" s="53">
        <f>1-(IF(BR$220="TRUE",Input!$AH102,Input!$Y102))</f>
        <v>0.65214449012689002</v>
      </c>
      <c r="BS317" s="53">
        <f>1-(IF(BS$220="TRUE",Input!$AH102,Input!$Y102))</f>
        <v>0.65214449012689002</v>
      </c>
      <c r="BT317" s="53">
        <f>1-(IF(BT$220="TRUE",Input!$AH102,Input!$Y102))</f>
        <v>0.65214449012689002</v>
      </c>
      <c r="BU317" s="53">
        <f>1-(IF(BU$220="TRUE",Input!$AH102,Input!$Y102))</f>
        <v>0.65214449012689002</v>
      </c>
      <c r="BV317" s="53">
        <f>1-(IF(BV$220="TRUE",Input!$AH102,Input!$Y102))</f>
        <v>0.65214449012689002</v>
      </c>
      <c r="BW317" s="53">
        <f>1-(IF(BW$220="TRUE",Input!$AH102,Input!$Y102))</f>
        <v>0.65214449012689002</v>
      </c>
      <c r="BX317" s="53">
        <f>1-(IF(BX$220="TRUE",Input!$AH102,Input!$Y102))</f>
        <v>0.65214449012689002</v>
      </c>
      <c r="BY317" s="53">
        <f>1-(IF(BY$220="TRUE",Input!$AH102,Input!$Y102))</f>
        <v>0.65214449012689002</v>
      </c>
      <c r="BZ317" s="53">
        <f>1-(IF(BZ$220="TRUE",Input!$AH102,Input!$Y102))</f>
        <v>0.65214449012689002</v>
      </c>
      <c r="CA317" s="53">
        <f>1-(IF(CA$220="TRUE",Input!$AH102,Input!$Y102))</f>
        <v>0.65214449012689002</v>
      </c>
      <c r="CB317" s="53">
        <f>1-(IF(CB$220="TRUE",Input!$AH102,Input!$Y102))</f>
        <v>0.65214449012689002</v>
      </c>
      <c r="CC317" s="53">
        <f>1-(IF(CC$220="TRUE",Input!$AH102,Input!$Y102))</f>
        <v>0.65214449012689002</v>
      </c>
      <c r="CD317" s="53">
        <f>1-(IF(CD$220="TRUE",Input!$AH102,Input!$Y102))</f>
        <v>0.65214449012689002</v>
      </c>
      <c r="CE317" s="53">
        <f>1-(IF(CE$220="TRUE",Input!$AH102,Input!$Y102))</f>
        <v>0.65214449012689002</v>
      </c>
      <c r="CF317" s="53">
        <f>1-(IF(CF$220="TRUE",Input!$AH102,Input!$Y102))</f>
        <v>0.65214449012689002</v>
      </c>
      <c r="CG317" s="53">
        <f>1-(IF(CG$220="TRUE",Input!$AH102,Input!$Y102))</f>
        <v>0.65214449012689002</v>
      </c>
      <c r="CH317" s="53">
        <f>1-(IF(CH$220="TRUE",Input!$AH102,Input!$Y102))</f>
        <v>0.65214449012689002</v>
      </c>
      <c r="CI317" s="53">
        <f>1-(IF(CI$220="TRUE",Input!$AH102,Input!$Y102))</f>
        <v>0.65214449012689002</v>
      </c>
      <c r="CJ317" s="53">
        <f>1-(IF(CJ$220="TRUE",Input!$AH102,Input!$Y102))</f>
        <v>0.65214449012689002</v>
      </c>
      <c r="CK317" s="53">
        <f>1-(IF(CK$220="TRUE",Input!$AH102,Input!$Y102))</f>
        <v>0.65214449012689002</v>
      </c>
      <c r="CL317" s="53">
        <f>1-(IF(CL$220="TRUE",Input!$AH102,Input!$Y102))</f>
        <v>0.65214449012689002</v>
      </c>
      <c r="CM317" s="53">
        <f>1-(IF(CM$220="TRUE",Input!$AH102,Input!$Y102))</f>
        <v>0.65214449012689002</v>
      </c>
      <c r="CN317" s="53">
        <f>1-(IF(CN$220="TRUE",Input!$AH102,Input!$Y102))</f>
        <v>0.65214449012689002</v>
      </c>
      <c r="CO317" s="53">
        <f>1-(IF(CO$220="TRUE",Input!$AH102,Input!$Y102))</f>
        <v>0.65214449012689002</v>
      </c>
      <c r="CP317" s="53">
        <f>1-(IF(CP$220="TRUE",Input!$AH102,Input!$Y102))</f>
        <v>0.65214449012689002</v>
      </c>
      <c r="CQ317" s="53">
        <f>1-(IF(CQ$220="TRUE",Input!$AH102,Input!$Y102))</f>
        <v>0.65214449012689002</v>
      </c>
      <c r="CR317" s="53">
        <f>1-(IF(CR$220="TRUE",Input!$AH102,Input!$Y102))</f>
        <v>0.65214449012689002</v>
      </c>
      <c r="CS317" s="53">
        <f>1-(IF(CS$220="TRUE",Input!$AH102,Input!$Y102))</f>
        <v>0.65214449012689002</v>
      </c>
      <c r="CT317" s="53">
        <f>1-(IF(CT$220="TRUE",Input!$AH102,Input!$Y102))</f>
        <v>0.65214449012689002</v>
      </c>
      <c r="CU317" s="53">
        <f>1-(IF(CU$220="TRUE",Input!$AH102,Input!$Y102))</f>
        <v>0.65214449012689002</v>
      </c>
      <c r="CV317" s="53">
        <f>1-(IF(CV$220="TRUE",Input!$AH102,Input!$Y102))</f>
        <v>0.65214449012689002</v>
      </c>
      <c r="CW317" s="53">
        <f>1-(IF(CW$220="TRUE",Input!$AH102,Input!$Y102))</f>
        <v>0.65214449012689002</v>
      </c>
      <c r="CX317" s="53">
        <f>1-(IF(CX$220="TRUE",Input!$AH102,Input!$Y102))</f>
        <v>0.65214449012689002</v>
      </c>
      <c r="CY317" s="7">
        <f>1-(IF(CY$220="TRUE",Input!$AH102,Input!$Y102))</f>
        <v>0.65214449012689002</v>
      </c>
    </row>
    <row r="318" spans="2:103" x14ac:dyDescent="0.25">
      <c r="B318" s="25">
        <v>95</v>
      </c>
      <c r="C318" s="29">
        <f>1-(IF(C$220="TRUE",Input!$AH103,Input!$Y103))</f>
        <v>0.52502912233766996</v>
      </c>
      <c r="D318" s="53">
        <f>1-(IF(D$220="TRUE",Input!$AH103,Input!$Y103))</f>
        <v>0.52502912233766996</v>
      </c>
      <c r="E318" s="53">
        <f>1-(IF(E$220="TRUE",Input!$AH103,Input!$Y103))</f>
        <v>0.52502912233766996</v>
      </c>
      <c r="F318" s="53">
        <f>1-(IF(F$220="TRUE",Input!$AH103,Input!$Y103))</f>
        <v>0.52502912233766996</v>
      </c>
      <c r="G318" s="53">
        <f>1-(IF(G$220="TRUE",Input!$AH103,Input!$Y103))</f>
        <v>0.52502912233766996</v>
      </c>
      <c r="H318" s="53">
        <f>1-(IF(H$220="TRUE",Input!$AH103,Input!$Y103))</f>
        <v>0.65147872126515005</v>
      </c>
      <c r="I318" s="53">
        <f>1-(IF(I$220="TRUE",Input!$AH103,Input!$Y103))</f>
        <v>0.65147872126515005</v>
      </c>
      <c r="J318" s="53">
        <f>1-(IF(J$220="TRUE",Input!$AH103,Input!$Y103))</f>
        <v>0.65147872126515005</v>
      </c>
      <c r="K318" s="53">
        <f>1-(IF(K$220="TRUE",Input!$AH103,Input!$Y103))</f>
        <v>0.65147872126515005</v>
      </c>
      <c r="L318" s="53">
        <f>1-(IF(L$220="TRUE",Input!$AH103,Input!$Y103))</f>
        <v>0.65147872126515005</v>
      </c>
      <c r="M318" s="53">
        <f>1-(IF(M$220="TRUE",Input!$AH103,Input!$Y103))</f>
        <v>0.65147872126515005</v>
      </c>
      <c r="N318" s="53">
        <f>1-(IF(N$220="TRUE",Input!$AH103,Input!$Y103))</f>
        <v>0.65147872126515005</v>
      </c>
      <c r="O318" s="53">
        <f>1-(IF(O$220="TRUE",Input!$AH103,Input!$Y103))</f>
        <v>0.65147872126515005</v>
      </c>
      <c r="P318" s="53">
        <f>1-(IF(P$220="TRUE",Input!$AH103,Input!$Y103))</f>
        <v>0.65147872126515005</v>
      </c>
      <c r="Q318" s="53">
        <f>1-(IF(Q$220="TRUE",Input!$AH103,Input!$Y103))</f>
        <v>0.65147872126515005</v>
      </c>
      <c r="R318" s="53">
        <f>1-(IF(R$220="TRUE",Input!$AH103,Input!$Y103))</f>
        <v>0.65147872126515005</v>
      </c>
      <c r="S318" s="53">
        <f>1-(IF(S$220="TRUE",Input!$AH103,Input!$Y103))</f>
        <v>0.65147872126515005</v>
      </c>
      <c r="T318" s="53">
        <f>1-(IF(T$220="TRUE",Input!$AH103,Input!$Y103))</f>
        <v>0.65147872126515005</v>
      </c>
      <c r="U318" s="53">
        <f>1-(IF(U$220="TRUE",Input!$AH103,Input!$Y103))</f>
        <v>0.65147872126515005</v>
      </c>
      <c r="V318" s="53">
        <f>1-(IF(V$220="TRUE",Input!$AH103,Input!$Y103))</f>
        <v>0.65147872126515005</v>
      </c>
      <c r="W318" s="53">
        <f>1-(IF(W$220="TRUE",Input!$AH103,Input!$Y103))</f>
        <v>0.65147872126515005</v>
      </c>
      <c r="X318" s="53">
        <f>1-(IF(X$220="TRUE",Input!$AH103,Input!$Y103))</f>
        <v>0.65147872126515005</v>
      </c>
      <c r="Y318" s="53">
        <f>1-(IF(Y$220="TRUE",Input!$AH103,Input!$Y103))</f>
        <v>0.65147872126515005</v>
      </c>
      <c r="Z318" s="53">
        <f>1-(IF(Z$220="TRUE",Input!$AH103,Input!$Y103))</f>
        <v>0.65147872126515005</v>
      </c>
      <c r="AA318" s="53">
        <f>1-(IF(AA$220="TRUE",Input!$AH103,Input!$Y103))</f>
        <v>0.65147872126515005</v>
      </c>
      <c r="AB318" s="53">
        <f>1-(IF(AB$220="TRUE",Input!$AH103,Input!$Y103))</f>
        <v>0.65147872126515005</v>
      </c>
      <c r="AC318" s="53">
        <f>1-(IF(AC$220="TRUE",Input!$AH103,Input!$Y103))</f>
        <v>0.65147872126515005</v>
      </c>
      <c r="AD318" s="53">
        <f>1-(IF(AD$220="TRUE",Input!$AH103,Input!$Y103))</f>
        <v>0.65147872126515005</v>
      </c>
      <c r="AE318" s="53">
        <f>1-(IF(AE$220="TRUE",Input!$AH103,Input!$Y103))</f>
        <v>0.65147872126515005</v>
      </c>
      <c r="AF318" s="53">
        <f>1-(IF(AF$220="TRUE",Input!$AH103,Input!$Y103))</f>
        <v>0.65147872126515005</v>
      </c>
      <c r="AG318" s="53">
        <f>1-(IF(AG$220="TRUE",Input!$AH103,Input!$Y103))</f>
        <v>0.65147872126515005</v>
      </c>
      <c r="AH318" s="53">
        <f>1-(IF(AH$220="TRUE",Input!$AH103,Input!$Y103))</f>
        <v>0.65147872126515005</v>
      </c>
      <c r="AI318" s="53">
        <f>1-(IF(AI$220="TRUE",Input!$AH103,Input!$Y103))</f>
        <v>0.65147872126515005</v>
      </c>
      <c r="AJ318" s="53">
        <f>1-(IF(AJ$220="TRUE",Input!$AH103,Input!$Y103))</f>
        <v>0.65147872126515005</v>
      </c>
      <c r="AK318" s="53">
        <f>1-(IF(AK$220="TRUE",Input!$AH103,Input!$Y103))</f>
        <v>0.65147872126515005</v>
      </c>
      <c r="AL318" s="53">
        <f>1-(IF(AL$220="TRUE",Input!$AH103,Input!$Y103))</f>
        <v>0.65147872126515005</v>
      </c>
      <c r="AM318" s="53">
        <f>1-(IF(AM$220="TRUE",Input!$AH103,Input!$Y103))</f>
        <v>0.65147872126515005</v>
      </c>
      <c r="AN318" s="53">
        <f>1-(IF(AN$220="TRUE",Input!$AH103,Input!$Y103))</f>
        <v>0.65147872126515005</v>
      </c>
      <c r="AO318" s="53">
        <f>1-(IF(AO$220="TRUE",Input!$AH103,Input!$Y103))</f>
        <v>0.65147872126515005</v>
      </c>
      <c r="AP318" s="53">
        <f>1-(IF(AP$220="TRUE",Input!$AH103,Input!$Y103))</f>
        <v>0.65147872126515005</v>
      </c>
      <c r="AQ318" s="53">
        <f>1-(IF(AQ$220="TRUE",Input!$AH103,Input!$Y103))</f>
        <v>0.65147872126515005</v>
      </c>
      <c r="AR318" s="53">
        <f>1-(IF(AR$220="TRUE",Input!$AH103,Input!$Y103))</f>
        <v>0.65147872126515005</v>
      </c>
      <c r="AS318" s="53">
        <f>1-(IF(AS$220="TRUE",Input!$AH103,Input!$Y103))</f>
        <v>0.65147872126515005</v>
      </c>
      <c r="AT318" s="53">
        <f>1-(IF(AT$220="TRUE",Input!$AH103,Input!$Y103))</f>
        <v>0.65147872126515005</v>
      </c>
      <c r="AU318" s="53">
        <f>1-(IF(AU$220="TRUE",Input!$AH103,Input!$Y103))</f>
        <v>0.65147872126515005</v>
      </c>
      <c r="AV318" s="53">
        <f>1-(IF(AV$220="TRUE",Input!$AH103,Input!$Y103))</f>
        <v>0.65147872126515005</v>
      </c>
      <c r="AW318" s="53">
        <f>1-(IF(AW$220="TRUE",Input!$AH103,Input!$Y103))</f>
        <v>0.65147872126515005</v>
      </c>
      <c r="AX318" s="53">
        <f>1-(IF(AX$220="TRUE",Input!$AH103,Input!$Y103))</f>
        <v>0.65147872126515005</v>
      </c>
      <c r="AY318" s="53">
        <f>1-(IF(AY$220="TRUE",Input!$AH103,Input!$Y103))</f>
        <v>0.65147872126515005</v>
      </c>
      <c r="AZ318" s="53">
        <f>1-(IF(AZ$220="TRUE",Input!$AH103,Input!$Y103))</f>
        <v>0.65147872126515005</v>
      </c>
      <c r="BA318" s="53">
        <f>1-(IF(BA$220="TRUE",Input!$AH103,Input!$Y103))</f>
        <v>0.65147872126515005</v>
      </c>
      <c r="BB318" s="53">
        <f>1-(IF(BB$220="TRUE",Input!$AH103,Input!$Y103))</f>
        <v>0.65147872126515005</v>
      </c>
      <c r="BC318" s="53">
        <f>1-(IF(BC$220="TRUE",Input!$AH103,Input!$Y103))</f>
        <v>0.65147872126515005</v>
      </c>
      <c r="BD318" s="53">
        <f>1-(IF(BD$220="TRUE",Input!$AH103,Input!$Y103))</f>
        <v>0.65147872126515005</v>
      </c>
      <c r="BE318" s="53">
        <f>1-(IF(BE$220="TRUE",Input!$AH103,Input!$Y103))</f>
        <v>0.65147872126515005</v>
      </c>
      <c r="BF318" s="53">
        <f>1-(IF(BF$220="TRUE",Input!$AH103,Input!$Y103))</f>
        <v>0.65147872126515005</v>
      </c>
      <c r="BG318" s="53">
        <f>1-(IF(BG$220="TRUE",Input!$AH103,Input!$Y103))</f>
        <v>0.65147872126515005</v>
      </c>
      <c r="BH318" s="53">
        <f>1-(IF(BH$220="TRUE",Input!$AH103,Input!$Y103))</f>
        <v>0.65147872126515005</v>
      </c>
      <c r="BI318" s="53">
        <f>1-(IF(BI$220="TRUE",Input!$AH103,Input!$Y103))</f>
        <v>0.65147872126515005</v>
      </c>
      <c r="BJ318" s="53">
        <f>1-(IF(BJ$220="TRUE",Input!$AH103,Input!$Y103))</f>
        <v>0.65147872126515005</v>
      </c>
      <c r="BK318" s="53">
        <f>1-(IF(BK$220="TRUE",Input!$AH103,Input!$Y103))</f>
        <v>0.65147872126515005</v>
      </c>
      <c r="BL318" s="53">
        <f>1-(IF(BL$220="TRUE",Input!$AH103,Input!$Y103))</f>
        <v>0.65147872126515005</v>
      </c>
      <c r="BM318" s="53">
        <f>1-(IF(BM$220="TRUE",Input!$AH103,Input!$Y103))</f>
        <v>0.65147872126515005</v>
      </c>
      <c r="BN318" s="53">
        <f>1-(IF(BN$220="TRUE",Input!$AH103,Input!$Y103))</f>
        <v>0.65147872126515005</v>
      </c>
      <c r="BO318" s="53">
        <f>1-(IF(BO$220="TRUE",Input!$AH103,Input!$Y103))</f>
        <v>0.65147872126515005</v>
      </c>
      <c r="BP318" s="53">
        <f>1-(IF(BP$220="TRUE",Input!$AH103,Input!$Y103))</f>
        <v>0.65147872126515005</v>
      </c>
      <c r="BQ318" s="53">
        <f>1-(IF(BQ$220="TRUE",Input!$AH103,Input!$Y103))</f>
        <v>0.65147872126515005</v>
      </c>
      <c r="BR318" s="53">
        <f>1-(IF(BR$220="TRUE",Input!$AH103,Input!$Y103))</f>
        <v>0.65147872126515005</v>
      </c>
      <c r="BS318" s="53">
        <f>1-(IF(BS$220="TRUE",Input!$AH103,Input!$Y103))</f>
        <v>0.65147872126515005</v>
      </c>
      <c r="BT318" s="53">
        <f>1-(IF(BT$220="TRUE",Input!$AH103,Input!$Y103))</f>
        <v>0.65147872126515005</v>
      </c>
      <c r="BU318" s="53">
        <f>1-(IF(BU$220="TRUE",Input!$AH103,Input!$Y103))</f>
        <v>0.65147872126515005</v>
      </c>
      <c r="BV318" s="53">
        <f>1-(IF(BV$220="TRUE",Input!$AH103,Input!$Y103))</f>
        <v>0.65147872126515005</v>
      </c>
      <c r="BW318" s="53">
        <f>1-(IF(BW$220="TRUE",Input!$AH103,Input!$Y103))</f>
        <v>0.65147872126515005</v>
      </c>
      <c r="BX318" s="53">
        <f>1-(IF(BX$220="TRUE",Input!$AH103,Input!$Y103))</f>
        <v>0.65147872126515005</v>
      </c>
      <c r="BY318" s="53">
        <f>1-(IF(BY$220="TRUE",Input!$AH103,Input!$Y103))</f>
        <v>0.65147872126515005</v>
      </c>
      <c r="BZ318" s="53">
        <f>1-(IF(BZ$220="TRUE",Input!$AH103,Input!$Y103))</f>
        <v>0.65147872126515005</v>
      </c>
      <c r="CA318" s="53">
        <f>1-(IF(CA$220="TRUE",Input!$AH103,Input!$Y103))</f>
        <v>0.65147872126515005</v>
      </c>
      <c r="CB318" s="53">
        <f>1-(IF(CB$220="TRUE",Input!$AH103,Input!$Y103))</f>
        <v>0.65147872126515005</v>
      </c>
      <c r="CC318" s="53">
        <f>1-(IF(CC$220="TRUE",Input!$AH103,Input!$Y103))</f>
        <v>0.65147872126515005</v>
      </c>
      <c r="CD318" s="53">
        <f>1-(IF(CD$220="TRUE",Input!$AH103,Input!$Y103))</f>
        <v>0.65147872126515005</v>
      </c>
      <c r="CE318" s="53">
        <f>1-(IF(CE$220="TRUE",Input!$AH103,Input!$Y103))</f>
        <v>0.65147872126515005</v>
      </c>
      <c r="CF318" s="53">
        <f>1-(IF(CF$220="TRUE",Input!$AH103,Input!$Y103))</f>
        <v>0.65147872126515005</v>
      </c>
      <c r="CG318" s="53">
        <f>1-(IF(CG$220="TRUE",Input!$AH103,Input!$Y103))</f>
        <v>0.65147872126515005</v>
      </c>
      <c r="CH318" s="53">
        <f>1-(IF(CH$220="TRUE",Input!$AH103,Input!$Y103))</f>
        <v>0.65147872126515005</v>
      </c>
      <c r="CI318" s="53">
        <f>1-(IF(CI$220="TRUE",Input!$AH103,Input!$Y103))</f>
        <v>0.65147872126515005</v>
      </c>
      <c r="CJ318" s="53">
        <f>1-(IF(CJ$220="TRUE",Input!$AH103,Input!$Y103))</f>
        <v>0.65147872126515005</v>
      </c>
      <c r="CK318" s="53">
        <f>1-(IF(CK$220="TRUE",Input!$AH103,Input!$Y103))</f>
        <v>0.65147872126515005</v>
      </c>
      <c r="CL318" s="53">
        <f>1-(IF(CL$220="TRUE",Input!$AH103,Input!$Y103))</f>
        <v>0.65147872126515005</v>
      </c>
      <c r="CM318" s="53">
        <f>1-(IF(CM$220="TRUE",Input!$AH103,Input!$Y103))</f>
        <v>0.65147872126515005</v>
      </c>
      <c r="CN318" s="53">
        <f>1-(IF(CN$220="TRUE",Input!$AH103,Input!$Y103))</f>
        <v>0.65147872126515005</v>
      </c>
      <c r="CO318" s="53">
        <f>1-(IF(CO$220="TRUE",Input!$AH103,Input!$Y103))</f>
        <v>0.65147872126515005</v>
      </c>
      <c r="CP318" s="53">
        <f>1-(IF(CP$220="TRUE",Input!$AH103,Input!$Y103))</f>
        <v>0.65147872126515005</v>
      </c>
      <c r="CQ318" s="53">
        <f>1-(IF(CQ$220="TRUE",Input!$AH103,Input!$Y103))</f>
        <v>0.65147872126515005</v>
      </c>
      <c r="CR318" s="53">
        <f>1-(IF(CR$220="TRUE",Input!$AH103,Input!$Y103))</f>
        <v>0.65147872126515005</v>
      </c>
      <c r="CS318" s="53">
        <f>1-(IF(CS$220="TRUE",Input!$AH103,Input!$Y103))</f>
        <v>0.65147872126515005</v>
      </c>
      <c r="CT318" s="53">
        <f>1-(IF(CT$220="TRUE",Input!$AH103,Input!$Y103))</f>
        <v>0.65147872126515005</v>
      </c>
      <c r="CU318" s="53">
        <f>1-(IF(CU$220="TRUE",Input!$AH103,Input!$Y103))</f>
        <v>0.65147872126515005</v>
      </c>
      <c r="CV318" s="53">
        <f>1-(IF(CV$220="TRUE",Input!$AH103,Input!$Y103))</f>
        <v>0.65147872126515005</v>
      </c>
      <c r="CW318" s="53">
        <f>1-(IF(CW$220="TRUE",Input!$AH103,Input!$Y103))</f>
        <v>0.65147872126515005</v>
      </c>
      <c r="CX318" s="53">
        <f>1-(IF(CX$220="TRUE",Input!$AH103,Input!$Y103))</f>
        <v>0.65147872126515005</v>
      </c>
      <c r="CY318" s="7">
        <f>1-(IF(CY$220="TRUE",Input!$AH103,Input!$Y103))</f>
        <v>0.65147872126515005</v>
      </c>
    </row>
    <row r="319" spans="2:103" x14ac:dyDescent="0.25">
      <c r="B319" s="25">
        <v>96</v>
      </c>
      <c r="C319" s="29">
        <f>1-(IF(C$220="TRUE",Input!$AH104,Input!$Y104))</f>
        <v>0.52502912233766996</v>
      </c>
      <c r="D319" s="53">
        <f>1-(IF(D$220="TRUE",Input!$AH104,Input!$Y104))</f>
        <v>0.52502912233766996</v>
      </c>
      <c r="E319" s="53">
        <f>1-(IF(E$220="TRUE",Input!$AH104,Input!$Y104))</f>
        <v>0.52502912233766996</v>
      </c>
      <c r="F319" s="53">
        <f>1-(IF(F$220="TRUE",Input!$AH104,Input!$Y104))</f>
        <v>0.52502912233766996</v>
      </c>
      <c r="G319" s="53">
        <f>1-(IF(G$220="TRUE",Input!$AH104,Input!$Y104))</f>
        <v>0.52502912233766996</v>
      </c>
      <c r="H319" s="53">
        <f>1-(IF(H$220="TRUE",Input!$AH104,Input!$Y104))</f>
        <v>0.65147872126515005</v>
      </c>
      <c r="I319" s="53">
        <f>1-(IF(I$220="TRUE",Input!$AH104,Input!$Y104))</f>
        <v>0.65147872126515005</v>
      </c>
      <c r="J319" s="53">
        <f>1-(IF(J$220="TRUE",Input!$AH104,Input!$Y104))</f>
        <v>0.65147872126515005</v>
      </c>
      <c r="K319" s="53">
        <f>1-(IF(K$220="TRUE",Input!$AH104,Input!$Y104))</f>
        <v>0.65147872126515005</v>
      </c>
      <c r="L319" s="53">
        <f>1-(IF(L$220="TRUE",Input!$AH104,Input!$Y104))</f>
        <v>0.65147872126515005</v>
      </c>
      <c r="M319" s="53">
        <f>1-(IF(M$220="TRUE",Input!$AH104,Input!$Y104))</f>
        <v>0.65147872126515005</v>
      </c>
      <c r="N319" s="53">
        <f>1-(IF(N$220="TRUE",Input!$AH104,Input!$Y104))</f>
        <v>0.65147872126515005</v>
      </c>
      <c r="O319" s="53">
        <f>1-(IF(O$220="TRUE",Input!$AH104,Input!$Y104))</f>
        <v>0.65147872126515005</v>
      </c>
      <c r="P319" s="53">
        <f>1-(IF(P$220="TRUE",Input!$AH104,Input!$Y104))</f>
        <v>0.65147872126515005</v>
      </c>
      <c r="Q319" s="53">
        <f>1-(IF(Q$220="TRUE",Input!$AH104,Input!$Y104))</f>
        <v>0.65147872126515005</v>
      </c>
      <c r="R319" s="53">
        <f>1-(IF(R$220="TRUE",Input!$AH104,Input!$Y104))</f>
        <v>0.65147872126515005</v>
      </c>
      <c r="S319" s="53">
        <f>1-(IF(S$220="TRUE",Input!$AH104,Input!$Y104))</f>
        <v>0.65147872126515005</v>
      </c>
      <c r="T319" s="53">
        <f>1-(IF(T$220="TRUE",Input!$AH104,Input!$Y104))</f>
        <v>0.65147872126515005</v>
      </c>
      <c r="U319" s="53">
        <f>1-(IF(U$220="TRUE",Input!$AH104,Input!$Y104))</f>
        <v>0.65147872126515005</v>
      </c>
      <c r="V319" s="53">
        <f>1-(IF(V$220="TRUE",Input!$AH104,Input!$Y104))</f>
        <v>0.65147872126515005</v>
      </c>
      <c r="W319" s="53">
        <f>1-(IF(W$220="TRUE",Input!$AH104,Input!$Y104))</f>
        <v>0.65147872126515005</v>
      </c>
      <c r="X319" s="53">
        <f>1-(IF(X$220="TRUE",Input!$AH104,Input!$Y104))</f>
        <v>0.65147872126515005</v>
      </c>
      <c r="Y319" s="53">
        <f>1-(IF(Y$220="TRUE",Input!$AH104,Input!$Y104))</f>
        <v>0.65147872126515005</v>
      </c>
      <c r="Z319" s="53">
        <f>1-(IF(Z$220="TRUE",Input!$AH104,Input!$Y104))</f>
        <v>0.65147872126515005</v>
      </c>
      <c r="AA319" s="53">
        <f>1-(IF(AA$220="TRUE",Input!$AH104,Input!$Y104))</f>
        <v>0.65147872126515005</v>
      </c>
      <c r="AB319" s="53">
        <f>1-(IF(AB$220="TRUE",Input!$AH104,Input!$Y104))</f>
        <v>0.65147872126515005</v>
      </c>
      <c r="AC319" s="53">
        <f>1-(IF(AC$220="TRUE",Input!$AH104,Input!$Y104))</f>
        <v>0.65147872126515005</v>
      </c>
      <c r="AD319" s="53">
        <f>1-(IF(AD$220="TRUE",Input!$AH104,Input!$Y104))</f>
        <v>0.65147872126515005</v>
      </c>
      <c r="AE319" s="53">
        <f>1-(IF(AE$220="TRUE",Input!$AH104,Input!$Y104))</f>
        <v>0.65147872126515005</v>
      </c>
      <c r="AF319" s="53">
        <f>1-(IF(AF$220="TRUE",Input!$AH104,Input!$Y104))</f>
        <v>0.65147872126515005</v>
      </c>
      <c r="AG319" s="53">
        <f>1-(IF(AG$220="TRUE",Input!$AH104,Input!$Y104))</f>
        <v>0.65147872126515005</v>
      </c>
      <c r="AH319" s="53">
        <f>1-(IF(AH$220="TRUE",Input!$AH104,Input!$Y104))</f>
        <v>0.65147872126515005</v>
      </c>
      <c r="AI319" s="53">
        <f>1-(IF(AI$220="TRUE",Input!$AH104,Input!$Y104))</f>
        <v>0.65147872126515005</v>
      </c>
      <c r="AJ319" s="53">
        <f>1-(IF(AJ$220="TRUE",Input!$AH104,Input!$Y104))</f>
        <v>0.65147872126515005</v>
      </c>
      <c r="AK319" s="53">
        <f>1-(IF(AK$220="TRUE",Input!$AH104,Input!$Y104))</f>
        <v>0.65147872126515005</v>
      </c>
      <c r="AL319" s="53">
        <f>1-(IF(AL$220="TRUE",Input!$AH104,Input!$Y104))</f>
        <v>0.65147872126515005</v>
      </c>
      <c r="AM319" s="53">
        <f>1-(IF(AM$220="TRUE",Input!$AH104,Input!$Y104))</f>
        <v>0.65147872126515005</v>
      </c>
      <c r="AN319" s="53">
        <f>1-(IF(AN$220="TRUE",Input!$AH104,Input!$Y104))</f>
        <v>0.65147872126515005</v>
      </c>
      <c r="AO319" s="53">
        <f>1-(IF(AO$220="TRUE",Input!$AH104,Input!$Y104))</f>
        <v>0.65147872126515005</v>
      </c>
      <c r="AP319" s="53">
        <f>1-(IF(AP$220="TRUE",Input!$AH104,Input!$Y104))</f>
        <v>0.65147872126515005</v>
      </c>
      <c r="AQ319" s="53">
        <f>1-(IF(AQ$220="TRUE",Input!$AH104,Input!$Y104))</f>
        <v>0.65147872126515005</v>
      </c>
      <c r="AR319" s="53">
        <f>1-(IF(AR$220="TRUE",Input!$AH104,Input!$Y104))</f>
        <v>0.65147872126515005</v>
      </c>
      <c r="AS319" s="53">
        <f>1-(IF(AS$220="TRUE",Input!$AH104,Input!$Y104))</f>
        <v>0.65147872126515005</v>
      </c>
      <c r="AT319" s="53">
        <f>1-(IF(AT$220="TRUE",Input!$AH104,Input!$Y104))</f>
        <v>0.65147872126515005</v>
      </c>
      <c r="AU319" s="53">
        <f>1-(IF(AU$220="TRUE",Input!$AH104,Input!$Y104))</f>
        <v>0.65147872126515005</v>
      </c>
      <c r="AV319" s="53">
        <f>1-(IF(AV$220="TRUE",Input!$AH104,Input!$Y104))</f>
        <v>0.65147872126515005</v>
      </c>
      <c r="AW319" s="53">
        <f>1-(IF(AW$220="TRUE",Input!$AH104,Input!$Y104))</f>
        <v>0.65147872126515005</v>
      </c>
      <c r="AX319" s="53">
        <f>1-(IF(AX$220="TRUE",Input!$AH104,Input!$Y104))</f>
        <v>0.65147872126515005</v>
      </c>
      <c r="AY319" s="53">
        <f>1-(IF(AY$220="TRUE",Input!$AH104,Input!$Y104))</f>
        <v>0.65147872126515005</v>
      </c>
      <c r="AZ319" s="53">
        <f>1-(IF(AZ$220="TRUE",Input!$AH104,Input!$Y104))</f>
        <v>0.65147872126515005</v>
      </c>
      <c r="BA319" s="53">
        <f>1-(IF(BA$220="TRUE",Input!$AH104,Input!$Y104))</f>
        <v>0.65147872126515005</v>
      </c>
      <c r="BB319" s="53">
        <f>1-(IF(BB$220="TRUE",Input!$AH104,Input!$Y104))</f>
        <v>0.65147872126515005</v>
      </c>
      <c r="BC319" s="53">
        <f>1-(IF(BC$220="TRUE",Input!$AH104,Input!$Y104))</f>
        <v>0.65147872126515005</v>
      </c>
      <c r="BD319" s="53">
        <f>1-(IF(BD$220="TRUE",Input!$AH104,Input!$Y104))</f>
        <v>0.65147872126515005</v>
      </c>
      <c r="BE319" s="53">
        <f>1-(IF(BE$220="TRUE",Input!$AH104,Input!$Y104))</f>
        <v>0.65147872126515005</v>
      </c>
      <c r="BF319" s="53">
        <f>1-(IF(BF$220="TRUE",Input!$AH104,Input!$Y104))</f>
        <v>0.65147872126515005</v>
      </c>
      <c r="BG319" s="53">
        <f>1-(IF(BG$220="TRUE",Input!$AH104,Input!$Y104))</f>
        <v>0.65147872126515005</v>
      </c>
      <c r="BH319" s="53">
        <f>1-(IF(BH$220="TRUE",Input!$AH104,Input!$Y104))</f>
        <v>0.65147872126515005</v>
      </c>
      <c r="BI319" s="53">
        <f>1-(IF(BI$220="TRUE",Input!$AH104,Input!$Y104))</f>
        <v>0.65147872126515005</v>
      </c>
      <c r="BJ319" s="53">
        <f>1-(IF(BJ$220="TRUE",Input!$AH104,Input!$Y104))</f>
        <v>0.65147872126515005</v>
      </c>
      <c r="BK319" s="53">
        <f>1-(IF(BK$220="TRUE",Input!$AH104,Input!$Y104))</f>
        <v>0.65147872126515005</v>
      </c>
      <c r="BL319" s="53">
        <f>1-(IF(BL$220="TRUE",Input!$AH104,Input!$Y104))</f>
        <v>0.65147872126515005</v>
      </c>
      <c r="BM319" s="53">
        <f>1-(IF(BM$220="TRUE",Input!$AH104,Input!$Y104))</f>
        <v>0.65147872126515005</v>
      </c>
      <c r="BN319" s="53">
        <f>1-(IF(BN$220="TRUE",Input!$AH104,Input!$Y104))</f>
        <v>0.65147872126515005</v>
      </c>
      <c r="BO319" s="53">
        <f>1-(IF(BO$220="TRUE",Input!$AH104,Input!$Y104))</f>
        <v>0.65147872126515005</v>
      </c>
      <c r="BP319" s="53">
        <f>1-(IF(BP$220="TRUE",Input!$AH104,Input!$Y104))</f>
        <v>0.65147872126515005</v>
      </c>
      <c r="BQ319" s="53">
        <f>1-(IF(BQ$220="TRUE",Input!$AH104,Input!$Y104))</f>
        <v>0.65147872126515005</v>
      </c>
      <c r="BR319" s="53">
        <f>1-(IF(BR$220="TRUE",Input!$AH104,Input!$Y104))</f>
        <v>0.65147872126515005</v>
      </c>
      <c r="BS319" s="53">
        <f>1-(IF(BS$220="TRUE",Input!$AH104,Input!$Y104))</f>
        <v>0.65147872126515005</v>
      </c>
      <c r="BT319" s="53">
        <f>1-(IF(BT$220="TRUE",Input!$AH104,Input!$Y104))</f>
        <v>0.65147872126515005</v>
      </c>
      <c r="BU319" s="53">
        <f>1-(IF(BU$220="TRUE",Input!$AH104,Input!$Y104))</f>
        <v>0.65147872126515005</v>
      </c>
      <c r="BV319" s="53">
        <f>1-(IF(BV$220="TRUE",Input!$AH104,Input!$Y104))</f>
        <v>0.65147872126515005</v>
      </c>
      <c r="BW319" s="53">
        <f>1-(IF(BW$220="TRUE",Input!$AH104,Input!$Y104))</f>
        <v>0.65147872126515005</v>
      </c>
      <c r="BX319" s="53">
        <f>1-(IF(BX$220="TRUE",Input!$AH104,Input!$Y104))</f>
        <v>0.65147872126515005</v>
      </c>
      <c r="BY319" s="53">
        <f>1-(IF(BY$220="TRUE",Input!$AH104,Input!$Y104))</f>
        <v>0.65147872126515005</v>
      </c>
      <c r="BZ319" s="53">
        <f>1-(IF(BZ$220="TRUE",Input!$AH104,Input!$Y104))</f>
        <v>0.65147872126515005</v>
      </c>
      <c r="CA319" s="53">
        <f>1-(IF(CA$220="TRUE",Input!$AH104,Input!$Y104))</f>
        <v>0.65147872126515005</v>
      </c>
      <c r="CB319" s="53">
        <f>1-(IF(CB$220="TRUE",Input!$AH104,Input!$Y104))</f>
        <v>0.65147872126515005</v>
      </c>
      <c r="CC319" s="53">
        <f>1-(IF(CC$220="TRUE",Input!$AH104,Input!$Y104))</f>
        <v>0.65147872126515005</v>
      </c>
      <c r="CD319" s="53">
        <f>1-(IF(CD$220="TRUE",Input!$AH104,Input!$Y104))</f>
        <v>0.65147872126515005</v>
      </c>
      <c r="CE319" s="53">
        <f>1-(IF(CE$220="TRUE",Input!$AH104,Input!$Y104))</f>
        <v>0.65147872126515005</v>
      </c>
      <c r="CF319" s="53">
        <f>1-(IF(CF$220="TRUE",Input!$AH104,Input!$Y104))</f>
        <v>0.65147872126515005</v>
      </c>
      <c r="CG319" s="53">
        <f>1-(IF(CG$220="TRUE",Input!$AH104,Input!$Y104))</f>
        <v>0.65147872126515005</v>
      </c>
      <c r="CH319" s="53">
        <f>1-(IF(CH$220="TRUE",Input!$AH104,Input!$Y104))</f>
        <v>0.65147872126515005</v>
      </c>
      <c r="CI319" s="53">
        <f>1-(IF(CI$220="TRUE",Input!$AH104,Input!$Y104))</f>
        <v>0.65147872126515005</v>
      </c>
      <c r="CJ319" s="53">
        <f>1-(IF(CJ$220="TRUE",Input!$AH104,Input!$Y104))</f>
        <v>0.65147872126515005</v>
      </c>
      <c r="CK319" s="53">
        <f>1-(IF(CK$220="TRUE",Input!$AH104,Input!$Y104))</f>
        <v>0.65147872126515005</v>
      </c>
      <c r="CL319" s="53">
        <f>1-(IF(CL$220="TRUE",Input!$AH104,Input!$Y104))</f>
        <v>0.65147872126515005</v>
      </c>
      <c r="CM319" s="53">
        <f>1-(IF(CM$220="TRUE",Input!$AH104,Input!$Y104))</f>
        <v>0.65147872126515005</v>
      </c>
      <c r="CN319" s="53">
        <f>1-(IF(CN$220="TRUE",Input!$AH104,Input!$Y104))</f>
        <v>0.65147872126515005</v>
      </c>
      <c r="CO319" s="53">
        <f>1-(IF(CO$220="TRUE",Input!$AH104,Input!$Y104))</f>
        <v>0.65147872126515005</v>
      </c>
      <c r="CP319" s="53">
        <f>1-(IF(CP$220="TRUE",Input!$AH104,Input!$Y104))</f>
        <v>0.65147872126515005</v>
      </c>
      <c r="CQ319" s="53">
        <f>1-(IF(CQ$220="TRUE",Input!$AH104,Input!$Y104))</f>
        <v>0.65147872126515005</v>
      </c>
      <c r="CR319" s="53">
        <f>1-(IF(CR$220="TRUE",Input!$AH104,Input!$Y104))</f>
        <v>0.65147872126515005</v>
      </c>
      <c r="CS319" s="53">
        <f>1-(IF(CS$220="TRUE",Input!$AH104,Input!$Y104))</f>
        <v>0.65147872126515005</v>
      </c>
      <c r="CT319" s="53">
        <f>1-(IF(CT$220="TRUE",Input!$AH104,Input!$Y104))</f>
        <v>0.65147872126515005</v>
      </c>
      <c r="CU319" s="53">
        <f>1-(IF(CU$220="TRUE",Input!$AH104,Input!$Y104))</f>
        <v>0.65147872126515005</v>
      </c>
      <c r="CV319" s="53">
        <f>1-(IF(CV$220="TRUE",Input!$AH104,Input!$Y104))</f>
        <v>0.65147872126515005</v>
      </c>
      <c r="CW319" s="53">
        <f>1-(IF(CW$220="TRUE",Input!$AH104,Input!$Y104))</f>
        <v>0.65147872126515005</v>
      </c>
      <c r="CX319" s="53">
        <f>1-(IF(CX$220="TRUE",Input!$AH104,Input!$Y104))</f>
        <v>0.65147872126515005</v>
      </c>
      <c r="CY319" s="7">
        <f>1-(IF(CY$220="TRUE",Input!$AH104,Input!$Y104))</f>
        <v>0.65147872126515005</v>
      </c>
    </row>
    <row r="320" spans="2:103" x14ac:dyDescent="0.25">
      <c r="B320" s="25">
        <v>97</v>
      </c>
      <c r="C320" s="29">
        <f>1-(IF(C$220="TRUE",Input!$AH105,Input!$Y105))</f>
        <v>0.52502912233766996</v>
      </c>
      <c r="D320" s="53">
        <f>1-(IF(D$220="TRUE",Input!$AH105,Input!$Y105))</f>
        <v>0.52502912233766996</v>
      </c>
      <c r="E320" s="53">
        <f>1-(IF(E$220="TRUE",Input!$AH105,Input!$Y105))</f>
        <v>0.52502912233766996</v>
      </c>
      <c r="F320" s="53">
        <f>1-(IF(F$220="TRUE",Input!$AH105,Input!$Y105))</f>
        <v>0.52502912233766996</v>
      </c>
      <c r="G320" s="53">
        <f>1-(IF(G$220="TRUE",Input!$AH105,Input!$Y105))</f>
        <v>0.52502912233766996</v>
      </c>
      <c r="H320" s="53">
        <f>1-(IF(H$220="TRUE",Input!$AH105,Input!$Y105))</f>
        <v>0.65147872126515005</v>
      </c>
      <c r="I320" s="53">
        <f>1-(IF(I$220="TRUE",Input!$AH105,Input!$Y105))</f>
        <v>0.65147872126515005</v>
      </c>
      <c r="J320" s="53">
        <f>1-(IF(J$220="TRUE",Input!$AH105,Input!$Y105))</f>
        <v>0.65147872126515005</v>
      </c>
      <c r="K320" s="53">
        <f>1-(IF(K$220="TRUE",Input!$AH105,Input!$Y105))</f>
        <v>0.65147872126515005</v>
      </c>
      <c r="L320" s="53">
        <f>1-(IF(L$220="TRUE",Input!$AH105,Input!$Y105))</f>
        <v>0.65147872126515005</v>
      </c>
      <c r="M320" s="53">
        <f>1-(IF(M$220="TRUE",Input!$AH105,Input!$Y105))</f>
        <v>0.65147872126515005</v>
      </c>
      <c r="N320" s="53">
        <f>1-(IF(N$220="TRUE",Input!$AH105,Input!$Y105))</f>
        <v>0.65147872126515005</v>
      </c>
      <c r="O320" s="53">
        <f>1-(IF(O$220="TRUE",Input!$AH105,Input!$Y105))</f>
        <v>0.65147872126515005</v>
      </c>
      <c r="P320" s="53">
        <f>1-(IF(P$220="TRUE",Input!$AH105,Input!$Y105))</f>
        <v>0.65147872126515005</v>
      </c>
      <c r="Q320" s="53">
        <f>1-(IF(Q$220="TRUE",Input!$AH105,Input!$Y105))</f>
        <v>0.65147872126515005</v>
      </c>
      <c r="R320" s="53">
        <f>1-(IF(R$220="TRUE",Input!$AH105,Input!$Y105))</f>
        <v>0.65147872126515005</v>
      </c>
      <c r="S320" s="53">
        <f>1-(IF(S$220="TRUE",Input!$AH105,Input!$Y105))</f>
        <v>0.65147872126515005</v>
      </c>
      <c r="T320" s="53">
        <f>1-(IF(T$220="TRUE",Input!$AH105,Input!$Y105))</f>
        <v>0.65147872126515005</v>
      </c>
      <c r="U320" s="53">
        <f>1-(IF(U$220="TRUE",Input!$AH105,Input!$Y105))</f>
        <v>0.65147872126515005</v>
      </c>
      <c r="V320" s="53">
        <f>1-(IF(V$220="TRUE",Input!$AH105,Input!$Y105))</f>
        <v>0.65147872126515005</v>
      </c>
      <c r="W320" s="53">
        <f>1-(IF(W$220="TRUE",Input!$AH105,Input!$Y105))</f>
        <v>0.65147872126515005</v>
      </c>
      <c r="X320" s="53">
        <f>1-(IF(X$220="TRUE",Input!$AH105,Input!$Y105))</f>
        <v>0.65147872126515005</v>
      </c>
      <c r="Y320" s="53">
        <f>1-(IF(Y$220="TRUE",Input!$AH105,Input!$Y105))</f>
        <v>0.65147872126515005</v>
      </c>
      <c r="Z320" s="53">
        <f>1-(IF(Z$220="TRUE",Input!$AH105,Input!$Y105))</f>
        <v>0.65147872126515005</v>
      </c>
      <c r="AA320" s="53">
        <f>1-(IF(AA$220="TRUE",Input!$AH105,Input!$Y105))</f>
        <v>0.65147872126515005</v>
      </c>
      <c r="AB320" s="53">
        <f>1-(IF(AB$220="TRUE",Input!$AH105,Input!$Y105))</f>
        <v>0.65147872126515005</v>
      </c>
      <c r="AC320" s="53">
        <f>1-(IF(AC$220="TRUE",Input!$AH105,Input!$Y105))</f>
        <v>0.65147872126515005</v>
      </c>
      <c r="AD320" s="53">
        <f>1-(IF(AD$220="TRUE",Input!$AH105,Input!$Y105))</f>
        <v>0.65147872126515005</v>
      </c>
      <c r="AE320" s="53">
        <f>1-(IF(AE$220="TRUE",Input!$AH105,Input!$Y105))</f>
        <v>0.65147872126515005</v>
      </c>
      <c r="AF320" s="53">
        <f>1-(IF(AF$220="TRUE",Input!$AH105,Input!$Y105))</f>
        <v>0.65147872126515005</v>
      </c>
      <c r="AG320" s="53">
        <f>1-(IF(AG$220="TRUE",Input!$AH105,Input!$Y105))</f>
        <v>0.65147872126515005</v>
      </c>
      <c r="AH320" s="53">
        <f>1-(IF(AH$220="TRUE",Input!$AH105,Input!$Y105))</f>
        <v>0.65147872126515005</v>
      </c>
      <c r="AI320" s="53">
        <f>1-(IF(AI$220="TRUE",Input!$AH105,Input!$Y105))</f>
        <v>0.65147872126515005</v>
      </c>
      <c r="AJ320" s="53">
        <f>1-(IF(AJ$220="TRUE",Input!$AH105,Input!$Y105))</f>
        <v>0.65147872126515005</v>
      </c>
      <c r="AK320" s="53">
        <f>1-(IF(AK$220="TRUE",Input!$AH105,Input!$Y105))</f>
        <v>0.65147872126515005</v>
      </c>
      <c r="AL320" s="53">
        <f>1-(IF(AL$220="TRUE",Input!$AH105,Input!$Y105))</f>
        <v>0.65147872126515005</v>
      </c>
      <c r="AM320" s="53">
        <f>1-(IF(AM$220="TRUE",Input!$AH105,Input!$Y105))</f>
        <v>0.65147872126515005</v>
      </c>
      <c r="AN320" s="53">
        <f>1-(IF(AN$220="TRUE",Input!$AH105,Input!$Y105))</f>
        <v>0.65147872126515005</v>
      </c>
      <c r="AO320" s="53">
        <f>1-(IF(AO$220="TRUE",Input!$AH105,Input!$Y105))</f>
        <v>0.65147872126515005</v>
      </c>
      <c r="AP320" s="53">
        <f>1-(IF(AP$220="TRUE",Input!$AH105,Input!$Y105))</f>
        <v>0.65147872126515005</v>
      </c>
      <c r="AQ320" s="53">
        <f>1-(IF(AQ$220="TRUE",Input!$AH105,Input!$Y105))</f>
        <v>0.65147872126515005</v>
      </c>
      <c r="AR320" s="53">
        <f>1-(IF(AR$220="TRUE",Input!$AH105,Input!$Y105))</f>
        <v>0.65147872126515005</v>
      </c>
      <c r="AS320" s="53">
        <f>1-(IF(AS$220="TRUE",Input!$AH105,Input!$Y105))</f>
        <v>0.65147872126515005</v>
      </c>
      <c r="AT320" s="53">
        <f>1-(IF(AT$220="TRUE",Input!$AH105,Input!$Y105))</f>
        <v>0.65147872126515005</v>
      </c>
      <c r="AU320" s="53">
        <f>1-(IF(AU$220="TRUE",Input!$AH105,Input!$Y105))</f>
        <v>0.65147872126515005</v>
      </c>
      <c r="AV320" s="53">
        <f>1-(IF(AV$220="TRUE",Input!$AH105,Input!$Y105))</f>
        <v>0.65147872126515005</v>
      </c>
      <c r="AW320" s="53">
        <f>1-(IF(AW$220="TRUE",Input!$AH105,Input!$Y105))</f>
        <v>0.65147872126515005</v>
      </c>
      <c r="AX320" s="53">
        <f>1-(IF(AX$220="TRUE",Input!$AH105,Input!$Y105))</f>
        <v>0.65147872126515005</v>
      </c>
      <c r="AY320" s="53">
        <f>1-(IF(AY$220="TRUE",Input!$AH105,Input!$Y105))</f>
        <v>0.65147872126515005</v>
      </c>
      <c r="AZ320" s="53">
        <f>1-(IF(AZ$220="TRUE",Input!$AH105,Input!$Y105))</f>
        <v>0.65147872126515005</v>
      </c>
      <c r="BA320" s="53">
        <f>1-(IF(BA$220="TRUE",Input!$AH105,Input!$Y105))</f>
        <v>0.65147872126515005</v>
      </c>
      <c r="BB320" s="53">
        <f>1-(IF(BB$220="TRUE",Input!$AH105,Input!$Y105))</f>
        <v>0.65147872126515005</v>
      </c>
      <c r="BC320" s="53">
        <f>1-(IF(BC$220="TRUE",Input!$AH105,Input!$Y105))</f>
        <v>0.65147872126515005</v>
      </c>
      <c r="BD320" s="53">
        <f>1-(IF(BD$220="TRUE",Input!$AH105,Input!$Y105))</f>
        <v>0.65147872126515005</v>
      </c>
      <c r="BE320" s="53">
        <f>1-(IF(BE$220="TRUE",Input!$AH105,Input!$Y105))</f>
        <v>0.65147872126515005</v>
      </c>
      <c r="BF320" s="53">
        <f>1-(IF(BF$220="TRUE",Input!$AH105,Input!$Y105))</f>
        <v>0.65147872126515005</v>
      </c>
      <c r="BG320" s="53">
        <f>1-(IF(BG$220="TRUE",Input!$AH105,Input!$Y105))</f>
        <v>0.65147872126515005</v>
      </c>
      <c r="BH320" s="53">
        <f>1-(IF(BH$220="TRUE",Input!$AH105,Input!$Y105))</f>
        <v>0.65147872126515005</v>
      </c>
      <c r="BI320" s="53">
        <f>1-(IF(BI$220="TRUE",Input!$AH105,Input!$Y105))</f>
        <v>0.65147872126515005</v>
      </c>
      <c r="BJ320" s="53">
        <f>1-(IF(BJ$220="TRUE",Input!$AH105,Input!$Y105))</f>
        <v>0.65147872126515005</v>
      </c>
      <c r="BK320" s="53">
        <f>1-(IF(BK$220="TRUE",Input!$AH105,Input!$Y105))</f>
        <v>0.65147872126515005</v>
      </c>
      <c r="BL320" s="53">
        <f>1-(IF(BL$220="TRUE",Input!$AH105,Input!$Y105))</f>
        <v>0.65147872126515005</v>
      </c>
      <c r="BM320" s="53">
        <f>1-(IF(BM$220="TRUE",Input!$AH105,Input!$Y105))</f>
        <v>0.65147872126515005</v>
      </c>
      <c r="BN320" s="53">
        <f>1-(IF(BN$220="TRUE",Input!$AH105,Input!$Y105))</f>
        <v>0.65147872126515005</v>
      </c>
      <c r="BO320" s="53">
        <f>1-(IF(BO$220="TRUE",Input!$AH105,Input!$Y105))</f>
        <v>0.65147872126515005</v>
      </c>
      <c r="BP320" s="53">
        <f>1-(IF(BP$220="TRUE",Input!$AH105,Input!$Y105))</f>
        <v>0.65147872126515005</v>
      </c>
      <c r="BQ320" s="53">
        <f>1-(IF(BQ$220="TRUE",Input!$AH105,Input!$Y105))</f>
        <v>0.65147872126515005</v>
      </c>
      <c r="BR320" s="53">
        <f>1-(IF(BR$220="TRUE",Input!$AH105,Input!$Y105))</f>
        <v>0.65147872126515005</v>
      </c>
      <c r="BS320" s="53">
        <f>1-(IF(BS$220="TRUE",Input!$AH105,Input!$Y105))</f>
        <v>0.65147872126515005</v>
      </c>
      <c r="BT320" s="53">
        <f>1-(IF(BT$220="TRUE",Input!$AH105,Input!$Y105))</f>
        <v>0.65147872126515005</v>
      </c>
      <c r="BU320" s="53">
        <f>1-(IF(BU$220="TRUE",Input!$AH105,Input!$Y105))</f>
        <v>0.65147872126515005</v>
      </c>
      <c r="BV320" s="53">
        <f>1-(IF(BV$220="TRUE",Input!$AH105,Input!$Y105))</f>
        <v>0.65147872126515005</v>
      </c>
      <c r="BW320" s="53">
        <f>1-(IF(BW$220="TRUE",Input!$AH105,Input!$Y105))</f>
        <v>0.65147872126515005</v>
      </c>
      <c r="BX320" s="53">
        <f>1-(IF(BX$220="TRUE",Input!$AH105,Input!$Y105))</f>
        <v>0.65147872126515005</v>
      </c>
      <c r="BY320" s="53">
        <f>1-(IF(BY$220="TRUE",Input!$AH105,Input!$Y105))</f>
        <v>0.65147872126515005</v>
      </c>
      <c r="BZ320" s="53">
        <f>1-(IF(BZ$220="TRUE",Input!$AH105,Input!$Y105))</f>
        <v>0.65147872126515005</v>
      </c>
      <c r="CA320" s="53">
        <f>1-(IF(CA$220="TRUE",Input!$AH105,Input!$Y105))</f>
        <v>0.65147872126515005</v>
      </c>
      <c r="CB320" s="53">
        <f>1-(IF(CB$220="TRUE",Input!$AH105,Input!$Y105))</f>
        <v>0.65147872126515005</v>
      </c>
      <c r="CC320" s="53">
        <f>1-(IF(CC$220="TRUE",Input!$AH105,Input!$Y105))</f>
        <v>0.65147872126515005</v>
      </c>
      <c r="CD320" s="53">
        <f>1-(IF(CD$220="TRUE",Input!$AH105,Input!$Y105))</f>
        <v>0.65147872126515005</v>
      </c>
      <c r="CE320" s="53">
        <f>1-(IF(CE$220="TRUE",Input!$AH105,Input!$Y105))</f>
        <v>0.65147872126515005</v>
      </c>
      <c r="CF320" s="53">
        <f>1-(IF(CF$220="TRUE",Input!$AH105,Input!$Y105))</f>
        <v>0.65147872126515005</v>
      </c>
      <c r="CG320" s="53">
        <f>1-(IF(CG$220="TRUE",Input!$AH105,Input!$Y105))</f>
        <v>0.65147872126515005</v>
      </c>
      <c r="CH320" s="53">
        <f>1-(IF(CH$220="TRUE",Input!$AH105,Input!$Y105))</f>
        <v>0.65147872126515005</v>
      </c>
      <c r="CI320" s="53">
        <f>1-(IF(CI$220="TRUE",Input!$AH105,Input!$Y105))</f>
        <v>0.65147872126515005</v>
      </c>
      <c r="CJ320" s="53">
        <f>1-(IF(CJ$220="TRUE",Input!$AH105,Input!$Y105))</f>
        <v>0.65147872126515005</v>
      </c>
      <c r="CK320" s="53">
        <f>1-(IF(CK$220="TRUE",Input!$AH105,Input!$Y105))</f>
        <v>0.65147872126515005</v>
      </c>
      <c r="CL320" s="53">
        <f>1-(IF(CL$220="TRUE",Input!$AH105,Input!$Y105))</f>
        <v>0.65147872126515005</v>
      </c>
      <c r="CM320" s="53">
        <f>1-(IF(CM$220="TRUE",Input!$AH105,Input!$Y105))</f>
        <v>0.65147872126515005</v>
      </c>
      <c r="CN320" s="53">
        <f>1-(IF(CN$220="TRUE",Input!$AH105,Input!$Y105))</f>
        <v>0.65147872126515005</v>
      </c>
      <c r="CO320" s="53">
        <f>1-(IF(CO$220="TRUE",Input!$AH105,Input!$Y105))</f>
        <v>0.65147872126515005</v>
      </c>
      <c r="CP320" s="53">
        <f>1-(IF(CP$220="TRUE",Input!$AH105,Input!$Y105))</f>
        <v>0.65147872126515005</v>
      </c>
      <c r="CQ320" s="53">
        <f>1-(IF(CQ$220="TRUE",Input!$AH105,Input!$Y105))</f>
        <v>0.65147872126515005</v>
      </c>
      <c r="CR320" s="53">
        <f>1-(IF(CR$220="TRUE",Input!$AH105,Input!$Y105))</f>
        <v>0.65147872126515005</v>
      </c>
      <c r="CS320" s="53">
        <f>1-(IF(CS$220="TRUE",Input!$AH105,Input!$Y105))</f>
        <v>0.65147872126515005</v>
      </c>
      <c r="CT320" s="53">
        <f>1-(IF(CT$220="TRUE",Input!$AH105,Input!$Y105))</f>
        <v>0.65147872126515005</v>
      </c>
      <c r="CU320" s="53">
        <f>1-(IF(CU$220="TRUE",Input!$AH105,Input!$Y105))</f>
        <v>0.65147872126515005</v>
      </c>
      <c r="CV320" s="53">
        <f>1-(IF(CV$220="TRUE",Input!$AH105,Input!$Y105))</f>
        <v>0.65147872126515005</v>
      </c>
      <c r="CW320" s="53">
        <f>1-(IF(CW$220="TRUE",Input!$AH105,Input!$Y105))</f>
        <v>0.65147872126515005</v>
      </c>
      <c r="CX320" s="53">
        <f>1-(IF(CX$220="TRUE",Input!$AH105,Input!$Y105))</f>
        <v>0.65147872126515005</v>
      </c>
      <c r="CY320" s="7">
        <f>1-(IF(CY$220="TRUE",Input!$AH105,Input!$Y105))</f>
        <v>0.65147872126515005</v>
      </c>
    </row>
    <row r="321" spans="1:103" x14ac:dyDescent="0.25">
      <c r="B321" s="25">
        <v>98</v>
      </c>
      <c r="C321" s="29">
        <f>1-(IF(C$220="TRUE",Input!$AH106,Input!$Y106))</f>
        <v>0.52502912233766996</v>
      </c>
      <c r="D321" s="53">
        <f>1-(IF(D$220="TRUE",Input!$AH106,Input!$Y106))</f>
        <v>0.52502912233766996</v>
      </c>
      <c r="E321" s="53">
        <f>1-(IF(E$220="TRUE",Input!$AH106,Input!$Y106))</f>
        <v>0.52502912233766996</v>
      </c>
      <c r="F321" s="53">
        <f>1-(IF(F$220="TRUE",Input!$AH106,Input!$Y106))</f>
        <v>0.52502912233766996</v>
      </c>
      <c r="G321" s="53">
        <f>1-(IF(G$220="TRUE",Input!$AH106,Input!$Y106))</f>
        <v>0.52502912233766996</v>
      </c>
      <c r="H321" s="53">
        <f>1-(IF(H$220="TRUE",Input!$AH106,Input!$Y106))</f>
        <v>0.65147872126515005</v>
      </c>
      <c r="I321" s="53">
        <f>1-(IF(I$220="TRUE",Input!$AH106,Input!$Y106))</f>
        <v>0.65147872126515005</v>
      </c>
      <c r="J321" s="53">
        <f>1-(IF(J$220="TRUE",Input!$AH106,Input!$Y106))</f>
        <v>0.65147872126515005</v>
      </c>
      <c r="K321" s="53">
        <f>1-(IF(K$220="TRUE",Input!$AH106,Input!$Y106))</f>
        <v>0.65147872126515005</v>
      </c>
      <c r="L321" s="53">
        <f>1-(IF(L$220="TRUE",Input!$AH106,Input!$Y106))</f>
        <v>0.65147872126515005</v>
      </c>
      <c r="M321" s="53">
        <f>1-(IF(M$220="TRUE",Input!$AH106,Input!$Y106))</f>
        <v>0.65147872126515005</v>
      </c>
      <c r="N321" s="53">
        <f>1-(IF(N$220="TRUE",Input!$AH106,Input!$Y106))</f>
        <v>0.65147872126515005</v>
      </c>
      <c r="O321" s="53">
        <f>1-(IF(O$220="TRUE",Input!$AH106,Input!$Y106))</f>
        <v>0.65147872126515005</v>
      </c>
      <c r="P321" s="53">
        <f>1-(IF(P$220="TRUE",Input!$AH106,Input!$Y106))</f>
        <v>0.65147872126515005</v>
      </c>
      <c r="Q321" s="53">
        <f>1-(IF(Q$220="TRUE",Input!$AH106,Input!$Y106))</f>
        <v>0.65147872126515005</v>
      </c>
      <c r="R321" s="53">
        <f>1-(IF(R$220="TRUE",Input!$AH106,Input!$Y106))</f>
        <v>0.65147872126515005</v>
      </c>
      <c r="S321" s="53">
        <f>1-(IF(S$220="TRUE",Input!$AH106,Input!$Y106))</f>
        <v>0.65147872126515005</v>
      </c>
      <c r="T321" s="53">
        <f>1-(IF(T$220="TRUE",Input!$AH106,Input!$Y106))</f>
        <v>0.65147872126515005</v>
      </c>
      <c r="U321" s="53">
        <f>1-(IF(U$220="TRUE",Input!$AH106,Input!$Y106))</f>
        <v>0.65147872126515005</v>
      </c>
      <c r="V321" s="53">
        <f>1-(IF(V$220="TRUE",Input!$AH106,Input!$Y106))</f>
        <v>0.65147872126515005</v>
      </c>
      <c r="W321" s="53">
        <f>1-(IF(W$220="TRUE",Input!$AH106,Input!$Y106))</f>
        <v>0.65147872126515005</v>
      </c>
      <c r="X321" s="53">
        <f>1-(IF(X$220="TRUE",Input!$AH106,Input!$Y106))</f>
        <v>0.65147872126515005</v>
      </c>
      <c r="Y321" s="53">
        <f>1-(IF(Y$220="TRUE",Input!$AH106,Input!$Y106))</f>
        <v>0.65147872126515005</v>
      </c>
      <c r="Z321" s="53">
        <f>1-(IF(Z$220="TRUE",Input!$AH106,Input!$Y106))</f>
        <v>0.65147872126515005</v>
      </c>
      <c r="AA321" s="53">
        <f>1-(IF(AA$220="TRUE",Input!$AH106,Input!$Y106))</f>
        <v>0.65147872126515005</v>
      </c>
      <c r="AB321" s="53">
        <f>1-(IF(AB$220="TRUE",Input!$AH106,Input!$Y106))</f>
        <v>0.65147872126515005</v>
      </c>
      <c r="AC321" s="53">
        <f>1-(IF(AC$220="TRUE",Input!$AH106,Input!$Y106))</f>
        <v>0.65147872126515005</v>
      </c>
      <c r="AD321" s="53">
        <f>1-(IF(AD$220="TRUE",Input!$AH106,Input!$Y106))</f>
        <v>0.65147872126515005</v>
      </c>
      <c r="AE321" s="53">
        <f>1-(IF(AE$220="TRUE",Input!$AH106,Input!$Y106))</f>
        <v>0.65147872126515005</v>
      </c>
      <c r="AF321" s="53">
        <f>1-(IF(AF$220="TRUE",Input!$AH106,Input!$Y106))</f>
        <v>0.65147872126515005</v>
      </c>
      <c r="AG321" s="53">
        <f>1-(IF(AG$220="TRUE",Input!$AH106,Input!$Y106))</f>
        <v>0.65147872126515005</v>
      </c>
      <c r="AH321" s="53">
        <f>1-(IF(AH$220="TRUE",Input!$AH106,Input!$Y106))</f>
        <v>0.65147872126515005</v>
      </c>
      <c r="AI321" s="53">
        <f>1-(IF(AI$220="TRUE",Input!$AH106,Input!$Y106))</f>
        <v>0.65147872126515005</v>
      </c>
      <c r="AJ321" s="53">
        <f>1-(IF(AJ$220="TRUE",Input!$AH106,Input!$Y106))</f>
        <v>0.65147872126515005</v>
      </c>
      <c r="AK321" s="53">
        <f>1-(IF(AK$220="TRUE",Input!$AH106,Input!$Y106))</f>
        <v>0.65147872126515005</v>
      </c>
      <c r="AL321" s="53">
        <f>1-(IF(AL$220="TRUE",Input!$AH106,Input!$Y106))</f>
        <v>0.65147872126515005</v>
      </c>
      <c r="AM321" s="53">
        <f>1-(IF(AM$220="TRUE",Input!$AH106,Input!$Y106))</f>
        <v>0.65147872126515005</v>
      </c>
      <c r="AN321" s="53">
        <f>1-(IF(AN$220="TRUE",Input!$AH106,Input!$Y106))</f>
        <v>0.65147872126515005</v>
      </c>
      <c r="AO321" s="53">
        <f>1-(IF(AO$220="TRUE",Input!$AH106,Input!$Y106))</f>
        <v>0.65147872126515005</v>
      </c>
      <c r="AP321" s="53">
        <f>1-(IF(AP$220="TRUE",Input!$AH106,Input!$Y106))</f>
        <v>0.65147872126515005</v>
      </c>
      <c r="AQ321" s="53">
        <f>1-(IF(AQ$220="TRUE",Input!$AH106,Input!$Y106))</f>
        <v>0.65147872126515005</v>
      </c>
      <c r="AR321" s="53">
        <f>1-(IF(AR$220="TRUE",Input!$AH106,Input!$Y106))</f>
        <v>0.65147872126515005</v>
      </c>
      <c r="AS321" s="53">
        <f>1-(IF(AS$220="TRUE",Input!$AH106,Input!$Y106))</f>
        <v>0.65147872126515005</v>
      </c>
      <c r="AT321" s="53">
        <f>1-(IF(AT$220="TRUE",Input!$AH106,Input!$Y106))</f>
        <v>0.65147872126515005</v>
      </c>
      <c r="AU321" s="53">
        <f>1-(IF(AU$220="TRUE",Input!$AH106,Input!$Y106))</f>
        <v>0.65147872126515005</v>
      </c>
      <c r="AV321" s="53">
        <f>1-(IF(AV$220="TRUE",Input!$AH106,Input!$Y106))</f>
        <v>0.65147872126515005</v>
      </c>
      <c r="AW321" s="53">
        <f>1-(IF(AW$220="TRUE",Input!$AH106,Input!$Y106))</f>
        <v>0.65147872126515005</v>
      </c>
      <c r="AX321" s="53">
        <f>1-(IF(AX$220="TRUE",Input!$AH106,Input!$Y106))</f>
        <v>0.65147872126515005</v>
      </c>
      <c r="AY321" s="53">
        <f>1-(IF(AY$220="TRUE",Input!$AH106,Input!$Y106))</f>
        <v>0.65147872126515005</v>
      </c>
      <c r="AZ321" s="53">
        <f>1-(IF(AZ$220="TRUE",Input!$AH106,Input!$Y106))</f>
        <v>0.65147872126515005</v>
      </c>
      <c r="BA321" s="53">
        <f>1-(IF(BA$220="TRUE",Input!$AH106,Input!$Y106))</f>
        <v>0.65147872126515005</v>
      </c>
      <c r="BB321" s="53">
        <f>1-(IF(BB$220="TRUE",Input!$AH106,Input!$Y106))</f>
        <v>0.65147872126515005</v>
      </c>
      <c r="BC321" s="53">
        <f>1-(IF(BC$220="TRUE",Input!$AH106,Input!$Y106))</f>
        <v>0.65147872126515005</v>
      </c>
      <c r="BD321" s="53">
        <f>1-(IF(BD$220="TRUE",Input!$AH106,Input!$Y106))</f>
        <v>0.65147872126515005</v>
      </c>
      <c r="BE321" s="53">
        <f>1-(IF(BE$220="TRUE",Input!$AH106,Input!$Y106))</f>
        <v>0.65147872126515005</v>
      </c>
      <c r="BF321" s="53">
        <f>1-(IF(BF$220="TRUE",Input!$AH106,Input!$Y106))</f>
        <v>0.65147872126515005</v>
      </c>
      <c r="BG321" s="53">
        <f>1-(IF(BG$220="TRUE",Input!$AH106,Input!$Y106))</f>
        <v>0.65147872126515005</v>
      </c>
      <c r="BH321" s="53">
        <f>1-(IF(BH$220="TRUE",Input!$AH106,Input!$Y106))</f>
        <v>0.65147872126515005</v>
      </c>
      <c r="BI321" s="53">
        <f>1-(IF(BI$220="TRUE",Input!$AH106,Input!$Y106))</f>
        <v>0.65147872126515005</v>
      </c>
      <c r="BJ321" s="53">
        <f>1-(IF(BJ$220="TRUE",Input!$AH106,Input!$Y106))</f>
        <v>0.65147872126515005</v>
      </c>
      <c r="BK321" s="53">
        <f>1-(IF(BK$220="TRUE",Input!$AH106,Input!$Y106))</f>
        <v>0.65147872126515005</v>
      </c>
      <c r="BL321" s="53">
        <f>1-(IF(BL$220="TRUE",Input!$AH106,Input!$Y106))</f>
        <v>0.65147872126515005</v>
      </c>
      <c r="BM321" s="53">
        <f>1-(IF(BM$220="TRUE",Input!$AH106,Input!$Y106))</f>
        <v>0.65147872126515005</v>
      </c>
      <c r="BN321" s="53">
        <f>1-(IF(BN$220="TRUE",Input!$AH106,Input!$Y106))</f>
        <v>0.65147872126515005</v>
      </c>
      <c r="BO321" s="53">
        <f>1-(IF(BO$220="TRUE",Input!$AH106,Input!$Y106))</f>
        <v>0.65147872126515005</v>
      </c>
      <c r="BP321" s="53">
        <f>1-(IF(BP$220="TRUE",Input!$AH106,Input!$Y106))</f>
        <v>0.65147872126515005</v>
      </c>
      <c r="BQ321" s="53">
        <f>1-(IF(BQ$220="TRUE",Input!$AH106,Input!$Y106))</f>
        <v>0.65147872126515005</v>
      </c>
      <c r="BR321" s="53">
        <f>1-(IF(BR$220="TRUE",Input!$AH106,Input!$Y106))</f>
        <v>0.65147872126515005</v>
      </c>
      <c r="BS321" s="53">
        <f>1-(IF(BS$220="TRUE",Input!$AH106,Input!$Y106))</f>
        <v>0.65147872126515005</v>
      </c>
      <c r="BT321" s="53">
        <f>1-(IF(BT$220="TRUE",Input!$AH106,Input!$Y106))</f>
        <v>0.65147872126515005</v>
      </c>
      <c r="BU321" s="53">
        <f>1-(IF(BU$220="TRUE",Input!$AH106,Input!$Y106))</f>
        <v>0.65147872126515005</v>
      </c>
      <c r="BV321" s="53">
        <f>1-(IF(BV$220="TRUE",Input!$AH106,Input!$Y106))</f>
        <v>0.65147872126515005</v>
      </c>
      <c r="BW321" s="53">
        <f>1-(IF(BW$220="TRUE",Input!$AH106,Input!$Y106))</f>
        <v>0.65147872126515005</v>
      </c>
      <c r="BX321" s="53">
        <f>1-(IF(BX$220="TRUE",Input!$AH106,Input!$Y106))</f>
        <v>0.65147872126515005</v>
      </c>
      <c r="BY321" s="53">
        <f>1-(IF(BY$220="TRUE",Input!$AH106,Input!$Y106))</f>
        <v>0.65147872126515005</v>
      </c>
      <c r="BZ321" s="53">
        <f>1-(IF(BZ$220="TRUE",Input!$AH106,Input!$Y106))</f>
        <v>0.65147872126515005</v>
      </c>
      <c r="CA321" s="53">
        <f>1-(IF(CA$220="TRUE",Input!$AH106,Input!$Y106))</f>
        <v>0.65147872126515005</v>
      </c>
      <c r="CB321" s="53">
        <f>1-(IF(CB$220="TRUE",Input!$AH106,Input!$Y106))</f>
        <v>0.65147872126515005</v>
      </c>
      <c r="CC321" s="53">
        <f>1-(IF(CC$220="TRUE",Input!$AH106,Input!$Y106))</f>
        <v>0.65147872126515005</v>
      </c>
      <c r="CD321" s="53">
        <f>1-(IF(CD$220="TRUE",Input!$AH106,Input!$Y106))</f>
        <v>0.65147872126515005</v>
      </c>
      <c r="CE321" s="53">
        <f>1-(IF(CE$220="TRUE",Input!$AH106,Input!$Y106))</f>
        <v>0.65147872126515005</v>
      </c>
      <c r="CF321" s="53">
        <f>1-(IF(CF$220="TRUE",Input!$AH106,Input!$Y106))</f>
        <v>0.65147872126515005</v>
      </c>
      <c r="CG321" s="53">
        <f>1-(IF(CG$220="TRUE",Input!$AH106,Input!$Y106))</f>
        <v>0.65147872126515005</v>
      </c>
      <c r="CH321" s="53">
        <f>1-(IF(CH$220="TRUE",Input!$AH106,Input!$Y106))</f>
        <v>0.65147872126515005</v>
      </c>
      <c r="CI321" s="53">
        <f>1-(IF(CI$220="TRUE",Input!$AH106,Input!$Y106))</f>
        <v>0.65147872126515005</v>
      </c>
      <c r="CJ321" s="53">
        <f>1-(IF(CJ$220="TRUE",Input!$AH106,Input!$Y106))</f>
        <v>0.65147872126515005</v>
      </c>
      <c r="CK321" s="53">
        <f>1-(IF(CK$220="TRUE",Input!$AH106,Input!$Y106))</f>
        <v>0.65147872126515005</v>
      </c>
      <c r="CL321" s="53">
        <f>1-(IF(CL$220="TRUE",Input!$AH106,Input!$Y106))</f>
        <v>0.65147872126515005</v>
      </c>
      <c r="CM321" s="53">
        <f>1-(IF(CM$220="TRUE",Input!$AH106,Input!$Y106))</f>
        <v>0.65147872126515005</v>
      </c>
      <c r="CN321" s="53">
        <f>1-(IF(CN$220="TRUE",Input!$AH106,Input!$Y106))</f>
        <v>0.65147872126515005</v>
      </c>
      <c r="CO321" s="53">
        <f>1-(IF(CO$220="TRUE",Input!$AH106,Input!$Y106))</f>
        <v>0.65147872126515005</v>
      </c>
      <c r="CP321" s="53">
        <f>1-(IF(CP$220="TRUE",Input!$AH106,Input!$Y106))</f>
        <v>0.65147872126515005</v>
      </c>
      <c r="CQ321" s="53">
        <f>1-(IF(CQ$220="TRUE",Input!$AH106,Input!$Y106))</f>
        <v>0.65147872126515005</v>
      </c>
      <c r="CR321" s="53">
        <f>1-(IF(CR$220="TRUE",Input!$AH106,Input!$Y106))</f>
        <v>0.65147872126515005</v>
      </c>
      <c r="CS321" s="53">
        <f>1-(IF(CS$220="TRUE",Input!$AH106,Input!$Y106))</f>
        <v>0.65147872126515005</v>
      </c>
      <c r="CT321" s="53">
        <f>1-(IF(CT$220="TRUE",Input!$AH106,Input!$Y106))</f>
        <v>0.65147872126515005</v>
      </c>
      <c r="CU321" s="53">
        <f>1-(IF(CU$220="TRUE",Input!$AH106,Input!$Y106))</f>
        <v>0.65147872126515005</v>
      </c>
      <c r="CV321" s="53">
        <f>1-(IF(CV$220="TRUE",Input!$AH106,Input!$Y106))</f>
        <v>0.65147872126515005</v>
      </c>
      <c r="CW321" s="53">
        <f>1-(IF(CW$220="TRUE",Input!$AH106,Input!$Y106))</f>
        <v>0.65147872126515005</v>
      </c>
      <c r="CX321" s="53">
        <f>1-(IF(CX$220="TRUE",Input!$AH106,Input!$Y106))</f>
        <v>0.65147872126515005</v>
      </c>
      <c r="CY321" s="7">
        <f>1-(IF(CY$220="TRUE",Input!$AH106,Input!$Y106))</f>
        <v>0.65147872126515005</v>
      </c>
    </row>
    <row r="322" spans="1:103" x14ac:dyDescent="0.25">
      <c r="B322" s="25">
        <v>99</v>
      </c>
      <c r="C322" s="32">
        <f>1-(IF(C$220="TRUE",Input!$AH107,Input!$Y107))</f>
        <v>0.52502912233766996</v>
      </c>
      <c r="D322" s="9">
        <f>1-(IF(D$220="TRUE",Input!$AH107,Input!$Y107))</f>
        <v>0.52502912233766996</v>
      </c>
      <c r="E322" s="9">
        <f>1-(IF(E$220="TRUE",Input!$AH107,Input!$Y107))</f>
        <v>0.52502912233766996</v>
      </c>
      <c r="F322" s="9">
        <f>1-(IF(F$220="TRUE",Input!$AH107,Input!$Y107))</f>
        <v>0.52502912233766996</v>
      </c>
      <c r="G322" s="9">
        <f>1-(IF(G$220="TRUE",Input!$AH107,Input!$Y107))</f>
        <v>0.52502912233766996</v>
      </c>
      <c r="H322" s="9">
        <f>1-(IF(H$220="TRUE",Input!$AH107,Input!$Y107))</f>
        <v>0.65147872126515005</v>
      </c>
      <c r="I322" s="9">
        <f>1-(IF(I$220="TRUE",Input!$AH107,Input!$Y107))</f>
        <v>0.65147872126515005</v>
      </c>
      <c r="J322" s="9">
        <f>1-(IF(J$220="TRUE",Input!$AH107,Input!$Y107))</f>
        <v>0.65147872126515005</v>
      </c>
      <c r="K322" s="9">
        <f>1-(IF(K$220="TRUE",Input!$AH107,Input!$Y107))</f>
        <v>0.65147872126515005</v>
      </c>
      <c r="L322" s="9">
        <f>1-(IF(L$220="TRUE",Input!$AH107,Input!$Y107))</f>
        <v>0.65147872126515005</v>
      </c>
      <c r="M322" s="9">
        <f>1-(IF(M$220="TRUE",Input!$AH107,Input!$Y107))</f>
        <v>0.65147872126515005</v>
      </c>
      <c r="N322" s="9">
        <f>1-(IF(N$220="TRUE",Input!$AH107,Input!$Y107))</f>
        <v>0.65147872126515005</v>
      </c>
      <c r="O322" s="9">
        <f>1-(IF(O$220="TRUE",Input!$AH107,Input!$Y107))</f>
        <v>0.65147872126515005</v>
      </c>
      <c r="P322" s="9">
        <f>1-(IF(P$220="TRUE",Input!$AH107,Input!$Y107))</f>
        <v>0.65147872126515005</v>
      </c>
      <c r="Q322" s="9">
        <f>1-(IF(Q$220="TRUE",Input!$AH107,Input!$Y107))</f>
        <v>0.65147872126515005</v>
      </c>
      <c r="R322" s="9">
        <f>1-(IF(R$220="TRUE",Input!$AH107,Input!$Y107))</f>
        <v>0.65147872126515005</v>
      </c>
      <c r="S322" s="9">
        <f>1-(IF(S$220="TRUE",Input!$AH107,Input!$Y107))</f>
        <v>0.65147872126515005</v>
      </c>
      <c r="T322" s="9">
        <f>1-(IF(T$220="TRUE",Input!$AH107,Input!$Y107))</f>
        <v>0.65147872126515005</v>
      </c>
      <c r="U322" s="9">
        <f>1-(IF(U$220="TRUE",Input!$AH107,Input!$Y107))</f>
        <v>0.65147872126515005</v>
      </c>
      <c r="V322" s="9">
        <f>1-(IF(V$220="TRUE",Input!$AH107,Input!$Y107))</f>
        <v>0.65147872126515005</v>
      </c>
      <c r="W322" s="9">
        <f>1-(IF(W$220="TRUE",Input!$AH107,Input!$Y107))</f>
        <v>0.65147872126515005</v>
      </c>
      <c r="X322" s="9">
        <f>1-(IF(X$220="TRUE",Input!$AH107,Input!$Y107))</f>
        <v>0.65147872126515005</v>
      </c>
      <c r="Y322" s="9">
        <f>1-(IF(Y$220="TRUE",Input!$AH107,Input!$Y107))</f>
        <v>0.65147872126515005</v>
      </c>
      <c r="Z322" s="9">
        <f>1-(IF(Z$220="TRUE",Input!$AH107,Input!$Y107))</f>
        <v>0.65147872126515005</v>
      </c>
      <c r="AA322" s="9">
        <f>1-(IF(AA$220="TRUE",Input!$AH107,Input!$Y107))</f>
        <v>0.65147872126515005</v>
      </c>
      <c r="AB322" s="9">
        <f>1-(IF(AB$220="TRUE",Input!$AH107,Input!$Y107))</f>
        <v>0.65147872126515005</v>
      </c>
      <c r="AC322" s="9">
        <f>1-(IF(AC$220="TRUE",Input!$AH107,Input!$Y107))</f>
        <v>0.65147872126515005</v>
      </c>
      <c r="AD322" s="9">
        <f>1-(IF(AD$220="TRUE",Input!$AH107,Input!$Y107))</f>
        <v>0.65147872126515005</v>
      </c>
      <c r="AE322" s="9">
        <f>1-(IF(AE$220="TRUE",Input!$AH107,Input!$Y107))</f>
        <v>0.65147872126515005</v>
      </c>
      <c r="AF322" s="9">
        <f>1-(IF(AF$220="TRUE",Input!$AH107,Input!$Y107))</f>
        <v>0.65147872126515005</v>
      </c>
      <c r="AG322" s="9">
        <f>1-(IF(AG$220="TRUE",Input!$AH107,Input!$Y107))</f>
        <v>0.65147872126515005</v>
      </c>
      <c r="AH322" s="9">
        <f>1-(IF(AH$220="TRUE",Input!$AH107,Input!$Y107))</f>
        <v>0.65147872126515005</v>
      </c>
      <c r="AI322" s="9">
        <f>1-(IF(AI$220="TRUE",Input!$AH107,Input!$Y107))</f>
        <v>0.65147872126515005</v>
      </c>
      <c r="AJ322" s="9">
        <f>1-(IF(AJ$220="TRUE",Input!$AH107,Input!$Y107))</f>
        <v>0.65147872126515005</v>
      </c>
      <c r="AK322" s="9">
        <f>1-(IF(AK$220="TRUE",Input!$AH107,Input!$Y107))</f>
        <v>0.65147872126515005</v>
      </c>
      <c r="AL322" s="9">
        <f>1-(IF(AL$220="TRUE",Input!$AH107,Input!$Y107))</f>
        <v>0.65147872126515005</v>
      </c>
      <c r="AM322" s="9">
        <f>1-(IF(AM$220="TRUE",Input!$AH107,Input!$Y107))</f>
        <v>0.65147872126515005</v>
      </c>
      <c r="AN322" s="9">
        <f>1-(IF(AN$220="TRUE",Input!$AH107,Input!$Y107))</f>
        <v>0.65147872126515005</v>
      </c>
      <c r="AO322" s="9">
        <f>1-(IF(AO$220="TRUE",Input!$AH107,Input!$Y107))</f>
        <v>0.65147872126515005</v>
      </c>
      <c r="AP322" s="9">
        <f>1-(IF(AP$220="TRUE",Input!$AH107,Input!$Y107))</f>
        <v>0.65147872126515005</v>
      </c>
      <c r="AQ322" s="9">
        <f>1-(IF(AQ$220="TRUE",Input!$AH107,Input!$Y107))</f>
        <v>0.65147872126515005</v>
      </c>
      <c r="AR322" s="9">
        <f>1-(IF(AR$220="TRUE",Input!$AH107,Input!$Y107))</f>
        <v>0.65147872126515005</v>
      </c>
      <c r="AS322" s="9">
        <f>1-(IF(AS$220="TRUE",Input!$AH107,Input!$Y107))</f>
        <v>0.65147872126515005</v>
      </c>
      <c r="AT322" s="9">
        <f>1-(IF(AT$220="TRUE",Input!$AH107,Input!$Y107))</f>
        <v>0.65147872126515005</v>
      </c>
      <c r="AU322" s="9">
        <f>1-(IF(AU$220="TRUE",Input!$AH107,Input!$Y107))</f>
        <v>0.65147872126515005</v>
      </c>
      <c r="AV322" s="9">
        <f>1-(IF(AV$220="TRUE",Input!$AH107,Input!$Y107))</f>
        <v>0.65147872126515005</v>
      </c>
      <c r="AW322" s="9">
        <f>1-(IF(AW$220="TRUE",Input!$AH107,Input!$Y107))</f>
        <v>0.65147872126515005</v>
      </c>
      <c r="AX322" s="9">
        <f>1-(IF(AX$220="TRUE",Input!$AH107,Input!$Y107))</f>
        <v>0.65147872126515005</v>
      </c>
      <c r="AY322" s="9">
        <f>1-(IF(AY$220="TRUE",Input!$AH107,Input!$Y107))</f>
        <v>0.65147872126515005</v>
      </c>
      <c r="AZ322" s="9">
        <f>1-(IF(AZ$220="TRUE",Input!$AH107,Input!$Y107))</f>
        <v>0.65147872126515005</v>
      </c>
      <c r="BA322" s="9">
        <f>1-(IF(BA$220="TRUE",Input!$AH107,Input!$Y107))</f>
        <v>0.65147872126515005</v>
      </c>
      <c r="BB322" s="9">
        <f>1-(IF(BB$220="TRUE",Input!$AH107,Input!$Y107))</f>
        <v>0.65147872126515005</v>
      </c>
      <c r="BC322" s="9">
        <f>1-(IF(BC$220="TRUE",Input!$AH107,Input!$Y107))</f>
        <v>0.65147872126515005</v>
      </c>
      <c r="BD322" s="9">
        <f>1-(IF(BD$220="TRUE",Input!$AH107,Input!$Y107))</f>
        <v>0.65147872126515005</v>
      </c>
      <c r="BE322" s="9">
        <f>1-(IF(BE$220="TRUE",Input!$AH107,Input!$Y107))</f>
        <v>0.65147872126515005</v>
      </c>
      <c r="BF322" s="9">
        <f>1-(IF(BF$220="TRUE",Input!$AH107,Input!$Y107))</f>
        <v>0.65147872126515005</v>
      </c>
      <c r="BG322" s="9">
        <f>1-(IF(BG$220="TRUE",Input!$AH107,Input!$Y107))</f>
        <v>0.65147872126515005</v>
      </c>
      <c r="BH322" s="9">
        <f>1-(IF(BH$220="TRUE",Input!$AH107,Input!$Y107))</f>
        <v>0.65147872126515005</v>
      </c>
      <c r="BI322" s="9">
        <f>1-(IF(BI$220="TRUE",Input!$AH107,Input!$Y107))</f>
        <v>0.65147872126515005</v>
      </c>
      <c r="BJ322" s="9">
        <f>1-(IF(BJ$220="TRUE",Input!$AH107,Input!$Y107))</f>
        <v>0.65147872126515005</v>
      </c>
      <c r="BK322" s="9">
        <f>1-(IF(BK$220="TRUE",Input!$AH107,Input!$Y107))</f>
        <v>0.65147872126515005</v>
      </c>
      <c r="BL322" s="9">
        <f>1-(IF(BL$220="TRUE",Input!$AH107,Input!$Y107))</f>
        <v>0.65147872126515005</v>
      </c>
      <c r="BM322" s="9">
        <f>1-(IF(BM$220="TRUE",Input!$AH107,Input!$Y107))</f>
        <v>0.65147872126515005</v>
      </c>
      <c r="BN322" s="9">
        <f>1-(IF(BN$220="TRUE",Input!$AH107,Input!$Y107))</f>
        <v>0.65147872126515005</v>
      </c>
      <c r="BO322" s="9">
        <f>1-(IF(BO$220="TRUE",Input!$AH107,Input!$Y107))</f>
        <v>0.65147872126515005</v>
      </c>
      <c r="BP322" s="9">
        <f>1-(IF(BP$220="TRUE",Input!$AH107,Input!$Y107))</f>
        <v>0.65147872126515005</v>
      </c>
      <c r="BQ322" s="9">
        <f>1-(IF(BQ$220="TRUE",Input!$AH107,Input!$Y107))</f>
        <v>0.65147872126515005</v>
      </c>
      <c r="BR322" s="9">
        <f>1-(IF(BR$220="TRUE",Input!$AH107,Input!$Y107))</f>
        <v>0.65147872126515005</v>
      </c>
      <c r="BS322" s="9">
        <f>1-(IF(BS$220="TRUE",Input!$AH107,Input!$Y107))</f>
        <v>0.65147872126515005</v>
      </c>
      <c r="BT322" s="9">
        <f>1-(IF(BT$220="TRUE",Input!$AH107,Input!$Y107))</f>
        <v>0.65147872126515005</v>
      </c>
      <c r="BU322" s="9">
        <f>1-(IF(BU$220="TRUE",Input!$AH107,Input!$Y107))</f>
        <v>0.65147872126515005</v>
      </c>
      <c r="BV322" s="9">
        <f>1-(IF(BV$220="TRUE",Input!$AH107,Input!$Y107))</f>
        <v>0.65147872126515005</v>
      </c>
      <c r="BW322" s="9">
        <f>1-(IF(BW$220="TRUE",Input!$AH107,Input!$Y107))</f>
        <v>0.65147872126515005</v>
      </c>
      <c r="BX322" s="9">
        <f>1-(IF(BX$220="TRUE",Input!$AH107,Input!$Y107))</f>
        <v>0.65147872126515005</v>
      </c>
      <c r="BY322" s="9">
        <f>1-(IF(BY$220="TRUE",Input!$AH107,Input!$Y107))</f>
        <v>0.65147872126515005</v>
      </c>
      <c r="BZ322" s="9">
        <f>1-(IF(BZ$220="TRUE",Input!$AH107,Input!$Y107))</f>
        <v>0.65147872126515005</v>
      </c>
      <c r="CA322" s="9">
        <f>1-(IF(CA$220="TRUE",Input!$AH107,Input!$Y107))</f>
        <v>0.65147872126515005</v>
      </c>
      <c r="CB322" s="9">
        <f>1-(IF(CB$220="TRUE",Input!$AH107,Input!$Y107))</f>
        <v>0.65147872126515005</v>
      </c>
      <c r="CC322" s="9">
        <f>1-(IF(CC$220="TRUE",Input!$AH107,Input!$Y107))</f>
        <v>0.65147872126515005</v>
      </c>
      <c r="CD322" s="9">
        <f>1-(IF(CD$220="TRUE",Input!$AH107,Input!$Y107))</f>
        <v>0.65147872126515005</v>
      </c>
      <c r="CE322" s="9">
        <f>1-(IF(CE$220="TRUE",Input!$AH107,Input!$Y107))</f>
        <v>0.65147872126515005</v>
      </c>
      <c r="CF322" s="9">
        <f>1-(IF(CF$220="TRUE",Input!$AH107,Input!$Y107))</f>
        <v>0.65147872126515005</v>
      </c>
      <c r="CG322" s="9">
        <f>1-(IF(CG$220="TRUE",Input!$AH107,Input!$Y107))</f>
        <v>0.65147872126515005</v>
      </c>
      <c r="CH322" s="9">
        <f>1-(IF(CH$220="TRUE",Input!$AH107,Input!$Y107))</f>
        <v>0.65147872126515005</v>
      </c>
      <c r="CI322" s="9">
        <f>1-(IF(CI$220="TRUE",Input!$AH107,Input!$Y107))</f>
        <v>0.65147872126515005</v>
      </c>
      <c r="CJ322" s="9">
        <f>1-(IF(CJ$220="TRUE",Input!$AH107,Input!$Y107))</f>
        <v>0.65147872126515005</v>
      </c>
      <c r="CK322" s="9">
        <f>1-(IF(CK$220="TRUE",Input!$AH107,Input!$Y107))</f>
        <v>0.65147872126515005</v>
      </c>
      <c r="CL322" s="9">
        <f>1-(IF(CL$220="TRUE",Input!$AH107,Input!$Y107))</f>
        <v>0.65147872126515005</v>
      </c>
      <c r="CM322" s="9">
        <f>1-(IF(CM$220="TRUE",Input!$AH107,Input!$Y107))</f>
        <v>0.65147872126515005</v>
      </c>
      <c r="CN322" s="9">
        <f>1-(IF(CN$220="TRUE",Input!$AH107,Input!$Y107))</f>
        <v>0.65147872126515005</v>
      </c>
      <c r="CO322" s="9">
        <f>1-(IF(CO$220="TRUE",Input!$AH107,Input!$Y107))</f>
        <v>0.65147872126515005</v>
      </c>
      <c r="CP322" s="9">
        <f>1-(IF(CP$220="TRUE",Input!$AH107,Input!$Y107))</f>
        <v>0.65147872126515005</v>
      </c>
      <c r="CQ322" s="9">
        <f>1-(IF(CQ$220="TRUE",Input!$AH107,Input!$Y107))</f>
        <v>0.65147872126515005</v>
      </c>
      <c r="CR322" s="9">
        <f>1-(IF(CR$220="TRUE",Input!$AH107,Input!$Y107))</f>
        <v>0.65147872126515005</v>
      </c>
      <c r="CS322" s="9">
        <f>1-(IF(CS$220="TRUE",Input!$AH107,Input!$Y107))</f>
        <v>0.65147872126515005</v>
      </c>
      <c r="CT322" s="9">
        <f>1-(IF(CT$220="TRUE",Input!$AH107,Input!$Y107))</f>
        <v>0.65147872126515005</v>
      </c>
      <c r="CU322" s="9">
        <f>1-(IF(CU$220="TRUE",Input!$AH107,Input!$Y107))</f>
        <v>0.65147872126515005</v>
      </c>
      <c r="CV322" s="9">
        <f>1-(IF(CV$220="TRUE",Input!$AH107,Input!$Y107))</f>
        <v>0.65147872126515005</v>
      </c>
      <c r="CW322" s="9">
        <f>1-(IF(CW$220="TRUE",Input!$AH107,Input!$Y107))</f>
        <v>0.65147872126515005</v>
      </c>
      <c r="CX322" s="9">
        <f>1-(IF(CX$220="TRUE",Input!$AH107,Input!$Y107))</f>
        <v>0.65147872126515005</v>
      </c>
      <c r="CY322" s="10">
        <f>1-(IF(CY$220="TRUE",Input!$AH107,Input!$Y107))</f>
        <v>0.65147872126515005</v>
      </c>
    </row>
    <row r="325" spans="1:103" ht="126" x14ac:dyDescent="0.25">
      <c r="A325" s="50" t="s">
        <v>27</v>
      </c>
      <c r="B325" s="2" t="s">
        <v>162</v>
      </c>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row>
    <row r="326" spans="1:103" x14ac:dyDescent="0.25">
      <c r="C326" t="s">
        <v>161</v>
      </c>
      <c r="H326" t="s">
        <v>163</v>
      </c>
    </row>
    <row r="327" spans="1:103" x14ac:dyDescent="0.25">
      <c r="B327" s="25"/>
      <c r="C327" s="25" t="s">
        <v>153</v>
      </c>
      <c r="D327" s="25"/>
      <c r="E327" s="25"/>
      <c r="F327" s="25"/>
      <c r="G327" s="25"/>
      <c r="H327" s="25"/>
      <c r="I327" s="25"/>
      <c r="J327" s="25"/>
      <c r="K327" s="25"/>
      <c r="L327" s="25"/>
      <c r="M327" s="25"/>
      <c r="N327" s="25"/>
      <c r="O327" s="25"/>
      <c r="P327" s="25"/>
      <c r="Q327" s="25"/>
      <c r="R327" s="25"/>
      <c r="S327" s="25"/>
      <c r="T327" s="25"/>
      <c r="U327" s="25"/>
      <c r="V327" s="25"/>
      <c r="W327" s="25"/>
      <c r="X327" s="25"/>
      <c r="Y327" s="25"/>
      <c r="Z327" s="25"/>
      <c r="AA327" s="25"/>
      <c r="AB327" s="25"/>
      <c r="AC327" s="25"/>
      <c r="AD327" s="25"/>
      <c r="AE327" s="25"/>
      <c r="AF327" s="25"/>
      <c r="AG327" s="25"/>
      <c r="AH327" s="25"/>
      <c r="AI327" s="25"/>
      <c r="AJ327" s="25"/>
      <c r="AK327" s="25"/>
      <c r="AL327" s="25"/>
      <c r="AM327" s="25"/>
      <c r="AN327" s="25"/>
      <c r="AO327" s="25"/>
      <c r="AP327" s="25"/>
      <c r="AQ327" s="25"/>
      <c r="AR327" s="25"/>
      <c r="AS327" s="25"/>
      <c r="AT327" s="25"/>
      <c r="AU327" s="25"/>
      <c r="AV327" s="25"/>
      <c r="AW327" s="25"/>
      <c r="AX327" s="25"/>
      <c r="AY327" s="25"/>
      <c r="AZ327" s="25"/>
      <c r="BA327" s="25"/>
      <c r="BB327" s="25"/>
      <c r="BC327" s="25"/>
      <c r="BD327" s="25"/>
      <c r="BE327" s="25"/>
      <c r="BF327" s="25"/>
      <c r="BG327" s="25"/>
      <c r="BH327" s="25"/>
      <c r="BI327" s="25"/>
      <c r="BJ327" s="25"/>
      <c r="BK327" s="25"/>
      <c r="BL327" s="25"/>
      <c r="BM327" s="25"/>
      <c r="BN327" s="25"/>
      <c r="BO327" s="25"/>
      <c r="BP327" s="25"/>
      <c r="BQ327" s="25"/>
      <c r="BR327" s="25"/>
      <c r="BS327" s="25"/>
      <c r="BT327" s="25"/>
      <c r="BU327" s="25"/>
      <c r="BV327" s="25"/>
      <c r="BW327" s="25"/>
      <c r="BX327" s="25"/>
      <c r="BY327" s="25"/>
      <c r="BZ327" s="25"/>
      <c r="CA327" s="25"/>
      <c r="CB327" s="25"/>
      <c r="CC327" s="25"/>
      <c r="CD327" s="25"/>
      <c r="CE327" s="25"/>
      <c r="CF327" s="25"/>
      <c r="CG327" s="25"/>
      <c r="CH327" s="25"/>
      <c r="CI327" s="25"/>
      <c r="CJ327" s="25"/>
      <c r="CK327" s="25"/>
      <c r="CL327" s="25"/>
      <c r="CM327" s="25"/>
      <c r="CN327" s="25"/>
      <c r="CO327" s="25"/>
      <c r="CP327" s="25"/>
      <c r="CQ327" s="25"/>
      <c r="CR327" s="25"/>
      <c r="CS327" s="25"/>
      <c r="CT327" s="25"/>
      <c r="CU327" s="25"/>
      <c r="CV327" s="25"/>
      <c r="CW327" s="25"/>
      <c r="CX327" s="25"/>
      <c r="CY327" s="25"/>
    </row>
    <row r="328" spans="1:103" x14ac:dyDescent="0.25">
      <c r="B328" s="25" t="s">
        <v>31</v>
      </c>
      <c r="C328" s="25" t="s">
        <v>158</v>
      </c>
      <c r="D328" s="25">
        <v>1</v>
      </c>
      <c r="E328" s="25">
        <v>2</v>
      </c>
      <c r="F328" s="25">
        <v>3</v>
      </c>
      <c r="G328" s="25">
        <v>4</v>
      </c>
      <c r="H328" s="25">
        <v>5</v>
      </c>
      <c r="I328" s="25">
        <v>6</v>
      </c>
      <c r="J328" s="25">
        <v>7</v>
      </c>
      <c r="K328" s="25">
        <v>8</v>
      </c>
      <c r="L328" s="25">
        <v>9</v>
      </c>
      <c r="M328" s="25">
        <v>10</v>
      </c>
      <c r="N328" s="25">
        <v>11</v>
      </c>
      <c r="O328" s="25">
        <v>12</v>
      </c>
      <c r="P328" s="25">
        <v>13</v>
      </c>
      <c r="Q328" s="25">
        <v>14</v>
      </c>
      <c r="R328" s="25">
        <v>15</v>
      </c>
      <c r="S328" s="25">
        <v>16</v>
      </c>
      <c r="T328" s="25">
        <v>17</v>
      </c>
      <c r="U328" s="25">
        <v>18</v>
      </c>
      <c r="V328" s="25">
        <v>19</v>
      </c>
      <c r="W328" s="25">
        <v>20</v>
      </c>
      <c r="X328" s="25">
        <v>21</v>
      </c>
      <c r="Y328" s="25">
        <v>22</v>
      </c>
      <c r="Z328" s="25">
        <v>23</v>
      </c>
      <c r="AA328" s="25">
        <v>24</v>
      </c>
      <c r="AB328" s="25">
        <v>25</v>
      </c>
      <c r="AC328" s="25">
        <v>26</v>
      </c>
      <c r="AD328" s="25">
        <v>27</v>
      </c>
      <c r="AE328" s="25">
        <v>28</v>
      </c>
      <c r="AF328" s="25">
        <v>29</v>
      </c>
      <c r="AG328" s="25">
        <v>30</v>
      </c>
      <c r="AH328" s="25">
        <v>31</v>
      </c>
      <c r="AI328" s="25">
        <v>32</v>
      </c>
      <c r="AJ328" s="25">
        <v>33</v>
      </c>
      <c r="AK328" s="25">
        <v>34</v>
      </c>
      <c r="AL328" s="25">
        <v>35</v>
      </c>
      <c r="AM328" s="25">
        <v>36</v>
      </c>
      <c r="AN328" s="25">
        <v>37</v>
      </c>
      <c r="AO328" s="25">
        <v>38</v>
      </c>
      <c r="AP328" s="25">
        <v>39</v>
      </c>
      <c r="AQ328" s="25">
        <v>40</v>
      </c>
      <c r="AR328" s="25">
        <v>41</v>
      </c>
      <c r="AS328" s="25">
        <v>42</v>
      </c>
      <c r="AT328" s="25">
        <v>43</v>
      </c>
      <c r="AU328" s="25">
        <v>44</v>
      </c>
      <c r="AV328" s="25">
        <v>45</v>
      </c>
      <c r="AW328" s="25">
        <v>46</v>
      </c>
      <c r="AX328" s="25">
        <v>47</v>
      </c>
      <c r="AY328" s="25">
        <v>48</v>
      </c>
      <c r="AZ328" s="25">
        <v>49</v>
      </c>
      <c r="BA328" s="25">
        <v>50</v>
      </c>
      <c r="BB328" s="25">
        <v>51</v>
      </c>
      <c r="BC328" s="25">
        <v>52</v>
      </c>
      <c r="BD328" s="25">
        <v>53</v>
      </c>
      <c r="BE328" s="25">
        <v>54</v>
      </c>
      <c r="BF328" s="25">
        <v>55</v>
      </c>
      <c r="BG328" s="25">
        <v>56</v>
      </c>
      <c r="BH328" s="25">
        <v>57</v>
      </c>
      <c r="BI328" s="25">
        <v>58</v>
      </c>
      <c r="BJ328" s="25">
        <v>59</v>
      </c>
      <c r="BK328" s="25">
        <v>60</v>
      </c>
      <c r="BL328" s="25">
        <v>61</v>
      </c>
      <c r="BM328" s="25">
        <v>62</v>
      </c>
      <c r="BN328" s="25">
        <v>63</v>
      </c>
      <c r="BO328" s="25">
        <v>64</v>
      </c>
      <c r="BP328" s="25">
        <v>65</v>
      </c>
      <c r="BQ328" s="25">
        <v>66</v>
      </c>
      <c r="BR328" s="25">
        <v>67</v>
      </c>
      <c r="BS328" s="25">
        <v>68</v>
      </c>
      <c r="BT328" s="25">
        <v>69</v>
      </c>
      <c r="BU328" s="25">
        <v>70</v>
      </c>
      <c r="BV328" s="25">
        <v>71</v>
      </c>
      <c r="BW328" s="25">
        <v>72</v>
      </c>
      <c r="BX328" s="25">
        <v>73</v>
      </c>
      <c r="BY328" s="25">
        <v>74</v>
      </c>
      <c r="BZ328" s="25">
        <v>75</v>
      </c>
      <c r="CA328" s="25">
        <v>76</v>
      </c>
      <c r="CB328" s="25">
        <v>77</v>
      </c>
      <c r="CC328" s="25">
        <v>78</v>
      </c>
      <c r="CD328" s="25">
        <v>79</v>
      </c>
      <c r="CE328" s="25">
        <v>80</v>
      </c>
      <c r="CF328" s="25">
        <v>81</v>
      </c>
      <c r="CG328" s="25">
        <v>82</v>
      </c>
      <c r="CH328" s="25">
        <v>83</v>
      </c>
      <c r="CI328" s="25">
        <v>84</v>
      </c>
      <c r="CJ328" s="25">
        <v>85</v>
      </c>
      <c r="CK328" s="25">
        <v>86</v>
      </c>
      <c r="CL328" s="25">
        <v>87</v>
      </c>
      <c r="CM328" s="25">
        <v>88</v>
      </c>
      <c r="CN328" s="25">
        <v>89</v>
      </c>
      <c r="CO328" s="25">
        <v>90</v>
      </c>
      <c r="CP328" s="25">
        <v>91</v>
      </c>
      <c r="CQ328" s="25">
        <v>92</v>
      </c>
      <c r="CR328" s="25">
        <v>93</v>
      </c>
      <c r="CS328" s="25">
        <v>94</v>
      </c>
      <c r="CT328" s="25">
        <v>95</v>
      </c>
      <c r="CU328" s="25">
        <v>96</v>
      </c>
      <c r="CV328" s="25">
        <v>97</v>
      </c>
      <c r="CW328" s="25">
        <v>98</v>
      </c>
      <c r="CX328" s="25">
        <v>99</v>
      </c>
      <c r="CY328" s="25">
        <v>100</v>
      </c>
    </row>
    <row r="329" spans="1:103" x14ac:dyDescent="0.25">
      <c r="B329" s="25">
        <v>0</v>
      </c>
      <c r="C329" s="26">
        <f>C223</f>
        <v>0.78285038062561585</v>
      </c>
      <c r="D329" s="4" t="s">
        <v>155</v>
      </c>
      <c r="E329" s="4" t="e">
        <f t="shared" ref="E329:BP329" si="56">D329+E223</f>
        <v>#VALUE!</v>
      </c>
      <c r="F329" s="4" t="e">
        <f t="shared" si="56"/>
        <v>#VALUE!</v>
      </c>
      <c r="G329" s="4" t="e">
        <f t="shared" si="56"/>
        <v>#VALUE!</v>
      </c>
      <c r="H329" s="4" t="e">
        <f t="shared" si="56"/>
        <v>#VALUE!</v>
      </c>
      <c r="I329" s="4" t="e">
        <f t="shared" si="56"/>
        <v>#VALUE!</v>
      </c>
      <c r="J329" s="4" t="e">
        <f t="shared" si="56"/>
        <v>#VALUE!</v>
      </c>
      <c r="K329" s="4" t="e">
        <f t="shared" si="56"/>
        <v>#VALUE!</v>
      </c>
      <c r="L329" s="4" t="e">
        <f t="shared" si="56"/>
        <v>#VALUE!</v>
      </c>
      <c r="M329" s="4" t="e">
        <f t="shared" si="56"/>
        <v>#VALUE!</v>
      </c>
      <c r="N329" s="4" t="e">
        <f t="shared" si="56"/>
        <v>#VALUE!</v>
      </c>
      <c r="O329" s="4" t="e">
        <f t="shared" si="56"/>
        <v>#VALUE!</v>
      </c>
      <c r="P329" s="4" t="e">
        <f t="shared" si="56"/>
        <v>#VALUE!</v>
      </c>
      <c r="Q329" s="4" t="e">
        <f t="shared" si="56"/>
        <v>#VALUE!</v>
      </c>
      <c r="R329" s="4" t="e">
        <f t="shared" si="56"/>
        <v>#VALUE!</v>
      </c>
      <c r="S329" s="4" t="e">
        <f t="shared" si="56"/>
        <v>#VALUE!</v>
      </c>
      <c r="T329" s="4" t="e">
        <f t="shared" si="56"/>
        <v>#VALUE!</v>
      </c>
      <c r="U329" s="4" t="e">
        <f t="shared" si="56"/>
        <v>#VALUE!</v>
      </c>
      <c r="V329" s="4" t="e">
        <f t="shared" si="56"/>
        <v>#VALUE!</v>
      </c>
      <c r="W329" s="4" t="e">
        <f t="shared" si="56"/>
        <v>#VALUE!</v>
      </c>
      <c r="X329" s="4" t="e">
        <f t="shared" si="56"/>
        <v>#VALUE!</v>
      </c>
      <c r="Y329" s="4" t="e">
        <f t="shared" si="56"/>
        <v>#VALUE!</v>
      </c>
      <c r="Z329" s="4" t="e">
        <f t="shared" si="56"/>
        <v>#VALUE!</v>
      </c>
      <c r="AA329" s="4" t="e">
        <f t="shared" si="56"/>
        <v>#VALUE!</v>
      </c>
      <c r="AB329" s="4" t="e">
        <f t="shared" si="56"/>
        <v>#VALUE!</v>
      </c>
      <c r="AC329" s="4" t="e">
        <f t="shared" si="56"/>
        <v>#VALUE!</v>
      </c>
      <c r="AD329" s="4" t="e">
        <f t="shared" si="56"/>
        <v>#VALUE!</v>
      </c>
      <c r="AE329" s="4" t="e">
        <f t="shared" si="56"/>
        <v>#VALUE!</v>
      </c>
      <c r="AF329" s="4" t="e">
        <f t="shared" si="56"/>
        <v>#VALUE!</v>
      </c>
      <c r="AG329" s="4" t="e">
        <f t="shared" si="56"/>
        <v>#VALUE!</v>
      </c>
      <c r="AH329" s="4" t="e">
        <f t="shared" si="56"/>
        <v>#VALUE!</v>
      </c>
      <c r="AI329" s="4" t="e">
        <f t="shared" si="56"/>
        <v>#VALUE!</v>
      </c>
      <c r="AJ329" s="4" t="e">
        <f t="shared" si="56"/>
        <v>#VALUE!</v>
      </c>
      <c r="AK329" s="4" t="e">
        <f t="shared" si="56"/>
        <v>#VALUE!</v>
      </c>
      <c r="AL329" s="4" t="e">
        <f t="shared" si="56"/>
        <v>#VALUE!</v>
      </c>
      <c r="AM329" s="4" t="e">
        <f t="shared" si="56"/>
        <v>#VALUE!</v>
      </c>
      <c r="AN329" s="4" t="e">
        <f t="shared" si="56"/>
        <v>#VALUE!</v>
      </c>
      <c r="AO329" s="4" t="e">
        <f t="shared" si="56"/>
        <v>#VALUE!</v>
      </c>
      <c r="AP329" s="4" t="e">
        <f t="shared" si="56"/>
        <v>#VALUE!</v>
      </c>
      <c r="AQ329" s="4" t="e">
        <f t="shared" si="56"/>
        <v>#VALUE!</v>
      </c>
      <c r="AR329" s="4" t="e">
        <f t="shared" si="56"/>
        <v>#VALUE!</v>
      </c>
      <c r="AS329" s="4" t="e">
        <f t="shared" si="56"/>
        <v>#VALUE!</v>
      </c>
      <c r="AT329" s="4" t="e">
        <f t="shared" si="56"/>
        <v>#VALUE!</v>
      </c>
      <c r="AU329" s="4" t="e">
        <f t="shared" si="56"/>
        <v>#VALUE!</v>
      </c>
      <c r="AV329" s="4" t="e">
        <f t="shared" si="56"/>
        <v>#VALUE!</v>
      </c>
      <c r="AW329" s="4" t="e">
        <f t="shared" si="56"/>
        <v>#VALUE!</v>
      </c>
      <c r="AX329" s="4" t="e">
        <f t="shared" si="56"/>
        <v>#VALUE!</v>
      </c>
      <c r="AY329" s="4" t="e">
        <f t="shared" si="56"/>
        <v>#VALUE!</v>
      </c>
      <c r="AZ329" s="4" t="e">
        <f t="shared" si="56"/>
        <v>#VALUE!</v>
      </c>
      <c r="BA329" s="4" t="e">
        <f t="shared" si="56"/>
        <v>#VALUE!</v>
      </c>
      <c r="BB329" s="4" t="e">
        <f t="shared" si="56"/>
        <v>#VALUE!</v>
      </c>
      <c r="BC329" s="4" t="e">
        <f t="shared" si="56"/>
        <v>#VALUE!</v>
      </c>
      <c r="BD329" s="4" t="e">
        <f t="shared" si="56"/>
        <v>#VALUE!</v>
      </c>
      <c r="BE329" s="4" t="e">
        <f t="shared" si="56"/>
        <v>#VALUE!</v>
      </c>
      <c r="BF329" s="4" t="e">
        <f t="shared" si="56"/>
        <v>#VALUE!</v>
      </c>
      <c r="BG329" s="4" t="e">
        <f t="shared" si="56"/>
        <v>#VALUE!</v>
      </c>
      <c r="BH329" s="4" t="e">
        <f t="shared" si="56"/>
        <v>#VALUE!</v>
      </c>
      <c r="BI329" s="4" t="e">
        <f t="shared" si="56"/>
        <v>#VALUE!</v>
      </c>
      <c r="BJ329" s="4" t="e">
        <f t="shared" si="56"/>
        <v>#VALUE!</v>
      </c>
      <c r="BK329" s="4" t="e">
        <f t="shared" si="56"/>
        <v>#VALUE!</v>
      </c>
      <c r="BL329" s="4" t="e">
        <f t="shared" si="56"/>
        <v>#VALUE!</v>
      </c>
      <c r="BM329" s="4" t="e">
        <f t="shared" si="56"/>
        <v>#VALUE!</v>
      </c>
      <c r="BN329" s="4" t="e">
        <f t="shared" si="56"/>
        <v>#VALUE!</v>
      </c>
      <c r="BO329" s="4" t="e">
        <f t="shared" si="56"/>
        <v>#VALUE!</v>
      </c>
      <c r="BP329" s="4" t="e">
        <f t="shared" si="56"/>
        <v>#VALUE!</v>
      </c>
      <c r="BQ329" s="4" t="e">
        <f t="shared" ref="BQ329:CY329" si="57">BP329+BQ223</f>
        <v>#VALUE!</v>
      </c>
      <c r="BR329" s="4" t="e">
        <f t="shared" si="57"/>
        <v>#VALUE!</v>
      </c>
      <c r="BS329" s="4" t="e">
        <f t="shared" si="57"/>
        <v>#VALUE!</v>
      </c>
      <c r="BT329" s="4" t="e">
        <f t="shared" si="57"/>
        <v>#VALUE!</v>
      </c>
      <c r="BU329" s="4" t="e">
        <f t="shared" si="57"/>
        <v>#VALUE!</v>
      </c>
      <c r="BV329" s="4" t="e">
        <f t="shared" si="57"/>
        <v>#VALUE!</v>
      </c>
      <c r="BW329" s="4" t="e">
        <f t="shared" si="57"/>
        <v>#VALUE!</v>
      </c>
      <c r="BX329" s="4" t="e">
        <f t="shared" si="57"/>
        <v>#VALUE!</v>
      </c>
      <c r="BY329" s="4" t="e">
        <f t="shared" si="57"/>
        <v>#VALUE!</v>
      </c>
      <c r="BZ329" s="4" t="e">
        <f t="shared" si="57"/>
        <v>#VALUE!</v>
      </c>
      <c r="CA329" s="4" t="e">
        <f t="shared" si="57"/>
        <v>#VALUE!</v>
      </c>
      <c r="CB329" s="4" t="e">
        <f t="shared" si="57"/>
        <v>#VALUE!</v>
      </c>
      <c r="CC329" s="4" t="e">
        <f t="shared" si="57"/>
        <v>#VALUE!</v>
      </c>
      <c r="CD329" s="4" t="e">
        <f t="shared" si="57"/>
        <v>#VALUE!</v>
      </c>
      <c r="CE329" s="4" t="e">
        <f t="shared" si="57"/>
        <v>#VALUE!</v>
      </c>
      <c r="CF329" s="4" t="e">
        <f t="shared" si="57"/>
        <v>#VALUE!</v>
      </c>
      <c r="CG329" s="4" t="e">
        <f t="shared" si="57"/>
        <v>#VALUE!</v>
      </c>
      <c r="CH329" s="4" t="e">
        <f t="shared" si="57"/>
        <v>#VALUE!</v>
      </c>
      <c r="CI329" s="4" t="e">
        <f t="shared" si="57"/>
        <v>#VALUE!</v>
      </c>
      <c r="CJ329" s="4" t="e">
        <f t="shared" si="57"/>
        <v>#VALUE!</v>
      </c>
      <c r="CK329" s="4" t="e">
        <f t="shared" si="57"/>
        <v>#VALUE!</v>
      </c>
      <c r="CL329" s="4" t="e">
        <f t="shared" si="57"/>
        <v>#VALUE!</v>
      </c>
      <c r="CM329" s="4" t="e">
        <f t="shared" si="57"/>
        <v>#VALUE!</v>
      </c>
      <c r="CN329" s="4" t="e">
        <f t="shared" si="57"/>
        <v>#VALUE!</v>
      </c>
      <c r="CO329" s="4" t="e">
        <f t="shared" si="57"/>
        <v>#VALUE!</v>
      </c>
      <c r="CP329" s="4" t="e">
        <f t="shared" si="57"/>
        <v>#VALUE!</v>
      </c>
      <c r="CQ329" s="4" t="e">
        <f t="shared" si="57"/>
        <v>#VALUE!</v>
      </c>
      <c r="CR329" s="4" t="e">
        <f t="shared" si="57"/>
        <v>#VALUE!</v>
      </c>
      <c r="CS329" s="4" t="e">
        <f t="shared" si="57"/>
        <v>#VALUE!</v>
      </c>
      <c r="CT329" s="4" t="e">
        <f t="shared" si="57"/>
        <v>#VALUE!</v>
      </c>
      <c r="CU329" s="4" t="e">
        <f t="shared" si="57"/>
        <v>#VALUE!</v>
      </c>
      <c r="CV329" s="4" t="e">
        <f t="shared" si="57"/>
        <v>#VALUE!</v>
      </c>
      <c r="CW329" s="4" t="e">
        <f t="shared" si="57"/>
        <v>#VALUE!</v>
      </c>
      <c r="CX329" s="4" t="e">
        <f t="shared" si="57"/>
        <v>#VALUE!</v>
      </c>
      <c r="CY329" s="5" t="e">
        <f t="shared" si="57"/>
        <v>#VALUE!</v>
      </c>
    </row>
    <row r="330" spans="1:103" x14ac:dyDescent="0.25">
      <c r="B330" s="25">
        <v>1</v>
      </c>
      <c r="C330" s="29">
        <f t="shared" ref="C330:C393" si="58">C224</f>
        <v>0.88209166371647574</v>
      </c>
      <c r="D330" s="1">
        <f>C329+D224</f>
        <v>1.6649420443420917</v>
      </c>
      <c r="E330" s="1" t="e">
        <f t="shared" ref="E330:BP334" si="59">D329+E224</f>
        <v>#VALUE!</v>
      </c>
      <c r="F330" s="1" t="e">
        <f t="shared" si="59"/>
        <v>#VALUE!</v>
      </c>
      <c r="G330" s="1" t="e">
        <f t="shared" si="59"/>
        <v>#VALUE!</v>
      </c>
      <c r="H330" s="1" t="e">
        <f t="shared" si="59"/>
        <v>#VALUE!</v>
      </c>
      <c r="I330" s="1" t="e">
        <f t="shared" si="59"/>
        <v>#VALUE!</v>
      </c>
      <c r="J330" s="1" t="e">
        <f t="shared" si="59"/>
        <v>#VALUE!</v>
      </c>
      <c r="K330" s="1" t="e">
        <f t="shared" si="59"/>
        <v>#VALUE!</v>
      </c>
      <c r="L330" s="1" t="e">
        <f t="shared" si="59"/>
        <v>#VALUE!</v>
      </c>
      <c r="M330" s="1" t="e">
        <f t="shared" si="59"/>
        <v>#VALUE!</v>
      </c>
      <c r="N330" s="1" t="e">
        <f t="shared" si="59"/>
        <v>#VALUE!</v>
      </c>
      <c r="O330" s="1" t="e">
        <f t="shared" si="59"/>
        <v>#VALUE!</v>
      </c>
      <c r="P330" s="1" t="e">
        <f t="shared" si="59"/>
        <v>#VALUE!</v>
      </c>
      <c r="Q330" s="1" t="e">
        <f t="shared" si="59"/>
        <v>#VALUE!</v>
      </c>
      <c r="R330" s="1" t="e">
        <f t="shared" si="59"/>
        <v>#VALUE!</v>
      </c>
      <c r="S330" s="1" t="e">
        <f t="shared" si="59"/>
        <v>#VALUE!</v>
      </c>
      <c r="T330" s="1" t="e">
        <f t="shared" si="59"/>
        <v>#VALUE!</v>
      </c>
      <c r="U330" s="1" t="e">
        <f t="shared" si="59"/>
        <v>#VALUE!</v>
      </c>
      <c r="V330" s="1" t="e">
        <f t="shared" si="59"/>
        <v>#VALUE!</v>
      </c>
      <c r="W330" s="1" t="e">
        <f t="shared" si="59"/>
        <v>#VALUE!</v>
      </c>
      <c r="X330" s="1" t="e">
        <f t="shared" si="59"/>
        <v>#VALUE!</v>
      </c>
      <c r="Y330" s="1" t="e">
        <f t="shared" si="59"/>
        <v>#VALUE!</v>
      </c>
      <c r="Z330" s="1" t="e">
        <f t="shared" si="59"/>
        <v>#VALUE!</v>
      </c>
      <c r="AA330" s="1" t="e">
        <f t="shared" si="59"/>
        <v>#VALUE!</v>
      </c>
      <c r="AB330" s="1" t="e">
        <f t="shared" si="59"/>
        <v>#VALUE!</v>
      </c>
      <c r="AC330" s="1" t="e">
        <f t="shared" si="59"/>
        <v>#VALUE!</v>
      </c>
      <c r="AD330" s="1" t="e">
        <f t="shared" si="59"/>
        <v>#VALUE!</v>
      </c>
      <c r="AE330" s="1" t="e">
        <f t="shared" si="59"/>
        <v>#VALUE!</v>
      </c>
      <c r="AF330" s="1" t="e">
        <f t="shared" si="59"/>
        <v>#VALUE!</v>
      </c>
      <c r="AG330" s="1" t="e">
        <f t="shared" si="59"/>
        <v>#VALUE!</v>
      </c>
      <c r="AH330" s="1" t="e">
        <f t="shared" si="59"/>
        <v>#VALUE!</v>
      </c>
      <c r="AI330" s="1" t="e">
        <f t="shared" si="59"/>
        <v>#VALUE!</v>
      </c>
      <c r="AJ330" s="1" t="e">
        <f t="shared" si="59"/>
        <v>#VALUE!</v>
      </c>
      <c r="AK330" s="1" t="e">
        <f t="shared" si="59"/>
        <v>#VALUE!</v>
      </c>
      <c r="AL330" s="1" t="e">
        <f t="shared" si="59"/>
        <v>#VALUE!</v>
      </c>
      <c r="AM330" s="1" t="e">
        <f t="shared" si="59"/>
        <v>#VALUE!</v>
      </c>
      <c r="AN330" s="1" t="e">
        <f t="shared" si="59"/>
        <v>#VALUE!</v>
      </c>
      <c r="AO330" s="1" t="e">
        <f t="shared" si="59"/>
        <v>#VALUE!</v>
      </c>
      <c r="AP330" s="1" t="e">
        <f t="shared" si="59"/>
        <v>#VALUE!</v>
      </c>
      <c r="AQ330" s="1" t="e">
        <f t="shared" si="59"/>
        <v>#VALUE!</v>
      </c>
      <c r="AR330" s="1" t="e">
        <f t="shared" si="59"/>
        <v>#VALUE!</v>
      </c>
      <c r="AS330" s="1" t="e">
        <f t="shared" si="59"/>
        <v>#VALUE!</v>
      </c>
      <c r="AT330" s="1" t="e">
        <f t="shared" si="59"/>
        <v>#VALUE!</v>
      </c>
      <c r="AU330" s="1" t="e">
        <f t="shared" si="59"/>
        <v>#VALUE!</v>
      </c>
      <c r="AV330" s="1" t="e">
        <f t="shared" si="59"/>
        <v>#VALUE!</v>
      </c>
      <c r="AW330" s="1" t="e">
        <f t="shared" si="59"/>
        <v>#VALUE!</v>
      </c>
      <c r="AX330" s="1" t="e">
        <f t="shared" si="59"/>
        <v>#VALUE!</v>
      </c>
      <c r="AY330" s="1" t="e">
        <f t="shared" si="59"/>
        <v>#VALUE!</v>
      </c>
      <c r="AZ330" s="1" t="e">
        <f t="shared" si="59"/>
        <v>#VALUE!</v>
      </c>
      <c r="BA330" s="1" t="e">
        <f t="shared" si="59"/>
        <v>#VALUE!</v>
      </c>
      <c r="BB330" s="1" t="e">
        <f t="shared" si="59"/>
        <v>#VALUE!</v>
      </c>
      <c r="BC330" s="1" t="e">
        <f t="shared" si="59"/>
        <v>#VALUE!</v>
      </c>
      <c r="BD330" s="1" t="e">
        <f t="shared" si="59"/>
        <v>#VALUE!</v>
      </c>
      <c r="BE330" s="1" t="e">
        <f t="shared" si="59"/>
        <v>#VALUE!</v>
      </c>
      <c r="BF330" s="1" t="e">
        <f t="shared" si="59"/>
        <v>#VALUE!</v>
      </c>
      <c r="BG330" s="1" t="e">
        <f t="shared" si="59"/>
        <v>#VALUE!</v>
      </c>
      <c r="BH330" s="1" t="e">
        <f t="shared" si="59"/>
        <v>#VALUE!</v>
      </c>
      <c r="BI330" s="1" t="e">
        <f t="shared" si="59"/>
        <v>#VALUE!</v>
      </c>
      <c r="BJ330" s="1" t="e">
        <f t="shared" si="59"/>
        <v>#VALUE!</v>
      </c>
      <c r="BK330" s="1" t="e">
        <f t="shared" si="59"/>
        <v>#VALUE!</v>
      </c>
      <c r="BL330" s="1" t="e">
        <f t="shared" si="59"/>
        <v>#VALUE!</v>
      </c>
      <c r="BM330" s="1" t="e">
        <f t="shared" si="59"/>
        <v>#VALUE!</v>
      </c>
      <c r="BN330" s="1" t="e">
        <f t="shared" si="59"/>
        <v>#VALUE!</v>
      </c>
      <c r="BO330" s="1" t="e">
        <f t="shared" si="59"/>
        <v>#VALUE!</v>
      </c>
      <c r="BP330" s="1" t="e">
        <f t="shared" si="59"/>
        <v>#VALUE!</v>
      </c>
      <c r="BQ330" s="1" t="e">
        <f t="shared" ref="BQ330:CX337" si="60">BP329+BQ224</f>
        <v>#VALUE!</v>
      </c>
      <c r="BR330" s="1" t="e">
        <f t="shared" si="60"/>
        <v>#VALUE!</v>
      </c>
      <c r="BS330" s="1" t="e">
        <f t="shared" si="60"/>
        <v>#VALUE!</v>
      </c>
      <c r="BT330" s="1" t="e">
        <f t="shared" si="60"/>
        <v>#VALUE!</v>
      </c>
      <c r="BU330" s="1" t="e">
        <f t="shared" si="60"/>
        <v>#VALUE!</v>
      </c>
      <c r="BV330" s="1" t="e">
        <f t="shared" si="60"/>
        <v>#VALUE!</v>
      </c>
      <c r="BW330" s="1" t="e">
        <f t="shared" si="60"/>
        <v>#VALUE!</v>
      </c>
      <c r="BX330" s="1" t="e">
        <f t="shared" si="60"/>
        <v>#VALUE!</v>
      </c>
      <c r="BY330" s="1" t="e">
        <f t="shared" si="60"/>
        <v>#VALUE!</v>
      </c>
      <c r="BZ330" s="1" t="e">
        <f t="shared" si="60"/>
        <v>#VALUE!</v>
      </c>
      <c r="CA330" s="1" t="e">
        <f t="shared" si="60"/>
        <v>#VALUE!</v>
      </c>
      <c r="CB330" s="1" t="e">
        <f t="shared" si="60"/>
        <v>#VALUE!</v>
      </c>
      <c r="CC330" s="1" t="e">
        <f t="shared" si="60"/>
        <v>#VALUE!</v>
      </c>
      <c r="CD330" s="1" t="e">
        <f t="shared" si="60"/>
        <v>#VALUE!</v>
      </c>
      <c r="CE330" s="1" t="e">
        <f t="shared" si="60"/>
        <v>#VALUE!</v>
      </c>
      <c r="CF330" s="1" t="e">
        <f t="shared" si="60"/>
        <v>#VALUE!</v>
      </c>
      <c r="CG330" s="1" t="e">
        <f t="shared" si="60"/>
        <v>#VALUE!</v>
      </c>
      <c r="CH330" s="1" t="e">
        <f t="shared" si="60"/>
        <v>#VALUE!</v>
      </c>
      <c r="CI330" s="1" t="e">
        <f t="shared" si="60"/>
        <v>#VALUE!</v>
      </c>
      <c r="CJ330" s="1" t="e">
        <f t="shared" si="60"/>
        <v>#VALUE!</v>
      </c>
      <c r="CK330" s="1" t="e">
        <f t="shared" si="60"/>
        <v>#VALUE!</v>
      </c>
      <c r="CL330" s="1" t="e">
        <f t="shared" si="60"/>
        <v>#VALUE!</v>
      </c>
      <c r="CM330" s="1" t="e">
        <f t="shared" si="60"/>
        <v>#VALUE!</v>
      </c>
      <c r="CN330" s="1" t="e">
        <f t="shared" si="60"/>
        <v>#VALUE!</v>
      </c>
      <c r="CO330" s="1" t="e">
        <f t="shared" si="60"/>
        <v>#VALUE!</v>
      </c>
      <c r="CP330" s="1" t="e">
        <f t="shared" si="60"/>
        <v>#VALUE!</v>
      </c>
      <c r="CQ330" s="1" t="e">
        <f t="shared" si="60"/>
        <v>#VALUE!</v>
      </c>
      <c r="CR330" s="1" t="e">
        <f t="shared" si="60"/>
        <v>#VALUE!</v>
      </c>
      <c r="CS330" s="1" t="e">
        <f t="shared" si="60"/>
        <v>#VALUE!</v>
      </c>
      <c r="CT330" s="1" t="e">
        <f t="shared" si="60"/>
        <v>#VALUE!</v>
      </c>
      <c r="CU330" s="1" t="e">
        <f t="shared" si="60"/>
        <v>#VALUE!</v>
      </c>
      <c r="CV330" s="1" t="e">
        <f t="shared" si="60"/>
        <v>#VALUE!</v>
      </c>
      <c r="CW330" s="1" t="e">
        <f t="shared" si="60"/>
        <v>#VALUE!</v>
      </c>
      <c r="CX330" s="1" t="e">
        <f t="shared" si="60"/>
        <v>#VALUE!</v>
      </c>
      <c r="CY330" s="7" t="e">
        <f>CX329+CY224</f>
        <v>#VALUE!</v>
      </c>
    </row>
    <row r="331" spans="1:103" x14ac:dyDescent="0.25">
      <c r="B331" s="25">
        <v>2</v>
      </c>
      <c r="C331" s="29">
        <f t="shared" si="58"/>
        <v>0.88209166371647574</v>
      </c>
      <c r="D331" s="1">
        <f t="shared" ref="D331:S346" si="61">C330+D225</f>
        <v>1.7641833274329515</v>
      </c>
      <c r="E331" s="1">
        <f t="shared" si="61"/>
        <v>2.5470337080585672</v>
      </c>
      <c r="F331" s="1" t="e">
        <f t="shared" si="61"/>
        <v>#VALUE!</v>
      </c>
      <c r="G331" s="1" t="e">
        <f t="shared" si="61"/>
        <v>#VALUE!</v>
      </c>
      <c r="H331" s="1" t="e">
        <f t="shared" si="61"/>
        <v>#VALUE!</v>
      </c>
      <c r="I331" s="1" t="e">
        <f t="shared" si="61"/>
        <v>#VALUE!</v>
      </c>
      <c r="J331" s="1" t="e">
        <f t="shared" si="61"/>
        <v>#VALUE!</v>
      </c>
      <c r="K331" s="1" t="e">
        <f t="shared" si="61"/>
        <v>#VALUE!</v>
      </c>
      <c r="L331" s="1" t="e">
        <f t="shared" si="61"/>
        <v>#VALUE!</v>
      </c>
      <c r="M331" s="1" t="e">
        <f t="shared" si="61"/>
        <v>#VALUE!</v>
      </c>
      <c r="N331" s="1" t="e">
        <f t="shared" si="61"/>
        <v>#VALUE!</v>
      </c>
      <c r="O331" s="1" t="e">
        <f t="shared" si="61"/>
        <v>#VALUE!</v>
      </c>
      <c r="P331" s="1" t="e">
        <f t="shared" si="61"/>
        <v>#VALUE!</v>
      </c>
      <c r="Q331" s="1" t="e">
        <f t="shared" si="61"/>
        <v>#VALUE!</v>
      </c>
      <c r="R331" s="1" t="e">
        <f t="shared" si="61"/>
        <v>#VALUE!</v>
      </c>
      <c r="S331" s="1" t="e">
        <f t="shared" si="61"/>
        <v>#VALUE!</v>
      </c>
      <c r="T331" s="1" t="e">
        <f t="shared" si="59"/>
        <v>#VALUE!</v>
      </c>
      <c r="U331" s="1" t="e">
        <f t="shared" si="59"/>
        <v>#VALUE!</v>
      </c>
      <c r="V331" s="1" t="e">
        <f t="shared" si="59"/>
        <v>#VALUE!</v>
      </c>
      <c r="W331" s="1" t="e">
        <f t="shared" si="59"/>
        <v>#VALUE!</v>
      </c>
      <c r="X331" s="1" t="e">
        <f t="shared" si="59"/>
        <v>#VALUE!</v>
      </c>
      <c r="Y331" s="1" t="e">
        <f t="shared" si="59"/>
        <v>#VALUE!</v>
      </c>
      <c r="Z331" s="1" t="e">
        <f t="shared" si="59"/>
        <v>#VALUE!</v>
      </c>
      <c r="AA331" s="1" t="e">
        <f t="shared" si="59"/>
        <v>#VALUE!</v>
      </c>
      <c r="AB331" s="1" t="e">
        <f t="shared" si="59"/>
        <v>#VALUE!</v>
      </c>
      <c r="AC331" s="1" t="e">
        <f t="shared" si="59"/>
        <v>#VALUE!</v>
      </c>
      <c r="AD331" s="1" t="e">
        <f t="shared" si="59"/>
        <v>#VALUE!</v>
      </c>
      <c r="AE331" s="1" t="e">
        <f t="shared" si="59"/>
        <v>#VALUE!</v>
      </c>
      <c r="AF331" s="1" t="e">
        <f t="shared" si="59"/>
        <v>#VALUE!</v>
      </c>
      <c r="AG331" s="1" t="e">
        <f t="shared" si="59"/>
        <v>#VALUE!</v>
      </c>
      <c r="AH331" s="1" t="e">
        <f t="shared" si="59"/>
        <v>#VALUE!</v>
      </c>
      <c r="AI331" s="1" t="e">
        <f t="shared" si="59"/>
        <v>#VALUE!</v>
      </c>
      <c r="AJ331" s="1" t="e">
        <f t="shared" si="59"/>
        <v>#VALUE!</v>
      </c>
      <c r="AK331" s="1" t="e">
        <f t="shared" si="59"/>
        <v>#VALUE!</v>
      </c>
      <c r="AL331" s="1" t="e">
        <f t="shared" si="59"/>
        <v>#VALUE!</v>
      </c>
      <c r="AM331" s="1" t="e">
        <f t="shared" si="59"/>
        <v>#VALUE!</v>
      </c>
      <c r="AN331" s="1" t="e">
        <f t="shared" si="59"/>
        <v>#VALUE!</v>
      </c>
      <c r="AO331" s="1" t="e">
        <f t="shared" si="59"/>
        <v>#VALUE!</v>
      </c>
      <c r="AP331" s="1" t="e">
        <f t="shared" si="59"/>
        <v>#VALUE!</v>
      </c>
      <c r="AQ331" s="1" t="e">
        <f t="shared" si="59"/>
        <v>#VALUE!</v>
      </c>
      <c r="AR331" s="1" t="e">
        <f t="shared" si="59"/>
        <v>#VALUE!</v>
      </c>
      <c r="AS331" s="1" t="e">
        <f t="shared" si="59"/>
        <v>#VALUE!</v>
      </c>
      <c r="AT331" s="1" t="e">
        <f t="shared" si="59"/>
        <v>#VALUE!</v>
      </c>
      <c r="AU331" s="1" t="e">
        <f t="shared" si="59"/>
        <v>#VALUE!</v>
      </c>
      <c r="AV331" s="1" t="e">
        <f t="shared" si="59"/>
        <v>#VALUE!</v>
      </c>
      <c r="AW331" s="1" t="e">
        <f t="shared" si="59"/>
        <v>#VALUE!</v>
      </c>
      <c r="AX331" s="1" t="e">
        <f t="shared" si="59"/>
        <v>#VALUE!</v>
      </c>
      <c r="AY331" s="1" t="e">
        <f t="shared" si="59"/>
        <v>#VALUE!</v>
      </c>
      <c r="AZ331" s="1" t="e">
        <f t="shared" si="59"/>
        <v>#VALUE!</v>
      </c>
      <c r="BA331" s="1" t="e">
        <f t="shared" si="59"/>
        <v>#VALUE!</v>
      </c>
      <c r="BB331" s="1" t="e">
        <f t="shared" si="59"/>
        <v>#VALUE!</v>
      </c>
      <c r="BC331" s="1" t="e">
        <f t="shared" si="59"/>
        <v>#VALUE!</v>
      </c>
      <c r="BD331" s="1" t="e">
        <f t="shared" si="59"/>
        <v>#VALUE!</v>
      </c>
      <c r="BE331" s="1" t="e">
        <f t="shared" si="59"/>
        <v>#VALUE!</v>
      </c>
      <c r="BF331" s="1" t="e">
        <f t="shared" si="59"/>
        <v>#VALUE!</v>
      </c>
      <c r="BG331" s="1" t="e">
        <f t="shared" si="59"/>
        <v>#VALUE!</v>
      </c>
      <c r="BH331" s="1" t="e">
        <f t="shared" si="59"/>
        <v>#VALUE!</v>
      </c>
      <c r="BI331" s="1" t="e">
        <f t="shared" si="59"/>
        <v>#VALUE!</v>
      </c>
      <c r="BJ331" s="1" t="e">
        <f t="shared" si="59"/>
        <v>#VALUE!</v>
      </c>
      <c r="BK331" s="1" t="e">
        <f t="shared" si="59"/>
        <v>#VALUE!</v>
      </c>
      <c r="BL331" s="1" t="e">
        <f t="shared" si="59"/>
        <v>#VALUE!</v>
      </c>
      <c r="BM331" s="1" t="e">
        <f t="shared" si="59"/>
        <v>#VALUE!</v>
      </c>
      <c r="BN331" s="1" t="e">
        <f t="shared" si="59"/>
        <v>#VALUE!</v>
      </c>
      <c r="BO331" s="1" t="e">
        <f t="shared" si="59"/>
        <v>#VALUE!</v>
      </c>
      <c r="BP331" s="1" t="e">
        <f t="shared" si="59"/>
        <v>#VALUE!</v>
      </c>
      <c r="BQ331" s="1" t="e">
        <f t="shared" si="60"/>
        <v>#VALUE!</v>
      </c>
      <c r="BR331" s="1" t="e">
        <f t="shared" si="60"/>
        <v>#VALUE!</v>
      </c>
      <c r="BS331" s="1" t="e">
        <f t="shared" si="60"/>
        <v>#VALUE!</v>
      </c>
      <c r="BT331" s="1" t="e">
        <f t="shared" si="60"/>
        <v>#VALUE!</v>
      </c>
      <c r="BU331" s="1" t="e">
        <f t="shared" si="60"/>
        <v>#VALUE!</v>
      </c>
      <c r="BV331" s="1" t="e">
        <f t="shared" si="60"/>
        <v>#VALUE!</v>
      </c>
      <c r="BW331" s="1" t="e">
        <f t="shared" si="60"/>
        <v>#VALUE!</v>
      </c>
      <c r="BX331" s="1" t="e">
        <f t="shared" si="60"/>
        <v>#VALUE!</v>
      </c>
      <c r="BY331" s="1" t="e">
        <f t="shared" si="60"/>
        <v>#VALUE!</v>
      </c>
      <c r="BZ331" s="1" t="e">
        <f t="shared" si="60"/>
        <v>#VALUE!</v>
      </c>
      <c r="CA331" s="1" t="e">
        <f t="shared" si="60"/>
        <v>#VALUE!</v>
      </c>
      <c r="CB331" s="1" t="e">
        <f t="shared" si="60"/>
        <v>#VALUE!</v>
      </c>
      <c r="CC331" s="1" t="e">
        <f t="shared" si="60"/>
        <v>#VALUE!</v>
      </c>
      <c r="CD331" s="1" t="e">
        <f t="shared" si="60"/>
        <v>#VALUE!</v>
      </c>
      <c r="CE331" s="1" t="e">
        <f t="shared" si="60"/>
        <v>#VALUE!</v>
      </c>
      <c r="CF331" s="1" t="e">
        <f t="shared" si="60"/>
        <v>#VALUE!</v>
      </c>
      <c r="CG331" s="1" t="e">
        <f t="shared" si="60"/>
        <v>#VALUE!</v>
      </c>
      <c r="CH331" s="1" t="e">
        <f t="shared" si="60"/>
        <v>#VALUE!</v>
      </c>
      <c r="CI331" s="1" t="e">
        <f t="shared" si="60"/>
        <v>#VALUE!</v>
      </c>
      <c r="CJ331" s="1" t="e">
        <f t="shared" si="60"/>
        <v>#VALUE!</v>
      </c>
      <c r="CK331" s="1" t="e">
        <f t="shared" si="60"/>
        <v>#VALUE!</v>
      </c>
      <c r="CL331" s="1" t="e">
        <f t="shared" si="60"/>
        <v>#VALUE!</v>
      </c>
      <c r="CM331" s="1" t="e">
        <f t="shared" si="60"/>
        <v>#VALUE!</v>
      </c>
      <c r="CN331" s="1" t="e">
        <f t="shared" si="60"/>
        <v>#VALUE!</v>
      </c>
      <c r="CO331" s="1" t="e">
        <f t="shared" si="60"/>
        <v>#VALUE!</v>
      </c>
      <c r="CP331" s="1" t="e">
        <f t="shared" si="60"/>
        <v>#VALUE!</v>
      </c>
      <c r="CQ331" s="1" t="e">
        <f t="shared" si="60"/>
        <v>#VALUE!</v>
      </c>
      <c r="CR331" s="1" t="e">
        <f t="shared" si="60"/>
        <v>#VALUE!</v>
      </c>
      <c r="CS331" s="1" t="e">
        <f t="shared" si="60"/>
        <v>#VALUE!</v>
      </c>
      <c r="CT331" s="1" t="e">
        <f t="shared" si="60"/>
        <v>#VALUE!</v>
      </c>
      <c r="CU331" s="1" t="e">
        <f t="shared" si="60"/>
        <v>#VALUE!</v>
      </c>
      <c r="CV331" s="1" t="e">
        <f t="shared" si="60"/>
        <v>#VALUE!</v>
      </c>
      <c r="CW331" s="1" t="e">
        <f t="shared" si="60"/>
        <v>#VALUE!</v>
      </c>
      <c r="CX331" s="1" t="e">
        <f t="shared" si="60"/>
        <v>#VALUE!</v>
      </c>
      <c r="CY331" s="7" t="e">
        <f t="shared" ref="CY331:CY394" si="62">CX330+CY225</f>
        <v>#VALUE!</v>
      </c>
    </row>
    <row r="332" spans="1:103" x14ac:dyDescent="0.25">
      <c r="B332" s="25">
        <v>3</v>
      </c>
      <c r="C332" s="29">
        <f t="shared" si="58"/>
        <v>0.88209166371647574</v>
      </c>
      <c r="D332" s="1">
        <f t="shared" si="61"/>
        <v>1.7641833274329515</v>
      </c>
      <c r="E332" s="1">
        <f t="shared" si="61"/>
        <v>2.6462749911494274</v>
      </c>
      <c r="F332" s="1">
        <f t="shared" si="61"/>
        <v>3.4291253717750427</v>
      </c>
      <c r="G332" s="1" t="e">
        <f t="shared" si="61"/>
        <v>#VALUE!</v>
      </c>
      <c r="H332" s="1" t="e">
        <f t="shared" si="61"/>
        <v>#VALUE!</v>
      </c>
      <c r="I332" s="1" t="e">
        <f t="shared" si="61"/>
        <v>#VALUE!</v>
      </c>
      <c r="J332" s="1" t="e">
        <f t="shared" si="61"/>
        <v>#VALUE!</v>
      </c>
      <c r="K332" s="1" t="e">
        <f t="shared" si="61"/>
        <v>#VALUE!</v>
      </c>
      <c r="L332" s="1" t="e">
        <f t="shared" si="61"/>
        <v>#VALUE!</v>
      </c>
      <c r="M332" s="1" t="e">
        <f t="shared" si="61"/>
        <v>#VALUE!</v>
      </c>
      <c r="N332" s="1" t="e">
        <f t="shared" si="61"/>
        <v>#VALUE!</v>
      </c>
      <c r="O332" s="1" t="e">
        <f t="shared" si="61"/>
        <v>#VALUE!</v>
      </c>
      <c r="P332" s="1" t="e">
        <f t="shared" si="61"/>
        <v>#VALUE!</v>
      </c>
      <c r="Q332" s="1" t="e">
        <f t="shared" si="61"/>
        <v>#VALUE!</v>
      </c>
      <c r="R332" s="1" t="e">
        <f t="shared" si="61"/>
        <v>#VALUE!</v>
      </c>
      <c r="S332" s="1" t="e">
        <f t="shared" si="61"/>
        <v>#VALUE!</v>
      </c>
      <c r="T332" s="1" t="e">
        <f t="shared" si="59"/>
        <v>#VALUE!</v>
      </c>
      <c r="U332" s="1" t="e">
        <f t="shared" si="59"/>
        <v>#VALUE!</v>
      </c>
      <c r="V332" s="1" t="e">
        <f t="shared" si="59"/>
        <v>#VALUE!</v>
      </c>
      <c r="W332" s="1" t="e">
        <f t="shared" si="59"/>
        <v>#VALUE!</v>
      </c>
      <c r="X332" s="1" t="e">
        <f t="shared" si="59"/>
        <v>#VALUE!</v>
      </c>
      <c r="Y332" s="1" t="e">
        <f t="shared" si="59"/>
        <v>#VALUE!</v>
      </c>
      <c r="Z332" s="1" t="e">
        <f t="shared" si="59"/>
        <v>#VALUE!</v>
      </c>
      <c r="AA332" s="1" t="e">
        <f t="shared" si="59"/>
        <v>#VALUE!</v>
      </c>
      <c r="AB332" s="1" t="e">
        <f t="shared" si="59"/>
        <v>#VALUE!</v>
      </c>
      <c r="AC332" s="1" t="e">
        <f t="shared" si="59"/>
        <v>#VALUE!</v>
      </c>
      <c r="AD332" s="1" t="e">
        <f t="shared" si="59"/>
        <v>#VALUE!</v>
      </c>
      <c r="AE332" s="1" t="e">
        <f t="shared" si="59"/>
        <v>#VALUE!</v>
      </c>
      <c r="AF332" s="1" t="e">
        <f t="shared" si="59"/>
        <v>#VALUE!</v>
      </c>
      <c r="AG332" s="1" t="e">
        <f t="shared" si="59"/>
        <v>#VALUE!</v>
      </c>
      <c r="AH332" s="1" t="e">
        <f t="shared" si="59"/>
        <v>#VALUE!</v>
      </c>
      <c r="AI332" s="1" t="e">
        <f t="shared" si="59"/>
        <v>#VALUE!</v>
      </c>
      <c r="AJ332" s="1" t="e">
        <f t="shared" si="59"/>
        <v>#VALUE!</v>
      </c>
      <c r="AK332" s="1" t="e">
        <f t="shared" si="59"/>
        <v>#VALUE!</v>
      </c>
      <c r="AL332" s="1" t="e">
        <f t="shared" si="59"/>
        <v>#VALUE!</v>
      </c>
      <c r="AM332" s="1" t="e">
        <f t="shared" si="59"/>
        <v>#VALUE!</v>
      </c>
      <c r="AN332" s="1" t="e">
        <f t="shared" si="59"/>
        <v>#VALUE!</v>
      </c>
      <c r="AO332" s="1" t="e">
        <f t="shared" si="59"/>
        <v>#VALUE!</v>
      </c>
      <c r="AP332" s="1" t="e">
        <f t="shared" si="59"/>
        <v>#VALUE!</v>
      </c>
      <c r="AQ332" s="1" t="e">
        <f t="shared" si="59"/>
        <v>#VALUE!</v>
      </c>
      <c r="AR332" s="1" t="e">
        <f t="shared" si="59"/>
        <v>#VALUE!</v>
      </c>
      <c r="AS332" s="1" t="e">
        <f t="shared" si="59"/>
        <v>#VALUE!</v>
      </c>
      <c r="AT332" s="1" t="e">
        <f t="shared" si="59"/>
        <v>#VALUE!</v>
      </c>
      <c r="AU332" s="1" t="e">
        <f t="shared" si="59"/>
        <v>#VALUE!</v>
      </c>
      <c r="AV332" s="1" t="e">
        <f t="shared" si="59"/>
        <v>#VALUE!</v>
      </c>
      <c r="AW332" s="1" t="e">
        <f t="shared" si="59"/>
        <v>#VALUE!</v>
      </c>
      <c r="AX332" s="1" t="e">
        <f t="shared" si="59"/>
        <v>#VALUE!</v>
      </c>
      <c r="AY332" s="1" t="e">
        <f t="shared" si="59"/>
        <v>#VALUE!</v>
      </c>
      <c r="AZ332" s="1" t="e">
        <f t="shared" si="59"/>
        <v>#VALUE!</v>
      </c>
      <c r="BA332" s="1" t="e">
        <f t="shared" si="59"/>
        <v>#VALUE!</v>
      </c>
      <c r="BB332" s="1" t="e">
        <f t="shared" si="59"/>
        <v>#VALUE!</v>
      </c>
      <c r="BC332" s="1" t="e">
        <f t="shared" si="59"/>
        <v>#VALUE!</v>
      </c>
      <c r="BD332" s="1" t="e">
        <f t="shared" si="59"/>
        <v>#VALUE!</v>
      </c>
      <c r="BE332" s="1" t="e">
        <f t="shared" si="59"/>
        <v>#VALUE!</v>
      </c>
      <c r="BF332" s="1" t="e">
        <f t="shared" si="59"/>
        <v>#VALUE!</v>
      </c>
      <c r="BG332" s="1" t="e">
        <f t="shared" si="59"/>
        <v>#VALUE!</v>
      </c>
      <c r="BH332" s="1" t="e">
        <f t="shared" si="59"/>
        <v>#VALUE!</v>
      </c>
      <c r="BI332" s="1" t="e">
        <f t="shared" si="59"/>
        <v>#VALUE!</v>
      </c>
      <c r="BJ332" s="1" t="e">
        <f t="shared" si="59"/>
        <v>#VALUE!</v>
      </c>
      <c r="BK332" s="1" t="e">
        <f t="shared" si="59"/>
        <v>#VALUE!</v>
      </c>
      <c r="BL332" s="1" t="e">
        <f t="shared" si="59"/>
        <v>#VALUE!</v>
      </c>
      <c r="BM332" s="1" t="e">
        <f t="shared" si="59"/>
        <v>#VALUE!</v>
      </c>
      <c r="BN332" s="1" t="e">
        <f t="shared" si="59"/>
        <v>#VALUE!</v>
      </c>
      <c r="BO332" s="1" t="e">
        <f t="shared" si="59"/>
        <v>#VALUE!</v>
      </c>
      <c r="BP332" s="1" t="e">
        <f t="shared" si="59"/>
        <v>#VALUE!</v>
      </c>
      <c r="BQ332" s="1" t="e">
        <f t="shared" si="60"/>
        <v>#VALUE!</v>
      </c>
      <c r="BR332" s="1" t="e">
        <f t="shared" si="60"/>
        <v>#VALUE!</v>
      </c>
      <c r="BS332" s="1" t="e">
        <f t="shared" si="60"/>
        <v>#VALUE!</v>
      </c>
      <c r="BT332" s="1" t="e">
        <f t="shared" si="60"/>
        <v>#VALUE!</v>
      </c>
      <c r="BU332" s="1" t="e">
        <f t="shared" si="60"/>
        <v>#VALUE!</v>
      </c>
      <c r="BV332" s="1" t="e">
        <f t="shared" si="60"/>
        <v>#VALUE!</v>
      </c>
      <c r="BW332" s="1" t="e">
        <f t="shared" si="60"/>
        <v>#VALUE!</v>
      </c>
      <c r="BX332" s="1" t="e">
        <f t="shared" si="60"/>
        <v>#VALUE!</v>
      </c>
      <c r="BY332" s="1" t="e">
        <f t="shared" si="60"/>
        <v>#VALUE!</v>
      </c>
      <c r="BZ332" s="1" t="e">
        <f t="shared" si="60"/>
        <v>#VALUE!</v>
      </c>
      <c r="CA332" s="1" t="e">
        <f t="shared" si="60"/>
        <v>#VALUE!</v>
      </c>
      <c r="CB332" s="1" t="e">
        <f t="shared" si="60"/>
        <v>#VALUE!</v>
      </c>
      <c r="CC332" s="1" t="e">
        <f t="shared" si="60"/>
        <v>#VALUE!</v>
      </c>
      <c r="CD332" s="1" t="e">
        <f t="shared" si="60"/>
        <v>#VALUE!</v>
      </c>
      <c r="CE332" s="1" t="e">
        <f t="shared" si="60"/>
        <v>#VALUE!</v>
      </c>
      <c r="CF332" s="1" t="e">
        <f t="shared" si="60"/>
        <v>#VALUE!</v>
      </c>
      <c r="CG332" s="1" t="e">
        <f t="shared" si="60"/>
        <v>#VALUE!</v>
      </c>
      <c r="CH332" s="1" t="e">
        <f t="shared" si="60"/>
        <v>#VALUE!</v>
      </c>
      <c r="CI332" s="1" t="e">
        <f t="shared" si="60"/>
        <v>#VALUE!</v>
      </c>
      <c r="CJ332" s="1" t="e">
        <f t="shared" si="60"/>
        <v>#VALUE!</v>
      </c>
      <c r="CK332" s="1" t="e">
        <f t="shared" si="60"/>
        <v>#VALUE!</v>
      </c>
      <c r="CL332" s="1" t="e">
        <f t="shared" si="60"/>
        <v>#VALUE!</v>
      </c>
      <c r="CM332" s="1" t="e">
        <f t="shared" si="60"/>
        <v>#VALUE!</v>
      </c>
      <c r="CN332" s="1" t="e">
        <f t="shared" si="60"/>
        <v>#VALUE!</v>
      </c>
      <c r="CO332" s="1" t="e">
        <f t="shared" si="60"/>
        <v>#VALUE!</v>
      </c>
      <c r="CP332" s="1" t="e">
        <f t="shared" si="60"/>
        <v>#VALUE!</v>
      </c>
      <c r="CQ332" s="1" t="e">
        <f t="shared" si="60"/>
        <v>#VALUE!</v>
      </c>
      <c r="CR332" s="1" t="e">
        <f t="shared" si="60"/>
        <v>#VALUE!</v>
      </c>
      <c r="CS332" s="1" t="e">
        <f t="shared" si="60"/>
        <v>#VALUE!</v>
      </c>
      <c r="CT332" s="1" t="e">
        <f t="shared" si="60"/>
        <v>#VALUE!</v>
      </c>
      <c r="CU332" s="1" t="e">
        <f t="shared" si="60"/>
        <v>#VALUE!</v>
      </c>
      <c r="CV332" s="1" t="e">
        <f t="shared" si="60"/>
        <v>#VALUE!</v>
      </c>
      <c r="CW332" s="1" t="e">
        <f t="shared" si="60"/>
        <v>#VALUE!</v>
      </c>
      <c r="CX332" s="1" t="e">
        <f t="shared" si="60"/>
        <v>#VALUE!</v>
      </c>
      <c r="CY332" s="7" t="e">
        <f t="shared" si="62"/>
        <v>#VALUE!</v>
      </c>
    </row>
    <row r="333" spans="1:103" x14ac:dyDescent="0.25">
      <c r="B333" s="25">
        <v>4</v>
      </c>
      <c r="C333" s="29">
        <f t="shared" si="58"/>
        <v>0.88209166371647574</v>
      </c>
      <c r="D333" s="1">
        <f t="shared" si="61"/>
        <v>1.7641833274329515</v>
      </c>
      <c r="E333" s="1">
        <f t="shared" si="59"/>
        <v>2.6462749911494274</v>
      </c>
      <c r="F333" s="1">
        <f t="shared" si="59"/>
        <v>3.528366654865903</v>
      </c>
      <c r="G333" s="1">
        <f t="shared" si="59"/>
        <v>4.3112170354915182</v>
      </c>
      <c r="H333" s="1" t="e">
        <f t="shared" si="59"/>
        <v>#VALUE!</v>
      </c>
      <c r="I333" s="1" t="e">
        <f t="shared" si="59"/>
        <v>#VALUE!</v>
      </c>
      <c r="J333" s="1" t="e">
        <f t="shared" si="59"/>
        <v>#VALUE!</v>
      </c>
      <c r="K333" s="1" t="e">
        <f t="shared" si="59"/>
        <v>#VALUE!</v>
      </c>
      <c r="L333" s="1" t="e">
        <f t="shared" si="59"/>
        <v>#VALUE!</v>
      </c>
      <c r="M333" s="1" t="e">
        <f t="shared" si="59"/>
        <v>#VALUE!</v>
      </c>
      <c r="N333" s="1" t="e">
        <f t="shared" si="59"/>
        <v>#VALUE!</v>
      </c>
      <c r="O333" s="1" t="e">
        <f t="shared" si="59"/>
        <v>#VALUE!</v>
      </c>
      <c r="P333" s="1" t="e">
        <f t="shared" si="59"/>
        <v>#VALUE!</v>
      </c>
      <c r="Q333" s="1" t="e">
        <f t="shared" si="59"/>
        <v>#VALUE!</v>
      </c>
      <c r="R333" s="1" t="e">
        <f t="shared" si="59"/>
        <v>#VALUE!</v>
      </c>
      <c r="S333" s="1" t="e">
        <f t="shared" si="59"/>
        <v>#VALUE!</v>
      </c>
      <c r="T333" s="1" t="e">
        <f t="shared" si="59"/>
        <v>#VALUE!</v>
      </c>
      <c r="U333" s="1" t="e">
        <f t="shared" si="59"/>
        <v>#VALUE!</v>
      </c>
      <c r="V333" s="1" t="e">
        <f t="shared" si="59"/>
        <v>#VALUE!</v>
      </c>
      <c r="W333" s="1" t="e">
        <f t="shared" si="59"/>
        <v>#VALUE!</v>
      </c>
      <c r="X333" s="1" t="e">
        <f t="shared" si="59"/>
        <v>#VALUE!</v>
      </c>
      <c r="Y333" s="1" t="e">
        <f t="shared" si="59"/>
        <v>#VALUE!</v>
      </c>
      <c r="Z333" s="1" t="e">
        <f t="shared" si="59"/>
        <v>#VALUE!</v>
      </c>
      <c r="AA333" s="1" t="e">
        <f t="shared" si="59"/>
        <v>#VALUE!</v>
      </c>
      <c r="AB333" s="1" t="e">
        <f t="shared" si="59"/>
        <v>#VALUE!</v>
      </c>
      <c r="AC333" s="1" t="e">
        <f t="shared" si="59"/>
        <v>#VALUE!</v>
      </c>
      <c r="AD333" s="1" t="e">
        <f t="shared" si="59"/>
        <v>#VALUE!</v>
      </c>
      <c r="AE333" s="1" t="e">
        <f t="shared" si="59"/>
        <v>#VALUE!</v>
      </c>
      <c r="AF333" s="1" t="e">
        <f t="shared" si="59"/>
        <v>#VALUE!</v>
      </c>
      <c r="AG333" s="1" t="e">
        <f t="shared" si="59"/>
        <v>#VALUE!</v>
      </c>
      <c r="AH333" s="1" t="e">
        <f t="shared" si="59"/>
        <v>#VALUE!</v>
      </c>
      <c r="AI333" s="1" t="e">
        <f t="shared" si="59"/>
        <v>#VALUE!</v>
      </c>
      <c r="AJ333" s="1" t="e">
        <f t="shared" si="59"/>
        <v>#VALUE!</v>
      </c>
      <c r="AK333" s="1" t="e">
        <f t="shared" si="59"/>
        <v>#VALUE!</v>
      </c>
      <c r="AL333" s="1" t="e">
        <f t="shared" si="59"/>
        <v>#VALUE!</v>
      </c>
      <c r="AM333" s="1" t="e">
        <f t="shared" si="59"/>
        <v>#VALUE!</v>
      </c>
      <c r="AN333" s="1" t="e">
        <f t="shared" si="59"/>
        <v>#VALUE!</v>
      </c>
      <c r="AO333" s="1" t="e">
        <f t="shared" si="59"/>
        <v>#VALUE!</v>
      </c>
      <c r="AP333" s="1" t="e">
        <f t="shared" si="59"/>
        <v>#VALUE!</v>
      </c>
      <c r="AQ333" s="1" t="e">
        <f t="shared" si="59"/>
        <v>#VALUE!</v>
      </c>
      <c r="AR333" s="1" t="e">
        <f t="shared" si="59"/>
        <v>#VALUE!</v>
      </c>
      <c r="AS333" s="1" t="e">
        <f t="shared" si="59"/>
        <v>#VALUE!</v>
      </c>
      <c r="AT333" s="1" t="e">
        <f t="shared" si="59"/>
        <v>#VALUE!</v>
      </c>
      <c r="AU333" s="1" t="e">
        <f t="shared" si="59"/>
        <v>#VALUE!</v>
      </c>
      <c r="AV333" s="1" t="e">
        <f t="shared" si="59"/>
        <v>#VALUE!</v>
      </c>
      <c r="AW333" s="1" t="e">
        <f t="shared" si="59"/>
        <v>#VALUE!</v>
      </c>
      <c r="AX333" s="1" t="e">
        <f t="shared" si="59"/>
        <v>#VALUE!</v>
      </c>
      <c r="AY333" s="1" t="e">
        <f t="shared" si="59"/>
        <v>#VALUE!</v>
      </c>
      <c r="AZ333" s="1" t="e">
        <f t="shared" si="59"/>
        <v>#VALUE!</v>
      </c>
      <c r="BA333" s="1" t="e">
        <f t="shared" si="59"/>
        <v>#VALUE!</v>
      </c>
      <c r="BB333" s="1" t="e">
        <f t="shared" si="59"/>
        <v>#VALUE!</v>
      </c>
      <c r="BC333" s="1" t="e">
        <f t="shared" si="59"/>
        <v>#VALUE!</v>
      </c>
      <c r="BD333" s="1" t="e">
        <f t="shared" si="59"/>
        <v>#VALUE!</v>
      </c>
      <c r="BE333" s="1" t="e">
        <f t="shared" si="59"/>
        <v>#VALUE!</v>
      </c>
      <c r="BF333" s="1" t="e">
        <f t="shared" si="59"/>
        <v>#VALUE!</v>
      </c>
      <c r="BG333" s="1" t="e">
        <f t="shared" si="59"/>
        <v>#VALUE!</v>
      </c>
      <c r="BH333" s="1" t="e">
        <f t="shared" si="59"/>
        <v>#VALUE!</v>
      </c>
      <c r="BI333" s="1" t="e">
        <f t="shared" si="59"/>
        <v>#VALUE!</v>
      </c>
      <c r="BJ333" s="1" t="e">
        <f t="shared" si="59"/>
        <v>#VALUE!</v>
      </c>
      <c r="BK333" s="1" t="e">
        <f t="shared" si="59"/>
        <v>#VALUE!</v>
      </c>
      <c r="BL333" s="1" t="e">
        <f t="shared" si="59"/>
        <v>#VALUE!</v>
      </c>
      <c r="BM333" s="1" t="e">
        <f t="shared" si="59"/>
        <v>#VALUE!</v>
      </c>
      <c r="BN333" s="1" t="e">
        <f t="shared" si="59"/>
        <v>#VALUE!</v>
      </c>
      <c r="BO333" s="1" t="e">
        <f t="shared" si="59"/>
        <v>#VALUE!</v>
      </c>
      <c r="BP333" s="1" t="e">
        <f t="shared" si="59"/>
        <v>#VALUE!</v>
      </c>
      <c r="BQ333" s="1" t="e">
        <f t="shared" si="60"/>
        <v>#VALUE!</v>
      </c>
      <c r="BR333" s="1" t="e">
        <f t="shared" si="60"/>
        <v>#VALUE!</v>
      </c>
      <c r="BS333" s="1" t="e">
        <f t="shared" si="60"/>
        <v>#VALUE!</v>
      </c>
      <c r="BT333" s="1" t="e">
        <f t="shared" si="60"/>
        <v>#VALUE!</v>
      </c>
      <c r="BU333" s="1" t="e">
        <f t="shared" si="60"/>
        <v>#VALUE!</v>
      </c>
      <c r="BV333" s="1" t="e">
        <f t="shared" si="60"/>
        <v>#VALUE!</v>
      </c>
      <c r="BW333" s="1" t="e">
        <f t="shared" si="60"/>
        <v>#VALUE!</v>
      </c>
      <c r="BX333" s="1" t="e">
        <f t="shared" si="60"/>
        <v>#VALUE!</v>
      </c>
      <c r="BY333" s="1" t="e">
        <f t="shared" si="60"/>
        <v>#VALUE!</v>
      </c>
      <c r="BZ333" s="1" t="e">
        <f t="shared" si="60"/>
        <v>#VALUE!</v>
      </c>
      <c r="CA333" s="1" t="e">
        <f t="shared" si="60"/>
        <v>#VALUE!</v>
      </c>
      <c r="CB333" s="1" t="e">
        <f t="shared" si="60"/>
        <v>#VALUE!</v>
      </c>
      <c r="CC333" s="1" t="e">
        <f t="shared" si="60"/>
        <v>#VALUE!</v>
      </c>
      <c r="CD333" s="1" t="e">
        <f t="shared" si="60"/>
        <v>#VALUE!</v>
      </c>
      <c r="CE333" s="1" t="e">
        <f t="shared" si="60"/>
        <v>#VALUE!</v>
      </c>
      <c r="CF333" s="1" t="e">
        <f t="shared" si="60"/>
        <v>#VALUE!</v>
      </c>
      <c r="CG333" s="1" t="e">
        <f t="shared" si="60"/>
        <v>#VALUE!</v>
      </c>
      <c r="CH333" s="1" t="e">
        <f t="shared" si="60"/>
        <v>#VALUE!</v>
      </c>
      <c r="CI333" s="1" t="e">
        <f t="shared" si="60"/>
        <v>#VALUE!</v>
      </c>
      <c r="CJ333" s="1" t="e">
        <f t="shared" si="60"/>
        <v>#VALUE!</v>
      </c>
      <c r="CK333" s="1" t="e">
        <f t="shared" si="60"/>
        <v>#VALUE!</v>
      </c>
      <c r="CL333" s="1" t="e">
        <f t="shared" si="60"/>
        <v>#VALUE!</v>
      </c>
      <c r="CM333" s="1" t="e">
        <f t="shared" si="60"/>
        <v>#VALUE!</v>
      </c>
      <c r="CN333" s="1" t="e">
        <f t="shared" si="60"/>
        <v>#VALUE!</v>
      </c>
      <c r="CO333" s="1" t="e">
        <f t="shared" si="60"/>
        <v>#VALUE!</v>
      </c>
      <c r="CP333" s="1" t="e">
        <f t="shared" si="60"/>
        <v>#VALUE!</v>
      </c>
      <c r="CQ333" s="1" t="e">
        <f t="shared" si="60"/>
        <v>#VALUE!</v>
      </c>
      <c r="CR333" s="1" t="e">
        <f t="shared" si="60"/>
        <v>#VALUE!</v>
      </c>
      <c r="CS333" s="1" t="e">
        <f t="shared" si="60"/>
        <v>#VALUE!</v>
      </c>
      <c r="CT333" s="1" t="e">
        <f t="shared" si="60"/>
        <v>#VALUE!</v>
      </c>
      <c r="CU333" s="1" t="e">
        <f t="shared" si="60"/>
        <v>#VALUE!</v>
      </c>
      <c r="CV333" s="1" t="e">
        <f t="shared" si="60"/>
        <v>#VALUE!</v>
      </c>
      <c r="CW333" s="1" t="e">
        <f t="shared" si="60"/>
        <v>#VALUE!</v>
      </c>
      <c r="CX333" s="1" t="e">
        <f t="shared" si="60"/>
        <v>#VALUE!</v>
      </c>
      <c r="CY333" s="7" t="e">
        <f t="shared" si="62"/>
        <v>#VALUE!</v>
      </c>
    </row>
    <row r="334" spans="1:103" x14ac:dyDescent="0.25">
      <c r="B334" s="25">
        <v>5</v>
      </c>
      <c r="C334" s="29">
        <f t="shared" si="58"/>
        <v>0.85391937941162899</v>
      </c>
      <c r="D334" s="1">
        <f t="shared" si="61"/>
        <v>1.7360110431281046</v>
      </c>
      <c r="E334" s="1">
        <f t="shared" si="59"/>
        <v>2.6181027068445806</v>
      </c>
      <c r="F334" s="1">
        <f t="shared" si="59"/>
        <v>3.5001943705610565</v>
      </c>
      <c r="G334" s="1">
        <f t="shared" si="59"/>
        <v>4.3822860342775316</v>
      </c>
      <c r="H334" s="1">
        <f t="shared" si="59"/>
        <v>5.2772728627787719</v>
      </c>
      <c r="I334" s="1" t="e">
        <f t="shared" si="59"/>
        <v>#VALUE!</v>
      </c>
      <c r="J334" s="1" t="e">
        <f t="shared" si="59"/>
        <v>#VALUE!</v>
      </c>
      <c r="K334" s="1" t="e">
        <f t="shared" si="59"/>
        <v>#VALUE!</v>
      </c>
      <c r="L334" s="1" t="e">
        <f t="shared" si="59"/>
        <v>#VALUE!</v>
      </c>
      <c r="M334" s="1" t="e">
        <f t="shared" si="59"/>
        <v>#VALUE!</v>
      </c>
      <c r="N334" s="1" t="e">
        <f t="shared" si="59"/>
        <v>#VALUE!</v>
      </c>
      <c r="O334" s="1" t="e">
        <f t="shared" si="59"/>
        <v>#VALUE!</v>
      </c>
      <c r="P334" s="1" t="e">
        <f t="shared" si="59"/>
        <v>#VALUE!</v>
      </c>
      <c r="Q334" s="1" t="e">
        <f t="shared" si="59"/>
        <v>#VALUE!</v>
      </c>
      <c r="R334" s="1" t="e">
        <f t="shared" si="59"/>
        <v>#VALUE!</v>
      </c>
      <c r="S334" s="1" t="e">
        <f t="shared" si="59"/>
        <v>#VALUE!</v>
      </c>
      <c r="T334" s="1" t="e">
        <f t="shared" si="59"/>
        <v>#VALUE!</v>
      </c>
      <c r="U334" s="1" t="e">
        <f t="shared" si="59"/>
        <v>#VALUE!</v>
      </c>
      <c r="V334" s="1" t="e">
        <f t="shared" si="59"/>
        <v>#VALUE!</v>
      </c>
      <c r="W334" s="1" t="e">
        <f t="shared" si="59"/>
        <v>#VALUE!</v>
      </c>
      <c r="X334" s="1" t="e">
        <f t="shared" si="59"/>
        <v>#VALUE!</v>
      </c>
      <c r="Y334" s="1" t="e">
        <f t="shared" si="59"/>
        <v>#VALUE!</v>
      </c>
      <c r="Z334" s="1" t="e">
        <f t="shared" si="59"/>
        <v>#VALUE!</v>
      </c>
      <c r="AA334" s="1" t="e">
        <f t="shared" si="59"/>
        <v>#VALUE!</v>
      </c>
      <c r="AB334" s="1" t="e">
        <f t="shared" si="59"/>
        <v>#VALUE!</v>
      </c>
      <c r="AC334" s="1" t="e">
        <f t="shared" si="59"/>
        <v>#VALUE!</v>
      </c>
      <c r="AD334" s="1" t="e">
        <f t="shared" si="59"/>
        <v>#VALUE!</v>
      </c>
      <c r="AE334" s="1" t="e">
        <f t="shared" si="59"/>
        <v>#VALUE!</v>
      </c>
      <c r="AF334" s="1" t="e">
        <f t="shared" si="59"/>
        <v>#VALUE!</v>
      </c>
      <c r="AG334" s="1" t="e">
        <f t="shared" si="59"/>
        <v>#VALUE!</v>
      </c>
      <c r="AH334" s="1" t="e">
        <f t="shared" ref="E334:BP338" si="63">AG333+AH228</f>
        <v>#VALUE!</v>
      </c>
      <c r="AI334" s="1" t="e">
        <f t="shared" si="63"/>
        <v>#VALUE!</v>
      </c>
      <c r="AJ334" s="1" t="e">
        <f t="shared" si="63"/>
        <v>#VALUE!</v>
      </c>
      <c r="AK334" s="1" t="e">
        <f t="shared" si="63"/>
        <v>#VALUE!</v>
      </c>
      <c r="AL334" s="1" t="e">
        <f t="shared" si="63"/>
        <v>#VALUE!</v>
      </c>
      <c r="AM334" s="1" t="e">
        <f t="shared" si="63"/>
        <v>#VALUE!</v>
      </c>
      <c r="AN334" s="1" t="e">
        <f t="shared" si="63"/>
        <v>#VALUE!</v>
      </c>
      <c r="AO334" s="1" t="e">
        <f t="shared" si="63"/>
        <v>#VALUE!</v>
      </c>
      <c r="AP334" s="1" t="e">
        <f t="shared" si="63"/>
        <v>#VALUE!</v>
      </c>
      <c r="AQ334" s="1" t="e">
        <f t="shared" si="63"/>
        <v>#VALUE!</v>
      </c>
      <c r="AR334" s="1" t="e">
        <f t="shared" si="63"/>
        <v>#VALUE!</v>
      </c>
      <c r="AS334" s="1" t="e">
        <f t="shared" si="63"/>
        <v>#VALUE!</v>
      </c>
      <c r="AT334" s="1" t="e">
        <f t="shared" si="63"/>
        <v>#VALUE!</v>
      </c>
      <c r="AU334" s="1" t="e">
        <f t="shared" si="63"/>
        <v>#VALUE!</v>
      </c>
      <c r="AV334" s="1" t="e">
        <f t="shared" si="63"/>
        <v>#VALUE!</v>
      </c>
      <c r="AW334" s="1" t="e">
        <f t="shared" si="63"/>
        <v>#VALUE!</v>
      </c>
      <c r="AX334" s="1" t="e">
        <f t="shared" si="63"/>
        <v>#VALUE!</v>
      </c>
      <c r="AY334" s="1" t="e">
        <f t="shared" si="63"/>
        <v>#VALUE!</v>
      </c>
      <c r="AZ334" s="1" t="e">
        <f t="shared" si="63"/>
        <v>#VALUE!</v>
      </c>
      <c r="BA334" s="1" t="e">
        <f t="shared" si="63"/>
        <v>#VALUE!</v>
      </c>
      <c r="BB334" s="1" t="e">
        <f t="shared" si="63"/>
        <v>#VALUE!</v>
      </c>
      <c r="BC334" s="1" t="e">
        <f t="shared" si="63"/>
        <v>#VALUE!</v>
      </c>
      <c r="BD334" s="1" t="e">
        <f t="shared" si="63"/>
        <v>#VALUE!</v>
      </c>
      <c r="BE334" s="1" t="e">
        <f t="shared" si="63"/>
        <v>#VALUE!</v>
      </c>
      <c r="BF334" s="1" t="e">
        <f t="shared" si="63"/>
        <v>#VALUE!</v>
      </c>
      <c r="BG334" s="1" t="e">
        <f t="shared" si="63"/>
        <v>#VALUE!</v>
      </c>
      <c r="BH334" s="1" t="e">
        <f t="shared" si="63"/>
        <v>#VALUE!</v>
      </c>
      <c r="BI334" s="1" t="e">
        <f t="shared" si="63"/>
        <v>#VALUE!</v>
      </c>
      <c r="BJ334" s="1" t="e">
        <f t="shared" si="63"/>
        <v>#VALUE!</v>
      </c>
      <c r="BK334" s="1" t="e">
        <f t="shared" si="63"/>
        <v>#VALUE!</v>
      </c>
      <c r="BL334" s="1" t="e">
        <f t="shared" si="63"/>
        <v>#VALUE!</v>
      </c>
      <c r="BM334" s="1" t="e">
        <f t="shared" si="63"/>
        <v>#VALUE!</v>
      </c>
      <c r="BN334" s="1" t="e">
        <f t="shared" si="63"/>
        <v>#VALUE!</v>
      </c>
      <c r="BO334" s="1" t="e">
        <f t="shared" si="63"/>
        <v>#VALUE!</v>
      </c>
      <c r="BP334" s="1" t="e">
        <f t="shared" si="63"/>
        <v>#VALUE!</v>
      </c>
      <c r="BQ334" s="1" t="e">
        <f t="shared" si="60"/>
        <v>#VALUE!</v>
      </c>
      <c r="BR334" s="1" t="e">
        <f t="shared" si="60"/>
        <v>#VALUE!</v>
      </c>
      <c r="BS334" s="1" t="e">
        <f t="shared" si="60"/>
        <v>#VALUE!</v>
      </c>
      <c r="BT334" s="1" t="e">
        <f t="shared" si="60"/>
        <v>#VALUE!</v>
      </c>
      <c r="BU334" s="1" t="e">
        <f t="shared" si="60"/>
        <v>#VALUE!</v>
      </c>
      <c r="BV334" s="1" t="e">
        <f t="shared" si="60"/>
        <v>#VALUE!</v>
      </c>
      <c r="BW334" s="1" t="e">
        <f t="shared" si="60"/>
        <v>#VALUE!</v>
      </c>
      <c r="BX334" s="1" t="e">
        <f t="shared" si="60"/>
        <v>#VALUE!</v>
      </c>
      <c r="BY334" s="1" t="e">
        <f t="shared" si="60"/>
        <v>#VALUE!</v>
      </c>
      <c r="BZ334" s="1" t="e">
        <f t="shared" si="60"/>
        <v>#VALUE!</v>
      </c>
      <c r="CA334" s="1" t="e">
        <f t="shared" si="60"/>
        <v>#VALUE!</v>
      </c>
      <c r="CB334" s="1" t="e">
        <f t="shared" si="60"/>
        <v>#VALUE!</v>
      </c>
      <c r="CC334" s="1" t="e">
        <f t="shared" si="60"/>
        <v>#VALUE!</v>
      </c>
      <c r="CD334" s="1" t="e">
        <f t="shared" si="60"/>
        <v>#VALUE!</v>
      </c>
      <c r="CE334" s="1" t="e">
        <f t="shared" si="60"/>
        <v>#VALUE!</v>
      </c>
      <c r="CF334" s="1" t="e">
        <f t="shared" si="60"/>
        <v>#VALUE!</v>
      </c>
      <c r="CG334" s="1" t="e">
        <f t="shared" si="60"/>
        <v>#VALUE!</v>
      </c>
      <c r="CH334" s="1" t="e">
        <f t="shared" si="60"/>
        <v>#VALUE!</v>
      </c>
      <c r="CI334" s="1" t="e">
        <f t="shared" si="60"/>
        <v>#VALUE!</v>
      </c>
      <c r="CJ334" s="1" t="e">
        <f t="shared" si="60"/>
        <v>#VALUE!</v>
      </c>
      <c r="CK334" s="1" t="e">
        <f t="shared" si="60"/>
        <v>#VALUE!</v>
      </c>
      <c r="CL334" s="1" t="e">
        <f t="shared" si="60"/>
        <v>#VALUE!</v>
      </c>
      <c r="CM334" s="1" t="e">
        <f t="shared" si="60"/>
        <v>#VALUE!</v>
      </c>
      <c r="CN334" s="1" t="e">
        <f t="shared" si="60"/>
        <v>#VALUE!</v>
      </c>
      <c r="CO334" s="1" t="e">
        <f t="shared" si="60"/>
        <v>#VALUE!</v>
      </c>
      <c r="CP334" s="1" t="e">
        <f t="shared" si="60"/>
        <v>#VALUE!</v>
      </c>
      <c r="CQ334" s="1" t="e">
        <f t="shared" si="60"/>
        <v>#VALUE!</v>
      </c>
      <c r="CR334" s="1" t="e">
        <f t="shared" si="60"/>
        <v>#VALUE!</v>
      </c>
      <c r="CS334" s="1" t="e">
        <f t="shared" si="60"/>
        <v>#VALUE!</v>
      </c>
      <c r="CT334" s="1" t="e">
        <f t="shared" si="60"/>
        <v>#VALUE!</v>
      </c>
      <c r="CU334" s="1" t="e">
        <f t="shared" si="60"/>
        <v>#VALUE!</v>
      </c>
      <c r="CV334" s="1" t="e">
        <f t="shared" si="60"/>
        <v>#VALUE!</v>
      </c>
      <c r="CW334" s="1" t="e">
        <f t="shared" si="60"/>
        <v>#VALUE!</v>
      </c>
      <c r="CX334" s="1" t="e">
        <f t="shared" si="60"/>
        <v>#VALUE!</v>
      </c>
      <c r="CY334" s="7" t="e">
        <f t="shared" si="62"/>
        <v>#VALUE!</v>
      </c>
    </row>
    <row r="335" spans="1:103" x14ac:dyDescent="0.25">
      <c r="B335" s="25">
        <v>6</v>
      </c>
      <c r="C335" s="29">
        <f t="shared" si="58"/>
        <v>0.85391937941162899</v>
      </c>
      <c r="D335" s="1">
        <f t="shared" si="61"/>
        <v>1.707838758823258</v>
      </c>
      <c r="E335" s="1">
        <f t="shared" si="63"/>
        <v>2.5899304225397337</v>
      </c>
      <c r="F335" s="1">
        <f t="shared" si="63"/>
        <v>3.4720220862562097</v>
      </c>
      <c r="G335" s="1">
        <f t="shared" si="63"/>
        <v>4.3541137499726856</v>
      </c>
      <c r="H335" s="1">
        <f t="shared" si="63"/>
        <v>5.3483418615647853</v>
      </c>
      <c r="I335" s="1">
        <f t="shared" si="63"/>
        <v>6.2433286900660256</v>
      </c>
      <c r="J335" s="1" t="e">
        <f t="shared" si="63"/>
        <v>#VALUE!</v>
      </c>
      <c r="K335" s="1" t="e">
        <f t="shared" si="63"/>
        <v>#VALUE!</v>
      </c>
      <c r="L335" s="1" t="e">
        <f t="shared" si="63"/>
        <v>#VALUE!</v>
      </c>
      <c r="M335" s="1" t="e">
        <f t="shared" si="63"/>
        <v>#VALUE!</v>
      </c>
      <c r="N335" s="1" t="e">
        <f t="shared" si="63"/>
        <v>#VALUE!</v>
      </c>
      <c r="O335" s="1" t="e">
        <f t="shared" si="63"/>
        <v>#VALUE!</v>
      </c>
      <c r="P335" s="1" t="e">
        <f t="shared" si="63"/>
        <v>#VALUE!</v>
      </c>
      <c r="Q335" s="1" t="e">
        <f t="shared" si="63"/>
        <v>#VALUE!</v>
      </c>
      <c r="R335" s="1" t="e">
        <f t="shared" si="63"/>
        <v>#VALUE!</v>
      </c>
      <c r="S335" s="1" t="e">
        <f t="shared" si="63"/>
        <v>#VALUE!</v>
      </c>
      <c r="T335" s="1" t="e">
        <f t="shared" si="63"/>
        <v>#VALUE!</v>
      </c>
      <c r="U335" s="1" t="e">
        <f t="shared" si="63"/>
        <v>#VALUE!</v>
      </c>
      <c r="V335" s="1" t="e">
        <f t="shared" si="63"/>
        <v>#VALUE!</v>
      </c>
      <c r="W335" s="1" t="e">
        <f t="shared" si="63"/>
        <v>#VALUE!</v>
      </c>
      <c r="X335" s="1" t="e">
        <f t="shared" si="63"/>
        <v>#VALUE!</v>
      </c>
      <c r="Y335" s="1" t="e">
        <f t="shared" si="63"/>
        <v>#VALUE!</v>
      </c>
      <c r="Z335" s="1" t="e">
        <f t="shared" si="63"/>
        <v>#VALUE!</v>
      </c>
      <c r="AA335" s="1" t="e">
        <f t="shared" si="63"/>
        <v>#VALUE!</v>
      </c>
      <c r="AB335" s="1" t="e">
        <f t="shared" si="63"/>
        <v>#VALUE!</v>
      </c>
      <c r="AC335" s="1" t="e">
        <f t="shared" si="63"/>
        <v>#VALUE!</v>
      </c>
      <c r="AD335" s="1" t="e">
        <f t="shared" si="63"/>
        <v>#VALUE!</v>
      </c>
      <c r="AE335" s="1" t="e">
        <f t="shared" si="63"/>
        <v>#VALUE!</v>
      </c>
      <c r="AF335" s="1" t="e">
        <f t="shared" si="63"/>
        <v>#VALUE!</v>
      </c>
      <c r="AG335" s="1" t="e">
        <f t="shared" si="63"/>
        <v>#VALUE!</v>
      </c>
      <c r="AH335" s="1" t="e">
        <f t="shared" si="63"/>
        <v>#VALUE!</v>
      </c>
      <c r="AI335" s="1" t="e">
        <f t="shared" si="63"/>
        <v>#VALUE!</v>
      </c>
      <c r="AJ335" s="1" t="e">
        <f t="shared" si="63"/>
        <v>#VALUE!</v>
      </c>
      <c r="AK335" s="1" t="e">
        <f t="shared" si="63"/>
        <v>#VALUE!</v>
      </c>
      <c r="AL335" s="1" t="e">
        <f t="shared" si="63"/>
        <v>#VALUE!</v>
      </c>
      <c r="AM335" s="1" t="e">
        <f t="shared" si="63"/>
        <v>#VALUE!</v>
      </c>
      <c r="AN335" s="1" t="e">
        <f t="shared" si="63"/>
        <v>#VALUE!</v>
      </c>
      <c r="AO335" s="1" t="e">
        <f t="shared" si="63"/>
        <v>#VALUE!</v>
      </c>
      <c r="AP335" s="1" t="e">
        <f t="shared" si="63"/>
        <v>#VALUE!</v>
      </c>
      <c r="AQ335" s="1" t="e">
        <f t="shared" si="63"/>
        <v>#VALUE!</v>
      </c>
      <c r="AR335" s="1" t="e">
        <f t="shared" si="63"/>
        <v>#VALUE!</v>
      </c>
      <c r="AS335" s="1" t="e">
        <f t="shared" si="63"/>
        <v>#VALUE!</v>
      </c>
      <c r="AT335" s="1" t="e">
        <f t="shared" si="63"/>
        <v>#VALUE!</v>
      </c>
      <c r="AU335" s="1" t="e">
        <f t="shared" si="63"/>
        <v>#VALUE!</v>
      </c>
      <c r="AV335" s="1" t="e">
        <f t="shared" si="63"/>
        <v>#VALUE!</v>
      </c>
      <c r="AW335" s="1" t="e">
        <f t="shared" si="63"/>
        <v>#VALUE!</v>
      </c>
      <c r="AX335" s="1" t="e">
        <f t="shared" si="63"/>
        <v>#VALUE!</v>
      </c>
      <c r="AY335" s="1" t="e">
        <f t="shared" si="63"/>
        <v>#VALUE!</v>
      </c>
      <c r="AZ335" s="1" t="e">
        <f t="shared" si="63"/>
        <v>#VALUE!</v>
      </c>
      <c r="BA335" s="1" t="e">
        <f t="shared" si="63"/>
        <v>#VALUE!</v>
      </c>
      <c r="BB335" s="1" t="e">
        <f t="shared" si="63"/>
        <v>#VALUE!</v>
      </c>
      <c r="BC335" s="1" t="e">
        <f t="shared" si="63"/>
        <v>#VALUE!</v>
      </c>
      <c r="BD335" s="1" t="e">
        <f t="shared" si="63"/>
        <v>#VALUE!</v>
      </c>
      <c r="BE335" s="1" t="e">
        <f t="shared" si="63"/>
        <v>#VALUE!</v>
      </c>
      <c r="BF335" s="1" t="e">
        <f t="shared" si="63"/>
        <v>#VALUE!</v>
      </c>
      <c r="BG335" s="1" t="e">
        <f t="shared" si="63"/>
        <v>#VALUE!</v>
      </c>
      <c r="BH335" s="1" t="e">
        <f t="shared" si="63"/>
        <v>#VALUE!</v>
      </c>
      <c r="BI335" s="1" t="e">
        <f t="shared" si="63"/>
        <v>#VALUE!</v>
      </c>
      <c r="BJ335" s="1" t="e">
        <f t="shared" si="63"/>
        <v>#VALUE!</v>
      </c>
      <c r="BK335" s="1" t="e">
        <f t="shared" si="63"/>
        <v>#VALUE!</v>
      </c>
      <c r="BL335" s="1" t="e">
        <f t="shared" si="63"/>
        <v>#VALUE!</v>
      </c>
      <c r="BM335" s="1" t="e">
        <f t="shared" si="63"/>
        <v>#VALUE!</v>
      </c>
      <c r="BN335" s="1" t="e">
        <f t="shared" si="63"/>
        <v>#VALUE!</v>
      </c>
      <c r="BO335" s="1" t="e">
        <f t="shared" si="63"/>
        <v>#VALUE!</v>
      </c>
      <c r="BP335" s="1" t="e">
        <f t="shared" si="63"/>
        <v>#VALUE!</v>
      </c>
      <c r="BQ335" s="1" t="e">
        <f t="shared" si="60"/>
        <v>#VALUE!</v>
      </c>
      <c r="BR335" s="1" t="e">
        <f t="shared" si="60"/>
        <v>#VALUE!</v>
      </c>
      <c r="BS335" s="1" t="e">
        <f t="shared" si="60"/>
        <v>#VALUE!</v>
      </c>
      <c r="BT335" s="1" t="e">
        <f t="shared" si="60"/>
        <v>#VALUE!</v>
      </c>
      <c r="BU335" s="1" t="e">
        <f t="shared" si="60"/>
        <v>#VALUE!</v>
      </c>
      <c r="BV335" s="1" t="e">
        <f t="shared" si="60"/>
        <v>#VALUE!</v>
      </c>
      <c r="BW335" s="1" t="e">
        <f t="shared" si="60"/>
        <v>#VALUE!</v>
      </c>
      <c r="BX335" s="1" t="e">
        <f t="shared" si="60"/>
        <v>#VALUE!</v>
      </c>
      <c r="BY335" s="1" t="e">
        <f t="shared" si="60"/>
        <v>#VALUE!</v>
      </c>
      <c r="BZ335" s="1" t="e">
        <f t="shared" si="60"/>
        <v>#VALUE!</v>
      </c>
      <c r="CA335" s="1" t="e">
        <f t="shared" si="60"/>
        <v>#VALUE!</v>
      </c>
      <c r="CB335" s="1" t="e">
        <f t="shared" si="60"/>
        <v>#VALUE!</v>
      </c>
      <c r="CC335" s="1" t="e">
        <f t="shared" si="60"/>
        <v>#VALUE!</v>
      </c>
      <c r="CD335" s="1" t="e">
        <f t="shared" si="60"/>
        <v>#VALUE!</v>
      </c>
      <c r="CE335" s="1" t="e">
        <f t="shared" si="60"/>
        <v>#VALUE!</v>
      </c>
      <c r="CF335" s="1" t="e">
        <f t="shared" si="60"/>
        <v>#VALUE!</v>
      </c>
      <c r="CG335" s="1" t="e">
        <f t="shared" si="60"/>
        <v>#VALUE!</v>
      </c>
      <c r="CH335" s="1" t="e">
        <f t="shared" si="60"/>
        <v>#VALUE!</v>
      </c>
      <c r="CI335" s="1" t="e">
        <f t="shared" si="60"/>
        <v>#VALUE!</v>
      </c>
      <c r="CJ335" s="1" t="e">
        <f t="shared" si="60"/>
        <v>#VALUE!</v>
      </c>
      <c r="CK335" s="1" t="e">
        <f t="shared" si="60"/>
        <v>#VALUE!</v>
      </c>
      <c r="CL335" s="1" t="e">
        <f t="shared" si="60"/>
        <v>#VALUE!</v>
      </c>
      <c r="CM335" s="1" t="e">
        <f t="shared" si="60"/>
        <v>#VALUE!</v>
      </c>
      <c r="CN335" s="1" t="e">
        <f t="shared" si="60"/>
        <v>#VALUE!</v>
      </c>
      <c r="CO335" s="1" t="e">
        <f t="shared" si="60"/>
        <v>#VALUE!</v>
      </c>
      <c r="CP335" s="1" t="e">
        <f t="shared" si="60"/>
        <v>#VALUE!</v>
      </c>
      <c r="CQ335" s="1" t="e">
        <f t="shared" si="60"/>
        <v>#VALUE!</v>
      </c>
      <c r="CR335" s="1" t="e">
        <f t="shared" si="60"/>
        <v>#VALUE!</v>
      </c>
      <c r="CS335" s="1" t="e">
        <f t="shared" si="60"/>
        <v>#VALUE!</v>
      </c>
      <c r="CT335" s="1" t="e">
        <f t="shared" si="60"/>
        <v>#VALUE!</v>
      </c>
      <c r="CU335" s="1" t="e">
        <f t="shared" si="60"/>
        <v>#VALUE!</v>
      </c>
      <c r="CV335" s="1" t="e">
        <f t="shared" si="60"/>
        <v>#VALUE!</v>
      </c>
      <c r="CW335" s="1" t="e">
        <f t="shared" si="60"/>
        <v>#VALUE!</v>
      </c>
      <c r="CX335" s="1" t="e">
        <f t="shared" si="60"/>
        <v>#VALUE!</v>
      </c>
      <c r="CY335" s="7" t="e">
        <f t="shared" si="62"/>
        <v>#VALUE!</v>
      </c>
    </row>
    <row r="336" spans="1:103" x14ac:dyDescent="0.25">
      <c r="B336" s="25">
        <v>7</v>
      </c>
      <c r="C336" s="29">
        <f t="shared" si="58"/>
        <v>0.85391937941162899</v>
      </c>
      <c r="D336" s="1">
        <f t="shared" si="61"/>
        <v>1.707838758823258</v>
      </c>
      <c r="E336" s="1">
        <f t="shared" si="63"/>
        <v>2.5617581382348869</v>
      </c>
      <c r="F336" s="1">
        <f t="shared" si="63"/>
        <v>3.4438498019513628</v>
      </c>
      <c r="G336" s="1">
        <f t="shared" si="63"/>
        <v>4.3259414656678388</v>
      </c>
      <c r="H336" s="1">
        <f t="shared" si="63"/>
        <v>5.3201695772599393</v>
      </c>
      <c r="I336" s="1">
        <f t="shared" si="63"/>
        <v>6.314397688852039</v>
      </c>
      <c r="J336" s="1">
        <f t="shared" si="63"/>
        <v>7.2093845173532793</v>
      </c>
      <c r="K336" s="1" t="e">
        <f t="shared" si="63"/>
        <v>#VALUE!</v>
      </c>
      <c r="L336" s="1" t="e">
        <f t="shared" si="63"/>
        <v>#VALUE!</v>
      </c>
      <c r="M336" s="1" t="e">
        <f t="shared" si="63"/>
        <v>#VALUE!</v>
      </c>
      <c r="N336" s="1" t="e">
        <f t="shared" si="63"/>
        <v>#VALUE!</v>
      </c>
      <c r="O336" s="1" t="e">
        <f t="shared" si="63"/>
        <v>#VALUE!</v>
      </c>
      <c r="P336" s="1" t="e">
        <f t="shared" si="63"/>
        <v>#VALUE!</v>
      </c>
      <c r="Q336" s="1" t="e">
        <f t="shared" si="63"/>
        <v>#VALUE!</v>
      </c>
      <c r="R336" s="1" t="e">
        <f t="shared" si="63"/>
        <v>#VALUE!</v>
      </c>
      <c r="S336" s="1" t="e">
        <f t="shared" si="63"/>
        <v>#VALUE!</v>
      </c>
      <c r="T336" s="1" t="e">
        <f t="shared" si="63"/>
        <v>#VALUE!</v>
      </c>
      <c r="U336" s="1" t="e">
        <f t="shared" si="63"/>
        <v>#VALUE!</v>
      </c>
      <c r="V336" s="1" t="e">
        <f t="shared" si="63"/>
        <v>#VALUE!</v>
      </c>
      <c r="W336" s="1" t="e">
        <f t="shared" si="63"/>
        <v>#VALUE!</v>
      </c>
      <c r="X336" s="1" t="e">
        <f t="shared" si="63"/>
        <v>#VALUE!</v>
      </c>
      <c r="Y336" s="1" t="e">
        <f t="shared" si="63"/>
        <v>#VALUE!</v>
      </c>
      <c r="Z336" s="1" t="e">
        <f t="shared" si="63"/>
        <v>#VALUE!</v>
      </c>
      <c r="AA336" s="1" t="e">
        <f t="shared" si="63"/>
        <v>#VALUE!</v>
      </c>
      <c r="AB336" s="1" t="e">
        <f t="shared" si="63"/>
        <v>#VALUE!</v>
      </c>
      <c r="AC336" s="1" t="e">
        <f t="shared" si="63"/>
        <v>#VALUE!</v>
      </c>
      <c r="AD336" s="1" t="e">
        <f t="shared" si="63"/>
        <v>#VALUE!</v>
      </c>
      <c r="AE336" s="1" t="e">
        <f t="shared" si="63"/>
        <v>#VALUE!</v>
      </c>
      <c r="AF336" s="1" t="e">
        <f t="shared" si="63"/>
        <v>#VALUE!</v>
      </c>
      <c r="AG336" s="1" t="e">
        <f t="shared" si="63"/>
        <v>#VALUE!</v>
      </c>
      <c r="AH336" s="1" t="e">
        <f t="shared" si="63"/>
        <v>#VALUE!</v>
      </c>
      <c r="AI336" s="1" t="e">
        <f t="shared" si="63"/>
        <v>#VALUE!</v>
      </c>
      <c r="AJ336" s="1" t="e">
        <f t="shared" si="63"/>
        <v>#VALUE!</v>
      </c>
      <c r="AK336" s="1" t="e">
        <f t="shared" si="63"/>
        <v>#VALUE!</v>
      </c>
      <c r="AL336" s="1" t="e">
        <f t="shared" si="63"/>
        <v>#VALUE!</v>
      </c>
      <c r="AM336" s="1" t="e">
        <f t="shared" si="63"/>
        <v>#VALUE!</v>
      </c>
      <c r="AN336" s="1" t="e">
        <f t="shared" si="63"/>
        <v>#VALUE!</v>
      </c>
      <c r="AO336" s="1" t="e">
        <f t="shared" si="63"/>
        <v>#VALUE!</v>
      </c>
      <c r="AP336" s="1" t="e">
        <f t="shared" si="63"/>
        <v>#VALUE!</v>
      </c>
      <c r="AQ336" s="1" t="e">
        <f t="shared" si="63"/>
        <v>#VALUE!</v>
      </c>
      <c r="AR336" s="1" t="e">
        <f t="shared" si="63"/>
        <v>#VALUE!</v>
      </c>
      <c r="AS336" s="1" t="e">
        <f t="shared" si="63"/>
        <v>#VALUE!</v>
      </c>
      <c r="AT336" s="1" t="e">
        <f t="shared" si="63"/>
        <v>#VALUE!</v>
      </c>
      <c r="AU336" s="1" t="e">
        <f t="shared" si="63"/>
        <v>#VALUE!</v>
      </c>
      <c r="AV336" s="1" t="e">
        <f t="shared" si="63"/>
        <v>#VALUE!</v>
      </c>
      <c r="AW336" s="1" t="e">
        <f t="shared" si="63"/>
        <v>#VALUE!</v>
      </c>
      <c r="AX336" s="1" t="e">
        <f t="shared" si="63"/>
        <v>#VALUE!</v>
      </c>
      <c r="AY336" s="1" t="e">
        <f t="shared" si="63"/>
        <v>#VALUE!</v>
      </c>
      <c r="AZ336" s="1" t="e">
        <f t="shared" si="63"/>
        <v>#VALUE!</v>
      </c>
      <c r="BA336" s="1" t="e">
        <f t="shared" si="63"/>
        <v>#VALUE!</v>
      </c>
      <c r="BB336" s="1" t="e">
        <f t="shared" si="63"/>
        <v>#VALUE!</v>
      </c>
      <c r="BC336" s="1" t="e">
        <f t="shared" si="63"/>
        <v>#VALUE!</v>
      </c>
      <c r="BD336" s="1" t="e">
        <f t="shared" si="63"/>
        <v>#VALUE!</v>
      </c>
      <c r="BE336" s="1" t="e">
        <f t="shared" si="63"/>
        <v>#VALUE!</v>
      </c>
      <c r="BF336" s="1" t="e">
        <f t="shared" si="63"/>
        <v>#VALUE!</v>
      </c>
      <c r="BG336" s="1" t="e">
        <f t="shared" si="63"/>
        <v>#VALUE!</v>
      </c>
      <c r="BH336" s="1" t="e">
        <f t="shared" si="63"/>
        <v>#VALUE!</v>
      </c>
      <c r="BI336" s="1" t="e">
        <f t="shared" si="63"/>
        <v>#VALUE!</v>
      </c>
      <c r="BJ336" s="1" t="e">
        <f t="shared" si="63"/>
        <v>#VALUE!</v>
      </c>
      <c r="BK336" s="1" t="e">
        <f t="shared" si="63"/>
        <v>#VALUE!</v>
      </c>
      <c r="BL336" s="1" t="e">
        <f t="shared" si="63"/>
        <v>#VALUE!</v>
      </c>
      <c r="BM336" s="1" t="e">
        <f t="shared" si="63"/>
        <v>#VALUE!</v>
      </c>
      <c r="BN336" s="1" t="e">
        <f t="shared" si="63"/>
        <v>#VALUE!</v>
      </c>
      <c r="BO336" s="1" t="e">
        <f t="shared" si="63"/>
        <v>#VALUE!</v>
      </c>
      <c r="BP336" s="1" t="e">
        <f t="shared" si="63"/>
        <v>#VALUE!</v>
      </c>
      <c r="BQ336" s="1" t="e">
        <f t="shared" si="60"/>
        <v>#VALUE!</v>
      </c>
      <c r="BR336" s="1" t="e">
        <f t="shared" si="60"/>
        <v>#VALUE!</v>
      </c>
      <c r="BS336" s="1" t="e">
        <f t="shared" si="60"/>
        <v>#VALUE!</v>
      </c>
      <c r="BT336" s="1" t="e">
        <f t="shared" si="60"/>
        <v>#VALUE!</v>
      </c>
      <c r="BU336" s="1" t="e">
        <f t="shared" si="60"/>
        <v>#VALUE!</v>
      </c>
      <c r="BV336" s="1" t="e">
        <f t="shared" si="60"/>
        <v>#VALUE!</v>
      </c>
      <c r="BW336" s="1" t="e">
        <f t="shared" si="60"/>
        <v>#VALUE!</v>
      </c>
      <c r="BX336" s="1" t="e">
        <f t="shared" si="60"/>
        <v>#VALUE!</v>
      </c>
      <c r="BY336" s="1" t="e">
        <f t="shared" si="60"/>
        <v>#VALUE!</v>
      </c>
      <c r="BZ336" s="1" t="e">
        <f t="shared" si="60"/>
        <v>#VALUE!</v>
      </c>
      <c r="CA336" s="1" t="e">
        <f t="shared" si="60"/>
        <v>#VALUE!</v>
      </c>
      <c r="CB336" s="1" t="e">
        <f t="shared" si="60"/>
        <v>#VALUE!</v>
      </c>
      <c r="CC336" s="1" t="e">
        <f t="shared" si="60"/>
        <v>#VALUE!</v>
      </c>
      <c r="CD336" s="1" t="e">
        <f t="shared" si="60"/>
        <v>#VALUE!</v>
      </c>
      <c r="CE336" s="1" t="e">
        <f t="shared" si="60"/>
        <v>#VALUE!</v>
      </c>
      <c r="CF336" s="1" t="e">
        <f t="shared" si="60"/>
        <v>#VALUE!</v>
      </c>
      <c r="CG336" s="1" t="e">
        <f t="shared" si="60"/>
        <v>#VALUE!</v>
      </c>
      <c r="CH336" s="1" t="e">
        <f t="shared" si="60"/>
        <v>#VALUE!</v>
      </c>
      <c r="CI336" s="1" t="e">
        <f t="shared" si="60"/>
        <v>#VALUE!</v>
      </c>
      <c r="CJ336" s="1" t="e">
        <f t="shared" si="60"/>
        <v>#VALUE!</v>
      </c>
      <c r="CK336" s="1" t="e">
        <f t="shared" si="60"/>
        <v>#VALUE!</v>
      </c>
      <c r="CL336" s="1" t="e">
        <f t="shared" si="60"/>
        <v>#VALUE!</v>
      </c>
      <c r="CM336" s="1" t="e">
        <f t="shared" si="60"/>
        <v>#VALUE!</v>
      </c>
      <c r="CN336" s="1" t="e">
        <f t="shared" si="60"/>
        <v>#VALUE!</v>
      </c>
      <c r="CO336" s="1" t="e">
        <f t="shared" si="60"/>
        <v>#VALUE!</v>
      </c>
      <c r="CP336" s="1" t="e">
        <f t="shared" si="60"/>
        <v>#VALUE!</v>
      </c>
      <c r="CQ336" s="1" t="e">
        <f t="shared" si="60"/>
        <v>#VALUE!</v>
      </c>
      <c r="CR336" s="1" t="e">
        <f t="shared" si="60"/>
        <v>#VALUE!</v>
      </c>
      <c r="CS336" s="1" t="e">
        <f t="shared" si="60"/>
        <v>#VALUE!</v>
      </c>
      <c r="CT336" s="1" t="e">
        <f t="shared" si="60"/>
        <v>#VALUE!</v>
      </c>
      <c r="CU336" s="1" t="e">
        <f t="shared" si="60"/>
        <v>#VALUE!</v>
      </c>
      <c r="CV336" s="1" t="e">
        <f t="shared" si="60"/>
        <v>#VALUE!</v>
      </c>
      <c r="CW336" s="1" t="e">
        <f t="shared" si="60"/>
        <v>#VALUE!</v>
      </c>
      <c r="CX336" s="1" t="e">
        <f t="shared" si="60"/>
        <v>#VALUE!</v>
      </c>
      <c r="CY336" s="7" t="e">
        <f t="shared" si="62"/>
        <v>#VALUE!</v>
      </c>
    </row>
    <row r="337" spans="2:103" x14ac:dyDescent="0.25">
      <c r="B337" s="25">
        <v>8</v>
      </c>
      <c r="C337" s="29">
        <f t="shared" si="58"/>
        <v>0.85391937941162899</v>
      </c>
      <c r="D337" s="1">
        <f t="shared" si="61"/>
        <v>1.707838758823258</v>
      </c>
      <c r="E337" s="1">
        <f t="shared" si="63"/>
        <v>2.5617581382348869</v>
      </c>
      <c r="F337" s="1">
        <f t="shared" si="63"/>
        <v>3.4156775176465159</v>
      </c>
      <c r="G337" s="1">
        <f t="shared" si="63"/>
        <v>4.2977691813629919</v>
      </c>
      <c r="H337" s="1">
        <f t="shared" si="63"/>
        <v>5.2919972929550925</v>
      </c>
      <c r="I337" s="1">
        <f t="shared" si="63"/>
        <v>6.286225404547193</v>
      </c>
      <c r="J337" s="1">
        <f t="shared" si="63"/>
        <v>7.2804535161392927</v>
      </c>
      <c r="K337" s="1">
        <f t="shared" si="63"/>
        <v>8.175440344640533</v>
      </c>
      <c r="L337" s="1" t="e">
        <f t="shared" si="63"/>
        <v>#VALUE!</v>
      </c>
      <c r="M337" s="1" t="e">
        <f t="shared" si="63"/>
        <v>#VALUE!</v>
      </c>
      <c r="N337" s="1" t="e">
        <f t="shared" si="63"/>
        <v>#VALUE!</v>
      </c>
      <c r="O337" s="1" t="e">
        <f t="shared" si="63"/>
        <v>#VALUE!</v>
      </c>
      <c r="P337" s="1" t="e">
        <f t="shared" si="63"/>
        <v>#VALUE!</v>
      </c>
      <c r="Q337" s="1" t="e">
        <f t="shared" si="63"/>
        <v>#VALUE!</v>
      </c>
      <c r="R337" s="1" t="e">
        <f t="shared" si="63"/>
        <v>#VALUE!</v>
      </c>
      <c r="S337" s="1" t="e">
        <f t="shared" si="63"/>
        <v>#VALUE!</v>
      </c>
      <c r="T337" s="1" t="e">
        <f t="shared" si="63"/>
        <v>#VALUE!</v>
      </c>
      <c r="U337" s="1" t="e">
        <f t="shared" si="63"/>
        <v>#VALUE!</v>
      </c>
      <c r="V337" s="1" t="e">
        <f t="shared" si="63"/>
        <v>#VALUE!</v>
      </c>
      <c r="W337" s="1" t="e">
        <f t="shared" si="63"/>
        <v>#VALUE!</v>
      </c>
      <c r="X337" s="1" t="e">
        <f t="shared" si="63"/>
        <v>#VALUE!</v>
      </c>
      <c r="Y337" s="1" t="e">
        <f t="shared" si="63"/>
        <v>#VALUE!</v>
      </c>
      <c r="Z337" s="1" t="e">
        <f t="shared" si="63"/>
        <v>#VALUE!</v>
      </c>
      <c r="AA337" s="1" t="e">
        <f t="shared" si="63"/>
        <v>#VALUE!</v>
      </c>
      <c r="AB337" s="1" t="e">
        <f t="shared" si="63"/>
        <v>#VALUE!</v>
      </c>
      <c r="AC337" s="1" t="e">
        <f t="shared" si="63"/>
        <v>#VALUE!</v>
      </c>
      <c r="AD337" s="1" t="e">
        <f t="shared" si="63"/>
        <v>#VALUE!</v>
      </c>
      <c r="AE337" s="1" t="e">
        <f t="shared" si="63"/>
        <v>#VALUE!</v>
      </c>
      <c r="AF337" s="1" t="e">
        <f t="shared" si="63"/>
        <v>#VALUE!</v>
      </c>
      <c r="AG337" s="1" t="e">
        <f t="shared" si="63"/>
        <v>#VALUE!</v>
      </c>
      <c r="AH337" s="1" t="e">
        <f t="shared" si="63"/>
        <v>#VALUE!</v>
      </c>
      <c r="AI337" s="1" t="e">
        <f t="shared" si="63"/>
        <v>#VALUE!</v>
      </c>
      <c r="AJ337" s="1" t="e">
        <f t="shared" si="63"/>
        <v>#VALUE!</v>
      </c>
      <c r="AK337" s="1" t="e">
        <f t="shared" si="63"/>
        <v>#VALUE!</v>
      </c>
      <c r="AL337" s="1" t="e">
        <f t="shared" si="63"/>
        <v>#VALUE!</v>
      </c>
      <c r="AM337" s="1" t="e">
        <f t="shared" si="63"/>
        <v>#VALUE!</v>
      </c>
      <c r="AN337" s="1" t="e">
        <f t="shared" si="63"/>
        <v>#VALUE!</v>
      </c>
      <c r="AO337" s="1" t="e">
        <f t="shared" si="63"/>
        <v>#VALUE!</v>
      </c>
      <c r="AP337" s="1" t="e">
        <f t="shared" si="63"/>
        <v>#VALUE!</v>
      </c>
      <c r="AQ337" s="1" t="e">
        <f t="shared" si="63"/>
        <v>#VALUE!</v>
      </c>
      <c r="AR337" s="1" t="e">
        <f t="shared" si="63"/>
        <v>#VALUE!</v>
      </c>
      <c r="AS337" s="1" t="e">
        <f t="shared" si="63"/>
        <v>#VALUE!</v>
      </c>
      <c r="AT337" s="1" t="e">
        <f t="shared" si="63"/>
        <v>#VALUE!</v>
      </c>
      <c r="AU337" s="1" t="e">
        <f t="shared" si="63"/>
        <v>#VALUE!</v>
      </c>
      <c r="AV337" s="1" t="e">
        <f t="shared" si="63"/>
        <v>#VALUE!</v>
      </c>
      <c r="AW337" s="1" t="e">
        <f t="shared" si="63"/>
        <v>#VALUE!</v>
      </c>
      <c r="AX337" s="1" t="e">
        <f t="shared" si="63"/>
        <v>#VALUE!</v>
      </c>
      <c r="AY337" s="1" t="e">
        <f t="shared" si="63"/>
        <v>#VALUE!</v>
      </c>
      <c r="AZ337" s="1" t="e">
        <f t="shared" si="63"/>
        <v>#VALUE!</v>
      </c>
      <c r="BA337" s="1" t="e">
        <f t="shared" si="63"/>
        <v>#VALUE!</v>
      </c>
      <c r="BB337" s="1" t="e">
        <f t="shared" si="63"/>
        <v>#VALUE!</v>
      </c>
      <c r="BC337" s="1" t="e">
        <f t="shared" si="63"/>
        <v>#VALUE!</v>
      </c>
      <c r="BD337" s="1" t="e">
        <f t="shared" si="63"/>
        <v>#VALUE!</v>
      </c>
      <c r="BE337" s="1" t="e">
        <f t="shared" si="63"/>
        <v>#VALUE!</v>
      </c>
      <c r="BF337" s="1" t="e">
        <f t="shared" si="63"/>
        <v>#VALUE!</v>
      </c>
      <c r="BG337" s="1" t="e">
        <f t="shared" si="63"/>
        <v>#VALUE!</v>
      </c>
      <c r="BH337" s="1" t="e">
        <f t="shared" si="63"/>
        <v>#VALUE!</v>
      </c>
      <c r="BI337" s="1" t="e">
        <f t="shared" si="63"/>
        <v>#VALUE!</v>
      </c>
      <c r="BJ337" s="1" t="e">
        <f t="shared" si="63"/>
        <v>#VALUE!</v>
      </c>
      <c r="BK337" s="1" t="e">
        <f t="shared" si="63"/>
        <v>#VALUE!</v>
      </c>
      <c r="BL337" s="1" t="e">
        <f t="shared" si="63"/>
        <v>#VALUE!</v>
      </c>
      <c r="BM337" s="1" t="e">
        <f t="shared" si="63"/>
        <v>#VALUE!</v>
      </c>
      <c r="BN337" s="1" t="e">
        <f t="shared" si="63"/>
        <v>#VALUE!</v>
      </c>
      <c r="BO337" s="1" t="e">
        <f t="shared" si="63"/>
        <v>#VALUE!</v>
      </c>
      <c r="BP337" s="1" t="e">
        <f t="shared" si="63"/>
        <v>#VALUE!</v>
      </c>
      <c r="BQ337" s="1" t="e">
        <f t="shared" si="60"/>
        <v>#VALUE!</v>
      </c>
      <c r="BR337" s="1" t="e">
        <f t="shared" si="60"/>
        <v>#VALUE!</v>
      </c>
      <c r="BS337" s="1" t="e">
        <f t="shared" si="60"/>
        <v>#VALUE!</v>
      </c>
      <c r="BT337" s="1" t="e">
        <f t="shared" si="60"/>
        <v>#VALUE!</v>
      </c>
      <c r="BU337" s="1" t="e">
        <f t="shared" si="60"/>
        <v>#VALUE!</v>
      </c>
      <c r="BV337" s="1" t="e">
        <f t="shared" si="60"/>
        <v>#VALUE!</v>
      </c>
      <c r="BW337" s="1" t="e">
        <f t="shared" si="60"/>
        <v>#VALUE!</v>
      </c>
      <c r="BX337" s="1" t="e">
        <f t="shared" si="60"/>
        <v>#VALUE!</v>
      </c>
      <c r="BY337" s="1" t="e">
        <f t="shared" si="60"/>
        <v>#VALUE!</v>
      </c>
      <c r="BZ337" s="1" t="e">
        <f t="shared" si="60"/>
        <v>#VALUE!</v>
      </c>
      <c r="CA337" s="1" t="e">
        <f t="shared" si="60"/>
        <v>#VALUE!</v>
      </c>
      <c r="CB337" s="1" t="e">
        <f t="shared" si="60"/>
        <v>#VALUE!</v>
      </c>
      <c r="CC337" s="1" t="e">
        <f t="shared" si="60"/>
        <v>#VALUE!</v>
      </c>
      <c r="CD337" s="1" t="e">
        <f t="shared" si="60"/>
        <v>#VALUE!</v>
      </c>
      <c r="CE337" s="1" t="e">
        <f t="shared" si="60"/>
        <v>#VALUE!</v>
      </c>
      <c r="CF337" s="1" t="e">
        <f t="shared" si="60"/>
        <v>#VALUE!</v>
      </c>
      <c r="CG337" s="1" t="e">
        <f t="shared" si="60"/>
        <v>#VALUE!</v>
      </c>
      <c r="CH337" s="1" t="e">
        <f t="shared" ref="BQ337:CX344" si="64">CG336+CH231</f>
        <v>#VALUE!</v>
      </c>
      <c r="CI337" s="1" t="e">
        <f t="shared" si="64"/>
        <v>#VALUE!</v>
      </c>
      <c r="CJ337" s="1" t="e">
        <f t="shared" si="64"/>
        <v>#VALUE!</v>
      </c>
      <c r="CK337" s="1" t="e">
        <f t="shared" si="64"/>
        <v>#VALUE!</v>
      </c>
      <c r="CL337" s="1" t="e">
        <f t="shared" si="64"/>
        <v>#VALUE!</v>
      </c>
      <c r="CM337" s="1" t="e">
        <f t="shared" si="64"/>
        <v>#VALUE!</v>
      </c>
      <c r="CN337" s="1" t="e">
        <f t="shared" si="64"/>
        <v>#VALUE!</v>
      </c>
      <c r="CO337" s="1" t="e">
        <f t="shared" si="64"/>
        <v>#VALUE!</v>
      </c>
      <c r="CP337" s="1" t="e">
        <f t="shared" si="64"/>
        <v>#VALUE!</v>
      </c>
      <c r="CQ337" s="1" t="e">
        <f t="shared" si="64"/>
        <v>#VALUE!</v>
      </c>
      <c r="CR337" s="1" t="e">
        <f t="shared" si="64"/>
        <v>#VALUE!</v>
      </c>
      <c r="CS337" s="1" t="e">
        <f t="shared" si="64"/>
        <v>#VALUE!</v>
      </c>
      <c r="CT337" s="1" t="e">
        <f t="shared" si="64"/>
        <v>#VALUE!</v>
      </c>
      <c r="CU337" s="1" t="e">
        <f t="shared" si="64"/>
        <v>#VALUE!</v>
      </c>
      <c r="CV337" s="1" t="e">
        <f t="shared" si="64"/>
        <v>#VALUE!</v>
      </c>
      <c r="CW337" s="1" t="e">
        <f t="shared" si="64"/>
        <v>#VALUE!</v>
      </c>
      <c r="CX337" s="1" t="e">
        <f t="shared" si="64"/>
        <v>#VALUE!</v>
      </c>
      <c r="CY337" s="7" t="e">
        <f t="shared" si="62"/>
        <v>#VALUE!</v>
      </c>
    </row>
    <row r="338" spans="2:103" x14ac:dyDescent="0.25">
      <c r="B338" s="25">
        <v>9</v>
      </c>
      <c r="C338" s="29">
        <f t="shared" si="58"/>
        <v>0.85391937941162899</v>
      </c>
      <c r="D338" s="1">
        <f t="shared" si="61"/>
        <v>1.707838758823258</v>
      </c>
      <c r="E338" s="1">
        <f t="shared" si="63"/>
        <v>2.5617581382348869</v>
      </c>
      <c r="F338" s="1">
        <f t="shared" si="63"/>
        <v>3.4156775176465159</v>
      </c>
      <c r="G338" s="1">
        <f t="shared" si="63"/>
        <v>4.269596897058145</v>
      </c>
      <c r="H338" s="1">
        <f t="shared" si="63"/>
        <v>5.2638250086502456</v>
      </c>
      <c r="I338" s="1">
        <f t="shared" si="63"/>
        <v>6.2580531202423462</v>
      </c>
      <c r="J338" s="1">
        <f t="shared" si="63"/>
        <v>7.2522812318344467</v>
      </c>
      <c r="K338" s="1">
        <f t="shared" si="63"/>
        <v>8.2465093434265473</v>
      </c>
      <c r="L338" s="1">
        <f t="shared" si="63"/>
        <v>9.1414961719277876</v>
      </c>
      <c r="M338" s="1" t="e">
        <f t="shared" si="63"/>
        <v>#VALUE!</v>
      </c>
      <c r="N338" s="1" t="e">
        <f t="shared" si="63"/>
        <v>#VALUE!</v>
      </c>
      <c r="O338" s="1" t="e">
        <f t="shared" si="63"/>
        <v>#VALUE!</v>
      </c>
      <c r="P338" s="1" t="e">
        <f t="shared" si="63"/>
        <v>#VALUE!</v>
      </c>
      <c r="Q338" s="1" t="e">
        <f t="shared" si="63"/>
        <v>#VALUE!</v>
      </c>
      <c r="R338" s="1" t="e">
        <f t="shared" si="63"/>
        <v>#VALUE!</v>
      </c>
      <c r="S338" s="1" t="e">
        <f t="shared" si="63"/>
        <v>#VALUE!</v>
      </c>
      <c r="T338" s="1" t="e">
        <f t="shared" si="63"/>
        <v>#VALUE!</v>
      </c>
      <c r="U338" s="1" t="e">
        <f t="shared" si="63"/>
        <v>#VALUE!</v>
      </c>
      <c r="V338" s="1" t="e">
        <f t="shared" si="63"/>
        <v>#VALUE!</v>
      </c>
      <c r="W338" s="1" t="e">
        <f t="shared" si="63"/>
        <v>#VALUE!</v>
      </c>
      <c r="X338" s="1" t="e">
        <f t="shared" si="63"/>
        <v>#VALUE!</v>
      </c>
      <c r="Y338" s="1" t="e">
        <f t="shared" si="63"/>
        <v>#VALUE!</v>
      </c>
      <c r="Z338" s="1" t="e">
        <f t="shared" si="63"/>
        <v>#VALUE!</v>
      </c>
      <c r="AA338" s="1" t="e">
        <f t="shared" si="63"/>
        <v>#VALUE!</v>
      </c>
      <c r="AB338" s="1" t="e">
        <f t="shared" si="63"/>
        <v>#VALUE!</v>
      </c>
      <c r="AC338" s="1" t="e">
        <f t="shared" si="63"/>
        <v>#VALUE!</v>
      </c>
      <c r="AD338" s="1" t="e">
        <f t="shared" si="63"/>
        <v>#VALUE!</v>
      </c>
      <c r="AE338" s="1" t="e">
        <f t="shared" si="63"/>
        <v>#VALUE!</v>
      </c>
      <c r="AF338" s="1" t="e">
        <f t="shared" si="63"/>
        <v>#VALUE!</v>
      </c>
      <c r="AG338" s="1" t="e">
        <f t="shared" ref="E338:BP342" si="65">AF337+AG232</f>
        <v>#VALUE!</v>
      </c>
      <c r="AH338" s="1" t="e">
        <f t="shared" si="65"/>
        <v>#VALUE!</v>
      </c>
      <c r="AI338" s="1" t="e">
        <f t="shared" si="65"/>
        <v>#VALUE!</v>
      </c>
      <c r="AJ338" s="1" t="e">
        <f t="shared" si="65"/>
        <v>#VALUE!</v>
      </c>
      <c r="AK338" s="1" t="e">
        <f t="shared" si="65"/>
        <v>#VALUE!</v>
      </c>
      <c r="AL338" s="1" t="e">
        <f t="shared" si="65"/>
        <v>#VALUE!</v>
      </c>
      <c r="AM338" s="1" t="e">
        <f t="shared" si="65"/>
        <v>#VALUE!</v>
      </c>
      <c r="AN338" s="1" t="e">
        <f t="shared" si="65"/>
        <v>#VALUE!</v>
      </c>
      <c r="AO338" s="1" t="e">
        <f t="shared" si="65"/>
        <v>#VALUE!</v>
      </c>
      <c r="AP338" s="1" t="e">
        <f t="shared" si="65"/>
        <v>#VALUE!</v>
      </c>
      <c r="AQ338" s="1" t="e">
        <f t="shared" si="65"/>
        <v>#VALUE!</v>
      </c>
      <c r="AR338" s="1" t="e">
        <f t="shared" si="65"/>
        <v>#VALUE!</v>
      </c>
      <c r="AS338" s="1" t="e">
        <f t="shared" si="65"/>
        <v>#VALUE!</v>
      </c>
      <c r="AT338" s="1" t="e">
        <f t="shared" si="65"/>
        <v>#VALUE!</v>
      </c>
      <c r="AU338" s="1" t="e">
        <f t="shared" si="65"/>
        <v>#VALUE!</v>
      </c>
      <c r="AV338" s="1" t="e">
        <f t="shared" si="65"/>
        <v>#VALUE!</v>
      </c>
      <c r="AW338" s="1" t="e">
        <f t="shared" si="65"/>
        <v>#VALUE!</v>
      </c>
      <c r="AX338" s="1" t="e">
        <f t="shared" si="65"/>
        <v>#VALUE!</v>
      </c>
      <c r="AY338" s="1" t="e">
        <f t="shared" si="65"/>
        <v>#VALUE!</v>
      </c>
      <c r="AZ338" s="1" t="e">
        <f t="shared" si="65"/>
        <v>#VALUE!</v>
      </c>
      <c r="BA338" s="1" t="e">
        <f t="shared" si="65"/>
        <v>#VALUE!</v>
      </c>
      <c r="BB338" s="1" t="e">
        <f t="shared" si="65"/>
        <v>#VALUE!</v>
      </c>
      <c r="BC338" s="1" t="e">
        <f t="shared" si="65"/>
        <v>#VALUE!</v>
      </c>
      <c r="BD338" s="1" t="e">
        <f t="shared" si="65"/>
        <v>#VALUE!</v>
      </c>
      <c r="BE338" s="1" t="e">
        <f t="shared" si="65"/>
        <v>#VALUE!</v>
      </c>
      <c r="BF338" s="1" t="e">
        <f t="shared" si="65"/>
        <v>#VALUE!</v>
      </c>
      <c r="BG338" s="1" t="e">
        <f t="shared" si="65"/>
        <v>#VALUE!</v>
      </c>
      <c r="BH338" s="1" t="e">
        <f t="shared" si="65"/>
        <v>#VALUE!</v>
      </c>
      <c r="BI338" s="1" t="e">
        <f t="shared" si="65"/>
        <v>#VALUE!</v>
      </c>
      <c r="BJ338" s="1" t="e">
        <f t="shared" si="65"/>
        <v>#VALUE!</v>
      </c>
      <c r="BK338" s="1" t="e">
        <f t="shared" si="65"/>
        <v>#VALUE!</v>
      </c>
      <c r="BL338" s="1" t="e">
        <f t="shared" si="65"/>
        <v>#VALUE!</v>
      </c>
      <c r="BM338" s="1" t="e">
        <f t="shared" si="65"/>
        <v>#VALUE!</v>
      </c>
      <c r="BN338" s="1" t="e">
        <f t="shared" si="65"/>
        <v>#VALUE!</v>
      </c>
      <c r="BO338" s="1" t="e">
        <f t="shared" si="65"/>
        <v>#VALUE!</v>
      </c>
      <c r="BP338" s="1" t="e">
        <f t="shared" si="65"/>
        <v>#VALUE!</v>
      </c>
      <c r="BQ338" s="1" t="e">
        <f t="shared" si="64"/>
        <v>#VALUE!</v>
      </c>
      <c r="BR338" s="1" t="e">
        <f t="shared" si="64"/>
        <v>#VALUE!</v>
      </c>
      <c r="BS338" s="1" t="e">
        <f t="shared" si="64"/>
        <v>#VALUE!</v>
      </c>
      <c r="BT338" s="1" t="e">
        <f t="shared" si="64"/>
        <v>#VALUE!</v>
      </c>
      <c r="BU338" s="1" t="e">
        <f t="shared" si="64"/>
        <v>#VALUE!</v>
      </c>
      <c r="BV338" s="1" t="e">
        <f t="shared" si="64"/>
        <v>#VALUE!</v>
      </c>
      <c r="BW338" s="1" t="e">
        <f t="shared" si="64"/>
        <v>#VALUE!</v>
      </c>
      <c r="BX338" s="1" t="e">
        <f t="shared" si="64"/>
        <v>#VALUE!</v>
      </c>
      <c r="BY338" s="1" t="e">
        <f t="shared" si="64"/>
        <v>#VALUE!</v>
      </c>
      <c r="BZ338" s="1" t="e">
        <f t="shared" si="64"/>
        <v>#VALUE!</v>
      </c>
      <c r="CA338" s="1" t="e">
        <f t="shared" si="64"/>
        <v>#VALUE!</v>
      </c>
      <c r="CB338" s="1" t="e">
        <f t="shared" si="64"/>
        <v>#VALUE!</v>
      </c>
      <c r="CC338" s="1" t="e">
        <f t="shared" si="64"/>
        <v>#VALUE!</v>
      </c>
      <c r="CD338" s="1" t="e">
        <f t="shared" si="64"/>
        <v>#VALUE!</v>
      </c>
      <c r="CE338" s="1" t="e">
        <f t="shared" si="64"/>
        <v>#VALUE!</v>
      </c>
      <c r="CF338" s="1" t="e">
        <f t="shared" si="64"/>
        <v>#VALUE!</v>
      </c>
      <c r="CG338" s="1" t="e">
        <f t="shared" si="64"/>
        <v>#VALUE!</v>
      </c>
      <c r="CH338" s="1" t="e">
        <f t="shared" si="64"/>
        <v>#VALUE!</v>
      </c>
      <c r="CI338" s="1" t="e">
        <f t="shared" si="64"/>
        <v>#VALUE!</v>
      </c>
      <c r="CJ338" s="1" t="e">
        <f t="shared" si="64"/>
        <v>#VALUE!</v>
      </c>
      <c r="CK338" s="1" t="e">
        <f t="shared" si="64"/>
        <v>#VALUE!</v>
      </c>
      <c r="CL338" s="1" t="e">
        <f t="shared" si="64"/>
        <v>#VALUE!</v>
      </c>
      <c r="CM338" s="1" t="e">
        <f t="shared" si="64"/>
        <v>#VALUE!</v>
      </c>
      <c r="CN338" s="1" t="e">
        <f t="shared" si="64"/>
        <v>#VALUE!</v>
      </c>
      <c r="CO338" s="1" t="e">
        <f t="shared" si="64"/>
        <v>#VALUE!</v>
      </c>
      <c r="CP338" s="1" t="e">
        <f t="shared" si="64"/>
        <v>#VALUE!</v>
      </c>
      <c r="CQ338" s="1" t="e">
        <f t="shared" si="64"/>
        <v>#VALUE!</v>
      </c>
      <c r="CR338" s="1" t="e">
        <f t="shared" si="64"/>
        <v>#VALUE!</v>
      </c>
      <c r="CS338" s="1" t="e">
        <f t="shared" si="64"/>
        <v>#VALUE!</v>
      </c>
      <c r="CT338" s="1" t="e">
        <f t="shared" si="64"/>
        <v>#VALUE!</v>
      </c>
      <c r="CU338" s="1" t="e">
        <f t="shared" si="64"/>
        <v>#VALUE!</v>
      </c>
      <c r="CV338" s="1" t="e">
        <f t="shared" si="64"/>
        <v>#VALUE!</v>
      </c>
      <c r="CW338" s="1" t="e">
        <f t="shared" si="64"/>
        <v>#VALUE!</v>
      </c>
      <c r="CX338" s="1" t="e">
        <f t="shared" si="64"/>
        <v>#VALUE!</v>
      </c>
      <c r="CY338" s="7" t="e">
        <f t="shared" si="62"/>
        <v>#VALUE!</v>
      </c>
    </row>
    <row r="339" spans="2:103" x14ac:dyDescent="0.25">
      <c r="B339" s="25">
        <v>10</v>
      </c>
      <c r="C339" s="29">
        <f t="shared" si="58"/>
        <v>0.8188185654849881</v>
      </c>
      <c r="D339" s="1">
        <f t="shared" si="61"/>
        <v>1.6727379448966171</v>
      </c>
      <c r="E339" s="1">
        <f t="shared" si="65"/>
        <v>2.5266573243082462</v>
      </c>
      <c r="F339" s="1">
        <f t="shared" si="65"/>
        <v>3.3805767037198748</v>
      </c>
      <c r="G339" s="1">
        <f t="shared" si="65"/>
        <v>4.2344960831315044</v>
      </c>
      <c r="H339" s="1">
        <f t="shared" si="65"/>
        <v>5.2120129678511429</v>
      </c>
      <c r="I339" s="1">
        <f t="shared" si="65"/>
        <v>6.2062410794432434</v>
      </c>
      <c r="J339" s="1">
        <f t="shared" si="65"/>
        <v>7.200469191035344</v>
      </c>
      <c r="K339" s="1">
        <f t="shared" si="65"/>
        <v>8.1946973026274446</v>
      </c>
      <c r="L339" s="1">
        <f t="shared" si="65"/>
        <v>9.1889254142195451</v>
      </c>
      <c r="M339" s="1">
        <f t="shared" si="65"/>
        <v>10.083912242720785</v>
      </c>
      <c r="N339" s="1" t="e">
        <f t="shared" si="65"/>
        <v>#VALUE!</v>
      </c>
      <c r="O339" s="1" t="e">
        <f t="shared" si="65"/>
        <v>#VALUE!</v>
      </c>
      <c r="P339" s="1" t="e">
        <f t="shared" si="65"/>
        <v>#VALUE!</v>
      </c>
      <c r="Q339" s="1" t="e">
        <f t="shared" si="65"/>
        <v>#VALUE!</v>
      </c>
      <c r="R339" s="1" t="e">
        <f t="shared" si="65"/>
        <v>#VALUE!</v>
      </c>
      <c r="S339" s="1" t="e">
        <f t="shared" si="65"/>
        <v>#VALUE!</v>
      </c>
      <c r="T339" s="1" t="e">
        <f t="shared" si="65"/>
        <v>#VALUE!</v>
      </c>
      <c r="U339" s="1" t="e">
        <f t="shared" si="65"/>
        <v>#VALUE!</v>
      </c>
      <c r="V339" s="1" t="e">
        <f t="shared" si="65"/>
        <v>#VALUE!</v>
      </c>
      <c r="W339" s="1" t="e">
        <f t="shared" si="65"/>
        <v>#VALUE!</v>
      </c>
      <c r="X339" s="1" t="e">
        <f t="shared" si="65"/>
        <v>#VALUE!</v>
      </c>
      <c r="Y339" s="1" t="e">
        <f t="shared" si="65"/>
        <v>#VALUE!</v>
      </c>
      <c r="Z339" s="1" t="e">
        <f t="shared" si="65"/>
        <v>#VALUE!</v>
      </c>
      <c r="AA339" s="1" t="e">
        <f t="shared" si="65"/>
        <v>#VALUE!</v>
      </c>
      <c r="AB339" s="1" t="e">
        <f t="shared" si="65"/>
        <v>#VALUE!</v>
      </c>
      <c r="AC339" s="1" t="e">
        <f t="shared" si="65"/>
        <v>#VALUE!</v>
      </c>
      <c r="AD339" s="1" t="e">
        <f t="shared" si="65"/>
        <v>#VALUE!</v>
      </c>
      <c r="AE339" s="1" t="e">
        <f t="shared" si="65"/>
        <v>#VALUE!</v>
      </c>
      <c r="AF339" s="1" t="e">
        <f t="shared" si="65"/>
        <v>#VALUE!</v>
      </c>
      <c r="AG339" s="1" t="e">
        <f t="shared" si="65"/>
        <v>#VALUE!</v>
      </c>
      <c r="AH339" s="1" t="e">
        <f t="shared" si="65"/>
        <v>#VALUE!</v>
      </c>
      <c r="AI339" s="1" t="e">
        <f t="shared" si="65"/>
        <v>#VALUE!</v>
      </c>
      <c r="AJ339" s="1" t="e">
        <f t="shared" si="65"/>
        <v>#VALUE!</v>
      </c>
      <c r="AK339" s="1" t="e">
        <f t="shared" si="65"/>
        <v>#VALUE!</v>
      </c>
      <c r="AL339" s="1" t="e">
        <f t="shared" si="65"/>
        <v>#VALUE!</v>
      </c>
      <c r="AM339" s="1" t="e">
        <f t="shared" si="65"/>
        <v>#VALUE!</v>
      </c>
      <c r="AN339" s="1" t="e">
        <f t="shared" si="65"/>
        <v>#VALUE!</v>
      </c>
      <c r="AO339" s="1" t="e">
        <f t="shared" si="65"/>
        <v>#VALUE!</v>
      </c>
      <c r="AP339" s="1" t="e">
        <f t="shared" si="65"/>
        <v>#VALUE!</v>
      </c>
      <c r="AQ339" s="1" t="e">
        <f t="shared" si="65"/>
        <v>#VALUE!</v>
      </c>
      <c r="AR339" s="1" t="e">
        <f t="shared" si="65"/>
        <v>#VALUE!</v>
      </c>
      <c r="AS339" s="1" t="e">
        <f t="shared" si="65"/>
        <v>#VALUE!</v>
      </c>
      <c r="AT339" s="1" t="e">
        <f t="shared" si="65"/>
        <v>#VALUE!</v>
      </c>
      <c r="AU339" s="1" t="e">
        <f t="shared" si="65"/>
        <v>#VALUE!</v>
      </c>
      <c r="AV339" s="1" t="e">
        <f t="shared" si="65"/>
        <v>#VALUE!</v>
      </c>
      <c r="AW339" s="1" t="e">
        <f t="shared" si="65"/>
        <v>#VALUE!</v>
      </c>
      <c r="AX339" s="1" t="e">
        <f t="shared" si="65"/>
        <v>#VALUE!</v>
      </c>
      <c r="AY339" s="1" t="e">
        <f t="shared" si="65"/>
        <v>#VALUE!</v>
      </c>
      <c r="AZ339" s="1" t="e">
        <f t="shared" si="65"/>
        <v>#VALUE!</v>
      </c>
      <c r="BA339" s="1" t="e">
        <f t="shared" si="65"/>
        <v>#VALUE!</v>
      </c>
      <c r="BB339" s="1" t="e">
        <f t="shared" si="65"/>
        <v>#VALUE!</v>
      </c>
      <c r="BC339" s="1" t="e">
        <f t="shared" si="65"/>
        <v>#VALUE!</v>
      </c>
      <c r="BD339" s="1" t="e">
        <f t="shared" si="65"/>
        <v>#VALUE!</v>
      </c>
      <c r="BE339" s="1" t="e">
        <f t="shared" si="65"/>
        <v>#VALUE!</v>
      </c>
      <c r="BF339" s="1" t="e">
        <f t="shared" si="65"/>
        <v>#VALUE!</v>
      </c>
      <c r="BG339" s="1" t="e">
        <f t="shared" si="65"/>
        <v>#VALUE!</v>
      </c>
      <c r="BH339" s="1" t="e">
        <f t="shared" si="65"/>
        <v>#VALUE!</v>
      </c>
      <c r="BI339" s="1" t="e">
        <f t="shared" si="65"/>
        <v>#VALUE!</v>
      </c>
      <c r="BJ339" s="1" t="e">
        <f t="shared" si="65"/>
        <v>#VALUE!</v>
      </c>
      <c r="BK339" s="1" t="e">
        <f t="shared" si="65"/>
        <v>#VALUE!</v>
      </c>
      <c r="BL339" s="1" t="e">
        <f t="shared" si="65"/>
        <v>#VALUE!</v>
      </c>
      <c r="BM339" s="1" t="e">
        <f t="shared" si="65"/>
        <v>#VALUE!</v>
      </c>
      <c r="BN339" s="1" t="e">
        <f t="shared" si="65"/>
        <v>#VALUE!</v>
      </c>
      <c r="BO339" s="1" t="e">
        <f t="shared" si="65"/>
        <v>#VALUE!</v>
      </c>
      <c r="BP339" s="1" t="e">
        <f t="shared" si="65"/>
        <v>#VALUE!</v>
      </c>
      <c r="BQ339" s="1" t="e">
        <f t="shared" si="64"/>
        <v>#VALUE!</v>
      </c>
      <c r="BR339" s="1" t="e">
        <f t="shared" si="64"/>
        <v>#VALUE!</v>
      </c>
      <c r="BS339" s="1" t="e">
        <f t="shared" si="64"/>
        <v>#VALUE!</v>
      </c>
      <c r="BT339" s="1" t="e">
        <f t="shared" si="64"/>
        <v>#VALUE!</v>
      </c>
      <c r="BU339" s="1" t="e">
        <f t="shared" si="64"/>
        <v>#VALUE!</v>
      </c>
      <c r="BV339" s="1" t="e">
        <f t="shared" si="64"/>
        <v>#VALUE!</v>
      </c>
      <c r="BW339" s="1" t="e">
        <f t="shared" si="64"/>
        <v>#VALUE!</v>
      </c>
      <c r="BX339" s="1" t="e">
        <f t="shared" si="64"/>
        <v>#VALUE!</v>
      </c>
      <c r="BY339" s="1" t="e">
        <f t="shared" si="64"/>
        <v>#VALUE!</v>
      </c>
      <c r="BZ339" s="1" t="e">
        <f t="shared" si="64"/>
        <v>#VALUE!</v>
      </c>
      <c r="CA339" s="1" t="e">
        <f t="shared" si="64"/>
        <v>#VALUE!</v>
      </c>
      <c r="CB339" s="1" t="e">
        <f t="shared" si="64"/>
        <v>#VALUE!</v>
      </c>
      <c r="CC339" s="1" t="e">
        <f t="shared" si="64"/>
        <v>#VALUE!</v>
      </c>
      <c r="CD339" s="1" t="e">
        <f t="shared" si="64"/>
        <v>#VALUE!</v>
      </c>
      <c r="CE339" s="1" t="e">
        <f t="shared" si="64"/>
        <v>#VALUE!</v>
      </c>
      <c r="CF339" s="1" t="e">
        <f t="shared" si="64"/>
        <v>#VALUE!</v>
      </c>
      <c r="CG339" s="1" t="e">
        <f t="shared" si="64"/>
        <v>#VALUE!</v>
      </c>
      <c r="CH339" s="1" t="e">
        <f t="shared" si="64"/>
        <v>#VALUE!</v>
      </c>
      <c r="CI339" s="1" t="e">
        <f t="shared" si="64"/>
        <v>#VALUE!</v>
      </c>
      <c r="CJ339" s="1" t="e">
        <f t="shared" si="64"/>
        <v>#VALUE!</v>
      </c>
      <c r="CK339" s="1" t="e">
        <f t="shared" si="64"/>
        <v>#VALUE!</v>
      </c>
      <c r="CL339" s="1" t="e">
        <f t="shared" si="64"/>
        <v>#VALUE!</v>
      </c>
      <c r="CM339" s="1" t="e">
        <f t="shared" si="64"/>
        <v>#VALUE!</v>
      </c>
      <c r="CN339" s="1" t="e">
        <f t="shared" si="64"/>
        <v>#VALUE!</v>
      </c>
      <c r="CO339" s="1" t="e">
        <f t="shared" si="64"/>
        <v>#VALUE!</v>
      </c>
      <c r="CP339" s="1" t="e">
        <f t="shared" si="64"/>
        <v>#VALUE!</v>
      </c>
      <c r="CQ339" s="1" t="e">
        <f t="shared" si="64"/>
        <v>#VALUE!</v>
      </c>
      <c r="CR339" s="1" t="e">
        <f t="shared" si="64"/>
        <v>#VALUE!</v>
      </c>
      <c r="CS339" s="1" t="e">
        <f t="shared" si="64"/>
        <v>#VALUE!</v>
      </c>
      <c r="CT339" s="1" t="e">
        <f t="shared" si="64"/>
        <v>#VALUE!</v>
      </c>
      <c r="CU339" s="1" t="e">
        <f t="shared" si="64"/>
        <v>#VALUE!</v>
      </c>
      <c r="CV339" s="1" t="e">
        <f t="shared" si="64"/>
        <v>#VALUE!</v>
      </c>
      <c r="CW339" s="1" t="e">
        <f t="shared" si="64"/>
        <v>#VALUE!</v>
      </c>
      <c r="CX339" s="1" t="e">
        <f t="shared" si="64"/>
        <v>#VALUE!</v>
      </c>
      <c r="CY339" s="7" t="e">
        <f t="shared" si="62"/>
        <v>#VALUE!</v>
      </c>
    </row>
    <row r="340" spans="2:103" x14ac:dyDescent="0.25">
      <c r="B340" s="25">
        <v>11</v>
      </c>
      <c r="C340" s="29">
        <f t="shared" si="58"/>
        <v>0.8188185654849881</v>
      </c>
      <c r="D340" s="1">
        <f t="shared" si="61"/>
        <v>1.6376371309699762</v>
      </c>
      <c r="E340" s="1">
        <f t="shared" si="65"/>
        <v>2.4915565103816051</v>
      </c>
      <c r="F340" s="1">
        <f t="shared" si="65"/>
        <v>3.3454758897932342</v>
      </c>
      <c r="G340" s="1">
        <f t="shared" si="65"/>
        <v>4.1993952692048628</v>
      </c>
      <c r="H340" s="1">
        <f t="shared" si="65"/>
        <v>5.1769121539245022</v>
      </c>
      <c r="I340" s="1">
        <f t="shared" si="65"/>
        <v>6.1544290386441407</v>
      </c>
      <c r="J340" s="1">
        <f t="shared" si="65"/>
        <v>7.1486571502362413</v>
      </c>
      <c r="K340" s="1">
        <f t="shared" si="65"/>
        <v>8.1428852618283418</v>
      </c>
      <c r="L340" s="1">
        <f t="shared" si="65"/>
        <v>9.1371133734204424</v>
      </c>
      <c r="M340" s="1">
        <f t="shared" si="65"/>
        <v>10.131341485012543</v>
      </c>
      <c r="N340" s="1">
        <f t="shared" si="65"/>
        <v>11.026328313513783</v>
      </c>
      <c r="O340" s="1" t="e">
        <f t="shared" si="65"/>
        <v>#VALUE!</v>
      </c>
      <c r="P340" s="1" t="e">
        <f t="shared" si="65"/>
        <v>#VALUE!</v>
      </c>
      <c r="Q340" s="1" t="e">
        <f t="shared" si="65"/>
        <v>#VALUE!</v>
      </c>
      <c r="R340" s="1" t="e">
        <f t="shared" si="65"/>
        <v>#VALUE!</v>
      </c>
      <c r="S340" s="1" t="e">
        <f t="shared" si="65"/>
        <v>#VALUE!</v>
      </c>
      <c r="T340" s="1" t="e">
        <f t="shared" si="65"/>
        <v>#VALUE!</v>
      </c>
      <c r="U340" s="1" t="e">
        <f t="shared" si="65"/>
        <v>#VALUE!</v>
      </c>
      <c r="V340" s="1" t="e">
        <f t="shared" si="65"/>
        <v>#VALUE!</v>
      </c>
      <c r="W340" s="1" t="e">
        <f t="shared" si="65"/>
        <v>#VALUE!</v>
      </c>
      <c r="X340" s="1" t="e">
        <f t="shared" si="65"/>
        <v>#VALUE!</v>
      </c>
      <c r="Y340" s="1" t="e">
        <f t="shared" si="65"/>
        <v>#VALUE!</v>
      </c>
      <c r="Z340" s="1" t="e">
        <f t="shared" si="65"/>
        <v>#VALUE!</v>
      </c>
      <c r="AA340" s="1" t="e">
        <f t="shared" si="65"/>
        <v>#VALUE!</v>
      </c>
      <c r="AB340" s="1" t="e">
        <f t="shared" si="65"/>
        <v>#VALUE!</v>
      </c>
      <c r="AC340" s="1" t="e">
        <f t="shared" si="65"/>
        <v>#VALUE!</v>
      </c>
      <c r="AD340" s="1" t="e">
        <f t="shared" si="65"/>
        <v>#VALUE!</v>
      </c>
      <c r="AE340" s="1" t="e">
        <f t="shared" si="65"/>
        <v>#VALUE!</v>
      </c>
      <c r="AF340" s="1" t="e">
        <f t="shared" si="65"/>
        <v>#VALUE!</v>
      </c>
      <c r="AG340" s="1" t="e">
        <f t="shared" si="65"/>
        <v>#VALUE!</v>
      </c>
      <c r="AH340" s="1" t="e">
        <f t="shared" si="65"/>
        <v>#VALUE!</v>
      </c>
      <c r="AI340" s="1" t="e">
        <f t="shared" si="65"/>
        <v>#VALUE!</v>
      </c>
      <c r="AJ340" s="1" t="e">
        <f t="shared" si="65"/>
        <v>#VALUE!</v>
      </c>
      <c r="AK340" s="1" t="e">
        <f t="shared" si="65"/>
        <v>#VALUE!</v>
      </c>
      <c r="AL340" s="1" t="e">
        <f t="shared" si="65"/>
        <v>#VALUE!</v>
      </c>
      <c r="AM340" s="1" t="e">
        <f t="shared" si="65"/>
        <v>#VALUE!</v>
      </c>
      <c r="AN340" s="1" t="e">
        <f t="shared" si="65"/>
        <v>#VALUE!</v>
      </c>
      <c r="AO340" s="1" t="e">
        <f t="shared" si="65"/>
        <v>#VALUE!</v>
      </c>
      <c r="AP340" s="1" t="e">
        <f t="shared" si="65"/>
        <v>#VALUE!</v>
      </c>
      <c r="AQ340" s="1" t="e">
        <f t="shared" si="65"/>
        <v>#VALUE!</v>
      </c>
      <c r="AR340" s="1" t="e">
        <f t="shared" si="65"/>
        <v>#VALUE!</v>
      </c>
      <c r="AS340" s="1" t="e">
        <f t="shared" si="65"/>
        <v>#VALUE!</v>
      </c>
      <c r="AT340" s="1" t="e">
        <f t="shared" si="65"/>
        <v>#VALUE!</v>
      </c>
      <c r="AU340" s="1" t="e">
        <f t="shared" si="65"/>
        <v>#VALUE!</v>
      </c>
      <c r="AV340" s="1" t="e">
        <f t="shared" si="65"/>
        <v>#VALUE!</v>
      </c>
      <c r="AW340" s="1" t="e">
        <f t="shared" si="65"/>
        <v>#VALUE!</v>
      </c>
      <c r="AX340" s="1" t="e">
        <f t="shared" si="65"/>
        <v>#VALUE!</v>
      </c>
      <c r="AY340" s="1" t="e">
        <f t="shared" si="65"/>
        <v>#VALUE!</v>
      </c>
      <c r="AZ340" s="1" t="e">
        <f t="shared" si="65"/>
        <v>#VALUE!</v>
      </c>
      <c r="BA340" s="1" t="e">
        <f t="shared" si="65"/>
        <v>#VALUE!</v>
      </c>
      <c r="BB340" s="1" t="e">
        <f t="shared" si="65"/>
        <v>#VALUE!</v>
      </c>
      <c r="BC340" s="1" t="e">
        <f t="shared" si="65"/>
        <v>#VALUE!</v>
      </c>
      <c r="BD340" s="1" t="e">
        <f t="shared" si="65"/>
        <v>#VALUE!</v>
      </c>
      <c r="BE340" s="1" t="e">
        <f t="shared" si="65"/>
        <v>#VALUE!</v>
      </c>
      <c r="BF340" s="1" t="e">
        <f t="shared" si="65"/>
        <v>#VALUE!</v>
      </c>
      <c r="BG340" s="1" t="e">
        <f t="shared" si="65"/>
        <v>#VALUE!</v>
      </c>
      <c r="BH340" s="1" t="e">
        <f t="shared" si="65"/>
        <v>#VALUE!</v>
      </c>
      <c r="BI340" s="1" t="e">
        <f t="shared" si="65"/>
        <v>#VALUE!</v>
      </c>
      <c r="BJ340" s="1" t="e">
        <f t="shared" si="65"/>
        <v>#VALUE!</v>
      </c>
      <c r="BK340" s="1" t="e">
        <f t="shared" si="65"/>
        <v>#VALUE!</v>
      </c>
      <c r="BL340" s="1" t="e">
        <f t="shared" si="65"/>
        <v>#VALUE!</v>
      </c>
      <c r="BM340" s="1" t="e">
        <f t="shared" si="65"/>
        <v>#VALUE!</v>
      </c>
      <c r="BN340" s="1" t="e">
        <f t="shared" si="65"/>
        <v>#VALUE!</v>
      </c>
      <c r="BO340" s="1" t="e">
        <f t="shared" si="65"/>
        <v>#VALUE!</v>
      </c>
      <c r="BP340" s="1" t="e">
        <f t="shared" si="65"/>
        <v>#VALUE!</v>
      </c>
      <c r="BQ340" s="1" t="e">
        <f t="shared" si="64"/>
        <v>#VALUE!</v>
      </c>
      <c r="BR340" s="1" t="e">
        <f t="shared" si="64"/>
        <v>#VALUE!</v>
      </c>
      <c r="BS340" s="1" t="e">
        <f t="shared" si="64"/>
        <v>#VALUE!</v>
      </c>
      <c r="BT340" s="1" t="e">
        <f t="shared" si="64"/>
        <v>#VALUE!</v>
      </c>
      <c r="BU340" s="1" t="e">
        <f t="shared" si="64"/>
        <v>#VALUE!</v>
      </c>
      <c r="BV340" s="1" t="e">
        <f t="shared" si="64"/>
        <v>#VALUE!</v>
      </c>
      <c r="BW340" s="1" t="e">
        <f t="shared" si="64"/>
        <v>#VALUE!</v>
      </c>
      <c r="BX340" s="1" t="e">
        <f t="shared" si="64"/>
        <v>#VALUE!</v>
      </c>
      <c r="BY340" s="1" t="e">
        <f t="shared" si="64"/>
        <v>#VALUE!</v>
      </c>
      <c r="BZ340" s="1" t="e">
        <f t="shared" si="64"/>
        <v>#VALUE!</v>
      </c>
      <c r="CA340" s="1" t="e">
        <f t="shared" si="64"/>
        <v>#VALUE!</v>
      </c>
      <c r="CB340" s="1" t="e">
        <f t="shared" si="64"/>
        <v>#VALUE!</v>
      </c>
      <c r="CC340" s="1" t="e">
        <f t="shared" si="64"/>
        <v>#VALUE!</v>
      </c>
      <c r="CD340" s="1" t="e">
        <f t="shared" si="64"/>
        <v>#VALUE!</v>
      </c>
      <c r="CE340" s="1" t="e">
        <f t="shared" si="64"/>
        <v>#VALUE!</v>
      </c>
      <c r="CF340" s="1" t="e">
        <f t="shared" si="64"/>
        <v>#VALUE!</v>
      </c>
      <c r="CG340" s="1" t="e">
        <f t="shared" si="64"/>
        <v>#VALUE!</v>
      </c>
      <c r="CH340" s="1" t="e">
        <f t="shared" si="64"/>
        <v>#VALUE!</v>
      </c>
      <c r="CI340" s="1" t="e">
        <f t="shared" si="64"/>
        <v>#VALUE!</v>
      </c>
      <c r="CJ340" s="1" t="e">
        <f t="shared" si="64"/>
        <v>#VALUE!</v>
      </c>
      <c r="CK340" s="1" t="e">
        <f t="shared" si="64"/>
        <v>#VALUE!</v>
      </c>
      <c r="CL340" s="1" t="e">
        <f t="shared" si="64"/>
        <v>#VALUE!</v>
      </c>
      <c r="CM340" s="1" t="e">
        <f t="shared" si="64"/>
        <v>#VALUE!</v>
      </c>
      <c r="CN340" s="1" t="e">
        <f t="shared" si="64"/>
        <v>#VALUE!</v>
      </c>
      <c r="CO340" s="1" t="e">
        <f t="shared" si="64"/>
        <v>#VALUE!</v>
      </c>
      <c r="CP340" s="1" t="e">
        <f t="shared" si="64"/>
        <v>#VALUE!</v>
      </c>
      <c r="CQ340" s="1" t="e">
        <f t="shared" si="64"/>
        <v>#VALUE!</v>
      </c>
      <c r="CR340" s="1" t="e">
        <f t="shared" si="64"/>
        <v>#VALUE!</v>
      </c>
      <c r="CS340" s="1" t="e">
        <f t="shared" si="64"/>
        <v>#VALUE!</v>
      </c>
      <c r="CT340" s="1" t="e">
        <f t="shared" si="64"/>
        <v>#VALUE!</v>
      </c>
      <c r="CU340" s="1" t="e">
        <f t="shared" si="64"/>
        <v>#VALUE!</v>
      </c>
      <c r="CV340" s="1" t="e">
        <f t="shared" si="64"/>
        <v>#VALUE!</v>
      </c>
      <c r="CW340" s="1" t="e">
        <f t="shared" si="64"/>
        <v>#VALUE!</v>
      </c>
      <c r="CX340" s="1" t="e">
        <f t="shared" si="64"/>
        <v>#VALUE!</v>
      </c>
      <c r="CY340" s="7" t="e">
        <f t="shared" si="62"/>
        <v>#VALUE!</v>
      </c>
    </row>
    <row r="341" spans="2:103" x14ac:dyDescent="0.25">
      <c r="B341" s="25">
        <v>12</v>
      </c>
      <c r="C341" s="29">
        <f t="shared" si="58"/>
        <v>0.8188185654849881</v>
      </c>
      <c r="D341" s="1">
        <f t="shared" si="61"/>
        <v>1.6376371309699762</v>
      </c>
      <c r="E341" s="1">
        <f t="shared" si="65"/>
        <v>2.4564556964549644</v>
      </c>
      <c r="F341" s="1">
        <f t="shared" si="65"/>
        <v>3.3103750758665931</v>
      </c>
      <c r="G341" s="1">
        <f t="shared" si="65"/>
        <v>4.1642944552782222</v>
      </c>
      <c r="H341" s="1">
        <f t="shared" si="65"/>
        <v>5.1418113399978607</v>
      </c>
      <c r="I341" s="1">
        <f t="shared" si="65"/>
        <v>6.1193282247175</v>
      </c>
      <c r="J341" s="1">
        <f t="shared" si="65"/>
        <v>7.0968451094371385</v>
      </c>
      <c r="K341" s="1">
        <f t="shared" si="65"/>
        <v>8.0910732210292391</v>
      </c>
      <c r="L341" s="1">
        <f t="shared" si="65"/>
        <v>9.0853013326213397</v>
      </c>
      <c r="M341" s="1">
        <f t="shared" si="65"/>
        <v>10.07952944421344</v>
      </c>
      <c r="N341" s="1">
        <f t="shared" si="65"/>
        <v>11.073757555805541</v>
      </c>
      <c r="O341" s="1">
        <f t="shared" si="65"/>
        <v>11.968744384306781</v>
      </c>
      <c r="P341" s="1" t="e">
        <f t="shared" si="65"/>
        <v>#VALUE!</v>
      </c>
      <c r="Q341" s="1" t="e">
        <f t="shared" si="65"/>
        <v>#VALUE!</v>
      </c>
      <c r="R341" s="1" t="e">
        <f t="shared" si="65"/>
        <v>#VALUE!</v>
      </c>
      <c r="S341" s="1" t="e">
        <f t="shared" si="65"/>
        <v>#VALUE!</v>
      </c>
      <c r="T341" s="1" t="e">
        <f t="shared" si="65"/>
        <v>#VALUE!</v>
      </c>
      <c r="U341" s="1" t="e">
        <f t="shared" si="65"/>
        <v>#VALUE!</v>
      </c>
      <c r="V341" s="1" t="e">
        <f t="shared" si="65"/>
        <v>#VALUE!</v>
      </c>
      <c r="W341" s="1" t="e">
        <f t="shared" si="65"/>
        <v>#VALUE!</v>
      </c>
      <c r="X341" s="1" t="e">
        <f t="shared" si="65"/>
        <v>#VALUE!</v>
      </c>
      <c r="Y341" s="1" t="e">
        <f t="shared" si="65"/>
        <v>#VALUE!</v>
      </c>
      <c r="Z341" s="1" t="e">
        <f t="shared" si="65"/>
        <v>#VALUE!</v>
      </c>
      <c r="AA341" s="1" t="e">
        <f t="shared" si="65"/>
        <v>#VALUE!</v>
      </c>
      <c r="AB341" s="1" t="e">
        <f t="shared" si="65"/>
        <v>#VALUE!</v>
      </c>
      <c r="AC341" s="1" t="e">
        <f t="shared" si="65"/>
        <v>#VALUE!</v>
      </c>
      <c r="AD341" s="1" t="e">
        <f t="shared" si="65"/>
        <v>#VALUE!</v>
      </c>
      <c r="AE341" s="1" t="e">
        <f t="shared" si="65"/>
        <v>#VALUE!</v>
      </c>
      <c r="AF341" s="1" t="e">
        <f t="shared" si="65"/>
        <v>#VALUE!</v>
      </c>
      <c r="AG341" s="1" t="e">
        <f t="shared" si="65"/>
        <v>#VALUE!</v>
      </c>
      <c r="AH341" s="1" t="e">
        <f t="shared" si="65"/>
        <v>#VALUE!</v>
      </c>
      <c r="AI341" s="1" t="e">
        <f t="shared" si="65"/>
        <v>#VALUE!</v>
      </c>
      <c r="AJ341" s="1" t="e">
        <f t="shared" si="65"/>
        <v>#VALUE!</v>
      </c>
      <c r="AK341" s="1" t="e">
        <f t="shared" si="65"/>
        <v>#VALUE!</v>
      </c>
      <c r="AL341" s="1" t="e">
        <f t="shared" si="65"/>
        <v>#VALUE!</v>
      </c>
      <c r="AM341" s="1" t="e">
        <f t="shared" si="65"/>
        <v>#VALUE!</v>
      </c>
      <c r="AN341" s="1" t="e">
        <f t="shared" si="65"/>
        <v>#VALUE!</v>
      </c>
      <c r="AO341" s="1" t="e">
        <f t="shared" si="65"/>
        <v>#VALUE!</v>
      </c>
      <c r="AP341" s="1" t="e">
        <f t="shared" si="65"/>
        <v>#VALUE!</v>
      </c>
      <c r="AQ341" s="1" t="e">
        <f t="shared" si="65"/>
        <v>#VALUE!</v>
      </c>
      <c r="AR341" s="1" t="e">
        <f t="shared" si="65"/>
        <v>#VALUE!</v>
      </c>
      <c r="AS341" s="1" t="e">
        <f t="shared" si="65"/>
        <v>#VALUE!</v>
      </c>
      <c r="AT341" s="1" t="e">
        <f t="shared" si="65"/>
        <v>#VALUE!</v>
      </c>
      <c r="AU341" s="1" t="e">
        <f t="shared" si="65"/>
        <v>#VALUE!</v>
      </c>
      <c r="AV341" s="1" t="e">
        <f t="shared" si="65"/>
        <v>#VALUE!</v>
      </c>
      <c r="AW341" s="1" t="e">
        <f t="shared" si="65"/>
        <v>#VALUE!</v>
      </c>
      <c r="AX341" s="1" t="e">
        <f t="shared" si="65"/>
        <v>#VALUE!</v>
      </c>
      <c r="AY341" s="1" t="e">
        <f t="shared" si="65"/>
        <v>#VALUE!</v>
      </c>
      <c r="AZ341" s="1" t="e">
        <f t="shared" si="65"/>
        <v>#VALUE!</v>
      </c>
      <c r="BA341" s="1" t="e">
        <f t="shared" si="65"/>
        <v>#VALUE!</v>
      </c>
      <c r="BB341" s="1" t="e">
        <f t="shared" si="65"/>
        <v>#VALUE!</v>
      </c>
      <c r="BC341" s="1" t="e">
        <f t="shared" si="65"/>
        <v>#VALUE!</v>
      </c>
      <c r="BD341" s="1" t="e">
        <f t="shared" si="65"/>
        <v>#VALUE!</v>
      </c>
      <c r="BE341" s="1" t="e">
        <f t="shared" si="65"/>
        <v>#VALUE!</v>
      </c>
      <c r="BF341" s="1" t="e">
        <f t="shared" si="65"/>
        <v>#VALUE!</v>
      </c>
      <c r="BG341" s="1" t="e">
        <f t="shared" si="65"/>
        <v>#VALUE!</v>
      </c>
      <c r="BH341" s="1" t="e">
        <f t="shared" si="65"/>
        <v>#VALUE!</v>
      </c>
      <c r="BI341" s="1" t="e">
        <f t="shared" si="65"/>
        <v>#VALUE!</v>
      </c>
      <c r="BJ341" s="1" t="e">
        <f t="shared" si="65"/>
        <v>#VALUE!</v>
      </c>
      <c r="BK341" s="1" t="e">
        <f t="shared" si="65"/>
        <v>#VALUE!</v>
      </c>
      <c r="BL341" s="1" t="e">
        <f t="shared" si="65"/>
        <v>#VALUE!</v>
      </c>
      <c r="BM341" s="1" t="e">
        <f t="shared" si="65"/>
        <v>#VALUE!</v>
      </c>
      <c r="BN341" s="1" t="e">
        <f t="shared" si="65"/>
        <v>#VALUE!</v>
      </c>
      <c r="BO341" s="1" t="e">
        <f t="shared" si="65"/>
        <v>#VALUE!</v>
      </c>
      <c r="BP341" s="1" t="e">
        <f t="shared" si="65"/>
        <v>#VALUE!</v>
      </c>
      <c r="BQ341" s="1" t="e">
        <f t="shared" si="64"/>
        <v>#VALUE!</v>
      </c>
      <c r="BR341" s="1" t="e">
        <f t="shared" si="64"/>
        <v>#VALUE!</v>
      </c>
      <c r="BS341" s="1" t="e">
        <f t="shared" si="64"/>
        <v>#VALUE!</v>
      </c>
      <c r="BT341" s="1" t="e">
        <f t="shared" si="64"/>
        <v>#VALUE!</v>
      </c>
      <c r="BU341" s="1" t="e">
        <f t="shared" si="64"/>
        <v>#VALUE!</v>
      </c>
      <c r="BV341" s="1" t="e">
        <f t="shared" si="64"/>
        <v>#VALUE!</v>
      </c>
      <c r="BW341" s="1" t="e">
        <f t="shared" si="64"/>
        <v>#VALUE!</v>
      </c>
      <c r="BX341" s="1" t="e">
        <f t="shared" si="64"/>
        <v>#VALUE!</v>
      </c>
      <c r="BY341" s="1" t="e">
        <f t="shared" si="64"/>
        <v>#VALUE!</v>
      </c>
      <c r="BZ341" s="1" t="e">
        <f t="shared" si="64"/>
        <v>#VALUE!</v>
      </c>
      <c r="CA341" s="1" t="e">
        <f t="shared" si="64"/>
        <v>#VALUE!</v>
      </c>
      <c r="CB341" s="1" t="e">
        <f t="shared" si="64"/>
        <v>#VALUE!</v>
      </c>
      <c r="CC341" s="1" t="e">
        <f t="shared" si="64"/>
        <v>#VALUE!</v>
      </c>
      <c r="CD341" s="1" t="e">
        <f t="shared" si="64"/>
        <v>#VALUE!</v>
      </c>
      <c r="CE341" s="1" t="e">
        <f t="shared" si="64"/>
        <v>#VALUE!</v>
      </c>
      <c r="CF341" s="1" t="e">
        <f t="shared" si="64"/>
        <v>#VALUE!</v>
      </c>
      <c r="CG341" s="1" t="e">
        <f t="shared" si="64"/>
        <v>#VALUE!</v>
      </c>
      <c r="CH341" s="1" t="e">
        <f t="shared" si="64"/>
        <v>#VALUE!</v>
      </c>
      <c r="CI341" s="1" t="e">
        <f t="shared" si="64"/>
        <v>#VALUE!</v>
      </c>
      <c r="CJ341" s="1" t="e">
        <f t="shared" si="64"/>
        <v>#VALUE!</v>
      </c>
      <c r="CK341" s="1" t="e">
        <f t="shared" si="64"/>
        <v>#VALUE!</v>
      </c>
      <c r="CL341" s="1" t="e">
        <f t="shared" si="64"/>
        <v>#VALUE!</v>
      </c>
      <c r="CM341" s="1" t="e">
        <f t="shared" si="64"/>
        <v>#VALUE!</v>
      </c>
      <c r="CN341" s="1" t="e">
        <f t="shared" si="64"/>
        <v>#VALUE!</v>
      </c>
      <c r="CO341" s="1" t="e">
        <f t="shared" si="64"/>
        <v>#VALUE!</v>
      </c>
      <c r="CP341" s="1" t="e">
        <f t="shared" si="64"/>
        <v>#VALUE!</v>
      </c>
      <c r="CQ341" s="1" t="e">
        <f t="shared" si="64"/>
        <v>#VALUE!</v>
      </c>
      <c r="CR341" s="1" t="e">
        <f t="shared" si="64"/>
        <v>#VALUE!</v>
      </c>
      <c r="CS341" s="1" t="e">
        <f t="shared" si="64"/>
        <v>#VALUE!</v>
      </c>
      <c r="CT341" s="1" t="e">
        <f t="shared" si="64"/>
        <v>#VALUE!</v>
      </c>
      <c r="CU341" s="1" t="e">
        <f t="shared" si="64"/>
        <v>#VALUE!</v>
      </c>
      <c r="CV341" s="1" t="e">
        <f t="shared" si="64"/>
        <v>#VALUE!</v>
      </c>
      <c r="CW341" s="1" t="e">
        <f t="shared" si="64"/>
        <v>#VALUE!</v>
      </c>
      <c r="CX341" s="1" t="e">
        <f t="shared" si="64"/>
        <v>#VALUE!</v>
      </c>
      <c r="CY341" s="7" t="e">
        <f t="shared" si="62"/>
        <v>#VALUE!</v>
      </c>
    </row>
    <row r="342" spans="2:103" x14ac:dyDescent="0.25">
      <c r="B342" s="25">
        <v>13</v>
      </c>
      <c r="C342" s="29">
        <f t="shared" si="58"/>
        <v>0.8188185654849881</v>
      </c>
      <c r="D342" s="1">
        <f t="shared" si="61"/>
        <v>1.6376371309699762</v>
      </c>
      <c r="E342" s="1">
        <f t="shared" si="65"/>
        <v>2.4564556964549644</v>
      </c>
      <c r="F342" s="1">
        <f t="shared" si="65"/>
        <v>3.2752742619399524</v>
      </c>
      <c r="G342" s="1">
        <f t="shared" si="65"/>
        <v>4.1291936413515815</v>
      </c>
      <c r="H342" s="1">
        <f t="shared" si="65"/>
        <v>5.10671052607122</v>
      </c>
      <c r="I342" s="1">
        <f t="shared" si="65"/>
        <v>6.0842274107908585</v>
      </c>
      <c r="J342" s="1">
        <f t="shared" si="65"/>
        <v>7.0617442955104979</v>
      </c>
      <c r="K342" s="1">
        <f t="shared" si="65"/>
        <v>8.0392611802301364</v>
      </c>
      <c r="L342" s="1">
        <f t="shared" si="65"/>
        <v>9.0334892918222369</v>
      </c>
      <c r="M342" s="1">
        <f t="shared" si="65"/>
        <v>10.027717403414337</v>
      </c>
      <c r="N342" s="1">
        <f t="shared" si="65"/>
        <v>11.021945515006438</v>
      </c>
      <c r="O342" s="1">
        <f t="shared" si="65"/>
        <v>12.016173626598539</v>
      </c>
      <c r="P342" s="1">
        <f t="shared" si="65"/>
        <v>12.911160455099779</v>
      </c>
      <c r="Q342" s="1" t="e">
        <f t="shared" si="65"/>
        <v>#VALUE!</v>
      </c>
      <c r="R342" s="1" t="e">
        <f t="shared" si="65"/>
        <v>#VALUE!</v>
      </c>
      <c r="S342" s="1" t="e">
        <f t="shared" si="65"/>
        <v>#VALUE!</v>
      </c>
      <c r="T342" s="1" t="e">
        <f t="shared" si="65"/>
        <v>#VALUE!</v>
      </c>
      <c r="U342" s="1" t="e">
        <f t="shared" si="65"/>
        <v>#VALUE!</v>
      </c>
      <c r="V342" s="1" t="e">
        <f t="shared" si="65"/>
        <v>#VALUE!</v>
      </c>
      <c r="W342" s="1" t="e">
        <f t="shared" si="65"/>
        <v>#VALUE!</v>
      </c>
      <c r="X342" s="1" t="e">
        <f t="shared" si="65"/>
        <v>#VALUE!</v>
      </c>
      <c r="Y342" s="1" t="e">
        <f t="shared" si="65"/>
        <v>#VALUE!</v>
      </c>
      <c r="Z342" s="1" t="e">
        <f t="shared" si="65"/>
        <v>#VALUE!</v>
      </c>
      <c r="AA342" s="1" t="e">
        <f t="shared" si="65"/>
        <v>#VALUE!</v>
      </c>
      <c r="AB342" s="1" t="e">
        <f t="shared" si="65"/>
        <v>#VALUE!</v>
      </c>
      <c r="AC342" s="1" t="e">
        <f t="shared" si="65"/>
        <v>#VALUE!</v>
      </c>
      <c r="AD342" s="1" t="e">
        <f t="shared" si="65"/>
        <v>#VALUE!</v>
      </c>
      <c r="AE342" s="1" t="e">
        <f t="shared" si="65"/>
        <v>#VALUE!</v>
      </c>
      <c r="AF342" s="1" t="e">
        <f t="shared" ref="E342:BP346" si="66">AE341+AF236</f>
        <v>#VALUE!</v>
      </c>
      <c r="AG342" s="1" t="e">
        <f t="shared" si="66"/>
        <v>#VALUE!</v>
      </c>
      <c r="AH342" s="1" t="e">
        <f t="shared" si="66"/>
        <v>#VALUE!</v>
      </c>
      <c r="AI342" s="1" t="e">
        <f t="shared" si="66"/>
        <v>#VALUE!</v>
      </c>
      <c r="AJ342" s="1" t="e">
        <f t="shared" si="66"/>
        <v>#VALUE!</v>
      </c>
      <c r="AK342" s="1" t="e">
        <f t="shared" si="66"/>
        <v>#VALUE!</v>
      </c>
      <c r="AL342" s="1" t="e">
        <f t="shared" si="66"/>
        <v>#VALUE!</v>
      </c>
      <c r="AM342" s="1" t="e">
        <f t="shared" si="66"/>
        <v>#VALUE!</v>
      </c>
      <c r="AN342" s="1" t="e">
        <f t="shared" si="66"/>
        <v>#VALUE!</v>
      </c>
      <c r="AO342" s="1" t="e">
        <f t="shared" si="66"/>
        <v>#VALUE!</v>
      </c>
      <c r="AP342" s="1" t="e">
        <f t="shared" si="66"/>
        <v>#VALUE!</v>
      </c>
      <c r="AQ342" s="1" t="e">
        <f t="shared" si="66"/>
        <v>#VALUE!</v>
      </c>
      <c r="AR342" s="1" t="e">
        <f t="shared" si="66"/>
        <v>#VALUE!</v>
      </c>
      <c r="AS342" s="1" t="e">
        <f t="shared" si="66"/>
        <v>#VALUE!</v>
      </c>
      <c r="AT342" s="1" t="e">
        <f t="shared" si="66"/>
        <v>#VALUE!</v>
      </c>
      <c r="AU342" s="1" t="e">
        <f t="shared" si="66"/>
        <v>#VALUE!</v>
      </c>
      <c r="AV342" s="1" t="e">
        <f t="shared" si="66"/>
        <v>#VALUE!</v>
      </c>
      <c r="AW342" s="1" t="e">
        <f t="shared" si="66"/>
        <v>#VALUE!</v>
      </c>
      <c r="AX342" s="1" t="e">
        <f t="shared" si="66"/>
        <v>#VALUE!</v>
      </c>
      <c r="AY342" s="1" t="e">
        <f t="shared" si="66"/>
        <v>#VALUE!</v>
      </c>
      <c r="AZ342" s="1" t="e">
        <f t="shared" si="66"/>
        <v>#VALUE!</v>
      </c>
      <c r="BA342" s="1" t="e">
        <f t="shared" si="66"/>
        <v>#VALUE!</v>
      </c>
      <c r="BB342" s="1" t="e">
        <f t="shared" si="66"/>
        <v>#VALUE!</v>
      </c>
      <c r="BC342" s="1" t="e">
        <f t="shared" si="66"/>
        <v>#VALUE!</v>
      </c>
      <c r="BD342" s="1" t="e">
        <f t="shared" si="66"/>
        <v>#VALUE!</v>
      </c>
      <c r="BE342" s="1" t="e">
        <f t="shared" si="66"/>
        <v>#VALUE!</v>
      </c>
      <c r="BF342" s="1" t="e">
        <f t="shared" si="66"/>
        <v>#VALUE!</v>
      </c>
      <c r="BG342" s="1" t="e">
        <f t="shared" si="66"/>
        <v>#VALUE!</v>
      </c>
      <c r="BH342" s="1" t="e">
        <f t="shared" si="66"/>
        <v>#VALUE!</v>
      </c>
      <c r="BI342" s="1" t="e">
        <f t="shared" si="66"/>
        <v>#VALUE!</v>
      </c>
      <c r="BJ342" s="1" t="e">
        <f t="shared" si="66"/>
        <v>#VALUE!</v>
      </c>
      <c r="BK342" s="1" t="e">
        <f t="shared" si="66"/>
        <v>#VALUE!</v>
      </c>
      <c r="BL342" s="1" t="e">
        <f t="shared" si="66"/>
        <v>#VALUE!</v>
      </c>
      <c r="BM342" s="1" t="e">
        <f t="shared" si="66"/>
        <v>#VALUE!</v>
      </c>
      <c r="BN342" s="1" t="e">
        <f t="shared" si="66"/>
        <v>#VALUE!</v>
      </c>
      <c r="BO342" s="1" t="e">
        <f t="shared" si="66"/>
        <v>#VALUE!</v>
      </c>
      <c r="BP342" s="1" t="e">
        <f t="shared" si="66"/>
        <v>#VALUE!</v>
      </c>
      <c r="BQ342" s="1" t="e">
        <f t="shared" si="64"/>
        <v>#VALUE!</v>
      </c>
      <c r="BR342" s="1" t="e">
        <f t="shared" si="64"/>
        <v>#VALUE!</v>
      </c>
      <c r="BS342" s="1" t="e">
        <f t="shared" si="64"/>
        <v>#VALUE!</v>
      </c>
      <c r="BT342" s="1" t="e">
        <f t="shared" si="64"/>
        <v>#VALUE!</v>
      </c>
      <c r="BU342" s="1" t="e">
        <f t="shared" si="64"/>
        <v>#VALUE!</v>
      </c>
      <c r="BV342" s="1" t="e">
        <f t="shared" si="64"/>
        <v>#VALUE!</v>
      </c>
      <c r="BW342" s="1" t="e">
        <f t="shared" si="64"/>
        <v>#VALUE!</v>
      </c>
      <c r="BX342" s="1" t="e">
        <f t="shared" si="64"/>
        <v>#VALUE!</v>
      </c>
      <c r="BY342" s="1" t="e">
        <f t="shared" si="64"/>
        <v>#VALUE!</v>
      </c>
      <c r="BZ342" s="1" t="e">
        <f t="shared" si="64"/>
        <v>#VALUE!</v>
      </c>
      <c r="CA342" s="1" t="e">
        <f t="shared" si="64"/>
        <v>#VALUE!</v>
      </c>
      <c r="CB342" s="1" t="e">
        <f t="shared" si="64"/>
        <v>#VALUE!</v>
      </c>
      <c r="CC342" s="1" t="e">
        <f t="shared" si="64"/>
        <v>#VALUE!</v>
      </c>
      <c r="CD342" s="1" t="e">
        <f t="shared" si="64"/>
        <v>#VALUE!</v>
      </c>
      <c r="CE342" s="1" t="e">
        <f t="shared" si="64"/>
        <v>#VALUE!</v>
      </c>
      <c r="CF342" s="1" t="e">
        <f t="shared" si="64"/>
        <v>#VALUE!</v>
      </c>
      <c r="CG342" s="1" t="e">
        <f t="shared" si="64"/>
        <v>#VALUE!</v>
      </c>
      <c r="CH342" s="1" t="e">
        <f t="shared" si="64"/>
        <v>#VALUE!</v>
      </c>
      <c r="CI342" s="1" t="e">
        <f t="shared" si="64"/>
        <v>#VALUE!</v>
      </c>
      <c r="CJ342" s="1" t="e">
        <f t="shared" si="64"/>
        <v>#VALUE!</v>
      </c>
      <c r="CK342" s="1" t="e">
        <f t="shared" si="64"/>
        <v>#VALUE!</v>
      </c>
      <c r="CL342" s="1" t="e">
        <f t="shared" si="64"/>
        <v>#VALUE!</v>
      </c>
      <c r="CM342" s="1" t="e">
        <f t="shared" si="64"/>
        <v>#VALUE!</v>
      </c>
      <c r="CN342" s="1" t="e">
        <f t="shared" si="64"/>
        <v>#VALUE!</v>
      </c>
      <c r="CO342" s="1" t="e">
        <f t="shared" si="64"/>
        <v>#VALUE!</v>
      </c>
      <c r="CP342" s="1" t="e">
        <f t="shared" si="64"/>
        <v>#VALUE!</v>
      </c>
      <c r="CQ342" s="1" t="e">
        <f t="shared" si="64"/>
        <v>#VALUE!</v>
      </c>
      <c r="CR342" s="1" t="e">
        <f t="shared" si="64"/>
        <v>#VALUE!</v>
      </c>
      <c r="CS342" s="1" t="e">
        <f t="shared" si="64"/>
        <v>#VALUE!</v>
      </c>
      <c r="CT342" s="1" t="e">
        <f t="shared" si="64"/>
        <v>#VALUE!</v>
      </c>
      <c r="CU342" s="1" t="e">
        <f t="shared" si="64"/>
        <v>#VALUE!</v>
      </c>
      <c r="CV342" s="1" t="e">
        <f t="shared" si="64"/>
        <v>#VALUE!</v>
      </c>
      <c r="CW342" s="1" t="e">
        <f t="shared" si="64"/>
        <v>#VALUE!</v>
      </c>
      <c r="CX342" s="1" t="e">
        <f t="shared" si="64"/>
        <v>#VALUE!</v>
      </c>
      <c r="CY342" s="7" t="e">
        <f t="shared" si="62"/>
        <v>#VALUE!</v>
      </c>
    </row>
    <row r="343" spans="2:103" x14ac:dyDescent="0.25">
      <c r="B343" s="25">
        <v>14</v>
      </c>
      <c r="C343" s="29">
        <f t="shared" si="58"/>
        <v>0.8188185654849881</v>
      </c>
      <c r="D343" s="1">
        <f t="shared" si="61"/>
        <v>1.6376371309699762</v>
      </c>
      <c r="E343" s="1">
        <f t="shared" si="66"/>
        <v>2.4564556964549644</v>
      </c>
      <c r="F343" s="1">
        <f t="shared" si="66"/>
        <v>3.2752742619399524</v>
      </c>
      <c r="G343" s="1">
        <f t="shared" si="66"/>
        <v>4.0940928274249409</v>
      </c>
      <c r="H343" s="1">
        <f t="shared" si="66"/>
        <v>5.0716097121445793</v>
      </c>
      <c r="I343" s="1">
        <f t="shared" si="66"/>
        <v>6.0491265968642178</v>
      </c>
      <c r="J343" s="1">
        <f t="shared" si="66"/>
        <v>7.0266434815838563</v>
      </c>
      <c r="K343" s="1">
        <f t="shared" si="66"/>
        <v>8.0041603663034966</v>
      </c>
      <c r="L343" s="1">
        <f t="shared" si="66"/>
        <v>8.9816772510231342</v>
      </c>
      <c r="M343" s="1">
        <f t="shared" si="66"/>
        <v>9.9759053626152348</v>
      </c>
      <c r="N343" s="1">
        <f t="shared" si="66"/>
        <v>10.970133474207335</v>
      </c>
      <c r="O343" s="1">
        <f t="shared" si="66"/>
        <v>11.964361585799436</v>
      </c>
      <c r="P343" s="1">
        <f t="shared" si="66"/>
        <v>12.958589697391536</v>
      </c>
      <c r="Q343" s="1">
        <f t="shared" si="66"/>
        <v>13.853576525892777</v>
      </c>
      <c r="R343" s="1" t="e">
        <f t="shared" si="66"/>
        <v>#VALUE!</v>
      </c>
      <c r="S343" s="1" t="e">
        <f t="shared" si="66"/>
        <v>#VALUE!</v>
      </c>
      <c r="T343" s="1" t="e">
        <f t="shared" si="66"/>
        <v>#VALUE!</v>
      </c>
      <c r="U343" s="1" t="e">
        <f t="shared" si="66"/>
        <v>#VALUE!</v>
      </c>
      <c r="V343" s="1" t="e">
        <f t="shared" si="66"/>
        <v>#VALUE!</v>
      </c>
      <c r="W343" s="1" t="e">
        <f t="shared" si="66"/>
        <v>#VALUE!</v>
      </c>
      <c r="X343" s="1" t="e">
        <f t="shared" si="66"/>
        <v>#VALUE!</v>
      </c>
      <c r="Y343" s="1" t="e">
        <f t="shared" si="66"/>
        <v>#VALUE!</v>
      </c>
      <c r="Z343" s="1" t="e">
        <f t="shared" si="66"/>
        <v>#VALUE!</v>
      </c>
      <c r="AA343" s="1" t="e">
        <f t="shared" si="66"/>
        <v>#VALUE!</v>
      </c>
      <c r="AB343" s="1" t="e">
        <f t="shared" si="66"/>
        <v>#VALUE!</v>
      </c>
      <c r="AC343" s="1" t="e">
        <f t="shared" si="66"/>
        <v>#VALUE!</v>
      </c>
      <c r="AD343" s="1" t="e">
        <f t="shared" si="66"/>
        <v>#VALUE!</v>
      </c>
      <c r="AE343" s="1" t="e">
        <f t="shared" si="66"/>
        <v>#VALUE!</v>
      </c>
      <c r="AF343" s="1" t="e">
        <f t="shared" si="66"/>
        <v>#VALUE!</v>
      </c>
      <c r="AG343" s="1" t="e">
        <f t="shared" si="66"/>
        <v>#VALUE!</v>
      </c>
      <c r="AH343" s="1" t="e">
        <f t="shared" si="66"/>
        <v>#VALUE!</v>
      </c>
      <c r="AI343" s="1" t="e">
        <f t="shared" si="66"/>
        <v>#VALUE!</v>
      </c>
      <c r="AJ343" s="1" t="e">
        <f t="shared" si="66"/>
        <v>#VALUE!</v>
      </c>
      <c r="AK343" s="1" t="e">
        <f t="shared" si="66"/>
        <v>#VALUE!</v>
      </c>
      <c r="AL343" s="1" t="e">
        <f t="shared" si="66"/>
        <v>#VALUE!</v>
      </c>
      <c r="AM343" s="1" t="e">
        <f t="shared" si="66"/>
        <v>#VALUE!</v>
      </c>
      <c r="AN343" s="1" t="e">
        <f t="shared" si="66"/>
        <v>#VALUE!</v>
      </c>
      <c r="AO343" s="1" t="e">
        <f t="shared" si="66"/>
        <v>#VALUE!</v>
      </c>
      <c r="AP343" s="1" t="e">
        <f t="shared" si="66"/>
        <v>#VALUE!</v>
      </c>
      <c r="AQ343" s="1" t="e">
        <f t="shared" si="66"/>
        <v>#VALUE!</v>
      </c>
      <c r="AR343" s="1" t="e">
        <f t="shared" si="66"/>
        <v>#VALUE!</v>
      </c>
      <c r="AS343" s="1" t="e">
        <f t="shared" si="66"/>
        <v>#VALUE!</v>
      </c>
      <c r="AT343" s="1" t="e">
        <f t="shared" si="66"/>
        <v>#VALUE!</v>
      </c>
      <c r="AU343" s="1" t="e">
        <f t="shared" si="66"/>
        <v>#VALUE!</v>
      </c>
      <c r="AV343" s="1" t="e">
        <f t="shared" si="66"/>
        <v>#VALUE!</v>
      </c>
      <c r="AW343" s="1" t="e">
        <f t="shared" si="66"/>
        <v>#VALUE!</v>
      </c>
      <c r="AX343" s="1" t="e">
        <f t="shared" si="66"/>
        <v>#VALUE!</v>
      </c>
      <c r="AY343" s="1" t="e">
        <f t="shared" si="66"/>
        <v>#VALUE!</v>
      </c>
      <c r="AZ343" s="1" t="e">
        <f t="shared" si="66"/>
        <v>#VALUE!</v>
      </c>
      <c r="BA343" s="1" t="e">
        <f t="shared" si="66"/>
        <v>#VALUE!</v>
      </c>
      <c r="BB343" s="1" t="e">
        <f t="shared" si="66"/>
        <v>#VALUE!</v>
      </c>
      <c r="BC343" s="1" t="e">
        <f t="shared" si="66"/>
        <v>#VALUE!</v>
      </c>
      <c r="BD343" s="1" t="e">
        <f t="shared" si="66"/>
        <v>#VALUE!</v>
      </c>
      <c r="BE343" s="1" t="e">
        <f t="shared" si="66"/>
        <v>#VALUE!</v>
      </c>
      <c r="BF343" s="1" t="e">
        <f t="shared" si="66"/>
        <v>#VALUE!</v>
      </c>
      <c r="BG343" s="1" t="e">
        <f t="shared" si="66"/>
        <v>#VALUE!</v>
      </c>
      <c r="BH343" s="1" t="e">
        <f t="shared" si="66"/>
        <v>#VALUE!</v>
      </c>
      <c r="BI343" s="1" t="e">
        <f t="shared" si="66"/>
        <v>#VALUE!</v>
      </c>
      <c r="BJ343" s="1" t="e">
        <f t="shared" si="66"/>
        <v>#VALUE!</v>
      </c>
      <c r="BK343" s="1" t="e">
        <f t="shared" si="66"/>
        <v>#VALUE!</v>
      </c>
      <c r="BL343" s="1" t="e">
        <f t="shared" si="66"/>
        <v>#VALUE!</v>
      </c>
      <c r="BM343" s="1" t="e">
        <f t="shared" si="66"/>
        <v>#VALUE!</v>
      </c>
      <c r="BN343" s="1" t="e">
        <f t="shared" si="66"/>
        <v>#VALUE!</v>
      </c>
      <c r="BO343" s="1" t="e">
        <f t="shared" si="66"/>
        <v>#VALUE!</v>
      </c>
      <c r="BP343" s="1" t="e">
        <f t="shared" si="66"/>
        <v>#VALUE!</v>
      </c>
      <c r="BQ343" s="1" t="e">
        <f t="shared" si="64"/>
        <v>#VALUE!</v>
      </c>
      <c r="BR343" s="1" t="e">
        <f t="shared" si="64"/>
        <v>#VALUE!</v>
      </c>
      <c r="BS343" s="1" t="e">
        <f t="shared" si="64"/>
        <v>#VALUE!</v>
      </c>
      <c r="BT343" s="1" t="e">
        <f t="shared" si="64"/>
        <v>#VALUE!</v>
      </c>
      <c r="BU343" s="1" t="e">
        <f t="shared" si="64"/>
        <v>#VALUE!</v>
      </c>
      <c r="BV343" s="1" t="e">
        <f t="shared" si="64"/>
        <v>#VALUE!</v>
      </c>
      <c r="BW343" s="1" t="e">
        <f t="shared" si="64"/>
        <v>#VALUE!</v>
      </c>
      <c r="BX343" s="1" t="e">
        <f t="shared" si="64"/>
        <v>#VALUE!</v>
      </c>
      <c r="BY343" s="1" t="e">
        <f t="shared" si="64"/>
        <v>#VALUE!</v>
      </c>
      <c r="BZ343" s="1" t="e">
        <f t="shared" si="64"/>
        <v>#VALUE!</v>
      </c>
      <c r="CA343" s="1" t="e">
        <f t="shared" si="64"/>
        <v>#VALUE!</v>
      </c>
      <c r="CB343" s="1" t="e">
        <f t="shared" si="64"/>
        <v>#VALUE!</v>
      </c>
      <c r="CC343" s="1" t="e">
        <f t="shared" si="64"/>
        <v>#VALUE!</v>
      </c>
      <c r="CD343" s="1" t="e">
        <f t="shared" si="64"/>
        <v>#VALUE!</v>
      </c>
      <c r="CE343" s="1" t="e">
        <f t="shared" si="64"/>
        <v>#VALUE!</v>
      </c>
      <c r="CF343" s="1" t="e">
        <f t="shared" si="64"/>
        <v>#VALUE!</v>
      </c>
      <c r="CG343" s="1" t="e">
        <f t="shared" si="64"/>
        <v>#VALUE!</v>
      </c>
      <c r="CH343" s="1" t="e">
        <f t="shared" si="64"/>
        <v>#VALUE!</v>
      </c>
      <c r="CI343" s="1" t="e">
        <f t="shared" si="64"/>
        <v>#VALUE!</v>
      </c>
      <c r="CJ343" s="1" t="e">
        <f t="shared" si="64"/>
        <v>#VALUE!</v>
      </c>
      <c r="CK343" s="1" t="e">
        <f t="shared" si="64"/>
        <v>#VALUE!</v>
      </c>
      <c r="CL343" s="1" t="e">
        <f t="shared" si="64"/>
        <v>#VALUE!</v>
      </c>
      <c r="CM343" s="1" t="e">
        <f t="shared" si="64"/>
        <v>#VALUE!</v>
      </c>
      <c r="CN343" s="1" t="e">
        <f t="shared" si="64"/>
        <v>#VALUE!</v>
      </c>
      <c r="CO343" s="1" t="e">
        <f t="shared" si="64"/>
        <v>#VALUE!</v>
      </c>
      <c r="CP343" s="1" t="e">
        <f t="shared" si="64"/>
        <v>#VALUE!</v>
      </c>
      <c r="CQ343" s="1" t="e">
        <f t="shared" si="64"/>
        <v>#VALUE!</v>
      </c>
      <c r="CR343" s="1" t="e">
        <f t="shared" si="64"/>
        <v>#VALUE!</v>
      </c>
      <c r="CS343" s="1" t="e">
        <f t="shared" si="64"/>
        <v>#VALUE!</v>
      </c>
      <c r="CT343" s="1" t="e">
        <f t="shared" si="64"/>
        <v>#VALUE!</v>
      </c>
      <c r="CU343" s="1" t="e">
        <f t="shared" si="64"/>
        <v>#VALUE!</v>
      </c>
      <c r="CV343" s="1" t="e">
        <f t="shared" si="64"/>
        <v>#VALUE!</v>
      </c>
      <c r="CW343" s="1" t="e">
        <f t="shared" si="64"/>
        <v>#VALUE!</v>
      </c>
      <c r="CX343" s="1" t="e">
        <f t="shared" si="64"/>
        <v>#VALUE!</v>
      </c>
      <c r="CY343" s="7" t="e">
        <f t="shared" si="62"/>
        <v>#VALUE!</v>
      </c>
    </row>
    <row r="344" spans="2:103" x14ac:dyDescent="0.25">
      <c r="B344" s="25">
        <v>15</v>
      </c>
      <c r="C344" s="29">
        <f t="shared" si="58"/>
        <v>0.78636226112155083</v>
      </c>
      <c r="D344" s="1">
        <f t="shared" si="61"/>
        <v>1.605180826606539</v>
      </c>
      <c r="E344" s="1">
        <f t="shared" si="66"/>
        <v>2.423999392091527</v>
      </c>
      <c r="F344" s="1">
        <f t="shared" si="66"/>
        <v>3.2428179575765155</v>
      </c>
      <c r="G344" s="1">
        <f t="shared" si="66"/>
        <v>4.0616365230615035</v>
      </c>
      <c r="H344" s="1">
        <f t="shared" si="66"/>
        <v>5.0000677918562833</v>
      </c>
      <c r="I344" s="1">
        <f t="shared" si="66"/>
        <v>5.9775846765759217</v>
      </c>
      <c r="J344" s="1">
        <f t="shared" si="66"/>
        <v>6.9551015612955602</v>
      </c>
      <c r="K344" s="1">
        <f t="shared" si="66"/>
        <v>7.9326184460151987</v>
      </c>
      <c r="L344" s="1">
        <f t="shared" si="66"/>
        <v>8.910135330734839</v>
      </c>
      <c r="M344" s="1">
        <f t="shared" si="66"/>
        <v>9.8876522154544766</v>
      </c>
      <c r="N344" s="1">
        <f t="shared" si="66"/>
        <v>10.881880327046577</v>
      </c>
      <c r="O344" s="1">
        <f t="shared" si="66"/>
        <v>11.876108438638678</v>
      </c>
      <c r="P344" s="1">
        <f t="shared" si="66"/>
        <v>12.870336550230778</v>
      </c>
      <c r="Q344" s="1">
        <f t="shared" si="66"/>
        <v>13.864564661822879</v>
      </c>
      <c r="R344" s="1">
        <f t="shared" si="66"/>
        <v>14.759551490324119</v>
      </c>
      <c r="S344" s="1" t="e">
        <f t="shared" si="66"/>
        <v>#VALUE!</v>
      </c>
      <c r="T344" s="1" t="e">
        <f t="shared" si="66"/>
        <v>#VALUE!</v>
      </c>
      <c r="U344" s="1" t="e">
        <f t="shared" si="66"/>
        <v>#VALUE!</v>
      </c>
      <c r="V344" s="1" t="e">
        <f t="shared" si="66"/>
        <v>#VALUE!</v>
      </c>
      <c r="W344" s="1" t="e">
        <f t="shared" si="66"/>
        <v>#VALUE!</v>
      </c>
      <c r="X344" s="1" t="e">
        <f t="shared" si="66"/>
        <v>#VALUE!</v>
      </c>
      <c r="Y344" s="1" t="e">
        <f t="shared" si="66"/>
        <v>#VALUE!</v>
      </c>
      <c r="Z344" s="1" t="e">
        <f t="shared" si="66"/>
        <v>#VALUE!</v>
      </c>
      <c r="AA344" s="1" t="e">
        <f t="shared" si="66"/>
        <v>#VALUE!</v>
      </c>
      <c r="AB344" s="1" t="e">
        <f t="shared" si="66"/>
        <v>#VALUE!</v>
      </c>
      <c r="AC344" s="1" t="e">
        <f t="shared" si="66"/>
        <v>#VALUE!</v>
      </c>
      <c r="AD344" s="1" t="e">
        <f t="shared" si="66"/>
        <v>#VALUE!</v>
      </c>
      <c r="AE344" s="1" t="e">
        <f t="shared" si="66"/>
        <v>#VALUE!</v>
      </c>
      <c r="AF344" s="1" t="e">
        <f t="shared" si="66"/>
        <v>#VALUE!</v>
      </c>
      <c r="AG344" s="1" t="e">
        <f t="shared" si="66"/>
        <v>#VALUE!</v>
      </c>
      <c r="AH344" s="1" t="e">
        <f t="shared" si="66"/>
        <v>#VALUE!</v>
      </c>
      <c r="AI344" s="1" t="e">
        <f t="shared" si="66"/>
        <v>#VALUE!</v>
      </c>
      <c r="AJ344" s="1" t="e">
        <f t="shared" si="66"/>
        <v>#VALUE!</v>
      </c>
      <c r="AK344" s="1" t="e">
        <f t="shared" si="66"/>
        <v>#VALUE!</v>
      </c>
      <c r="AL344" s="1" t="e">
        <f t="shared" si="66"/>
        <v>#VALUE!</v>
      </c>
      <c r="AM344" s="1" t="e">
        <f t="shared" si="66"/>
        <v>#VALUE!</v>
      </c>
      <c r="AN344" s="1" t="e">
        <f t="shared" si="66"/>
        <v>#VALUE!</v>
      </c>
      <c r="AO344" s="1" t="e">
        <f t="shared" si="66"/>
        <v>#VALUE!</v>
      </c>
      <c r="AP344" s="1" t="e">
        <f t="shared" si="66"/>
        <v>#VALUE!</v>
      </c>
      <c r="AQ344" s="1" t="e">
        <f t="shared" si="66"/>
        <v>#VALUE!</v>
      </c>
      <c r="AR344" s="1" t="e">
        <f t="shared" si="66"/>
        <v>#VALUE!</v>
      </c>
      <c r="AS344" s="1" t="e">
        <f t="shared" si="66"/>
        <v>#VALUE!</v>
      </c>
      <c r="AT344" s="1" t="e">
        <f t="shared" si="66"/>
        <v>#VALUE!</v>
      </c>
      <c r="AU344" s="1" t="e">
        <f t="shared" si="66"/>
        <v>#VALUE!</v>
      </c>
      <c r="AV344" s="1" t="e">
        <f t="shared" si="66"/>
        <v>#VALUE!</v>
      </c>
      <c r="AW344" s="1" t="e">
        <f t="shared" si="66"/>
        <v>#VALUE!</v>
      </c>
      <c r="AX344" s="1" t="e">
        <f t="shared" si="66"/>
        <v>#VALUE!</v>
      </c>
      <c r="AY344" s="1" t="e">
        <f t="shared" si="66"/>
        <v>#VALUE!</v>
      </c>
      <c r="AZ344" s="1" t="e">
        <f t="shared" si="66"/>
        <v>#VALUE!</v>
      </c>
      <c r="BA344" s="1" t="e">
        <f t="shared" si="66"/>
        <v>#VALUE!</v>
      </c>
      <c r="BB344" s="1" t="e">
        <f t="shared" si="66"/>
        <v>#VALUE!</v>
      </c>
      <c r="BC344" s="1" t="e">
        <f t="shared" si="66"/>
        <v>#VALUE!</v>
      </c>
      <c r="BD344" s="1" t="e">
        <f t="shared" si="66"/>
        <v>#VALUE!</v>
      </c>
      <c r="BE344" s="1" t="e">
        <f t="shared" si="66"/>
        <v>#VALUE!</v>
      </c>
      <c r="BF344" s="1" t="e">
        <f t="shared" si="66"/>
        <v>#VALUE!</v>
      </c>
      <c r="BG344" s="1" t="e">
        <f t="shared" si="66"/>
        <v>#VALUE!</v>
      </c>
      <c r="BH344" s="1" t="e">
        <f t="shared" si="66"/>
        <v>#VALUE!</v>
      </c>
      <c r="BI344" s="1" t="e">
        <f t="shared" si="66"/>
        <v>#VALUE!</v>
      </c>
      <c r="BJ344" s="1" t="e">
        <f t="shared" si="66"/>
        <v>#VALUE!</v>
      </c>
      <c r="BK344" s="1" t="e">
        <f t="shared" si="66"/>
        <v>#VALUE!</v>
      </c>
      <c r="BL344" s="1" t="e">
        <f t="shared" si="66"/>
        <v>#VALUE!</v>
      </c>
      <c r="BM344" s="1" t="e">
        <f t="shared" si="66"/>
        <v>#VALUE!</v>
      </c>
      <c r="BN344" s="1" t="e">
        <f t="shared" si="66"/>
        <v>#VALUE!</v>
      </c>
      <c r="BO344" s="1" t="e">
        <f t="shared" si="66"/>
        <v>#VALUE!</v>
      </c>
      <c r="BP344" s="1" t="e">
        <f t="shared" si="66"/>
        <v>#VALUE!</v>
      </c>
      <c r="BQ344" s="1" t="e">
        <f t="shared" si="64"/>
        <v>#VALUE!</v>
      </c>
      <c r="BR344" s="1" t="e">
        <f t="shared" si="64"/>
        <v>#VALUE!</v>
      </c>
      <c r="BS344" s="1" t="e">
        <f t="shared" si="64"/>
        <v>#VALUE!</v>
      </c>
      <c r="BT344" s="1" t="e">
        <f t="shared" si="64"/>
        <v>#VALUE!</v>
      </c>
      <c r="BU344" s="1" t="e">
        <f t="shared" si="64"/>
        <v>#VALUE!</v>
      </c>
      <c r="BV344" s="1" t="e">
        <f t="shared" si="64"/>
        <v>#VALUE!</v>
      </c>
      <c r="BW344" s="1" t="e">
        <f t="shared" si="64"/>
        <v>#VALUE!</v>
      </c>
      <c r="BX344" s="1" t="e">
        <f t="shared" si="64"/>
        <v>#VALUE!</v>
      </c>
      <c r="BY344" s="1" t="e">
        <f t="shared" si="64"/>
        <v>#VALUE!</v>
      </c>
      <c r="BZ344" s="1" t="e">
        <f t="shared" si="64"/>
        <v>#VALUE!</v>
      </c>
      <c r="CA344" s="1" t="e">
        <f t="shared" si="64"/>
        <v>#VALUE!</v>
      </c>
      <c r="CB344" s="1" t="e">
        <f t="shared" si="64"/>
        <v>#VALUE!</v>
      </c>
      <c r="CC344" s="1" t="e">
        <f t="shared" si="64"/>
        <v>#VALUE!</v>
      </c>
      <c r="CD344" s="1" t="e">
        <f t="shared" si="64"/>
        <v>#VALUE!</v>
      </c>
      <c r="CE344" s="1" t="e">
        <f t="shared" si="64"/>
        <v>#VALUE!</v>
      </c>
      <c r="CF344" s="1" t="e">
        <f t="shared" si="64"/>
        <v>#VALUE!</v>
      </c>
      <c r="CG344" s="1" t="e">
        <f t="shared" si="64"/>
        <v>#VALUE!</v>
      </c>
      <c r="CH344" s="1" t="e">
        <f t="shared" si="64"/>
        <v>#VALUE!</v>
      </c>
      <c r="CI344" s="1" t="e">
        <f t="shared" si="64"/>
        <v>#VALUE!</v>
      </c>
      <c r="CJ344" s="1" t="e">
        <f t="shared" si="64"/>
        <v>#VALUE!</v>
      </c>
      <c r="CK344" s="1" t="e">
        <f t="shared" si="64"/>
        <v>#VALUE!</v>
      </c>
      <c r="CL344" s="1" t="e">
        <f t="shared" si="64"/>
        <v>#VALUE!</v>
      </c>
      <c r="CM344" s="1" t="e">
        <f t="shared" si="64"/>
        <v>#VALUE!</v>
      </c>
      <c r="CN344" s="1" t="e">
        <f t="shared" si="64"/>
        <v>#VALUE!</v>
      </c>
      <c r="CO344" s="1" t="e">
        <f t="shared" si="64"/>
        <v>#VALUE!</v>
      </c>
      <c r="CP344" s="1" t="e">
        <f t="shared" si="64"/>
        <v>#VALUE!</v>
      </c>
      <c r="CQ344" s="1" t="e">
        <f t="shared" si="64"/>
        <v>#VALUE!</v>
      </c>
      <c r="CR344" s="1" t="e">
        <f t="shared" si="64"/>
        <v>#VALUE!</v>
      </c>
      <c r="CS344" s="1" t="e">
        <f t="shared" si="64"/>
        <v>#VALUE!</v>
      </c>
      <c r="CT344" s="1" t="e">
        <f t="shared" si="64"/>
        <v>#VALUE!</v>
      </c>
      <c r="CU344" s="1" t="e">
        <f t="shared" si="64"/>
        <v>#VALUE!</v>
      </c>
      <c r="CV344" s="1" t="e">
        <f t="shared" si="64"/>
        <v>#VALUE!</v>
      </c>
      <c r="CW344" s="1" t="e">
        <f t="shared" si="64"/>
        <v>#VALUE!</v>
      </c>
      <c r="CX344" s="1" t="e">
        <f t="shared" si="64"/>
        <v>#VALUE!</v>
      </c>
      <c r="CY344" s="7" t="e">
        <f t="shared" si="62"/>
        <v>#VALUE!</v>
      </c>
    </row>
    <row r="345" spans="2:103" x14ac:dyDescent="0.25">
      <c r="B345" s="25">
        <v>16</v>
      </c>
      <c r="C345" s="29">
        <f t="shared" si="58"/>
        <v>0.78636226112155083</v>
      </c>
      <c r="D345" s="1">
        <f t="shared" si="61"/>
        <v>1.5727245222431017</v>
      </c>
      <c r="E345" s="1">
        <f t="shared" si="66"/>
        <v>2.3915430877280901</v>
      </c>
      <c r="F345" s="1">
        <f t="shared" si="66"/>
        <v>3.2103616532130781</v>
      </c>
      <c r="G345" s="1">
        <f t="shared" si="66"/>
        <v>4.0291802186980661</v>
      </c>
      <c r="H345" s="1">
        <f t="shared" si="66"/>
        <v>4.9676114874928459</v>
      </c>
      <c r="I345" s="1">
        <f t="shared" si="66"/>
        <v>5.9060427562876257</v>
      </c>
      <c r="J345" s="1">
        <f t="shared" si="66"/>
        <v>6.8835596410072641</v>
      </c>
      <c r="K345" s="1">
        <f t="shared" si="66"/>
        <v>7.8610765257269026</v>
      </c>
      <c r="L345" s="1">
        <f t="shared" si="66"/>
        <v>8.838593410446542</v>
      </c>
      <c r="M345" s="1">
        <f t="shared" si="66"/>
        <v>9.8161102951661814</v>
      </c>
      <c r="N345" s="1">
        <f t="shared" si="66"/>
        <v>10.793627179885819</v>
      </c>
      <c r="O345" s="1">
        <f t="shared" si="66"/>
        <v>11.78785529147792</v>
      </c>
      <c r="P345" s="1">
        <f t="shared" si="66"/>
        <v>12.78208340307002</v>
      </c>
      <c r="Q345" s="1">
        <f t="shared" si="66"/>
        <v>13.776311514662121</v>
      </c>
      <c r="R345" s="1">
        <f t="shared" si="66"/>
        <v>14.770539626254221</v>
      </c>
      <c r="S345" s="1">
        <f t="shared" si="66"/>
        <v>15.665526454755462</v>
      </c>
      <c r="T345" s="1" t="e">
        <f t="shared" si="66"/>
        <v>#VALUE!</v>
      </c>
      <c r="U345" s="1" t="e">
        <f t="shared" si="66"/>
        <v>#VALUE!</v>
      </c>
      <c r="V345" s="1" t="e">
        <f t="shared" si="66"/>
        <v>#VALUE!</v>
      </c>
      <c r="W345" s="1" t="e">
        <f t="shared" si="66"/>
        <v>#VALUE!</v>
      </c>
      <c r="X345" s="1" t="e">
        <f t="shared" si="66"/>
        <v>#VALUE!</v>
      </c>
      <c r="Y345" s="1" t="e">
        <f t="shared" si="66"/>
        <v>#VALUE!</v>
      </c>
      <c r="Z345" s="1" t="e">
        <f t="shared" si="66"/>
        <v>#VALUE!</v>
      </c>
      <c r="AA345" s="1" t="e">
        <f t="shared" si="66"/>
        <v>#VALUE!</v>
      </c>
      <c r="AB345" s="1" t="e">
        <f t="shared" si="66"/>
        <v>#VALUE!</v>
      </c>
      <c r="AC345" s="1" t="e">
        <f t="shared" si="66"/>
        <v>#VALUE!</v>
      </c>
      <c r="AD345" s="1" t="e">
        <f t="shared" si="66"/>
        <v>#VALUE!</v>
      </c>
      <c r="AE345" s="1" t="e">
        <f t="shared" si="66"/>
        <v>#VALUE!</v>
      </c>
      <c r="AF345" s="1" t="e">
        <f t="shared" si="66"/>
        <v>#VALUE!</v>
      </c>
      <c r="AG345" s="1" t="e">
        <f t="shared" si="66"/>
        <v>#VALUE!</v>
      </c>
      <c r="AH345" s="1" t="e">
        <f t="shared" si="66"/>
        <v>#VALUE!</v>
      </c>
      <c r="AI345" s="1" t="e">
        <f t="shared" si="66"/>
        <v>#VALUE!</v>
      </c>
      <c r="AJ345" s="1" t="e">
        <f t="shared" si="66"/>
        <v>#VALUE!</v>
      </c>
      <c r="AK345" s="1" t="e">
        <f t="shared" si="66"/>
        <v>#VALUE!</v>
      </c>
      <c r="AL345" s="1" t="e">
        <f t="shared" si="66"/>
        <v>#VALUE!</v>
      </c>
      <c r="AM345" s="1" t="e">
        <f t="shared" si="66"/>
        <v>#VALUE!</v>
      </c>
      <c r="AN345" s="1" t="e">
        <f t="shared" si="66"/>
        <v>#VALUE!</v>
      </c>
      <c r="AO345" s="1" t="e">
        <f t="shared" si="66"/>
        <v>#VALUE!</v>
      </c>
      <c r="AP345" s="1" t="e">
        <f t="shared" si="66"/>
        <v>#VALUE!</v>
      </c>
      <c r="AQ345" s="1" t="e">
        <f t="shared" si="66"/>
        <v>#VALUE!</v>
      </c>
      <c r="AR345" s="1" t="e">
        <f t="shared" si="66"/>
        <v>#VALUE!</v>
      </c>
      <c r="AS345" s="1" t="e">
        <f t="shared" si="66"/>
        <v>#VALUE!</v>
      </c>
      <c r="AT345" s="1" t="e">
        <f t="shared" si="66"/>
        <v>#VALUE!</v>
      </c>
      <c r="AU345" s="1" t="e">
        <f t="shared" si="66"/>
        <v>#VALUE!</v>
      </c>
      <c r="AV345" s="1" t="e">
        <f t="shared" si="66"/>
        <v>#VALUE!</v>
      </c>
      <c r="AW345" s="1" t="e">
        <f t="shared" si="66"/>
        <v>#VALUE!</v>
      </c>
      <c r="AX345" s="1" t="e">
        <f t="shared" si="66"/>
        <v>#VALUE!</v>
      </c>
      <c r="AY345" s="1" t="e">
        <f t="shared" si="66"/>
        <v>#VALUE!</v>
      </c>
      <c r="AZ345" s="1" t="e">
        <f t="shared" si="66"/>
        <v>#VALUE!</v>
      </c>
      <c r="BA345" s="1" t="e">
        <f t="shared" si="66"/>
        <v>#VALUE!</v>
      </c>
      <c r="BB345" s="1" t="e">
        <f t="shared" si="66"/>
        <v>#VALUE!</v>
      </c>
      <c r="BC345" s="1" t="e">
        <f t="shared" si="66"/>
        <v>#VALUE!</v>
      </c>
      <c r="BD345" s="1" t="e">
        <f t="shared" si="66"/>
        <v>#VALUE!</v>
      </c>
      <c r="BE345" s="1" t="e">
        <f t="shared" si="66"/>
        <v>#VALUE!</v>
      </c>
      <c r="BF345" s="1" t="e">
        <f t="shared" si="66"/>
        <v>#VALUE!</v>
      </c>
      <c r="BG345" s="1" t="e">
        <f t="shared" si="66"/>
        <v>#VALUE!</v>
      </c>
      <c r="BH345" s="1" t="e">
        <f t="shared" si="66"/>
        <v>#VALUE!</v>
      </c>
      <c r="BI345" s="1" t="e">
        <f t="shared" si="66"/>
        <v>#VALUE!</v>
      </c>
      <c r="BJ345" s="1" t="e">
        <f t="shared" si="66"/>
        <v>#VALUE!</v>
      </c>
      <c r="BK345" s="1" t="e">
        <f t="shared" si="66"/>
        <v>#VALUE!</v>
      </c>
      <c r="BL345" s="1" t="e">
        <f t="shared" si="66"/>
        <v>#VALUE!</v>
      </c>
      <c r="BM345" s="1" t="e">
        <f t="shared" si="66"/>
        <v>#VALUE!</v>
      </c>
      <c r="BN345" s="1" t="e">
        <f t="shared" si="66"/>
        <v>#VALUE!</v>
      </c>
      <c r="BO345" s="1" t="e">
        <f t="shared" si="66"/>
        <v>#VALUE!</v>
      </c>
      <c r="BP345" s="1" t="e">
        <f t="shared" si="66"/>
        <v>#VALUE!</v>
      </c>
      <c r="BQ345" s="1" t="e">
        <f t="shared" ref="BQ345:CX352" si="67">BP344+BQ239</f>
        <v>#VALUE!</v>
      </c>
      <c r="BR345" s="1" t="e">
        <f t="shared" si="67"/>
        <v>#VALUE!</v>
      </c>
      <c r="BS345" s="1" t="e">
        <f t="shared" si="67"/>
        <v>#VALUE!</v>
      </c>
      <c r="BT345" s="1" t="e">
        <f t="shared" si="67"/>
        <v>#VALUE!</v>
      </c>
      <c r="BU345" s="1" t="e">
        <f t="shared" si="67"/>
        <v>#VALUE!</v>
      </c>
      <c r="BV345" s="1" t="e">
        <f t="shared" si="67"/>
        <v>#VALUE!</v>
      </c>
      <c r="BW345" s="1" t="e">
        <f t="shared" si="67"/>
        <v>#VALUE!</v>
      </c>
      <c r="BX345" s="1" t="e">
        <f t="shared" si="67"/>
        <v>#VALUE!</v>
      </c>
      <c r="BY345" s="1" t="e">
        <f t="shared" si="67"/>
        <v>#VALUE!</v>
      </c>
      <c r="BZ345" s="1" t="e">
        <f t="shared" si="67"/>
        <v>#VALUE!</v>
      </c>
      <c r="CA345" s="1" t="e">
        <f t="shared" si="67"/>
        <v>#VALUE!</v>
      </c>
      <c r="CB345" s="1" t="e">
        <f t="shared" si="67"/>
        <v>#VALUE!</v>
      </c>
      <c r="CC345" s="1" t="e">
        <f t="shared" si="67"/>
        <v>#VALUE!</v>
      </c>
      <c r="CD345" s="1" t="e">
        <f t="shared" si="67"/>
        <v>#VALUE!</v>
      </c>
      <c r="CE345" s="1" t="e">
        <f t="shared" si="67"/>
        <v>#VALUE!</v>
      </c>
      <c r="CF345" s="1" t="e">
        <f t="shared" si="67"/>
        <v>#VALUE!</v>
      </c>
      <c r="CG345" s="1" t="e">
        <f t="shared" si="67"/>
        <v>#VALUE!</v>
      </c>
      <c r="CH345" s="1" t="e">
        <f t="shared" si="67"/>
        <v>#VALUE!</v>
      </c>
      <c r="CI345" s="1" t="e">
        <f t="shared" si="67"/>
        <v>#VALUE!</v>
      </c>
      <c r="CJ345" s="1" t="e">
        <f t="shared" si="67"/>
        <v>#VALUE!</v>
      </c>
      <c r="CK345" s="1" t="e">
        <f t="shared" si="67"/>
        <v>#VALUE!</v>
      </c>
      <c r="CL345" s="1" t="e">
        <f t="shared" si="67"/>
        <v>#VALUE!</v>
      </c>
      <c r="CM345" s="1" t="e">
        <f t="shared" si="67"/>
        <v>#VALUE!</v>
      </c>
      <c r="CN345" s="1" t="e">
        <f t="shared" si="67"/>
        <v>#VALUE!</v>
      </c>
      <c r="CO345" s="1" t="e">
        <f t="shared" si="67"/>
        <v>#VALUE!</v>
      </c>
      <c r="CP345" s="1" t="e">
        <f t="shared" si="67"/>
        <v>#VALUE!</v>
      </c>
      <c r="CQ345" s="1" t="e">
        <f t="shared" si="67"/>
        <v>#VALUE!</v>
      </c>
      <c r="CR345" s="1" t="e">
        <f t="shared" si="67"/>
        <v>#VALUE!</v>
      </c>
      <c r="CS345" s="1" t="e">
        <f t="shared" si="67"/>
        <v>#VALUE!</v>
      </c>
      <c r="CT345" s="1" t="e">
        <f t="shared" si="67"/>
        <v>#VALUE!</v>
      </c>
      <c r="CU345" s="1" t="e">
        <f t="shared" si="67"/>
        <v>#VALUE!</v>
      </c>
      <c r="CV345" s="1" t="e">
        <f t="shared" si="67"/>
        <v>#VALUE!</v>
      </c>
      <c r="CW345" s="1" t="e">
        <f t="shared" si="67"/>
        <v>#VALUE!</v>
      </c>
      <c r="CX345" s="1" t="e">
        <f t="shared" si="67"/>
        <v>#VALUE!</v>
      </c>
      <c r="CY345" s="7" t="e">
        <f t="shared" si="62"/>
        <v>#VALUE!</v>
      </c>
    </row>
    <row r="346" spans="2:103" x14ac:dyDescent="0.25">
      <c r="B346" s="25">
        <v>17</v>
      </c>
      <c r="C346" s="29">
        <f t="shared" si="58"/>
        <v>0.78636226112155083</v>
      </c>
      <c r="D346" s="1">
        <f t="shared" si="61"/>
        <v>1.5727245222431017</v>
      </c>
      <c r="E346" s="1">
        <f t="shared" si="66"/>
        <v>2.3590867833646527</v>
      </c>
      <c r="F346" s="1">
        <f t="shared" si="66"/>
        <v>3.1779053488496407</v>
      </c>
      <c r="G346" s="1">
        <f t="shared" si="66"/>
        <v>3.9967239143346287</v>
      </c>
      <c r="H346" s="1">
        <f t="shared" si="66"/>
        <v>4.9351551831294085</v>
      </c>
      <c r="I346" s="1">
        <f t="shared" si="66"/>
        <v>5.8735864519241883</v>
      </c>
      <c r="J346" s="1">
        <f t="shared" si="66"/>
        <v>6.8120177207189681</v>
      </c>
      <c r="K346" s="1">
        <f t="shared" si="66"/>
        <v>7.7895346054386065</v>
      </c>
      <c r="L346" s="1">
        <f t="shared" si="66"/>
        <v>8.767051490158245</v>
      </c>
      <c r="M346" s="1">
        <f t="shared" si="66"/>
        <v>9.7445683748778844</v>
      </c>
      <c r="N346" s="1">
        <f t="shared" si="66"/>
        <v>10.722085259597524</v>
      </c>
      <c r="O346" s="1">
        <f t="shared" si="66"/>
        <v>11.699602144317161</v>
      </c>
      <c r="P346" s="1">
        <f t="shared" si="66"/>
        <v>12.693830255909262</v>
      </c>
      <c r="Q346" s="1">
        <f t="shared" si="66"/>
        <v>13.688058367501363</v>
      </c>
      <c r="R346" s="1">
        <f t="shared" si="66"/>
        <v>14.682286479093463</v>
      </c>
      <c r="S346" s="1">
        <f t="shared" si="66"/>
        <v>15.676514590685564</v>
      </c>
      <c r="T346" s="1">
        <f t="shared" si="66"/>
        <v>16.571501419186806</v>
      </c>
      <c r="U346" s="1" t="e">
        <f t="shared" si="66"/>
        <v>#VALUE!</v>
      </c>
      <c r="V346" s="1" t="e">
        <f t="shared" si="66"/>
        <v>#VALUE!</v>
      </c>
      <c r="W346" s="1" t="e">
        <f t="shared" si="66"/>
        <v>#VALUE!</v>
      </c>
      <c r="X346" s="1" t="e">
        <f t="shared" si="66"/>
        <v>#VALUE!</v>
      </c>
      <c r="Y346" s="1" t="e">
        <f t="shared" si="66"/>
        <v>#VALUE!</v>
      </c>
      <c r="Z346" s="1" t="e">
        <f t="shared" si="66"/>
        <v>#VALUE!</v>
      </c>
      <c r="AA346" s="1" t="e">
        <f t="shared" si="66"/>
        <v>#VALUE!</v>
      </c>
      <c r="AB346" s="1" t="e">
        <f t="shared" si="66"/>
        <v>#VALUE!</v>
      </c>
      <c r="AC346" s="1" t="e">
        <f t="shared" si="66"/>
        <v>#VALUE!</v>
      </c>
      <c r="AD346" s="1" t="e">
        <f t="shared" si="66"/>
        <v>#VALUE!</v>
      </c>
      <c r="AE346" s="1" t="e">
        <f t="shared" ref="E346:BP350" si="68">AD345+AE240</f>
        <v>#VALUE!</v>
      </c>
      <c r="AF346" s="1" t="e">
        <f t="shared" si="68"/>
        <v>#VALUE!</v>
      </c>
      <c r="AG346" s="1" t="e">
        <f t="shared" si="68"/>
        <v>#VALUE!</v>
      </c>
      <c r="AH346" s="1" t="e">
        <f t="shared" si="68"/>
        <v>#VALUE!</v>
      </c>
      <c r="AI346" s="1" t="e">
        <f t="shared" si="68"/>
        <v>#VALUE!</v>
      </c>
      <c r="AJ346" s="1" t="e">
        <f t="shared" si="68"/>
        <v>#VALUE!</v>
      </c>
      <c r="AK346" s="1" t="e">
        <f t="shared" si="68"/>
        <v>#VALUE!</v>
      </c>
      <c r="AL346" s="1" t="e">
        <f t="shared" si="68"/>
        <v>#VALUE!</v>
      </c>
      <c r="AM346" s="1" t="e">
        <f t="shared" si="68"/>
        <v>#VALUE!</v>
      </c>
      <c r="AN346" s="1" t="e">
        <f t="shared" si="68"/>
        <v>#VALUE!</v>
      </c>
      <c r="AO346" s="1" t="e">
        <f t="shared" si="68"/>
        <v>#VALUE!</v>
      </c>
      <c r="AP346" s="1" t="e">
        <f t="shared" si="68"/>
        <v>#VALUE!</v>
      </c>
      <c r="AQ346" s="1" t="e">
        <f t="shared" si="68"/>
        <v>#VALUE!</v>
      </c>
      <c r="AR346" s="1" t="e">
        <f t="shared" si="68"/>
        <v>#VALUE!</v>
      </c>
      <c r="AS346" s="1" t="e">
        <f t="shared" si="68"/>
        <v>#VALUE!</v>
      </c>
      <c r="AT346" s="1" t="e">
        <f t="shared" si="68"/>
        <v>#VALUE!</v>
      </c>
      <c r="AU346" s="1" t="e">
        <f t="shared" si="68"/>
        <v>#VALUE!</v>
      </c>
      <c r="AV346" s="1" t="e">
        <f t="shared" si="68"/>
        <v>#VALUE!</v>
      </c>
      <c r="AW346" s="1" t="e">
        <f t="shared" si="68"/>
        <v>#VALUE!</v>
      </c>
      <c r="AX346" s="1" t="e">
        <f t="shared" si="68"/>
        <v>#VALUE!</v>
      </c>
      <c r="AY346" s="1" t="e">
        <f t="shared" si="68"/>
        <v>#VALUE!</v>
      </c>
      <c r="AZ346" s="1" t="e">
        <f t="shared" si="68"/>
        <v>#VALUE!</v>
      </c>
      <c r="BA346" s="1" t="e">
        <f t="shared" si="68"/>
        <v>#VALUE!</v>
      </c>
      <c r="BB346" s="1" t="e">
        <f t="shared" si="68"/>
        <v>#VALUE!</v>
      </c>
      <c r="BC346" s="1" t="e">
        <f t="shared" si="68"/>
        <v>#VALUE!</v>
      </c>
      <c r="BD346" s="1" t="e">
        <f t="shared" si="68"/>
        <v>#VALUE!</v>
      </c>
      <c r="BE346" s="1" t="e">
        <f t="shared" si="68"/>
        <v>#VALUE!</v>
      </c>
      <c r="BF346" s="1" t="e">
        <f t="shared" si="68"/>
        <v>#VALUE!</v>
      </c>
      <c r="BG346" s="1" t="e">
        <f t="shared" si="68"/>
        <v>#VALUE!</v>
      </c>
      <c r="BH346" s="1" t="e">
        <f t="shared" si="68"/>
        <v>#VALUE!</v>
      </c>
      <c r="BI346" s="1" t="e">
        <f t="shared" si="68"/>
        <v>#VALUE!</v>
      </c>
      <c r="BJ346" s="1" t="e">
        <f t="shared" si="68"/>
        <v>#VALUE!</v>
      </c>
      <c r="BK346" s="1" t="e">
        <f t="shared" si="68"/>
        <v>#VALUE!</v>
      </c>
      <c r="BL346" s="1" t="e">
        <f t="shared" si="68"/>
        <v>#VALUE!</v>
      </c>
      <c r="BM346" s="1" t="e">
        <f t="shared" si="68"/>
        <v>#VALUE!</v>
      </c>
      <c r="BN346" s="1" t="e">
        <f t="shared" si="68"/>
        <v>#VALUE!</v>
      </c>
      <c r="BO346" s="1" t="e">
        <f t="shared" si="68"/>
        <v>#VALUE!</v>
      </c>
      <c r="BP346" s="1" t="e">
        <f t="shared" si="68"/>
        <v>#VALUE!</v>
      </c>
      <c r="BQ346" s="1" t="e">
        <f t="shared" si="67"/>
        <v>#VALUE!</v>
      </c>
      <c r="BR346" s="1" t="e">
        <f t="shared" si="67"/>
        <v>#VALUE!</v>
      </c>
      <c r="BS346" s="1" t="e">
        <f t="shared" si="67"/>
        <v>#VALUE!</v>
      </c>
      <c r="BT346" s="1" t="e">
        <f t="shared" si="67"/>
        <v>#VALUE!</v>
      </c>
      <c r="BU346" s="1" t="e">
        <f t="shared" si="67"/>
        <v>#VALUE!</v>
      </c>
      <c r="BV346" s="1" t="e">
        <f t="shared" si="67"/>
        <v>#VALUE!</v>
      </c>
      <c r="BW346" s="1" t="e">
        <f t="shared" si="67"/>
        <v>#VALUE!</v>
      </c>
      <c r="BX346" s="1" t="e">
        <f t="shared" si="67"/>
        <v>#VALUE!</v>
      </c>
      <c r="BY346" s="1" t="e">
        <f t="shared" si="67"/>
        <v>#VALUE!</v>
      </c>
      <c r="BZ346" s="1" t="e">
        <f t="shared" si="67"/>
        <v>#VALUE!</v>
      </c>
      <c r="CA346" s="1" t="e">
        <f t="shared" si="67"/>
        <v>#VALUE!</v>
      </c>
      <c r="CB346" s="1" t="e">
        <f t="shared" si="67"/>
        <v>#VALUE!</v>
      </c>
      <c r="CC346" s="1" t="e">
        <f t="shared" si="67"/>
        <v>#VALUE!</v>
      </c>
      <c r="CD346" s="1" t="e">
        <f t="shared" si="67"/>
        <v>#VALUE!</v>
      </c>
      <c r="CE346" s="1" t="e">
        <f t="shared" si="67"/>
        <v>#VALUE!</v>
      </c>
      <c r="CF346" s="1" t="e">
        <f t="shared" si="67"/>
        <v>#VALUE!</v>
      </c>
      <c r="CG346" s="1" t="e">
        <f t="shared" si="67"/>
        <v>#VALUE!</v>
      </c>
      <c r="CH346" s="1" t="e">
        <f t="shared" si="67"/>
        <v>#VALUE!</v>
      </c>
      <c r="CI346" s="1" t="e">
        <f t="shared" si="67"/>
        <v>#VALUE!</v>
      </c>
      <c r="CJ346" s="1" t="e">
        <f t="shared" si="67"/>
        <v>#VALUE!</v>
      </c>
      <c r="CK346" s="1" t="e">
        <f t="shared" si="67"/>
        <v>#VALUE!</v>
      </c>
      <c r="CL346" s="1" t="e">
        <f t="shared" si="67"/>
        <v>#VALUE!</v>
      </c>
      <c r="CM346" s="1" t="e">
        <f t="shared" si="67"/>
        <v>#VALUE!</v>
      </c>
      <c r="CN346" s="1" t="e">
        <f t="shared" si="67"/>
        <v>#VALUE!</v>
      </c>
      <c r="CO346" s="1" t="e">
        <f t="shared" si="67"/>
        <v>#VALUE!</v>
      </c>
      <c r="CP346" s="1" t="e">
        <f t="shared" si="67"/>
        <v>#VALUE!</v>
      </c>
      <c r="CQ346" s="1" t="e">
        <f t="shared" si="67"/>
        <v>#VALUE!</v>
      </c>
      <c r="CR346" s="1" t="e">
        <f t="shared" si="67"/>
        <v>#VALUE!</v>
      </c>
      <c r="CS346" s="1" t="e">
        <f t="shared" si="67"/>
        <v>#VALUE!</v>
      </c>
      <c r="CT346" s="1" t="e">
        <f t="shared" si="67"/>
        <v>#VALUE!</v>
      </c>
      <c r="CU346" s="1" t="e">
        <f t="shared" si="67"/>
        <v>#VALUE!</v>
      </c>
      <c r="CV346" s="1" t="e">
        <f t="shared" si="67"/>
        <v>#VALUE!</v>
      </c>
      <c r="CW346" s="1" t="e">
        <f t="shared" si="67"/>
        <v>#VALUE!</v>
      </c>
      <c r="CX346" s="1" t="e">
        <f t="shared" si="67"/>
        <v>#VALUE!</v>
      </c>
      <c r="CY346" s="7" t="e">
        <f t="shared" si="62"/>
        <v>#VALUE!</v>
      </c>
    </row>
    <row r="347" spans="2:103" x14ac:dyDescent="0.25">
      <c r="B347" s="25">
        <v>18</v>
      </c>
      <c r="C347" s="29">
        <f t="shared" si="58"/>
        <v>0.78636226112155083</v>
      </c>
      <c r="D347" s="1">
        <f t="shared" ref="D347:S395" si="69">C346+D241</f>
        <v>1.5727245222431017</v>
      </c>
      <c r="E347" s="1">
        <f t="shared" si="68"/>
        <v>2.3590867833646527</v>
      </c>
      <c r="F347" s="1">
        <f t="shared" si="68"/>
        <v>3.1454490444862033</v>
      </c>
      <c r="G347" s="1">
        <f t="shared" si="68"/>
        <v>3.9642676099711913</v>
      </c>
      <c r="H347" s="1">
        <f t="shared" si="68"/>
        <v>4.9026988787659711</v>
      </c>
      <c r="I347" s="1">
        <f t="shared" si="68"/>
        <v>5.8411301475607509</v>
      </c>
      <c r="J347" s="1">
        <f t="shared" si="68"/>
        <v>6.7795614163555307</v>
      </c>
      <c r="K347" s="1">
        <f t="shared" si="68"/>
        <v>7.7179926851503105</v>
      </c>
      <c r="L347" s="1">
        <f t="shared" si="68"/>
        <v>8.6955095698699498</v>
      </c>
      <c r="M347" s="1">
        <f t="shared" si="68"/>
        <v>9.6730264545895874</v>
      </c>
      <c r="N347" s="1">
        <f t="shared" si="68"/>
        <v>10.650543339309227</v>
      </c>
      <c r="O347" s="1">
        <f t="shared" si="68"/>
        <v>11.628060224028866</v>
      </c>
      <c r="P347" s="1">
        <f t="shared" si="68"/>
        <v>12.605577108748504</v>
      </c>
      <c r="Q347" s="1">
        <f t="shared" si="68"/>
        <v>13.599805220340604</v>
      </c>
      <c r="R347" s="1">
        <f t="shared" si="68"/>
        <v>14.594033331932705</v>
      </c>
      <c r="S347" s="1">
        <f t="shared" si="68"/>
        <v>15.588261443524805</v>
      </c>
      <c r="T347" s="1">
        <f t="shared" si="68"/>
        <v>16.582489555116908</v>
      </c>
      <c r="U347" s="1">
        <f t="shared" si="68"/>
        <v>17.47747638361815</v>
      </c>
      <c r="V347" s="1" t="e">
        <f t="shared" si="68"/>
        <v>#VALUE!</v>
      </c>
      <c r="W347" s="1" t="e">
        <f t="shared" si="68"/>
        <v>#VALUE!</v>
      </c>
      <c r="X347" s="1" t="e">
        <f t="shared" si="68"/>
        <v>#VALUE!</v>
      </c>
      <c r="Y347" s="1" t="e">
        <f t="shared" si="68"/>
        <v>#VALUE!</v>
      </c>
      <c r="Z347" s="1" t="e">
        <f t="shared" si="68"/>
        <v>#VALUE!</v>
      </c>
      <c r="AA347" s="1" t="e">
        <f t="shared" si="68"/>
        <v>#VALUE!</v>
      </c>
      <c r="AB347" s="1" t="e">
        <f t="shared" si="68"/>
        <v>#VALUE!</v>
      </c>
      <c r="AC347" s="1" t="e">
        <f t="shared" si="68"/>
        <v>#VALUE!</v>
      </c>
      <c r="AD347" s="1" t="e">
        <f t="shared" si="68"/>
        <v>#VALUE!</v>
      </c>
      <c r="AE347" s="1" t="e">
        <f t="shared" si="68"/>
        <v>#VALUE!</v>
      </c>
      <c r="AF347" s="1" t="e">
        <f t="shared" si="68"/>
        <v>#VALUE!</v>
      </c>
      <c r="AG347" s="1" t="e">
        <f t="shared" si="68"/>
        <v>#VALUE!</v>
      </c>
      <c r="AH347" s="1" t="e">
        <f t="shared" si="68"/>
        <v>#VALUE!</v>
      </c>
      <c r="AI347" s="1" t="e">
        <f t="shared" si="68"/>
        <v>#VALUE!</v>
      </c>
      <c r="AJ347" s="1" t="e">
        <f t="shared" si="68"/>
        <v>#VALUE!</v>
      </c>
      <c r="AK347" s="1" t="e">
        <f t="shared" si="68"/>
        <v>#VALUE!</v>
      </c>
      <c r="AL347" s="1" t="e">
        <f t="shared" si="68"/>
        <v>#VALUE!</v>
      </c>
      <c r="AM347" s="1" t="e">
        <f t="shared" si="68"/>
        <v>#VALUE!</v>
      </c>
      <c r="AN347" s="1" t="e">
        <f t="shared" si="68"/>
        <v>#VALUE!</v>
      </c>
      <c r="AO347" s="1" t="e">
        <f t="shared" si="68"/>
        <v>#VALUE!</v>
      </c>
      <c r="AP347" s="1" t="e">
        <f t="shared" si="68"/>
        <v>#VALUE!</v>
      </c>
      <c r="AQ347" s="1" t="e">
        <f t="shared" si="68"/>
        <v>#VALUE!</v>
      </c>
      <c r="AR347" s="1" t="e">
        <f t="shared" si="68"/>
        <v>#VALUE!</v>
      </c>
      <c r="AS347" s="1" t="e">
        <f t="shared" si="68"/>
        <v>#VALUE!</v>
      </c>
      <c r="AT347" s="1" t="e">
        <f t="shared" si="68"/>
        <v>#VALUE!</v>
      </c>
      <c r="AU347" s="1" t="e">
        <f t="shared" si="68"/>
        <v>#VALUE!</v>
      </c>
      <c r="AV347" s="1" t="e">
        <f t="shared" si="68"/>
        <v>#VALUE!</v>
      </c>
      <c r="AW347" s="1" t="e">
        <f t="shared" si="68"/>
        <v>#VALUE!</v>
      </c>
      <c r="AX347" s="1" t="e">
        <f t="shared" si="68"/>
        <v>#VALUE!</v>
      </c>
      <c r="AY347" s="1" t="e">
        <f t="shared" si="68"/>
        <v>#VALUE!</v>
      </c>
      <c r="AZ347" s="1" t="e">
        <f t="shared" si="68"/>
        <v>#VALUE!</v>
      </c>
      <c r="BA347" s="1" t="e">
        <f t="shared" si="68"/>
        <v>#VALUE!</v>
      </c>
      <c r="BB347" s="1" t="e">
        <f t="shared" si="68"/>
        <v>#VALUE!</v>
      </c>
      <c r="BC347" s="1" t="e">
        <f t="shared" si="68"/>
        <v>#VALUE!</v>
      </c>
      <c r="BD347" s="1" t="e">
        <f t="shared" si="68"/>
        <v>#VALUE!</v>
      </c>
      <c r="BE347" s="1" t="e">
        <f t="shared" si="68"/>
        <v>#VALUE!</v>
      </c>
      <c r="BF347" s="1" t="e">
        <f t="shared" si="68"/>
        <v>#VALUE!</v>
      </c>
      <c r="BG347" s="1" t="e">
        <f t="shared" si="68"/>
        <v>#VALUE!</v>
      </c>
      <c r="BH347" s="1" t="e">
        <f t="shared" si="68"/>
        <v>#VALUE!</v>
      </c>
      <c r="BI347" s="1" t="e">
        <f t="shared" si="68"/>
        <v>#VALUE!</v>
      </c>
      <c r="BJ347" s="1" t="e">
        <f t="shared" si="68"/>
        <v>#VALUE!</v>
      </c>
      <c r="BK347" s="1" t="e">
        <f t="shared" si="68"/>
        <v>#VALUE!</v>
      </c>
      <c r="BL347" s="1" t="e">
        <f t="shared" si="68"/>
        <v>#VALUE!</v>
      </c>
      <c r="BM347" s="1" t="e">
        <f t="shared" si="68"/>
        <v>#VALUE!</v>
      </c>
      <c r="BN347" s="1" t="e">
        <f t="shared" si="68"/>
        <v>#VALUE!</v>
      </c>
      <c r="BO347" s="1" t="e">
        <f t="shared" si="68"/>
        <v>#VALUE!</v>
      </c>
      <c r="BP347" s="1" t="e">
        <f t="shared" si="68"/>
        <v>#VALUE!</v>
      </c>
      <c r="BQ347" s="1" t="e">
        <f t="shared" si="67"/>
        <v>#VALUE!</v>
      </c>
      <c r="BR347" s="1" t="e">
        <f t="shared" si="67"/>
        <v>#VALUE!</v>
      </c>
      <c r="BS347" s="1" t="e">
        <f t="shared" si="67"/>
        <v>#VALUE!</v>
      </c>
      <c r="BT347" s="1" t="e">
        <f t="shared" si="67"/>
        <v>#VALUE!</v>
      </c>
      <c r="BU347" s="1" t="e">
        <f t="shared" si="67"/>
        <v>#VALUE!</v>
      </c>
      <c r="BV347" s="1" t="e">
        <f t="shared" si="67"/>
        <v>#VALUE!</v>
      </c>
      <c r="BW347" s="1" t="e">
        <f t="shared" si="67"/>
        <v>#VALUE!</v>
      </c>
      <c r="BX347" s="1" t="e">
        <f t="shared" si="67"/>
        <v>#VALUE!</v>
      </c>
      <c r="BY347" s="1" t="e">
        <f t="shared" si="67"/>
        <v>#VALUE!</v>
      </c>
      <c r="BZ347" s="1" t="e">
        <f t="shared" si="67"/>
        <v>#VALUE!</v>
      </c>
      <c r="CA347" s="1" t="e">
        <f t="shared" si="67"/>
        <v>#VALUE!</v>
      </c>
      <c r="CB347" s="1" t="e">
        <f t="shared" si="67"/>
        <v>#VALUE!</v>
      </c>
      <c r="CC347" s="1" t="e">
        <f t="shared" si="67"/>
        <v>#VALUE!</v>
      </c>
      <c r="CD347" s="1" t="e">
        <f t="shared" si="67"/>
        <v>#VALUE!</v>
      </c>
      <c r="CE347" s="1" t="e">
        <f t="shared" si="67"/>
        <v>#VALUE!</v>
      </c>
      <c r="CF347" s="1" t="e">
        <f t="shared" si="67"/>
        <v>#VALUE!</v>
      </c>
      <c r="CG347" s="1" t="e">
        <f t="shared" si="67"/>
        <v>#VALUE!</v>
      </c>
      <c r="CH347" s="1" t="e">
        <f t="shared" si="67"/>
        <v>#VALUE!</v>
      </c>
      <c r="CI347" s="1" t="e">
        <f t="shared" si="67"/>
        <v>#VALUE!</v>
      </c>
      <c r="CJ347" s="1" t="e">
        <f t="shared" si="67"/>
        <v>#VALUE!</v>
      </c>
      <c r="CK347" s="1" t="e">
        <f t="shared" si="67"/>
        <v>#VALUE!</v>
      </c>
      <c r="CL347" s="1" t="e">
        <f t="shared" si="67"/>
        <v>#VALUE!</v>
      </c>
      <c r="CM347" s="1" t="e">
        <f t="shared" si="67"/>
        <v>#VALUE!</v>
      </c>
      <c r="CN347" s="1" t="e">
        <f t="shared" si="67"/>
        <v>#VALUE!</v>
      </c>
      <c r="CO347" s="1" t="e">
        <f t="shared" si="67"/>
        <v>#VALUE!</v>
      </c>
      <c r="CP347" s="1" t="e">
        <f t="shared" si="67"/>
        <v>#VALUE!</v>
      </c>
      <c r="CQ347" s="1" t="e">
        <f t="shared" si="67"/>
        <v>#VALUE!</v>
      </c>
      <c r="CR347" s="1" t="e">
        <f t="shared" si="67"/>
        <v>#VALUE!</v>
      </c>
      <c r="CS347" s="1" t="e">
        <f t="shared" si="67"/>
        <v>#VALUE!</v>
      </c>
      <c r="CT347" s="1" t="e">
        <f t="shared" si="67"/>
        <v>#VALUE!</v>
      </c>
      <c r="CU347" s="1" t="e">
        <f t="shared" si="67"/>
        <v>#VALUE!</v>
      </c>
      <c r="CV347" s="1" t="e">
        <f t="shared" si="67"/>
        <v>#VALUE!</v>
      </c>
      <c r="CW347" s="1" t="e">
        <f t="shared" si="67"/>
        <v>#VALUE!</v>
      </c>
      <c r="CX347" s="1" t="e">
        <f t="shared" si="67"/>
        <v>#VALUE!</v>
      </c>
      <c r="CY347" s="7" t="e">
        <f t="shared" si="62"/>
        <v>#VALUE!</v>
      </c>
    </row>
    <row r="348" spans="2:103" x14ac:dyDescent="0.25">
      <c r="B348" s="25">
        <v>19</v>
      </c>
      <c r="C348" s="29">
        <f t="shared" si="58"/>
        <v>0.78636226112155083</v>
      </c>
      <c r="D348" s="1">
        <f t="shared" si="69"/>
        <v>1.5727245222431017</v>
      </c>
      <c r="E348" s="1">
        <f t="shared" si="68"/>
        <v>2.3590867833646527</v>
      </c>
      <c r="F348" s="1">
        <f t="shared" si="68"/>
        <v>3.1454490444862033</v>
      </c>
      <c r="G348" s="1">
        <f t="shared" si="68"/>
        <v>3.9318113056077539</v>
      </c>
      <c r="H348" s="1">
        <f t="shared" si="68"/>
        <v>4.8702425744025337</v>
      </c>
      <c r="I348" s="1">
        <f t="shared" si="68"/>
        <v>5.8086738431973135</v>
      </c>
      <c r="J348" s="1">
        <f t="shared" si="68"/>
        <v>6.7471051119920933</v>
      </c>
      <c r="K348" s="1">
        <f t="shared" si="68"/>
        <v>7.6855363807868731</v>
      </c>
      <c r="L348" s="1">
        <f t="shared" si="68"/>
        <v>8.6239676495816529</v>
      </c>
      <c r="M348" s="1">
        <f t="shared" si="68"/>
        <v>9.6014845343012922</v>
      </c>
      <c r="N348" s="1">
        <f t="shared" si="68"/>
        <v>10.57900141902093</v>
      </c>
      <c r="O348" s="1">
        <f t="shared" si="68"/>
        <v>11.556518303740569</v>
      </c>
      <c r="P348" s="1">
        <f t="shared" si="68"/>
        <v>12.534035188460209</v>
      </c>
      <c r="Q348" s="1">
        <f t="shared" si="68"/>
        <v>13.511552073179846</v>
      </c>
      <c r="R348" s="1">
        <f t="shared" si="68"/>
        <v>14.505780184771947</v>
      </c>
      <c r="S348" s="1">
        <f t="shared" si="68"/>
        <v>15.500008296364047</v>
      </c>
      <c r="T348" s="1">
        <f t="shared" si="68"/>
        <v>16.494236407956148</v>
      </c>
      <c r="U348" s="1">
        <f t="shared" si="68"/>
        <v>17.488464519548252</v>
      </c>
      <c r="V348" s="1">
        <f t="shared" si="68"/>
        <v>18.383451348049494</v>
      </c>
      <c r="W348" s="1" t="e">
        <f t="shared" si="68"/>
        <v>#VALUE!</v>
      </c>
      <c r="X348" s="1" t="e">
        <f t="shared" si="68"/>
        <v>#VALUE!</v>
      </c>
      <c r="Y348" s="1" t="e">
        <f t="shared" si="68"/>
        <v>#VALUE!</v>
      </c>
      <c r="Z348" s="1" t="e">
        <f t="shared" si="68"/>
        <v>#VALUE!</v>
      </c>
      <c r="AA348" s="1" t="e">
        <f t="shared" si="68"/>
        <v>#VALUE!</v>
      </c>
      <c r="AB348" s="1" t="e">
        <f t="shared" si="68"/>
        <v>#VALUE!</v>
      </c>
      <c r="AC348" s="1" t="e">
        <f t="shared" si="68"/>
        <v>#VALUE!</v>
      </c>
      <c r="AD348" s="1" t="e">
        <f t="shared" si="68"/>
        <v>#VALUE!</v>
      </c>
      <c r="AE348" s="1" t="e">
        <f t="shared" si="68"/>
        <v>#VALUE!</v>
      </c>
      <c r="AF348" s="1" t="e">
        <f t="shared" si="68"/>
        <v>#VALUE!</v>
      </c>
      <c r="AG348" s="1" t="e">
        <f t="shared" si="68"/>
        <v>#VALUE!</v>
      </c>
      <c r="AH348" s="1" t="e">
        <f t="shared" si="68"/>
        <v>#VALUE!</v>
      </c>
      <c r="AI348" s="1" t="e">
        <f t="shared" si="68"/>
        <v>#VALUE!</v>
      </c>
      <c r="AJ348" s="1" t="e">
        <f t="shared" si="68"/>
        <v>#VALUE!</v>
      </c>
      <c r="AK348" s="1" t="e">
        <f t="shared" si="68"/>
        <v>#VALUE!</v>
      </c>
      <c r="AL348" s="1" t="e">
        <f t="shared" si="68"/>
        <v>#VALUE!</v>
      </c>
      <c r="AM348" s="1" t="e">
        <f t="shared" si="68"/>
        <v>#VALUE!</v>
      </c>
      <c r="AN348" s="1" t="e">
        <f t="shared" si="68"/>
        <v>#VALUE!</v>
      </c>
      <c r="AO348" s="1" t="e">
        <f t="shared" si="68"/>
        <v>#VALUE!</v>
      </c>
      <c r="AP348" s="1" t="e">
        <f t="shared" si="68"/>
        <v>#VALUE!</v>
      </c>
      <c r="AQ348" s="1" t="e">
        <f t="shared" si="68"/>
        <v>#VALUE!</v>
      </c>
      <c r="AR348" s="1" t="e">
        <f t="shared" si="68"/>
        <v>#VALUE!</v>
      </c>
      <c r="AS348" s="1" t="e">
        <f t="shared" si="68"/>
        <v>#VALUE!</v>
      </c>
      <c r="AT348" s="1" t="e">
        <f t="shared" si="68"/>
        <v>#VALUE!</v>
      </c>
      <c r="AU348" s="1" t="e">
        <f t="shared" si="68"/>
        <v>#VALUE!</v>
      </c>
      <c r="AV348" s="1" t="e">
        <f t="shared" si="68"/>
        <v>#VALUE!</v>
      </c>
      <c r="AW348" s="1" t="e">
        <f t="shared" si="68"/>
        <v>#VALUE!</v>
      </c>
      <c r="AX348" s="1" t="e">
        <f t="shared" si="68"/>
        <v>#VALUE!</v>
      </c>
      <c r="AY348" s="1" t="e">
        <f t="shared" si="68"/>
        <v>#VALUE!</v>
      </c>
      <c r="AZ348" s="1" t="e">
        <f t="shared" si="68"/>
        <v>#VALUE!</v>
      </c>
      <c r="BA348" s="1" t="e">
        <f t="shared" si="68"/>
        <v>#VALUE!</v>
      </c>
      <c r="BB348" s="1" t="e">
        <f t="shared" si="68"/>
        <v>#VALUE!</v>
      </c>
      <c r="BC348" s="1" t="e">
        <f t="shared" si="68"/>
        <v>#VALUE!</v>
      </c>
      <c r="BD348" s="1" t="e">
        <f t="shared" si="68"/>
        <v>#VALUE!</v>
      </c>
      <c r="BE348" s="1" t="e">
        <f t="shared" si="68"/>
        <v>#VALUE!</v>
      </c>
      <c r="BF348" s="1" t="e">
        <f t="shared" si="68"/>
        <v>#VALUE!</v>
      </c>
      <c r="BG348" s="1" t="e">
        <f t="shared" si="68"/>
        <v>#VALUE!</v>
      </c>
      <c r="BH348" s="1" t="e">
        <f t="shared" si="68"/>
        <v>#VALUE!</v>
      </c>
      <c r="BI348" s="1" t="e">
        <f t="shared" si="68"/>
        <v>#VALUE!</v>
      </c>
      <c r="BJ348" s="1" t="e">
        <f t="shared" si="68"/>
        <v>#VALUE!</v>
      </c>
      <c r="BK348" s="1" t="e">
        <f t="shared" si="68"/>
        <v>#VALUE!</v>
      </c>
      <c r="BL348" s="1" t="e">
        <f t="shared" si="68"/>
        <v>#VALUE!</v>
      </c>
      <c r="BM348" s="1" t="e">
        <f t="shared" si="68"/>
        <v>#VALUE!</v>
      </c>
      <c r="BN348" s="1" t="e">
        <f t="shared" si="68"/>
        <v>#VALUE!</v>
      </c>
      <c r="BO348" s="1" t="e">
        <f t="shared" si="68"/>
        <v>#VALUE!</v>
      </c>
      <c r="BP348" s="1" t="e">
        <f t="shared" si="68"/>
        <v>#VALUE!</v>
      </c>
      <c r="BQ348" s="1" t="e">
        <f t="shared" si="67"/>
        <v>#VALUE!</v>
      </c>
      <c r="BR348" s="1" t="e">
        <f t="shared" si="67"/>
        <v>#VALUE!</v>
      </c>
      <c r="BS348" s="1" t="e">
        <f t="shared" si="67"/>
        <v>#VALUE!</v>
      </c>
      <c r="BT348" s="1" t="e">
        <f t="shared" si="67"/>
        <v>#VALUE!</v>
      </c>
      <c r="BU348" s="1" t="e">
        <f t="shared" si="67"/>
        <v>#VALUE!</v>
      </c>
      <c r="BV348" s="1" t="e">
        <f t="shared" si="67"/>
        <v>#VALUE!</v>
      </c>
      <c r="BW348" s="1" t="e">
        <f t="shared" si="67"/>
        <v>#VALUE!</v>
      </c>
      <c r="BX348" s="1" t="e">
        <f t="shared" si="67"/>
        <v>#VALUE!</v>
      </c>
      <c r="BY348" s="1" t="e">
        <f t="shared" si="67"/>
        <v>#VALUE!</v>
      </c>
      <c r="BZ348" s="1" t="e">
        <f t="shared" si="67"/>
        <v>#VALUE!</v>
      </c>
      <c r="CA348" s="1" t="e">
        <f t="shared" si="67"/>
        <v>#VALUE!</v>
      </c>
      <c r="CB348" s="1" t="e">
        <f t="shared" si="67"/>
        <v>#VALUE!</v>
      </c>
      <c r="CC348" s="1" t="e">
        <f t="shared" si="67"/>
        <v>#VALUE!</v>
      </c>
      <c r="CD348" s="1" t="e">
        <f t="shared" si="67"/>
        <v>#VALUE!</v>
      </c>
      <c r="CE348" s="1" t="e">
        <f t="shared" si="67"/>
        <v>#VALUE!</v>
      </c>
      <c r="CF348" s="1" t="e">
        <f t="shared" si="67"/>
        <v>#VALUE!</v>
      </c>
      <c r="CG348" s="1" t="e">
        <f t="shared" si="67"/>
        <v>#VALUE!</v>
      </c>
      <c r="CH348" s="1" t="e">
        <f t="shared" si="67"/>
        <v>#VALUE!</v>
      </c>
      <c r="CI348" s="1" t="e">
        <f t="shared" si="67"/>
        <v>#VALUE!</v>
      </c>
      <c r="CJ348" s="1" t="e">
        <f t="shared" si="67"/>
        <v>#VALUE!</v>
      </c>
      <c r="CK348" s="1" t="e">
        <f t="shared" si="67"/>
        <v>#VALUE!</v>
      </c>
      <c r="CL348" s="1" t="e">
        <f t="shared" si="67"/>
        <v>#VALUE!</v>
      </c>
      <c r="CM348" s="1" t="e">
        <f t="shared" si="67"/>
        <v>#VALUE!</v>
      </c>
      <c r="CN348" s="1" t="e">
        <f t="shared" si="67"/>
        <v>#VALUE!</v>
      </c>
      <c r="CO348" s="1" t="e">
        <f t="shared" si="67"/>
        <v>#VALUE!</v>
      </c>
      <c r="CP348" s="1" t="e">
        <f t="shared" si="67"/>
        <v>#VALUE!</v>
      </c>
      <c r="CQ348" s="1" t="e">
        <f t="shared" si="67"/>
        <v>#VALUE!</v>
      </c>
      <c r="CR348" s="1" t="e">
        <f t="shared" si="67"/>
        <v>#VALUE!</v>
      </c>
      <c r="CS348" s="1" t="e">
        <f t="shared" si="67"/>
        <v>#VALUE!</v>
      </c>
      <c r="CT348" s="1" t="e">
        <f t="shared" si="67"/>
        <v>#VALUE!</v>
      </c>
      <c r="CU348" s="1" t="e">
        <f t="shared" si="67"/>
        <v>#VALUE!</v>
      </c>
      <c r="CV348" s="1" t="e">
        <f t="shared" si="67"/>
        <v>#VALUE!</v>
      </c>
      <c r="CW348" s="1" t="e">
        <f t="shared" si="67"/>
        <v>#VALUE!</v>
      </c>
      <c r="CX348" s="1" t="e">
        <f t="shared" si="67"/>
        <v>#VALUE!</v>
      </c>
      <c r="CY348" s="7" t="e">
        <f t="shared" si="62"/>
        <v>#VALUE!</v>
      </c>
    </row>
    <row r="349" spans="2:103" x14ac:dyDescent="0.25">
      <c r="B349" s="25">
        <v>20</v>
      </c>
      <c r="C349" s="29">
        <f t="shared" si="58"/>
        <v>0.77618054400349812</v>
      </c>
      <c r="D349" s="1">
        <f t="shared" si="69"/>
        <v>1.562542805125049</v>
      </c>
      <c r="E349" s="1">
        <f t="shared" si="68"/>
        <v>2.3489050662465996</v>
      </c>
      <c r="F349" s="1">
        <f t="shared" si="68"/>
        <v>3.1352673273681511</v>
      </c>
      <c r="G349" s="1">
        <f t="shared" si="68"/>
        <v>3.9216295884897017</v>
      </c>
      <c r="H349" s="1">
        <f t="shared" si="68"/>
        <v>4.8260016588031318</v>
      </c>
      <c r="I349" s="1">
        <f t="shared" si="68"/>
        <v>5.7644329275979116</v>
      </c>
      <c r="J349" s="1">
        <f t="shared" si="68"/>
        <v>6.7028641963926914</v>
      </c>
      <c r="K349" s="1">
        <f t="shared" si="68"/>
        <v>7.6412954651874712</v>
      </c>
      <c r="L349" s="1">
        <f t="shared" si="68"/>
        <v>8.5797267339822518</v>
      </c>
      <c r="M349" s="1">
        <f t="shared" si="68"/>
        <v>9.5181580027770316</v>
      </c>
      <c r="N349" s="1">
        <f t="shared" si="68"/>
        <v>10.495674887496671</v>
      </c>
      <c r="O349" s="1">
        <f t="shared" si="68"/>
        <v>11.473191772216309</v>
      </c>
      <c r="P349" s="1">
        <f t="shared" si="68"/>
        <v>12.450708656935948</v>
      </c>
      <c r="Q349" s="1">
        <f t="shared" si="68"/>
        <v>13.428225541655587</v>
      </c>
      <c r="R349" s="1">
        <f t="shared" si="68"/>
        <v>14.405742426375225</v>
      </c>
      <c r="S349" s="1">
        <f t="shared" si="68"/>
        <v>15.399970537967326</v>
      </c>
      <c r="T349" s="1">
        <f t="shared" si="68"/>
        <v>16.394198649559424</v>
      </c>
      <c r="U349" s="1">
        <f t="shared" si="68"/>
        <v>17.388426761151525</v>
      </c>
      <c r="V349" s="1">
        <f t="shared" si="68"/>
        <v>18.382654872743629</v>
      </c>
      <c r="W349" s="1">
        <f t="shared" si="68"/>
        <v>19.277641701244871</v>
      </c>
      <c r="X349" s="1" t="e">
        <f t="shared" si="68"/>
        <v>#VALUE!</v>
      </c>
      <c r="Y349" s="1" t="e">
        <f t="shared" si="68"/>
        <v>#VALUE!</v>
      </c>
      <c r="Z349" s="1" t="e">
        <f t="shared" si="68"/>
        <v>#VALUE!</v>
      </c>
      <c r="AA349" s="1" t="e">
        <f t="shared" si="68"/>
        <v>#VALUE!</v>
      </c>
      <c r="AB349" s="1" t="e">
        <f t="shared" si="68"/>
        <v>#VALUE!</v>
      </c>
      <c r="AC349" s="1" t="e">
        <f t="shared" si="68"/>
        <v>#VALUE!</v>
      </c>
      <c r="AD349" s="1" t="e">
        <f t="shared" si="68"/>
        <v>#VALUE!</v>
      </c>
      <c r="AE349" s="1" t="e">
        <f t="shared" si="68"/>
        <v>#VALUE!</v>
      </c>
      <c r="AF349" s="1" t="e">
        <f t="shared" si="68"/>
        <v>#VALUE!</v>
      </c>
      <c r="AG349" s="1" t="e">
        <f t="shared" si="68"/>
        <v>#VALUE!</v>
      </c>
      <c r="AH349" s="1" t="e">
        <f t="shared" si="68"/>
        <v>#VALUE!</v>
      </c>
      <c r="AI349" s="1" t="e">
        <f t="shared" si="68"/>
        <v>#VALUE!</v>
      </c>
      <c r="AJ349" s="1" t="e">
        <f t="shared" si="68"/>
        <v>#VALUE!</v>
      </c>
      <c r="AK349" s="1" t="e">
        <f t="shared" si="68"/>
        <v>#VALUE!</v>
      </c>
      <c r="AL349" s="1" t="e">
        <f t="shared" si="68"/>
        <v>#VALUE!</v>
      </c>
      <c r="AM349" s="1" t="e">
        <f t="shared" si="68"/>
        <v>#VALUE!</v>
      </c>
      <c r="AN349" s="1" t="e">
        <f t="shared" si="68"/>
        <v>#VALUE!</v>
      </c>
      <c r="AO349" s="1" t="e">
        <f t="shared" si="68"/>
        <v>#VALUE!</v>
      </c>
      <c r="AP349" s="1" t="e">
        <f t="shared" si="68"/>
        <v>#VALUE!</v>
      </c>
      <c r="AQ349" s="1" t="e">
        <f t="shared" si="68"/>
        <v>#VALUE!</v>
      </c>
      <c r="AR349" s="1" t="e">
        <f t="shared" si="68"/>
        <v>#VALUE!</v>
      </c>
      <c r="AS349" s="1" t="e">
        <f t="shared" si="68"/>
        <v>#VALUE!</v>
      </c>
      <c r="AT349" s="1" t="e">
        <f t="shared" si="68"/>
        <v>#VALUE!</v>
      </c>
      <c r="AU349" s="1" t="e">
        <f t="shared" si="68"/>
        <v>#VALUE!</v>
      </c>
      <c r="AV349" s="1" t="e">
        <f t="shared" si="68"/>
        <v>#VALUE!</v>
      </c>
      <c r="AW349" s="1" t="e">
        <f t="shared" si="68"/>
        <v>#VALUE!</v>
      </c>
      <c r="AX349" s="1" t="e">
        <f t="shared" si="68"/>
        <v>#VALUE!</v>
      </c>
      <c r="AY349" s="1" t="e">
        <f t="shared" si="68"/>
        <v>#VALUE!</v>
      </c>
      <c r="AZ349" s="1" t="e">
        <f t="shared" si="68"/>
        <v>#VALUE!</v>
      </c>
      <c r="BA349" s="1" t="e">
        <f t="shared" si="68"/>
        <v>#VALUE!</v>
      </c>
      <c r="BB349" s="1" t="e">
        <f t="shared" si="68"/>
        <v>#VALUE!</v>
      </c>
      <c r="BC349" s="1" t="e">
        <f t="shared" si="68"/>
        <v>#VALUE!</v>
      </c>
      <c r="BD349" s="1" t="e">
        <f t="shared" si="68"/>
        <v>#VALUE!</v>
      </c>
      <c r="BE349" s="1" t="e">
        <f t="shared" si="68"/>
        <v>#VALUE!</v>
      </c>
      <c r="BF349" s="1" t="e">
        <f t="shared" si="68"/>
        <v>#VALUE!</v>
      </c>
      <c r="BG349" s="1" t="e">
        <f t="shared" si="68"/>
        <v>#VALUE!</v>
      </c>
      <c r="BH349" s="1" t="e">
        <f t="shared" si="68"/>
        <v>#VALUE!</v>
      </c>
      <c r="BI349" s="1" t="e">
        <f t="shared" si="68"/>
        <v>#VALUE!</v>
      </c>
      <c r="BJ349" s="1" t="e">
        <f t="shared" si="68"/>
        <v>#VALUE!</v>
      </c>
      <c r="BK349" s="1" t="e">
        <f t="shared" si="68"/>
        <v>#VALUE!</v>
      </c>
      <c r="BL349" s="1" t="e">
        <f t="shared" si="68"/>
        <v>#VALUE!</v>
      </c>
      <c r="BM349" s="1" t="e">
        <f t="shared" si="68"/>
        <v>#VALUE!</v>
      </c>
      <c r="BN349" s="1" t="e">
        <f t="shared" si="68"/>
        <v>#VALUE!</v>
      </c>
      <c r="BO349" s="1" t="e">
        <f t="shared" si="68"/>
        <v>#VALUE!</v>
      </c>
      <c r="BP349" s="1" t="e">
        <f t="shared" si="68"/>
        <v>#VALUE!</v>
      </c>
      <c r="BQ349" s="1" t="e">
        <f t="shared" si="67"/>
        <v>#VALUE!</v>
      </c>
      <c r="BR349" s="1" t="e">
        <f t="shared" si="67"/>
        <v>#VALUE!</v>
      </c>
      <c r="BS349" s="1" t="e">
        <f t="shared" si="67"/>
        <v>#VALUE!</v>
      </c>
      <c r="BT349" s="1" t="e">
        <f t="shared" si="67"/>
        <v>#VALUE!</v>
      </c>
      <c r="BU349" s="1" t="e">
        <f t="shared" si="67"/>
        <v>#VALUE!</v>
      </c>
      <c r="BV349" s="1" t="e">
        <f t="shared" si="67"/>
        <v>#VALUE!</v>
      </c>
      <c r="BW349" s="1" t="e">
        <f t="shared" si="67"/>
        <v>#VALUE!</v>
      </c>
      <c r="BX349" s="1" t="e">
        <f t="shared" si="67"/>
        <v>#VALUE!</v>
      </c>
      <c r="BY349" s="1" t="e">
        <f t="shared" si="67"/>
        <v>#VALUE!</v>
      </c>
      <c r="BZ349" s="1" t="e">
        <f t="shared" si="67"/>
        <v>#VALUE!</v>
      </c>
      <c r="CA349" s="1" t="e">
        <f t="shared" si="67"/>
        <v>#VALUE!</v>
      </c>
      <c r="CB349" s="1" t="e">
        <f t="shared" si="67"/>
        <v>#VALUE!</v>
      </c>
      <c r="CC349" s="1" t="e">
        <f t="shared" si="67"/>
        <v>#VALUE!</v>
      </c>
      <c r="CD349" s="1" t="e">
        <f t="shared" si="67"/>
        <v>#VALUE!</v>
      </c>
      <c r="CE349" s="1" t="e">
        <f t="shared" si="67"/>
        <v>#VALUE!</v>
      </c>
      <c r="CF349" s="1" t="e">
        <f t="shared" si="67"/>
        <v>#VALUE!</v>
      </c>
      <c r="CG349" s="1" t="e">
        <f t="shared" si="67"/>
        <v>#VALUE!</v>
      </c>
      <c r="CH349" s="1" t="e">
        <f t="shared" si="67"/>
        <v>#VALUE!</v>
      </c>
      <c r="CI349" s="1" t="e">
        <f t="shared" si="67"/>
        <v>#VALUE!</v>
      </c>
      <c r="CJ349" s="1" t="e">
        <f t="shared" si="67"/>
        <v>#VALUE!</v>
      </c>
      <c r="CK349" s="1" t="e">
        <f t="shared" si="67"/>
        <v>#VALUE!</v>
      </c>
      <c r="CL349" s="1" t="e">
        <f t="shared" si="67"/>
        <v>#VALUE!</v>
      </c>
      <c r="CM349" s="1" t="e">
        <f t="shared" si="67"/>
        <v>#VALUE!</v>
      </c>
      <c r="CN349" s="1" t="e">
        <f t="shared" si="67"/>
        <v>#VALUE!</v>
      </c>
      <c r="CO349" s="1" t="e">
        <f t="shared" si="67"/>
        <v>#VALUE!</v>
      </c>
      <c r="CP349" s="1" t="e">
        <f t="shared" si="67"/>
        <v>#VALUE!</v>
      </c>
      <c r="CQ349" s="1" t="e">
        <f t="shared" si="67"/>
        <v>#VALUE!</v>
      </c>
      <c r="CR349" s="1" t="e">
        <f t="shared" si="67"/>
        <v>#VALUE!</v>
      </c>
      <c r="CS349" s="1" t="e">
        <f t="shared" si="67"/>
        <v>#VALUE!</v>
      </c>
      <c r="CT349" s="1" t="e">
        <f t="shared" si="67"/>
        <v>#VALUE!</v>
      </c>
      <c r="CU349" s="1" t="e">
        <f t="shared" si="67"/>
        <v>#VALUE!</v>
      </c>
      <c r="CV349" s="1" t="e">
        <f t="shared" si="67"/>
        <v>#VALUE!</v>
      </c>
      <c r="CW349" s="1" t="e">
        <f t="shared" si="67"/>
        <v>#VALUE!</v>
      </c>
      <c r="CX349" s="1" t="e">
        <f t="shared" si="67"/>
        <v>#VALUE!</v>
      </c>
      <c r="CY349" s="7" t="e">
        <f t="shared" si="62"/>
        <v>#VALUE!</v>
      </c>
    </row>
    <row r="350" spans="2:103" x14ac:dyDescent="0.25">
      <c r="B350" s="25">
        <v>21</v>
      </c>
      <c r="C350" s="29">
        <f t="shared" si="58"/>
        <v>0.77618054400349812</v>
      </c>
      <c r="D350" s="1">
        <f t="shared" si="69"/>
        <v>1.5523610880069962</v>
      </c>
      <c r="E350" s="1">
        <f t="shared" si="68"/>
        <v>2.3387233491285473</v>
      </c>
      <c r="F350" s="1">
        <f t="shared" si="68"/>
        <v>3.1250856102500979</v>
      </c>
      <c r="G350" s="1">
        <f t="shared" si="68"/>
        <v>3.9114478713716494</v>
      </c>
      <c r="H350" s="1">
        <f t="shared" si="68"/>
        <v>4.8158199416850795</v>
      </c>
      <c r="I350" s="1">
        <f t="shared" si="68"/>
        <v>5.7201920119985097</v>
      </c>
      <c r="J350" s="1">
        <f t="shared" si="68"/>
        <v>6.6586232807932895</v>
      </c>
      <c r="K350" s="1">
        <f t="shared" si="68"/>
        <v>7.5970545495880692</v>
      </c>
      <c r="L350" s="1">
        <f t="shared" si="68"/>
        <v>8.535485818382849</v>
      </c>
      <c r="M350" s="1">
        <f t="shared" si="68"/>
        <v>9.4739170871776306</v>
      </c>
      <c r="N350" s="1">
        <f t="shared" si="68"/>
        <v>10.41234835597241</v>
      </c>
      <c r="O350" s="1">
        <f t="shared" si="68"/>
        <v>11.38986524069205</v>
      </c>
      <c r="P350" s="1">
        <f t="shared" si="68"/>
        <v>12.367382125411687</v>
      </c>
      <c r="Q350" s="1">
        <f t="shared" si="68"/>
        <v>13.344899010131327</v>
      </c>
      <c r="R350" s="1">
        <f t="shared" si="68"/>
        <v>14.322415894850966</v>
      </c>
      <c r="S350" s="1">
        <f t="shared" si="68"/>
        <v>15.299932779570604</v>
      </c>
      <c r="T350" s="1">
        <f t="shared" si="68"/>
        <v>16.294160891162704</v>
      </c>
      <c r="U350" s="1">
        <f t="shared" si="68"/>
        <v>17.288389002754801</v>
      </c>
      <c r="V350" s="1">
        <f t="shared" si="68"/>
        <v>18.282617114346902</v>
      </c>
      <c r="W350" s="1">
        <f t="shared" si="68"/>
        <v>19.276845225939006</v>
      </c>
      <c r="X350" s="1">
        <f t="shared" si="68"/>
        <v>20.171832054440248</v>
      </c>
      <c r="Y350" s="1" t="e">
        <f t="shared" si="68"/>
        <v>#VALUE!</v>
      </c>
      <c r="Z350" s="1" t="e">
        <f t="shared" si="68"/>
        <v>#VALUE!</v>
      </c>
      <c r="AA350" s="1" t="e">
        <f t="shared" si="68"/>
        <v>#VALUE!</v>
      </c>
      <c r="AB350" s="1" t="e">
        <f t="shared" si="68"/>
        <v>#VALUE!</v>
      </c>
      <c r="AC350" s="1" t="e">
        <f t="shared" si="68"/>
        <v>#VALUE!</v>
      </c>
      <c r="AD350" s="1" t="e">
        <f t="shared" ref="E350:BP354" si="70">AC349+AD244</f>
        <v>#VALUE!</v>
      </c>
      <c r="AE350" s="1" t="e">
        <f t="shared" si="70"/>
        <v>#VALUE!</v>
      </c>
      <c r="AF350" s="1" t="e">
        <f t="shared" si="70"/>
        <v>#VALUE!</v>
      </c>
      <c r="AG350" s="1" t="e">
        <f t="shared" si="70"/>
        <v>#VALUE!</v>
      </c>
      <c r="AH350" s="1" t="e">
        <f t="shared" si="70"/>
        <v>#VALUE!</v>
      </c>
      <c r="AI350" s="1" t="e">
        <f t="shared" si="70"/>
        <v>#VALUE!</v>
      </c>
      <c r="AJ350" s="1" t="e">
        <f t="shared" si="70"/>
        <v>#VALUE!</v>
      </c>
      <c r="AK350" s="1" t="e">
        <f t="shared" si="70"/>
        <v>#VALUE!</v>
      </c>
      <c r="AL350" s="1" t="e">
        <f t="shared" si="70"/>
        <v>#VALUE!</v>
      </c>
      <c r="AM350" s="1" t="e">
        <f t="shared" si="70"/>
        <v>#VALUE!</v>
      </c>
      <c r="AN350" s="1" t="e">
        <f t="shared" si="70"/>
        <v>#VALUE!</v>
      </c>
      <c r="AO350" s="1" t="e">
        <f t="shared" si="70"/>
        <v>#VALUE!</v>
      </c>
      <c r="AP350" s="1" t="e">
        <f t="shared" si="70"/>
        <v>#VALUE!</v>
      </c>
      <c r="AQ350" s="1" t="e">
        <f t="shared" si="70"/>
        <v>#VALUE!</v>
      </c>
      <c r="AR350" s="1" t="e">
        <f t="shared" si="70"/>
        <v>#VALUE!</v>
      </c>
      <c r="AS350" s="1" t="e">
        <f t="shared" si="70"/>
        <v>#VALUE!</v>
      </c>
      <c r="AT350" s="1" t="e">
        <f t="shared" si="70"/>
        <v>#VALUE!</v>
      </c>
      <c r="AU350" s="1" t="e">
        <f t="shared" si="70"/>
        <v>#VALUE!</v>
      </c>
      <c r="AV350" s="1" t="e">
        <f t="shared" si="70"/>
        <v>#VALUE!</v>
      </c>
      <c r="AW350" s="1" t="e">
        <f t="shared" si="70"/>
        <v>#VALUE!</v>
      </c>
      <c r="AX350" s="1" t="e">
        <f t="shared" si="70"/>
        <v>#VALUE!</v>
      </c>
      <c r="AY350" s="1" t="e">
        <f t="shared" si="70"/>
        <v>#VALUE!</v>
      </c>
      <c r="AZ350" s="1" t="e">
        <f t="shared" si="70"/>
        <v>#VALUE!</v>
      </c>
      <c r="BA350" s="1" t="e">
        <f t="shared" si="70"/>
        <v>#VALUE!</v>
      </c>
      <c r="BB350" s="1" t="e">
        <f t="shared" si="70"/>
        <v>#VALUE!</v>
      </c>
      <c r="BC350" s="1" t="e">
        <f t="shared" si="70"/>
        <v>#VALUE!</v>
      </c>
      <c r="BD350" s="1" t="e">
        <f t="shared" si="70"/>
        <v>#VALUE!</v>
      </c>
      <c r="BE350" s="1" t="e">
        <f t="shared" si="70"/>
        <v>#VALUE!</v>
      </c>
      <c r="BF350" s="1" t="e">
        <f t="shared" si="70"/>
        <v>#VALUE!</v>
      </c>
      <c r="BG350" s="1" t="e">
        <f t="shared" si="70"/>
        <v>#VALUE!</v>
      </c>
      <c r="BH350" s="1" t="e">
        <f t="shared" si="70"/>
        <v>#VALUE!</v>
      </c>
      <c r="BI350" s="1" t="e">
        <f t="shared" si="70"/>
        <v>#VALUE!</v>
      </c>
      <c r="BJ350" s="1" t="e">
        <f t="shared" si="70"/>
        <v>#VALUE!</v>
      </c>
      <c r="BK350" s="1" t="e">
        <f t="shared" si="70"/>
        <v>#VALUE!</v>
      </c>
      <c r="BL350" s="1" t="e">
        <f t="shared" si="70"/>
        <v>#VALUE!</v>
      </c>
      <c r="BM350" s="1" t="e">
        <f t="shared" si="70"/>
        <v>#VALUE!</v>
      </c>
      <c r="BN350" s="1" t="e">
        <f t="shared" si="70"/>
        <v>#VALUE!</v>
      </c>
      <c r="BO350" s="1" t="e">
        <f t="shared" si="70"/>
        <v>#VALUE!</v>
      </c>
      <c r="BP350" s="1" t="e">
        <f t="shared" si="70"/>
        <v>#VALUE!</v>
      </c>
      <c r="BQ350" s="1" t="e">
        <f t="shared" si="67"/>
        <v>#VALUE!</v>
      </c>
      <c r="BR350" s="1" t="e">
        <f t="shared" si="67"/>
        <v>#VALUE!</v>
      </c>
      <c r="BS350" s="1" t="e">
        <f t="shared" si="67"/>
        <v>#VALUE!</v>
      </c>
      <c r="BT350" s="1" t="e">
        <f t="shared" si="67"/>
        <v>#VALUE!</v>
      </c>
      <c r="BU350" s="1" t="e">
        <f t="shared" si="67"/>
        <v>#VALUE!</v>
      </c>
      <c r="BV350" s="1" t="e">
        <f t="shared" si="67"/>
        <v>#VALUE!</v>
      </c>
      <c r="BW350" s="1" t="e">
        <f t="shared" si="67"/>
        <v>#VALUE!</v>
      </c>
      <c r="BX350" s="1" t="e">
        <f t="shared" si="67"/>
        <v>#VALUE!</v>
      </c>
      <c r="BY350" s="1" t="e">
        <f t="shared" si="67"/>
        <v>#VALUE!</v>
      </c>
      <c r="BZ350" s="1" t="e">
        <f t="shared" si="67"/>
        <v>#VALUE!</v>
      </c>
      <c r="CA350" s="1" t="e">
        <f t="shared" si="67"/>
        <v>#VALUE!</v>
      </c>
      <c r="CB350" s="1" t="e">
        <f t="shared" si="67"/>
        <v>#VALUE!</v>
      </c>
      <c r="CC350" s="1" t="e">
        <f t="shared" si="67"/>
        <v>#VALUE!</v>
      </c>
      <c r="CD350" s="1" t="e">
        <f t="shared" si="67"/>
        <v>#VALUE!</v>
      </c>
      <c r="CE350" s="1" t="e">
        <f t="shared" si="67"/>
        <v>#VALUE!</v>
      </c>
      <c r="CF350" s="1" t="e">
        <f t="shared" si="67"/>
        <v>#VALUE!</v>
      </c>
      <c r="CG350" s="1" t="e">
        <f t="shared" si="67"/>
        <v>#VALUE!</v>
      </c>
      <c r="CH350" s="1" t="e">
        <f t="shared" si="67"/>
        <v>#VALUE!</v>
      </c>
      <c r="CI350" s="1" t="e">
        <f t="shared" si="67"/>
        <v>#VALUE!</v>
      </c>
      <c r="CJ350" s="1" t="e">
        <f t="shared" si="67"/>
        <v>#VALUE!</v>
      </c>
      <c r="CK350" s="1" t="e">
        <f t="shared" si="67"/>
        <v>#VALUE!</v>
      </c>
      <c r="CL350" s="1" t="e">
        <f t="shared" si="67"/>
        <v>#VALUE!</v>
      </c>
      <c r="CM350" s="1" t="e">
        <f t="shared" si="67"/>
        <v>#VALUE!</v>
      </c>
      <c r="CN350" s="1" t="e">
        <f t="shared" si="67"/>
        <v>#VALUE!</v>
      </c>
      <c r="CO350" s="1" t="e">
        <f t="shared" si="67"/>
        <v>#VALUE!</v>
      </c>
      <c r="CP350" s="1" t="e">
        <f t="shared" si="67"/>
        <v>#VALUE!</v>
      </c>
      <c r="CQ350" s="1" t="e">
        <f t="shared" si="67"/>
        <v>#VALUE!</v>
      </c>
      <c r="CR350" s="1" t="e">
        <f t="shared" si="67"/>
        <v>#VALUE!</v>
      </c>
      <c r="CS350" s="1" t="e">
        <f t="shared" si="67"/>
        <v>#VALUE!</v>
      </c>
      <c r="CT350" s="1" t="e">
        <f t="shared" si="67"/>
        <v>#VALUE!</v>
      </c>
      <c r="CU350" s="1" t="e">
        <f t="shared" si="67"/>
        <v>#VALUE!</v>
      </c>
      <c r="CV350" s="1" t="e">
        <f t="shared" si="67"/>
        <v>#VALUE!</v>
      </c>
      <c r="CW350" s="1" t="e">
        <f t="shared" si="67"/>
        <v>#VALUE!</v>
      </c>
      <c r="CX350" s="1" t="e">
        <f t="shared" si="67"/>
        <v>#VALUE!</v>
      </c>
      <c r="CY350" s="7" t="e">
        <f t="shared" si="62"/>
        <v>#VALUE!</v>
      </c>
    </row>
    <row r="351" spans="2:103" x14ac:dyDescent="0.25">
      <c r="B351" s="25">
        <v>22</v>
      </c>
      <c r="C351" s="29">
        <f t="shared" si="58"/>
        <v>0.77618054400349812</v>
      </c>
      <c r="D351" s="1">
        <f t="shared" si="69"/>
        <v>1.5523610880069962</v>
      </c>
      <c r="E351" s="1">
        <f t="shared" si="70"/>
        <v>2.3285416320104941</v>
      </c>
      <c r="F351" s="1">
        <f t="shared" si="70"/>
        <v>3.1149038931320456</v>
      </c>
      <c r="G351" s="1">
        <f t="shared" si="70"/>
        <v>3.9012661542535962</v>
      </c>
      <c r="H351" s="1">
        <f t="shared" si="70"/>
        <v>4.8056382245670273</v>
      </c>
      <c r="I351" s="1">
        <f t="shared" si="70"/>
        <v>5.7100102948804574</v>
      </c>
      <c r="J351" s="1">
        <f t="shared" si="70"/>
        <v>6.6143823651938876</v>
      </c>
      <c r="K351" s="1">
        <f t="shared" si="70"/>
        <v>7.5528136339886673</v>
      </c>
      <c r="L351" s="1">
        <f t="shared" si="70"/>
        <v>8.491244902783448</v>
      </c>
      <c r="M351" s="1">
        <f t="shared" si="70"/>
        <v>9.4296761715782278</v>
      </c>
      <c r="N351" s="1">
        <f t="shared" si="70"/>
        <v>10.368107440373009</v>
      </c>
      <c r="O351" s="1">
        <f t="shared" si="70"/>
        <v>11.306538709167789</v>
      </c>
      <c r="P351" s="1">
        <f t="shared" si="70"/>
        <v>12.284055593887429</v>
      </c>
      <c r="Q351" s="1">
        <f t="shared" si="70"/>
        <v>13.261572478607066</v>
      </c>
      <c r="R351" s="1">
        <f t="shared" si="70"/>
        <v>14.239089363326705</v>
      </c>
      <c r="S351" s="1">
        <f t="shared" si="70"/>
        <v>15.216606248046345</v>
      </c>
      <c r="T351" s="1">
        <f t="shared" si="70"/>
        <v>16.194123132765981</v>
      </c>
      <c r="U351" s="1">
        <f t="shared" si="70"/>
        <v>17.188351244358081</v>
      </c>
      <c r="V351" s="1">
        <f t="shared" si="70"/>
        <v>18.182579355950178</v>
      </c>
      <c r="W351" s="1">
        <f t="shared" si="70"/>
        <v>19.176807467542279</v>
      </c>
      <c r="X351" s="1">
        <f t="shared" si="70"/>
        <v>20.171035579134383</v>
      </c>
      <c r="Y351" s="1">
        <f t="shared" si="70"/>
        <v>21.066022407635625</v>
      </c>
      <c r="Z351" s="1" t="e">
        <f t="shared" si="70"/>
        <v>#VALUE!</v>
      </c>
      <c r="AA351" s="1" t="e">
        <f t="shared" si="70"/>
        <v>#VALUE!</v>
      </c>
      <c r="AB351" s="1" t="e">
        <f t="shared" si="70"/>
        <v>#VALUE!</v>
      </c>
      <c r="AC351" s="1" t="e">
        <f t="shared" si="70"/>
        <v>#VALUE!</v>
      </c>
      <c r="AD351" s="1" t="e">
        <f t="shared" si="70"/>
        <v>#VALUE!</v>
      </c>
      <c r="AE351" s="1" t="e">
        <f t="shared" si="70"/>
        <v>#VALUE!</v>
      </c>
      <c r="AF351" s="1" t="e">
        <f t="shared" si="70"/>
        <v>#VALUE!</v>
      </c>
      <c r="AG351" s="1" t="e">
        <f t="shared" si="70"/>
        <v>#VALUE!</v>
      </c>
      <c r="AH351" s="1" t="e">
        <f t="shared" si="70"/>
        <v>#VALUE!</v>
      </c>
      <c r="AI351" s="1" t="e">
        <f t="shared" si="70"/>
        <v>#VALUE!</v>
      </c>
      <c r="AJ351" s="1" t="e">
        <f t="shared" si="70"/>
        <v>#VALUE!</v>
      </c>
      <c r="AK351" s="1" t="e">
        <f t="shared" si="70"/>
        <v>#VALUE!</v>
      </c>
      <c r="AL351" s="1" t="e">
        <f t="shared" si="70"/>
        <v>#VALUE!</v>
      </c>
      <c r="AM351" s="1" t="e">
        <f t="shared" si="70"/>
        <v>#VALUE!</v>
      </c>
      <c r="AN351" s="1" t="e">
        <f t="shared" si="70"/>
        <v>#VALUE!</v>
      </c>
      <c r="AO351" s="1" t="e">
        <f t="shared" si="70"/>
        <v>#VALUE!</v>
      </c>
      <c r="AP351" s="1" t="e">
        <f t="shared" si="70"/>
        <v>#VALUE!</v>
      </c>
      <c r="AQ351" s="1" t="e">
        <f t="shared" si="70"/>
        <v>#VALUE!</v>
      </c>
      <c r="AR351" s="1" t="e">
        <f t="shared" si="70"/>
        <v>#VALUE!</v>
      </c>
      <c r="AS351" s="1" t="e">
        <f t="shared" si="70"/>
        <v>#VALUE!</v>
      </c>
      <c r="AT351" s="1" t="e">
        <f t="shared" si="70"/>
        <v>#VALUE!</v>
      </c>
      <c r="AU351" s="1" t="e">
        <f t="shared" si="70"/>
        <v>#VALUE!</v>
      </c>
      <c r="AV351" s="1" t="e">
        <f t="shared" si="70"/>
        <v>#VALUE!</v>
      </c>
      <c r="AW351" s="1" t="e">
        <f t="shared" si="70"/>
        <v>#VALUE!</v>
      </c>
      <c r="AX351" s="1" t="e">
        <f t="shared" si="70"/>
        <v>#VALUE!</v>
      </c>
      <c r="AY351" s="1" t="e">
        <f t="shared" si="70"/>
        <v>#VALUE!</v>
      </c>
      <c r="AZ351" s="1" t="e">
        <f t="shared" si="70"/>
        <v>#VALUE!</v>
      </c>
      <c r="BA351" s="1" t="e">
        <f t="shared" si="70"/>
        <v>#VALUE!</v>
      </c>
      <c r="BB351" s="1" t="e">
        <f t="shared" si="70"/>
        <v>#VALUE!</v>
      </c>
      <c r="BC351" s="1" t="e">
        <f t="shared" si="70"/>
        <v>#VALUE!</v>
      </c>
      <c r="BD351" s="1" t="e">
        <f t="shared" si="70"/>
        <v>#VALUE!</v>
      </c>
      <c r="BE351" s="1" t="e">
        <f t="shared" si="70"/>
        <v>#VALUE!</v>
      </c>
      <c r="BF351" s="1" t="e">
        <f t="shared" si="70"/>
        <v>#VALUE!</v>
      </c>
      <c r="BG351" s="1" t="e">
        <f t="shared" si="70"/>
        <v>#VALUE!</v>
      </c>
      <c r="BH351" s="1" t="e">
        <f t="shared" si="70"/>
        <v>#VALUE!</v>
      </c>
      <c r="BI351" s="1" t="e">
        <f t="shared" si="70"/>
        <v>#VALUE!</v>
      </c>
      <c r="BJ351" s="1" t="e">
        <f t="shared" si="70"/>
        <v>#VALUE!</v>
      </c>
      <c r="BK351" s="1" t="e">
        <f t="shared" si="70"/>
        <v>#VALUE!</v>
      </c>
      <c r="BL351" s="1" t="e">
        <f t="shared" si="70"/>
        <v>#VALUE!</v>
      </c>
      <c r="BM351" s="1" t="e">
        <f t="shared" si="70"/>
        <v>#VALUE!</v>
      </c>
      <c r="BN351" s="1" t="e">
        <f t="shared" si="70"/>
        <v>#VALUE!</v>
      </c>
      <c r="BO351" s="1" t="e">
        <f t="shared" si="70"/>
        <v>#VALUE!</v>
      </c>
      <c r="BP351" s="1" t="e">
        <f t="shared" si="70"/>
        <v>#VALUE!</v>
      </c>
      <c r="BQ351" s="1" t="e">
        <f t="shared" si="67"/>
        <v>#VALUE!</v>
      </c>
      <c r="BR351" s="1" t="e">
        <f t="shared" si="67"/>
        <v>#VALUE!</v>
      </c>
      <c r="BS351" s="1" t="e">
        <f t="shared" si="67"/>
        <v>#VALUE!</v>
      </c>
      <c r="BT351" s="1" t="e">
        <f t="shared" si="67"/>
        <v>#VALUE!</v>
      </c>
      <c r="BU351" s="1" t="e">
        <f t="shared" si="67"/>
        <v>#VALUE!</v>
      </c>
      <c r="BV351" s="1" t="e">
        <f t="shared" si="67"/>
        <v>#VALUE!</v>
      </c>
      <c r="BW351" s="1" t="e">
        <f t="shared" si="67"/>
        <v>#VALUE!</v>
      </c>
      <c r="BX351" s="1" t="e">
        <f t="shared" si="67"/>
        <v>#VALUE!</v>
      </c>
      <c r="BY351" s="1" t="e">
        <f t="shared" si="67"/>
        <v>#VALUE!</v>
      </c>
      <c r="BZ351" s="1" t="e">
        <f t="shared" si="67"/>
        <v>#VALUE!</v>
      </c>
      <c r="CA351" s="1" t="e">
        <f t="shared" si="67"/>
        <v>#VALUE!</v>
      </c>
      <c r="CB351" s="1" t="e">
        <f t="shared" si="67"/>
        <v>#VALUE!</v>
      </c>
      <c r="CC351" s="1" t="e">
        <f t="shared" si="67"/>
        <v>#VALUE!</v>
      </c>
      <c r="CD351" s="1" t="e">
        <f t="shared" si="67"/>
        <v>#VALUE!</v>
      </c>
      <c r="CE351" s="1" t="e">
        <f t="shared" si="67"/>
        <v>#VALUE!</v>
      </c>
      <c r="CF351" s="1" t="e">
        <f t="shared" si="67"/>
        <v>#VALUE!</v>
      </c>
      <c r="CG351" s="1" t="e">
        <f t="shared" si="67"/>
        <v>#VALUE!</v>
      </c>
      <c r="CH351" s="1" t="e">
        <f t="shared" si="67"/>
        <v>#VALUE!</v>
      </c>
      <c r="CI351" s="1" t="e">
        <f t="shared" si="67"/>
        <v>#VALUE!</v>
      </c>
      <c r="CJ351" s="1" t="e">
        <f t="shared" si="67"/>
        <v>#VALUE!</v>
      </c>
      <c r="CK351" s="1" t="e">
        <f t="shared" si="67"/>
        <v>#VALUE!</v>
      </c>
      <c r="CL351" s="1" t="e">
        <f t="shared" si="67"/>
        <v>#VALUE!</v>
      </c>
      <c r="CM351" s="1" t="e">
        <f t="shared" si="67"/>
        <v>#VALUE!</v>
      </c>
      <c r="CN351" s="1" t="e">
        <f t="shared" si="67"/>
        <v>#VALUE!</v>
      </c>
      <c r="CO351" s="1" t="e">
        <f t="shared" si="67"/>
        <v>#VALUE!</v>
      </c>
      <c r="CP351" s="1" t="e">
        <f t="shared" si="67"/>
        <v>#VALUE!</v>
      </c>
      <c r="CQ351" s="1" t="e">
        <f t="shared" si="67"/>
        <v>#VALUE!</v>
      </c>
      <c r="CR351" s="1" t="e">
        <f t="shared" si="67"/>
        <v>#VALUE!</v>
      </c>
      <c r="CS351" s="1" t="e">
        <f t="shared" si="67"/>
        <v>#VALUE!</v>
      </c>
      <c r="CT351" s="1" t="e">
        <f t="shared" si="67"/>
        <v>#VALUE!</v>
      </c>
      <c r="CU351" s="1" t="e">
        <f t="shared" si="67"/>
        <v>#VALUE!</v>
      </c>
      <c r="CV351" s="1" t="e">
        <f t="shared" si="67"/>
        <v>#VALUE!</v>
      </c>
      <c r="CW351" s="1" t="e">
        <f t="shared" si="67"/>
        <v>#VALUE!</v>
      </c>
      <c r="CX351" s="1" t="e">
        <f t="shared" si="67"/>
        <v>#VALUE!</v>
      </c>
      <c r="CY351" s="7" t="e">
        <f t="shared" si="62"/>
        <v>#VALUE!</v>
      </c>
    </row>
    <row r="352" spans="2:103" x14ac:dyDescent="0.25">
      <c r="B352" s="25">
        <v>23</v>
      </c>
      <c r="C352" s="29">
        <f t="shared" si="58"/>
        <v>0.77618054400349812</v>
      </c>
      <c r="D352" s="1">
        <f t="shared" si="69"/>
        <v>1.5523610880069962</v>
      </c>
      <c r="E352" s="1">
        <f t="shared" si="70"/>
        <v>2.3285416320104941</v>
      </c>
      <c r="F352" s="1">
        <f t="shared" si="70"/>
        <v>3.1047221760139925</v>
      </c>
      <c r="G352" s="1">
        <f t="shared" si="70"/>
        <v>3.891084437135544</v>
      </c>
      <c r="H352" s="1">
        <f t="shared" si="70"/>
        <v>4.7954565074489741</v>
      </c>
      <c r="I352" s="1">
        <f t="shared" si="70"/>
        <v>5.6998285777624051</v>
      </c>
      <c r="J352" s="1">
        <f t="shared" si="70"/>
        <v>6.6042006480758353</v>
      </c>
      <c r="K352" s="1">
        <f t="shared" si="70"/>
        <v>7.5085727183892654</v>
      </c>
      <c r="L352" s="1">
        <f t="shared" si="70"/>
        <v>8.4470039871840452</v>
      </c>
      <c r="M352" s="1">
        <f t="shared" si="70"/>
        <v>9.3854352559788268</v>
      </c>
      <c r="N352" s="1">
        <f t="shared" si="70"/>
        <v>10.323866524773607</v>
      </c>
      <c r="O352" s="1">
        <f t="shared" si="70"/>
        <v>11.262297793568388</v>
      </c>
      <c r="P352" s="1">
        <f t="shared" si="70"/>
        <v>12.200729062363168</v>
      </c>
      <c r="Q352" s="1">
        <f t="shared" si="70"/>
        <v>13.178245947082807</v>
      </c>
      <c r="R352" s="1">
        <f t="shared" si="70"/>
        <v>14.155762831802445</v>
      </c>
      <c r="S352" s="1">
        <f t="shared" si="70"/>
        <v>15.133279716522084</v>
      </c>
      <c r="T352" s="1">
        <f t="shared" si="70"/>
        <v>16.110796601241724</v>
      </c>
      <c r="U352" s="1">
        <f t="shared" si="70"/>
        <v>17.088313485961358</v>
      </c>
      <c r="V352" s="1">
        <f t="shared" si="70"/>
        <v>18.082541597553458</v>
      </c>
      <c r="W352" s="1">
        <f t="shared" si="70"/>
        <v>19.076769709145555</v>
      </c>
      <c r="X352" s="1">
        <f t="shared" si="70"/>
        <v>20.070997820737656</v>
      </c>
      <c r="Y352" s="1">
        <f t="shared" si="70"/>
        <v>21.06522593232976</v>
      </c>
      <c r="Z352" s="1">
        <f t="shared" si="70"/>
        <v>21.960212760831002</v>
      </c>
      <c r="AA352" s="1" t="e">
        <f t="shared" si="70"/>
        <v>#VALUE!</v>
      </c>
      <c r="AB352" s="1" t="e">
        <f t="shared" si="70"/>
        <v>#VALUE!</v>
      </c>
      <c r="AC352" s="1" t="e">
        <f t="shared" si="70"/>
        <v>#VALUE!</v>
      </c>
      <c r="AD352" s="1" t="e">
        <f t="shared" si="70"/>
        <v>#VALUE!</v>
      </c>
      <c r="AE352" s="1" t="e">
        <f t="shared" si="70"/>
        <v>#VALUE!</v>
      </c>
      <c r="AF352" s="1" t="e">
        <f t="shared" si="70"/>
        <v>#VALUE!</v>
      </c>
      <c r="AG352" s="1" t="e">
        <f t="shared" si="70"/>
        <v>#VALUE!</v>
      </c>
      <c r="AH352" s="1" t="e">
        <f t="shared" si="70"/>
        <v>#VALUE!</v>
      </c>
      <c r="AI352" s="1" t="e">
        <f t="shared" si="70"/>
        <v>#VALUE!</v>
      </c>
      <c r="AJ352" s="1" t="e">
        <f t="shared" si="70"/>
        <v>#VALUE!</v>
      </c>
      <c r="AK352" s="1" t="e">
        <f t="shared" si="70"/>
        <v>#VALUE!</v>
      </c>
      <c r="AL352" s="1" t="e">
        <f t="shared" si="70"/>
        <v>#VALUE!</v>
      </c>
      <c r="AM352" s="1" t="e">
        <f t="shared" si="70"/>
        <v>#VALUE!</v>
      </c>
      <c r="AN352" s="1" t="e">
        <f t="shared" si="70"/>
        <v>#VALUE!</v>
      </c>
      <c r="AO352" s="1" t="e">
        <f t="shared" si="70"/>
        <v>#VALUE!</v>
      </c>
      <c r="AP352" s="1" t="e">
        <f t="shared" si="70"/>
        <v>#VALUE!</v>
      </c>
      <c r="AQ352" s="1" t="e">
        <f t="shared" si="70"/>
        <v>#VALUE!</v>
      </c>
      <c r="AR352" s="1" t="e">
        <f t="shared" si="70"/>
        <v>#VALUE!</v>
      </c>
      <c r="AS352" s="1" t="e">
        <f t="shared" si="70"/>
        <v>#VALUE!</v>
      </c>
      <c r="AT352" s="1" t="e">
        <f t="shared" si="70"/>
        <v>#VALUE!</v>
      </c>
      <c r="AU352" s="1" t="e">
        <f t="shared" si="70"/>
        <v>#VALUE!</v>
      </c>
      <c r="AV352" s="1" t="e">
        <f t="shared" si="70"/>
        <v>#VALUE!</v>
      </c>
      <c r="AW352" s="1" t="e">
        <f t="shared" si="70"/>
        <v>#VALUE!</v>
      </c>
      <c r="AX352" s="1" t="e">
        <f t="shared" si="70"/>
        <v>#VALUE!</v>
      </c>
      <c r="AY352" s="1" t="e">
        <f t="shared" si="70"/>
        <v>#VALUE!</v>
      </c>
      <c r="AZ352" s="1" t="e">
        <f t="shared" si="70"/>
        <v>#VALUE!</v>
      </c>
      <c r="BA352" s="1" t="e">
        <f t="shared" si="70"/>
        <v>#VALUE!</v>
      </c>
      <c r="BB352" s="1" t="e">
        <f t="shared" si="70"/>
        <v>#VALUE!</v>
      </c>
      <c r="BC352" s="1" t="e">
        <f t="shared" si="70"/>
        <v>#VALUE!</v>
      </c>
      <c r="BD352" s="1" t="e">
        <f t="shared" si="70"/>
        <v>#VALUE!</v>
      </c>
      <c r="BE352" s="1" t="e">
        <f t="shared" si="70"/>
        <v>#VALUE!</v>
      </c>
      <c r="BF352" s="1" t="e">
        <f t="shared" si="70"/>
        <v>#VALUE!</v>
      </c>
      <c r="BG352" s="1" t="e">
        <f t="shared" si="70"/>
        <v>#VALUE!</v>
      </c>
      <c r="BH352" s="1" t="e">
        <f t="shared" si="70"/>
        <v>#VALUE!</v>
      </c>
      <c r="BI352" s="1" t="e">
        <f t="shared" si="70"/>
        <v>#VALUE!</v>
      </c>
      <c r="BJ352" s="1" t="e">
        <f t="shared" si="70"/>
        <v>#VALUE!</v>
      </c>
      <c r="BK352" s="1" t="e">
        <f t="shared" si="70"/>
        <v>#VALUE!</v>
      </c>
      <c r="BL352" s="1" t="e">
        <f t="shared" si="70"/>
        <v>#VALUE!</v>
      </c>
      <c r="BM352" s="1" t="e">
        <f t="shared" si="70"/>
        <v>#VALUE!</v>
      </c>
      <c r="BN352" s="1" t="e">
        <f t="shared" si="70"/>
        <v>#VALUE!</v>
      </c>
      <c r="BO352" s="1" t="e">
        <f t="shared" si="70"/>
        <v>#VALUE!</v>
      </c>
      <c r="BP352" s="1" t="e">
        <f t="shared" si="70"/>
        <v>#VALUE!</v>
      </c>
      <c r="BQ352" s="1" t="e">
        <f t="shared" si="67"/>
        <v>#VALUE!</v>
      </c>
      <c r="BR352" s="1" t="e">
        <f t="shared" si="67"/>
        <v>#VALUE!</v>
      </c>
      <c r="BS352" s="1" t="e">
        <f t="shared" si="67"/>
        <v>#VALUE!</v>
      </c>
      <c r="BT352" s="1" t="e">
        <f t="shared" si="67"/>
        <v>#VALUE!</v>
      </c>
      <c r="BU352" s="1" t="e">
        <f t="shared" si="67"/>
        <v>#VALUE!</v>
      </c>
      <c r="BV352" s="1" t="e">
        <f t="shared" si="67"/>
        <v>#VALUE!</v>
      </c>
      <c r="BW352" s="1" t="e">
        <f t="shared" si="67"/>
        <v>#VALUE!</v>
      </c>
      <c r="BX352" s="1" t="e">
        <f t="shared" si="67"/>
        <v>#VALUE!</v>
      </c>
      <c r="BY352" s="1" t="e">
        <f t="shared" si="67"/>
        <v>#VALUE!</v>
      </c>
      <c r="BZ352" s="1" t="e">
        <f t="shared" si="67"/>
        <v>#VALUE!</v>
      </c>
      <c r="CA352" s="1" t="e">
        <f t="shared" si="67"/>
        <v>#VALUE!</v>
      </c>
      <c r="CB352" s="1" t="e">
        <f t="shared" si="67"/>
        <v>#VALUE!</v>
      </c>
      <c r="CC352" s="1" t="e">
        <f t="shared" si="67"/>
        <v>#VALUE!</v>
      </c>
      <c r="CD352" s="1" t="e">
        <f t="shared" si="67"/>
        <v>#VALUE!</v>
      </c>
      <c r="CE352" s="1" t="e">
        <f t="shared" si="67"/>
        <v>#VALUE!</v>
      </c>
      <c r="CF352" s="1" t="e">
        <f t="shared" si="67"/>
        <v>#VALUE!</v>
      </c>
      <c r="CG352" s="1" t="e">
        <f t="shared" si="67"/>
        <v>#VALUE!</v>
      </c>
      <c r="CH352" s="1" t="e">
        <f t="shared" ref="BQ352:CX359" si="71">CG351+CH246</f>
        <v>#VALUE!</v>
      </c>
      <c r="CI352" s="1" t="e">
        <f t="shared" si="71"/>
        <v>#VALUE!</v>
      </c>
      <c r="CJ352" s="1" t="e">
        <f t="shared" si="71"/>
        <v>#VALUE!</v>
      </c>
      <c r="CK352" s="1" t="e">
        <f t="shared" si="71"/>
        <v>#VALUE!</v>
      </c>
      <c r="CL352" s="1" t="e">
        <f t="shared" si="71"/>
        <v>#VALUE!</v>
      </c>
      <c r="CM352" s="1" t="e">
        <f t="shared" si="71"/>
        <v>#VALUE!</v>
      </c>
      <c r="CN352" s="1" t="e">
        <f t="shared" si="71"/>
        <v>#VALUE!</v>
      </c>
      <c r="CO352" s="1" t="e">
        <f t="shared" si="71"/>
        <v>#VALUE!</v>
      </c>
      <c r="CP352" s="1" t="e">
        <f t="shared" si="71"/>
        <v>#VALUE!</v>
      </c>
      <c r="CQ352" s="1" t="e">
        <f t="shared" si="71"/>
        <v>#VALUE!</v>
      </c>
      <c r="CR352" s="1" t="e">
        <f t="shared" si="71"/>
        <v>#VALUE!</v>
      </c>
      <c r="CS352" s="1" t="e">
        <f t="shared" si="71"/>
        <v>#VALUE!</v>
      </c>
      <c r="CT352" s="1" t="e">
        <f t="shared" si="71"/>
        <v>#VALUE!</v>
      </c>
      <c r="CU352" s="1" t="e">
        <f t="shared" si="71"/>
        <v>#VALUE!</v>
      </c>
      <c r="CV352" s="1" t="e">
        <f t="shared" si="71"/>
        <v>#VALUE!</v>
      </c>
      <c r="CW352" s="1" t="e">
        <f t="shared" si="71"/>
        <v>#VALUE!</v>
      </c>
      <c r="CX352" s="1" t="e">
        <f t="shared" si="71"/>
        <v>#VALUE!</v>
      </c>
      <c r="CY352" s="7" t="e">
        <f t="shared" si="62"/>
        <v>#VALUE!</v>
      </c>
    </row>
    <row r="353" spans="2:103" x14ac:dyDescent="0.25">
      <c r="B353" s="25">
        <v>24</v>
      </c>
      <c r="C353" s="29">
        <f t="shared" si="58"/>
        <v>0.77618054400349812</v>
      </c>
      <c r="D353" s="1">
        <f t="shared" si="69"/>
        <v>1.5523610880069962</v>
      </c>
      <c r="E353" s="1">
        <f t="shared" si="70"/>
        <v>2.3285416320104941</v>
      </c>
      <c r="F353" s="1">
        <f t="shared" si="70"/>
        <v>3.1047221760139925</v>
      </c>
      <c r="G353" s="1">
        <f t="shared" si="70"/>
        <v>3.8809027200174908</v>
      </c>
      <c r="H353" s="1">
        <f t="shared" si="70"/>
        <v>4.7852747903309218</v>
      </c>
      <c r="I353" s="1">
        <f t="shared" si="70"/>
        <v>5.689646860644352</v>
      </c>
      <c r="J353" s="1">
        <f t="shared" si="70"/>
        <v>6.594018930957783</v>
      </c>
      <c r="K353" s="1">
        <f t="shared" si="70"/>
        <v>7.4983910012712132</v>
      </c>
      <c r="L353" s="1">
        <f t="shared" si="70"/>
        <v>8.4027630715846442</v>
      </c>
      <c r="M353" s="1">
        <f t="shared" si="70"/>
        <v>9.341194340379424</v>
      </c>
      <c r="N353" s="1">
        <f t="shared" si="70"/>
        <v>10.279625609174206</v>
      </c>
      <c r="O353" s="1">
        <f t="shared" si="70"/>
        <v>11.218056877968985</v>
      </c>
      <c r="P353" s="1">
        <f t="shared" si="70"/>
        <v>12.156488146763767</v>
      </c>
      <c r="Q353" s="1">
        <f t="shared" si="70"/>
        <v>13.094919415558547</v>
      </c>
      <c r="R353" s="1">
        <f t="shared" si="70"/>
        <v>14.072436300278186</v>
      </c>
      <c r="S353" s="1">
        <f t="shared" si="70"/>
        <v>15.049953184997824</v>
      </c>
      <c r="T353" s="1">
        <f t="shared" si="70"/>
        <v>16.027470069717463</v>
      </c>
      <c r="U353" s="1">
        <f t="shared" si="70"/>
        <v>17.004986954437101</v>
      </c>
      <c r="V353" s="1">
        <f t="shared" si="70"/>
        <v>17.982503839156735</v>
      </c>
      <c r="W353" s="1">
        <f t="shared" si="70"/>
        <v>18.976731950748835</v>
      </c>
      <c r="X353" s="1">
        <f t="shared" si="70"/>
        <v>19.970960062340932</v>
      </c>
      <c r="Y353" s="1">
        <f t="shared" si="70"/>
        <v>20.965188173933033</v>
      </c>
      <c r="Z353" s="1">
        <f t="shared" si="70"/>
        <v>21.959416285525137</v>
      </c>
      <c r="AA353" s="1">
        <f t="shared" si="70"/>
        <v>22.854403114026379</v>
      </c>
      <c r="AB353" s="1" t="e">
        <f t="shared" si="70"/>
        <v>#VALUE!</v>
      </c>
      <c r="AC353" s="1" t="e">
        <f t="shared" si="70"/>
        <v>#VALUE!</v>
      </c>
      <c r="AD353" s="1" t="e">
        <f t="shared" si="70"/>
        <v>#VALUE!</v>
      </c>
      <c r="AE353" s="1" t="e">
        <f t="shared" si="70"/>
        <v>#VALUE!</v>
      </c>
      <c r="AF353" s="1" t="e">
        <f t="shared" si="70"/>
        <v>#VALUE!</v>
      </c>
      <c r="AG353" s="1" t="e">
        <f t="shared" si="70"/>
        <v>#VALUE!</v>
      </c>
      <c r="AH353" s="1" t="e">
        <f t="shared" si="70"/>
        <v>#VALUE!</v>
      </c>
      <c r="AI353" s="1" t="e">
        <f t="shared" si="70"/>
        <v>#VALUE!</v>
      </c>
      <c r="AJ353" s="1" t="e">
        <f t="shared" si="70"/>
        <v>#VALUE!</v>
      </c>
      <c r="AK353" s="1" t="e">
        <f t="shared" si="70"/>
        <v>#VALUE!</v>
      </c>
      <c r="AL353" s="1" t="e">
        <f t="shared" si="70"/>
        <v>#VALUE!</v>
      </c>
      <c r="AM353" s="1" t="e">
        <f t="shared" si="70"/>
        <v>#VALUE!</v>
      </c>
      <c r="AN353" s="1" t="e">
        <f t="shared" si="70"/>
        <v>#VALUE!</v>
      </c>
      <c r="AO353" s="1" t="e">
        <f t="shared" si="70"/>
        <v>#VALUE!</v>
      </c>
      <c r="AP353" s="1" t="e">
        <f t="shared" si="70"/>
        <v>#VALUE!</v>
      </c>
      <c r="AQ353" s="1" t="e">
        <f t="shared" si="70"/>
        <v>#VALUE!</v>
      </c>
      <c r="AR353" s="1" t="e">
        <f t="shared" si="70"/>
        <v>#VALUE!</v>
      </c>
      <c r="AS353" s="1" t="e">
        <f t="shared" si="70"/>
        <v>#VALUE!</v>
      </c>
      <c r="AT353" s="1" t="e">
        <f t="shared" si="70"/>
        <v>#VALUE!</v>
      </c>
      <c r="AU353" s="1" t="e">
        <f t="shared" si="70"/>
        <v>#VALUE!</v>
      </c>
      <c r="AV353" s="1" t="e">
        <f t="shared" si="70"/>
        <v>#VALUE!</v>
      </c>
      <c r="AW353" s="1" t="e">
        <f t="shared" si="70"/>
        <v>#VALUE!</v>
      </c>
      <c r="AX353" s="1" t="e">
        <f t="shared" si="70"/>
        <v>#VALUE!</v>
      </c>
      <c r="AY353" s="1" t="e">
        <f t="shared" si="70"/>
        <v>#VALUE!</v>
      </c>
      <c r="AZ353" s="1" t="e">
        <f t="shared" si="70"/>
        <v>#VALUE!</v>
      </c>
      <c r="BA353" s="1" t="e">
        <f t="shared" si="70"/>
        <v>#VALUE!</v>
      </c>
      <c r="BB353" s="1" t="e">
        <f t="shared" si="70"/>
        <v>#VALUE!</v>
      </c>
      <c r="BC353" s="1" t="e">
        <f t="shared" si="70"/>
        <v>#VALUE!</v>
      </c>
      <c r="BD353" s="1" t="e">
        <f t="shared" si="70"/>
        <v>#VALUE!</v>
      </c>
      <c r="BE353" s="1" t="e">
        <f t="shared" si="70"/>
        <v>#VALUE!</v>
      </c>
      <c r="BF353" s="1" t="e">
        <f t="shared" si="70"/>
        <v>#VALUE!</v>
      </c>
      <c r="BG353" s="1" t="e">
        <f t="shared" si="70"/>
        <v>#VALUE!</v>
      </c>
      <c r="BH353" s="1" t="e">
        <f t="shared" si="70"/>
        <v>#VALUE!</v>
      </c>
      <c r="BI353" s="1" t="e">
        <f t="shared" si="70"/>
        <v>#VALUE!</v>
      </c>
      <c r="BJ353" s="1" t="e">
        <f t="shared" si="70"/>
        <v>#VALUE!</v>
      </c>
      <c r="BK353" s="1" t="e">
        <f t="shared" si="70"/>
        <v>#VALUE!</v>
      </c>
      <c r="BL353" s="1" t="e">
        <f t="shared" si="70"/>
        <v>#VALUE!</v>
      </c>
      <c r="BM353" s="1" t="e">
        <f t="shared" si="70"/>
        <v>#VALUE!</v>
      </c>
      <c r="BN353" s="1" t="e">
        <f t="shared" si="70"/>
        <v>#VALUE!</v>
      </c>
      <c r="BO353" s="1" t="e">
        <f t="shared" si="70"/>
        <v>#VALUE!</v>
      </c>
      <c r="BP353" s="1" t="e">
        <f t="shared" si="70"/>
        <v>#VALUE!</v>
      </c>
      <c r="BQ353" s="1" t="e">
        <f t="shared" si="71"/>
        <v>#VALUE!</v>
      </c>
      <c r="BR353" s="1" t="e">
        <f t="shared" si="71"/>
        <v>#VALUE!</v>
      </c>
      <c r="BS353" s="1" t="e">
        <f t="shared" si="71"/>
        <v>#VALUE!</v>
      </c>
      <c r="BT353" s="1" t="e">
        <f t="shared" si="71"/>
        <v>#VALUE!</v>
      </c>
      <c r="BU353" s="1" t="e">
        <f t="shared" si="71"/>
        <v>#VALUE!</v>
      </c>
      <c r="BV353" s="1" t="e">
        <f t="shared" si="71"/>
        <v>#VALUE!</v>
      </c>
      <c r="BW353" s="1" t="e">
        <f t="shared" si="71"/>
        <v>#VALUE!</v>
      </c>
      <c r="BX353" s="1" t="e">
        <f t="shared" si="71"/>
        <v>#VALUE!</v>
      </c>
      <c r="BY353" s="1" t="e">
        <f t="shared" si="71"/>
        <v>#VALUE!</v>
      </c>
      <c r="BZ353" s="1" t="e">
        <f t="shared" si="71"/>
        <v>#VALUE!</v>
      </c>
      <c r="CA353" s="1" t="e">
        <f t="shared" si="71"/>
        <v>#VALUE!</v>
      </c>
      <c r="CB353" s="1" t="e">
        <f t="shared" si="71"/>
        <v>#VALUE!</v>
      </c>
      <c r="CC353" s="1" t="e">
        <f t="shared" si="71"/>
        <v>#VALUE!</v>
      </c>
      <c r="CD353" s="1" t="e">
        <f t="shared" si="71"/>
        <v>#VALUE!</v>
      </c>
      <c r="CE353" s="1" t="e">
        <f t="shared" si="71"/>
        <v>#VALUE!</v>
      </c>
      <c r="CF353" s="1" t="e">
        <f t="shared" si="71"/>
        <v>#VALUE!</v>
      </c>
      <c r="CG353" s="1" t="e">
        <f t="shared" si="71"/>
        <v>#VALUE!</v>
      </c>
      <c r="CH353" s="1" t="e">
        <f t="shared" si="71"/>
        <v>#VALUE!</v>
      </c>
      <c r="CI353" s="1" t="e">
        <f t="shared" si="71"/>
        <v>#VALUE!</v>
      </c>
      <c r="CJ353" s="1" t="e">
        <f t="shared" si="71"/>
        <v>#VALUE!</v>
      </c>
      <c r="CK353" s="1" t="e">
        <f t="shared" si="71"/>
        <v>#VALUE!</v>
      </c>
      <c r="CL353" s="1" t="e">
        <f t="shared" si="71"/>
        <v>#VALUE!</v>
      </c>
      <c r="CM353" s="1" t="e">
        <f t="shared" si="71"/>
        <v>#VALUE!</v>
      </c>
      <c r="CN353" s="1" t="e">
        <f t="shared" si="71"/>
        <v>#VALUE!</v>
      </c>
      <c r="CO353" s="1" t="e">
        <f t="shared" si="71"/>
        <v>#VALUE!</v>
      </c>
      <c r="CP353" s="1" t="e">
        <f t="shared" si="71"/>
        <v>#VALUE!</v>
      </c>
      <c r="CQ353" s="1" t="e">
        <f t="shared" si="71"/>
        <v>#VALUE!</v>
      </c>
      <c r="CR353" s="1" t="e">
        <f t="shared" si="71"/>
        <v>#VALUE!</v>
      </c>
      <c r="CS353" s="1" t="e">
        <f t="shared" si="71"/>
        <v>#VALUE!</v>
      </c>
      <c r="CT353" s="1" t="e">
        <f t="shared" si="71"/>
        <v>#VALUE!</v>
      </c>
      <c r="CU353" s="1" t="e">
        <f t="shared" si="71"/>
        <v>#VALUE!</v>
      </c>
      <c r="CV353" s="1" t="e">
        <f t="shared" si="71"/>
        <v>#VALUE!</v>
      </c>
      <c r="CW353" s="1" t="e">
        <f t="shared" si="71"/>
        <v>#VALUE!</v>
      </c>
      <c r="CX353" s="1" t="e">
        <f t="shared" si="71"/>
        <v>#VALUE!</v>
      </c>
      <c r="CY353" s="7" t="e">
        <f t="shared" si="62"/>
        <v>#VALUE!</v>
      </c>
    </row>
    <row r="354" spans="2:103" x14ac:dyDescent="0.25">
      <c r="B354" s="25">
        <v>25</v>
      </c>
      <c r="C354" s="29">
        <f t="shared" si="58"/>
        <v>0.76944698081120977</v>
      </c>
      <c r="D354" s="1">
        <f t="shared" si="69"/>
        <v>1.5456275248147078</v>
      </c>
      <c r="E354" s="1">
        <f t="shared" si="70"/>
        <v>2.3218080688182061</v>
      </c>
      <c r="F354" s="1">
        <f t="shared" si="70"/>
        <v>3.097988612821704</v>
      </c>
      <c r="G354" s="1">
        <f t="shared" si="70"/>
        <v>3.8741691568252024</v>
      </c>
      <c r="H354" s="1">
        <f t="shared" si="70"/>
        <v>4.7672846685236205</v>
      </c>
      <c r="I354" s="1">
        <f t="shared" si="70"/>
        <v>5.6716567388370516</v>
      </c>
      <c r="J354" s="1">
        <f t="shared" si="70"/>
        <v>6.5760288091504817</v>
      </c>
      <c r="K354" s="1">
        <f t="shared" si="70"/>
        <v>7.4804008794639127</v>
      </c>
      <c r="L354" s="1">
        <f t="shared" si="70"/>
        <v>8.3847729497773429</v>
      </c>
      <c r="M354" s="1">
        <f t="shared" si="70"/>
        <v>9.2891450200907748</v>
      </c>
      <c r="N354" s="1">
        <f t="shared" si="70"/>
        <v>10.227576288885555</v>
      </c>
      <c r="O354" s="1">
        <f t="shared" si="70"/>
        <v>11.166007557680336</v>
      </c>
      <c r="P354" s="1">
        <f t="shared" si="70"/>
        <v>12.104438826475116</v>
      </c>
      <c r="Q354" s="1">
        <f t="shared" si="70"/>
        <v>13.042870095269897</v>
      </c>
      <c r="R354" s="1">
        <f t="shared" si="70"/>
        <v>13.981301364064677</v>
      </c>
      <c r="S354" s="1">
        <f t="shared" si="70"/>
        <v>14.958818248784317</v>
      </c>
      <c r="T354" s="1">
        <f t="shared" si="70"/>
        <v>15.936335133503954</v>
      </c>
      <c r="U354" s="1">
        <f t="shared" si="70"/>
        <v>16.913852018223594</v>
      </c>
      <c r="V354" s="1">
        <f t="shared" si="70"/>
        <v>17.891368902943231</v>
      </c>
      <c r="W354" s="1">
        <f t="shared" si="70"/>
        <v>18.868885787662865</v>
      </c>
      <c r="X354" s="1">
        <f t="shared" si="70"/>
        <v>19.863113899254966</v>
      </c>
      <c r="Y354" s="1">
        <f t="shared" si="70"/>
        <v>20.857342010847063</v>
      </c>
      <c r="Z354" s="1">
        <f t="shared" si="70"/>
        <v>21.851570122439163</v>
      </c>
      <c r="AA354" s="1">
        <f t="shared" si="70"/>
        <v>22.845798234031268</v>
      </c>
      <c r="AB354" s="1">
        <f t="shared" si="70"/>
        <v>23.74078506253251</v>
      </c>
      <c r="AC354" s="1" t="e">
        <f t="shared" ref="E354:BP358" si="72">AB353+AC248</f>
        <v>#VALUE!</v>
      </c>
      <c r="AD354" s="1" t="e">
        <f t="shared" si="72"/>
        <v>#VALUE!</v>
      </c>
      <c r="AE354" s="1" t="e">
        <f t="shared" si="72"/>
        <v>#VALUE!</v>
      </c>
      <c r="AF354" s="1" t="e">
        <f t="shared" si="72"/>
        <v>#VALUE!</v>
      </c>
      <c r="AG354" s="1" t="e">
        <f t="shared" si="72"/>
        <v>#VALUE!</v>
      </c>
      <c r="AH354" s="1" t="e">
        <f t="shared" si="72"/>
        <v>#VALUE!</v>
      </c>
      <c r="AI354" s="1" t="e">
        <f t="shared" si="72"/>
        <v>#VALUE!</v>
      </c>
      <c r="AJ354" s="1" t="e">
        <f t="shared" si="72"/>
        <v>#VALUE!</v>
      </c>
      <c r="AK354" s="1" t="e">
        <f t="shared" si="72"/>
        <v>#VALUE!</v>
      </c>
      <c r="AL354" s="1" t="e">
        <f t="shared" si="72"/>
        <v>#VALUE!</v>
      </c>
      <c r="AM354" s="1" t="e">
        <f t="shared" si="72"/>
        <v>#VALUE!</v>
      </c>
      <c r="AN354" s="1" t="e">
        <f t="shared" si="72"/>
        <v>#VALUE!</v>
      </c>
      <c r="AO354" s="1" t="e">
        <f t="shared" si="72"/>
        <v>#VALUE!</v>
      </c>
      <c r="AP354" s="1" t="e">
        <f t="shared" si="72"/>
        <v>#VALUE!</v>
      </c>
      <c r="AQ354" s="1" t="e">
        <f t="shared" si="72"/>
        <v>#VALUE!</v>
      </c>
      <c r="AR354" s="1" t="e">
        <f t="shared" si="72"/>
        <v>#VALUE!</v>
      </c>
      <c r="AS354" s="1" t="e">
        <f t="shared" si="72"/>
        <v>#VALUE!</v>
      </c>
      <c r="AT354" s="1" t="e">
        <f t="shared" si="72"/>
        <v>#VALUE!</v>
      </c>
      <c r="AU354" s="1" t="e">
        <f t="shared" si="72"/>
        <v>#VALUE!</v>
      </c>
      <c r="AV354" s="1" t="e">
        <f t="shared" si="72"/>
        <v>#VALUE!</v>
      </c>
      <c r="AW354" s="1" t="e">
        <f t="shared" si="72"/>
        <v>#VALUE!</v>
      </c>
      <c r="AX354" s="1" t="e">
        <f t="shared" si="72"/>
        <v>#VALUE!</v>
      </c>
      <c r="AY354" s="1" t="e">
        <f t="shared" si="72"/>
        <v>#VALUE!</v>
      </c>
      <c r="AZ354" s="1" t="e">
        <f t="shared" si="72"/>
        <v>#VALUE!</v>
      </c>
      <c r="BA354" s="1" t="e">
        <f t="shared" si="72"/>
        <v>#VALUE!</v>
      </c>
      <c r="BB354" s="1" t="e">
        <f t="shared" si="72"/>
        <v>#VALUE!</v>
      </c>
      <c r="BC354" s="1" t="e">
        <f t="shared" si="72"/>
        <v>#VALUE!</v>
      </c>
      <c r="BD354" s="1" t="e">
        <f t="shared" si="72"/>
        <v>#VALUE!</v>
      </c>
      <c r="BE354" s="1" t="e">
        <f t="shared" si="72"/>
        <v>#VALUE!</v>
      </c>
      <c r="BF354" s="1" t="e">
        <f t="shared" si="72"/>
        <v>#VALUE!</v>
      </c>
      <c r="BG354" s="1" t="e">
        <f t="shared" si="72"/>
        <v>#VALUE!</v>
      </c>
      <c r="BH354" s="1" t="e">
        <f t="shared" si="72"/>
        <v>#VALUE!</v>
      </c>
      <c r="BI354" s="1" t="e">
        <f t="shared" si="72"/>
        <v>#VALUE!</v>
      </c>
      <c r="BJ354" s="1" t="e">
        <f t="shared" si="72"/>
        <v>#VALUE!</v>
      </c>
      <c r="BK354" s="1" t="e">
        <f t="shared" si="72"/>
        <v>#VALUE!</v>
      </c>
      <c r="BL354" s="1" t="e">
        <f t="shared" si="72"/>
        <v>#VALUE!</v>
      </c>
      <c r="BM354" s="1" t="e">
        <f t="shared" si="72"/>
        <v>#VALUE!</v>
      </c>
      <c r="BN354" s="1" t="e">
        <f t="shared" si="72"/>
        <v>#VALUE!</v>
      </c>
      <c r="BO354" s="1" t="e">
        <f t="shared" si="72"/>
        <v>#VALUE!</v>
      </c>
      <c r="BP354" s="1" t="e">
        <f t="shared" si="72"/>
        <v>#VALUE!</v>
      </c>
      <c r="BQ354" s="1" t="e">
        <f t="shared" si="71"/>
        <v>#VALUE!</v>
      </c>
      <c r="BR354" s="1" t="e">
        <f t="shared" si="71"/>
        <v>#VALUE!</v>
      </c>
      <c r="BS354" s="1" t="e">
        <f t="shared" si="71"/>
        <v>#VALUE!</v>
      </c>
      <c r="BT354" s="1" t="e">
        <f t="shared" si="71"/>
        <v>#VALUE!</v>
      </c>
      <c r="BU354" s="1" t="e">
        <f t="shared" si="71"/>
        <v>#VALUE!</v>
      </c>
      <c r="BV354" s="1" t="e">
        <f t="shared" si="71"/>
        <v>#VALUE!</v>
      </c>
      <c r="BW354" s="1" t="e">
        <f t="shared" si="71"/>
        <v>#VALUE!</v>
      </c>
      <c r="BX354" s="1" t="e">
        <f t="shared" si="71"/>
        <v>#VALUE!</v>
      </c>
      <c r="BY354" s="1" t="e">
        <f t="shared" si="71"/>
        <v>#VALUE!</v>
      </c>
      <c r="BZ354" s="1" t="e">
        <f t="shared" si="71"/>
        <v>#VALUE!</v>
      </c>
      <c r="CA354" s="1" t="e">
        <f t="shared" si="71"/>
        <v>#VALUE!</v>
      </c>
      <c r="CB354" s="1" t="e">
        <f t="shared" si="71"/>
        <v>#VALUE!</v>
      </c>
      <c r="CC354" s="1" t="e">
        <f t="shared" si="71"/>
        <v>#VALUE!</v>
      </c>
      <c r="CD354" s="1" t="e">
        <f t="shared" si="71"/>
        <v>#VALUE!</v>
      </c>
      <c r="CE354" s="1" t="e">
        <f t="shared" si="71"/>
        <v>#VALUE!</v>
      </c>
      <c r="CF354" s="1" t="e">
        <f t="shared" si="71"/>
        <v>#VALUE!</v>
      </c>
      <c r="CG354" s="1" t="e">
        <f t="shared" si="71"/>
        <v>#VALUE!</v>
      </c>
      <c r="CH354" s="1" t="e">
        <f t="shared" si="71"/>
        <v>#VALUE!</v>
      </c>
      <c r="CI354" s="1" t="e">
        <f t="shared" si="71"/>
        <v>#VALUE!</v>
      </c>
      <c r="CJ354" s="1" t="e">
        <f t="shared" si="71"/>
        <v>#VALUE!</v>
      </c>
      <c r="CK354" s="1" t="e">
        <f t="shared" si="71"/>
        <v>#VALUE!</v>
      </c>
      <c r="CL354" s="1" t="e">
        <f t="shared" si="71"/>
        <v>#VALUE!</v>
      </c>
      <c r="CM354" s="1" t="e">
        <f t="shared" si="71"/>
        <v>#VALUE!</v>
      </c>
      <c r="CN354" s="1" t="e">
        <f t="shared" si="71"/>
        <v>#VALUE!</v>
      </c>
      <c r="CO354" s="1" t="e">
        <f t="shared" si="71"/>
        <v>#VALUE!</v>
      </c>
      <c r="CP354" s="1" t="e">
        <f t="shared" si="71"/>
        <v>#VALUE!</v>
      </c>
      <c r="CQ354" s="1" t="e">
        <f t="shared" si="71"/>
        <v>#VALUE!</v>
      </c>
      <c r="CR354" s="1" t="e">
        <f t="shared" si="71"/>
        <v>#VALUE!</v>
      </c>
      <c r="CS354" s="1" t="e">
        <f t="shared" si="71"/>
        <v>#VALUE!</v>
      </c>
      <c r="CT354" s="1" t="e">
        <f t="shared" si="71"/>
        <v>#VALUE!</v>
      </c>
      <c r="CU354" s="1" t="e">
        <f t="shared" si="71"/>
        <v>#VALUE!</v>
      </c>
      <c r="CV354" s="1" t="e">
        <f t="shared" si="71"/>
        <v>#VALUE!</v>
      </c>
      <c r="CW354" s="1" t="e">
        <f t="shared" si="71"/>
        <v>#VALUE!</v>
      </c>
      <c r="CX354" s="1" t="e">
        <f t="shared" si="71"/>
        <v>#VALUE!</v>
      </c>
      <c r="CY354" s="7" t="e">
        <f t="shared" si="62"/>
        <v>#VALUE!</v>
      </c>
    </row>
    <row r="355" spans="2:103" x14ac:dyDescent="0.25">
      <c r="B355" s="25">
        <v>26</v>
      </c>
      <c r="C355" s="29">
        <f t="shared" si="58"/>
        <v>0.76944698081120977</v>
      </c>
      <c r="D355" s="1">
        <f t="shared" si="69"/>
        <v>1.5388939616224195</v>
      </c>
      <c r="E355" s="1">
        <f t="shared" si="72"/>
        <v>2.3150745056259177</v>
      </c>
      <c r="F355" s="1">
        <f t="shared" si="72"/>
        <v>3.091255049629416</v>
      </c>
      <c r="G355" s="1">
        <f t="shared" si="72"/>
        <v>3.8674355936329139</v>
      </c>
      <c r="H355" s="1">
        <f t="shared" si="72"/>
        <v>4.7605511053313325</v>
      </c>
      <c r="I355" s="1">
        <f t="shared" si="72"/>
        <v>5.6536666170297503</v>
      </c>
      <c r="J355" s="1">
        <f t="shared" si="72"/>
        <v>6.5580386873431813</v>
      </c>
      <c r="K355" s="1">
        <f t="shared" si="72"/>
        <v>7.4624107576566114</v>
      </c>
      <c r="L355" s="1">
        <f t="shared" si="72"/>
        <v>8.3667828279700434</v>
      </c>
      <c r="M355" s="1">
        <f t="shared" si="72"/>
        <v>9.2711548982834735</v>
      </c>
      <c r="N355" s="1">
        <f t="shared" si="72"/>
        <v>10.175526968596905</v>
      </c>
      <c r="O355" s="1">
        <f t="shared" si="72"/>
        <v>11.113958237391685</v>
      </c>
      <c r="P355" s="1">
        <f t="shared" si="72"/>
        <v>12.052389506186467</v>
      </c>
      <c r="Q355" s="1">
        <f t="shared" si="72"/>
        <v>12.990820774981247</v>
      </c>
      <c r="R355" s="1">
        <f t="shared" si="72"/>
        <v>13.929252043776028</v>
      </c>
      <c r="S355" s="1">
        <f t="shared" si="72"/>
        <v>14.867683312570808</v>
      </c>
      <c r="T355" s="1">
        <f t="shared" si="72"/>
        <v>15.845200197290447</v>
      </c>
      <c r="U355" s="1">
        <f t="shared" si="72"/>
        <v>16.822717082010083</v>
      </c>
      <c r="V355" s="1">
        <f t="shared" si="72"/>
        <v>17.800233966729724</v>
      </c>
      <c r="W355" s="1">
        <f t="shared" si="72"/>
        <v>18.777750851449362</v>
      </c>
      <c r="X355" s="1">
        <f t="shared" si="72"/>
        <v>19.755267736168996</v>
      </c>
      <c r="Y355" s="1">
        <f t="shared" si="72"/>
        <v>20.749495847761096</v>
      </c>
      <c r="Z355" s="1">
        <f t="shared" si="72"/>
        <v>21.743723959353193</v>
      </c>
      <c r="AA355" s="1">
        <f t="shared" si="72"/>
        <v>22.737952070945294</v>
      </c>
      <c r="AB355" s="1">
        <f t="shared" si="72"/>
        <v>23.732180182537398</v>
      </c>
      <c r="AC355" s="1">
        <f t="shared" si="72"/>
        <v>24.62716701103864</v>
      </c>
      <c r="AD355" s="1" t="e">
        <f t="shared" si="72"/>
        <v>#VALUE!</v>
      </c>
      <c r="AE355" s="1" t="e">
        <f t="shared" si="72"/>
        <v>#VALUE!</v>
      </c>
      <c r="AF355" s="1" t="e">
        <f t="shared" si="72"/>
        <v>#VALUE!</v>
      </c>
      <c r="AG355" s="1" t="e">
        <f t="shared" si="72"/>
        <v>#VALUE!</v>
      </c>
      <c r="AH355" s="1" t="e">
        <f t="shared" si="72"/>
        <v>#VALUE!</v>
      </c>
      <c r="AI355" s="1" t="e">
        <f t="shared" si="72"/>
        <v>#VALUE!</v>
      </c>
      <c r="AJ355" s="1" t="e">
        <f t="shared" si="72"/>
        <v>#VALUE!</v>
      </c>
      <c r="AK355" s="1" t="e">
        <f t="shared" si="72"/>
        <v>#VALUE!</v>
      </c>
      <c r="AL355" s="1" t="e">
        <f t="shared" si="72"/>
        <v>#VALUE!</v>
      </c>
      <c r="AM355" s="1" t="e">
        <f t="shared" si="72"/>
        <v>#VALUE!</v>
      </c>
      <c r="AN355" s="1" t="e">
        <f t="shared" si="72"/>
        <v>#VALUE!</v>
      </c>
      <c r="AO355" s="1" t="e">
        <f t="shared" si="72"/>
        <v>#VALUE!</v>
      </c>
      <c r="AP355" s="1" t="e">
        <f t="shared" si="72"/>
        <v>#VALUE!</v>
      </c>
      <c r="AQ355" s="1" t="e">
        <f t="shared" si="72"/>
        <v>#VALUE!</v>
      </c>
      <c r="AR355" s="1" t="e">
        <f t="shared" si="72"/>
        <v>#VALUE!</v>
      </c>
      <c r="AS355" s="1" t="e">
        <f t="shared" si="72"/>
        <v>#VALUE!</v>
      </c>
      <c r="AT355" s="1" t="e">
        <f t="shared" si="72"/>
        <v>#VALUE!</v>
      </c>
      <c r="AU355" s="1" t="e">
        <f t="shared" si="72"/>
        <v>#VALUE!</v>
      </c>
      <c r="AV355" s="1" t="e">
        <f t="shared" si="72"/>
        <v>#VALUE!</v>
      </c>
      <c r="AW355" s="1" t="e">
        <f t="shared" si="72"/>
        <v>#VALUE!</v>
      </c>
      <c r="AX355" s="1" t="e">
        <f t="shared" si="72"/>
        <v>#VALUE!</v>
      </c>
      <c r="AY355" s="1" t="e">
        <f t="shared" si="72"/>
        <v>#VALUE!</v>
      </c>
      <c r="AZ355" s="1" t="e">
        <f t="shared" si="72"/>
        <v>#VALUE!</v>
      </c>
      <c r="BA355" s="1" t="e">
        <f t="shared" si="72"/>
        <v>#VALUE!</v>
      </c>
      <c r="BB355" s="1" t="e">
        <f t="shared" si="72"/>
        <v>#VALUE!</v>
      </c>
      <c r="BC355" s="1" t="e">
        <f t="shared" si="72"/>
        <v>#VALUE!</v>
      </c>
      <c r="BD355" s="1" t="e">
        <f t="shared" si="72"/>
        <v>#VALUE!</v>
      </c>
      <c r="BE355" s="1" t="e">
        <f t="shared" si="72"/>
        <v>#VALUE!</v>
      </c>
      <c r="BF355" s="1" t="e">
        <f t="shared" si="72"/>
        <v>#VALUE!</v>
      </c>
      <c r="BG355" s="1" t="e">
        <f t="shared" si="72"/>
        <v>#VALUE!</v>
      </c>
      <c r="BH355" s="1" t="e">
        <f t="shared" si="72"/>
        <v>#VALUE!</v>
      </c>
      <c r="BI355" s="1" t="e">
        <f t="shared" si="72"/>
        <v>#VALUE!</v>
      </c>
      <c r="BJ355" s="1" t="e">
        <f t="shared" si="72"/>
        <v>#VALUE!</v>
      </c>
      <c r="BK355" s="1" t="e">
        <f t="shared" si="72"/>
        <v>#VALUE!</v>
      </c>
      <c r="BL355" s="1" t="e">
        <f t="shared" si="72"/>
        <v>#VALUE!</v>
      </c>
      <c r="BM355" s="1" t="e">
        <f t="shared" si="72"/>
        <v>#VALUE!</v>
      </c>
      <c r="BN355" s="1" t="e">
        <f t="shared" si="72"/>
        <v>#VALUE!</v>
      </c>
      <c r="BO355" s="1" t="e">
        <f t="shared" si="72"/>
        <v>#VALUE!</v>
      </c>
      <c r="BP355" s="1" t="e">
        <f t="shared" si="72"/>
        <v>#VALUE!</v>
      </c>
      <c r="BQ355" s="1" t="e">
        <f t="shared" si="71"/>
        <v>#VALUE!</v>
      </c>
      <c r="BR355" s="1" t="e">
        <f t="shared" si="71"/>
        <v>#VALUE!</v>
      </c>
      <c r="BS355" s="1" t="e">
        <f t="shared" si="71"/>
        <v>#VALUE!</v>
      </c>
      <c r="BT355" s="1" t="e">
        <f t="shared" si="71"/>
        <v>#VALUE!</v>
      </c>
      <c r="BU355" s="1" t="e">
        <f t="shared" si="71"/>
        <v>#VALUE!</v>
      </c>
      <c r="BV355" s="1" t="e">
        <f t="shared" si="71"/>
        <v>#VALUE!</v>
      </c>
      <c r="BW355" s="1" t="e">
        <f t="shared" si="71"/>
        <v>#VALUE!</v>
      </c>
      <c r="BX355" s="1" t="e">
        <f t="shared" si="71"/>
        <v>#VALUE!</v>
      </c>
      <c r="BY355" s="1" t="e">
        <f t="shared" si="71"/>
        <v>#VALUE!</v>
      </c>
      <c r="BZ355" s="1" t="e">
        <f t="shared" si="71"/>
        <v>#VALUE!</v>
      </c>
      <c r="CA355" s="1" t="e">
        <f t="shared" si="71"/>
        <v>#VALUE!</v>
      </c>
      <c r="CB355" s="1" t="e">
        <f t="shared" si="71"/>
        <v>#VALUE!</v>
      </c>
      <c r="CC355" s="1" t="e">
        <f t="shared" si="71"/>
        <v>#VALUE!</v>
      </c>
      <c r="CD355" s="1" t="e">
        <f t="shared" si="71"/>
        <v>#VALUE!</v>
      </c>
      <c r="CE355" s="1" t="e">
        <f t="shared" si="71"/>
        <v>#VALUE!</v>
      </c>
      <c r="CF355" s="1" t="e">
        <f t="shared" si="71"/>
        <v>#VALUE!</v>
      </c>
      <c r="CG355" s="1" t="e">
        <f t="shared" si="71"/>
        <v>#VALUE!</v>
      </c>
      <c r="CH355" s="1" t="e">
        <f t="shared" si="71"/>
        <v>#VALUE!</v>
      </c>
      <c r="CI355" s="1" t="e">
        <f t="shared" si="71"/>
        <v>#VALUE!</v>
      </c>
      <c r="CJ355" s="1" t="e">
        <f t="shared" si="71"/>
        <v>#VALUE!</v>
      </c>
      <c r="CK355" s="1" t="e">
        <f t="shared" si="71"/>
        <v>#VALUE!</v>
      </c>
      <c r="CL355" s="1" t="e">
        <f t="shared" si="71"/>
        <v>#VALUE!</v>
      </c>
      <c r="CM355" s="1" t="e">
        <f t="shared" si="71"/>
        <v>#VALUE!</v>
      </c>
      <c r="CN355" s="1" t="e">
        <f t="shared" si="71"/>
        <v>#VALUE!</v>
      </c>
      <c r="CO355" s="1" t="e">
        <f t="shared" si="71"/>
        <v>#VALUE!</v>
      </c>
      <c r="CP355" s="1" t="e">
        <f t="shared" si="71"/>
        <v>#VALUE!</v>
      </c>
      <c r="CQ355" s="1" t="e">
        <f t="shared" si="71"/>
        <v>#VALUE!</v>
      </c>
      <c r="CR355" s="1" t="e">
        <f t="shared" si="71"/>
        <v>#VALUE!</v>
      </c>
      <c r="CS355" s="1" t="e">
        <f t="shared" si="71"/>
        <v>#VALUE!</v>
      </c>
      <c r="CT355" s="1" t="e">
        <f t="shared" si="71"/>
        <v>#VALUE!</v>
      </c>
      <c r="CU355" s="1" t="e">
        <f t="shared" si="71"/>
        <v>#VALUE!</v>
      </c>
      <c r="CV355" s="1" t="e">
        <f t="shared" si="71"/>
        <v>#VALUE!</v>
      </c>
      <c r="CW355" s="1" t="e">
        <f t="shared" si="71"/>
        <v>#VALUE!</v>
      </c>
      <c r="CX355" s="1" t="e">
        <f t="shared" si="71"/>
        <v>#VALUE!</v>
      </c>
      <c r="CY355" s="7" t="e">
        <f t="shared" si="62"/>
        <v>#VALUE!</v>
      </c>
    </row>
    <row r="356" spans="2:103" x14ac:dyDescent="0.25">
      <c r="B356" s="25">
        <v>27</v>
      </c>
      <c r="C356" s="29">
        <f t="shared" si="58"/>
        <v>0.76944698081120977</v>
      </c>
      <c r="D356" s="1">
        <f t="shared" si="69"/>
        <v>1.5388939616224195</v>
      </c>
      <c r="E356" s="1">
        <f t="shared" si="72"/>
        <v>2.3083409424336292</v>
      </c>
      <c r="F356" s="1">
        <f t="shared" si="72"/>
        <v>3.0845214864371275</v>
      </c>
      <c r="G356" s="1">
        <f t="shared" si="72"/>
        <v>3.8607020304406259</v>
      </c>
      <c r="H356" s="1">
        <f t="shared" si="72"/>
        <v>4.7538175421390436</v>
      </c>
      <c r="I356" s="1">
        <f t="shared" si="72"/>
        <v>5.6469330538374622</v>
      </c>
      <c r="J356" s="1">
        <f t="shared" si="72"/>
        <v>6.54004856553588</v>
      </c>
      <c r="K356" s="1">
        <f t="shared" si="72"/>
        <v>7.444420635849311</v>
      </c>
      <c r="L356" s="1">
        <f t="shared" si="72"/>
        <v>8.348792706162742</v>
      </c>
      <c r="M356" s="1">
        <f t="shared" si="72"/>
        <v>9.253164776476174</v>
      </c>
      <c r="N356" s="1">
        <f t="shared" si="72"/>
        <v>10.157536846789604</v>
      </c>
      <c r="O356" s="1">
        <f t="shared" si="72"/>
        <v>11.061908917103036</v>
      </c>
      <c r="P356" s="1">
        <f t="shared" si="72"/>
        <v>12.000340185897816</v>
      </c>
      <c r="Q356" s="1">
        <f t="shared" si="72"/>
        <v>12.938771454692597</v>
      </c>
      <c r="R356" s="1">
        <f t="shared" si="72"/>
        <v>13.877202723487377</v>
      </c>
      <c r="S356" s="1">
        <f t="shared" si="72"/>
        <v>14.815633992282159</v>
      </c>
      <c r="T356" s="1">
        <f t="shared" si="72"/>
        <v>15.754065261076938</v>
      </c>
      <c r="U356" s="1">
        <f t="shared" si="72"/>
        <v>16.731582145796576</v>
      </c>
      <c r="V356" s="1">
        <f t="shared" si="72"/>
        <v>17.709099030516214</v>
      </c>
      <c r="W356" s="1">
        <f t="shared" si="72"/>
        <v>18.686615915235855</v>
      </c>
      <c r="X356" s="1">
        <f t="shared" si="72"/>
        <v>19.664132799955492</v>
      </c>
      <c r="Y356" s="1">
        <f t="shared" si="72"/>
        <v>20.641649684675127</v>
      </c>
      <c r="Z356" s="1">
        <f t="shared" si="72"/>
        <v>21.635877796267227</v>
      </c>
      <c r="AA356" s="1">
        <f t="shared" si="72"/>
        <v>22.630105907859324</v>
      </c>
      <c r="AB356" s="1">
        <f t="shared" si="72"/>
        <v>23.624334019451425</v>
      </c>
      <c r="AC356" s="1">
        <f t="shared" si="72"/>
        <v>24.618562131043529</v>
      </c>
      <c r="AD356" s="1">
        <f t="shared" si="72"/>
        <v>25.513548959544771</v>
      </c>
      <c r="AE356" s="1" t="e">
        <f t="shared" si="72"/>
        <v>#VALUE!</v>
      </c>
      <c r="AF356" s="1" t="e">
        <f t="shared" si="72"/>
        <v>#VALUE!</v>
      </c>
      <c r="AG356" s="1" t="e">
        <f t="shared" si="72"/>
        <v>#VALUE!</v>
      </c>
      <c r="AH356" s="1" t="e">
        <f t="shared" si="72"/>
        <v>#VALUE!</v>
      </c>
      <c r="AI356" s="1" t="e">
        <f t="shared" si="72"/>
        <v>#VALUE!</v>
      </c>
      <c r="AJ356" s="1" t="e">
        <f t="shared" si="72"/>
        <v>#VALUE!</v>
      </c>
      <c r="AK356" s="1" t="e">
        <f t="shared" si="72"/>
        <v>#VALUE!</v>
      </c>
      <c r="AL356" s="1" t="e">
        <f t="shared" si="72"/>
        <v>#VALUE!</v>
      </c>
      <c r="AM356" s="1" t="e">
        <f t="shared" si="72"/>
        <v>#VALUE!</v>
      </c>
      <c r="AN356" s="1" t="e">
        <f t="shared" si="72"/>
        <v>#VALUE!</v>
      </c>
      <c r="AO356" s="1" t="e">
        <f t="shared" si="72"/>
        <v>#VALUE!</v>
      </c>
      <c r="AP356" s="1" t="e">
        <f t="shared" si="72"/>
        <v>#VALUE!</v>
      </c>
      <c r="AQ356" s="1" t="e">
        <f t="shared" si="72"/>
        <v>#VALUE!</v>
      </c>
      <c r="AR356" s="1" t="e">
        <f t="shared" si="72"/>
        <v>#VALUE!</v>
      </c>
      <c r="AS356" s="1" t="e">
        <f t="shared" si="72"/>
        <v>#VALUE!</v>
      </c>
      <c r="AT356" s="1" t="e">
        <f t="shared" si="72"/>
        <v>#VALUE!</v>
      </c>
      <c r="AU356" s="1" t="e">
        <f t="shared" si="72"/>
        <v>#VALUE!</v>
      </c>
      <c r="AV356" s="1" t="e">
        <f t="shared" si="72"/>
        <v>#VALUE!</v>
      </c>
      <c r="AW356" s="1" t="e">
        <f t="shared" si="72"/>
        <v>#VALUE!</v>
      </c>
      <c r="AX356" s="1" t="e">
        <f t="shared" si="72"/>
        <v>#VALUE!</v>
      </c>
      <c r="AY356" s="1" t="e">
        <f t="shared" si="72"/>
        <v>#VALUE!</v>
      </c>
      <c r="AZ356" s="1" t="e">
        <f t="shared" si="72"/>
        <v>#VALUE!</v>
      </c>
      <c r="BA356" s="1" t="e">
        <f t="shared" si="72"/>
        <v>#VALUE!</v>
      </c>
      <c r="BB356" s="1" t="e">
        <f t="shared" si="72"/>
        <v>#VALUE!</v>
      </c>
      <c r="BC356" s="1" t="e">
        <f t="shared" si="72"/>
        <v>#VALUE!</v>
      </c>
      <c r="BD356" s="1" t="e">
        <f t="shared" si="72"/>
        <v>#VALUE!</v>
      </c>
      <c r="BE356" s="1" t="e">
        <f t="shared" si="72"/>
        <v>#VALUE!</v>
      </c>
      <c r="BF356" s="1" t="e">
        <f t="shared" si="72"/>
        <v>#VALUE!</v>
      </c>
      <c r="BG356" s="1" t="e">
        <f t="shared" si="72"/>
        <v>#VALUE!</v>
      </c>
      <c r="BH356" s="1" t="e">
        <f t="shared" si="72"/>
        <v>#VALUE!</v>
      </c>
      <c r="BI356" s="1" t="e">
        <f t="shared" si="72"/>
        <v>#VALUE!</v>
      </c>
      <c r="BJ356" s="1" t="e">
        <f t="shared" si="72"/>
        <v>#VALUE!</v>
      </c>
      <c r="BK356" s="1" t="e">
        <f t="shared" si="72"/>
        <v>#VALUE!</v>
      </c>
      <c r="BL356" s="1" t="e">
        <f t="shared" si="72"/>
        <v>#VALUE!</v>
      </c>
      <c r="BM356" s="1" t="e">
        <f t="shared" si="72"/>
        <v>#VALUE!</v>
      </c>
      <c r="BN356" s="1" t="e">
        <f t="shared" si="72"/>
        <v>#VALUE!</v>
      </c>
      <c r="BO356" s="1" t="e">
        <f t="shared" si="72"/>
        <v>#VALUE!</v>
      </c>
      <c r="BP356" s="1" t="e">
        <f t="shared" si="72"/>
        <v>#VALUE!</v>
      </c>
      <c r="BQ356" s="1" t="e">
        <f t="shared" si="71"/>
        <v>#VALUE!</v>
      </c>
      <c r="BR356" s="1" t="e">
        <f t="shared" si="71"/>
        <v>#VALUE!</v>
      </c>
      <c r="BS356" s="1" t="e">
        <f t="shared" si="71"/>
        <v>#VALUE!</v>
      </c>
      <c r="BT356" s="1" t="e">
        <f t="shared" si="71"/>
        <v>#VALUE!</v>
      </c>
      <c r="BU356" s="1" t="e">
        <f t="shared" si="71"/>
        <v>#VALUE!</v>
      </c>
      <c r="BV356" s="1" t="e">
        <f t="shared" si="71"/>
        <v>#VALUE!</v>
      </c>
      <c r="BW356" s="1" t="e">
        <f t="shared" si="71"/>
        <v>#VALUE!</v>
      </c>
      <c r="BX356" s="1" t="e">
        <f t="shared" si="71"/>
        <v>#VALUE!</v>
      </c>
      <c r="BY356" s="1" t="e">
        <f t="shared" si="71"/>
        <v>#VALUE!</v>
      </c>
      <c r="BZ356" s="1" t="e">
        <f t="shared" si="71"/>
        <v>#VALUE!</v>
      </c>
      <c r="CA356" s="1" t="e">
        <f t="shared" si="71"/>
        <v>#VALUE!</v>
      </c>
      <c r="CB356" s="1" t="e">
        <f t="shared" si="71"/>
        <v>#VALUE!</v>
      </c>
      <c r="CC356" s="1" t="e">
        <f t="shared" si="71"/>
        <v>#VALUE!</v>
      </c>
      <c r="CD356" s="1" t="e">
        <f t="shared" si="71"/>
        <v>#VALUE!</v>
      </c>
      <c r="CE356" s="1" t="e">
        <f t="shared" si="71"/>
        <v>#VALUE!</v>
      </c>
      <c r="CF356" s="1" t="e">
        <f t="shared" si="71"/>
        <v>#VALUE!</v>
      </c>
      <c r="CG356" s="1" t="e">
        <f t="shared" si="71"/>
        <v>#VALUE!</v>
      </c>
      <c r="CH356" s="1" t="e">
        <f t="shared" si="71"/>
        <v>#VALUE!</v>
      </c>
      <c r="CI356" s="1" t="e">
        <f t="shared" si="71"/>
        <v>#VALUE!</v>
      </c>
      <c r="CJ356" s="1" t="e">
        <f t="shared" si="71"/>
        <v>#VALUE!</v>
      </c>
      <c r="CK356" s="1" t="e">
        <f t="shared" si="71"/>
        <v>#VALUE!</v>
      </c>
      <c r="CL356" s="1" t="e">
        <f t="shared" si="71"/>
        <v>#VALUE!</v>
      </c>
      <c r="CM356" s="1" t="e">
        <f t="shared" si="71"/>
        <v>#VALUE!</v>
      </c>
      <c r="CN356" s="1" t="e">
        <f t="shared" si="71"/>
        <v>#VALUE!</v>
      </c>
      <c r="CO356" s="1" t="e">
        <f t="shared" si="71"/>
        <v>#VALUE!</v>
      </c>
      <c r="CP356" s="1" t="e">
        <f t="shared" si="71"/>
        <v>#VALUE!</v>
      </c>
      <c r="CQ356" s="1" t="e">
        <f t="shared" si="71"/>
        <v>#VALUE!</v>
      </c>
      <c r="CR356" s="1" t="e">
        <f t="shared" si="71"/>
        <v>#VALUE!</v>
      </c>
      <c r="CS356" s="1" t="e">
        <f t="shared" si="71"/>
        <v>#VALUE!</v>
      </c>
      <c r="CT356" s="1" t="e">
        <f t="shared" si="71"/>
        <v>#VALUE!</v>
      </c>
      <c r="CU356" s="1" t="e">
        <f t="shared" si="71"/>
        <v>#VALUE!</v>
      </c>
      <c r="CV356" s="1" t="e">
        <f t="shared" si="71"/>
        <v>#VALUE!</v>
      </c>
      <c r="CW356" s="1" t="e">
        <f t="shared" si="71"/>
        <v>#VALUE!</v>
      </c>
      <c r="CX356" s="1" t="e">
        <f t="shared" si="71"/>
        <v>#VALUE!</v>
      </c>
      <c r="CY356" s="7" t="e">
        <f t="shared" si="62"/>
        <v>#VALUE!</v>
      </c>
    </row>
    <row r="357" spans="2:103" x14ac:dyDescent="0.25">
      <c r="B357" s="25">
        <v>28</v>
      </c>
      <c r="C357" s="29">
        <f t="shared" si="58"/>
        <v>0.76944698081120977</v>
      </c>
      <c r="D357" s="1">
        <f t="shared" si="69"/>
        <v>1.5388939616224195</v>
      </c>
      <c r="E357" s="1">
        <f t="shared" si="72"/>
        <v>2.3083409424336292</v>
      </c>
      <c r="F357" s="1">
        <f t="shared" si="72"/>
        <v>3.0777879232448391</v>
      </c>
      <c r="G357" s="1">
        <f t="shared" si="72"/>
        <v>3.8539684672483374</v>
      </c>
      <c r="H357" s="1">
        <f t="shared" si="72"/>
        <v>4.7470839789467556</v>
      </c>
      <c r="I357" s="1">
        <f t="shared" si="72"/>
        <v>5.6401994906451733</v>
      </c>
      <c r="J357" s="1">
        <f t="shared" si="72"/>
        <v>6.533315002343592</v>
      </c>
      <c r="K357" s="1">
        <f t="shared" si="72"/>
        <v>7.4264305140420097</v>
      </c>
      <c r="L357" s="1">
        <f t="shared" si="72"/>
        <v>8.3308025843554407</v>
      </c>
      <c r="M357" s="1">
        <f t="shared" si="72"/>
        <v>9.2351746546688727</v>
      </c>
      <c r="N357" s="1">
        <f t="shared" si="72"/>
        <v>10.139546724982305</v>
      </c>
      <c r="O357" s="1">
        <f t="shared" si="72"/>
        <v>11.043918795295735</v>
      </c>
      <c r="P357" s="1">
        <f t="shared" si="72"/>
        <v>11.948290865609167</v>
      </c>
      <c r="Q357" s="1">
        <f t="shared" si="72"/>
        <v>12.886722134403946</v>
      </c>
      <c r="R357" s="1">
        <f t="shared" si="72"/>
        <v>13.825153403198728</v>
      </c>
      <c r="S357" s="1">
        <f t="shared" si="72"/>
        <v>14.763584671993508</v>
      </c>
      <c r="T357" s="1">
        <f t="shared" si="72"/>
        <v>15.702015940788289</v>
      </c>
      <c r="U357" s="1">
        <f t="shared" si="72"/>
        <v>16.640447209583069</v>
      </c>
      <c r="V357" s="1">
        <f t="shared" si="72"/>
        <v>17.617964094302707</v>
      </c>
      <c r="W357" s="1">
        <f t="shared" si="72"/>
        <v>18.595480979022344</v>
      </c>
      <c r="X357" s="1">
        <f t="shared" si="72"/>
        <v>19.572997863741985</v>
      </c>
      <c r="Y357" s="1">
        <f t="shared" si="72"/>
        <v>20.550514748461623</v>
      </c>
      <c r="Z357" s="1">
        <f t="shared" si="72"/>
        <v>21.528031633181257</v>
      </c>
      <c r="AA357" s="1">
        <f t="shared" si="72"/>
        <v>22.522259744773358</v>
      </c>
      <c r="AB357" s="1">
        <f t="shared" si="72"/>
        <v>23.516487856365455</v>
      </c>
      <c r="AC357" s="1">
        <f t="shared" si="72"/>
        <v>24.510715967957555</v>
      </c>
      <c r="AD357" s="1">
        <f t="shared" si="72"/>
        <v>25.504944079549659</v>
      </c>
      <c r="AE357" s="1">
        <f t="shared" si="72"/>
        <v>26.399930908050901</v>
      </c>
      <c r="AF357" s="1" t="e">
        <f t="shared" si="72"/>
        <v>#VALUE!</v>
      </c>
      <c r="AG357" s="1" t="e">
        <f t="shared" si="72"/>
        <v>#VALUE!</v>
      </c>
      <c r="AH357" s="1" t="e">
        <f t="shared" si="72"/>
        <v>#VALUE!</v>
      </c>
      <c r="AI357" s="1" t="e">
        <f t="shared" si="72"/>
        <v>#VALUE!</v>
      </c>
      <c r="AJ357" s="1" t="e">
        <f t="shared" si="72"/>
        <v>#VALUE!</v>
      </c>
      <c r="AK357" s="1" t="e">
        <f t="shared" si="72"/>
        <v>#VALUE!</v>
      </c>
      <c r="AL357" s="1" t="e">
        <f t="shared" si="72"/>
        <v>#VALUE!</v>
      </c>
      <c r="AM357" s="1" t="e">
        <f t="shared" si="72"/>
        <v>#VALUE!</v>
      </c>
      <c r="AN357" s="1" t="e">
        <f t="shared" si="72"/>
        <v>#VALUE!</v>
      </c>
      <c r="AO357" s="1" t="e">
        <f t="shared" si="72"/>
        <v>#VALUE!</v>
      </c>
      <c r="AP357" s="1" t="e">
        <f t="shared" si="72"/>
        <v>#VALUE!</v>
      </c>
      <c r="AQ357" s="1" t="e">
        <f t="shared" si="72"/>
        <v>#VALUE!</v>
      </c>
      <c r="AR357" s="1" t="e">
        <f t="shared" si="72"/>
        <v>#VALUE!</v>
      </c>
      <c r="AS357" s="1" t="e">
        <f t="shared" si="72"/>
        <v>#VALUE!</v>
      </c>
      <c r="AT357" s="1" t="e">
        <f t="shared" si="72"/>
        <v>#VALUE!</v>
      </c>
      <c r="AU357" s="1" t="e">
        <f t="shared" si="72"/>
        <v>#VALUE!</v>
      </c>
      <c r="AV357" s="1" t="e">
        <f t="shared" si="72"/>
        <v>#VALUE!</v>
      </c>
      <c r="AW357" s="1" t="e">
        <f t="shared" si="72"/>
        <v>#VALUE!</v>
      </c>
      <c r="AX357" s="1" t="e">
        <f t="shared" si="72"/>
        <v>#VALUE!</v>
      </c>
      <c r="AY357" s="1" t="e">
        <f t="shared" si="72"/>
        <v>#VALUE!</v>
      </c>
      <c r="AZ357" s="1" t="e">
        <f t="shared" si="72"/>
        <v>#VALUE!</v>
      </c>
      <c r="BA357" s="1" t="e">
        <f t="shared" si="72"/>
        <v>#VALUE!</v>
      </c>
      <c r="BB357" s="1" t="e">
        <f t="shared" si="72"/>
        <v>#VALUE!</v>
      </c>
      <c r="BC357" s="1" t="e">
        <f t="shared" si="72"/>
        <v>#VALUE!</v>
      </c>
      <c r="BD357" s="1" t="e">
        <f t="shared" si="72"/>
        <v>#VALUE!</v>
      </c>
      <c r="BE357" s="1" t="e">
        <f t="shared" si="72"/>
        <v>#VALUE!</v>
      </c>
      <c r="BF357" s="1" t="e">
        <f t="shared" si="72"/>
        <v>#VALUE!</v>
      </c>
      <c r="BG357" s="1" t="e">
        <f t="shared" si="72"/>
        <v>#VALUE!</v>
      </c>
      <c r="BH357" s="1" t="e">
        <f t="shared" si="72"/>
        <v>#VALUE!</v>
      </c>
      <c r="BI357" s="1" t="e">
        <f t="shared" si="72"/>
        <v>#VALUE!</v>
      </c>
      <c r="BJ357" s="1" t="e">
        <f t="shared" si="72"/>
        <v>#VALUE!</v>
      </c>
      <c r="BK357" s="1" t="e">
        <f t="shared" si="72"/>
        <v>#VALUE!</v>
      </c>
      <c r="BL357" s="1" t="e">
        <f t="shared" si="72"/>
        <v>#VALUE!</v>
      </c>
      <c r="BM357" s="1" t="e">
        <f t="shared" si="72"/>
        <v>#VALUE!</v>
      </c>
      <c r="BN357" s="1" t="e">
        <f t="shared" si="72"/>
        <v>#VALUE!</v>
      </c>
      <c r="BO357" s="1" t="e">
        <f t="shared" si="72"/>
        <v>#VALUE!</v>
      </c>
      <c r="BP357" s="1" t="e">
        <f t="shared" si="72"/>
        <v>#VALUE!</v>
      </c>
      <c r="BQ357" s="1" t="e">
        <f t="shared" si="71"/>
        <v>#VALUE!</v>
      </c>
      <c r="BR357" s="1" t="e">
        <f t="shared" si="71"/>
        <v>#VALUE!</v>
      </c>
      <c r="BS357" s="1" t="e">
        <f t="shared" si="71"/>
        <v>#VALUE!</v>
      </c>
      <c r="BT357" s="1" t="e">
        <f t="shared" si="71"/>
        <v>#VALUE!</v>
      </c>
      <c r="BU357" s="1" t="e">
        <f t="shared" si="71"/>
        <v>#VALUE!</v>
      </c>
      <c r="BV357" s="1" t="e">
        <f t="shared" si="71"/>
        <v>#VALUE!</v>
      </c>
      <c r="BW357" s="1" t="e">
        <f t="shared" si="71"/>
        <v>#VALUE!</v>
      </c>
      <c r="BX357" s="1" t="e">
        <f t="shared" si="71"/>
        <v>#VALUE!</v>
      </c>
      <c r="BY357" s="1" t="e">
        <f t="shared" si="71"/>
        <v>#VALUE!</v>
      </c>
      <c r="BZ357" s="1" t="e">
        <f t="shared" si="71"/>
        <v>#VALUE!</v>
      </c>
      <c r="CA357" s="1" t="e">
        <f t="shared" si="71"/>
        <v>#VALUE!</v>
      </c>
      <c r="CB357" s="1" t="e">
        <f t="shared" si="71"/>
        <v>#VALUE!</v>
      </c>
      <c r="CC357" s="1" t="e">
        <f t="shared" si="71"/>
        <v>#VALUE!</v>
      </c>
      <c r="CD357" s="1" t="e">
        <f t="shared" si="71"/>
        <v>#VALUE!</v>
      </c>
      <c r="CE357" s="1" t="e">
        <f t="shared" si="71"/>
        <v>#VALUE!</v>
      </c>
      <c r="CF357" s="1" t="e">
        <f t="shared" si="71"/>
        <v>#VALUE!</v>
      </c>
      <c r="CG357" s="1" t="e">
        <f t="shared" si="71"/>
        <v>#VALUE!</v>
      </c>
      <c r="CH357" s="1" t="e">
        <f t="shared" si="71"/>
        <v>#VALUE!</v>
      </c>
      <c r="CI357" s="1" t="e">
        <f t="shared" si="71"/>
        <v>#VALUE!</v>
      </c>
      <c r="CJ357" s="1" t="e">
        <f t="shared" si="71"/>
        <v>#VALUE!</v>
      </c>
      <c r="CK357" s="1" t="e">
        <f t="shared" si="71"/>
        <v>#VALUE!</v>
      </c>
      <c r="CL357" s="1" t="e">
        <f t="shared" si="71"/>
        <v>#VALUE!</v>
      </c>
      <c r="CM357" s="1" t="e">
        <f t="shared" si="71"/>
        <v>#VALUE!</v>
      </c>
      <c r="CN357" s="1" t="e">
        <f t="shared" si="71"/>
        <v>#VALUE!</v>
      </c>
      <c r="CO357" s="1" t="e">
        <f t="shared" si="71"/>
        <v>#VALUE!</v>
      </c>
      <c r="CP357" s="1" t="e">
        <f t="shared" si="71"/>
        <v>#VALUE!</v>
      </c>
      <c r="CQ357" s="1" t="e">
        <f t="shared" si="71"/>
        <v>#VALUE!</v>
      </c>
      <c r="CR357" s="1" t="e">
        <f t="shared" si="71"/>
        <v>#VALUE!</v>
      </c>
      <c r="CS357" s="1" t="e">
        <f t="shared" si="71"/>
        <v>#VALUE!</v>
      </c>
      <c r="CT357" s="1" t="e">
        <f t="shared" si="71"/>
        <v>#VALUE!</v>
      </c>
      <c r="CU357" s="1" t="e">
        <f t="shared" si="71"/>
        <v>#VALUE!</v>
      </c>
      <c r="CV357" s="1" t="e">
        <f t="shared" si="71"/>
        <v>#VALUE!</v>
      </c>
      <c r="CW357" s="1" t="e">
        <f t="shared" si="71"/>
        <v>#VALUE!</v>
      </c>
      <c r="CX357" s="1" t="e">
        <f t="shared" si="71"/>
        <v>#VALUE!</v>
      </c>
      <c r="CY357" s="7" t="e">
        <f t="shared" si="62"/>
        <v>#VALUE!</v>
      </c>
    </row>
    <row r="358" spans="2:103" x14ac:dyDescent="0.25">
      <c r="B358" s="25">
        <v>29</v>
      </c>
      <c r="C358" s="29">
        <f t="shared" si="58"/>
        <v>0.76944698081120977</v>
      </c>
      <c r="D358" s="1">
        <f t="shared" si="69"/>
        <v>1.5388939616224195</v>
      </c>
      <c r="E358" s="1">
        <f t="shared" si="72"/>
        <v>2.3083409424336292</v>
      </c>
      <c r="F358" s="1">
        <f t="shared" si="72"/>
        <v>3.0777879232448391</v>
      </c>
      <c r="G358" s="1">
        <f t="shared" si="72"/>
        <v>3.847234904056049</v>
      </c>
      <c r="H358" s="1">
        <f t="shared" si="72"/>
        <v>4.7403504157544676</v>
      </c>
      <c r="I358" s="1">
        <f t="shared" si="72"/>
        <v>5.6334659274528853</v>
      </c>
      <c r="J358" s="1">
        <f t="shared" si="72"/>
        <v>6.5265814391513031</v>
      </c>
      <c r="K358" s="1">
        <f t="shared" si="72"/>
        <v>7.4196969508497217</v>
      </c>
      <c r="L358" s="1">
        <f t="shared" si="72"/>
        <v>8.3128124625481394</v>
      </c>
      <c r="M358" s="1">
        <f t="shared" si="72"/>
        <v>9.2171845328615714</v>
      </c>
      <c r="N358" s="1">
        <f t="shared" si="72"/>
        <v>10.121556603175003</v>
      </c>
      <c r="O358" s="1">
        <f t="shared" si="72"/>
        <v>11.025928673488435</v>
      </c>
      <c r="P358" s="1">
        <f t="shared" si="72"/>
        <v>11.930300743801865</v>
      </c>
      <c r="Q358" s="1">
        <f t="shared" si="72"/>
        <v>12.834672814115297</v>
      </c>
      <c r="R358" s="1">
        <f t="shared" si="72"/>
        <v>13.773104082910077</v>
      </c>
      <c r="S358" s="1">
        <f t="shared" si="72"/>
        <v>14.711535351704859</v>
      </c>
      <c r="T358" s="1">
        <f t="shared" si="72"/>
        <v>15.649966620499638</v>
      </c>
      <c r="U358" s="1">
        <f t="shared" si="72"/>
        <v>16.58839788929442</v>
      </c>
      <c r="V358" s="1">
        <f t="shared" si="72"/>
        <v>17.5268291580892</v>
      </c>
      <c r="W358" s="1">
        <f t="shared" si="72"/>
        <v>18.504346042808837</v>
      </c>
      <c r="X358" s="1">
        <f t="shared" si="72"/>
        <v>19.481862927528475</v>
      </c>
      <c r="Y358" s="1">
        <f t="shared" si="72"/>
        <v>20.459379812248116</v>
      </c>
      <c r="Z358" s="1">
        <f t="shared" si="72"/>
        <v>21.436896696967754</v>
      </c>
      <c r="AA358" s="1">
        <f t="shared" si="72"/>
        <v>22.414413581687388</v>
      </c>
      <c r="AB358" s="1">
        <f t="shared" ref="E358:BP362" si="73">AA357+AB252</f>
        <v>23.408641693279488</v>
      </c>
      <c r="AC358" s="1">
        <f t="shared" si="73"/>
        <v>24.402869804871585</v>
      </c>
      <c r="AD358" s="1">
        <f t="shared" si="73"/>
        <v>25.397097916463686</v>
      </c>
      <c r="AE358" s="1">
        <f t="shared" si="73"/>
        <v>26.39132602805579</v>
      </c>
      <c r="AF358" s="1">
        <f t="shared" si="73"/>
        <v>27.286312856557032</v>
      </c>
      <c r="AG358" s="1" t="e">
        <f t="shared" si="73"/>
        <v>#VALUE!</v>
      </c>
      <c r="AH358" s="1" t="e">
        <f t="shared" si="73"/>
        <v>#VALUE!</v>
      </c>
      <c r="AI358" s="1" t="e">
        <f t="shared" si="73"/>
        <v>#VALUE!</v>
      </c>
      <c r="AJ358" s="1" t="e">
        <f t="shared" si="73"/>
        <v>#VALUE!</v>
      </c>
      <c r="AK358" s="1" t="e">
        <f t="shared" si="73"/>
        <v>#VALUE!</v>
      </c>
      <c r="AL358" s="1" t="e">
        <f t="shared" si="73"/>
        <v>#VALUE!</v>
      </c>
      <c r="AM358" s="1" t="e">
        <f t="shared" si="73"/>
        <v>#VALUE!</v>
      </c>
      <c r="AN358" s="1" t="e">
        <f t="shared" si="73"/>
        <v>#VALUE!</v>
      </c>
      <c r="AO358" s="1" t="e">
        <f t="shared" si="73"/>
        <v>#VALUE!</v>
      </c>
      <c r="AP358" s="1" t="e">
        <f t="shared" si="73"/>
        <v>#VALUE!</v>
      </c>
      <c r="AQ358" s="1" t="e">
        <f t="shared" si="73"/>
        <v>#VALUE!</v>
      </c>
      <c r="AR358" s="1" t="e">
        <f t="shared" si="73"/>
        <v>#VALUE!</v>
      </c>
      <c r="AS358" s="1" t="e">
        <f t="shared" si="73"/>
        <v>#VALUE!</v>
      </c>
      <c r="AT358" s="1" t="e">
        <f t="shared" si="73"/>
        <v>#VALUE!</v>
      </c>
      <c r="AU358" s="1" t="e">
        <f t="shared" si="73"/>
        <v>#VALUE!</v>
      </c>
      <c r="AV358" s="1" t="e">
        <f t="shared" si="73"/>
        <v>#VALUE!</v>
      </c>
      <c r="AW358" s="1" t="e">
        <f t="shared" si="73"/>
        <v>#VALUE!</v>
      </c>
      <c r="AX358" s="1" t="e">
        <f t="shared" si="73"/>
        <v>#VALUE!</v>
      </c>
      <c r="AY358" s="1" t="e">
        <f t="shared" si="73"/>
        <v>#VALUE!</v>
      </c>
      <c r="AZ358" s="1" t="e">
        <f t="shared" si="73"/>
        <v>#VALUE!</v>
      </c>
      <c r="BA358" s="1" t="e">
        <f t="shared" si="73"/>
        <v>#VALUE!</v>
      </c>
      <c r="BB358" s="1" t="e">
        <f t="shared" si="73"/>
        <v>#VALUE!</v>
      </c>
      <c r="BC358" s="1" t="e">
        <f t="shared" si="73"/>
        <v>#VALUE!</v>
      </c>
      <c r="BD358" s="1" t="e">
        <f t="shared" si="73"/>
        <v>#VALUE!</v>
      </c>
      <c r="BE358" s="1" t="e">
        <f t="shared" si="73"/>
        <v>#VALUE!</v>
      </c>
      <c r="BF358" s="1" t="e">
        <f t="shared" si="73"/>
        <v>#VALUE!</v>
      </c>
      <c r="BG358" s="1" t="e">
        <f t="shared" si="73"/>
        <v>#VALUE!</v>
      </c>
      <c r="BH358" s="1" t="e">
        <f t="shared" si="73"/>
        <v>#VALUE!</v>
      </c>
      <c r="BI358" s="1" t="e">
        <f t="shared" si="73"/>
        <v>#VALUE!</v>
      </c>
      <c r="BJ358" s="1" t="e">
        <f t="shared" si="73"/>
        <v>#VALUE!</v>
      </c>
      <c r="BK358" s="1" t="e">
        <f t="shared" si="73"/>
        <v>#VALUE!</v>
      </c>
      <c r="BL358" s="1" t="e">
        <f t="shared" si="73"/>
        <v>#VALUE!</v>
      </c>
      <c r="BM358" s="1" t="e">
        <f t="shared" si="73"/>
        <v>#VALUE!</v>
      </c>
      <c r="BN358" s="1" t="e">
        <f t="shared" si="73"/>
        <v>#VALUE!</v>
      </c>
      <c r="BO358" s="1" t="e">
        <f t="shared" si="73"/>
        <v>#VALUE!</v>
      </c>
      <c r="BP358" s="1" t="e">
        <f t="shared" si="73"/>
        <v>#VALUE!</v>
      </c>
      <c r="BQ358" s="1" t="e">
        <f t="shared" si="71"/>
        <v>#VALUE!</v>
      </c>
      <c r="BR358" s="1" t="e">
        <f t="shared" si="71"/>
        <v>#VALUE!</v>
      </c>
      <c r="BS358" s="1" t="e">
        <f t="shared" si="71"/>
        <v>#VALUE!</v>
      </c>
      <c r="BT358" s="1" t="e">
        <f t="shared" si="71"/>
        <v>#VALUE!</v>
      </c>
      <c r="BU358" s="1" t="e">
        <f t="shared" si="71"/>
        <v>#VALUE!</v>
      </c>
      <c r="BV358" s="1" t="e">
        <f t="shared" si="71"/>
        <v>#VALUE!</v>
      </c>
      <c r="BW358" s="1" t="e">
        <f t="shared" si="71"/>
        <v>#VALUE!</v>
      </c>
      <c r="BX358" s="1" t="e">
        <f t="shared" si="71"/>
        <v>#VALUE!</v>
      </c>
      <c r="BY358" s="1" t="e">
        <f t="shared" si="71"/>
        <v>#VALUE!</v>
      </c>
      <c r="BZ358" s="1" t="e">
        <f t="shared" si="71"/>
        <v>#VALUE!</v>
      </c>
      <c r="CA358" s="1" t="e">
        <f t="shared" si="71"/>
        <v>#VALUE!</v>
      </c>
      <c r="CB358" s="1" t="e">
        <f t="shared" si="71"/>
        <v>#VALUE!</v>
      </c>
      <c r="CC358" s="1" t="e">
        <f t="shared" si="71"/>
        <v>#VALUE!</v>
      </c>
      <c r="CD358" s="1" t="e">
        <f t="shared" si="71"/>
        <v>#VALUE!</v>
      </c>
      <c r="CE358" s="1" t="e">
        <f t="shared" si="71"/>
        <v>#VALUE!</v>
      </c>
      <c r="CF358" s="1" t="e">
        <f t="shared" si="71"/>
        <v>#VALUE!</v>
      </c>
      <c r="CG358" s="1" t="e">
        <f t="shared" si="71"/>
        <v>#VALUE!</v>
      </c>
      <c r="CH358" s="1" t="e">
        <f t="shared" si="71"/>
        <v>#VALUE!</v>
      </c>
      <c r="CI358" s="1" t="e">
        <f t="shared" si="71"/>
        <v>#VALUE!</v>
      </c>
      <c r="CJ358" s="1" t="e">
        <f t="shared" si="71"/>
        <v>#VALUE!</v>
      </c>
      <c r="CK358" s="1" t="e">
        <f t="shared" si="71"/>
        <v>#VALUE!</v>
      </c>
      <c r="CL358" s="1" t="e">
        <f t="shared" si="71"/>
        <v>#VALUE!</v>
      </c>
      <c r="CM358" s="1" t="e">
        <f t="shared" si="71"/>
        <v>#VALUE!</v>
      </c>
      <c r="CN358" s="1" t="e">
        <f t="shared" si="71"/>
        <v>#VALUE!</v>
      </c>
      <c r="CO358" s="1" t="e">
        <f t="shared" si="71"/>
        <v>#VALUE!</v>
      </c>
      <c r="CP358" s="1" t="e">
        <f t="shared" si="71"/>
        <v>#VALUE!</v>
      </c>
      <c r="CQ358" s="1" t="e">
        <f t="shared" si="71"/>
        <v>#VALUE!</v>
      </c>
      <c r="CR358" s="1" t="e">
        <f t="shared" si="71"/>
        <v>#VALUE!</v>
      </c>
      <c r="CS358" s="1" t="e">
        <f t="shared" si="71"/>
        <v>#VALUE!</v>
      </c>
      <c r="CT358" s="1" t="e">
        <f t="shared" si="71"/>
        <v>#VALUE!</v>
      </c>
      <c r="CU358" s="1" t="e">
        <f t="shared" si="71"/>
        <v>#VALUE!</v>
      </c>
      <c r="CV358" s="1" t="e">
        <f t="shared" si="71"/>
        <v>#VALUE!</v>
      </c>
      <c r="CW358" s="1" t="e">
        <f t="shared" si="71"/>
        <v>#VALUE!</v>
      </c>
      <c r="CX358" s="1" t="e">
        <f t="shared" si="71"/>
        <v>#VALUE!</v>
      </c>
      <c r="CY358" s="7" t="e">
        <f t="shared" si="62"/>
        <v>#VALUE!</v>
      </c>
    </row>
    <row r="359" spans="2:103" x14ac:dyDescent="0.25">
      <c r="B359" s="25">
        <v>30</v>
      </c>
      <c r="C359" s="29">
        <f t="shared" si="58"/>
        <v>0.76488319931995941</v>
      </c>
      <c r="D359" s="1">
        <f t="shared" si="69"/>
        <v>1.5343301801311693</v>
      </c>
      <c r="E359" s="1">
        <f t="shared" si="73"/>
        <v>2.3037771609423787</v>
      </c>
      <c r="F359" s="1">
        <f t="shared" si="73"/>
        <v>3.0732241417535886</v>
      </c>
      <c r="G359" s="1">
        <f t="shared" si="73"/>
        <v>3.8426711225647985</v>
      </c>
      <c r="H359" s="1">
        <f t="shared" si="73"/>
        <v>4.7285293046942281</v>
      </c>
      <c r="I359" s="1">
        <f t="shared" si="73"/>
        <v>5.6216448163926467</v>
      </c>
      <c r="J359" s="1">
        <f t="shared" si="73"/>
        <v>6.5147603280910644</v>
      </c>
      <c r="K359" s="1">
        <f t="shared" si="73"/>
        <v>7.4078758397894822</v>
      </c>
      <c r="L359" s="1">
        <f t="shared" si="73"/>
        <v>8.3009913514878999</v>
      </c>
      <c r="M359" s="1">
        <f t="shared" si="73"/>
        <v>9.1941068631863185</v>
      </c>
      <c r="N359" s="1">
        <f t="shared" si="73"/>
        <v>10.09847893349975</v>
      </c>
      <c r="O359" s="1">
        <f t="shared" si="73"/>
        <v>11.002851003813182</v>
      </c>
      <c r="P359" s="1">
        <f t="shared" si="73"/>
        <v>11.907223074126614</v>
      </c>
      <c r="Q359" s="1">
        <f t="shared" si="73"/>
        <v>12.811595144440044</v>
      </c>
      <c r="R359" s="1">
        <f t="shared" si="73"/>
        <v>13.715967214753476</v>
      </c>
      <c r="S359" s="1">
        <f t="shared" si="73"/>
        <v>14.654398483548256</v>
      </c>
      <c r="T359" s="1">
        <f t="shared" si="73"/>
        <v>15.592829752343038</v>
      </c>
      <c r="U359" s="1">
        <f t="shared" si="73"/>
        <v>16.531261021137816</v>
      </c>
      <c r="V359" s="1">
        <f t="shared" si="73"/>
        <v>17.469692289932599</v>
      </c>
      <c r="W359" s="1">
        <f t="shared" si="73"/>
        <v>18.408123558727379</v>
      </c>
      <c r="X359" s="1">
        <f t="shared" si="73"/>
        <v>19.385640443447016</v>
      </c>
      <c r="Y359" s="1">
        <f t="shared" si="73"/>
        <v>20.363157328166654</v>
      </c>
      <c r="Z359" s="1">
        <f t="shared" si="73"/>
        <v>21.340674212886295</v>
      </c>
      <c r="AA359" s="1">
        <f t="shared" si="73"/>
        <v>22.318191097605933</v>
      </c>
      <c r="AB359" s="1">
        <f t="shared" si="73"/>
        <v>23.295707982325567</v>
      </c>
      <c r="AC359" s="1">
        <f t="shared" si="73"/>
        <v>24.289936093917667</v>
      </c>
      <c r="AD359" s="1">
        <f t="shared" si="73"/>
        <v>25.284164205509764</v>
      </c>
      <c r="AE359" s="1">
        <f t="shared" si="73"/>
        <v>26.278392317101865</v>
      </c>
      <c r="AF359" s="1">
        <f t="shared" si="73"/>
        <v>27.272620428693969</v>
      </c>
      <c r="AG359" s="1">
        <f t="shared" si="73"/>
        <v>28.167607257195211</v>
      </c>
      <c r="AH359" s="1" t="e">
        <f t="shared" si="73"/>
        <v>#VALUE!</v>
      </c>
      <c r="AI359" s="1" t="e">
        <f t="shared" si="73"/>
        <v>#VALUE!</v>
      </c>
      <c r="AJ359" s="1" t="e">
        <f t="shared" si="73"/>
        <v>#VALUE!</v>
      </c>
      <c r="AK359" s="1" t="e">
        <f t="shared" si="73"/>
        <v>#VALUE!</v>
      </c>
      <c r="AL359" s="1" t="e">
        <f t="shared" si="73"/>
        <v>#VALUE!</v>
      </c>
      <c r="AM359" s="1" t="e">
        <f t="shared" si="73"/>
        <v>#VALUE!</v>
      </c>
      <c r="AN359" s="1" t="e">
        <f t="shared" si="73"/>
        <v>#VALUE!</v>
      </c>
      <c r="AO359" s="1" t="e">
        <f t="shared" si="73"/>
        <v>#VALUE!</v>
      </c>
      <c r="AP359" s="1" t="e">
        <f t="shared" si="73"/>
        <v>#VALUE!</v>
      </c>
      <c r="AQ359" s="1" t="e">
        <f t="shared" si="73"/>
        <v>#VALUE!</v>
      </c>
      <c r="AR359" s="1" t="e">
        <f t="shared" si="73"/>
        <v>#VALUE!</v>
      </c>
      <c r="AS359" s="1" t="e">
        <f t="shared" si="73"/>
        <v>#VALUE!</v>
      </c>
      <c r="AT359" s="1" t="e">
        <f t="shared" si="73"/>
        <v>#VALUE!</v>
      </c>
      <c r="AU359" s="1" t="e">
        <f t="shared" si="73"/>
        <v>#VALUE!</v>
      </c>
      <c r="AV359" s="1" t="e">
        <f t="shared" si="73"/>
        <v>#VALUE!</v>
      </c>
      <c r="AW359" s="1" t="e">
        <f t="shared" si="73"/>
        <v>#VALUE!</v>
      </c>
      <c r="AX359" s="1" t="e">
        <f t="shared" si="73"/>
        <v>#VALUE!</v>
      </c>
      <c r="AY359" s="1" t="e">
        <f t="shared" si="73"/>
        <v>#VALUE!</v>
      </c>
      <c r="AZ359" s="1" t="e">
        <f t="shared" si="73"/>
        <v>#VALUE!</v>
      </c>
      <c r="BA359" s="1" t="e">
        <f t="shared" si="73"/>
        <v>#VALUE!</v>
      </c>
      <c r="BB359" s="1" t="e">
        <f t="shared" si="73"/>
        <v>#VALUE!</v>
      </c>
      <c r="BC359" s="1" t="e">
        <f t="shared" si="73"/>
        <v>#VALUE!</v>
      </c>
      <c r="BD359" s="1" t="e">
        <f t="shared" si="73"/>
        <v>#VALUE!</v>
      </c>
      <c r="BE359" s="1" t="e">
        <f t="shared" si="73"/>
        <v>#VALUE!</v>
      </c>
      <c r="BF359" s="1" t="e">
        <f t="shared" si="73"/>
        <v>#VALUE!</v>
      </c>
      <c r="BG359" s="1" t="e">
        <f t="shared" si="73"/>
        <v>#VALUE!</v>
      </c>
      <c r="BH359" s="1" t="e">
        <f t="shared" si="73"/>
        <v>#VALUE!</v>
      </c>
      <c r="BI359" s="1" t="e">
        <f t="shared" si="73"/>
        <v>#VALUE!</v>
      </c>
      <c r="BJ359" s="1" t="e">
        <f t="shared" si="73"/>
        <v>#VALUE!</v>
      </c>
      <c r="BK359" s="1" t="e">
        <f t="shared" si="73"/>
        <v>#VALUE!</v>
      </c>
      <c r="BL359" s="1" t="e">
        <f t="shared" si="73"/>
        <v>#VALUE!</v>
      </c>
      <c r="BM359" s="1" t="e">
        <f t="shared" si="73"/>
        <v>#VALUE!</v>
      </c>
      <c r="BN359" s="1" t="e">
        <f t="shared" si="73"/>
        <v>#VALUE!</v>
      </c>
      <c r="BO359" s="1" t="e">
        <f t="shared" si="73"/>
        <v>#VALUE!</v>
      </c>
      <c r="BP359" s="1" t="e">
        <f t="shared" si="73"/>
        <v>#VALUE!</v>
      </c>
      <c r="BQ359" s="1" t="e">
        <f t="shared" si="71"/>
        <v>#VALUE!</v>
      </c>
      <c r="BR359" s="1" t="e">
        <f t="shared" si="71"/>
        <v>#VALUE!</v>
      </c>
      <c r="BS359" s="1" t="e">
        <f t="shared" si="71"/>
        <v>#VALUE!</v>
      </c>
      <c r="BT359" s="1" t="e">
        <f t="shared" si="71"/>
        <v>#VALUE!</v>
      </c>
      <c r="BU359" s="1" t="e">
        <f t="shared" si="71"/>
        <v>#VALUE!</v>
      </c>
      <c r="BV359" s="1" t="e">
        <f t="shared" si="71"/>
        <v>#VALUE!</v>
      </c>
      <c r="BW359" s="1" t="e">
        <f t="shared" si="71"/>
        <v>#VALUE!</v>
      </c>
      <c r="BX359" s="1" t="e">
        <f t="shared" si="71"/>
        <v>#VALUE!</v>
      </c>
      <c r="BY359" s="1" t="e">
        <f t="shared" si="71"/>
        <v>#VALUE!</v>
      </c>
      <c r="BZ359" s="1" t="e">
        <f t="shared" si="71"/>
        <v>#VALUE!</v>
      </c>
      <c r="CA359" s="1" t="e">
        <f t="shared" si="71"/>
        <v>#VALUE!</v>
      </c>
      <c r="CB359" s="1" t="e">
        <f t="shared" si="71"/>
        <v>#VALUE!</v>
      </c>
      <c r="CC359" s="1" t="e">
        <f t="shared" si="71"/>
        <v>#VALUE!</v>
      </c>
      <c r="CD359" s="1" t="e">
        <f t="shared" si="71"/>
        <v>#VALUE!</v>
      </c>
      <c r="CE359" s="1" t="e">
        <f t="shared" si="71"/>
        <v>#VALUE!</v>
      </c>
      <c r="CF359" s="1" t="e">
        <f t="shared" si="71"/>
        <v>#VALUE!</v>
      </c>
      <c r="CG359" s="1" t="e">
        <f t="shared" si="71"/>
        <v>#VALUE!</v>
      </c>
      <c r="CH359" s="1" t="e">
        <f t="shared" si="71"/>
        <v>#VALUE!</v>
      </c>
      <c r="CI359" s="1" t="e">
        <f t="shared" si="71"/>
        <v>#VALUE!</v>
      </c>
      <c r="CJ359" s="1" t="e">
        <f t="shared" si="71"/>
        <v>#VALUE!</v>
      </c>
      <c r="CK359" s="1" t="e">
        <f t="shared" si="71"/>
        <v>#VALUE!</v>
      </c>
      <c r="CL359" s="1" t="e">
        <f t="shared" si="71"/>
        <v>#VALUE!</v>
      </c>
      <c r="CM359" s="1" t="e">
        <f t="shared" si="71"/>
        <v>#VALUE!</v>
      </c>
      <c r="CN359" s="1" t="e">
        <f t="shared" si="71"/>
        <v>#VALUE!</v>
      </c>
      <c r="CO359" s="1" t="e">
        <f t="shared" si="71"/>
        <v>#VALUE!</v>
      </c>
      <c r="CP359" s="1" t="e">
        <f t="shared" si="71"/>
        <v>#VALUE!</v>
      </c>
      <c r="CQ359" s="1" t="e">
        <f t="shared" si="71"/>
        <v>#VALUE!</v>
      </c>
      <c r="CR359" s="1" t="e">
        <f t="shared" si="71"/>
        <v>#VALUE!</v>
      </c>
      <c r="CS359" s="1" t="e">
        <f t="shared" si="71"/>
        <v>#VALUE!</v>
      </c>
      <c r="CT359" s="1" t="e">
        <f t="shared" si="71"/>
        <v>#VALUE!</v>
      </c>
      <c r="CU359" s="1" t="e">
        <f t="shared" si="71"/>
        <v>#VALUE!</v>
      </c>
      <c r="CV359" s="1" t="e">
        <f t="shared" si="71"/>
        <v>#VALUE!</v>
      </c>
      <c r="CW359" s="1" t="e">
        <f t="shared" si="71"/>
        <v>#VALUE!</v>
      </c>
      <c r="CX359" s="1" t="e">
        <f t="shared" si="71"/>
        <v>#VALUE!</v>
      </c>
      <c r="CY359" s="7" t="e">
        <f t="shared" si="62"/>
        <v>#VALUE!</v>
      </c>
    </row>
    <row r="360" spans="2:103" x14ac:dyDescent="0.25">
      <c r="B360" s="25">
        <v>31</v>
      </c>
      <c r="C360" s="29">
        <f t="shared" si="58"/>
        <v>0.76488319931995941</v>
      </c>
      <c r="D360" s="1">
        <f t="shared" si="69"/>
        <v>1.5297663986399188</v>
      </c>
      <c r="E360" s="1">
        <f t="shared" si="73"/>
        <v>2.2992133794511287</v>
      </c>
      <c r="F360" s="1">
        <f t="shared" si="73"/>
        <v>3.0686603602623381</v>
      </c>
      <c r="G360" s="1">
        <f t="shared" si="73"/>
        <v>3.838107341073548</v>
      </c>
      <c r="H360" s="1">
        <f t="shared" si="73"/>
        <v>4.7239655232029776</v>
      </c>
      <c r="I360" s="1">
        <f t="shared" si="73"/>
        <v>5.6098237053324072</v>
      </c>
      <c r="J360" s="1">
        <f t="shared" si="73"/>
        <v>6.5029392170308258</v>
      </c>
      <c r="K360" s="1">
        <f t="shared" si="73"/>
        <v>7.3960547287292435</v>
      </c>
      <c r="L360" s="1">
        <f t="shared" si="73"/>
        <v>8.2891702404276604</v>
      </c>
      <c r="M360" s="1">
        <f t="shared" si="73"/>
        <v>9.182285752126079</v>
      </c>
      <c r="N360" s="1">
        <f t="shared" si="73"/>
        <v>10.075401263824498</v>
      </c>
      <c r="O360" s="1">
        <f t="shared" si="73"/>
        <v>10.97977333413793</v>
      </c>
      <c r="P360" s="1">
        <f t="shared" si="73"/>
        <v>11.884145404451361</v>
      </c>
      <c r="Q360" s="1">
        <f t="shared" si="73"/>
        <v>12.788517474764793</v>
      </c>
      <c r="R360" s="1">
        <f t="shared" si="73"/>
        <v>13.692889545078224</v>
      </c>
      <c r="S360" s="1">
        <f t="shared" si="73"/>
        <v>14.597261615391655</v>
      </c>
      <c r="T360" s="1">
        <f t="shared" si="73"/>
        <v>15.535692884186435</v>
      </c>
      <c r="U360" s="1">
        <f t="shared" si="73"/>
        <v>16.474124152981215</v>
      </c>
      <c r="V360" s="1">
        <f t="shared" si="73"/>
        <v>17.412555421775995</v>
      </c>
      <c r="W360" s="1">
        <f t="shared" si="73"/>
        <v>18.350986690570778</v>
      </c>
      <c r="X360" s="1">
        <f t="shared" si="73"/>
        <v>19.289417959365558</v>
      </c>
      <c r="Y360" s="1">
        <f t="shared" si="73"/>
        <v>20.266934844085196</v>
      </c>
      <c r="Z360" s="1">
        <f t="shared" si="73"/>
        <v>21.244451728804833</v>
      </c>
      <c r="AA360" s="1">
        <f t="shared" si="73"/>
        <v>22.221968613524474</v>
      </c>
      <c r="AB360" s="1">
        <f t="shared" si="73"/>
        <v>23.199485498244112</v>
      </c>
      <c r="AC360" s="1">
        <f t="shared" si="73"/>
        <v>24.177002382963746</v>
      </c>
      <c r="AD360" s="1">
        <f t="shared" si="73"/>
        <v>25.171230494555846</v>
      </c>
      <c r="AE360" s="1">
        <f t="shared" si="73"/>
        <v>26.165458606147943</v>
      </c>
      <c r="AF360" s="1">
        <f t="shared" si="73"/>
        <v>27.159686717740044</v>
      </c>
      <c r="AG360" s="1">
        <f t="shared" si="73"/>
        <v>28.153914829332148</v>
      </c>
      <c r="AH360" s="1">
        <f t="shared" si="73"/>
        <v>29.04890165783339</v>
      </c>
      <c r="AI360" s="1" t="e">
        <f t="shared" si="73"/>
        <v>#VALUE!</v>
      </c>
      <c r="AJ360" s="1" t="e">
        <f t="shared" si="73"/>
        <v>#VALUE!</v>
      </c>
      <c r="AK360" s="1" t="e">
        <f t="shared" si="73"/>
        <v>#VALUE!</v>
      </c>
      <c r="AL360" s="1" t="e">
        <f t="shared" si="73"/>
        <v>#VALUE!</v>
      </c>
      <c r="AM360" s="1" t="e">
        <f t="shared" si="73"/>
        <v>#VALUE!</v>
      </c>
      <c r="AN360" s="1" t="e">
        <f t="shared" si="73"/>
        <v>#VALUE!</v>
      </c>
      <c r="AO360" s="1" t="e">
        <f t="shared" si="73"/>
        <v>#VALUE!</v>
      </c>
      <c r="AP360" s="1" t="e">
        <f t="shared" si="73"/>
        <v>#VALUE!</v>
      </c>
      <c r="AQ360" s="1" t="e">
        <f t="shared" si="73"/>
        <v>#VALUE!</v>
      </c>
      <c r="AR360" s="1" t="e">
        <f t="shared" si="73"/>
        <v>#VALUE!</v>
      </c>
      <c r="AS360" s="1" t="e">
        <f t="shared" si="73"/>
        <v>#VALUE!</v>
      </c>
      <c r="AT360" s="1" t="e">
        <f t="shared" si="73"/>
        <v>#VALUE!</v>
      </c>
      <c r="AU360" s="1" t="e">
        <f t="shared" si="73"/>
        <v>#VALUE!</v>
      </c>
      <c r="AV360" s="1" t="e">
        <f t="shared" si="73"/>
        <v>#VALUE!</v>
      </c>
      <c r="AW360" s="1" t="e">
        <f t="shared" si="73"/>
        <v>#VALUE!</v>
      </c>
      <c r="AX360" s="1" t="e">
        <f t="shared" si="73"/>
        <v>#VALUE!</v>
      </c>
      <c r="AY360" s="1" t="e">
        <f t="shared" si="73"/>
        <v>#VALUE!</v>
      </c>
      <c r="AZ360" s="1" t="e">
        <f t="shared" si="73"/>
        <v>#VALUE!</v>
      </c>
      <c r="BA360" s="1" t="e">
        <f t="shared" si="73"/>
        <v>#VALUE!</v>
      </c>
      <c r="BB360" s="1" t="e">
        <f t="shared" si="73"/>
        <v>#VALUE!</v>
      </c>
      <c r="BC360" s="1" t="e">
        <f t="shared" si="73"/>
        <v>#VALUE!</v>
      </c>
      <c r="BD360" s="1" t="e">
        <f t="shared" si="73"/>
        <v>#VALUE!</v>
      </c>
      <c r="BE360" s="1" t="e">
        <f t="shared" si="73"/>
        <v>#VALUE!</v>
      </c>
      <c r="BF360" s="1" t="e">
        <f t="shared" si="73"/>
        <v>#VALUE!</v>
      </c>
      <c r="BG360" s="1" t="e">
        <f t="shared" si="73"/>
        <v>#VALUE!</v>
      </c>
      <c r="BH360" s="1" t="e">
        <f t="shared" si="73"/>
        <v>#VALUE!</v>
      </c>
      <c r="BI360" s="1" t="e">
        <f t="shared" si="73"/>
        <v>#VALUE!</v>
      </c>
      <c r="BJ360" s="1" t="e">
        <f t="shared" si="73"/>
        <v>#VALUE!</v>
      </c>
      <c r="BK360" s="1" t="e">
        <f t="shared" si="73"/>
        <v>#VALUE!</v>
      </c>
      <c r="BL360" s="1" t="e">
        <f t="shared" si="73"/>
        <v>#VALUE!</v>
      </c>
      <c r="BM360" s="1" t="e">
        <f t="shared" si="73"/>
        <v>#VALUE!</v>
      </c>
      <c r="BN360" s="1" t="e">
        <f t="shared" si="73"/>
        <v>#VALUE!</v>
      </c>
      <c r="BO360" s="1" t="e">
        <f t="shared" si="73"/>
        <v>#VALUE!</v>
      </c>
      <c r="BP360" s="1" t="e">
        <f t="shared" si="73"/>
        <v>#VALUE!</v>
      </c>
      <c r="BQ360" s="1" t="e">
        <f t="shared" ref="BQ360:CX367" si="74">BP359+BQ254</f>
        <v>#VALUE!</v>
      </c>
      <c r="BR360" s="1" t="e">
        <f t="shared" si="74"/>
        <v>#VALUE!</v>
      </c>
      <c r="BS360" s="1" t="e">
        <f t="shared" si="74"/>
        <v>#VALUE!</v>
      </c>
      <c r="BT360" s="1" t="e">
        <f t="shared" si="74"/>
        <v>#VALUE!</v>
      </c>
      <c r="BU360" s="1" t="e">
        <f t="shared" si="74"/>
        <v>#VALUE!</v>
      </c>
      <c r="BV360" s="1" t="e">
        <f t="shared" si="74"/>
        <v>#VALUE!</v>
      </c>
      <c r="BW360" s="1" t="e">
        <f t="shared" si="74"/>
        <v>#VALUE!</v>
      </c>
      <c r="BX360" s="1" t="e">
        <f t="shared" si="74"/>
        <v>#VALUE!</v>
      </c>
      <c r="BY360" s="1" t="e">
        <f t="shared" si="74"/>
        <v>#VALUE!</v>
      </c>
      <c r="BZ360" s="1" t="e">
        <f t="shared" si="74"/>
        <v>#VALUE!</v>
      </c>
      <c r="CA360" s="1" t="e">
        <f t="shared" si="74"/>
        <v>#VALUE!</v>
      </c>
      <c r="CB360" s="1" t="e">
        <f t="shared" si="74"/>
        <v>#VALUE!</v>
      </c>
      <c r="CC360" s="1" t="e">
        <f t="shared" si="74"/>
        <v>#VALUE!</v>
      </c>
      <c r="CD360" s="1" t="e">
        <f t="shared" si="74"/>
        <v>#VALUE!</v>
      </c>
      <c r="CE360" s="1" t="e">
        <f t="shared" si="74"/>
        <v>#VALUE!</v>
      </c>
      <c r="CF360" s="1" t="e">
        <f t="shared" si="74"/>
        <v>#VALUE!</v>
      </c>
      <c r="CG360" s="1" t="e">
        <f t="shared" si="74"/>
        <v>#VALUE!</v>
      </c>
      <c r="CH360" s="1" t="e">
        <f t="shared" si="74"/>
        <v>#VALUE!</v>
      </c>
      <c r="CI360" s="1" t="e">
        <f t="shared" si="74"/>
        <v>#VALUE!</v>
      </c>
      <c r="CJ360" s="1" t="e">
        <f t="shared" si="74"/>
        <v>#VALUE!</v>
      </c>
      <c r="CK360" s="1" t="e">
        <f t="shared" si="74"/>
        <v>#VALUE!</v>
      </c>
      <c r="CL360" s="1" t="e">
        <f t="shared" si="74"/>
        <v>#VALUE!</v>
      </c>
      <c r="CM360" s="1" t="e">
        <f t="shared" si="74"/>
        <v>#VALUE!</v>
      </c>
      <c r="CN360" s="1" t="e">
        <f t="shared" si="74"/>
        <v>#VALUE!</v>
      </c>
      <c r="CO360" s="1" t="e">
        <f t="shared" si="74"/>
        <v>#VALUE!</v>
      </c>
      <c r="CP360" s="1" t="e">
        <f t="shared" si="74"/>
        <v>#VALUE!</v>
      </c>
      <c r="CQ360" s="1" t="e">
        <f t="shared" si="74"/>
        <v>#VALUE!</v>
      </c>
      <c r="CR360" s="1" t="e">
        <f t="shared" si="74"/>
        <v>#VALUE!</v>
      </c>
      <c r="CS360" s="1" t="e">
        <f t="shared" si="74"/>
        <v>#VALUE!</v>
      </c>
      <c r="CT360" s="1" t="e">
        <f t="shared" si="74"/>
        <v>#VALUE!</v>
      </c>
      <c r="CU360" s="1" t="e">
        <f t="shared" si="74"/>
        <v>#VALUE!</v>
      </c>
      <c r="CV360" s="1" t="e">
        <f t="shared" si="74"/>
        <v>#VALUE!</v>
      </c>
      <c r="CW360" s="1" t="e">
        <f t="shared" si="74"/>
        <v>#VALUE!</v>
      </c>
      <c r="CX360" s="1" t="e">
        <f t="shared" si="74"/>
        <v>#VALUE!</v>
      </c>
      <c r="CY360" s="7" t="e">
        <f t="shared" si="62"/>
        <v>#VALUE!</v>
      </c>
    </row>
    <row r="361" spans="2:103" x14ac:dyDescent="0.25">
      <c r="B361" s="25">
        <v>32</v>
      </c>
      <c r="C361" s="29">
        <f t="shared" si="58"/>
        <v>0.76488319931995941</v>
      </c>
      <c r="D361" s="1">
        <f t="shared" si="69"/>
        <v>1.5297663986399188</v>
      </c>
      <c r="E361" s="1">
        <f t="shared" si="73"/>
        <v>2.2946495979598782</v>
      </c>
      <c r="F361" s="1">
        <f t="shared" si="73"/>
        <v>3.0640965787710881</v>
      </c>
      <c r="G361" s="1">
        <f t="shared" si="73"/>
        <v>3.8335435595822975</v>
      </c>
      <c r="H361" s="1">
        <f t="shared" si="73"/>
        <v>4.7194017417117271</v>
      </c>
      <c r="I361" s="1">
        <f t="shared" si="73"/>
        <v>5.6052599238411567</v>
      </c>
      <c r="J361" s="1">
        <f t="shared" si="73"/>
        <v>6.4911181059705862</v>
      </c>
      <c r="K361" s="1">
        <f t="shared" si="73"/>
        <v>7.3842336176690049</v>
      </c>
      <c r="L361" s="1">
        <f t="shared" si="73"/>
        <v>8.2773491293674226</v>
      </c>
      <c r="M361" s="1">
        <f t="shared" si="73"/>
        <v>9.1704646410658395</v>
      </c>
      <c r="N361" s="1">
        <f t="shared" si="73"/>
        <v>10.063580152764258</v>
      </c>
      <c r="O361" s="1">
        <f t="shared" si="73"/>
        <v>10.956695664462677</v>
      </c>
      <c r="P361" s="1">
        <f t="shared" si="73"/>
        <v>11.861067734776109</v>
      </c>
      <c r="Q361" s="1">
        <f t="shared" si="73"/>
        <v>12.765439805089541</v>
      </c>
      <c r="R361" s="1">
        <f t="shared" si="73"/>
        <v>13.669811875402972</v>
      </c>
      <c r="S361" s="1">
        <f t="shared" si="73"/>
        <v>14.574183945716403</v>
      </c>
      <c r="T361" s="1">
        <f t="shared" si="73"/>
        <v>15.478556016029835</v>
      </c>
      <c r="U361" s="1">
        <f t="shared" si="73"/>
        <v>16.416987284824614</v>
      </c>
      <c r="V361" s="1">
        <f t="shared" si="73"/>
        <v>17.355418553619394</v>
      </c>
      <c r="W361" s="1">
        <f t="shared" si="73"/>
        <v>18.293849822414174</v>
      </c>
      <c r="X361" s="1">
        <f t="shared" si="73"/>
        <v>19.232281091208957</v>
      </c>
      <c r="Y361" s="1">
        <f t="shared" si="73"/>
        <v>20.170712360003737</v>
      </c>
      <c r="Z361" s="1">
        <f t="shared" si="73"/>
        <v>21.148229244723375</v>
      </c>
      <c r="AA361" s="1">
        <f t="shared" si="73"/>
        <v>22.125746129443012</v>
      </c>
      <c r="AB361" s="1">
        <f t="shared" si="73"/>
        <v>23.103263014162653</v>
      </c>
      <c r="AC361" s="1">
        <f t="shared" si="73"/>
        <v>24.080779898882291</v>
      </c>
      <c r="AD361" s="1">
        <f t="shared" si="73"/>
        <v>25.058296783601925</v>
      </c>
      <c r="AE361" s="1">
        <f t="shared" si="73"/>
        <v>26.052524895194026</v>
      </c>
      <c r="AF361" s="1">
        <f t="shared" si="73"/>
        <v>27.046753006786123</v>
      </c>
      <c r="AG361" s="1">
        <f t="shared" si="73"/>
        <v>28.040981118378223</v>
      </c>
      <c r="AH361" s="1">
        <f t="shared" si="73"/>
        <v>29.035209229970327</v>
      </c>
      <c r="AI361" s="1">
        <f t="shared" si="73"/>
        <v>29.930196058471569</v>
      </c>
      <c r="AJ361" s="1" t="e">
        <f t="shared" si="73"/>
        <v>#VALUE!</v>
      </c>
      <c r="AK361" s="1" t="e">
        <f t="shared" si="73"/>
        <v>#VALUE!</v>
      </c>
      <c r="AL361" s="1" t="e">
        <f t="shared" si="73"/>
        <v>#VALUE!</v>
      </c>
      <c r="AM361" s="1" t="e">
        <f t="shared" si="73"/>
        <v>#VALUE!</v>
      </c>
      <c r="AN361" s="1" t="e">
        <f t="shared" si="73"/>
        <v>#VALUE!</v>
      </c>
      <c r="AO361" s="1" t="e">
        <f t="shared" si="73"/>
        <v>#VALUE!</v>
      </c>
      <c r="AP361" s="1" t="e">
        <f t="shared" si="73"/>
        <v>#VALUE!</v>
      </c>
      <c r="AQ361" s="1" t="e">
        <f t="shared" si="73"/>
        <v>#VALUE!</v>
      </c>
      <c r="AR361" s="1" t="e">
        <f t="shared" si="73"/>
        <v>#VALUE!</v>
      </c>
      <c r="AS361" s="1" t="e">
        <f t="shared" si="73"/>
        <v>#VALUE!</v>
      </c>
      <c r="AT361" s="1" t="e">
        <f t="shared" si="73"/>
        <v>#VALUE!</v>
      </c>
      <c r="AU361" s="1" t="e">
        <f t="shared" si="73"/>
        <v>#VALUE!</v>
      </c>
      <c r="AV361" s="1" t="e">
        <f t="shared" si="73"/>
        <v>#VALUE!</v>
      </c>
      <c r="AW361" s="1" t="e">
        <f t="shared" si="73"/>
        <v>#VALUE!</v>
      </c>
      <c r="AX361" s="1" t="e">
        <f t="shared" si="73"/>
        <v>#VALUE!</v>
      </c>
      <c r="AY361" s="1" t="e">
        <f t="shared" si="73"/>
        <v>#VALUE!</v>
      </c>
      <c r="AZ361" s="1" t="e">
        <f t="shared" si="73"/>
        <v>#VALUE!</v>
      </c>
      <c r="BA361" s="1" t="e">
        <f t="shared" si="73"/>
        <v>#VALUE!</v>
      </c>
      <c r="BB361" s="1" t="e">
        <f t="shared" si="73"/>
        <v>#VALUE!</v>
      </c>
      <c r="BC361" s="1" t="e">
        <f t="shared" si="73"/>
        <v>#VALUE!</v>
      </c>
      <c r="BD361" s="1" t="e">
        <f t="shared" si="73"/>
        <v>#VALUE!</v>
      </c>
      <c r="BE361" s="1" t="e">
        <f t="shared" si="73"/>
        <v>#VALUE!</v>
      </c>
      <c r="BF361" s="1" t="e">
        <f t="shared" si="73"/>
        <v>#VALUE!</v>
      </c>
      <c r="BG361" s="1" t="e">
        <f t="shared" si="73"/>
        <v>#VALUE!</v>
      </c>
      <c r="BH361" s="1" t="e">
        <f t="shared" si="73"/>
        <v>#VALUE!</v>
      </c>
      <c r="BI361" s="1" t="e">
        <f t="shared" si="73"/>
        <v>#VALUE!</v>
      </c>
      <c r="BJ361" s="1" t="e">
        <f t="shared" si="73"/>
        <v>#VALUE!</v>
      </c>
      <c r="BK361" s="1" t="e">
        <f t="shared" si="73"/>
        <v>#VALUE!</v>
      </c>
      <c r="BL361" s="1" t="e">
        <f t="shared" si="73"/>
        <v>#VALUE!</v>
      </c>
      <c r="BM361" s="1" t="e">
        <f t="shared" si="73"/>
        <v>#VALUE!</v>
      </c>
      <c r="BN361" s="1" t="e">
        <f t="shared" si="73"/>
        <v>#VALUE!</v>
      </c>
      <c r="BO361" s="1" t="e">
        <f t="shared" si="73"/>
        <v>#VALUE!</v>
      </c>
      <c r="BP361" s="1" t="e">
        <f t="shared" si="73"/>
        <v>#VALUE!</v>
      </c>
      <c r="BQ361" s="1" t="e">
        <f t="shared" si="74"/>
        <v>#VALUE!</v>
      </c>
      <c r="BR361" s="1" t="e">
        <f t="shared" si="74"/>
        <v>#VALUE!</v>
      </c>
      <c r="BS361" s="1" t="e">
        <f t="shared" si="74"/>
        <v>#VALUE!</v>
      </c>
      <c r="BT361" s="1" t="e">
        <f t="shared" si="74"/>
        <v>#VALUE!</v>
      </c>
      <c r="BU361" s="1" t="e">
        <f t="shared" si="74"/>
        <v>#VALUE!</v>
      </c>
      <c r="BV361" s="1" t="e">
        <f t="shared" si="74"/>
        <v>#VALUE!</v>
      </c>
      <c r="BW361" s="1" t="e">
        <f t="shared" si="74"/>
        <v>#VALUE!</v>
      </c>
      <c r="BX361" s="1" t="e">
        <f t="shared" si="74"/>
        <v>#VALUE!</v>
      </c>
      <c r="BY361" s="1" t="e">
        <f t="shared" si="74"/>
        <v>#VALUE!</v>
      </c>
      <c r="BZ361" s="1" t="e">
        <f t="shared" si="74"/>
        <v>#VALUE!</v>
      </c>
      <c r="CA361" s="1" t="e">
        <f t="shared" si="74"/>
        <v>#VALUE!</v>
      </c>
      <c r="CB361" s="1" t="e">
        <f t="shared" si="74"/>
        <v>#VALUE!</v>
      </c>
      <c r="CC361" s="1" t="e">
        <f t="shared" si="74"/>
        <v>#VALUE!</v>
      </c>
      <c r="CD361" s="1" t="e">
        <f t="shared" si="74"/>
        <v>#VALUE!</v>
      </c>
      <c r="CE361" s="1" t="e">
        <f t="shared" si="74"/>
        <v>#VALUE!</v>
      </c>
      <c r="CF361" s="1" t="e">
        <f t="shared" si="74"/>
        <v>#VALUE!</v>
      </c>
      <c r="CG361" s="1" t="e">
        <f t="shared" si="74"/>
        <v>#VALUE!</v>
      </c>
      <c r="CH361" s="1" t="e">
        <f t="shared" si="74"/>
        <v>#VALUE!</v>
      </c>
      <c r="CI361" s="1" t="e">
        <f t="shared" si="74"/>
        <v>#VALUE!</v>
      </c>
      <c r="CJ361" s="1" t="e">
        <f t="shared" si="74"/>
        <v>#VALUE!</v>
      </c>
      <c r="CK361" s="1" t="e">
        <f t="shared" si="74"/>
        <v>#VALUE!</v>
      </c>
      <c r="CL361" s="1" t="e">
        <f t="shared" si="74"/>
        <v>#VALUE!</v>
      </c>
      <c r="CM361" s="1" t="e">
        <f t="shared" si="74"/>
        <v>#VALUE!</v>
      </c>
      <c r="CN361" s="1" t="e">
        <f t="shared" si="74"/>
        <v>#VALUE!</v>
      </c>
      <c r="CO361" s="1" t="e">
        <f t="shared" si="74"/>
        <v>#VALUE!</v>
      </c>
      <c r="CP361" s="1" t="e">
        <f t="shared" si="74"/>
        <v>#VALUE!</v>
      </c>
      <c r="CQ361" s="1" t="e">
        <f t="shared" si="74"/>
        <v>#VALUE!</v>
      </c>
      <c r="CR361" s="1" t="e">
        <f t="shared" si="74"/>
        <v>#VALUE!</v>
      </c>
      <c r="CS361" s="1" t="e">
        <f t="shared" si="74"/>
        <v>#VALUE!</v>
      </c>
      <c r="CT361" s="1" t="e">
        <f t="shared" si="74"/>
        <v>#VALUE!</v>
      </c>
      <c r="CU361" s="1" t="e">
        <f t="shared" si="74"/>
        <v>#VALUE!</v>
      </c>
      <c r="CV361" s="1" t="e">
        <f t="shared" si="74"/>
        <v>#VALUE!</v>
      </c>
      <c r="CW361" s="1" t="e">
        <f t="shared" si="74"/>
        <v>#VALUE!</v>
      </c>
      <c r="CX361" s="1" t="e">
        <f t="shared" si="74"/>
        <v>#VALUE!</v>
      </c>
      <c r="CY361" s="7" t="e">
        <f t="shared" si="62"/>
        <v>#VALUE!</v>
      </c>
    </row>
    <row r="362" spans="2:103" x14ac:dyDescent="0.25">
      <c r="B362" s="25">
        <v>33</v>
      </c>
      <c r="C362" s="29">
        <f t="shared" si="58"/>
        <v>0.76488319931995941</v>
      </c>
      <c r="D362" s="1">
        <f t="shared" si="69"/>
        <v>1.5297663986399188</v>
      </c>
      <c r="E362" s="1">
        <f t="shared" si="73"/>
        <v>2.2946495979598782</v>
      </c>
      <c r="F362" s="1">
        <f t="shared" si="73"/>
        <v>3.0595327972798376</v>
      </c>
      <c r="G362" s="1">
        <f t="shared" si="73"/>
        <v>3.8289797780910475</v>
      </c>
      <c r="H362" s="1">
        <f t="shared" si="73"/>
        <v>4.7148379602204766</v>
      </c>
      <c r="I362" s="1">
        <f t="shared" si="73"/>
        <v>5.6006961423499062</v>
      </c>
      <c r="J362" s="1">
        <f t="shared" si="73"/>
        <v>6.4865543244793358</v>
      </c>
      <c r="K362" s="1">
        <f t="shared" si="73"/>
        <v>7.3724125066087653</v>
      </c>
      <c r="L362" s="1">
        <f t="shared" si="73"/>
        <v>8.2655280183071831</v>
      </c>
      <c r="M362" s="1">
        <f t="shared" si="73"/>
        <v>9.1586435300056017</v>
      </c>
      <c r="N362" s="1">
        <f t="shared" si="73"/>
        <v>10.051759041704019</v>
      </c>
      <c r="O362" s="1">
        <f t="shared" si="73"/>
        <v>10.944874553402437</v>
      </c>
      <c r="P362" s="1">
        <f t="shared" si="73"/>
        <v>11.837990065100856</v>
      </c>
      <c r="Q362" s="1">
        <f t="shared" si="73"/>
        <v>12.742362135414288</v>
      </c>
      <c r="R362" s="1">
        <f t="shared" si="73"/>
        <v>13.64673420572772</v>
      </c>
      <c r="S362" s="1">
        <f t="shared" si="73"/>
        <v>14.551106276041152</v>
      </c>
      <c r="T362" s="1">
        <f t="shared" si="73"/>
        <v>15.455478346354582</v>
      </c>
      <c r="U362" s="1">
        <f t="shared" si="73"/>
        <v>16.359850416668014</v>
      </c>
      <c r="V362" s="1">
        <f t="shared" si="73"/>
        <v>17.298281685462793</v>
      </c>
      <c r="W362" s="1">
        <f t="shared" si="73"/>
        <v>18.236712954257573</v>
      </c>
      <c r="X362" s="1">
        <f t="shared" si="73"/>
        <v>19.175144223052353</v>
      </c>
      <c r="Y362" s="1">
        <f t="shared" si="73"/>
        <v>20.113575491847136</v>
      </c>
      <c r="Z362" s="1">
        <f t="shared" si="73"/>
        <v>21.052006760641916</v>
      </c>
      <c r="AA362" s="1">
        <f t="shared" ref="E362:BP366" si="75">Z361+AA256</f>
        <v>22.029523645361554</v>
      </c>
      <c r="AB362" s="1">
        <f t="shared" si="75"/>
        <v>23.007040530081191</v>
      </c>
      <c r="AC362" s="1">
        <f t="shared" si="75"/>
        <v>23.984557414800832</v>
      </c>
      <c r="AD362" s="1">
        <f t="shared" si="75"/>
        <v>24.96207429952047</v>
      </c>
      <c r="AE362" s="1">
        <f t="shared" si="75"/>
        <v>25.939591184240104</v>
      </c>
      <c r="AF362" s="1">
        <f t="shared" si="75"/>
        <v>26.933819295832205</v>
      </c>
      <c r="AG362" s="1">
        <f t="shared" si="75"/>
        <v>27.928047407424302</v>
      </c>
      <c r="AH362" s="1">
        <f t="shared" si="75"/>
        <v>28.922275519016402</v>
      </c>
      <c r="AI362" s="1">
        <f t="shared" si="75"/>
        <v>29.916503630608506</v>
      </c>
      <c r="AJ362" s="1">
        <f t="shared" si="75"/>
        <v>30.811490459109748</v>
      </c>
      <c r="AK362" s="1" t="e">
        <f t="shared" si="75"/>
        <v>#VALUE!</v>
      </c>
      <c r="AL362" s="1" t="e">
        <f t="shared" si="75"/>
        <v>#VALUE!</v>
      </c>
      <c r="AM362" s="1" t="e">
        <f t="shared" si="75"/>
        <v>#VALUE!</v>
      </c>
      <c r="AN362" s="1" t="e">
        <f t="shared" si="75"/>
        <v>#VALUE!</v>
      </c>
      <c r="AO362" s="1" t="e">
        <f t="shared" si="75"/>
        <v>#VALUE!</v>
      </c>
      <c r="AP362" s="1" t="e">
        <f t="shared" si="75"/>
        <v>#VALUE!</v>
      </c>
      <c r="AQ362" s="1" t="e">
        <f t="shared" si="75"/>
        <v>#VALUE!</v>
      </c>
      <c r="AR362" s="1" t="e">
        <f t="shared" si="75"/>
        <v>#VALUE!</v>
      </c>
      <c r="AS362" s="1" t="e">
        <f t="shared" si="75"/>
        <v>#VALUE!</v>
      </c>
      <c r="AT362" s="1" t="e">
        <f t="shared" si="75"/>
        <v>#VALUE!</v>
      </c>
      <c r="AU362" s="1" t="e">
        <f t="shared" si="75"/>
        <v>#VALUE!</v>
      </c>
      <c r="AV362" s="1" t="e">
        <f t="shared" si="75"/>
        <v>#VALUE!</v>
      </c>
      <c r="AW362" s="1" t="e">
        <f t="shared" si="75"/>
        <v>#VALUE!</v>
      </c>
      <c r="AX362" s="1" t="e">
        <f t="shared" si="75"/>
        <v>#VALUE!</v>
      </c>
      <c r="AY362" s="1" t="e">
        <f t="shared" si="75"/>
        <v>#VALUE!</v>
      </c>
      <c r="AZ362" s="1" t="e">
        <f t="shared" si="75"/>
        <v>#VALUE!</v>
      </c>
      <c r="BA362" s="1" t="e">
        <f t="shared" si="75"/>
        <v>#VALUE!</v>
      </c>
      <c r="BB362" s="1" t="e">
        <f t="shared" si="75"/>
        <v>#VALUE!</v>
      </c>
      <c r="BC362" s="1" t="e">
        <f t="shared" si="75"/>
        <v>#VALUE!</v>
      </c>
      <c r="BD362" s="1" t="e">
        <f t="shared" si="75"/>
        <v>#VALUE!</v>
      </c>
      <c r="BE362" s="1" t="e">
        <f t="shared" si="75"/>
        <v>#VALUE!</v>
      </c>
      <c r="BF362" s="1" t="e">
        <f t="shared" si="75"/>
        <v>#VALUE!</v>
      </c>
      <c r="BG362" s="1" t="e">
        <f t="shared" si="75"/>
        <v>#VALUE!</v>
      </c>
      <c r="BH362" s="1" t="e">
        <f t="shared" si="75"/>
        <v>#VALUE!</v>
      </c>
      <c r="BI362" s="1" t="e">
        <f t="shared" si="75"/>
        <v>#VALUE!</v>
      </c>
      <c r="BJ362" s="1" t="e">
        <f t="shared" si="75"/>
        <v>#VALUE!</v>
      </c>
      <c r="BK362" s="1" t="e">
        <f t="shared" si="75"/>
        <v>#VALUE!</v>
      </c>
      <c r="BL362" s="1" t="e">
        <f t="shared" si="75"/>
        <v>#VALUE!</v>
      </c>
      <c r="BM362" s="1" t="e">
        <f t="shared" si="75"/>
        <v>#VALUE!</v>
      </c>
      <c r="BN362" s="1" t="e">
        <f t="shared" si="75"/>
        <v>#VALUE!</v>
      </c>
      <c r="BO362" s="1" t="e">
        <f t="shared" si="75"/>
        <v>#VALUE!</v>
      </c>
      <c r="BP362" s="1" t="e">
        <f t="shared" si="75"/>
        <v>#VALUE!</v>
      </c>
      <c r="BQ362" s="1" t="e">
        <f t="shared" si="74"/>
        <v>#VALUE!</v>
      </c>
      <c r="BR362" s="1" t="e">
        <f t="shared" si="74"/>
        <v>#VALUE!</v>
      </c>
      <c r="BS362" s="1" t="e">
        <f t="shared" si="74"/>
        <v>#VALUE!</v>
      </c>
      <c r="BT362" s="1" t="e">
        <f t="shared" si="74"/>
        <v>#VALUE!</v>
      </c>
      <c r="BU362" s="1" t="e">
        <f t="shared" si="74"/>
        <v>#VALUE!</v>
      </c>
      <c r="BV362" s="1" t="e">
        <f t="shared" si="74"/>
        <v>#VALUE!</v>
      </c>
      <c r="BW362" s="1" t="e">
        <f t="shared" si="74"/>
        <v>#VALUE!</v>
      </c>
      <c r="BX362" s="1" t="e">
        <f t="shared" si="74"/>
        <v>#VALUE!</v>
      </c>
      <c r="BY362" s="1" t="e">
        <f t="shared" si="74"/>
        <v>#VALUE!</v>
      </c>
      <c r="BZ362" s="1" t="e">
        <f t="shared" si="74"/>
        <v>#VALUE!</v>
      </c>
      <c r="CA362" s="1" t="e">
        <f t="shared" si="74"/>
        <v>#VALUE!</v>
      </c>
      <c r="CB362" s="1" t="e">
        <f t="shared" si="74"/>
        <v>#VALUE!</v>
      </c>
      <c r="CC362" s="1" t="e">
        <f t="shared" si="74"/>
        <v>#VALUE!</v>
      </c>
      <c r="CD362" s="1" t="e">
        <f t="shared" si="74"/>
        <v>#VALUE!</v>
      </c>
      <c r="CE362" s="1" t="e">
        <f t="shared" si="74"/>
        <v>#VALUE!</v>
      </c>
      <c r="CF362" s="1" t="e">
        <f t="shared" si="74"/>
        <v>#VALUE!</v>
      </c>
      <c r="CG362" s="1" t="e">
        <f t="shared" si="74"/>
        <v>#VALUE!</v>
      </c>
      <c r="CH362" s="1" t="e">
        <f t="shared" si="74"/>
        <v>#VALUE!</v>
      </c>
      <c r="CI362" s="1" t="e">
        <f t="shared" si="74"/>
        <v>#VALUE!</v>
      </c>
      <c r="CJ362" s="1" t="e">
        <f t="shared" si="74"/>
        <v>#VALUE!</v>
      </c>
      <c r="CK362" s="1" t="e">
        <f t="shared" si="74"/>
        <v>#VALUE!</v>
      </c>
      <c r="CL362" s="1" t="e">
        <f t="shared" si="74"/>
        <v>#VALUE!</v>
      </c>
      <c r="CM362" s="1" t="e">
        <f t="shared" si="74"/>
        <v>#VALUE!</v>
      </c>
      <c r="CN362" s="1" t="e">
        <f t="shared" si="74"/>
        <v>#VALUE!</v>
      </c>
      <c r="CO362" s="1" t="e">
        <f t="shared" si="74"/>
        <v>#VALUE!</v>
      </c>
      <c r="CP362" s="1" t="e">
        <f t="shared" si="74"/>
        <v>#VALUE!</v>
      </c>
      <c r="CQ362" s="1" t="e">
        <f t="shared" si="74"/>
        <v>#VALUE!</v>
      </c>
      <c r="CR362" s="1" t="e">
        <f t="shared" si="74"/>
        <v>#VALUE!</v>
      </c>
      <c r="CS362" s="1" t="e">
        <f t="shared" si="74"/>
        <v>#VALUE!</v>
      </c>
      <c r="CT362" s="1" t="e">
        <f t="shared" si="74"/>
        <v>#VALUE!</v>
      </c>
      <c r="CU362" s="1" t="e">
        <f t="shared" si="74"/>
        <v>#VALUE!</v>
      </c>
      <c r="CV362" s="1" t="e">
        <f t="shared" si="74"/>
        <v>#VALUE!</v>
      </c>
      <c r="CW362" s="1" t="e">
        <f t="shared" si="74"/>
        <v>#VALUE!</v>
      </c>
      <c r="CX362" s="1" t="e">
        <f t="shared" si="74"/>
        <v>#VALUE!</v>
      </c>
      <c r="CY362" s="7" t="e">
        <f t="shared" si="62"/>
        <v>#VALUE!</v>
      </c>
    </row>
    <row r="363" spans="2:103" x14ac:dyDescent="0.25">
      <c r="B363" s="25">
        <v>34</v>
      </c>
      <c r="C363" s="29">
        <f t="shared" si="58"/>
        <v>0.76488319931995941</v>
      </c>
      <c r="D363" s="1">
        <f t="shared" si="69"/>
        <v>1.5297663986399188</v>
      </c>
      <c r="E363" s="1">
        <f t="shared" si="75"/>
        <v>2.2946495979598782</v>
      </c>
      <c r="F363" s="1">
        <f t="shared" si="75"/>
        <v>3.0595327972798376</v>
      </c>
      <c r="G363" s="1">
        <f t="shared" si="75"/>
        <v>3.824415996599797</v>
      </c>
      <c r="H363" s="1">
        <f t="shared" si="75"/>
        <v>4.7102741787292262</v>
      </c>
      <c r="I363" s="1">
        <f t="shared" si="75"/>
        <v>5.5961323608586557</v>
      </c>
      <c r="J363" s="1">
        <f t="shared" si="75"/>
        <v>6.4819905429880853</v>
      </c>
      <c r="K363" s="1">
        <f t="shared" si="75"/>
        <v>7.3678487251175149</v>
      </c>
      <c r="L363" s="1">
        <f t="shared" si="75"/>
        <v>8.2537069072469436</v>
      </c>
      <c r="M363" s="1">
        <f t="shared" si="75"/>
        <v>9.1468224189453622</v>
      </c>
      <c r="N363" s="1">
        <f t="shared" si="75"/>
        <v>10.039937930643781</v>
      </c>
      <c r="O363" s="1">
        <f t="shared" si="75"/>
        <v>10.933053442342198</v>
      </c>
      <c r="P363" s="1">
        <f t="shared" si="75"/>
        <v>11.826168954040616</v>
      </c>
      <c r="Q363" s="1">
        <f t="shared" si="75"/>
        <v>12.719284465739035</v>
      </c>
      <c r="R363" s="1">
        <f t="shared" si="75"/>
        <v>13.623656536052467</v>
      </c>
      <c r="S363" s="1">
        <f t="shared" si="75"/>
        <v>14.528028606365899</v>
      </c>
      <c r="T363" s="1">
        <f t="shared" si="75"/>
        <v>15.432400676679331</v>
      </c>
      <c r="U363" s="1">
        <f t="shared" si="75"/>
        <v>16.336772746992761</v>
      </c>
      <c r="V363" s="1">
        <f t="shared" si="75"/>
        <v>17.241144817306193</v>
      </c>
      <c r="W363" s="1">
        <f t="shared" si="75"/>
        <v>18.179576086100973</v>
      </c>
      <c r="X363" s="1">
        <f t="shared" si="75"/>
        <v>19.118007354895752</v>
      </c>
      <c r="Y363" s="1">
        <f t="shared" si="75"/>
        <v>20.056438623690532</v>
      </c>
      <c r="Z363" s="1">
        <f t="shared" si="75"/>
        <v>20.994869892485315</v>
      </c>
      <c r="AA363" s="1">
        <f t="shared" si="75"/>
        <v>21.933301161280095</v>
      </c>
      <c r="AB363" s="1">
        <f t="shared" si="75"/>
        <v>22.910818045999733</v>
      </c>
      <c r="AC363" s="1">
        <f t="shared" si="75"/>
        <v>23.88833493071937</v>
      </c>
      <c r="AD363" s="1">
        <f t="shared" si="75"/>
        <v>24.865851815439012</v>
      </c>
      <c r="AE363" s="1">
        <f t="shared" si="75"/>
        <v>25.843368700158649</v>
      </c>
      <c r="AF363" s="1">
        <f t="shared" si="75"/>
        <v>26.820885584878283</v>
      </c>
      <c r="AG363" s="1">
        <f t="shared" si="75"/>
        <v>27.815113696470384</v>
      </c>
      <c r="AH363" s="1">
        <f t="shared" si="75"/>
        <v>28.809341808062481</v>
      </c>
      <c r="AI363" s="1">
        <f t="shared" si="75"/>
        <v>29.803569919654581</v>
      </c>
      <c r="AJ363" s="1">
        <f t="shared" si="75"/>
        <v>30.797798031246685</v>
      </c>
      <c r="AK363" s="1">
        <f t="shared" si="75"/>
        <v>31.692784859747928</v>
      </c>
      <c r="AL363" s="1" t="e">
        <f t="shared" si="75"/>
        <v>#VALUE!</v>
      </c>
      <c r="AM363" s="1" t="e">
        <f t="shared" si="75"/>
        <v>#VALUE!</v>
      </c>
      <c r="AN363" s="1" t="e">
        <f t="shared" si="75"/>
        <v>#VALUE!</v>
      </c>
      <c r="AO363" s="1" t="e">
        <f t="shared" si="75"/>
        <v>#VALUE!</v>
      </c>
      <c r="AP363" s="1" t="e">
        <f t="shared" si="75"/>
        <v>#VALUE!</v>
      </c>
      <c r="AQ363" s="1" t="e">
        <f t="shared" si="75"/>
        <v>#VALUE!</v>
      </c>
      <c r="AR363" s="1" t="e">
        <f t="shared" si="75"/>
        <v>#VALUE!</v>
      </c>
      <c r="AS363" s="1" t="e">
        <f t="shared" si="75"/>
        <v>#VALUE!</v>
      </c>
      <c r="AT363" s="1" t="e">
        <f t="shared" si="75"/>
        <v>#VALUE!</v>
      </c>
      <c r="AU363" s="1" t="e">
        <f t="shared" si="75"/>
        <v>#VALUE!</v>
      </c>
      <c r="AV363" s="1" t="e">
        <f t="shared" si="75"/>
        <v>#VALUE!</v>
      </c>
      <c r="AW363" s="1" t="e">
        <f t="shared" si="75"/>
        <v>#VALUE!</v>
      </c>
      <c r="AX363" s="1" t="e">
        <f t="shared" si="75"/>
        <v>#VALUE!</v>
      </c>
      <c r="AY363" s="1" t="e">
        <f t="shared" si="75"/>
        <v>#VALUE!</v>
      </c>
      <c r="AZ363" s="1" t="e">
        <f t="shared" si="75"/>
        <v>#VALUE!</v>
      </c>
      <c r="BA363" s="1" t="e">
        <f t="shared" si="75"/>
        <v>#VALUE!</v>
      </c>
      <c r="BB363" s="1" t="e">
        <f t="shared" si="75"/>
        <v>#VALUE!</v>
      </c>
      <c r="BC363" s="1" t="e">
        <f t="shared" si="75"/>
        <v>#VALUE!</v>
      </c>
      <c r="BD363" s="1" t="e">
        <f t="shared" si="75"/>
        <v>#VALUE!</v>
      </c>
      <c r="BE363" s="1" t="e">
        <f t="shared" si="75"/>
        <v>#VALUE!</v>
      </c>
      <c r="BF363" s="1" t="e">
        <f t="shared" si="75"/>
        <v>#VALUE!</v>
      </c>
      <c r="BG363" s="1" t="e">
        <f t="shared" si="75"/>
        <v>#VALUE!</v>
      </c>
      <c r="BH363" s="1" t="e">
        <f t="shared" si="75"/>
        <v>#VALUE!</v>
      </c>
      <c r="BI363" s="1" t="e">
        <f t="shared" si="75"/>
        <v>#VALUE!</v>
      </c>
      <c r="BJ363" s="1" t="e">
        <f t="shared" si="75"/>
        <v>#VALUE!</v>
      </c>
      <c r="BK363" s="1" t="e">
        <f t="shared" si="75"/>
        <v>#VALUE!</v>
      </c>
      <c r="BL363" s="1" t="e">
        <f t="shared" si="75"/>
        <v>#VALUE!</v>
      </c>
      <c r="BM363" s="1" t="e">
        <f t="shared" si="75"/>
        <v>#VALUE!</v>
      </c>
      <c r="BN363" s="1" t="e">
        <f t="shared" si="75"/>
        <v>#VALUE!</v>
      </c>
      <c r="BO363" s="1" t="e">
        <f t="shared" si="75"/>
        <v>#VALUE!</v>
      </c>
      <c r="BP363" s="1" t="e">
        <f t="shared" si="75"/>
        <v>#VALUE!</v>
      </c>
      <c r="BQ363" s="1" t="e">
        <f t="shared" si="74"/>
        <v>#VALUE!</v>
      </c>
      <c r="BR363" s="1" t="e">
        <f t="shared" si="74"/>
        <v>#VALUE!</v>
      </c>
      <c r="BS363" s="1" t="e">
        <f t="shared" si="74"/>
        <v>#VALUE!</v>
      </c>
      <c r="BT363" s="1" t="e">
        <f t="shared" si="74"/>
        <v>#VALUE!</v>
      </c>
      <c r="BU363" s="1" t="e">
        <f t="shared" si="74"/>
        <v>#VALUE!</v>
      </c>
      <c r="BV363" s="1" t="e">
        <f t="shared" si="74"/>
        <v>#VALUE!</v>
      </c>
      <c r="BW363" s="1" t="e">
        <f t="shared" si="74"/>
        <v>#VALUE!</v>
      </c>
      <c r="BX363" s="1" t="e">
        <f t="shared" si="74"/>
        <v>#VALUE!</v>
      </c>
      <c r="BY363" s="1" t="e">
        <f t="shared" si="74"/>
        <v>#VALUE!</v>
      </c>
      <c r="BZ363" s="1" t="e">
        <f t="shared" si="74"/>
        <v>#VALUE!</v>
      </c>
      <c r="CA363" s="1" t="e">
        <f t="shared" si="74"/>
        <v>#VALUE!</v>
      </c>
      <c r="CB363" s="1" t="e">
        <f t="shared" si="74"/>
        <v>#VALUE!</v>
      </c>
      <c r="CC363" s="1" t="e">
        <f t="shared" si="74"/>
        <v>#VALUE!</v>
      </c>
      <c r="CD363" s="1" t="e">
        <f t="shared" si="74"/>
        <v>#VALUE!</v>
      </c>
      <c r="CE363" s="1" t="e">
        <f t="shared" si="74"/>
        <v>#VALUE!</v>
      </c>
      <c r="CF363" s="1" t="e">
        <f t="shared" si="74"/>
        <v>#VALUE!</v>
      </c>
      <c r="CG363" s="1" t="e">
        <f t="shared" si="74"/>
        <v>#VALUE!</v>
      </c>
      <c r="CH363" s="1" t="e">
        <f t="shared" si="74"/>
        <v>#VALUE!</v>
      </c>
      <c r="CI363" s="1" t="e">
        <f t="shared" si="74"/>
        <v>#VALUE!</v>
      </c>
      <c r="CJ363" s="1" t="e">
        <f t="shared" si="74"/>
        <v>#VALUE!</v>
      </c>
      <c r="CK363" s="1" t="e">
        <f t="shared" si="74"/>
        <v>#VALUE!</v>
      </c>
      <c r="CL363" s="1" t="e">
        <f t="shared" si="74"/>
        <v>#VALUE!</v>
      </c>
      <c r="CM363" s="1" t="e">
        <f t="shared" si="74"/>
        <v>#VALUE!</v>
      </c>
      <c r="CN363" s="1" t="e">
        <f t="shared" si="74"/>
        <v>#VALUE!</v>
      </c>
      <c r="CO363" s="1" t="e">
        <f t="shared" si="74"/>
        <v>#VALUE!</v>
      </c>
      <c r="CP363" s="1" t="e">
        <f t="shared" si="74"/>
        <v>#VALUE!</v>
      </c>
      <c r="CQ363" s="1" t="e">
        <f t="shared" si="74"/>
        <v>#VALUE!</v>
      </c>
      <c r="CR363" s="1" t="e">
        <f t="shared" si="74"/>
        <v>#VALUE!</v>
      </c>
      <c r="CS363" s="1" t="e">
        <f t="shared" si="74"/>
        <v>#VALUE!</v>
      </c>
      <c r="CT363" s="1" t="e">
        <f t="shared" si="74"/>
        <v>#VALUE!</v>
      </c>
      <c r="CU363" s="1" t="e">
        <f t="shared" si="74"/>
        <v>#VALUE!</v>
      </c>
      <c r="CV363" s="1" t="e">
        <f t="shared" si="74"/>
        <v>#VALUE!</v>
      </c>
      <c r="CW363" s="1" t="e">
        <f t="shared" si="74"/>
        <v>#VALUE!</v>
      </c>
      <c r="CX363" s="1" t="e">
        <f t="shared" si="74"/>
        <v>#VALUE!</v>
      </c>
      <c r="CY363" s="7" t="e">
        <f t="shared" si="62"/>
        <v>#VALUE!</v>
      </c>
    </row>
    <row r="364" spans="2:103" x14ac:dyDescent="0.25">
      <c r="B364" s="25">
        <v>35</v>
      </c>
      <c r="C364" s="29">
        <f t="shared" si="58"/>
        <v>0.75909016305827959</v>
      </c>
      <c r="D364" s="1">
        <f t="shared" si="69"/>
        <v>1.523973362378239</v>
      </c>
      <c r="E364" s="1">
        <f t="shared" si="75"/>
        <v>2.2888565616981982</v>
      </c>
      <c r="F364" s="1">
        <f t="shared" si="75"/>
        <v>3.053739761018158</v>
      </c>
      <c r="G364" s="1">
        <f t="shared" si="75"/>
        <v>3.818622960338117</v>
      </c>
      <c r="H364" s="1">
        <f t="shared" si="75"/>
        <v>4.6988721974233894</v>
      </c>
      <c r="I364" s="1">
        <f t="shared" si="75"/>
        <v>5.584730379552818</v>
      </c>
      <c r="J364" s="1">
        <f t="shared" si="75"/>
        <v>6.4705885616822476</v>
      </c>
      <c r="K364" s="1">
        <f t="shared" si="75"/>
        <v>7.3564467438116772</v>
      </c>
      <c r="L364" s="1">
        <f t="shared" si="75"/>
        <v>8.2423049259411076</v>
      </c>
      <c r="M364" s="1">
        <f t="shared" si="75"/>
        <v>9.1281631080705363</v>
      </c>
      <c r="N364" s="1">
        <f t="shared" si="75"/>
        <v>10.021278619768955</v>
      </c>
      <c r="O364" s="1">
        <f t="shared" si="75"/>
        <v>10.914394131467374</v>
      </c>
      <c r="P364" s="1">
        <f t="shared" si="75"/>
        <v>11.80750964316579</v>
      </c>
      <c r="Q364" s="1">
        <f t="shared" si="75"/>
        <v>12.700625154864209</v>
      </c>
      <c r="R364" s="1">
        <f t="shared" si="75"/>
        <v>13.593740666562628</v>
      </c>
      <c r="S364" s="1">
        <f t="shared" si="75"/>
        <v>14.49811273687606</v>
      </c>
      <c r="T364" s="1">
        <f t="shared" si="75"/>
        <v>15.402484807189492</v>
      </c>
      <c r="U364" s="1">
        <f t="shared" si="75"/>
        <v>16.306856877502923</v>
      </c>
      <c r="V364" s="1">
        <f t="shared" si="75"/>
        <v>17.211228947816352</v>
      </c>
      <c r="W364" s="1">
        <f t="shared" si="75"/>
        <v>18.115601018129784</v>
      </c>
      <c r="X364" s="1">
        <f t="shared" si="75"/>
        <v>19.054032286924564</v>
      </c>
      <c r="Y364" s="1">
        <f t="shared" si="75"/>
        <v>19.992463555719343</v>
      </c>
      <c r="Z364" s="1">
        <f t="shared" si="75"/>
        <v>20.930894824514123</v>
      </c>
      <c r="AA364" s="1">
        <f t="shared" si="75"/>
        <v>21.869326093308906</v>
      </c>
      <c r="AB364" s="1">
        <f t="shared" si="75"/>
        <v>22.807757362103686</v>
      </c>
      <c r="AC364" s="1">
        <f t="shared" si="75"/>
        <v>23.785274246823324</v>
      </c>
      <c r="AD364" s="1">
        <f t="shared" si="75"/>
        <v>24.762791131542961</v>
      </c>
      <c r="AE364" s="1">
        <f t="shared" si="75"/>
        <v>25.740308016262603</v>
      </c>
      <c r="AF364" s="1">
        <f t="shared" si="75"/>
        <v>26.71782490098224</v>
      </c>
      <c r="AG364" s="1">
        <f t="shared" si="75"/>
        <v>27.695341785701874</v>
      </c>
      <c r="AH364" s="1">
        <f t="shared" si="75"/>
        <v>28.689569897293975</v>
      </c>
      <c r="AI364" s="1">
        <f t="shared" si="75"/>
        <v>29.683798008886072</v>
      </c>
      <c r="AJ364" s="1">
        <f t="shared" si="75"/>
        <v>30.678026120478172</v>
      </c>
      <c r="AK364" s="1">
        <f t="shared" si="75"/>
        <v>31.672254232070276</v>
      </c>
      <c r="AL364" s="1">
        <f t="shared" si="75"/>
        <v>32.567241060571519</v>
      </c>
      <c r="AM364" s="1" t="e">
        <f t="shared" si="75"/>
        <v>#VALUE!</v>
      </c>
      <c r="AN364" s="1" t="e">
        <f t="shared" si="75"/>
        <v>#VALUE!</v>
      </c>
      <c r="AO364" s="1" t="e">
        <f t="shared" si="75"/>
        <v>#VALUE!</v>
      </c>
      <c r="AP364" s="1" t="e">
        <f t="shared" si="75"/>
        <v>#VALUE!</v>
      </c>
      <c r="AQ364" s="1" t="e">
        <f t="shared" si="75"/>
        <v>#VALUE!</v>
      </c>
      <c r="AR364" s="1" t="e">
        <f t="shared" si="75"/>
        <v>#VALUE!</v>
      </c>
      <c r="AS364" s="1" t="e">
        <f t="shared" si="75"/>
        <v>#VALUE!</v>
      </c>
      <c r="AT364" s="1" t="e">
        <f t="shared" si="75"/>
        <v>#VALUE!</v>
      </c>
      <c r="AU364" s="1" t="e">
        <f t="shared" si="75"/>
        <v>#VALUE!</v>
      </c>
      <c r="AV364" s="1" t="e">
        <f t="shared" si="75"/>
        <v>#VALUE!</v>
      </c>
      <c r="AW364" s="1" t="e">
        <f t="shared" si="75"/>
        <v>#VALUE!</v>
      </c>
      <c r="AX364" s="1" t="e">
        <f t="shared" si="75"/>
        <v>#VALUE!</v>
      </c>
      <c r="AY364" s="1" t="e">
        <f t="shared" si="75"/>
        <v>#VALUE!</v>
      </c>
      <c r="AZ364" s="1" t="e">
        <f t="shared" si="75"/>
        <v>#VALUE!</v>
      </c>
      <c r="BA364" s="1" t="e">
        <f t="shared" si="75"/>
        <v>#VALUE!</v>
      </c>
      <c r="BB364" s="1" t="e">
        <f t="shared" si="75"/>
        <v>#VALUE!</v>
      </c>
      <c r="BC364" s="1" t="e">
        <f t="shared" si="75"/>
        <v>#VALUE!</v>
      </c>
      <c r="BD364" s="1" t="e">
        <f t="shared" si="75"/>
        <v>#VALUE!</v>
      </c>
      <c r="BE364" s="1" t="e">
        <f t="shared" si="75"/>
        <v>#VALUE!</v>
      </c>
      <c r="BF364" s="1" t="e">
        <f t="shared" si="75"/>
        <v>#VALUE!</v>
      </c>
      <c r="BG364" s="1" t="e">
        <f t="shared" si="75"/>
        <v>#VALUE!</v>
      </c>
      <c r="BH364" s="1" t="e">
        <f t="shared" si="75"/>
        <v>#VALUE!</v>
      </c>
      <c r="BI364" s="1" t="e">
        <f t="shared" si="75"/>
        <v>#VALUE!</v>
      </c>
      <c r="BJ364" s="1" t="e">
        <f t="shared" si="75"/>
        <v>#VALUE!</v>
      </c>
      <c r="BK364" s="1" t="e">
        <f t="shared" si="75"/>
        <v>#VALUE!</v>
      </c>
      <c r="BL364" s="1" t="e">
        <f t="shared" si="75"/>
        <v>#VALUE!</v>
      </c>
      <c r="BM364" s="1" t="e">
        <f t="shared" si="75"/>
        <v>#VALUE!</v>
      </c>
      <c r="BN364" s="1" t="e">
        <f t="shared" si="75"/>
        <v>#VALUE!</v>
      </c>
      <c r="BO364" s="1" t="e">
        <f t="shared" si="75"/>
        <v>#VALUE!</v>
      </c>
      <c r="BP364" s="1" t="e">
        <f t="shared" si="75"/>
        <v>#VALUE!</v>
      </c>
      <c r="BQ364" s="1" t="e">
        <f t="shared" si="74"/>
        <v>#VALUE!</v>
      </c>
      <c r="BR364" s="1" t="e">
        <f t="shared" si="74"/>
        <v>#VALUE!</v>
      </c>
      <c r="BS364" s="1" t="e">
        <f t="shared" si="74"/>
        <v>#VALUE!</v>
      </c>
      <c r="BT364" s="1" t="e">
        <f t="shared" si="74"/>
        <v>#VALUE!</v>
      </c>
      <c r="BU364" s="1" t="e">
        <f t="shared" si="74"/>
        <v>#VALUE!</v>
      </c>
      <c r="BV364" s="1" t="e">
        <f t="shared" si="74"/>
        <v>#VALUE!</v>
      </c>
      <c r="BW364" s="1" t="e">
        <f t="shared" si="74"/>
        <v>#VALUE!</v>
      </c>
      <c r="BX364" s="1" t="e">
        <f t="shared" si="74"/>
        <v>#VALUE!</v>
      </c>
      <c r="BY364" s="1" t="e">
        <f t="shared" si="74"/>
        <v>#VALUE!</v>
      </c>
      <c r="BZ364" s="1" t="e">
        <f t="shared" si="74"/>
        <v>#VALUE!</v>
      </c>
      <c r="CA364" s="1" t="e">
        <f t="shared" si="74"/>
        <v>#VALUE!</v>
      </c>
      <c r="CB364" s="1" t="e">
        <f t="shared" si="74"/>
        <v>#VALUE!</v>
      </c>
      <c r="CC364" s="1" t="e">
        <f t="shared" si="74"/>
        <v>#VALUE!</v>
      </c>
      <c r="CD364" s="1" t="e">
        <f t="shared" si="74"/>
        <v>#VALUE!</v>
      </c>
      <c r="CE364" s="1" t="e">
        <f t="shared" si="74"/>
        <v>#VALUE!</v>
      </c>
      <c r="CF364" s="1" t="e">
        <f t="shared" si="74"/>
        <v>#VALUE!</v>
      </c>
      <c r="CG364" s="1" t="e">
        <f t="shared" si="74"/>
        <v>#VALUE!</v>
      </c>
      <c r="CH364" s="1" t="e">
        <f t="shared" si="74"/>
        <v>#VALUE!</v>
      </c>
      <c r="CI364" s="1" t="e">
        <f t="shared" si="74"/>
        <v>#VALUE!</v>
      </c>
      <c r="CJ364" s="1" t="e">
        <f t="shared" si="74"/>
        <v>#VALUE!</v>
      </c>
      <c r="CK364" s="1" t="e">
        <f t="shared" si="74"/>
        <v>#VALUE!</v>
      </c>
      <c r="CL364" s="1" t="e">
        <f t="shared" si="74"/>
        <v>#VALUE!</v>
      </c>
      <c r="CM364" s="1" t="e">
        <f t="shared" si="74"/>
        <v>#VALUE!</v>
      </c>
      <c r="CN364" s="1" t="e">
        <f t="shared" si="74"/>
        <v>#VALUE!</v>
      </c>
      <c r="CO364" s="1" t="e">
        <f t="shared" si="74"/>
        <v>#VALUE!</v>
      </c>
      <c r="CP364" s="1" t="e">
        <f t="shared" si="74"/>
        <v>#VALUE!</v>
      </c>
      <c r="CQ364" s="1" t="e">
        <f t="shared" si="74"/>
        <v>#VALUE!</v>
      </c>
      <c r="CR364" s="1" t="e">
        <f t="shared" si="74"/>
        <v>#VALUE!</v>
      </c>
      <c r="CS364" s="1" t="e">
        <f t="shared" si="74"/>
        <v>#VALUE!</v>
      </c>
      <c r="CT364" s="1" t="e">
        <f t="shared" si="74"/>
        <v>#VALUE!</v>
      </c>
      <c r="CU364" s="1" t="e">
        <f t="shared" si="74"/>
        <v>#VALUE!</v>
      </c>
      <c r="CV364" s="1" t="e">
        <f t="shared" si="74"/>
        <v>#VALUE!</v>
      </c>
      <c r="CW364" s="1" t="e">
        <f t="shared" si="74"/>
        <v>#VALUE!</v>
      </c>
      <c r="CX364" s="1" t="e">
        <f t="shared" si="74"/>
        <v>#VALUE!</v>
      </c>
      <c r="CY364" s="7" t="e">
        <f t="shared" si="62"/>
        <v>#VALUE!</v>
      </c>
    </row>
    <row r="365" spans="2:103" x14ac:dyDescent="0.25">
      <c r="B365" s="25">
        <v>36</v>
      </c>
      <c r="C365" s="29">
        <f t="shared" si="58"/>
        <v>0.75909016305827959</v>
      </c>
      <c r="D365" s="1">
        <f t="shared" si="69"/>
        <v>1.5181803261165592</v>
      </c>
      <c r="E365" s="1">
        <f t="shared" si="75"/>
        <v>2.2830635254365186</v>
      </c>
      <c r="F365" s="1">
        <f t="shared" si="75"/>
        <v>3.0479467247564775</v>
      </c>
      <c r="G365" s="1">
        <f t="shared" si="75"/>
        <v>3.8128299240764374</v>
      </c>
      <c r="H365" s="1">
        <f t="shared" si="75"/>
        <v>4.6930791611617089</v>
      </c>
      <c r="I365" s="1">
        <f t="shared" si="75"/>
        <v>5.5733283982469812</v>
      </c>
      <c r="J365" s="1">
        <f t="shared" si="75"/>
        <v>6.4591865803764099</v>
      </c>
      <c r="K365" s="1">
        <f t="shared" si="75"/>
        <v>7.3450447625058395</v>
      </c>
      <c r="L365" s="1">
        <f t="shared" si="75"/>
        <v>8.2309029446352699</v>
      </c>
      <c r="M365" s="1">
        <f t="shared" si="75"/>
        <v>9.1167611267647004</v>
      </c>
      <c r="N365" s="1">
        <f t="shared" si="75"/>
        <v>10.002619308894129</v>
      </c>
      <c r="O365" s="1">
        <f t="shared" si="75"/>
        <v>10.895734820592548</v>
      </c>
      <c r="P365" s="1">
        <f t="shared" si="75"/>
        <v>11.788850332290966</v>
      </c>
      <c r="Q365" s="1">
        <f t="shared" si="75"/>
        <v>12.681965843989383</v>
      </c>
      <c r="R365" s="1">
        <f t="shared" si="75"/>
        <v>13.575081355687802</v>
      </c>
      <c r="S365" s="1">
        <f t="shared" si="75"/>
        <v>14.46819686738622</v>
      </c>
      <c r="T365" s="1">
        <f t="shared" si="75"/>
        <v>15.372568937699652</v>
      </c>
      <c r="U365" s="1">
        <f t="shared" si="75"/>
        <v>16.276941008013083</v>
      </c>
      <c r="V365" s="1">
        <f t="shared" si="75"/>
        <v>17.181313078326514</v>
      </c>
      <c r="W365" s="1">
        <f t="shared" si="75"/>
        <v>18.085685148639943</v>
      </c>
      <c r="X365" s="1">
        <f t="shared" si="75"/>
        <v>18.990057218953375</v>
      </c>
      <c r="Y365" s="1">
        <f t="shared" si="75"/>
        <v>19.928488487748155</v>
      </c>
      <c r="Z365" s="1">
        <f t="shared" si="75"/>
        <v>20.866919756542934</v>
      </c>
      <c r="AA365" s="1">
        <f t="shared" si="75"/>
        <v>21.805351025337714</v>
      </c>
      <c r="AB365" s="1">
        <f t="shared" si="75"/>
        <v>22.743782294132497</v>
      </c>
      <c r="AC365" s="1">
        <f t="shared" si="75"/>
        <v>23.682213562927277</v>
      </c>
      <c r="AD365" s="1">
        <f t="shared" si="75"/>
        <v>24.659730447646915</v>
      </c>
      <c r="AE365" s="1">
        <f t="shared" si="75"/>
        <v>25.637247332366552</v>
      </c>
      <c r="AF365" s="1">
        <f t="shared" si="75"/>
        <v>26.614764217086194</v>
      </c>
      <c r="AG365" s="1">
        <f t="shared" si="75"/>
        <v>27.592281101805831</v>
      </c>
      <c r="AH365" s="1">
        <f t="shared" si="75"/>
        <v>28.569797986525465</v>
      </c>
      <c r="AI365" s="1">
        <f t="shared" si="75"/>
        <v>29.564026098117566</v>
      </c>
      <c r="AJ365" s="1">
        <f t="shared" si="75"/>
        <v>30.558254209709663</v>
      </c>
      <c r="AK365" s="1">
        <f t="shared" si="75"/>
        <v>31.552482321301763</v>
      </c>
      <c r="AL365" s="1">
        <f t="shared" si="75"/>
        <v>32.546710432893867</v>
      </c>
      <c r="AM365" s="1">
        <f t="shared" si="75"/>
        <v>33.441697261395113</v>
      </c>
      <c r="AN365" s="1" t="e">
        <f t="shared" si="75"/>
        <v>#VALUE!</v>
      </c>
      <c r="AO365" s="1" t="e">
        <f t="shared" si="75"/>
        <v>#VALUE!</v>
      </c>
      <c r="AP365" s="1" t="e">
        <f t="shared" si="75"/>
        <v>#VALUE!</v>
      </c>
      <c r="AQ365" s="1" t="e">
        <f t="shared" si="75"/>
        <v>#VALUE!</v>
      </c>
      <c r="AR365" s="1" t="e">
        <f t="shared" si="75"/>
        <v>#VALUE!</v>
      </c>
      <c r="AS365" s="1" t="e">
        <f t="shared" si="75"/>
        <v>#VALUE!</v>
      </c>
      <c r="AT365" s="1" t="e">
        <f t="shared" si="75"/>
        <v>#VALUE!</v>
      </c>
      <c r="AU365" s="1" t="e">
        <f t="shared" si="75"/>
        <v>#VALUE!</v>
      </c>
      <c r="AV365" s="1" t="e">
        <f t="shared" si="75"/>
        <v>#VALUE!</v>
      </c>
      <c r="AW365" s="1" t="e">
        <f t="shared" si="75"/>
        <v>#VALUE!</v>
      </c>
      <c r="AX365" s="1" t="e">
        <f t="shared" si="75"/>
        <v>#VALUE!</v>
      </c>
      <c r="AY365" s="1" t="e">
        <f t="shared" si="75"/>
        <v>#VALUE!</v>
      </c>
      <c r="AZ365" s="1" t="e">
        <f t="shared" si="75"/>
        <v>#VALUE!</v>
      </c>
      <c r="BA365" s="1" t="e">
        <f t="shared" si="75"/>
        <v>#VALUE!</v>
      </c>
      <c r="BB365" s="1" t="e">
        <f t="shared" si="75"/>
        <v>#VALUE!</v>
      </c>
      <c r="BC365" s="1" t="e">
        <f t="shared" si="75"/>
        <v>#VALUE!</v>
      </c>
      <c r="BD365" s="1" t="e">
        <f t="shared" si="75"/>
        <v>#VALUE!</v>
      </c>
      <c r="BE365" s="1" t="e">
        <f t="shared" si="75"/>
        <v>#VALUE!</v>
      </c>
      <c r="BF365" s="1" t="e">
        <f t="shared" si="75"/>
        <v>#VALUE!</v>
      </c>
      <c r="BG365" s="1" t="e">
        <f t="shared" si="75"/>
        <v>#VALUE!</v>
      </c>
      <c r="BH365" s="1" t="e">
        <f t="shared" si="75"/>
        <v>#VALUE!</v>
      </c>
      <c r="BI365" s="1" t="e">
        <f t="shared" si="75"/>
        <v>#VALUE!</v>
      </c>
      <c r="BJ365" s="1" t="e">
        <f t="shared" si="75"/>
        <v>#VALUE!</v>
      </c>
      <c r="BK365" s="1" t="e">
        <f t="shared" si="75"/>
        <v>#VALUE!</v>
      </c>
      <c r="BL365" s="1" t="e">
        <f t="shared" si="75"/>
        <v>#VALUE!</v>
      </c>
      <c r="BM365" s="1" t="e">
        <f t="shared" si="75"/>
        <v>#VALUE!</v>
      </c>
      <c r="BN365" s="1" t="e">
        <f t="shared" si="75"/>
        <v>#VALUE!</v>
      </c>
      <c r="BO365" s="1" t="e">
        <f t="shared" si="75"/>
        <v>#VALUE!</v>
      </c>
      <c r="BP365" s="1" t="e">
        <f t="shared" si="75"/>
        <v>#VALUE!</v>
      </c>
      <c r="BQ365" s="1" t="e">
        <f t="shared" si="74"/>
        <v>#VALUE!</v>
      </c>
      <c r="BR365" s="1" t="e">
        <f t="shared" si="74"/>
        <v>#VALUE!</v>
      </c>
      <c r="BS365" s="1" t="e">
        <f t="shared" si="74"/>
        <v>#VALUE!</v>
      </c>
      <c r="BT365" s="1" t="e">
        <f t="shared" si="74"/>
        <v>#VALUE!</v>
      </c>
      <c r="BU365" s="1" t="e">
        <f t="shared" si="74"/>
        <v>#VALUE!</v>
      </c>
      <c r="BV365" s="1" t="e">
        <f t="shared" si="74"/>
        <v>#VALUE!</v>
      </c>
      <c r="BW365" s="1" t="e">
        <f t="shared" si="74"/>
        <v>#VALUE!</v>
      </c>
      <c r="BX365" s="1" t="e">
        <f t="shared" si="74"/>
        <v>#VALUE!</v>
      </c>
      <c r="BY365" s="1" t="e">
        <f t="shared" si="74"/>
        <v>#VALUE!</v>
      </c>
      <c r="BZ365" s="1" t="e">
        <f t="shared" si="74"/>
        <v>#VALUE!</v>
      </c>
      <c r="CA365" s="1" t="e">
        <f t="shared" si="74"/>
        <v>#VALUE!</v>
      </c>
      <c r="CB365" s="1" t="e">
        <f t="shared" si="74"/>
        <v>#VALUE!</v>
      </c>
      <c r="CC365" s="1" t="e">
        <f t="shared" si="74"/>
        <v>#VALUE!</v>
      </c>
      <c r="CD365" s="1" t="e">
        <f t="shared" si="74"/>
        <v>#VALUE!</v>
      </c>
      <c r="CE365" s="1" t="e">
        <f t="shared" si="74"/>
        <v>#VALUE!</v>
      </c>
      <c r="CF365" s="1" t="e">
        <f t="shared" si="74"/>
        <v>#VALUE!</v>
      </c>
      <c r="CG365" s="1" t="e">
        <f t="shared" si="74"/>
        <v>#VALUE!</v>
      </c>
      <c r="CH365" s="1" t="e">
        <f t="shared" si="74"/>
        <v>#VALUE!</v>
      </c>
      <c r="CI365" s="1" t="e">
        <f t="shared" si="74"/>
        <v>#VALUE!</v>
      </c>
      <c r="CJ365" s="1" t="e">
        <f t="shared" si="74"/>
        <v>#VALUE!</v>
      </c>
      <c r="CK365" s="1" t="e">
        <f t="shared" si="74"/>
        <v>#VALUE!</v>
      </c>
      <c r="CL365" s="1" t="e">
        <f t="shared" si="74"/>
        <v>#VALUE!</v>
      </c>
      <c r="CM365" s="1" t="e">
        <f t="shared" si="74"/>
        <v>#VALUE!</v>
      </c>
      <c r="CN365" s="1" t="e">
        <f t="shared" si="74"/>
        <v>#VALUE!</v>
      </c>
      <c r="CO365" s="1" t="e">
        <f t="shared" si="74"/>
        <v>#VALUE!</v>
      </c>
      <c r="CP365" s="1" t="e">
        <f t="shared" si="74"/>
        <v>#VALUE!</v>
      </c>
      <c r="CQ365" s="1" t="e">
        <f t="shared" si="74"/>
        <v>#VALUE!</v>
      </c>
      <c r="CR365" s="1" t="e">
        <f t="shared" si="74"/>
        <v>#VALUE!</v>
      </c>
      <c r="CS365" s="1" t="e">
        <f t="shared" si="74"/>
        <v>#VALUE!</v>
      </c>
      <c r="CT365" s="1" t="e">
        <f t="shared" si="74"/>
        <v>#VALUE!</v>
      </c>
      <c r="CU365" s="1" t="e">
        <f t="shared" si="74"/>
        <v>#VALUE!</v>
      </c>
      <c r="CV365" s="1" t="e">
        <f t="shared" si="74"/>
        <v>#VALUE!</v>
      </c>
      <c r="CW365" s="1" t="e">
        <f t="shared" si="74"/>
        <v>#VALUE!</v>
      </c>
      <c r="CX365" s="1" t="e">
        <f t="shared" si="74"/>
        <v>#VALUE!</v>
      </c>
      <c r="CY365" s="7" t="e">
        <f t="shared" si="62"/>
        <v>#VALUE!</v>
      </c>
    </row>
    <row r="366" spans="2:103" x14ac:dyDescent="0.25">
      <c r="B366" s="25">
        <v>37</v>
      </c>
      <c r="C366" s="29">
        <f t="shared" si="58"/>
        <v>0.75909016305827959</v>
      </c>
      <c r="D366" s="1">
        <f t="shared" si="69"/>
        <v>1.5181803261165592</v>
      </c>
      <c r="E366" s="1">
        <f t="shared" si="75"/>
        <v>2.277270489174839</v>
      </c>
      <c r="F366" s="1">
        <f t="shared" si="75"/>
        <v>3.0421536884947979</v>
      </c>
      <c r="G366" s="1">
        <f t="shared" si="75"/>
        <v>3.8070368878147569</v>
      </c>
      <c r="H366" s="1">
        <f t="shared" si="75"/>
        <v>4.6872861249000293</v>
      </c>
      <c r="I366" s="1">
        <f t="shared" si="75"/>
        <v>5.5675353619853007</v>
      </c>
      <c r="J366" s="1">
        <f t="shared" si="75"/>
        <v>6.4477845990705731</v>
      </c>
      <c r="K366" s="1">
        <f t="shared" si="75"/>
        <v>7.3336427812000018</v>
      </c>
      <c r="L366" s="1">
        <f t="shared" si="75"/>
        <v>8.2195009633294323</v>
      </c>
      <c r="M366" s="1">
        <f t="shared" si="75"/>
        <v>9.1053591454588627</v>
      </c>
      <c r="N366" s="1">
        <f t="shared" si="75"/>
        <v>9.9912173275882932</v>
      </c>
      <c r="O366" s="1">
        <f t="shared" si="75"/>
        <v>10.877075509717722</v>
      </c>
      <c r="P366" s="1">
        <f t="shared" si="75"/>
        <v>11.77019102141614</v>
      </c>
      <c r="Q366" s="1">
        <f t="shared" si="75"/>
        <v>12.663306533114559</v>
      </c>
      <c r="R366" s="1">
        <f t="shared" si="75"/>
        <v>13.556422044812976</v>
      </c>
      <c r="S366" s="1">
        <f t="shared" si="75"/>
        <v>14.449537556511395</v>
      </c>
      <c r="T366" s="1">
        <f t="shared" si="75"/>
        <v>15.342653068209813</v>
      </c>
      <c r="U366" s="1">
        <f t="shared" si="75"/>
        <v>16.247025138523245</v>
      </c>
      <c r="V366" s="1">
        <f t="shared" si="75"/>
        <v>17.151397208836674</v>
      </c>
      <c r="W366" s="1">
        <f t="shared" si="75"/>
        <v>18.055769279150105</v>
      </c>
      <c r="X366" s="1">
        <f t="shared" si="75"/>
        <v>18.960141349463534</v>
      </c>
      <c r="Y366" s="1">
        <f t="shared" si="75"/>
        <v>19.864513419776966</v>
      </c>
      <c r="Z366" s="1">
        <f t="shared" ref="E366:BP370" si="76">Y365+Z260</f>
        <v>20.802944688571746</v>
      </c>
      <c r="AA366" s="1">
        <f t="shared" si="76"/>
        <v>21.741375957366525</v>
      </c>
      <c r="AB366" s="1">
        <f t="shared" si="76"/>
        <v>22.679807226161305</v>
      </c>
      <c r="AC366" s="1">
        <f t="shared" si="76"/>
        <v>23.618238494956088</v>
      </c>
      <c r="AD366" s="1">
        <f t="shared" si="76"/>
        <v>24.556669763750868</v>
      </c>
      <c r="AE366" s="1">
        <f t="shared" si="76"/>
        <v>25.534186648470506</v>
      </c>
      <c r="AF366" s="1">
        <f t="shared" si="76"/>
        <v>26.511703533190143</v>
      </c>
      <c r="AG366" s="1">
        <f t="shared" si="76"/>
        <v>27.489220417909785</v>
      </c>
      <c r="AH366" s="1">
        <f t="shared" si="76"/>
        <v>28.466737302629422</v>
      </c>
      <c r="AI366" s="1">
        <f t="shared" si="76"/>
        <v>29.444254187349056</v>
      </c>
      <c r="AJ366" s="1">
        <f t="shared" si="76"/>
        <v>30.438482298941157</v>
      </c>
      <c r="AK366" s="1">
        <f t="shared" si="76"/>
        <v>31.432710410533254</v>
      </c>
      <c r="AL366" s="1">
        <f t="shared" si="76"/>
        <v>32.426938522125354</v>
      </c>
      <c r="AM366" s="1">
        <f t="shared" si="76"/>
        <v>33.421166633717462</v>
      </c>
      <c r="AN366" s="1">
        <f t="shared" si="76"/>
        <v>34.316153462218708</v>
      </c>
      <c r="AO366" s="1" t="e">
        <f t="shared" si="76"/>
        <v>#VALUE!</v>
      </c>
      <c r="AP366" s="1" t="e">
        <f t="shared" si="76"/>
        <v>#VALUE!</v>
      </c>
      <c r="AQ366" s="1" t="e">
        <f t="shared" si="76"/>
        <v>#VALUE!</v>
      </c>
      <c r="AR366" s="1" t="e">
        <f t="shared" si="76"/>
        <v>#VALUE!</v>
      </c>
      <c r="AS366" s="1" t="e">
        <f t="shared" si="76"/>
        <v>#VALUE!</v>
      </c>
      <c r="AT366" s="1" t="e">
        <f t="shared" si="76"/>
        <v>#VALUE!</v>
      </c>
      <c r="AU366" s="1" t="e">
        <f t="shared" si="76"/>
        <v>#VALUE!</v>
      </c>
      <c r="AV366" s="1" t="e">
        <f t="shared" si="76"/>
        <v>#VALUE!</v>
      </c>
      <c r="AW366" s="1" t="e">
        <f t="shared" si="76"/>
        <v>#VALUE!</v>
      </c>
      <c r="AX366" s="1" t="e">
        <f t="shared" si="76"/>
        <v>#VALUE!</v>
      </c>
      <c r="AY366" s="1" t="e">
        <f t="shared" si="76"/>
        <v>#VALUE!</v>
      </c>
      <c r="AZ366" s="1" t="e">
        <f t="shared" si="76"/>
        <v>#VALUE!</v>
      </c>
      <c r="BA366" s="1" t="e">
        <f t="shared" si="76"/>
        <v>#VALUE!</v>
      </c>
      <c r="BB366" s="1" t="e">
        <f t="shared" si="76"/>
        <v>#VALUE!</v>
      </c>
      <c r="BC366" s="1" t="e">
        <f t="shared" si="76"/>
        <v>#VALUE!</v>
      </c>
      <c r="BD366" s="1" t="e">
        <f t="shared" si="76"/>
        <v>#VALUE!</v>
      </c>
      <c r="BE366" s="1" t="e">
        <f t="shared" si="76"/>
        <v>#VALUE!</v>
      </c>
      <c r="BF366" s="1" t="e">
        <f t="shared" si="76"/>
        <v>#VALUE!</v>
      </c>
      <c r="BG366" s="1" t="e">
        <f t="shared" si="76"/>
        <v>#VALUE!</v>
      </c>
      <c r="BH366" s="1" t="e">
        <f t="shared" si="76"/>
        <v>#VALUE!</v>
      </c>
      <c r="BI366" s="1" t="e">
        <f t="shared" si="76"/>
        <v>#VALUE!</v>
      </c>
      <c r="BJ366" s="1" t="e">
        <f t="shared" si="76"/>
        <v>#VALUE!</v>
      </c>
      <c r="BK366" s="1" t="e">
        <f t="shared" si="76"/>
        <v>#VALUE!</v>
      </c>
      <c r="BL366" s="1" t="e">
        <f t="shared" si="76"/>
        <v>#VALUE!</v>
      </c>
      <c r="BM366" s="1" t="e">
        <f t="shared" si="76"/>
        <v>#VALUE!</v>
      </c>
      <c r="BN366" s="1" t="e">
        <f t="shared" si="76"/>
        <v>#VALUE!</v>
      </c>
      <c r="BO366" s="1" t="e">
        <f t="shared" si="76"/>
        <v>#VALUE!</v>
      </c>
      <c r="BP366" s="1" t="e">
        <f t="shared" si="76"/>
        <v>#VALUE!</v>
      </c>
      <c r="BQ366" s="1" t="e">
        <f t="shared" si="74"/>
        <v>#VALUE!</v>
      </c>
      <c r="BR366" s="1" t="e">
        <f t="shared" si="74"/>
        <v>#VALUE!</v>
      </c>
      <c r="BS366" s="1" t="e">
        <f t="shared" si="74"/>
        <v>#VALUE!</v>
      </c>
      <c r="BT366" s="1" t="e">
        <f t="shared" si="74"/>
        <v>#VALUE!</v>
      </c>
      <c r="BU366" s="1" t="e">
        <f t="shared" si="74"/>
        <v>#VALUE!</v>
      </c>
      <c r="BV366" s="1" t="e">
        <f t="shared" si="74"/>
        <v>#VALUE!</v>
      </c>
      <c r="BW366" s="1" t="e">
        <f t="shared" si="74"/>
        <v>#VALUE!</v>
      </c>
      <c r="BX366" s="1" t="e">
        <f t="shared" si="74"/>
        <v>#VALUE!</v>
      </c>
      <c r="BY366" s="1" t="e">
        <f t="shared" si="74"/>
        <v>#VALUE!</v>
      </c>
      <c r="BZ366" s="1" t="e">
        <f t="shared" si="74"/>
        <v>#VALUE!</v>
      </c>
      <c r="CA366" s="1" t="e">
        <f t="shared" si="74"/>
        <v>#VALUE!</v>
      </c>
      <c r="CB366" s="1" t="e">
        <f t="shared" si="74"/>
        <v>#VALUE!</v>
      </c>
      <c r="CC366" s="1" t="e">
        <f t="shared" si="74"/>
        <v>#VALUE!</v>
      </c>
      <c r="CD366" s="1" t="e">
        <f t="shared" si="74"/>
        <v>#VALUE!</v>
      </c>
      <c r="CE366" s="1" t="e">
        <f t="shared" si="74"/>
        <v>#VALUE!</v>
      </c>
      <c r="CF366" s="1" t="e">
        <f t="shared" si="74"/>
        <v>#VALUE!</v>
      </c>
      <c r="CG366" s="1" t="e">
        <f t="shared" si="74"/>
        <v>#VALUE!</v>
      </c>
      <c r="CH366" s="1" t="e">
        <f t="shared" si="74"/>
        <v>#VALUE!</v>
      </c>
      <c r="CI366" s="1" t="e">
        <f t="shared" si="74"/>
        <v>#VALUE!</v>
      </c>
      <c r="CJ366" s="1" t="e">
        <f t="shared" si="74"/>
        <v>#VALUE!</v>
      </c>
      <c r="CK366" s="1" t="e">
        <f t="shared" si="74"/>
        <v>#VALUE!</v>
      </c>
      <c r="CL366" s="1" t="e">
        <f t="shared" si="74"/>
        <v>#VALUE!</v>
      </c>
      <c r="CM366" s="1" t="e">
        <f t="shared" si="74"/>
        <v>#VALUE!</v>
      </c>
      <c r="CN366" s="1" t="e">
        <f t="shared" si="74"/>
        <v>#VALUE!</v>
      </c>
      <c r="CO366" s="1" t="e">
        <f t="shared" si="74"/>
        <v>#VALUE!</v>
      </c>
      <c r="CP366" s="1" t="e">
        <f t="shared" si="74"/>
        <v>#VALUE!</v>
      </c>
      <c r="CQ366" s="1" t="e">
        <f t="shared" si="74"/>
        <v>#VALUE!</v>
      </c>
      <c r="CR366" s="1" t="e">
        <f t="shared" si="74"/>
        <v>#VALUE!</v>
      </c>
      <c r="CS366" s="1" t="e">
        <f t="shared" si="74"/>
        <v>#VALUE!</v>
      </c>
      <c r="CT366" s="1" t="e">
        <f t="shared" si="74"/>
        <v>#VALUE!</v>
      </c>
      <c r="CU366" s="1" t="e">
        <f t="shared" si="74"/>
        <v>#VALUE!</v>
      </c>
      <c r="CV366" s="1" t="e">
        <f t="shared" si="74"/>
        <v>#VALUE!</v>
      </c>
      <c r="CW366" s="1" t="e">
        <f t="shared" si="74"/>
        <v>#VALUE!</v>
      </c>
      <c r="CX366" s="1" t="e">
        <f t="shared" si="74"/>
        <v>#VALUE!</v>
      </c>
      <c r="CY366" s="7" t="e">
        <f t="shared" si="62"/>
        <v>#VALUE!</v>
      </c>
    </row>
    <row r="367" spans="2:103" x14ac:dyDescent="0.25">
      <c r="B367" s="25">
        <v>38</v>
      </c>
      <c r="C367" s="29">
        <f t="shared" si="58"/>
        <v>0.75909016305827959</v>
      </c>
      <c r="D367" s="1">
        <f t="shared" si="69"/>
        <v>1.5181803261165592</v>
      </c>
      <c r="E367" s="1">
        <f t="shared" si="76"/>
        <v>2.277270489174839</v>
      </c>
      <c r="F367" s="1">
        <f t="shared" si="76"/>
        <v>3.0363606522331184</v>
      </c>
      <c r="G367" s="1">
        <f t="shared" si="76"/>
        <v>3.8012438515530773</v>
      </c>
      <c r="H367" s="1">
        <f t="shared" si="76"/>
        <v>4.6814930886383488</v>
      </c>
      <c r="I367" s="1">
        <f t="shared" si="76"/>
        <v>5.5617423257236211</v>
      </c>
      <c r="J367" s="1">
        <f t="shared" si="76"/>
        <v>6.4419915628088926</v>
      </c>
      <c r="K367" s="1">
        <f t="shared" si="76"/>
        <v>7.322240799894165</v>
      </c>
      <c r="L367" s="1">
        <f t="shared" si="76"/>
        <v>8.2080989820235946</v>
      </c>
      <c r="M367" s="1">
        <f t="shared" si="76"/>
        <v>9.093957164153025</v>
      </c>
      <c r="N367" s="1">
        <f t="shared" si="76"/>
        <v>9.9798153462824555</v>
      </c>
      <c r="O367" s="1">
        <f t="shared" si="76"/>
        <v>10.865673528411886</v>
      </c>
      <c r="P367" s="1">
        <f t="shared" si="76"/>
        <v>11.751531710541315</v>
      </c>
      <c r="Q367" s="1">
        <f t="shared" si="76"/>
        <v>12.644647222239733</v>
      </c>
      <c r="R367" s="1">
        <f t="shared" si="76"/>
        <v>13.537762733938152</v>
      </c>
      <c r="S367" s="1">
        <f t="shared" si="76"/>
        <v>14.430878245636569</v>
      </c>
      <c r="T367" s="1">
        <f t="shared" si="76"/>
        <v>15.323993757334987</v>
      </c>
      <c r="U367" s="1">
        <f t="shared" si="76"/>
        <v>16.217109269033404</v>
      </c>
      <c r="V367" s="1">
        <f t="shared" si="76"/>
        <v>17.121481339346836</v>
      </c>
      <c r="W367" s="1">
        <f t="shared" si="76"/>
        <v>18.025853409660265</v>
      </c>
      <c r="X367" s="1">
        <f t="shared" si="76"/>
        <v>18.930225479973696</v>
      </c>
      <c r="Y367" s="1">
        <f t="shared" si="76"/>
        <v>19.834597550287125</v>
      </c>
      <c r="Z367" s="1">
        <f t="shared" si="76"/>
        <v>20.738969620600557</v>
      </c>
      <c r="AA367" s="1">
        <f t="shared" si="76"/>
        <v>21.677400889395336</v>
      </c>
      <c r="AB367" s="1">
        <f t="shared" si="76"/>
        <v>22.615832158190116</v>
      </c>
      <c r="AC367" s="1">
        <f t="shared" si="76"/>
        <v>23.554263426984896</v>
      </c>
      <c r="AD367" s="1">
        <f t="shared" si="76"/>
        <v>24.492694695779679</v>
      </c>
      <c r="AE367" s="1">
        <f t="shared" si="76"/>
        <v>25.431125964574459</v>
      </c>
      <c r="AF367" s="1">
        <f t="shared" si="76"/>
        <v>26.408642849294097</v>
      </c>
      <c r="AG367" s="1">
        <f t="shared" si="76"/>
        <v>27.386159734013734</v>
      </c>
      <c r="AH367" s="1">
        <f t="shared" si="76"/>
        <v>28.363676618733376</v>
      </c>
      <c r="AI367" s="1">
        <f t="shared" si="76"/>
        <v>29.341193503453013</v>
      </c>
      <c r="AJ367" s="1">
        <f t="shared" si="76"/>
        <v>30.318710388172647</v>
      </c>
      <c r="AK367" s="1">
        <f t="shared" si="76"/>
        <v>31.312938499764748</v>
      </c>
      <c r="AL367" s="1">
        <f t="shared" si="76"/>
        <v>32.307166611356848</v>
      </c>
      <c r="AM367" s="1">
        <f t="shared" si="76"/>
        <v>33.301394722948949</v>
      </c>
      <c r="AN367" s="1">
        <f t="shared" si="76"/>
        <v>34.295622834541057</v>
      </c>
      <c r="AO367" s="1">
        <f t="shared" si="76"/>
        <v>35.190609663042302</v>
      </c>
      <c r="AP367" s="1" t="e">
        <f t="shared" si="76"/>
        <v>#VALUE!</v>
      </c>
      <c r="AQ367" s="1" t="e">
        <f t="shared" si="76"/>
        <v>#VALUE!</v>
      </c>
      <c r="AR367" s="1" t="e">
        <f t="shared" si="76"/>
        <v>#VALUE!</v>
      </c>
      <c r="AS367" s="1" t="e">
        <f t="shared" si="76"/>
        <v>#VALUE!</v>
      </c>
      <c r="AT367" s="1" t="e">
        <f t="shared" si="76"/>
        <v>#VALUE!</v>
      </c>
      <c r="AU367" s="1" t="e">
        <f t="shared" si="76"/>
        <v>#VALUE!</v>
      </c>
      <c r="AV367" s="1" t="e">
        <f t="shared" si="76"/>
        <v>#VALUE!</v>
      </c>
      <c r="AW367" s="1" t="e">
        <f t="shared" si="76"/>
        <v>#VALUE!</v>
      </c>
      <c r="AX367" s="1" t="e">
        <f t="shared" si="76"/>
        <v>#VALUE!</v>
      </c>
      <c r="AY367" s="1" t="e">
        <f t="shared" si="76"/>
        <v>#VALUE!</v>
      </c>
      <c r="AZ367" s="1" t="e">
        <f t="shared" si="76"/>
        <v>#VALUE!</v>
      </c>
      <c r="BA367" s="1" t="e">
        <f t="shared" si="76"/>
        <v>#VALUE!</v>
      </c>
      <c r="BB367" s="1" t="e">
        <f t="shared" si="76"/>
        <v>#VALUE!</v>
      </c>
      <c r="BC367" s="1" t="e">
        <f t="shared" si="76"/>
        <v>#VALUE!</v>
      </c>
      <c r="BD367" s="1" t="e">
        <f t="shared" si="76"/>
        <v>#VALUE!</v>
      </c>
      <c r="BE367" s="1" t="e">
        <f t="shared" si="76"/>
        <v>#VALUE!</v>
      </c>
      <c r="BF367" s="1" t="e">
        <f t="shared" si="76"/>
        <v>#VALUE!</v>
      </c>
      <c r="BG367" s="1" t="e">
        <f t="shared" si="76"/>
        <v>#VALUE!</v>
      </c>
      <c r="BH367" s="1" t="e">
        <f t="shared" si="76"/>
        <v>#VALUE!</v>
      </c>
      <c r="BI367" s="1" t="e">
        <f t="shared" si="76"/>
        <v>#VALUE!</v>
      </c>
      <c r="BJ367" s="1" t="e">
        <f t="shared" si="76"/>
        <v>#VALUE!</v>
      </c>
      <c r="BK367" s="1" t="e">
        <f t="shared" si="76"/>
        <v>#VALUE!</v>
      </c>
      <c r="BL367" s="1" t="e">
        <f t="shared" si="76"/>
        <v>#VALUE!</v>
      </c>
      <c r="BM367" s="1" t="e">
        <f t="shared" si="76"/>
        <v>#VALUE!</v>
      </c>
      <c r="BN367" s="1" t="e">
        <f t="shared" si="76"/>
        <v>#VALUE!</v>
      </c>
      <c r="BO367" s="1" t="e">
        <f t="shared" si="76"/>
        <v>#VALUE!</v>
      </c>
      <c r="BP367" s="1" t="e">
        <f t="shared" si="76"/>
        <v>#VALUE!</v>
      </c>
      <c r="BQ367" s="1" t="e">
        <f t="shared" si="74"/>
        <v>#VALUE!</v>
      </c>
      <c r="BR367" s="1" t="e">
        <f t="shared" si="74"/>
        <v>#VALUE!</v>
      </c>
      <c r="BS367" s="1" t="e">
        <f t="shared" si="74"/>
        <v>#VALUE!</v>
      </c>
      <c r="BT367" s="1" t="e">
        <f t="shared" si="74"/>
        <v>#VALUE!</v>
      </c>
      <c r="BU367" s="1" t="e">
        <f t="shared" si="74"/>
        <v>#VALUE!</v>
      </c>
      <c r="BV367" s="1" t="e">
        <f t="shared" si="74"/>
        <v>#VALUE!</v>
      </c>
      <c r="BW367" s="1" t="e">
        <f t="shared" si="74"/>
        <v>#VALUE!</v>
      </c>
      <c r="BX367" s="1" t="e">
        <f t="shared" si="74"/>
        <v>#VALUE!</v>
      </c>
      <c r="BY367" s="1" t="e">
        <f t="shared" si="74"/>
        <v>#VALUE!</v>
      </c>
      <c r="BZ367" s="1" t="e">
        <f t="shared" si="74"/>
        <v>#VALUE!</v>
      </c>
      <c r="CA367" s="1" t="e">
        <f t="shared" si="74"/>
        <v>#VALUE!</v>
      </c>
      <c r="CB367" s="1" t="e">
        <f t="shared" si="74"/>
        <v>#VALUE!</v>
      </c>
      <c r="CC367" s="1" t="e">
        <f t="shared" si="74"/>
        <v>#VALUE!</v>
      </c>
      <c r="CD367" s="1" t="e">
        <f t="shared" si="74"/>
        <v>#VALUE!</v>
      </c>
      <c r="CE367" s="1" t="e">
        <f t="shared" si="74"/>
        <v>#VALUE!</v>
      </c>
      <c r="CF367" s="1" t="e">
        <f t="shared" si="74"/>
        <v>#VALUE!</v>
      </c>
      <c r="CG367" s="1" t="e">
        <f t="shared" si="74"/>
        <v>#VALUE!</v>
      </c>
      <c r="CH367" s="1" t="e">
        <f t="shared" ref="BQ367:CX374" si="77">CG366+CH261</f>
        <v>#VALUE!</v>
      </c>
      <c r="CI367" s="1" t="e">
        <f t="shared" si="77"/>
        <v>#VALUE!</v>
      </c>
      <c r="CJ367" s="1" t="e">
        <f t="shared" si="77"/>
        <v>#VALUE!</v>
      </c>
      <c r="CK367" s="1" t="e">
        <f t="shared" si="77"/>
        <v>#VALUE!</v>
      </c>
      <c r="CL367" s="1" t="e">
        <f t="shared" si="77"/>
        <v>#VALUE!</v>
      </c>
      <c r="CM367" s="1" t="e">
        <f t="shared" si="77"/>
        <v>#VALUE!</v>
      </c>
      <c r="CN367" s="1" t="e">
        <f t="shared" si="77"/>
        <v>#VALUE!</v>
      </c>
      <c r="CO367" s="1" t="e">
        <f t="shared" si="77"/>
        <v>#VALUE!</v>
      </c>
      <c r="CP367" s="1" t="e">
        <f t="shared" si="77"/>
        <v>#VALUE!</v>
      </c>
      <c r="CQ367" s="1" t="e">
        <f t="shared" si="77"/>
        <v>#VALUE!</v>
      </c>
      <c r="CR367" s="1" t="e">
        <f t="shared" si="77"/>
        <v>#VALUE!</v>
      </c>
      <c r="CS367" s="1" t="e">
        <f t="shared" si="77"/>
        <v>#VALUE!</v>
      </c>
      <c r="CT367" s="1" t="e">
        <f t="shared" si="77"/>
        <v>#VALUE!</v>
      </c>
      <c r="CU367" s="1" t="e">
        <f t="shared" si="77"/>
        <v>#VALUE!</v>
      </c>
      <c r="CV367" s="1" t="e">
        <f t="shared" si="77"/>
        <v>#VALUE!</v>
      </c>
      <c r="CW367" s="1" t="e">
        <f t="shared" si="77"/>
        <v>#VALUE!</v>
      </c>
      <c r="CX367" s="1" t="e">
        <f t="shared" si="77"/>
        <v>#VALUE!</v>
      </c>
      <c r="CY367" s="7" t="e">
        <f t="shared" si="62"/>
        <v>#VALUE!</v>
      </c>
    </row>
    <row r="368" spans="2:103" x14ac:dyDescent="0.25">
      <c r="B368" s="25">
        <v>39</v>
      </c>
      <c r="C368" s="29">
        <f t="shared" si="58"/>
        <v>0.75909016305827959</v>
      </c>
      <c r="D368" s="1">
        <f t="shared" si="69"/>
        <v>1.5181803261165592</v>
      </c>
      <c r="E368" s="1">
        <f t="shared" si="76"/>
        <v>2.277270489174839</v>
      </c>
      <c r="F368" s="1">
        <f t="shared" si="76"/>
        <v>3.0363606522331184</v>
      </c>
      <c r="G368" s="1">
        <f t="shared" si="76"/>
        <v>3.7954508152913977</v>
      </c>
      <c r="H368" s="1">
        <f t="shared" si="76"/>
        <v>4.6757000523766692</v>
      </c>
      <c r="I368" s="1">
        <f t="shared" si="76"/>
        <v>5.5559492894619407</v>
      </c>
      <c r="J368" s="1">
        <f t="shared" si="76"/>
        <v>6.436198526547213</v>
      </c>
      <c r="K368" s="1">
        <f t="shared" si="76"/>
        <v>7.3164477636324845</v>
      </c>
      <c r="L368" s="1">
        <f t="shared" si="76"/>
        <v>8.1966970007177569</v>
      </c>
      <c r="M368" s="1">
        <f t="shared" si="76"/>
        <v>9.0825551828471873</v>
      </c>
      <c r="N368" s="1">
        <f t="shared" si="76"/>
        <v>9.9684133649766178</v>
      </c>
      <c r="O368" s="1">
        <f t="shared" si="76"/>
        <v>10.854271547106048</v>
      </c>
      <c r="P368" s="1">
        <f t="shared" si="76"/>
        <v>11.740129729235479</v>
      </c>
      <c r="Q368" s="1">
        <f t="shared" si="76"/>
        <v>12.625987911364907</v>
      </c>
      <c r="R368" s="1">
        <f t="shared" si="76"/>
        <v>13.519103423063326</v>
      </c>
      <c r="S368" s="1">
        <f t="shared" si="76"/>
        <v>14.412218934761745</v>
      </c>
      <c r="T368" s="1">
        <f t="shared" si="76"/>
        <v>15.305334446460162</v>
      </c>
      <c r="U368" s="1">
        <f t="shared" si="76"/>
        <v>16.19844995815858</v>
      </c>
      <c r="V368" s="1">
        <f t="shared" si="76"/>
        <v>17.091565469856995</v>
      </c>
      <c r="W368" s="1">
        <f t="shared" si="76"/>
        <v>17.995937540170427</v>
      </c>
      <c r="X368" s="1">
        <f t="shared" si="76"/>
        <v>18.900309610483855</v>
      </c>
      <c r="Y368" s="1">
        <f t="shared" si="76"/>
        <v>19.804681680797287</v>
      </c>
      <c r="Z368" s="1">
        <f t="shared" si="76"/>
        <v>20.709053751110716</v>
      </c>
      <c r="AA368" s="1">
        <f t="shared" si="76"/>
        <v>21.613425821424148</v>
      </c>
      <c r="AB368" s="1">
        <f t="shared" si="76"/>
        <v>22.551857090218927</v>
      </c>
      <c r="AC368" s="1">
        <f t="shared" si="76"/>
        <v>23.490288359013707</v>
      </c>
      <c r="AD368" s="1">
        <f t="shared" si="76"/>
        <v>24.428719627808487</v>
      </c>
      <c r="AE368" s="1">
        <f t="shared" si="76"/>
        <v>25.36715089660327</v>
      </c>
      <c r="AF368" s="1">
        <f t="shared" si="76"/>
        <v>26.30558216539805</v>
      </c>
      <c r="AG368" s="1">
        <f t="shared" si="76"/>
        <v>27.283099050117688</v>
      </c>
      <c r="AH368" s="1">
        <f t="shared" si="76"/>
        <v>28.260615934837325</v>
      </c>
      <c r="AI368" s="1">
        <f t="shared" si="76"/>
        <v>29.238132819556967</v>
      </c>
      <c r="AJ368" s="1">
        <f t="shared" si="76"/>
        <v>30.215649704276604</v>
      </c>
      <c r="AK368" s="1">
        <f t="shared" si="76"/>
        <v>31.193166588996238</v>
      </c>
      <c r="AL368" s="1">
        <f t="shared" si="76"/>
        <v>32.187394700588342</v>
      </c>
      <c r="AM368" s="1">
        <f t="shared" si="76"/>
        <v>33.181622812180443</v>
      </c>
      <c r="AN368" s="1">
        <f t="shared" si="76"/>
        <v>34.175850923772543</v>
      </c>
      <c r="AO368" s="1">
        <f t="shared" si="76"/>
        <v>35.170079035364651</v>
      </c>
      <c r="AP368" s="1">
        <f t="shared" si="76"/>
        <v>36.065065863865897</v>
      </c>
      <c r="AQ368" s="1" t="e">
        <f t="shared" si="76"/>
        <v>#VALUE!</v>
      </c>
      <c r="AR368" s="1" t="e">
        <f t="shared" si="76"/>
        <v>#VALUE!</v>
      </c>
      <c r="AS368" s="1" t="e">
        <f t="shared" si="76"/>
        <v>#VALUE!</v>
      </c>
      <c r="AT368" s="1" t="e">
        <f t="shared" si="76"/>
        <v>#VALUE!</v>
      </c>
      <c r="AU368" s="1" t="e">
        <f t="shared" si="76"/>
        <v>#VALUE!</v>
      </c>
      <c r="AV368" s="1" t="e">
        <f t="shared" si="76"/>
        <v>#VALUE!</v>
      </c>
      <c r="AW368" s="1" t="e">
        <f t="shared" si="76"/>
        <v>#VALUE!</v>
      </c>
      <c r="AX368" s="1" t="e">
        <f t="shared" si="76"/>
        <v>#VALUE!</v>
      </c>
      <c r="AY368" s="1" t="e">
        <f t="shared" si="76"/>
        <v>#VALUE!</v>
      </c>
      <c r="AZ368" s="1" t="e">
        <f t="shared" si="76"/>
        <v>#VALUE!</v>
      </c>
      <c r="BA368" s="1" t="e">
        <f t="shared" si="76"/>
        <v>#VALUE!</v>
      </c>
      <c r="BB368" s="1" t="e">
        <f t="shared" si="76"/>
        <v>#VALUE!</v>
      </c>
      <c r="BC368" s="1" t="e">
        <f t="shared" si="76"/>
        <v>#VALUE!</v>
      </c>
      <c r="BD368" s="1" t="e">
        <f t="shared" si="76"/>
        <v>#VALUE!</v>
      </c>
      <c r="BE368" s="1" t="e">
        <f t="shared" si="76"/>
        <v>#VALUE!</v>
      </c>
      <c r="BF368" s="1" t="e">
        <f t="shared" si="76"/>
        <v>#VALUE!</v>
      </c>
      <c r="BG368" s="1" t="e">
        <f t="shared" si="76"/>
        <v>#VALUE!</v>
      </c>
      <c r="BH368" s="1" t="e">
        <f t="shared" si="76"/>
        <v>#VALUE!</v>
      </c>
      <c r="BI368" s="1" t="e">
        <f t="shared" si="76"/>
        <v>#VALUE!</v>
      </c>
      <c r="BJ368" s="1" t="e">
        <f t="shared" si="76"/>
        <v>#VALUE!</v>
      </c>
      <c r="BK368" s="1" t="e">
        <f t="shared" si="76"/>
        <v>#VALUE!</v>
      </c>
      <c r="BL368" s="1" t="e">
        <f t="shared" si="76"/>
        <v>#VALUE!</v>
      </c>
      <c r="BM368" s="1" t="e">
        <f t="shared" si="76"/>
        <v>#VALUE!</v>
      </c>
      <c r="BN368" s="1" t="e">
        <f t="shared" si="76"/>
        <v>#VALUE!</v>
      </c>
      <c r="BO368" s="1" t="e">
        <f t="shared" si="76"/>
        <v>#VALUE!</v>
      </c>
      <c r="BP368" s="1" t="e">
        <f t="shared" si="76"/>
        <v>#VALUE!</v>
      </c>
      <c r="BQ368" s="1" t="e">
        <f t="shared" si="77"/>
        <v>#VALUE!</v>
      </c>
      <c r="BR368" s="1" t="e">
        <f t="shared" si="77"/>
        <v>#VALUE!</v>
      </c>
      <c r="BS368" s="1" t="e">
        <f t="shared" si="77"/>
        <v>#VALUE!</v>
      </c>
      <c r="BT368" s="1" t="e">
        <f t="shared" si="77"/>
        <v>#VALUE!</v>
      </c>
      <c r="BU368" s="1" t="e">
        <f t="shared" si="77"/>
        <v>#VALUE!</v>
      </c>
      <c r="BV368" s="1" t="e">
        <f t="shared" si="77"/>
        <v>#VALUE!</v>
      </c>
      <c r="BW368" s="1" t="e">
        <f t="shared" si="77"/>
        <v>#VALUE!</v>
      </c>
      <c r="BX368" s="1" t="e">
        <f t="shared" si="77"/>
        <v>#VALUE!</v>
      </c>
      <c r="BY368" s="1" t="e">
        <f t="shared" si="77"/>
        <v>#VALUE!</v>
      </c>
      <c r="BZ368" s="1" t="e">
        <f t="shared" si="77"/>
        <v>#VALUE!</v>
      </c>
      <c r="CA368" s="1" t="e">
        <f t="shared" si="77"/>
        <v>#VALUE!</v>
      </c>
      <c r="CB368" s="1" t="e">
        <f t="shared" si="77"/>
        <v>#VALUE!</v>
      </c>
      <c r="CC368" s="1" t="e">
        <f t="shared" si="77"/>
        <v>#VALUE!</v>
      </c>
      <c r="CD368" s="1" t="e">
        <f t="shared" si="77"/>
        <v>#VALUE!</v>
      </c>
      <c r="CE368" s="1" t="e">
        <f t="shared" si="77"/>
        <v>#VALUE!</v>
      </c>
      <c r="CF368" s="1" t="e">
        <f t="shared" si="77"/>
        <v>#VALUE!</v>
      </c>
      <c r="CG368" s="1" t="e">
        <f t="shared" si="77"/>
        <v>#VALUE!</v>
      </c>
      <c r="CH368" s="1" t="e">
        <f t="shared" si="77"/>
        <v>#VALUE!</v>
      </c>
      <c r="CI368" s="1" t="e">
        <f t="shared" si="77"/>
        <v>#VALUE!</v>
      </c>
      <c r="CJ368" s="1" t="e">
        <f t="shared" si="77"/>
        <v>#VALUE!</v>
      </c>
      <c r="CK368" s="1" t="e">
        <f t="shared" si="77"/>
        <v>#VALUE!</v>
      </c>
      <c r="CL368" s="1" t="e">
        <f t="shared" si="77"/>
        <v>#VALUE!</v>
      </c>
      <c r="CM368" s="1" t="e">
        <f t="shared" si="77"/>
        <v>#VALUE!</v>
      </c>
      <c r="CN368" s="1" t="e">
        <f t="shared" si="77"/>
        <v>#VALUE!</v>
      </c>
      <c r="CO368" s="1" t="e">
        <f t="shared" si="77"/>
        <v>#VALUE!</v>
      </c>
      <c r="CP368" s="1" t="e">
        <f t="shared" si="77"/>
        <v>#VALUE!</v>
      </c>
      <c r="CQ368" s="1" t="e">
        <f t="shared" si="77"/>
        <v>#VALUE!</v>
      </c>
      <c r="CR368" s="1" t="e">
        <f t="shared" si="77"/>
        <v>#VALUE!</v>
      </c>
      <c r="CS368" s="1" t="e">
        <f t="shared" si="77"/>
        <v>#VALUE!</v>
      </c>
      <c r="CT368" s="1" t="e">
        <f t="shared" si="77"/>
        <v>#VALUE!</v>
      </c>
      <c r="CU368" s="1" t="e">
        <f t="shared" si="77"/>
        <v>#VALUE!</v>
      </c>
      <c r="CV368" s="1" t="e">
        <f t="shared" si="77"/>
        <v>#VALUE!</v>
      </c>
      <c r="CW368" s="1" t="e">
        <f t="shared" si="77"/>
        <v>#VALUE!</v>
      </c>
      <c r="CX368" s="1" t="e">
        <f t="shared" si="77"/>
        <v>#VALUE!</v>
      </c>
      <c r="CY368" s="7" t="e">
        <f t="shared" si="62"/>
        <v>#VALUE!</v>
      </c>
    </row>
    <row r="369" spans="2:103" x14ac:dyDescent="0.25">
      <c r="B369" s="25">
        <v>40</v>
      </c>
      <c r="C369" s="29">
        <f t="shared" si="58"/>
        <v>0.75253633429558286</v>
      </c>
      <c r="D369" s="1">
        <f t="shared" si="69"/>
        <v>1.5116264973538625</v>
      </c>
      <c r="E369" s="1">
        <f t="shared" si="76"/>
        <v>2.270716660412142</v>
      </c>
      <c r="F369" s="1">
        <f t="shared" si="76"/>
        <v>3.0298068234704219</v>
      </c>
      <c r="G369" s="1">
        <f t="shared" si="76"/>
        <v>3.7888969865287012</v>
      </c>
      <c r="H369" s="1">
        <f t="shared" si="76"/>
        <v>4.6622974155810804</v>
      </c>
      <c r="I369" s="1">
        <f t="shared" si="76"/>
        <v>5.5425466526663518</v>
      </c>
      <c r="J369" s="1">
        <f t="shared" si="76"/>
        <v>6.4227958897516233</v>
      </c>
      <c r="K369" s="1">
        <f t="shared" si="76"/>
        <v>7.3030451268368957</v>
      </c>
      <c r="L369" s="1">
        <f t="shared" si="76"/>
        <v>8.1832943639221671</v>
      </c>
      <c r="M369" s="1">
        <f t="shared" si="76"/>
        <v>9.0635436010074404</v>
      </c>
      <c r="N369" s="1">
        <f t="shared" si="76"/>
        <v>9.9494017831368708</v>
      </c>
      <c r="O369" s="1">
        <f t="shared" si="76"/>
        <v>10.835259965266301</v>
      </c>
      <c r="P369" s="1">
        <f t="shared" si="76"/>
        <v>11.721118147395732</v>
      </c>
      <c r="Q369" s="1">
        <f t="shared" si="76"/>
        <v>12.606976329525162</v>
      </c>
      <c r="R369" s="1">
        <f t="shared" si="76"/>
        <v>13.492834511654591</v>
      </c>
      <c r="S369" s="1">
        <f t="shared" si="76"/>
        <v>14.38595002335301</v>
      </c>
      <c r="T369" s="1">
        <f t="shared" si="76"/>
        <v>15.279065535051428</v>
      </c>
      <c r="U369" s="1">
        <f t="shared" si="76"/>
        <v>16.172181046749845</v>
      </c>
      <c r="V369" s="1">
        <f t="shared" si="76"/>
        <v>17.065296558448264</v>
      </c>
      <c r="W369" s="1">
        <f t="shared" si="76"/>
        <v>17.958412070146679</v>
      </c>
      <c r="X369" s="1">
        <f t="shared" si="76"/>
        <v>18.862784140460111</v>
      </c>
      <c r="Y369" s="1">
        <f t="shared" si="76"/>
        <v>19.767156210773539</v>
      </c>
      <c r="Z369" s="1">
        <f t="shared" si="76"/>
        <v>20.671528281086971</v>
      </c>
      <c r="AA369" s="1">
        <f t="shared" si="76"/>
        <v>21.575900351400399</v>
      </c>
      <c r="AB369" s="1">
        <f t="shared" si="76"/>
        <v>22.480272421713831</v>
      </c>
      <c r="AC369" s="1">
        <f t="shared" si="76"/>
        <v>23.418703690508611</v>
      </c>
      <c r="AD369" s="1">
        <f t="shared" si="76"/>
        <v>24.357134959303391</v>
      </c>
      <c r="AE369" s="1">
        <f t="shared" si="76"/>
        <v>25.295566228098171</v>
      </c>
      <c r="AF369" s="1">
        <f t="shared" si="76"/>
        <v>26.233997496892954</v>
      </c>
      <c r="AG369" s="1">
        <f t="shared" si="76"/>
        <v>27.172428765687734</v>
      </c>
      <c r="AH369" s="1">
        <f t="shared" si="76"/>
        <v>28.149945650407371</v>
      </c>
      <c r="AI369" s="1">
        <f t="shared" si="76"/>
        <v>29.127462535127009</v>
      </c>
      <c r="AJ369" s="1">
        <f t="shared" si="76"/>
        <v>30.10497941984665</v>
      </c>
      <c r="AK369" s="1">
        <f t="shared" si="76"/>
        <v>31.082496304566288</v>
      </c>
      <c r="AL369" s="1">
        <f t="shared" si="76"/>
        <v>32.060013189285918</v>
      </c>
      <c r="AM369" s="1">
        <f t="shared" si="76"/>
        <v>33.054241300878026</v>
      </c>
      <c r="AN369" s="1">
        <f t="shared" si="76"/>
        <v>34.048469412470126</v>
      </c>
      <c r="AO369" s="1">
        <f t="shared" si="76"/>
        <v>35.042697524062227</v>
      </c>
      <c r="AP369" s="1">
        <f t="shared" si="76"/>
        <v>36.036925635654335</v>
      </c>
      <c r="AQ369" s="1">
        <f t="shared" si="76"/>
        <v>36.93191246415558</v>
      </c>
      <c r="AR369" s="1" t="e">
        <f t="shared" si="76"/>
        <v>#VALUE!</v>
      </c>
      <c r="AS369" s="1" t="e">
        <f t="shared" si="76"/>
        <v>#VALUE!</v>
      </c>
      <c r="AT369" s="1" t="e">
        <f t="shared" si="76"/>
        <v>#VALUE!</v>
      </c>
      <c r="AU369" s="1" t="e">
        <f t="shared" si="76"/>
        <v>#VALUE!</v>
      </c>
      <c r="AV369" s="1" t="e">
        <f t="shared" si="76"/>
        <v>#VALUE!</v>
      </c>
      <c r="AW369" s="1" t="e">
        <f t="shared" si="76"/>
        <v>#VALUE!</v>
      </c>
      <c r="AX369" s="1" t="e">
        <f t="shared" si="76"/>
        <v>#VALUE!</v>
      </c>
      <c r="AY369" s="1" t="e">
        <f t="shared" si="76"/>
        <v>#VALUE!</v>
      </c>
      <c r="AZ369" s="1" t="e">
        <f t="shared" si="76"/>
        <v>#VALUE!</v>
      </c>
      <c r="BA369" s="1" t="e">
        <f t="shared" si="76"/>
        <v>#VALUE!</v>
      </c>
      <c r="BB369" s="1" t="e">
        <f t="shared" si="76"/>
        <v>#VALUE!</v>
      </c>
      <c r="BC369" s="1" t="e">
        <f t="shared" si="76"/>
        <v>#VALUE!</v>
      </c>
      <c r="BD369" s="1" t="e">
        <f t="shared" si="76"/>
        <v>#VALUE!</v>
      </c>
      <c r="BE369" s="1" t="e">
        <f t="shared" si="76"/>
        <v>#VALUE!</v>
      </c>
      <c r="BF369" s="1" t="e">
        <f t="shared" si="76"/>
        <v>#VALUE!</v>
      </c>
      <c r="BG369" s="1" t="e">
        <f t="shared" si="76"/>
        <v>#VALUE!</v>
      </c>
      <c r="BH369" s="1" t="e">
        <f t="shared" si="76"/>
        <v>#VALUE!</v>
      </c>
      <c r="BI369" s="1" t="e">
        <f t="shared" si="76"/>
        <v>#VALUE!</v>
      </c>
      <c r="BJ369" s="1" t="e">
        <f t="shared" si="76"/>
        <v>#VALUE!</v>
      </c>
      <c r="BK369" s="1" t="e">
        <f t="shared" si="76"/>
        <v>#VALUE!</v>
      </c>
      <c r="BL369" s="1" t="e">
        <f t="shared" si="76"/>
        <v>#VALUE!</v>
      </c>
      <c r="BM369" s="1" t="e">
        <f t="shared" si="76"/>
        <v>#VALUE!</v>
      </c>
      <c r="BN369" s="1" t="e">
        <f t="shared" si="76"/>
        <v>#VALUE!</v>
      </c>
      <c r="BO369" s="1" t="e">
        <f t="shared" si="76"/>
        <v>#VALUE!</v>
      </c>
      <c r="BP369" s="1" t="e">
        <f t="shared" si="76"/>
        <v>#VALUE!</v>
      </c>
      <c r="BQ369" s="1" t="e">
        <f t="shared" si="77"/>
        <v>#VALUE!</v>
      </c>
      <c r="BR369" s="1" t="e">
        <f t="shared" si="77"/>
        <v>#VALUE!</v>
      </c>
      <c r="BS369" s="1" t="e">
        <f t="shared" si="77"/>
        <v>#VALUE!</v>
      </c>
      <c r="BT369" s="1" t="e">
        <f t="shared" si="77"/>
        <v>#VALUE!</v>
      </c>
      <c r="BU369" s="1" t="e">
        <f t="shared" si="77"/>
        <v>#VALUE!</v>
      </c>
      <c r="BV369" s="1" t="e">
        <f t="shared" si="77"/>
        <v>#VALUE!</v>
      </c>
      <c r="BW369" s="1" t="e">
        <f t="shared" si="77"/>
        <v>#VALUE!</v>
      </c>
      <c r="BX369" s="1" t="e">
        <f t="shared" si="77"/>
        <v>#VALUE!</v>
      </c>
      <c r="BY369" s="1" t="e">
        <f t="shared" si="77"/>
        <v>#VALUE!</v>
      </c>
      <c r="BZ369" s="1" t="e">
        <f t="shared" si="77"/>
        <v>#VALUE!</v>
      </c>
      <c r="CA369" s="1" t="e">
        <f t="shared" si="77"/>
        <v>#VALUE!</v>
      </c>
      <c r="CB369" s="1" t="e">
        <f t="shared" si="77"/>
        <v>#VALUE!</v>
      </c>
      <c r="CC369" s="1" t="e">
        <f t="shared" si="77"/>
        <v>#VALUE!</v>
      </c>
      <c r="CD369" s="1" t="e">
        <f t="shared" si="77"/>
        <v>#VALUE!</v>
      </c>
      <c r="CE369" s="1" t="e">
        <f t="shared" si="77"/>
        <v>#VALUE!</v>
      </c>
      <c r="CF369" s="1" t="e">
        <f t="shared" si="77"/>
        <v>#VALUE!</v>
      </c>
      <c r="CG369" s="1" t="e">
        <f t="shared" si="77"/>
        <v>#VALUE!</v>
      </c>
      <c r="CH369" s="1" t="e">
        <f t="shared" si="77"/>
        <v>#VALUE!</v>
      </c>
      <c r="CI369" s="1" t="e">
        <f t="shared" si="77"/>
        <v>#VALUE!</v>
      </c>
      <c r="CJ369" s="1" t="e">
        <f t="shared" si="77"/>
        <v>#VALUE!</v>
      </c>
      <c r="CK369" s="1" t="e">
        <f t="shared" si="77"/>
        <v>#VALUE!</v>
      </c>
      <c r="CL369" s="1" t="e">
        <f t="shared" si="77"/>
        <v>#VALUE!</v>
      </c>
      <c r="CM369" s="1" t="e">
        <f t="shared" si="77"/>
        <v>#VALUE!</v>
      </c>
      <c r="CN369" s="1" t="e">
        <f t="shared" si="77"/>
        <v>#VALUE!</v>
      </c>
      <c r="CO369" s="1" t="e">
        <f t="shared" si="77"/>
        <v>#VALUE!</v>
      </c>
      <c r="CP369" s="1" t="e">
        <f t="shared" si="77"/>
        <v>#VALUE!</v>
      </c>
      <c r="CQ369" s="1" t="e">
        <f t="shared" si="77"/>
        <v>#VALUE!</v>
      </c>
      <c r="CR369" s="1" t="e">
        <f t="shared" si="77"/>
        <v>#VALUE!</v>
      </c>
      <c r="CS369" s="1" t="e">
        <f t="shared" si="77"/>
        <v>#VALUE!</v>
      </c>
      <c r="CT369" s="1" t="e">
        <f t="shared" si="77"/>
        <v>#VALUE!</v>
      </c>
      <c r="CU369" s="1" t="e">
        <f t="shared" si="77"/>
        <v>#VALUE!</v>
      </c>
      <c r="CV369" s="1" t="e">
        <f t="shared" si="77"/>
        <v>#VALUE!</v>
      </c>
      <c r="CW369" s="1" t="e">
        <f t="shared" si="77"/>
        <v>#VALUE!</v>
      </c>
      <c r="CX369" s="1" t="e">
        <f t="shared" si="77"/>
        <v>#VALUE!</v>
      </c>
      <c r="CY369" s="7" t="e">
        <f t="shared" si="62"/>
        <v>#VALUE!</v>
      </c>
    </row>
    <row r="370" spans="2:103" x14ac:dyDescent="0.25">
      <c r="B370" s="25">
        <v>41</v>
      </c>
      <c r="C370" s="29">
        <f t="shared" si="58"/>
        <v>0.75253633429558286</v>
      </c>
      <c r="D370" s="1">
        <f t="shared" si="69"/>
        <v>1.5050726685911657</v>
      </c>
      <c r="E370" s="1">
        <f t="shared" si="76"/>
        <v>2.2641628316494451</v>
      </c>
      <c r="F370" s="1">
        <f t="shared" si="76"/>
        <v>3.0232529947077249</v>
      </c>
      <c r="G370" s="1">
        <f t="shared" si="76"/>
        <v>3.7823431577660047</v>
      </c>
      <c r="H370" s="1">
        <f t="shared" si="76"/>
        <v>4.6557435868183843</v>
      </c>
      <c r="I370" s="1">
        <f t="shared" si="76"/>
        <v>5.529144015870763</v>
      </c>
      <c r="J370" s="1">
        <f t="shared" si="76"/>
        <v>6.4093932529560345</v>
      </c>
      <c r="K370" s="1">
        <f t="shared" si="76"/>
        <v>7.2896424900413059</v>
      </c>
      <c r="L370" s="1">
        <f t="shared" si="76"/>
        <v>8.1698917271265792</v>
      </c>
      <c r="M370" s="1">
        <f t="shared" si="76"/>
        <v>9.0501409642118507</v>
      </c>
      <c r="N370" s="1">
        <f t="shared" si="76"/>
        <v>9.9303902012971239</v>
      </c>
      <c r="O370" s="1">
        <f t="shared" si="76"/>
        <v>10.816248383426554</v>
      </c>
      <c r="P370" s="1">
        <f t="shared" si="76"/>
        <v>11.702106565555985</v>
      </c>
      <c r="Q370" s="1">
        <f t="shared" si="76"/>
        <v>12.587964747685415</v>
      </c>
      <c r="R370" s="1">
        <f t="shared" si="76"/>
        <v>13.473822929814846</v>
      </c>
      <c r="S370" s="1">
        <f t="shared" si="76"/>
        <v>14.359681111944274</v>
      </c>
      <c r="T370" s="1">
        <f t="shared" si="76"/>
        <v>15.252796623642693</v>
      </c>
      <c r="U370" s="1">
        <f t="shared" si="76"/>
        <v>16.14591213534111</v>
      </c>
      <c r="V370" s="1">
        <f t="shared" si="76"/>
        <v>17.039027647039529</v>
      </c>
      <c r="W370" s="1">
        <f t="shared" si="76"/>
        <v>17.932143158737947</v>
      </c>
      <c r="X370" s="1">
        <f t="shared" si="76"/>
        <v>18.825258670436362</v>
      </c>
      <c r="Y370" s="1">
        <f t="shared" ref="E370:BP374" si="78">X369+Y264</f>
        <v>19.729630740749794</v>
      </c>
      <c r="Z370" s="1">
        <f t="shared" si="78"/>
        <v>20.634002811063223</v>
      </c>
      <c r="AA370" s="1">
        <f t="shared" si="78"/>
        <v>21.538374881376654</v>
      </c>
      <c r="AB370" s="1">
        <f t="shared" si="78"/>
        <v>22.442746951690083</v>
      </c>
      <c r="AC370" s="1">
        <f t="shared" si="78"/>
        <v>23.347119022003515</v>
      </c>
      <c r="AD370" s="1">
        <f t="shared" si="78"/>
        <v>24.285550290798295</v>
      </c>
      <c r="AE370" s="1">
        <f t="shared" si="78"/>
        <v>25.223981559593074</v>
      </c>
      <c r="AF370" s="1">
        <f t="shared" si="78"/>
        <v>26.162412828387854</v>
      </c>
      <c r="AG370" s="1">
        <f t="shared" si="78"/>
        <v>27.100844097182637</v>
      </c>
      <c r="AH370" s="1">
        <f t="shared" si="78"/>
        <v>28.039275365977417</v>
      </c>
      <c r="AI370" s="1">
        <f t="shared" si="78"/>
        <v>29.016792250697055</v>
      </c>
      <c r="AJ370" s="1">
        <f t="shared" si="78"/>
        <v>29.994309135416692</v>
      </c>
      <c r="AK370" s="1">
        <f t="shared" si="78"/>
        <v>30.971826020136334</v>
      </c>
      <c r="AL370" s="1">
        <f t="shared" si="78"/>
        <v>31.949342904855971</v>
      </c>
      <c r="AM370" s="1">
        <f t="shared" si="78"/>
        <v>32.926859789575602</v>
      </c>
      <c r="AN370" s="1">
        <f t="shared" si="78"/>
        <v>33.921087901167709</v>
      </c>
      <c r="AO370" s="1">
        <f t="shared" si="78"/>
        <v>34.91531601275981</v>
      </c>
      <c r="AP370" s="1">
        <f t="shared" si="78"/>
        <v>35.90954412435191</v>
      </c>
      <c r="AQ370" s="1">
        <f t="shared" si="78"/>
        <v>36.903772235944018</v>
      </c>
      <c r="AR370" s="1">
        <f t="shared" si="78"/>
        <v>37.798759064445264</v>
      </c>
      <c r="AS370" s="1" t="e">
        <f t="shared" si="78"/>
        <v>#VALUE!</v>
      </c>
      <c r="AT370" s="1" t="e">
        <f t="shared" si="78"/>
        <v>#VALUE!</v>
      </c>
      <c r="AU370" s="1" t="e">
        <f t="shared" si="78"/>
        <v>#VALUE!</v>
      </c>
      <c r="AV370" s="1" t="e">
        <f t="shared" si="78"/>
        <v>#VALUE!</v>
      </c>
      <c r="AW370" s="1" t="e">
        <f t="shared" si="78"/>
        <v>#VALUE!</v>
      </c>
      <c r="AX370" s="1" t="e">
        <f t="shared" si="78"/>
        <v>#VALUE!</v>
      </c>
      <c r="AY370" s="1" t="e">
        <f t="shared" si="78"/>
        <v>#VALUE!</v>
      </c>
      <c r="AZ370" s="1" t="e">
        <f t="shared" si="78"/>
        <v>#VALUE!</v>
      </c>
      <c r="BA370" s="1" t="e">
        <f t="shared" si="78"/>
        <v>#VALUE!</v>
      </c>
      <c r="BB370" s="1" t="e">
        <f t="shared" si="78"/>
        <v>#VALUE!</v>
      </c>
      <c r="BC370" s="1" t="e">
        <f t="shared" si="78"/>
        <v>#VALUE!</v>
      </c>
      <c r="BD370" s="1" t="e">
        <f t="shared" si="78"/>
        <v>#VALUE!</v>
      </c>
      <c r="BE370" s="1" t="e">
        <f t="shared" si="78"/>
        <v>#VALUE!</v>
      </c>
      <c r="BF370" s="1" t="e">
        <f t="shared" si="78"/>
        <v>#VALUE!</v>
      </c>
      <c r="BG370" s="1" t="e">
        <f t="shared" si="78"/>
        <v>#VALUE!</v>
      </c>
      <c r="BH370" s="1" t="e">
        <f t="shared" si="78"/>
        <v>#VALUE!</v>
      </c>
      <c r="BI370" s="1" t="e">
        <f t="shared" si="78"/>
        <v>#VALUE!</v>
      </c>
      <c r="BJ370" s="1" t="e">
        <f t="shared" si="78"/>
        <v>#VALUE!</v>
      </c>
      <c r="BK370" s="1" t="e">
        <f t="shared" si="78"/>
        <v>#VALUE!</v>
      </c>
      <c r="BL370" s="1" t="e">
        <f t="shared" si="78"/>
        <v>#VALUE!</v>
      </c>
      <c r="BM370" s="1" t="e">
        <f t="shared" si="78"/>
        <v>#VALUE!</v>
      </c>
      <c r="BN370" s="1" t="e">
        <f t="shared" si="78"/>
        <v>#VALUE!</v>
      </c>
      <c r="BO370" s="1" t="e">
        <f t="shared" si="78"/>
        <v>#VALUE!</v>
      </c>
      <c r="BP370" s="1" t="e">
        <f t="shared" si="78"/>
        <v>#VALUE!</v>
      </c>
      <c r="BQ370" s="1" t="e">
        <f t="shared" si="77"/>
        <v>#VALUE!</v>
      </c>
      <c r="BR370" s="1" t="e">
        <f t="shared" si="77"/>
        <v>#VALUE!</v>
      </c>
      <c r="BS370" s="1" t="e">
        <f t="shared" si="77"/>
        <v>#VALUE!</v>
      </c>
      <c r="BT370" s="1" t="e">
        <f t="shared" si="77"/>
        <v>#VALUE!</v>
      </c>
      <c r="BU370" s="1" t="e">
        <f t="shared" si="77"/>
        <v>#VALUE!</v>
      </c>
      <c r="BV370" s="1" t="e">
        <f t="shared" si="77"/>
        <v>#VALUE!</v>
      </c>
      <c r="BW370" s="1" t="e">
        <f t="shared" si="77"/>
        <v>#VALUE!</v>
      </c>
      <c r="BX370" s="1" t="e">
        <f t="shared" si="77"/>
        <v>#VALUE!</v>
      </c>
      <c r="BY370" s="1" t="e">
        <f t="shared" si="77"/>
        <v>#VALUE!</v>
      </c>
      <c r="BZ370" s="1" t="e">
        <f t="shared" si="77"/>
        <v>#VALUE!</v>
      </c>
      <c r="CA370" s="1" t="e">
        <f t="shared" si="77"/>
        <v>#VALUE!</v>
      </c>
      <c r="CB370" s="1" t="e">
        <f t="shared" si="77"/>
        <v>#VALUE!</v>
      </c>
      <c r="CC370" s="1" t="e">
        <f t="shared" si="77"/>
        <v>#VALUE!</v>
      </c>
      <c r="CD370" s="1" t="e">
        <f t="shared" si="77"/>
        <v>#VALUE!</v>
      </c>
      <c r="CE370" s="1" t="e">
        <f t="shared" si="77"/>
        <v>#VALUE!</v>
      </c>
      <c r="CF370" s="1" t="e">
        <f t="shared" si="77"/>
        <v>#VALUE!</v>
      </c>
      <c r="CG370" s="1" t="e">
        <f t="shared" si="77"/>
        <v>#VALUE!</v>
      </c>
      <c r="CH370" s="1" t="e">
        <f t="shared" si="77"/>
        <v>#VALUE!</v>
      </c>
      <c r="CI370" s="1" t="e">
        <f t="shared" si="77"/>
        <v>#VALUE!</v>
      </c>
      <c r="CJ370" s="1" t="e">
        <f t="shared" si="77"/>
        <v>#VALUE!</v>
      </c>
      <c r="CK370" s="1" t="e">
        <f t="shared" si="77"/>
        <v>#VALUE!</v>
      </c>
      <c r="CL370" s="1" t="e">
        <f t="shared" si="77"/>
        <v>#VALUE!</v>
      </c>
      <c r="CM370" s="1" t="e">
        <f t="shared" si="77"/>
        <v>#VALUE!</v>
      </c>
      <c r="CN370" s="1" t="e">
        <f t="shared" si="77"/>
        <v>#VALUE!</v>
      </c>
      <c r="CO370" s="1" t="e">
        <f t="shared" si="77"/>
        <v>#VALUE!</v>
      </c>
      <c r="CP370" s="1" t="e">
        <f t="shared" si="77"/>
        <v>#VALUE!</v>
      </c>
      <c r="CQ370" s="1" t="e">
        <f t="shared" si="77"/>
        <v>#VALUE!</v>
      </c>
      <c r="CR370" s="1" t="e">
        <f t="shared" si="77"/>
        <v>#VALUE!</v>
      </c>
      <c r="CS370" s="1" t="e">
        <f t="shared" si="77"/>
        <v>#VALUE!</v>
      </c>
      <c r="CT370" s="1" t="e">
        <f t="shared" si="77"/>
        <v>#VALUE!</v>
      </c>
      <c r="CU370" s="1" t="e">
        <f t="shared" si="77"/>
        <v>#VALUE!</v>
      </c>
      <c r="CV370" s="1" t="e">
        <f t="shared" si="77"/>
        <v>#VALUE!</v>
      </c>
      <c r="CW370" s="1" t="e">
        <f t="shared" si="77"/>
        <v>#VALUE!</v>
      </c>
      <c r="CX370" s="1" t="e">
        <f t="shared" si="77"/>
        <v>#VALUE!</v>
      </c>
      <c r="CY370" s="7" t="e">
        <f t="shared" si="62"/>
        <v>#VALUE!</v>
      </c>
    </row>
    <row r="371" spans="2:103" x14ac:dyDescent="0.25">
      <c r="B371" s="25">
        <v>42</v>
      </c>
      <c r="C371" s="29">
        <f t="shared" si="58"/>
        <v>0.75253633429558286</v>
      </c>
      <c r="D371" s="1">
        <f t="shared" si="69"/>
        <v>1.5050726685911657</v>
      </c>
      <c r="E371" s="1">
        <f t="shared" si="78"/>
        <v>2.2576090028867486</v>
      </c>
      <c r="F371" s="1">
        <f t="shared" si="78"/>
        <v>3.016699165945028</v>
      </c>
      <c r="G371" s="1">
        <f t="shared" si="78"/>
        <v>3.7757893290033078</v>
      </c>
      <c r="H371" s="1">
        <f t="shared" si="78"/>
        <v>4.6491897580556873</v>
      </c>
      <c r="I371" s="1">
        <f t="shared" si="78"/>
        <v>5.5225901871080669</v>
      </c>
      <c r="J371" s="1">
        <f t="shared" si="78"/>
        <v>6.3959906161604456</v>
      </c>
      <c r="K371" s="1">
        <f t="shared" si="78"/>
        <v>7.2762398532457171</v>
      </c>
      <c r="L371" s="1">
        <f t="shared" si="78"/>
        <v>8.1564890903309895</v>
      </c>
      <c r="M371" s="1">
        <f t="shared" si="78"/>
        <v>9.0367383274162627</v>
      </c>
      <c r="N371" s="1">
        <f t="shared" si="78"/>
        <v>9.9169875645015342</v>
      </c>
      <c r="O371" s="1">
        <f t="shared" si="78"/>
        <v>10.797236801586807</v>
      </c>
      <c r="P371" s="1">
        <f t="shared" si="78"/>
        <v>11.683094983716238</v>
      </c>
      <c r="Q371" s="1">
        <f t="shared" si="78"/>
        <v>12.568953165845668</v>
      </c>
      <c r="R371" s="1">
        <f t="shared" si="78"/>
        <v>13.454811347975099</v>
      </c>
      <c r="S371" s="1">
        <f t="shared" si="78"/>
        <v>14.340669530104529</v>
      </c>
      <c r="T371" s="1">
        <f t="shared" si="78"/>
        <v>15.226527712233958</v>
      </c>
      <c r="U371" s="1">
        <f t="shared" si="78"/>
        <v>16.119643223932375</v>
      </c>
      <c r="V371" s="1">
        <f t="shared" si="78"/>
        <v>17.012758735630793</v>
      </c>
      <c r="W371" s="1">
        <f t="shared" si="78"/>
        <v>17.905874247329212</v>
      </c>
      <c r="X371" s="1">
        <f t="shared" si="78"/>
        <v>18.798989759027631</v>
      </c>
      <c r="Y371" s="1">
        <f t="shared" si="78"/>
        <v>19.692105270726046</v>
      </c>
      <c r="Z371" s="1">
        <f t="shared" si="78"/>
        <v>20.596477341039478</v>
      </c>
      <c r="AA371" s="1">
        <f t="shared" si="78"/>
        <v>21.500849411352906</v>
      </c>
      <c r="AB371" s="1">
        <f t="shared" si="78"/>
        <v>22.405221481666338</v>
      </c>
      <c r="AC371" s="1">
        <f t="shared" si="78"/>
        <v>23.309593551979766</v>
      </c>
      <c r="AD371" s="1">
        <f t="shared" si="78"/>
        <v>24.213965622293198</v>
      </c>
      <c r="AE371" s="1">
        <f t="shared" si="78"/>
        <v>25.152396891087978</v>
      </c>
      <c r="AF371" s="1">
        <f t="shared" si="78"/>
        <v>26.090828159882758</v>
      </c>
      <c r="AG371" s="1">
        <f t="shared" si="78"/>
        <v>27.029259428677538</v>
      </c>
      <c r="AH371" s="1">
        <f t="shared" si="78"/>
        <v>27.967690697472321</v>
      </c>
      <c r="AI371" s="1">
        <f t="shared" si="78"/>
        <v>28.906121966267101</v>
      </c>
      <c r="AJ371" s="1">
        <f t="shared" si="78"/>
        <v>29.883638850986738</v>
      </c>
      <c r="AK371" s="1">
        <f t="shared" si="78"/>
        <v>30.861155735706376</v>
      </c>
      <c r="AL371" s="1">
        <f t="shared" si="78"/>
        <v>31.838672620426017</v>
      </c>
      <c r="AM371" s="1">
        <f t="shared" si="78"/>
        <v>32.816189505145651</v>
      </c>
      <c r="AN371" s="1">
        <f t="shared" si="78"/>
        <v>33.793706389865285</v>
      </c>
      <c r="AO371" s="1">
        <f t="shared" si="78"/>
        <v>34.787934501457393</v>
      </c>
      <c r="AP371" s="1">
        <f t="shared" si="78"/>
        <v>35.782162613049493</v>
      </c>
      <c r="AQ371" s="1">
        <f t="shared" si="78"/>
        <v>36.776390724641594</v>
      </c>
      <c r="AR371" s="1">
        <f t="shared" si="78"/>
        <v>37.770618836233702</v>
      </c>
      <c r="AS371" s="1">
        <f t="shared" si="78"/>
        <v>38.665605664734947</v>
      </c>
      <c r="AT371" s="1" t="e">
        <f t="shared" si="78"/>
        <v>#VALUE!</v>
      </c>
      <c r="AU371" s="1" t="e">
        <f t="shared" si="78"/>
        <v>#VALUE!</v>
      </c>
      <c r="AV371" s="1" t="e">
        <f t="shared" si="78"/>
        <v>#VALUE!</v>
      </c>
      <c r="AW371" s="1" t="e">
        <f t="shared" si="78"/>
        <v>#VALUE!</v>
      </c>
      <c r="AX371" s="1" t="e">
        <f t="shared" si="78"/>
        <v>#VALUE!</v>
      </c>
      <c r="AY371" s="1" t="e">
        <f t="shared" si="78"/>
        <v>#VALUE!</v>
      </c>
      <c r="AZ371" s="1" t="e">
        <f t="shared" si="78"/>
        <v>#VALUE!</v>
      </c>
      <c r="BA371" s="1" t="e">
        <f t="shared" si="78"/>
        <v>#VALUE!</v>
      </c>
      <c r="BB371" s="1" t="e">
        <f t="shared" si="78"/>
        <v>#VALUE!</v>
      </c>
      <c r="BC371" s="1" t="e">
        <f t="shared" si="78"/>
        <v>#VALUE!</v>
      </c>
      <c r="BD371" s="1" t="e">
        <f t="shared" si="78"/>
        <v>#VALUE!</v>
      </c>
      <c r="BE371" s="1" t="e">
        <f t="shared" si="78"/>
        <v>#VALUE!</v>
      </c>
      <c r="BF371" s="1" t="e">
        <f t="shared" si="78"/>
        <v>#VALUE!</v>
      </c>
      <c r="BG371" s="1" t="e">
        <f t="shared" si="78"/>
        <v>#VALUE!</v>
      </c>
      <c r="BH371" s="1" t="e">
        <f t="shared" si="78"/>
        <v>#VALUE!</v>
      </c>
      <c r="BI371" s="1" t="e">
        <f t="shared" si="78"/>
        <v>#VALUE!</v>
      </c>
      <c r="BJ371" s="1" t="e">
        <f t="shared" si="78"/>
        <v>#VALUE!</v>
      </c>
      <c r="BK371" s="1" t="e">
        <f t="shared" si="78"/>
        <v>#VALUE!</v>
      </c>
      <c r="BL371" s="1" t="e">
        <f t="shared" si="78"/>
        <v>#VALUE!</v>
      </c>
      <c r="BM371" s="1" t="e">
        <f t="shared" si="78"/>
        <v>#VALUE!</v>
      </c>
      <c r="BN371" s="1" t="e">
        <f t="shared" si="78"/>
        <v>#VALUE!</v>
      </c>
      <c r="BO371" s="1" t="e">
        <f t="shared" si="78"/>
        <v>#VALUE!</v>
      </c>
      <c r="BP371" s="1" t="e">
        <f t="shared" si="78"/>
        <v>#VALUE!</v>
      </c>
      <c r="BQ371" s="1" t="e">
        <f t="shared" si="77"/>
        <v>#VALUE!</v>
      </c>
      <c r="BR371" s="1" t="e">
        <f t="shared" si="77"/>
        <v>#VALUE!</v>
      </c>
      <c r="BS371" s="1" t="e">
        <f t="shared" si="77"/>
        <v>#VALUE!</v>
      </c>
      <c r="BT371" s="1" t="e">
        <f t="shared" si="77"/>
        <v>#VALUE!</v>
      </c>
      <c r="BU371" s="1" t="e">
        <f t="shared" si="77"/>
        <v>#VALUE!</v>
      </c>
      <c r="BV371" s="1" t="e">
        <f t="shared" si="77"/>
        <v>#VALUE!</v>
      </c>
      <c r="BW371" s="1" t="e">
        <f t="shared" si="77"/>
        <v>#VALUE!</v>
      </c>
      <c r="BX371" s="1" t="e">
        <f t="shared" si="77"/>
        <v>#VALUE!</v>
      </c>
      <c r="BY371" s="1" t="e">
        <f t="shared" si="77"/>
        <v>#VALUE!</v>
      </c>
      <c r="BZ371" s="1" t="e">
        <f t="shared" si="77"/>
        <v>#VALUE!</v>
      </c>
      <c r="CA371" s="1" t="e">
        <f t="shared" si="77"/>
        <v>#VALUE!</v>
      </c>
      <c r="CB371" s="1" t="e">
        <f t="shared" si="77"/>
        <v>#VALUE!</v>
      </c>
      <c r="CC371" s="1" t="e">
        <f t="shared" si="77"/>
        <v>#VALUE!</v>
      </c>
      <c r="CD371" s="1" t="e">
        <f t="shared" si="77"/>
        <v>#VALUE!</v>
      </c>
      <c r="CE371" s="1" t="e">
        <f t="shared" si="77"/>
        <v>#VALUE!</v>
      </c>
      <c r="CF371" s="1" t="e">
        <f t="shared" si="77"/>
        <v>#VALUE!</v>
      </c>
      <c r="CG371" s="1" t="e">
        <f t="shared" si="77"/>
        <v>#VALUE!</v>
      </c>
      <c r="CH371" s="1" t="e">
        <f t="shared" si="77"/>
        <v>#VALUE!</v>
      </c>
      <c r="CI371" s="1" t="e">
        <f t="shared" si="77"/>
        <v>#VALUE!</v>
      </c>
      <c r="CJ371" s="1" t="e">
        <f t="shared" si="77"/>
        <v>#VALUE!</v>
      </c>
      <c r="CK371" s="1" t="e">
        <f t="shared" si="77"/>
        <v>#VALUE!</v>
      </c>
      <c r="CL371" s="1" t="e">
        <f t="shared" si="77"/>
        <v>#VALUE!</v>
      </c>
      <c r="CM371" s="1" t="e">
        <f t="shared" si="77"/>
        <v>#VALUE!</v>
      </c>
      <c r="CN371" s="1" t="e">
        <f t="shared" si="77"/>
        <v>#VALUE!</v>
      </c>
      <c r="CO371" s="1" t="e">
        <f t="shared" si="77"/>
        <v>#VALUE!</v>
      </c>
      <c r="CP371" s="1" t="e">
        <f t="shared" si="77"/>
        <v>#VALUE!</v>
      </c>
      <c r="CQ371" s="1" t="e">
        <f t="shared" si="77"/>
        <v>#VALUE!</v>
      </c>
      <c r="CR371" s="1" t="e">
        <f t="shared" si="77"/>
        <v>#VALUE!</v>
      </c>
      <c r="CS371" s="1" t="e">
        <f t="shared" si="77"/>
        <v>#VALUE!</v>
      </c>
      <c r="CT371" s="1" t="e">
        <f t="shared" si="77"/>
        <v>#VALUE!</v>
      </c>
      <c r="CU371" s="1" t="e">
        <f t="shared" si="77"/>
        <v>#VALUE!</v>
      </c>
      <c r="CV371" s="1" t="e">
        <f t="shared" si="77"/>
        <v>#VALUE!</v>
      </c>
      <c r="CW371" s="1" t="e">
        <f t="shared" si="77"/>
        <v>#VALUE!</v>
      </c>
      <c r="CX371" s="1" t="e">
        <f t="shared" si="77"/>
        <v>#VALUE!</v>
      </c>
      <c r="CY371" s="7" t="e">
        <f t="shared" si="62"/>
        <v>#VALUE!</v>
      </c>
    </row>
    <row r="372" spans="2:103" x14ac:dyDescent="0.25">
      <c r="B372" s="25">
        <v>43</v>
      </c>
      <c r="C372" s="29">
        <f t="shared" si="58"/>
        <v>0.75253633429558286</v>
      </c>
      <c r="D372" s="1">
        <f t="shared" si="69"/>
        <v>1.5050726685911657</v>
      </c>
      <c r="E372" s="1">
        <f t="shared" si="78"/>
        <v>2.2576090028867486</v>
      </c>
      <c r="F372" s="1">
        <f t="shared" si="78"/>
        <v>3.0101453371823315</v>
      </c>
      <c r="G372" s="1">
        <f t="shared" si="78"/>
        <v>3.7692355002406108</v>
      </c>
      <c r="H372" s="1">
        <f t="shared" si="78"/>
        <v>4.6426359292929904</v>
      </c>
      <c r="I372" s="1">
        <f t="shared" si="78"/>
        <v>5.51603635834537</v>
      </c>
      <c r="J372" s="1">
        <f t="shared" si="78"/>
        <v>6.3894367873977496</v>
      </c>
      <c r="K372" s="1">
        <f t="shared" si="78"/>
        <v>7.2628372164501283</v>
      </c>
      <c r="L372" s="1">
        <f t="shared" si="78"/>
        <v>8.1430864535353997</v>
      </c>
      <c r="M372" s="1">
        <f t="shared" si="78"/>
        <v>9.023335690620673</v>
      </c>
      <c r="N372" s="1">
        <f t="shared" si="78"/>
        <v>9.9035849277059462</v>
      </c>
      <c r="O372" s="1">
        <f t="shared" si="78"/>
        <v>10.783834164791218</v>
      </c>
      <c r="P372" s="1">
        <f t="shared" si="78"/>
        <v>11.664083401876491</v>
      </c>
      <c r="Q372" s="1">
        <f t="shared" si="78"/>
        <v>12.549941584005921</v>
      </c>
      <c r="R372" s="1">
        <f t="shared" si="78"/>
        <v>13.435799766135352</v>
      </c>
      <c r="S372" s="1">
        <f t="shared" si="78"/>
        <v>14.321657948264782</v>
      </c>
      <c r="T372" s="1">
        <f t="shared" si="78"/>
        <v>15.207516130394213</v>
      </c>
      <c r="U372" s="1">
        <f t="shared" si="78"/>
        <v>16.09337431252364</v>
      </c>
      <c r="V372" s="1">
        <f t="shared" si="78"/>
        <v>16.986489824222058</v>
      </c>
      <c r="W372" s="1">
        <f t="shared" si="78"/>
        <v>17.879605335920477</v>
      </c>
      <c r="X372" s="1">
        <f t="shared" si="78"/>
        <v>18.772720847618896</v>
      </c>
      <c r="Y372" s="1">
        <f t="shared" si="78"/>
        <v>19.665836359317314</v>
      </c>
      <c r="Z372" s="1">
        <f t="shared" si="78"/>
        <v>20.558951871015729</v>
      </c>
      <c r="AA372" s="1">
        <f t="shared" si="78"/>
        <v>21.463323941329161</v>
      </c>
      <c r="AB372" s="1">
        <f t="shared" si="78"/>
        <v>22.36769601164259</v>
      </c>
      <c r="AC372" s="1">
        <f t="shared" si="78"/>
        <v>23.272068081956022</v>
      </c>
      <c r="AD372" s="1">
        <f t="shared" si="78"/>
        <v>24.17644015226945</v>
      </c>
      <c r="AE372" s="1">
        <f t="shared" si="78"/>
        <v>25.080812222582882</v>
      </c>
      <c r="AF372" s="1">
        <f t="shared" si="78"/>
        <v>26.019243491377662</v>
      </c>
      <c r="AG372" s="1">
        <f t="shared" si="78"/>
        <v>26.957674760172441</v>
      </c>
      <c r="AH372" s="1">
        <f t="shared" si="78"/>
        <v>27.896106028967221</v>
      </c>
      <c r="AI372" s="1">
        <f t="shared" si="78"/>
        <v>28.834537297762004</v>
      </c>
      <c r="AJ372" s="1">
        <f t="shared" si="78"/>
        <v>29.772968566556784</v>
      </c>
      <c r="AK372" s="1">
        <f t="shared" si="78"/>
        <v>30.750485451276422</v>
      </c>
      <c r="AL372" s="1">
        <f t="shared" si="78"/>
        <v>31.728002335996059</v>
      </c>
      <c r="AM372" s="1">
        <f t="shared" si="78"/>
        <v>32.705519220715701</v>
      </c>
      <c r="AN372" s="1">
        <f t="shared" si="78"/>
        <v>33.683036105435335</v>
      </c>
      <c r="AO372" s="1">
        <f t="shared" si="78"/>
        <v>34.660552990154969</v>
      </c>
      <c r="AP372" s="1">
        <f t="shared" si="78"/>
        <v>35.654781101747076</v>
      </c>
      <c r="AQ372" s="1">
        <f t="shared" si="78"/>
        <v>36.649009213339177</v>
      </c>
      <c r="AR372" s="1">
        <f t="shared" si="78"/>
        <v>37.643237324931277</v>
      </c>
      <c r="AS372" s="1">
        <f t="shared" si="78"/>
        <v>38.637465436523385</v>
      </c>
      <c r="AT372" s="1">
        <f t="shared" si="78"/>
        <v>39.532452265024631</v>
      </c>
      <c r="AU372" s="1" t="e">
        <f t="shared" si="78"/>
        <v>#VALUE!</v>
      </c>
      <c r="AV372" s="1" t="e">
        <f t="shared" si="78"/>
        <v>#VALUE!</v>
      </c>
      <c r="AW372" s="1" t="e">
        <f t="shared" si="78"/>
        <v>#VALUE!</v>
      </c>
      <c r="AX372" s="1" t="e">
        <f t="shared" si="78"/>
        <v>#VALUE!</v>
      </c>
      <c r="AY372" s="1" t="e">
        <f t="shared" si="78"/>
        <v>#VALUE!</v>
      </c>
      <c r="AZ372" s="1" t="e">
        <f t="shared" si="78"/>
        <v>#VALUE!</v>
      </c>
      <c r="BA372" s="1" t="e">
        <f t="shared" si="78"/>
        <v>#VALUE!</v>
      </c>
      <c r="BB372" s="1" t="e">
        <f t="shared" si="78"/>
        <v>#VALUE!</v>
      </c>
      <c r="BC372" s="1" t="e">
        <f t="shared" si="78"/>
        <v>#VALUE!</v>
      </c>
      <c r="BD372" s="1" t="e">
        <f t="shared" si="78"/>
        <v>#VALUE!</v>
      </c>
      <c r="BE372" s="1" t="e">
        <f t="shared" si="78"/>
        <v>#VALUE!</v>
      </c>
      <c r="BF372" s="1" t="e">
        <f t="shared" si="78"/>
        <v>#VALUE!</v>
      </c>
      <c r="BG372" s="1" t="e">
        <f t="shared" si="78"/>
        <v>#VALUE!</v>
      </c>
      <c r="BH372" s="1" t="e">
        <f t="shared" si="78"/>
        <v>#VALUE!</v>
      </c>
      <c r="BI372" s="1" t="e">
        <f t="shared" si="78"/>
        <v>#VALUE!</v>
      </c>
      <c r="BJ372" s="1" t="e">
        <f t="shared" si="78"/>
        <v>#VALUE!</v>
      </c>
      <c r="BK372" s="1" t="e">
        <f t="shared" si="78"/>
        <v>#VALUE!</v>
      </c>
      <c r="BL372" s="1" t="e">
        <f t="shared" si="78"/>
        <v>#VALUE!</v>
      </c>
      <c r="BM372" s="1" t="e">
        <f t="shared" si="78"/>
        <v>#VALUE!</v>
      </c>
      <c r="BN372" s="1" t="e">
        <f t="shared" si="78"/>
        <v>#VALUE!</v>
      </c>
      <c r="BO372" s="1" t="e">
        <f t="shared" si="78"/>
        <v>#VALUE!</v>
      </c>
      <c r="BP372" s="1" t="e">
        <f t="shared" si="78"/>
        <v>#VALUE!</v>
      </c>
      <c r="BQ372" s="1" t="e">
        <f t="shared" si="77"/>
        <v>#VALUE!</v>
      </c>
      <c r="BR372" s="1" t="e">
        <f t="shared" si="77"/>
        <v>#VALUE!</v>
      </c>
      <c r="BS372" s="1" t="e">
        <f t="shared" si="77"/>
        <v>#VALUE!</v>
      </c>
      <c r="BT372" s="1" t="e">
        <f t="shared" si="77"/>
        <v>#VALUE!</v>
      </c>
      <c r="BU372" s="1" t="e">
        <f t="shared" si="77"/>
        <v>#VALUE!</v>
      </c>
      <c r="BV372" s="1" t="e">
        <f t="shared" si="77"/>
        <v>#VALUE!</v>
      </c>
      <c r="BW372" s="1" t="e">
        <f t="shared" si="77"/>
        <v>#VALUE!</v>
      </c>
      <c r="BX372" s="1" t="e">
        <f t="shared" si="77"/>
        <v>#VALUE!</v>
      </c>
      <c r="BY372" s="1" t="e">
        <f t="shared" si="77"/>
        <v>#VALUE!</v>
      </c>
      <c r="BZ372" s="1" t="e">
        <f t="shared" si="77"/>
        <v>#VALUE!</v>
      </c>
      <c r="CA372" s="1" t="e">
        <f t="shared" si="77"/>
        <v>#VALUE!</v>
      </c>
      <c r="CB372" s="1" t="e">
        <f t="shared" si="77"/>
        <v>#VALUE!</v>
      </c>
      <c r="CC372" s="1" t="e">
        <f t="shared" si="77"/>
        <v>#VALUE!</v>
      </c>
      <c r="CD372" s="1" t="e">
        <f t="shared" si="77"/>
        <v>#VALUE!</v>
      </c>
      <c r="CE372" s="1" t="e">
        <f t="shared" si="77"/>
        <v>#VALUE!</v>
      </c>
      <c r="CF372" s="1" t="e">
        <f t="shared" si="77"/>
        <v>#VALUE!</v>
      </c>
      <c r="CG372" s="1" t="e">
        <f t="shared" si="77"/>
        <v>#VALUE!</v>
      </c>
      <c r="CH372" s="1" t="e">
        <f t="shared" si="77"/>
        <v>#VALUE!</v>
      </c>
      <c r="CI372" s="1" t="e">
        <f t="shared" si="77"/>
        <v>#VALUE!</v>
      </c>
      <c r="CJ372" s="1" t="e">
        <f t="shared" si="77"/>
        <v>#VALUE!</v>
      </c>
      <c r="CK372" s="1" t="e">
        <f t="shared" si="77"/>
        <v>#VALUE!</v>
      </c>
      <c r="CL372" s="1" t="e">
        <f t="shared" si="77"/>
        <v>#VALUE!</v>
      </c>
      <c r="CM372" s="1" t="e">
        <f t="shared" si="77"/>
        <v>#VALUE!</v>
      </c>
      <c r="CN372" s="1" t="e">
        <f t="shared" si="77"/>
        <v>#VALUE!</v>
      </c>
      <c r="CO372" s="1" t="e">
        <f t="shared" si="77"/>
        <v>#VALUE!</v>
      </c>
      <c r="CP372" s="1" t="e">
        <f t="shared" si="77"/>
        <v>#VALUE!</v>
      </c>
      <c r="CQ372" s="1" t="e">
        <f t="shared" si="77"/>
        <v>#VALUE!</v>
      </c>
      <c r="CR372" s="1" t="e">
        <f t="shared" si="77"/>
        <v>#VALUE!</v>
      </c>
      <c r="CS372" s="1" t="e">
        <f t="shared" si="77"/>
        <v>#VALUE!</v>
      </c>
      <c r="CT372" s="1" t="e">
        <f t="shared" si="77"/>
        <v>#VALUE!</v>
      </c>
      <c r="CU372" s="1" t="e">
        <f t="shared" si="77"/>
        <v>#VALUE!</v>
      </c>
      <c r="CV372" s="1" t="e">
        <f t="shared" si="77"/>
        <v>#VALUE!</v>
      </c>
      <c r="CW372" s="1" t="e">
        <f t="shared" si="77"/>
        <v>#VALUE!</v>
      </c>
      <c r="CX372" s="1" t="e">
        <f t="shared" si="77"/>
        <v>#VALUE!</v>
      </c>
      <c r="CY372" s="7" t="e">
        <f t="shared" si="62"/>
        <v>#VALUE!</v>
      </c>
    </row>
    <row r="373" spans="2:103" x14ac:dyDescent="0.25">
      <c r="B373" s="25">
        <v>44</v>
      </c>
      <c r="C373" s="29">
        <f t="shared" si="58"/>
        <v>0.75253633429558286</v>
      </c>
      <c r="D373" s="1">
        <f t="shared" si="69"/>
        <v>1.5050726685911657</v>
      </c>
      <c r="E373" s="1">
        <f t="shared" si="78"/>
        <v>2.2576090028867486</v>
      </c>
      <c r="F373" s="1">
        <f t="shared" si="78"/>
        <v>3.0101453371823315</v>
      </c>
      <c r="G373" s="1">
        <f t="shared" si="78"/>
        <v>3.7626816714779143</v>
      </c>
      <c r="H373" s="1">
        <f t="shared" si="78"/>
        <v>4.6360821005302935</v>
      </c>
      <c r="I373" s="1">
        <f t="shared" si="78"/>
        <v>5.509482529582673</v>
      </c>
      <c r="J373" s="1">
        <f t="shared" si="78"/>
        <v>6.3828829586350526</v>
      </c>
      <c r="K373" s="1">
        <f t="shared" si="78"/>
        <v>7.2562833876874322</v>
      </c>
      <c r="L373" s="1">
        <f t="shared" si="78"/>
        <v>8.1296838167398118</v>
      </c>
      <c r="M373" s="1">
        <f t="shared" si="78"/>
        <v>9.0099330538250832</v>
      </c>
      <c r="N373" s="1">
        <f t="shared" si="78"/>
        <v>9.8901822909103565</v>
      </c>
      <c r="O373" s="1">
        <f t="shared" si="78"/>
        <v>10.77043152799563</v>
      </c>
      <c r="P373" s="1">
        <f t="shared" si="78"/>
        <v>11.650680765080901</v>
      </c>
      <c r="Q373" s="1">
        <f t="shared" si="78"/>
        <v>12.530930002166174</v>
      </c>
      <c r="R373" s="1">
        <f t="shared" si="78"/>
        <v>13.416788184295605</v>
      </c>
      <c r="S373" s="1">
        <f t="shared" si="78"/>
        <v>14.302646366425035</v>
      </c>
      <c r="T373" s="1">
        <f t="shared" si="78"/>
        <v>15.188504548554466</v>
      </c>
      <c r="U373" s="1">
        <f t="shared" si="78"/>
        <v>16.074362730683895</v>
      </c>
      <c r="V373" s="1">
        <f t="shared" si="78"/>
        <v>16.960220912813323</v>
      </c>
      <c r="W373" s="1">
        <f t="shared" si="78"/>
        <v>17.853336424511742</v>
      </c>
      <c r="X373" s="1">
        <f t="shared" si="78"/>
        <v>18.74645193621016</v>
      </c>
      <c r="Y373" s="1">
        <f t="shared" si="78"/>
        <v>19.639567447908579</v>
      </c>
      <c r="Z373" s="1">
        <f t="shared" si="78"/>
        <v>20.532682959606998</v>
      </c>
      <c r="AA373" s="1">
        <f t="shared" si="78"/>
        <v>21.425798471305413</v>
      </c>
      <c r="AB373" s="1">
        <f t="shared" si="78"/>
        <v>22.330170541618845</v>
      </c>
      <c r="AC373" s="1">
        <f t="shared" si="78"/>
        <v>23.234542611932273</v>
      </c>
      <c r="AD373" s="1">
        <f t="shared" si="78"/>
        <v>24.138914682245705</v>
      </c>
      <c r="AE373" s="1">
        <f t="shared" si="78"/>
        <v>25.043286752559133</v>
      </c>
      <c r="AF373" s="1">
        <f t="shared" si="78"/>
        <v>25.947658822872565</v>
      </c>
      <c r="AG373" s="1">
        <f t="shared" si="78"/>
        <v>26.886090091667345</v>
      </c>
      <c r="AH373" s="1">
        <f t="shared" si="78"/>
        <v>27.824521360462125</v>
      </c>
      <c r="AI373" s="1">
        <f t="shared" si="78"/>
        <v>28.762952629256905</v>
      </c>
      <c r="AJ373" s="1">
        <f t="shared" si="78"/>
        <v>29.701383898051688</v>
      </c>
      <c r="AK373" s="1">
        <f t="shared" si="78"/>
        <v>30.639815166846468</v>
      </c>
      <c r="AL373" s="1">
        <f t="shared" si="78"/>
        <v>31.617332051566105</v>
      </c>
      <c r="AM373" s="1">
        <f t="shared" si="78"/>
        <v>32.594848936285743</v>
      </c>
      <c r="AN373" s="1">
        <f t="shared" si="78"/>
        <v>33.572365821005384</v>
      </c>
      <c r="AO373" s="1">
        <f t="shared" si="78"/>
        <v>34.549882705725018</v>
      </c>
      <c r="AP373" s="1">
        <f t="shared" si="78"/>
        <v>35.527399590444652</v>
      </c>
      <c r="AQ373" s="1">
        <f t="shared" si="78"/>
        <v>36.52162770203676</v>
      </c>
      <c r="AR373" s="1">
        <f t="shared" si="78"/>
        <v>37.51585581362886</v>
      </c>
      <c r="AS373" s="1">
        <f t="shared" si="78"/>
        <v>38.510083925220961</v>
      </c>
      <c r="AT373" s="1">
        <f t="shared" si="78"/>
        <v>39.504312036813069</v>
      </c>
      <c r="AU373" s="1">
        <f t="shared" si="78"/>
        <v>40.399298865314314</v>
      </c>
      <c r="AV373" s="1" t="e">
        <f t="shared" si="78"/>
        <v>#VALUE!</v>
      </c>
      <c r="AW373" s="1" t="e">
        <f t="shared" si="78"/>
        <v>#VALUE!</v>
      </c>
      <c r="AX373" s="1" t="e">
        <f t="shared" si="78"/>
        <v>#VALUE!</v>
      </c>
      <c r="AY373" s="1" t="e">
        <f t="shared" si="78"/>
        <v>#VALUE!</v>
      </c>
      <c r="AZ373" s="1" t="e">
        <f t="shared" si="78"/>
        <v>#VALUE!</v>
      </c>
      <c r="BA373" s="1" t="e">
        <f t="shared" si="78"/>
        <v>#VALUE!</v>
      </c>
      <c r="BB373" s="1" t="e">
        <f t="shared" si="78"/>
        <v>#VALUE!</v>
      </c>
      <c r="BC373" s="1" t="e">
        <f t="shared" si="78"/>
        <v>#VALUE!</v>
      </c>
      <c r="BD373" s="1" t="e">
        <f t="shared" si="78"/>
        <v>#VALUE!</v>
      </c>
      <c r="BE373" s="1" t="e">
        <f t="shared" si="78"/>
        <v>#VALUE!</v>
      </c>
      <c r="BF373" s="1" t="e">
        <f t="shared" si="78"/>
        <v>#VALUE!</v>
      </c>
      <c r="BG373" s="1" t="e">
        <f t="shared" si="78"/>
        <v>#VALUE!</v>
      </c>
      <c r="BH373" s="1" t="e">
        <f t="shared" si="78"/>
        <v>#VALUE!</v>
      </c>
      <c r="BI373" s="1" t="e">
        <f t="shared" si="78"/>
        <v>#VALUE!</v>
      </c>
      <c r="BJ373" s="1" t="e">
        <f t="shared" si="78"/>
        <v>#VALUE!</v>
      </c>
      <c r="BK373" s="1" t="e">
        <f t="shared" si="78"/>
        <v>#VALUE!</v>
      </c>
      <c r="BL373" s="1" t="e">
        <f t="shared" si="78"/>
        <v>#VALUE!</v>
      </c>
      <c r="BM373" s="1" t="e">
        <f t="shared" si="78"/>
        <v>#VALUE!</v>
      </c>
      <c r="BN373" s="1" t="e">
        <f t="shared" si="78"/>
        <v>#VALUE!</v>
      </c>
      <c r="BO373" s="1" t="e">
        <f t="shared" si="78"/>
        <v>#VALUE!</v>
      </c>
      <c r="BP373" s="1" t="e">
        <f t="shared" si="78"/>
        <v>#VALUE!</v>
      </c>
      <c r="BQ373" s="1" t="e">
        <f t="shared" si="77"/>
        <v>#VALUE!</v>
      </c>
      <c r="BR373" s="1" t="e">
        <f t="shared" si="77"/>
        <v>#VALUE!</v>
      </c>
      <c r="BS373" s="1" t="e">
        <f t="shared" si="77"/>
        <v>#VALUE!</v>
      </c>
      <c r="BT373" s="1" t="e">
        <f t="shared" si="77"/>
        <v>#VALUE!</v>
      </c>
      <c r="BU373" s="1" t="e">
        <f t="shared" si="77"/>
        <v>#VALUE!</v>
      </c>
      <c r="BV373" s="1" t="e">
        <f t="shared" si="77"/>
        <v>#VALUE!</v>
      </c>
      <c r="BW373" s="1" t="e">
        <f t="shared" si="77"/>
        <v>#VALUE!</v>
      </c>
      <c r="BX373" s="1" t="e">
        <f t="shared" si="77"/>
        <v>#VALUE!</v>
      </c>
      <c r="BY373" s="1" t="e">
        <f t="shared" si="77"/>
        <v>#VALUE!</v>
      </c>
      <c r="BZ373" s="1" t="e">
        <f t="shared" si="77"/>
        <v>#VALUE!</v>
      </c>
      <c r="CA373" s="1" t="e">
        <f t="shared" si="77"/>
        <v>#VALUE!</v>
      </c>
      <c r="CB373" s="1" t="e">
        <f t="shared" si="77"/>
        <v>#VALUE!</v>
      </c>
      <c r="CC373" s="1" t="e">
        <f t="shared" si="77"/>
        <v>#VALUE!</v>
      </c>
      <c r="CD373" s="1" t="e">
        <f t="shared" si="77"/>
        <v>#VALUE!</v>
      </c>
      <c r="CE373" s="1" t="e">
        <f t="shared" si="77"/>
        <v>#VALUE!</v>
      </c>
      <c r="CF373" s="1" t="e">
        <f t="shared" si="77"/>
        <v>#VALUE!</v>
      </c>
      <c r="CG373" s="1" t="e">
        <f t="shared" si="77"/>
        <v>#VALUE!</v>
      </c>
      <c r="CH373" s="1" t="e">
        <f t="shared" si="77"/>
        <v>#VALUE!</v>
      </c>
      <c r="CI373" s="1" t="e">
        <f t="shared" si="77"/>
        <v>#VALUE!</v>
      </c>
      <c r="CJ373" s="1" t="e">
        <f t="shared" si="77"/>
        <v>#VALUE!</v>
      </c>
      <c r="CK373" s="1" t="e">
        <f t="shared" si="77"/>
        <v>#VALUE!</v>
      </c>
      <c r="CL373" s="1" t="e">
        <f t="shared" si="77"/>
        <v>#VALUE!</v>
      </c>
      <c r="CM373" s="1" t="e">
        <f t="shared" si="77"/>
        <v>#VALUE!</v>
      </c>
      <c r="CN373" s="1" t="e">
        <f t="shared" si="77"/>
        <v>#VALUE!</v>
      </c>
      <c r="CO373" s="1" t="e">
        <f t="shared" si="77"/>
        <v>#VALUE!</v>
      </c>
      <c r="CP373" s="1" t="e">
        <f t="shared" si="77"/>
        <v>#VALUE!</v>
      </c>
      <c r="CQ373" s="1" t="e">
        <f t="shared" si="77"/>
        <v>#VALUE!</v>
      </c>
      <c r="CR373" s="1" t="e">
        <f t="shared" si="77"/>
        <v>#VALUE!</v>
      </c>
      <c r="CS373" s="1" t="e">
        <f t="shared" si="77"/>
        <v>#VALUE!</v>
      </c>
      <c r="CT373" s="1" t="e">
        <f t="shared" si="77"/>
        <v>#VALUE!</v>
      </c>
      <c r="CU373" s="1" t="e">
        <f t="shared" si="77"/>
        <v>#VALUE!</v>
      </c>
      <c r="CV373" s="1" t="e">
        <f t="shared" si="77"/>
        <v>#VALUE!</v>
      </c>
      <c r="CW373" s="1" t="e">
        <f t="shared" si="77"/>
        <v>#VALUE!</v>
      </c>
      <c r="CX373" s="1" t="e">
        <f t="shared" si="77"/>
        <v>#VALUE!</v>
      </c>
      <c r="CY373" s="7" t="e">
        <f t="shared" si="62"/>
        <v>#VALUE!</v>
      </c>
    </row>
    <row r="374" spans="2:103" x14ac:dyDescent="0.25">
      <c r="B374" s="25">
        <v>45</v>
      </c>
      <c r="C374" s="29">
        <f t="shared" si="58"/>
        <v>0.74523375969059114</v>
      </c>
      <c r="D374" s="1">
        <f t="shared" si="69"/>
        <v>1.497770093986174</v>
      </c>
      <c r="E374" s="1">
        <f t="shared" si="78"/>
        <v>2.2503064282817569</v>
      </c>
      <c r="F374" s="1">
        <f t="shared" si="78"/>
        <v>3.0028427625773397</v>
      </c>
      <c r="G374" s="1">
        <f t="shared" si="78"/>
        <v>3.7553790968729226</v>
      </c>
      <c r="H374" s="1">
        <f t="shared" si="78"/>
        <v>4.621055123041101</v>
      </c>
      <c r="I374" s="1">
        <f t="shared" si="78"/>
        <v>5.4944555520934806</v>
      </c>
      <c r="J374" s="1">
        <f t="shared" si="78"/>
        <v>6.3678559811458602</v>
      </c>
      <c r="K374" s="1">
        <f t="shared" si="78"/>
        <v>7.2412564101982397</v>
      </c>
      <c r="L374" s="1">
        <f t="shared" si="78"/>
        <v>8.1146568392506193</v>
      </c>
      <c r="M374" s="1">
        <f t="shared" si="78"/>
        <v>8.9880572683029989</v>
      </c>
      <c r="N374" s="1">
        <f t="shared" si="78"/>
        <v>9.8683065053882704</v>
      </c>
      <c r="O374" s="1">
        <f t="shared" si="78"/>
        <v>10.748555742473544</v>
      </c>
      <c r="P374" s="1">
        <f t="shared" si="78"/>
        <v>11.628804979558817</v>
      </c>
      <c r="Q374" s="1">
        <f t="shared" si="78"/>
        <v>12.509054216644088</v>
      </c>
      <c r="R374" s="1">
        <f t="shared" si="78"/>
        <v>13.389303453729362</v>
      </c>
      <c r="S374" s="1">
        <f t="shared" si="78"/>
        <v>14.275161635858792</v>
      </c>
      <c r="T374" s="1">
        <f t="shared" si="78"/>
        <v>15.161019817988223</v>
      </c>
      <c r="U374" s="1">
        <f t="shared" si="78"/>
        <v>16.046878000117651</v>
      </c>
      <c r="V374" s="1">
        <f t="shared" si="78"/>
        <v>16.93273618224708</v>
      </c>
      <c r="W374" s="1">
        <f t="shared" si="78"/>
        <v>17.818594364376509</v>
      </c>
      <c r="X374" s="1">
        <f t="shared" ref="E374:BP378" si="79">W373+X268</f>
        <v>18.711709876074927</v>
      </c>
      <c r="Y374" s="1">
        <f t="shared" si="79"/>
        <v>19.604825387773346</v>
      </c>
      <c r="Z374" s="1">
        <f t="shared" si="79"/>
        <v>20.497940899471764</v>
      </c>
      <c r="AA374" s="1">
        <f t="shared" si="79"/>
        <v>21.391056411170183</v>
      </c>
      <c r="AB374" s="1">
        <f t="shared" si="79"/>
        <v>22.284171922868598</v>
      </c>
      <c r="AC374" s="1">
        <f t="shared" si="79"/>
        <v>23.18854399318203</v>
      </c>
      <c r="AD374" s="1">
        <f t="shared" si="79"/>
        <v>24.092916063495458</v>
      </c>
      <c r="AE374" s="1">
        <f t="shared" si="79"/>
        <v>24.99728813380889</v>
      </c>
      <c r="AF374" s="1">
        <f t="shared" si="79"/>
        <v>25.901660204122319</v>
      </c>
      <c r="AG374" s="1">
        <f t="shared" si="79"/>
        <v>26.806032274435751</v>
      </c>
      <c r="AH374" s="1">
        <f t="shared" si="79"/>
        <v>27.74446354323053</v>
      </c>
      <c r="AI374" s="1">
        <f t="shared" si="79"/>
        <v>28.68289481202531</v>
      </c>
      <c r="AJ374" s="1">
        <f t="shared" si="79"/>
        <v>29.62132608082009</v>
      </c>
      <c r="AK374" s="1">
        <f t="shared" si="79"/>
        <v>30.559757349614873</v>
      </c>
      <c r="AL374" s="1">
        <f t="shared" si="79"/>
        <v>31.498188618409653</v>
      </c>
      <c r="AM374" s="1">
        <f t="shared" si="79"/>
        <v>32.475705503129291</v>
      </c>
      <c r="AN374" s="1">
        <f t="shared" si="79"/>
        <v>33.453222387848932</v>
      </c>
      <c r="AO374" s="1">
        <f t="shared" si="79"/>
        <v>34.430739272568573</v>
      </c>
      <c r="AP374" s="1">
        <f t="shared" si="79"/>
        <v>35.408256157288207</v>
      </c>
      <c r="AQ374" s="1">
        <f t="shared" si="79"/>
        <v>36.385773042007841</v>
      </c>
      <c r="AR374" s="1">
        <f t="shared" si="79"/>
        <v>37.380001153599949</v>
      </c>
      <c r="AS374" s="1">
        <f t="shared" si="79"/>
        <v>38.374229265192049</v>
      </c>
      <c r="AT374" s="1">
        <f t="shared" si="79"/>
        <v>39.36845737678415</v>
      </c>
      <c r="AU374" s="1">
        <f t="shared" si="79"/>
        <v>40.362685488376258</v>
      </c>
      <c r="AV374" s="1">
        <f t="shared" si="79"/>
        <v>41.257672316877503</v>
      </c>
      <c r="AW374" s="1" t="e">
        <f t="shared" si="79"/>
        <v>#VALUE!</v>
      </c>
      <c r="AX374" s="1" t="e">
        <f t="shared" si="79"/>
        <v>#VALUE!</v>
      </c>
      <c r="AY374" s="1" t="e">
        <f t="shared" si="79"/>
        <v>#VALUE!</v>
      </c>
      <c r="AZ374" s="1" t="e">
        <f t="shared" si="79"/>
        <v>#VALUE!</v>
      </c>
      <c r="BA374" s="1" t="e">
        <f t="shared" si="79"/>
        <v>#VALUE!</v>
      </c>
      <c r="BB374" s="1" t="e">
        <f t="shared" si="79"/>
        <v>#VALUE!</v>
      </c>
      <c r="BC374" s="1" t="e">
        <f t="shared" si="79"/>
        <v>#VALUE!</v>
      </c>
      <c r="BD374" s="1" t="e">
        <f t="shared" si="79"/>
        <v>#VALUE!</v>
      </c>
      <c r="BE374" s="1" t="e">
        <f t="shared" si="79"/>
        <v>#VALUE!</v>
      </c>
      <c r="BF374" s="1" t="e">
        <f t="shared" si="79"/>
        <v>#VALUE!</v>
      </c>
      <c r="BG374" s="1" t="e">
        <f t="shared" si="79"/>
        <v>#VALUE!</v>
      </c>
      <c r="BH374" s="1" t="e">
        <f t="shared" si="79"/>
        <v>#VALUE!</v>
      </c>
      <c r="BI374" s="1" t="e">
        <f t="shared" si="79"/>
        <v>#VALUE!</v>
      </c>
      <c r="BJ374" s="1" t="e">
        <f t="shared" si="79"/>
        <v>#VALUE!</v>
      </c>
      <c r="BK374" s="1" t="e">
        <f t="shared" si="79"/>
        <v>#VALUE!</v>
      </c>
      <c r="BL374" s="1" t="e">
        <f t="shared" si="79"/>
        <v>#VALUE!</v>
      </c>
      <c r="BM374" s="1" t="e">
        <f t="shared" si="79"/>
        <v>#VALUE!</v>
      </c>
      <c r="BN374" s="1" t="e">
        <f t="shared" si="79"/>
        <v>#VALUE!</v>
      </c>
      <c r="BO374" s="1" t="e">
        <f t="shared" si="79"/>
        <v>#VALUE!</v>
      </c>
      <c r="BP374" s="1" t="e">
        <f t="shared" si="79"/>
        <v>#VALUE!</v>
      </c>
      <c r="BQ374" s="1" t="e">
        <f t="shared" si="77"/>
        <v>#VALUE!</v>
      </c>
      <c r="BR374" s="1" t="e">
        <f t="shared" si="77"/>
        <v>#VALUE!</v>
      </c>
      <c r="BS374" s="1" t="e">
        <f t="shared" si="77"/>
        <v>#VALUE!</v>
      </c>
      <c r="BT374" s="1" t="e">
        <f t="shared" si="77"/>
        <v>#VALUE!</v>
      </c>
      <c r="BU374" s="1" t="e">
        <f t="shared" si="77"/>
        <v>#VALUE!</v>
      </c>
      <c r="BV374" s="1" t="e">
        <f t="shared" si="77"/>
        <v>#VALUE!</v>
      </c>
      <c r="BW374" s="1" t="e">
        <f t="shared" si="77"/>
        <v>#VALUE!</v>
      </c>
      <c r="BX374" s="1" t="e">
        <f t="shared" si="77"/>
        <v>#VALUE!</v>
      </c>
      <c r="BY374" s="1" t="e">
        <f t="shared" si="77"/>
        <v>#VALUE!</v>
      </c>
      <c r="BZ374" s="1" t="e">
        <f t="shared" si="77"/>
        <v>#VALUE!</v>
      </c>
      <c r="CA374" s="1" t="e">
        <f t="shared" si="77"/>
        <v>#VALUE!</v>
      </c>
      <c r="CB374" s="1" t="e">
        <f t="shared" si="77"/>
        <v>#VALUE!</v>
      </c>
      <c r="CC374" s="1" t="e">
        <f t="shared" si="77"/>
        <v>#VALUE!</v>
      </c>
      <c r="CD374" s="1" t="e">
        <f t="shared" si="77"/>
        <v>#VALUE!</v>
      </c>
      <c r="CE374" s="1" t="e">
        <f t="shared" si="77"/>
        <v>#VALUE!</v>
      </c>
      <c r="CF374" s="1" t="e">
        <f t="shared" si="77"/>
        <v>#VALUE!</v>
      </c>
      <c r="CG374" s="1" t="e">
        <f t="shared" si="77"/>
        <v>#VALUE!</v>
      </c>
      <c r="CH374" s="1" t="e">
        <f t="shared" si="77"/>
        <v>#VALUE!</v>
      </c>
      <c r="CI374" s="1" t="e">
        <f t="shared" si="77"/>
        <v>#VALUE!</v>
      </c>
      <c r="CJ374" s="1" t="e">
        <f t="shared" si="77"/>
        <v>#VALUE!</v>
      </c>
      <c r="CK374" s="1" t="e">
        <f t="shared" si="77"/>
        <v>#VALUE!</v>
      </c>
      <c r="CL374" s="1" t="e">
        <f t="shared" si="77"/>
        <v>#VALUE!</v>
      </c>
      <c r="CM374" s="1" t="e">
        <f t="shared" si="77"/>
        <v>#VALUE!</v>
      </c>
      <c r="CN374" s="1" t="e">
        <f t="shared" si="77"/>
        <v>#VALUE!</v>
      </c>
      <c r="CO374" s="1" t="e">
        <f t="shared" si="77"/>
        <v>#VALUE!</v>
      </c>
      <c r="CP374" s="1" t="e">
        <f t="shared" si="77"/>
        <v>#VALUE!</v>
      </c>
      <c r="CQ374" s="1" t="e">
        <f t="shared" si="77"/>
        <v>#VALUE!</v>
      </c>
      <c r="CR374" s="1" t="e">
        <f t="shared" si="77"/>
        <v>#VALUE!</v>
      </c>
      <c r="CS374" s="1" t="e">
        <f t="shared" si="77"/>
        <v>#VALUE!</v>
      </c>
      <c r="CT374" s="1" t="e">
        <f t="shared" si="77"/>
        <v>#VALUE!</v>
      </c>
      <c r="CU374" s="1" t="e">
        <f t="shared" si="77"/>
        <v>#VALUE!</v>
      </c>
      <c r="CV374" s="1" t="e">
        <f t="shared" si="77"/>
        <v>#VALUE!</v>
      </c>
      <c r="CW374" s="1" t="e">
        <f t="shared" si="77"/>
        <v>#VALUE!</v>
      </c>
      <c r="CX374" s="1" t="e">
        <f t="shared" si="77"/>
        <v>#VALUE!</v>
      </c>
      <c r="CY374" s="7" t="e">
        <f t="shared" si="62"/>
        <v>#VALUE!</v>
      </c>
    </row>
    <row r="375" spans="2:103" x14ac:dyDescent="0.25">
      <c r="B375" s="25">
        <v>46</v>
      </c>
      <c r="C375" s="29">
        <f t="shared" si="58"/>
        <v>0.74523375969059114</v>
      </c>
      <c r="D375" s="1">
        <f t="shared" si="69"/>
        <v>1.4904675193811823</v>
      </c>
      <c r="E375" s="1">
        <f t="shared" si="79"/>
        <v>2.2430038536767651</v>
      </c>
      <c r="F375" s="1">
        <f t="shared" si="79"/>
        <v>2.995540187972348</v>
      </c>
      <c r="G375" s="1">
        <f t="shared" si="79"/>
        <v>3.7480765222679309</v>
      </c>
      <c r="H375" s="1">
        <f t="shared" si="79"/>
        <v>4.6137525484361097</v>
      </c>
      <c r="I375" s="1">
        <f t="shared" si="79"/>
        <v>5.4794285746042881</v>
      </c>
      <c r="J375" s="1">
        <f t="shared" si="79"/>
        <v>6.3528290036566677</v>
      </c>
      <c r="K375" s="1">
        <f t="shared" si="79"/>
        <v>7.2262294327090473</v>
      </c>
      <c r="L375" s="1">
        <f t="shared" si="79"/>
        <v>8.0996298617614269</v>
      </c>
      <c r="M375" s="1">
        <f t="shared" si="79"/>
        <v>8.9730302908138064</v>
      </c>
      <c r="N375" s="1">
        <f t="shared" si="79"/>
        <v>9.846430719866186</v>
      </c>
      <c r="O375" s="1">
        <f t="shared" si="79"/>
        <v>10.726679956951457</v>
      </c>
      <c r="P375" s="1">
        <f t="shared" si="79"/>
        <v>11.606929194036731</v>
      </c>
      <c r="Q375" s="1">
        <f t="shared" si="79"/>
        <v>12.487178431122004</v>
      </c>
      <c r="R375" s="1">
        <f t="shared" si="79"/>
        <v>13.367427668207275</v>
      </c>
      <c r="S375" s="1">
        <f t="shared" si="79"/>
        <v>14.247676905292549</v>
      </c>
      <c r="T375" s="1">
        <f t="shared" si="79"/>
        <v>15.133535087421979</v>
      </c>
      <c r="U375" s="1">
        <f t="shared" si="79"/>
        <v>16.019393269551408</v>
      </c>
      <c r="V375" s="1">
        <f t="shared" si="79"/>
        <v>16.905251451680837</v>
      </c>
      <c r="W375" s="1">
        <f t="shared" si="79"/>
        <v>17.791109633810265</v>
      </c>
      <c r="X375" s="1">
        <f t="shared" si="79"/>
        <v>18.676967815939694</v>
      </c>
      <c r="Y375" s="1">
        <f t="shared" si="79"/>
        <v>19.570083327638113</v>
      </c>
      <c r="Z375" s="1">
        <f t="shared" si="79"/>
        <v>20.463198839336531</v>
      </c>
      <c r="AA375" s="1">
        <f t="shared" si="79"/>
        <v>21.35631435103495</v>
      </c>
      <c r="AB375" s="1">
        <f t="shared" si="79"/>
        <v>22.249429862733368</v>
      </c>
      <c r="AC375" s="1">
        <f t="shared" si="79"/>
        <v>23.142545374431784</v>
      </c>
      <c r="AD375" s="1">
        <f t="shared" si="79"/>
        <v>24.046917444745215</v>
      </c>
      <c r="AE375" s="1">
        <f t="shared" si="79"/>
        <v>24.951289515058644</v>
      </c>
      <c r="AF375" s="1">
        <f t="shared" si="79"/>
        <v>25.855661585372076</v>
      </c>
      <c r="AG375" s="1">
        <f t="shared" si="79"/>
        <v>26.760033655685504</v>
      </c>
      <c r="AH375" s="1">
        <f t="shared" si="79"/>
        <v>27.664405725998936</v>
      </c>
      <c r="AI375" s="1">
        <f t="shared" si="79"/>
        <v>28.602836994793716</v>
      </c>
      <c r="AJ375" s="1">
        <f t="shared" si="79"/>
        <v>29.541268263588496</v>
      </c>
      <c r="AK375" s="1">
        <f t="shared" si="79"/>
        <v>30.479699532383275</v>
      </c>
      <c r="AL375" s="1">
        <f t="shared" si="79"/>
        <v>31.418130801178059</v>
      </c>
      <c r="AM375" s="1">
        <f t="shared" si="79"/>
        <v>32.356562069972838</v>
      </c>
      <c r="AN375" s="1">
        <f t="shared" si="79"/>
        <v>33.33407895469248</v>
      </c>
      <c r="AO375" s="1">
        <f t="shared" si="79"/>
        <v>34.311595839412121</v>
      </c>
      <c r="AP375" s="1">
        <f t="shared" si="79"/>
        <v>35.289112724131762</v>
      </c>
      <c r="AQ375" s="1">
        <f t="shared" si="79"/>
        <v>36.266629608851396</v>
      </c>
      <c r="AR375" s="1">
        <f t="shared" si="79"/>
        <v>37.24414649357103</v>
      </c>
      <c r="AS375" s="1">
        <f t="shared" si="79"/>
        <v>38.238374605163138</v>
      </c>
      <c r="AT375" s="1">
        <f t="shared" si="79"/>
        <v>39.232602716755238</v>
      </c>
      <c r="AU375" s="1">
        <f t="shared" si="79"/>
        <v>40.226830828347339</v>
      </c>
      <c r="AV375" s="1">
        <f t="shared" si="79"/>
        <v>41.221058939939446</v>
      </c>
      <c r="AW375" s="1">
        <f t="shared" si="79"/>
        <v>42.116045768440692</v>
      </c>
      <c r="AX375" s="1" t="e">
        <f t="shared" si="79"/>
        <v>#VALUE!</v>
      </c>
      <c r="AY375" s="1" t="e">
        <f t="shared" si="79"/>
        <v>#VALUE!</v>
      </c>
      <c r="AZ375" s="1" t="e">
        <f t="shared" si="79"/>
        <v>#VALUE!</v>
      </c>
      <c r="BA375" s="1" t="e">
        <f t="shared" si="79"/>
        <v>#VALUE!</v>
      </c>
      <c r="BB375" s="1" t="e">
        <f t="shared" si="79"/>
        <v>#VALUE!</v>
      </c>
      <c r="BC375" s="1" t="e">
        <f t="shared" si="79"/>
        <v>#VALUE!</v>
      </c>
      <c r="BD375" s="1" t="e">
        <f t="shared" si="79"/>
        <v>#VALUE!</v>
      </c>
      <c r="BE375" s="1" t="e">
        <f t="shared" si="79"/>
        <v>#VALUE!</v>
      </c>
      <c r="BF375" s="1" t="e">
        <f t="shared" si="79"/>
        <v>#VALUE!</v>
      </c>
      <c r="BG375" s="1" t="e">
        <f t="shared" si="79"/>
        <v>#VALUE!</v>
      </c>
      <c r="BH375" s="1" t="e">
        <f t="shared" si="79"/>
        <v>#VALUE!</v>
      </c>
      <c r="BI375" s="1" t="e">
        <f t="shared" si="79"/>
        <v>#VALUE!</v>
      </c>
      <c r="BJ375" s="1" t="e">
        <f t="shared" si="79"/>
        <v>#VALUE!</v>
      </c>
      <c r="BK375" s="1" t="e">
        <f t="shared" si="79"/>
        <v>#VALUE!</v>
      </c>
      <c r="BL375" s="1" t="e">
        <f t="shared" si="79"/>
        <v>#VALUE!</v>
      </c>
      <c r="BM375" s="1" t="e">
        <f t="shared" si="79"/>
        <v>#VALUE!</v>
      </c>
      <c r="BN375" s="1" t="e">
        <f t="shared" si="79"/>
        <v>#VALUE!</v>
      </c>
      <c r="BO375" s="1" t="e">
        <f t="shared" si="79"/>
        <v>#VALUE!</v>
      </c>
      <c r="BP375" s="1" t="e">
        <f t="shared" si="79"/>
        <v>#VALUE!</v>
      </c>
      <c r="BQ375" s="1" t="e">
        <f t="shared" ref="BQ375:CX382" si="80">BP374+BQ269</f>
        <v>#VALUE!</v>
      </c>
      <c r="BR375" s="1" t="e">
        <f t="shared" si="80"/>
        <v>#VALUE!</v>
      </c>
      <c r="BS375" s="1" t="e">
        <f t="shared" si="80"/>
        <v>#VALUE!</v>
      </c>
      <c r="BT375" s="1" t="e">
        <f t="shared" si="80"/>
        <v>#VALUE!</v>
      </c>
      <c r="BU375" s="1" t="e">
        <f t="shared" si="80"/>
        <v>#VALUE!</v>
      </c>
      <c r="BV375" s="1" t="e">
        <f t="shared" si="80"/>
        <v>#VALUE!</v>
      </c>
      <c r="BW375" s="1" t="e">
        <f t="shared" si="80"/>
        <v>#VALUE!</v>
      </c>
      <c r="BX375" s="1" t="e">
        <f t="shared" si="80"/>
        <v>#VALUE!</v>
      </c>
      <c r="BY375" s="1" t="e">
        <f t="shared" si="80"/>
        <v>#VALUE!</v>
      </c>
      <c r="BZ375" s="1" t="e">
        <f t="shared" si="80"/>
        <v>#VALUE!</v>
      </c>
      <c r="CA375" s="1" t="e">
        <f t="shared" si="80"/>
        <v>#VALUE!</v>
      </c>
      <c r="CB375" s="1" t="e">
        <f t="shared" si="80"/>
        <v>#VALUE!</v>
      </c>
      <c r="CC375" s="1" t="e">
        <f t="shared" si="80"/>
        <v>#VALUE!</v>
      </c>
      <c r="CD375" s="1" t="e">
        <f t="shared" si="80"/>
        <v>#VALUE!</v>
      </c>
      <c r="CE375" s="1" t="e">
        <f t="shared" si="80"/>
        <v>#VALUE!</v>
      </c>
      <c r="CF375" s="1" t="e">
        <f t="shared" si="80"/>
        <v>#VALUE!</v>
      </c>
      <c r="CG375" s="1" t="e">
        <f t="shared" si="80"/>
        <v>#VALUE!</v>
      </c>
      <c r="CH375" s="1" t="e">
        <f t="shared" si="80"/>
        <v>#VALUE!</v>
      </c>
      <c r="CI375" s="1" t="e">
        <f t="shared" si="80"/>
        <v>#VALUE!</v>
      </c>
      <c r="CJ375" s="1" t="e">
        <f t="shared" si="80"/>
        <v>#VALUE!</v>
      </c>
      <c r="CK375" s="1" t="e">
        <f t="shared" si="80"/>
        <v>#VALUE!</v>
      </c>
      <c r="CL375" s="1" t="e">
        <f t="shared" si="80"/>
        <v>#VALUE!</v>
      </c>
      <c r="CM375" s="1" t="e">
        <f t="shared" si="80"/>
        <v>#VALUE!</v>
      </c>
      <c r="CN375" s="1" t="e">
        <f t="shared" si="80"/>
        <v>#VALUE!</v>
      </c>
      <c r="CO375" s="1" t="e">
        <f t="shared" si="80"/>
        <v>#VALUE!</v>
      </c>
      <c r="CP375" s="1" t="e">
        <f t="shared" si="80"/>
        <v>#VALUE!</v>
      </c>
      <c r="CQ375" s="1" t="e">
        <f t="shared" si="80"/>
        <v>#VALUE!</v>
      </c>
      <c r="CR375" s="1" t="e">
        <f t="shared" si="80"/>
        <v>#VALUE!</v>
      </c>
      <c r="CS375" s="1" t="e">
        <f t="shared" si="80"/>
        <v>#VALUE!</v>
      </c>
      <c r="CT375" s="1" t="e">
        <f t="shared" si="80"/>
        <v>#VALUE!</v>
      </c>
      <c r="CU375" s="1" t="e">
        <f t="shared" si="80"/>
        <v>#VALUE!</v>
      </c>
      <c r="CV375" s="1" t="e">
        <f t="shared" si="80"/>
        <v>#VALUE!</v>
      </c>
      <c r="CW375" s="1" t="e">
        <f t="shared" si="80"/>
        <v>#VALUE!</v>
      </c>
      <c r="CX375" s="1" t="e">
        <f t="shared" si="80"/>
        <v>#VALUE!</v>
      </c>
      <c r="CY375" s="7" t="e">
        <f t="shared" si="62"/>
        <v>#VALUE!</v>
      </c>
    </row>
    <row r="376" spans="2:103" x14ac:dyDescent="0.25">
      <c r="B376" s="25">
        <v>47</v>
      </c>
      <c r="C376" s="29">
        <f t="shared" si="58"/>
        <v>0.74523375969059114</v>
      </c>
      <c r="D376" s="1">
        <f t="shared" si="69"/>
        <v>1.4904675193811823</v>
      </c>
      <c r="E376" s="1">
        <f t="shared" si="79"/>
        <v>2.2357012790717734</v>
      </c>
      <c r="F376" s="1">
        <f t="shared" si="79"/>
        <v>2.9882376133673563</v>
      </c>
      <c r="G376" s="1">
        <f t="shared" si="79"/>
        <v>3.7407739476629391</v>
      </c>
      <c r="H376" s="1">
        <f t="shared" si="79"/>
        <v>4.6064499738311175</v>
      </c>
      <c r="I376" s="1">
        <f t="shared" si="79"/>
        <v>5.4721259999992968</v>
      </c>
      <c r="J376" s="1">
        <f t="shared" si="79"/>
        <v>6.3378020261674752</v>
      </c>
      <c r="K376" s="1">
        <f t="shared" si="79"/>
        <v>7.2112024552198548</v>
      </c>
      <c r="L376" s="1">
        <f t="shared" si="79"/>
        <v>8.0846028842722344</v>
      </c>
      <c r="M376" s="1">
        <f t="shared" si="79"/>
        <v>8.958003313324614</v>
      </c>
      <c r="N376" s="1">
        <f t="shared" si="79"/>
        <v>9.8314037423769935</v>
      </c>
      <c r="O376" s="1">
        <f t="shared" si="79"/>
        <v>10.704804171429373</v>
      </c>
      <c r="P376" s="1">
        <f t="shared" si="79"/>
        <v>11.585053408514645</v>
      </c>
      <c r="Q376" s="1">
        <f t="shared" si="79"/>
        <v>12.465302645599918</v>
      </c>
      <c r="R376" s="1">
        <f t="shared" si="79"/>
        <v>13.345551882685191</v>
      </c>
      <c r="S376" s="1">
        <f t="shared" si="79"/>
        <v>14.225801119770463</v>
      </c>
      <c r="T376" s="1">
        <f t="shared" si="79"/>
        <v>15.106050356855736</v>
      </c>
      <c r="U376" s="1">
        <f t="shared" si="79"/>
        <v>15.991908538985166</v>
      </c>
      <c r="V376" s="1">
        <f t="shared" si="79"/>
        <v>16.877766721114593</v>
      </c>
      <c r="W376" s="1">
        <f t="shared" si="79"/>
        <v>17.763624903244022</v>
      </c>
      <c r="X376" s="1">
        <f t="shared" si="79"/>
        <v>18.649483085373451</v>
      </c>
      <c r="Y376" s="1">
        <f t="shared" si="79"/>
        <v>19.535341267502879</v>
      </c>
      <c r="Z376" s="1">
        <f t="shared" si="79"/>
        <v>20.428456779201298</v>
      </c>
      <c r="AA376" s="1">
        <f t="shared" si="79"/>
        <v>21.321572290899717</v>
      </c>
      <c r="AB376" s="1">
        <f t="shared" si="79"/>
        <v>22.214687802598135</v>
      </c>
      <c r="AC376" s="1">
        <f t="shared" si="79"/>
        <v>23.107803314296554</v>
      </c>
      <c r="AD376" s="1">
        <f t="shared" si="79"/>
        <v>24.000918825994969</v>
      </c>
      <c r="AE376" s="1">
        <f t="shared" si="79"/>
        <v>24.905290896308401</v>
      </c>
      <c r="AF376" s="1">
        <f t="shared" si="79"/>
        <v>25.809662966621829</v>
      </c>
      <c r="AG376" s="1">
        <f t="shared" si="79"/>
        <v>26.714035036935261</v>
      </c>
      <c r="AH376" s="1">
        <f t="shared" si="79"/>
        <v>27.618407107248689</v>
      </c>
      <c r="AI376" s="1">
        <f t="shared" si="79"/>
        <v>28.522779177562121</v>
      </c>
      <c r="AJ376" s="1">
        <f t="shared" si="79"/>
        <v>29.461210446356901</v>
      </c>
      <c r="AK376" s="1">
        <f t="shared" si="79"/>
        <v>30.399641715151681</v>
      </c>
      <c r="AL376" s="1">
        <f t="shared" si="79"/>
        <v>31.338072983946461</v>
      </c>
      <c r="AM376" s="1">
        <f t="shared" si="79"/>
        <v>32.276504252741248</v>
      </c>
      <c r="AN376" s="1">
        <f t="shared" si="79"/>
        <v>33.214935521536027</v>
      </c>
      <c r="AO376" s="1">
        <f t="shared" si="79"/>
        <v>34.192452406255669</v>
      </c>
      <c r="AP376" s="1">
        <f t="shared" si="79"/>
        <v>35.16996929097531</v>
      </c>
      <c r="AQ376" s="1">
        <f t="shared" si="79"/>
        <v>36.147486175694951</v>
      </c>
      <c r="AR376" s="1">
        <f t="shared" si="79"/>
        <v>37.125003060414585</v>
      </c>
      <c r="AS376" s="1">
        <f t="shared" si="79"/>
        <v>38.102519945134219</v>
      </c>
      <c r="AT376" s="1">
        <f t="shared" si="79"/>
        <v>39.096748056726327</v>
      </c>
      <c r="AU376" s="1">
        <f t="shared" si="79"/>
        <v>40.090976168318427</v>
      </c>
      <c r="AV376" s="1">
        <f t="shared" si="79"/>
        <v>41.085204279910528</v>
      </c>
      <c r="AW376" s="1">
        <f t="shared" si="79"/>
        <v>42.079432391502635</v>
      </c>
      <c r="AX376" s="1">
        <f t="shared" si="79"/>
        <v>42.974419220003881</v>
      </c>
      <c r="AY376" s="1" t="e">
        <f t="shared" si="79"/>
        <v>#VALUE!</v>
      </c>
      <c r="AZ376" s="1" t="e">
        <f t="shared" si="79"/>
        <v>#VALUE!</v>
      </c>
      <c r="BA376" s="1" t="e">
        <f t="shared" si="79"/>
        <v>#VALUE!</v>
      </c>
      <c r="BB376" s="1" t="e">
        <f t="shared" si="79"/>
        <v>#VALUE!</v>
      </c>
      <c r="BC376" s="1" t="e">
        <f t="shared" si="79"/>
        <v>#VALUE!</v>
      </c>
      <c r="BD376" s="1" t="e">
        <f t="shared" si="79"/>
        <v>#VALUE!</v>
      </c>
      <c r="BE376" s="1" t="e">
        <f t="shared" si="79"/>
        <v>#VALUE!</v>
      </c>
      <c r="BF376" s="1" t="e">
        <f t="shared" si="79"/>
        <v>#VALUE!</v>
      </c>
      <c r="BG376" s="1" t="e">
        <f t="shared" si="79"/>
        <v>#VALUE!</v>
      </c>
      <c r="BH376" s="1" t="e">
        <f t="shared" si="79"/>
        <v>#VALUE!</v>
      </c>
      <c r="BI376" s="1" t="e">
        <f t="shared" si="79"/>
        <v>#VALUE!</v>
      </c>
      <c r="BJ376" s="1" t="e">
        <f t="shared" si="79"/>
        <v>#VALUE!</v>
      </c>
      <c r="BK376" s="1" t="e">
        <f t="shared" si="79"/>
        <v>#VALUE!</v>
      </c>
      <c r="BL376" s="1" t="e">
        <f t="shared" si="79"/>
        <v>#VALUE!</v>
      </c>
      <c r="BM376" s="1" t="e">
        <f t="shared" si="79"/>
        <v>#VALUE!</v>
      </c>
      <c r="BN376" s="1" t="e">
        <f t="shared" si="79"/>
        <v>#VALUE!</v>
      </c>
      <c r="BO376" s="1" t="e">
        <f t="shared" si="79"/>
        <v>#VALUE!</v>
      </c>
      <c r="BP376" s="1" t="e">
        <f t="shared" si="79"/>
        <v>#VALUE!</v>
      </c>
      <c r="BQ376" s="1" t="e">
        <f t="shared" si="80"/>
        <v>#VALUE!</v>
      </c>
      <c r="BR376" s="1" t="e">
        <f t="shared" si="80"/>
        <v>#VALUE!</v>
      </c>
      <c r="BS376" s="1" t="e">
        <f t="shared" si="80"/>
        <v>#VALUE!</v>
      </c>
      <c r="BT376" s="1" t="e">
        <f t="shared" si="80"/>
        <v>#VALUE!</v>
      </c>
      <c r="BU376" s="1" t="e">
        <f t="shared" si="80"/>
        <v>#VALUE!</v>
      </c>
      <c r="BV376" s="1" t="e">
        <f t="shared" si="80"/>
        <v>#VALUE!</v>
      </c>
      <c r="BW376" s="1" t="e">
        <f t="shared" si="80"/>
        <v>#VALUE!</v>
      </c>
      <c r="BX376" s="1" t="e">
        <f t="shared" si="80"/>
        <v>#VALUE!</v>
      </c>
      <c r="BY376" s="1" t="e">
        <f t="shared" si="80"/>
        <v>#VALUE!</v>
      </c>
      <c r="BZ376" s="1" t="e">
        <f t="shared" si="80"/>
        <v>#VALUE!</v>
      </c>
      <c r="CA376" s="1" t="e">
        <f t="shared" si="80"/>
        <v>#VALUE!</v>
      </c>
      <c r="CB376" s="1" t="e">
        <f t="shared" si="80"/>
        <v>#VALUE!</v>
      </c>
      <c r="CC376" s="1" t="e">
        <f t="shared" si="80"/>
        <v>#VALUE!</v>
      </c>
      <c r="CD376" s="1" t="e">
        <f t="shared" si="80"/>
        <v>#VALUE!</v>
      </c>
      <c r="CE376" s="1" t="e">
        <f t="shared" si="80"/>
        <v>#VALUE!</v>
      </c>
      <c r="CF376" s="1" t="e">
        <f t="shared" si="80"/>
        <v>#VALUE!</v>
      </c>
      <c r="CG376" s="1" t="e">
        <f t="shared" si="80"/>
        <v>#VALUE!</v>
      </c>
      <c r="CH376" s="1" t="e">
        <f t="shared" si="80"/>
        <v>#VALUE!</v>
      </c>
      <c r="CI376" s="1" t="e">
        <f t="shared" si="80"/>
        <v>#VALUE!</v>
      </c>
      <c r="CJ376" s="1" t="e">
        <f t="shared" si="80"/>
        <v>#VALUE!</v>
      </c>
      <c r="CK376" s="1" t="e">
        <f t="shared" si="80"/>
        <v>#VALUE!</v>
      </c>
      <c r="CL376" s="1" t="e">
        <f t="shared" si="80"/>
        <v>#VALUE!</v>
      </c>
      <c r="CM376" s="1" t="e">
        <f t="shared" si="80"/>
        <v>#VALUE!</v>
      </c>
      <c r="CN376" s="1" t="e">
        <f t="shared" si="80"/>
        <v>#VALUE!</v>
      </c>
      <c r="CO376" s="1" t="e">
        <f t="shared" si="80"/>
        <v>#VALUE!</v>
      </c>
      <c r="CP376" s="1" t="e">
        <f t="shared" si="80"/>
        <v>#VALUE!</v>
      </c>
      <c r="CQ376" s="1" t="e">
        <f t="shared" si="80"/>
        <v>#VALUE!</v>
      </c>
      <c r="CR376" s="1" t="e">
        <f t="shared" si="80"/>
        <v>#VALUE!</v>
      </c>
      <c r="CS376" s="1" t="e">
        <f t="shared" si="80"/>
        <v>#VALUE!</v>
      </c>
      <c r="CT376" s="1" t="e">
        <f t="shared" si="80"/>
        <v>#VALUE!</v>
      </c>
      <c r="CU376" s="1" t="e">
        <f t="shared" si="80"/>
        <v>#VALUE!</v>
      </c>
      <c r="CV376" s="1" t="e">
        <f t="shared" si="80"/>
        <v>#VALUE!</v>
      </c>
      <c r="CW376" s="1" t="e">
        <f t="shared" si="80"/>
        <v>#VALUE!</v>
      </c>
      <c r="CX376" s="1" t="e">
        <f t="shared" si="80"/>
        <v>#VALUE!</v>
      </c>
      <c r="CY376" s="7" t="e">
        <f t="shared" si="62"/>
        <v>#VALUE!</v>
      </c>
    </row>
    <row r="377" spans="2:103" x14ac:dyDescent="0.25">
      <c r="B377" s="25">
        <v>48</v>
      </c>
      <c r="C377" s="29">
        <f t="shared" si="58"/>
        <v>0.74523375969059114</v>
      </c>
      <c r="D377" s="1">
        <f t="shared" si="69"/>
        <v>1.4904675193811823</v>
      </c>
      <c r="E377" s="1">
        <f t="shared" si="79"/>
        <v>2.2357012790717734</v>
      </c>
      <c r="F377" s="1">
        <f t="shared" si="79"/>
        <v>2.9809350387623645</v>
      </c>
      <c r="G377" s="1">
        <f t="shared" si="79"/>
        <v>3.7334713730579474</v>
      </c>
      <c r="H377" s="1">
        <f t="shared" si="79"/>
        <v>4.5991473992261263</v>
      </c>
      <c r="I377" s="1">
        <f t="shared" si="79"/>
        <v>5.4648234253943047</v>
      </c>
      <c r="J377" s="1">
        <f t="shared" si="79"/>
        <v>6.3304994515624839</v>
      </c>
      <c r="K377" s="1">
        <f t="shared" si="79"/>
        <v>7.1961754777306624</v>
      </c>
      <c r="L377" s="1">
        <f t="shared" si="79"/>
        <v>8.0695759067830419</v>
      </c>
      <c r="M377" s="1">
        <f t="shared" si="79"/>
        <v>8.9429763358354215</v>
      </c>
      <c r="N377" s="1">
        <f t="shared" si="79"/>
        <v>9.8163767648878011</v>
      </c>
      <c r="O377" s="1">
        <f t="shared" si="79"/>
        <v>10.689777193940181</v>
      </c>
      <c r="P377" s="1">
        <f t="shared" si="79"/>
        <v>11.56317762299256</v>
      </c>
      <c r="Q377" s="1">
        <f t="shared" si="79"/>
        <v>12.443426860077832</v>
      </c>
      <c r="R377" s="1">
        <f t="shared" si="79"/>
        <v>13.323676097163105</v>
      </c>
      <c r="S377" s="1">
        <f t="shared" si="79"/>
        <v>14.203925334248378</v>
      </c>
      <c r="T377" s="1">
        <f t="shared" si="79"/>
        <v>15.08417457133365</v>
      </c>
      <c r="U377" s="1">
        <f t="shared" si="79"/>
        <v>15.964423808418923</v>
      </c>
      <c r="V377" s="1">
        <f t="shared" si="79"/>
        <v>16.850281990548353</v>
      </c>
      <c r="W377" s="1">
        <f t="shared" si="79"/>
        <v>17.736140172677779</v>
      </c>
      <c r="X377" s="1">
        <f t="shared" si="79"/>
        <v>18.621998354807207</v>
      </c>
      <c r="Y377" s="1">
        <f t="shared" si="79"/>
        <v>19.507856536936636</v>
      </c>
      <c r="Z377" s="1">
        <f t="shared" si="79"/>
        <v>20.393714719066065</v>
      </c>
      <c r="AA377" s="1">
        <f t="shared" si="79"/>
        <v>21.286830230764483</v>
      </c>
      <c r="AB377" s="1">
        <f t="shared" si="79"/>
        <v>22.179945742462902</v>
      </c>
      <c r="AC377" s="1">
        <f t="shared" si="79"/>
        <v>23.07306125416132</v>
      </c>
      <c r="AD377" s="1">
        <f t="shared" si="79"/>
        <v>23.966176765859739</v>
      </c>
      <c r="AE377" s="1">
        <f t="shared" si="79"/>
        <v>24.859292277558154</v>
      </c>
      <c r="AF377" s="1">
        <f t="shared" si="79"/>
        <v>25.763664347871586</v>
      </c>
      <c r="AG377" s="1">
        <f t="shared" si="79"/>
        <v>26.668036418185014</v>
      </c>
      <c r="AH377" s="1">
        <f t="shared" si="79"/>
        <v>27.572408488498446</v>
      </c>
      <c r="AI377" s="1">
        <f t="shared" si="79"/>
        <v>28.476780558811875</v>
      </c>
      <c r="AJ377" s="1">
        <f t="shared" si="79"/>
        <v>29.381152629125307</v>
      </c>
      <c r="AK377" s="1">
        <f t="shared" si="79"/>
        <v>30.319583897920086</v>
      </c>
      <c r="AL377" s="1">
        <f t="shared" si="79"/>
        <v>31.258015166714866</v>
      </c>
      <c r="AM377" s="1">
        <f t="shared" si="79"/>
        <v>32.19644643550965</v>
      </c>
      <c r="AN377" s="1">
        <f t="shared" si="79"/>
        <v>33.134877704304436</v>
      </c>
      <c r="AO377" s="1">
        <f t="shared" si="79"/>
        <v>34.073308973099216</v>
      </c>
      <c r="AP377" s="1">
        <f t="shared" si="79"/>
        <v>35.050825857818857</v>
      </c>
      <c r="AQ377" s="1">
        <f t="shared" si="79"/>
        <v>36.028342742538499</v>
      </c>
      <c r="AR377" s="1">
        <f t="shared" si="79"/>
        <v>37.00585962725814</v>
      </c>
      <c r="AS377" s="1">
        <f t="shared" si="79"/>
        <v>37.983376511977774</v>
      </c>
      <c r="AT377" s="1">
        <f t="shared" si="79"/>
        <v>38.960893396697408</v>
      </c>
      <c r="AU377" s="1">
        <f t="shared" si="79"/>
        <v>39.955121508289515</v>
      </c>
      <c r="AV377" s="1">
        <f t="shared" si="79"/>
        <v>40.949349619881616</v>
      </c>
      <c r="AW377" s="1">
        <f t="shared" si="79"/>
        <v>41.943577731473717</v>
      </c>
      <c r="AX377" s="1">
        <f t="shared" si="79"/>
        <v>42.937805843065824</v>
      </c>
      <c r="AY377" s="1">
        <f t="shared" si="79"/>
        <v>43.83279267156707</v>
      </c>
      <c r="AZ377" s="1" t="e">
        <f t="shared" si="79"/>
        <v>#VALUE!</v>
      </c>
      <c r="BA377" s="1" t="e">
        <f t="shared" si="79"/>
        <v>#VALUE!</v>
      </c>
      <c r="BB377" s="1" t="e">
        <f t="shared" si="79"/>
        <v>#VALUE!</v>
      </c>
      <c r="BC377" s="1" t="e">
        <f t="shared" si="79"/>
        <v>#VALUE!</v>
      </c>
      <c r="BD377" s="1" t="e">
        <f t="shared" si="79"/>
        <v>#VALUE!</v>
      </c>
      <c r="BE377" s="1" t="e">
        <f t="shared" si="79"/>
        <v>#VALUE!</v>
      </c>
      <c r="BF377" s="1" t="e">
        <f t="shared" si="79"/>
        <v>#VALUE!</v>
      </c>
      <c r="BG377" s="1" t="e">
        <f t="shared" si="79"/>
        <v>#VALUE!</v>
      </c>
      <c r="BH377" s="1" t="e">
        <f t="shared" si="79"/>
        <v>#VALUE!</v>
      </c>
      <c r="BI377" s="1" t="e">
        <f t="shared" si="79"/>
        <v>#VALUE!</v>
      </c>
      <c r="BJ377" s="1" t="e">
        <f t="shared" si="79"/>
        <v>#VALUE!</v>
      </c>
      <c r="BK377" s="1" t="e">
        <f t="shared" si="79"/>
        <v>#VALUE!</v>
      </c>
      <c r="BL377" s="1" t="e">
        <f t="shared" si="79"/>
        <v>#VALUE!</v>
      </c>
      <c r="BM377" s="1" t="e">
        <f t="shared" si="79"/>
        <v>#VALUE!</v>
      </c>
      <c r="BN377" s="1" t="e">
        <f t="shared" si="79"/>
        <v>#VALUE!</v>
      </c>
      <c r="BO377" s="1" t="e">
        <f t="shared" si="79"/>
        <v>#VALUE!</v>
      </c>
      <c r="BP377" s="1" t="e">
        <f t="shared" si="79"/>
        <v>#VALUE!</v>
      </c>
      <c r="BQ377" s="1" t="e">
        <f t="shared" si="80"/>
        <v>#VALUE!</v>
      </c>
      <c r="BR377" s="1" t="e">
        <f t="shared" si="80"/>
        <v>#VALUE!</v>
      </c>
      <c r="BS377" s="1" t="e">
        <f t="shared" si="80"/>
        <v>#VALUE!</v>
      </c>
      <c r="BT377" s="1" t="e">
        <f t="shared" si="80"/>
        <v>#VALUE!</v>
      </c>
      <c r="BU377" s="1" t="e">
        <f t="shared" si="80"/>
        <v>#VALUE!</v>
      </c>
      <c r="BV377" s="1" t="e">
        <f t="shared" si="80"/>
        <v>#VALUE!</v>
      </c>
      <c r="BW377" s="1" t="e">
        <f t="shared" si="80"/>
        <v>#VALUE!</v>
      </c>
      <c r="BX377" s="1" t="e">
        <f t="shared" si="80"/>
        <v>#VALUE!</v>
      </c>
      <c r="BY377" s="1" t="e">
        <f t="shared" si="80"/>
        <v>#VALUE!</v>
      </c>
      <c r="BZ377" s="1" t="e">
        <f t="shared" si="80"/>
        <v>#VALUE!</v>
      </c>
      <c r="CA377" s="1" t="e">
        <f t="shared" si="80"/>
        <v>#VALUE!</v>
      </c>
      <c r="CB377" s="1" t="e">
        <f t="shared" si="80"/>
        <v>#VALUE!</v>
      </c>
      <c r="CC377" s="1" t="e">
        <f t="shared" si="80"/>
        <v>#VALUE!</v>
      </c>
      <c r="CD377" s="1" t="e">
        <f t="shared" si="80"/>
        <v>#VALUE!</v>
      </c>
      <c r="CE377" s="1" t="e">
        <f t="shared" si="80"/>
        <v>#VALUE!</v>
      </c>
      <c r="CF377" s="1" t="e">
        <f t="shared" si="80"/>
        <v>#VALUE!</v>
      </c>
      <c r="CG377" s="1" t="e">
        <f t="shared" si="80"/>
        <v>#VALUE!</v>
      </c>
      <c r="CH377" s="1" t="e">
        <f t="shared" si="80"/>
        <v>#VALUE!</v>
      </c>
      <c r="CI377" s="1" t="e">
        <f t="shared" si="80"/>
        <v>#VALUE!</v>
      </c>
      <c r="CJ377" s="1" t="e">
        <f t="shared" si="80"/>
        <v>#VALUE!</v>
      </c>
      <c r="CK377" s="1" t="e">
        <f t="shared" si="80"/>
        <v>#VALUE!</v>
      </c>
      <c r="CL377" s="1" t="e">
        <f t="shared" si="80"/>
        <v>#VALUE!</v>
      </c>
      <c r="CM377" s="1" t="e">
        <f t="shared" si="80"/>
        <v>#VALUE!</v>
      </c>
      <c r="CN377" s="1" t="e">
        <f t="shared" si="80"/>
        <v>#VALUE!</v>
      </c>
      <c r="CO377" s="1" t="e">
        <f t="shared" si="80"/>
        <v>#VALUE!</v>
      </c>
      <c r="CP377" s="1" t="e">
        <f t="shared" si="80"/>
        <v>#VALUE!</v>
      </c>
      <c r="CQ377" s="1" t="e">
        <f t="shared" si="80"/>
        <v>#VALUE!</v>
      </c>
      <c r="CR377" s="1" t="e">
        <f t="shared" si="80"/>
        <v>#VALUE!</v>
      </c>
      <c r="CS377" s="1" t="e">
        <f t="shared" si="80"/>
        <v>#VALUE!</v>
      </c>
      <c r="CT377" s="1" t="e">
        <f t="shared" si="80"/>
        <v>#VALUE!</v>
      </c>
      <c r="CU377" s="1" t="e">
        <f t="shared" si="80"/>
        <v>#VALUE!</v>
      </c>
      <c r="CV377" s="1" t="e">
        <f t="shared" si="80"/>
        <v>#VALUE!</v>
      </c>
      <c r="CW377" s="1" t="e">
        <f t="shared" si="80"/>
        <v>#VALUE!</v>
      </c>
      <c r="CX377" s="1" t="e">
        <f t="shared" si="80"/>
        <v>#VALUE!</v>
      </c>
      <c r="CY377" s="7" t="e">
        <f t="shared" si="62"/>
        <v>#VALUE!</v>
      </c>
    </row>
    <row r="378" spans="2:103" x14ac:dyDescent="0.25">
      <c r="B378" s="25">
        <v>49</v>
      </c>
      <c r="C378" s="29">
        <f t="shared" si="58"/>
        <v>0.74523375969059114</v>
      </c>
      <c r="D378" s="1">
        <f t="shared" si="69"/>
        <v>1.4904675193811823</v>
      </c>
      <c r="E378" s="1">
        <f t="shared" si="79"/>
        <v>2.2357012790717734</v>
      </c>
      <c r="F378" s="1">
        <f t="shared" si="79"/>
        <v>2.9809350387623645</v>
      </c>
      <c r="G378" s="1">
        <f t="shared" si="79"/>
        <v>3.7261687984529557</v>
      </c>
      <c r="H378" s="1">
        <f t="shared" si="79"/>
        <v>4.5918448246211341</v>
      </c>
      <c r="I378" s="1">
        <f t="shared" si="79"/>
        <v>5.4575208507893134</v>
      </c>
      <c r="J378" s="1">
        <f t="shared" si="79"/>
        <v>6.3231968769574918</v>
      </c>
      <c r="K378" s="1">
        <f t="shared" si="79"/>
        <v>7.1888729031256711</v>
      </c>
      <c r="L378" s="1">
        <f t="shared" si="79"/>
        <v>8.0545489292938495</v>
      </c>
      <c r="M378" s="1">
        <f t="shared" si="79"/>
        <v>8.927949358346229</v>
      </c>
      <c r="N378" s="1">
        <f t="shared" si="79"/>
        <v>9.8013497873986086</v>
      </c>
      <c r="O378" s="1">
        <f t="shared" si="79"/>
        <v>10.674750216450988</v>
      </c>
      <c r="P378" s="1">
        <f t="shared" si="79"/>
        <v>11.548150645503368</v>
      </c>
      <c r="Q378" s="1">
        <f t="shared" si="79"/>
        <v>12.421551074555747</v>
      </c>
      <c r="R378" s="1">
        <f t="shared" si="79"/>
        <v>13.301800311641019</v>
      </c>
      <c r="S378" s="1">
        <f t="shared" si="79"/>
        <v>14.182049548726292</v>
      </c>
      <c r="T378" s="1">
        <f t="shared" si="79"/>
        <v>15.062298785811565</v>
      </c>
      <c r="U378" s="1">
        <f t="shared" si="79"/>
        <v>15.942548022896837</v>
      </c>
      <c r="V378" s="1">
        <f t="shared" si="79"/>
        <v>16.82279725998211</v>
      </c>
      <c r="W378" s="1">
        <f t="shared" ref="E378:BP382" si="81">V377+W272</f>
        <v>17.708655442111539</v>
      </c>
      <c r="X378" s="1">
        <f t="shared" si="81"/>
        <v>18.594513624240964</v>
      </c>
      <c r="Y378" s="1">
        <f t="shared" si="81"/>
        <v>19.480371806370393</v>
      </c>
      <c r="Z378" s="1">
        <f t="shared" si="81"/>
        <v>20.366229988499821</v>
      </c>
      <c r="AA378" s="1">
        <f t="shared" si="81"/>
        <v>21.25208817062925</v>
      </c>
      <c r="AB378" s="1">
        <f t="shared" si="81"/>
        <v>22.145203682327669</v>
      </c>
      <c r="AC378" s="1">
        <f t="shared" si="81"/>
        <v>23.038319194026087</v>
      </c>
      <c r="AD378" s="1">
        <f t="shared" si="81"/>
        <v>23.931434705724506</v>
      </c>
      <c r="AE378" s="1">
        <f t="shared" si="81"/>
        <v>24.824550217422924</v>
      </c>
      <c r="AF378" s="1">
        <f t="shared" si="81"/>
        <v>25.71766572912134</v>
      </c>
      <c r="AG378" s="1">
        <f t="shared" si="81"/>
        <v>26.622037799434771</v>
      </c>
      <c r="AH378" s="1">
        <f t="shared" si="81"/>
        <v>27.5264098697482</v>
      </c>
      <c r="AI378" s="1">
        <f t="shared" si="81"/>
        <v>28.430781940061632</v>
      </c>
      <c r="AJ378" s="1">
        <f t="shared" si="81"/>
        <v>29.33515401037506</v>
      </c>
      <c r="AK378" s="1">
        <f t="shared" si="81"/>
        <v>30.239526080688492</v>
      </c>
      <c r="AL378" s="1">
        <f t="shared" si="81"/>
        <v>31.177957349483272</v>
      </c>
      <c r="AM378" s="1">
        <f t="shared" si="81"/>
        <v>32.116388618278052</v>
      </c>
      <c r="AN378" s="1">
        <f t="shared" si="81"/>
        <v>33.054819887072838</v>
      </c>
      <c r="AO378" s="1">
        <f t="shared" si="81"/>
        <v>33.993251155867625</v>
      </c>
      <c r="AP378" s="1">
        <f t="shared" si="81"/>
        <v>34.931682424662405</v>
      </c>
      <c r="AQ378" s="1">
        <f t="shared" si="81"/>
        <v>35.909199309382046</v>
      </c>
      <c r="AR378" s="1">
        <f t="shared" si="81"/>
        <v>36.886716194101687</v>
      </c>
      <c r="AS378" s="1">
        <f t="shared" si="81"/>
        <v>37.864233078821329</v>
      </c>
      <c r="AT378" s="1">
        <f t="shared" si="81"/>
        <v>38.841749963540963</v>
      </c>
      <c r="AU378" s="1">
        <f t="shared" si="81"/>
        <v>39.819266848260597</v>
      </c>
      <c r="AV378" s="1">
        <f t="shared" si="81"/>
        <v>40.813494959852704</v>
      </c>
      <c r="AW378" s="1">
        <f t="shared" si="81"/>
        <v>41.807723071444805</v>
      </c>
      <c r="AX378" s="1">
        <f t="shared" si="81"/>
        <v>42.801951183036905</v>
      </c>
      <c r="AY378" s="1">
        <f t="shared" si="81"/>
        <v>43.796179294629013</v>
      </c>
      <c r="AZ378" s="1">
        <f t="shared" si="81"/>
        <v>44.691166123130259</v>
      </c>
      <c r="BA378" s="1" t="e">
        <f t="shared" si="81"/>
        <v>#VALUE!</v>
      </c>
      <c r="BB378" s="1" t="e">
        <f t="shared" si="81"/>
        <v>#VALUE!</v>
      </c>
      <c r="BC378" s="1" t="e">
        <f t="shared" si="81"/>
        <v>#VALUE!</v>
      </c>
      <c r="BD378" s="1" t="e">
        <f t="shared" si="81"/>
        <v>#VALUE!</v>
      </c>
      <c r="BE378" s="1" t="e">
        <f t="shared" si="81"/>
        <v>#VALUE!</v>
      </c>
      <c r="BF378" s="1" t="e">
        <f t="shared" si="81"/>
        <v>#VALUE!</v>
      </c>
      <c r="BG378" s="1" t="e">
        <f t="shared" si="81"/>
        <v>#VALUE!</v>
      </c>
      <c r="BH378" s="1" t="e">
        <f t="shared" si="81"/>
        <v>#VALUE!</v>
      </c>
      <c r="BI378" s="1" t="e">
        <f t="shared" si="81"/>
        <v>#VALUE!</v>
      </c>
      <c r="BJ378" s="1" t="e">
        <f t="shared" si="81"/>
        <v>#VALUE!</v>
      </c>
      <c r="BK378" s="1" t="e">
        <f t="shared" si="81"/>
        <v>#VALUE!</v>
      </c>
      <c r="BL378" s="1" t="e">
        <f t="shared" si="81"/>
        <v>#VALUE!</v>
      </c>
      <c r="BM378" s="1" t="e">
        <f t="shared" si="81"/>
        <v>#VALUE!</v>
      </c>
      <c r="BN378" s="1" t="e">
        <f t="shared" si="81"/>
        <v>#VALUE!</v>
      </c>
      <c r="BO378" s="1" t="e">
        <f t="shared" si="81"/>
        <v>#VALUE!</v>
      </c>
      <c r="BP378" s="1" t="e">
        <f t="shared" si="81"/>
        <v>#VALUE!</v>
      </c>
      <c r="BQ378" s="1" t="e">
        <f t="shared" si="80"/>
        <v>#VALUE!</v>
      </c>
      <c r="BR378" s="1" t="e">
        <f t="shared" si="80"/>
        <v>#VALUE!</v>
      </c>
      <c r="BS378" s="1" t="e">
        <f t="shared" si="80"/>
        <v>#VALUE!</v>
      </c>
      <c r="BT378" s="1" t="e">
        <f t="shared" si="80"/>
        <v>#VALUE!</v>
      </c>
      <c r="BU378" s="1" t="e">
        <f t="shared" si="80"/>
        <v>#VALUE!</v>
      </c>
      <c r="BV378" s="1" t="e">
        <f t="shared" si="80"/>
        <v>#VALUE!</v>
      </c>
      <c r="BW378" s="1" t="e">
        <f t="shared" si="80"/>
        <v>#VALUE!</v>
      </c>
      <c r="BX378" s="1" t="e">
        <f t="shared" si="80"/>
        <v>#VALUE!</v>
      </c>
      <c r="BY378" s="1" t="e">
        <f t="shared" si="80"/>
        <v>#VALUE!</v>
      </c>
      <c r="BZ378" s="1" t="e">
        <f t="shared" si="80"/>
        <v>#VALUE!</v>
      </c>
      <c r="CA378" s="1" t="e">
        <f t="shared" si="80"/>
        <v>#VALUE!</v>
      </c>
      <c r="CB378" s="1" t="e">
        <f t="shared" si="80"/>
        <v>#VALUE!</v>
      </c>
      <c r="CC378" s="1" t="e">
        <f t="shared" si="80"/>
        <v>#VALUE!</v>
      </c>
      <c r="CD378" s="1" t="e">
        <f t="shared" si="80"/>
        <v>#VALUE!</v>
      </c>
      <c r="CE378" s="1" t="e">
        <f t="shared" si="80"/>
        <v>#VALUE!</v>
      </c>
      <c r="CF378" s="1" t="e">
        <f t="shared" si="80"/>
        <v>#VALUE!</v>
      </c>
      <c r="CG378" s="1" t="e">
        <f t="shared" si="80"/>
        <v>#VALUE!</v>
      </c>
      <c r="CH378" s="1" t="e">
        <f t="shared" si="80"/>
        <v>#VALUE!</v>
      </c>
      <c r="CI378" s="1" t="e">
        <f t="shared" si="80"/>
        <v>#VALUE!</v>
      </c>
      <c r="CJ378" s="1" t="e">
        <f t="shared" si="80"/>
        <v>#VALUE!</v>
      </c>
      <c r="CK378" s="1" t="e">
        <f t="shared" si="80"/>
        <v>#VALUE!</v>
      </c>
      <c r="CL378" s="1" t="e">
        <f t="shared" si="80"/>
        <v>#VALUE!</v>
      </c>
      <c r="CM378" s="1" t="e">
        <f t="shared" si="80"/>
        <v>#VALUE!</v>
      </c>
      <c r="CN378" s="1" t="e">
        <f t="shared" si="80"/>
        <v>#VALUE!</v>
      </c>
      <c r="CO378" s="1" t="e">
        <f t="shared" si="80"/>
        <v>#VALUE!</v>
      </c>
      <c r="CP378" s="1" t="e">
        <f t="shared" si="80"/>
        <v>#VALUE!</v>
      </c>
      <c r="CQ378" s="1" t="e">
        <f t="shared" si="80"/>
        <v>#VALUE!</v>
      </c>
      <c r="CR378" s="1" t="e">
        <f t="shared" si="80"/>
        <v>#VALUE!</v>
      </c>
      <c r="CS378" s="1" t="e">
        <f t="shared" si="80"/>
        <v>#VALUE!</v>
      </c>
      <c r="CT378" s="1" t="e">
        <f t="shared" si="80"/>
        <v>#VALUE!</v>
      </c>
      <c r="CU378" s="1" t="e">
        <f t="shared" si="80"/>
        <v>#VALUE!</v>
      </c>
      <c r="CV378" s="1" t="e">
        <f t="shared" si="80"/>
        <v>#VALUE!</v>
      </c>
      <c r="CW378" s="1" t="e">
        <f t="shared" si="80"/>
        <v>#VALUE!</v>
      </c>
      <c r="CX378" s="1" t="e">
        <f t="shared" si="80"/>
        <v>#VALUE!</v>
      </c>
      <c r="CY378" s="7" t="e">
        <f t="shared" si="62"/>
        <v>#VALUE!</v>
      </c>
    </row>
    <row r="379" spans="2:103" x14ac:dyDescent="0.25">
      <c r="B379" s="25">
        <v>50</v>
      </c>
      <c r="C379" s="29">
        <f t="shared" si="58"/>
        <v>0.73521160929423934</v>
      </c>
      <c r="D379" s="1">
        <f t="shared" si="69"/>
        <v>1.4804453689848305</v>
      </c>
      <c r="E379" s="1">
        <f t="shared" si="81"/>
        <v>2.2256791286754218</v>
      </c>
      <c r="F379" s="1">
        <f t="shared" si="81"/>
        <v>2.970912888366013</v>
      </c>
      <c r="G379" s="1">
        <f t="shared" si="81"/>
        <v>3.7161466480566041</v>
      </c>
      <c r="H379" s="1">
        <f t="shared" si="81"/>
        <v>4.5730582390422594</v>
      </c>
      <c r="I379" s="1">
        <f t="shared" si="81"/>
        <v>5.4387342652104378</v>
      </c>
      <c r="J379" s="1">
        <f t="shared" si="81"/>
        <v>6.3044102913786171</v>
      </c>
      <c r="K379" s="1">
        <f t="shared" si="81"/>
        <v>7.1700863175467955</v>
      </c>
      <c r="L379" s="1">
        <f t="shared" si="81"/>
        <v>8.0357623437149748</v>
      </c>
      <c r="M379" s="1">
        <f t="shared" si="81"/>
        <v>8.9014383698831541</v>
      </c>
      <c r="N379" s="1">
        <f t="shared" si="81"/>
        <v>9.7748387989355336</v>
      </c>
      <c r="O379" s="1">
        <f t="shared" si="81"/>
        <v>10.648239227987913</v>
      </c>
      <c r="P379" s="1">
        <f t="shared" si="81"/>
        <v>11.521639657040293</v>
      </c>
      <c r="Q379" s="1">
        <f t="shared" si="81"/>
        <v>12.395040086092672</v>
      </c>
      <c r="R379" s="1">
        <f t="shared" si="81"/>
        <v>13.268440515145052</v>
      </c>
      <c r="S379" s="1">
        <f t="shared" si="81"/>
        <v>14.148689752230323</v>
      </c>
      <c r="T379" s="1">
        <f t="shared" si="81"/>
        <v>15.028938989315597</v>
      </c>
      <c r="U379" s="1">
        <f t="shared" si="81"/>
        <v>15.90918822640087</v>
      </c>
      <c r="V379" s="1">
        <f t="shared" si="81"/>
        <v>16.789437463486141</v>
      </c>
      <c r="W379" s="1">
        <f t="shared" si="81"/>
        <v>17.669686700571415</v>
      </c>
      <c r="X379" s="1">
        <f t="shared" si="81"/>
        <v>18.555544882700843</v>
      </c>
      <c r="Y379" s="1">
        <f t="shared" si="81"/>
        <v>19.441403064830268</v>
      </c>
      <c r="Z379" s="1">
        <f t="shared" si="81"/>
        <v>20.327261246959697</v>
      </c>
      <c r="AA379" s="1">
        <f t="shared" si="81"/>
        <v>21.213119429089126</v>
      </c>
      <c r="AB379" s="1">
        <f t="shared" si="81"/>
        <v>22.098977611218555</v>
      </c>
      <c r="AC379" s="1">
        <f t="shared" si="81"/>
        <v>22.992093122916973</v>
      </c>
      <c r="AD379" s="1">
        <f t="shared" si="81"/>
        <v>23.885208634615392</v>
      </c>
      <c r="AE379" s="1">
        <f t="shared" si="81"/>
        <v>24.77832414631381</v>
      </c>
      <c r="AF379" s="1">
        <f t="shared" si="81"/>
        <v>25.671439658012229</v>
      </c>
      <c r="AG379" s="1">
        <f t="shared" si="81"/>
        <v>26.564555169710644</v>
      </c>
      <c r="AH379" s="1">
        <f t="shared" si="81"/>
        <v>27.468927240024076</v>
      </c>
      <c r="AI379" s="1">
        <f t="shared" si="81"/>
        <v>28.373299310337504</v>
      </c>
      <c r="AJ379" s="1">
        <f t="shared" si="81"/>
        <v>29.277671380650936</v>
      </c>
      <c r="AK379" s="1">
        <f t="shared" si="81"/>
        <v>30.182043450964365</v>
      </c>
      <c r="AL379" s="1">
        <f t="shared" si="81"/>
        <v>31.086415521277797</v>
      </c>
      <c r="AM379" s="1">
        <f t="shared" si="81"/>
        <v>32.024846790072573</v>
      </c>
      <c r="AN379" s="1">
        <f t="shared" si="81"/>
        <v>32.963278058867353</v>
      </c>
      <c r="AO379" s="1">
        <f t="shared" si="81"/>
        <v>33.90170932766214</v>
      </c>
      <c r="AP379" s="1">
        <f t="shared" si="81"/>
        <v>34.840140596456926</v>
      </c>
      <c r="AQ379" s="1">
        <f t="shared" si="81"/>
        <v>35.778571865251706</v>
      </c>
      <c r="AR379" s="1">
        <f t="shared" si="81"/>
        <v>36.756088749971347</v>
      </c>
      <c r="AS379" s="1">
        <f t="shared" si="81"/>
        <v>37.733605634690988</v>
      </c>
      <c r="AT379" s="1">
        <f t="shared" si="81"/>
        <v>38.71112251941063</v>
      </c>
      <c r="AU379" s="1">
        <f t="shared" si="81"/>
        <v>39.688639404130264</v>
      </c>
      <c r="AV379" s="1">
        <f t="shared" si="81"/>
        <v>40.666156288849898</v>
      </c>
      <c r="AW379" s="1">
        <f t="shared" si="81"/>
        <v>41.660384400442005</v>
      </c>
      <c r="AX379" s="1">
        <f t="shared" si="81"/>
        <v>42.654612512034106</v>
      </c>
      <c r="AY379" s="1">
        <f t="shared" si="81"/>
        <v>43.648840623626207</v>
      </c>
      <c r="AZ379" s="1">
        <f t="shared" si="81"/>
        <v>44.643068735218314</v>
      </c>
      <c r="BA379" s="1">
        <f t="shared" si="81"/>
        <v>45.53805556371956</v>
      </c>
      <c r="BB379" s="1" t="e">
        <f t="shared" si="81"/>
        <v>#VALUE!</v>
      </c>
      <c r="BC379" s="1" t="e">
        <f t="shared" si="81"/>
        <v>#VALUE!</v>
      </c>
      <c r="BD379" s="1" t="e">
        <f t="shared" si="81"/>
        <v>#VALUE!</v>
      </c>
      <c r="BE379" s="1" t="e">
        <f t="shared" si="81"/>
        <v>#VALUE!</v>
      </c>
      <c r="BF379" s="1" t="e">
        <f t="shared" si="81"/>
        <v>#VALUE!</v>
      </c>
      <c r="BG379" s="1" t="e">
        <f t="shared" si="81"/>
        <v>#VALUE!</v>
      </c>
      <c r="BH379" s="1" t="e">
        <f t="shared" si="81"/>
        <v>#VALUE!</v>
      </c>
      <c r="BI379" s="1" t="e">
        <f t="shared" si="81"/>
        <v>#VALUE!</v>
      </c>
      <c r="BJ379" s="1" t="e">
        <f t="shared" si="81"/>
        <v>#VALUE!</v>
      </c>
      <c r="BK379" s="1" t="e">
        <f t="shared" si="81"/>
        <v>#VALUE!</v>
      </c>
      <c r="BL379" s="1" t="e">
        <f t="shared" si="81"/>
        <v>#VALUE!</v>
      </c>
      <c r="BM379" s="1" t="e">
        <f t="shared" si="81"/>
        <v>#VALUE!</v>
      </c>
      <c r="BN379" s="1" t="e">
        <f t="shared" si="81"/>
        <v>#VALUE!</v>
      </c>
      <c r="BO379" s="1" t="e">
        <f t="shared" si="81"/>
        <v>#VALUE!</v>
      </c>
      <c r="BP379" s="1" t="e">
        <f t="shared" si="81"/>
        <v>#VALUE!</v>
      </c>
      <c r="BQ379" s="1" t="e">
        <f t="shared" si="80"/>
        <v>#VALUE!</v>
      </c>
      <c r="BR379" s="1" t="e">
        <f t="shared" si="80"/>
        <v>#VALUE!</v>
      </c>
      <c r="BS379" s="1" t="e">
        <f t="shared" si="80"/>
        <v>#VALUE!</v>
      </c>
      <c r="BT379" s="1" t="e">
        <f t="shared" si="80"/>
        <v>#VALUE!</v>
      </c>
      <c r="BU379" s="1" t="e">
        <f t="shared" si="80"/>
        <v>#VALUE!</v>
      </c>
      <c r="BV379" s="1" t="e">
        <f t="shared" si="80"/>
        <v>#VALUE!</v>
      </c>
      <c r="BW379" s="1" t="e">
        <f t="shared" si="80"/>
        <v>#VALUE!</v>
      </c>
      <c r="BX379" s="1" t="e">
        <f t="shared" si="80"/>
        <v>#VALUE!</v>
      </c>
      <c r="BY379" s="1" t="e">
        <f t="shared" si="80"/>
        <v>#VALUE!</v>
      </c>
      <c r="BZ379" s="1" t="e">
        <f t="shared" si="80"/>
        <v>#VALUE!</v>
      </c>
      <c r="CA379" s="1" t="e">
        <f t="shared" si="80"/>
        <v>#VALUE!</v>
      </c>
      <c r="CB379" s="1" t="e">
        <f t="shared" si="80"/>
        <v>#VALUE!</v>
      </c>
      <c r="CC379" s="1" t="e">
        <f t="shared" si="80"/>
        <v>#VALUE!</v>
      </c>
      <c r="CD379" s="1" t="e">
        <f t="shared" si="80"/>
        <v>#VALUE!</v>
      </c>
      <c r="CE379" s="1" t="e">
        <f t="shared" si="80"/>
        <v>#VALUE!</v>
      </c>
      <c r="CF379" s="1" t="e">
        <f t="shared" si="80"/>
        <v>#VALUE!</v>
      </c>
      <c r="CG379" s="1" t="e">
        <f t="shared" si="80"/>
        <v>#VALUE!</v>
      </c>
      <c r="CH379" s="1" t="e">
        <f t="shared" si="80"/>
        <v>#VALUE!</v>
      </c>
      <c r="CI379" s="1" t="e">
        <f t="shared" si="80"/>
        <v>#VALUE!</v>
      </c>
      <c r="CJ379" s="1" t="e">
        <f t="shared" si="80"/>
        <v>#VALUE!</v>
      </c>
      <c r="CK379" s="1" t="e">
        <f t="shared" si="80"/>
        <v>#VALUE!</v>
      </c>
      <c r="CL379" s="1" t="e">
        <f t="shared" si="80"/>
        <v>#VALUE!</v>
      </c>
      <c r="CM379" s="1" t="e">
        <f t="shared" si="80"/>
        <v>#VALUE!</v>
      </c>
      <c r="CN379" s="1" t="e">
        <f t="shared" si="80"/>
        <v>#VALUE!</v>
      </c>
      <c r="CO379" s="1" t="e">
        <f t="shared" si="80"/>
        <v>#VALUE!</v>
      </c>
      <c r="CP379" s="1" t="e">
        <f t="shared" si="80"/>
        <v>#VALUE!</v>
      </c>
      <c r="CQ379" s="1" t="e">
        <f t="shared" si="80"/>
        <v>#VALUE!</v>
      </c>
      <c r="CR379" s="1" t="e">
        <f t="shared" si="80"/>
        <v>#VALUE!</v>
      </c>
      <c r="CS379" s="1" t="e">
        <f t="shared" si="80"/>
        <v>#VALUE!</v>
      </c>
      <c r="CT379" s="1" t="e">
        <f t="shared" si="80"/>
        <v>#VALUE!</v>
      </c>
      <c r="CU379" s="1" t="e">
        <f t="shared" si="80"/>
        <v>#VALUE!</v>
      </c>
      <c r="CV379" s="1" t="e">
        <f t="shared" si="80"/>
        <v>#VALUE!</v>
      </c>
      <c r="CW379" s="1" t="e">
        <f t="shared" si="80"/>
        <v>#VALUE!</v>
      </c>
      <c r="CX379" s="1" t="e">
        <f t="shared" si="80"/>
        <v>#VALUE!</v>
      </c>
      <c r="CY379" s="7" t="e">
        <f t="shared" si="62"/>
        <v>#VALUE!</v>
      </c>
    </row>
    <row r="380" spans="2:103" x14ac:dyDescent="0.25">
      <c r="B380" s="25">
        <v>51</v>
      </c>
      <c r="C380" s="29">
        <f t="shared" si="58"/>
        <v>0.73521160929423934</v>
      </c>
      <c r="D380" s="1">
        <f t="shared" si="69"/>
        <v>1.4704232185884787</v>
      </c>
      <c r="E380" s="1">
        <f t="shared" si="81"/>
        <v>2.2156569782790698</v>
      </c>
      <c r="F380" s="1">
        <f t="shared" si="81"/>
        <v>2.9608907379696614</v>
      </c>
      <c r="G380" s="1">
        <f t="shared" si="81"/>
        <v>3.7061244976602525</v>
      </c>
      <c r="H380" s="1">
        <f t="shared" si="81"/>
        <v>4.5630360886459078</v>
      </c>
      <c r="I380" s="1">
        <f t="shared" si="81"/>
        <v>5.4199476796315631</v>
      </c>
      <c r="J380" s="1">
        <f t="shared" si="81"/>
        <v>6.2856237057997415</v>
      </c>
      <c r="K380" s="1">
        <f t="shared" si="81"/>
        <v>7.1512997319679208</v>
      </c>
      <c r="L380" s="1">
        <f t="shared" si="81"/>
        <v>8.0169757581361001</v>
      </c>
      <c r="M380" s="1">
        <f t="shared" si="81"/>
        <v>8.8826517843042794</v>
      </c>
      <c r="N380" s="1">
        <f t="shared" si="81"/>
        <v>9.7483278104724587</v>
      </c>
      <c r="O380" s="1">
        <f t="shared" si="81"/>
        <v>10.621728239524838</v>
      </c>
      <c r="P380" s="1">
        <f t="shared" si="81"/>
        <v>11.495128668577218</v>
      </c>
      <c r="Q380" s="1">
        <f t="shared" si="81"/>
        <v>12.368529097629597</v>
      </c>
      <c r="R380" s="1">
        <f t="shared" si="81"/>
        <v>13.241929526681977</v>
      </c>
      <c r="S380" s="1">
        <f t="shared" si="81"/>
        <v>14.115329955734357</v>
      </c>
      <c r="T380" s="1">
        <f t="shared" si="81"/>
        <v>14.995579192819628</v>
      </c>
      <c r="U380" s="1">
        <f t="shared" si="81"/>
        <v>15.875828429904901</v>
      </c>
      <c r="V380" s="1">
        <f t="shared" si="81"/>
        <v>16.756077666990173</v>
      </c>
      <c r="W380" s="1">
        <f t="shared" si="81"/>
        <v>17.636326904075446</v>
      </c>
      <c r="X380" s="1">
        <f t="shared" si="81"/>
        <v>18.516576141160719</v>
      </c>
      <c r="Y380" s="1">
        <f t="shared" si="81"/>
        <v>19.402434323290148</v>
      </c>
      <c r="Z380" s="1">
        <f t="shared" si="81"/>
        <v>20.288292505419573</v>
      </c>
      <c r="AA380" s="1">
        <f t="shared" si="81"/>
        <v>21.174150687549002</v>
      </c>
      <c r="AB380" s="1">
        <f t="shared" si="81"/>
        <v>22.06000886967843</v>
      </c>
      <c r="AC380" s="1">
        <f t="shared" si="81"/>
        <v>22.945867051807859</v>
      </c>
      <c r="AD380" s="1">
        <f t="shared" si="81"/>
        <v>23.838982563506278</v>
      </c>
      <c r="AE380" s="1">
        <f t="shared" si="81"/>
        <v>24.732098075204696</v>
      </c>
      <c r="AF380" s="1">
        <f t="shared" si="81"/>
        <v>25.625213586903115</v>
      </c>
      <c r="AG380" s="1">
        <f t="shared" si="81"/>
        <v>26.518329098601534</v>
      </c>
      <c r="AH380" s="1">
        <f t="shared" si="81"/>
        <v>27.411444610299949</v>
      </c>
      <c r="AI380" s="1">
        <f t="shared" si="81"/>
        <v>28.315816680613381</v>
      </c>
      <c r="AJ380" s="1">
        <f t="shared" si="81"/>
        <v>29.220188750926809</v>
      </c>
      <c r="AK380" s="1">
        <f t="shared" si="81"/>
        <v>30.124560821240241</v>
      </c>
      <c r="AL380" s="1">
        <f t="shared" si="81"/>
        <v>31.028932891553669</v>
      </c>
      <c r="AM380" s="1">
        <f t="shared" si="81"/>
        <v>31.933304961867101</v>
      </c>
      <c r="AN380" s="1">
        <f t="shared" si="81"/>
        <v>32.871736230661874</v>
      </c>
      <c r="AO380" s="1">
        <f t="shared" si="81"/>
        <v>33.810167499456654</v>
      </c>
      <c r="AP380" s="1">
        <f t="shared" si="81"/>
        <v>34.748598768251441</v>
      </c>
      <c r="AQ380" s="1">
        <f t="shared" si="81"/>
        <v>35.687030037046227</v>
      </c>
      <c r="AR380" s="1">
        <f t="shared" si="81"/>
        <v>36.625461305841007</v>
      </c>
      <c r="AS380" s="1">
        <f t="shared" si="81"/>
        <v>37.602978190560648</v>
      </c>
      <c r="AT380" s="1">
        <f t="shared" si="81"/>
        <v>38.58049507528029</v>
      </c>
      <c r="AU380" s="1">
        <f t="shared" si="81"/>
        <v>39.558011959999931</v>
      </c>
      <c r="AV380" s="1">
        <f t="shared" si="81"/>
        <v>40.535528844719565</v>
      </c>
      <c r="AW380" s="1">
        <f t="shared" si="81"/>
        <v>41.513045729439199</v>
      </c>
      <c r="AX380" s="1">
        <f t="shared" si="81"/>
        <v>42.507273841031306</v>
      </c>
      <c r="AY380" s="1">
        <f t="shared" si="81"/>
        <v>43.501501952623407</v>
      </c>
      <c r="AZ380" s="1">
        <f t="shared" si="81"/>
        <v>44.495730064215508</v>
      </c>
      <c r="BA380" s="1">
        <f t="shared" si="81"/>
        <v>45.489958175807615</v>
      </c>
      <c r="BB380" s="1">
        <f t="shared" si="81"/>
        <v>46.384945004308861</v>
      </c>
      <c r="BC380" s="1" t="e">
        <f t="shared" si="81"/>
        <v>#VALUE!</v>
      </c>
      <c r="BD380" s="1" t="e">
        <f t="shared" si="81"/>
        <v>#VALUE!</v>
      </c>
      <c r="BE380" s="1" t="e">
        <f t="shared" si="81"/>
        <v>#VALUE!</v>
      </c>
      <c r="BF380" s="1" t="e">
        <f t="shared" si="81"/>
        <v>#VALUE!</v>
      </c>
      <c r="BG380" s="1" t="e">
        <f t="shared" si="81"/>
        <v>#VALUE!</v>
      </c>
      <c r="BH380" s="1" t="e">
        <f t="shared" si="81"/>
        <v>#VALUE!</v>
      </c>
      <c r="BI380" s="1" t="e">
        <f t="shared" si="81"/>
        <v>#VALUE!</v>
      </c>
      <c r="BJ380" s="1" t="e">
        <f t="shared" si="81"/>
        <v>#VALUE!</v>
      </c>
      <c r="BK380" s="1" t="e">
        <f t="shared" si="81"/>
        <v>#VALUE!</v>
      </c>
      <c r="BL380" s="1" t="e">
        <f t="shared" si="81"/>
        <v>#VALUE!</v>
      </c>
      <c r="BM380" s="1" t="e">
        <f t="shared" si="81"/>
        <v>#VALUE!</v>
      </c>
      <c r="BN380" s="1" t="e">
        <f t="shared" si="81"/>
        <v>#VALUE!</v>
      </c>
      <c r="BO380" s="1" t="e">
        <f t="shared" si="81"/>
        <v>#VALUE!</v>
      </c>
      <c r="BP380" s="1" t="e">
        <f t="shared" si="81"/>
        <v>#VALUE!</v>
      </c>
      <c r="BQ380" s="1" t="e">
        <f t="shared" si="80"/>
        <v>#VALUE!</v>
      </c>
      <c r="BR380" s="1" t="e">
        <f t="shared" si="80"/>
        <v>#VALUE!</v>
      </c>
      <c r="BS380" s="1" t="e">
        <f t="shared" si="80"/>
        <v>#VALUE!</v>
      </c>
      <c r="BT380" s="1" t="e">
        <f t="shared" si="80"/>
        <v>#VALUE!</v>
      </c>
      <c r="BU380" s="1" t="e">
        <f t="shared" si="80"/>
        <v>#VALUE!</v>
      </c>
      <c r="BV380" s="1" t="e">
        <f t="shared" si="80"/>
        <v>#VALUE!</v>
      </c>
      <c r="BW380" s="1" t="e">
        <f t="shared" si="80"/>
        <v>#VALUE!</v>
      </c>
      <c r="BX380" s="1" t="e">
        <f t="shared" si="80"/>
        <v>#VALUE!</v>
      </c>
      <c r="BY380" s="1" t="e">
        <f t="shared" si="80"/>
        <v>#VALUE!</v>
      </c>
      <c r="BZ380" s="1" t="e">
        <f t="shared" si="80"/>
        <v>#VALUE!</v>
      </c>
      <c r="CA380" s="1" t="e">
        <f t="shared" si="80"/>
        <v>#VALUE!</v>
      </c>
      <c r="CB380" s="1" t="e">
        <f t="shared" si="80"/>
        <v>#VALUE!</v>
      </c>
      <c r="CC380" s="1" t="e">
        <f t="shared" si="80"/>
        <v>#VALUE!</v>
      </c>
      <c r="CD380" s="1" t="e">
        <f t="shared" si="80"/>
        <v>#VALUE!</v>
      </c>
      <c r="CE380" s="1" t="e">
        <f t="shared" si="80"/>
        <v>#VALUE!</v>
      </c>
      <c r="CF380" s="1" t="e">
        <f t="shared" si="80"/>
        <v>#VALUE!</v>
      </c>
      <c r="CG380" s="1" t="e">
        <f t="shared" si="80"/>
        <v>#VALUE!</v>
      </c>
      <c r="CH380" s="1" t="e">
        <f t="shared" si="80"/>
        <v>#VALUE!</v>
      </c>
      <c r="CI380" s="1" t="e">
        <f t="shared" si="80"/>
        <v>#VALUE!</v>
      </c>
      <c r="CJ380" s="1" t="e">
        <f t="shared" si="80"/>
        <v>#VALUE!</v>
      </c>
      <c r="CK380" s="1" t="e">
        <f t="shared" si="80"/>
        <v>#VALUE!</v>
      </c>
      <c r="CL380" s="1" t="e">
        <f t="shared" si="80"/>
        <v>#VALUE!</v>
      </c>
      <c r="CM380" s="1" t="e">
        <f t="shared" si="80"/>
        <v>#VALUE!</v>
      </c>
      <c r="CN380" s="1" t="e">
        <f t="shared" si="80"/>
        <v>#VALUE!</v>
      </c>
      <c r="CO380" s="1" t="e">
        <f t="shared" si="80"/>
        <v>#VALUE!</v>
      </c>
      <c r="CP380" s="1" t="e">
        <f t="shared" si="80"/>
        <v>#VALUE!</v>
      </c>
      <c r="CQ380" s="1" t="e">
        <f t="shared" si="80"/>
        <v>#VALUE!</v>
      </c>
      <c r="CR380" s="1" t="e">
        <f t="shared" si="80"/>
        <v>#VALUE!</v>
      </c>
      <c r="CS380" s="1" t="e">
        <f t="shared" si="80"/>
        <v>#VALUE!</v>
      </c>
      <c r="CT380" s="1" t="e">
        <f t="shared" si="80"/>
        <v>#VALUE!</v>
      </c>
      <c r="CU380" s="1" t="e">
        <f t="shared" si="80"/>
        <v>#VALUE!</v>
      </c>
      <c r="CV380" s="1" t="e">
        <f t="shared" si="80"/>
        <v>#VALUE!</v>
      </c>
      <c r="CW380" s="1" t="e">
        <f t="shared" si="80"/>
        <v>#VALUE!</v>
      </c>
      <c r="CX380" s="1" t="e">
        <f t="shared" si="80"/>
        <v>#VALUE!</v>
      </c>
      <c r="CY380" s="7" t="e">
        <f t="shared" si="62"/>
        <v>#VALUE!</v>
      </c>
    </row>
    <row r="381" spans="2:103" x14ac:dyDescent="0.25">
      <c r="B381" s="25">
        <v>52</v>
      </c>
      <c r="C381" s="29">
        <f t="shared" si="58"/>
        <v>0.73521160929423934</v>
      </c>
      <c r="D381" s="1">
        <f t="shared" si="69"/>
        <v>1.4704232185884787</v>
      </c>
      <c r="E381" s="1">
        <f t="shared" si="81"/>
        <v>2.2056348278827178</v>
      </c>
      <c r="F381" s="1">
        <f t="shared" si="81"/>
        <v>2.9508685875733089</v>
      </c>
      <c r="G381" s="1">
        <f t="shared" si="81"/>
        <v>3.696102347263901</v>
      </c>
      <c r="H381" s="1">
        <f t="shared" si="81"/>
        <v>4.5530139382495562</v>
      </c>
      <c r="I381" s="1">
        <f t="shared" si="81"/>
        <v>5.4099255292352115</v>
      </c>
      <c r="J381" s="1">
        <f t="shared" si="81"/>
        <v>6.2668371202208668</v>
      </c>
      <c r="K381" s="1">
        <f t="shared" si="81"/>
        <v>7.1325131463890452</v>
      </c>
      <c r="L381" s="1">
        <f t="shared" si="81"/>
        <v>7.9981891725572245</v>
      </c>
      <c r="M381" s="1">
        <f t="shared" si="81"/>
        <v>8.8638651987254047</v>
      </c>
      <c r="N381" s="1">
        <f t="shared" si="81"/>
        <v>9.729541224893584</v>
      </c>
      <c r="O381" s="1">
        <f t="shared" si="81"/>
        <v>10.595217251061763</v>
      </c>
      <c r="P381" s="1">
        <f t="shared" si="81"/>
        <v>11.468617680114143</v>
      </c>
      <c r="Q381" s="1">
        <f t="shared" si="81"/>
        <v>12.342018109166522</v>
      </c>
      <c r="R381" s="1">
        <f t="shared" si="81"/>
        <v>13.215418538218902</v>
      </c>
      <c r="S381" s="1">
        <f t="shared" si="81"/>
        <v>14.088818967271282</v>
      </c>
      <c r="T381" s="1">
        <f t="shared" si="81"/>
        <v>14.962219396323661</v>
      </c>
      <c r="U381" s="1">
        <f t="shared" si="81"/>
        <v>15.842468633408933</v>
      </c>
      <c r="V381" s="1">
        <f t="shared" si="81"/>
        <v>16.722717870494204</v>
      </c>
      <c r="W381" s="1">
        <f t="shared" si="81"/>
        <v>17.602967107579477</v>
      </c>
      <c r="X381" s="1">
        <f t="shared" si="81"/>
        <v>18.483216344664751</v>
      </c>
      <c r="Y381" s="1">
        <f t="shared" si="81"/>
        <v>19.363465581750024</v>
      </c>
      <c r="Z381" s="1">
        <f t="shared" si="81"/>
        <v>20.249323763879453</v>
      </c>
      <c r="AA381" s="1">
        <f t="shared" si="81"/>
        <v>21.135181946008878</v>
      </c>
      <c r="AB381" s="1">
        <f t="shared" si="81"/>
        <v>22.021040128138306</v>
      </c>
      <c r="AC381" s="1">
        <f t="shared" si="81"/>
        <v>22.906898310267735</v>
      </c>
      <c r="AD381" s="1">
        <f t="shared" si="81"/>
        <v>23.792756492397164</v>
      </c>
      <c r="AE381" s="1">
        <f t="shared" si="81"/>
        <v>24.685872004095582</v>
      </c>
      <c r="AF381" s="1">
        <f t="shared" si="81"/>
        <v>25.578987515794001</v>
      </c>
      <c r="AG381" s="1">
        <f t="shared" si="81"/>
        <v>26.47210302749242</v>
      </c>
      <c r="AH381" s="1">
        <f t="shared" si="81"/>
        <v>27.365218539190838</v>
      </c>
      <c r="AI381" s="1">
        <f t="shared" si="81"/>
        <v>28.258334050889253</v>
      </c>
      <c r="AJ381" s="1">
        <f t="shared" si="81"/>
        <v>29.162706121202685</v>
      </c>
      <c r="AK381" s="1">
        <f t="shared" si="81"/>
        <v>30.067078191516114</v>
      </c>
      <c r="AL381" s="1">
        <f t="shared" si="81"/>
        <v>30.971450261829546</v>
      </c>
      <c r="AM381" s="1">
        <f t="shared" si="81"/>
        <v>31.875822332142974</v>
      </c>
      <c r="AN381" s="1">
        <f t="shared" si="81"/>
        <v>32.780194402456402</v>
      </c>
      <c r="AO381" s="1">
        <f t="shared" si="81"/>
        <v>33.718625671251175</v>
      </c>
      <c r="AP381" s="1">
        <f t="shared" si="81"/>
        <v>34.657056940045955</v>
      </c>
      <c r="AQ381" s="1">
        <f t="shared" si="81"/>
        <v>35.595488208840742</v>
      </c>
      <c r="AR381" s="1">
        <f t="shared" si="81"/>
        <v>36.533919477635528</v>
      </c>
      <c r="AS381" s="1">
        <f t="shared" si="81"/>
        <v>37.472350746430308</v>
      </c>
      <c r="AT381" s="1">
        <f t="shared" si="81"/>
        <v>38.449867631149949</v>
      </c>
      <c r="AU381" s="1">
        <f t="shared" si="81"/>
        <v>39.427384515869591</v>
      </c>
      <c r="AV381" s="1">
        <f t="shared" si="81"/>
        <v>40.404901400589232</v>
      </c>
      <c r="AW381" s="1">
        <f t="shared" si="81"/>
        <v>41.382418285308866</v>
      </c>
      <c r="AX381" s="1">
        <f t="shared" si="81"/>
        <v>42.3599351700285</v>
      </c>
      <c r="AY381" s="1">
        <f t="shared" si="81"/>
        <v>43.354163281620608</v>
      </c>
      <c r="AZ381" s="1">
        <f t="shared" si="81"/>
        <v>44.348391393212708</v>
      </c>
      <c r="BA381" s="1">
        <f t="shared" si="81"/>
        <v>45.342619504804809</v>
      </c>
      <c r="BB381" s="1">
        <f t="shared" si="81"/>
        <v>46.336847616396916</v>
      </c>
      <c r="BC381" s="1">
        <f t="shared" si="81"/>
        <v>47.231834444898162</v>
      </c>
      <c r="BD381" s="1" t="e">
        <f t="shared" si="81"/>
        <v>#VALUE!</v>
      </c>
      <c r="BE381" s="1" t="e">
        <f t="shared" si="81"/>
        <v>#VALUE!</v>
      </c>
      <c r="BF381" s="1" t="e">
        <f t="shared" si="81"/>
        <v>#VALUE!</v>
      </c>
      <c r="BG381" s="1" t="e">
        <f t="shared" si="81"/>
        <v>#VALUE!</v>
      </c>
      <c r="BH381" s="1" t="e">
        <f t="shared" si="81"/>
        <v>#VALUE!</v>
      </c>
      <c r="BI381" s="1" t="e">
        <f t="shared" si="81"/>
        <v>#VALUE!</v>
      </c>
      <c r="BJ381" s="1" t="e">
        <f t="shared" si="81"/>
        <v>#VALUE!</v>
      </c>
      <c r="BK381" s="1" t="e">
        <f t="shared" si="81"/>
        <v>#VALUE!</v>
      </c>
      <c r="BL381" s="1" t="e">
        <f t="shared" si="81"/>
        <v>#VALUE!</v>
      </c>
      <c r="BM381" s="1" t="e">
        <f t="shared" si="81"/>
        <v>#VALUE!</v>
      </c>
      <c r="BN381" s="1" t="e">
        <f t="shared" si="81"/>
        <v>#VALUE!</v>
      </c>
      <c r="BO381" s="1" t="e">
        <f t="shared" si="81"/>
        <v>#VALUE!</v>
      </c>
      <c r="BP381" s="1" t="e">
        <f t="shared" si="81"/>
        <v>#VALUE!</v>
      </c>
      <c r="BQ381" s="1" t="e">
        <f t="shared" si="80"/>
        <v>#VALUE!</v>
      </c>
      <c r="BR381" s="1" t="e">
        <f t="shared" si="80"/>
        <v>#VALUE!</v>
      </c>
      <c r="BS381" s="1" t="e">
        <f t="shared" si="80"/>
        <v>#VALUE!</v>
      </c>
      <c r="BT381" s="1" t="e">
        <f t="shared" si="80"/>
        <v>#VALUE!</v>
      </c>
      <c r="BU381" s="1" t="e">
        <f t="shared" si="80"/>
        <v>#VALUE!</v>
      </c>
      <c r="BV381" s="1" t="e">
        <f t="shared" si="80"/>
        <v>#VALUE!</v>
      </c>
      <c r="BW381" s="1" t="e">
        <f t="shared" si="80"/>
        <v>#VALUE!</v>
      </c>
      <c r="BX381" s="1" t="e">
        <f t="shared" si="80"/>
        <v>#VALUE!</v>
      </c>
      <c r="BY381" s="1" t="e">
        <f t="shared" si="80"/>
        <v>#VALUE!</v>
      </c>
      <c r="BZ381" s="1" t="e">
        <f t="shared" si="80"/>
        <v>#VALUE!</v>
      </c>
      <c r="CA381" s="1" t="e">
        <f t="shared" si="80"/>
        <v>#VALUE!</v>
      </c>
      <c r="CB381" s="1" t="e">
        <f t="shared" si="80"/>
        <v>#VALUE!</v>
      </c>
      <c r="CC381" s="1" t="e">
        <f t="shared" si="80"/>
        <v>#VALUE!</v>
      </c>
      <c r="CD381" s="1" t="e">
        <f t="shared" si="80"/>
        <v>#VALUE!</v>
      </c>
      <c r="CE381" s="1" t="e">
        <f t="shared" si="80"/>
        <v>#VALUE!</v>
      </c>
      <c r="CF381" s="1" t="e">
        <f t="shared" si="80"/>
        <v>#VALUE!</v>
      </c>
      <c r="CG381" s="1" t="e">
        <f t="shared" si="80"/>
        <v>#VALUE!</v>
      </c>
      <c r="CH381" s="1" t="e">
        <f t="shared" si="80"/>
        <v>#VALUE!</v>
      </c>
      <c r="CI381" s="1" t="e">
        <f t="shared" si="80"/>
        <v>#VALUE!</v>
      </c>
      <c r="CJ381" s="1" t="e">
        <f t="shared" si="80"/>
        <v>#VALUE!</v>
      </c>
      <c r="CK381" s="1" t="e">
        <f t="shared" si="80"/>
        <v>#VALUE!</v>
      </c>
      <c r="CL381" s="1" t="e">
        <f t="shared" si="80"/>
        <v>#VALUE!</v>
      </c>
      <c r="CM381" s="1" t="e">
        <f t="shared" si="80"/>
        <v>#VALUE!</v>
      </c>
      <c r="CN381" s="1" t="e">
        <f t="shared" si="80"/>
        <v>#VALUE!</v>
      </c>
      <c r="CO381" s="1" t="e">
        <f t="shared" si="80"/>
        <v>#VALUE!</v>
      </c>
      <c r="CP381" s="1" t="e">
        <f t="shared" si="80"/>
        <v>#VALUE!</v>
      </c>
      <c r="CQ381" s="1" t="e">
        <f t="shared" si="80"/>
        <v>#VALUE!</v>
      </c>
      <c r="CR381" s="1" t="e">
        <f t="shared" si="80"/>
        <v>#VALUE!</v>
      </c>
      <c r="CS381" s="1" t="e">
        <f t="shared" si="80"/>
        <v>#VALUE!</v>
      </c>
      <c r="CT381" s="1" t="e">
        <f t="shared" si="80"/>
        <v>#VALUE!</v>
      </c>
      <c r="CU381" s="1" t="e">
        <f t="shared" si="80"/>
        <v>#VALUE!</v>
      </c>
      <c r="CV381" s="1" t="e">
        <f t="shared" si="80"/>
        <v>#VALUE!</v>
      </c>
      <c r="CW381" s="1" t="e">
        <f t="shared" si="80"/>
        <v>#VALUE!</v>
      </c>
      <c r="CX381" s="1" t="e">
        <f t="shared" si="80"/>
        <v>#VALUE!</v>
      </c>
      <c r="CY381" s="7" t="e">
        <f t="shared" si="62"/>
        <v>#VALUE!</v>
      </c>
    </row>
    <row r="382" spans="2:103" x14ac:dyDescent="0.25">
      <c r="B382" s="25">
        <v>53</v>
      </c>
      <c r="C382" s="29">
        <f t="shared" si="58"/>
        <v>0.73521160929423934</v>
      </c>
      <c r="D382" s="1">
        <f t="shared" si="69"/>
        <v>1.4704232185884787</v>
      </c>
      <c r="E382" s="1">
        <f t="shared" si="81"/>
        <v>2.2056348278827178</v>
      </c>
      <c r="F382" s="1">
        <f t="shared" si="81"/>
        <v>2.9408464371769574</v>
      </c>
      <c r="G382" s="1">
        <f t="shared" si="81"/>
        <v>3.6860801968675485</v>
      </c>
      <c r="H382" s="1">
        <f t="shared" si="81"/>
        <v>4.5429917878532047</v>
      </c>
      <c r="I382" s="1">
        <f t="shared" si="81"/>
        <v>5.39990337883886</v>
      </c>
      <c r="J382" s="1">
        <f t="shared" si="81"/>
        <v>6.2568149698245152</v>
      </c>
      <c r="K382" s="1">
        <f t="shared" si="81"/>
        <v>7.1137265608101705</v>
      </c>
      <c r="L382" s="1">
        <f t="shared" si="81"/>
        <v>7.9794025869783489</v>
      </c>
      <c r="M382" s="1">
        <f t="shared" si="81"/>
        <v>8.8450786131465282</v>
      </c>
      <c r="N382" s="1">
        <f t="shared" si="81"/>
        <v>9.7107546393147093</v>
      </c>
      <c r="O382" s="1">
        <f t="shared" si="81"/>
        <v>10.576430665482889</v>
      </c>
      <c r="P382" s="1">
        <f t="shared" si="81"/>
        <v>11.442106691651068</v>
      </c>
      <c r="Q382" s="1">
        <f t="shared" si="81"/>
        <v>12.315507120703447</v>
      </c>
      <c r="R382" s="1">
        <f t="shared" si="81"/>
        <v>13.188907549755827</v>
      </c>
      <c r="S382" s="1">
        <f t="shared" si="81"/>
        <v>14.062307978808207</v>
      </c>
      <c r="T382" s="1">
        <f t="shared" si="81"/>
        <v>14.935708407860586</v>
      </c>
      <c r="U382" s="1">
        <f t="shared" si="81"/>
        <v>15.809108836912966</v>
      </c>
      <c r="V382" s="1">
        <f t="shared" ref="E382:BP386" si="82">U381+V276</f>
        <v>16.689358073998235</v>
      </c>
      <c r="W382" s="1">
        <f t="shared" si="82"/>
        <v>17.569607311083509</v>
      </c>
      <c r="X382" s="1">
        <f t="shared" si="82"/>
        <v>18.449856548168782</v>
      </c>
      <c r="Y382" s="1">
        <f t="shared" si="82"/>
        <v>19.330105785254055</v>
      </c>
      <c r="Z382" s="1">
        <f t="shared" si="82"/>
        <v>20.210355022339328</v>
      </c>
      <c r="AA382" s="1">
        <f t="shared" si="82"/>
        <v>21.096213204468757</v>
      </c>
      <c r="AB382" s="1">
        <f t="shared" si="82"/>
        <v>21.982071386598182</v>
      </c>
      <c r="AC382" s="1">
        <f t="shared" si="82"/>
        <v>22.867929568727611</v>
      </c>
      <c r="AD382" s="1">
        <f t="shared" si="82"/>
        <v>23.75378775085704</v>
      </c>
      <c r="AE382" s="1">
        <f t="shared" si="82"/>
        <v>24.639645932986468</v>
      </c>
      <c r="AF382" s="1">
        <f t="shared" si="82"/>
        <v>25.532761444684887</v>
      </c>
      <c r="AG382" s="1">
        <f t="shared" si="82"/>
        <v>26.425876956383306</v>
      </c>
      <c r="AH382" s="1">
        <f t="shared" si="82"/>
        <v>27.318992468081724</v>
      </c>
      <c r="AI382" s="1">
        <f t="shared" si="82"/>
        <v>28.212107979780143</v>
      </c>
      <c r="AJ382" s="1">
        <f t="shared" si="82"/>
        <v>29.105223491478558</v>
      </c>
      <c r="AK382" s="1">
        <f t="shared" si="82"/>
        <v>30.00959556179199</v>
      </c>
      <c r="AL382" s="1">
        <f t="shared" si="82"/>
        <v>30.913967632105418</v>
      </c>
      <c r="AM382" s="1">
        <f t="shared" si="82"/>
        <v>31.81833970241885</v>
      </c>
      <c r="AN382" s="1">
        <f t="shared" si="82"/>
        <v>32.722711772732275</v>
      </c>
      <c r="AO382" s="1">
        <f t="shared" si="82"/>
        <v>33.627083843045703</v>
      </c>
      <c r="AP382" s="1">
        <f t="shared" si="82"/>
        <v>34.565515111840476</v>
      </c>
      <c r="AQ382" s="1">
        <f t="shared" si="82"/>
        <v>35.503946380635256</v>
      </c>
      <c r="AR382" s="1">
        <f t="shared" si="82"/>
        <v>36.442377649430043</v>
      </c>
      <c r="AS382" s="1">
        <f t="shared" si="82"/>
        <v>37.38080891822483</v>
      </c>
      <c r="AT382" s="1">
        <f t="shared" si="82"/>
        <v>38.319240187019609</v>
      </c>
      <c r="AU382" s="1">
        <f t="shared" si="82"/>
        <v>39.29675707173925</v>
      </c>
      <c r="AV382" s="1">
        <f t="shared" si="82"/>
        <v>40.274273956458892</v>
      </c>
      <c r="AW382" s="1">
        <f t="shared" si="82"/>
        <v>41.251790841178533</v>
      </c>
      <c r="AX382" s="1">
        <f t="shared" si="82"/>
        <v>42.229307725898167</v>
      </c>
      <c r="AY382" s="1">
        <f t="shared" si="82"/>
        <v>43.206824610617801</v>
      </c>
      <c r="AZ382" s="1">
        <f t="shared" si="82"/>
        <v>44.201052722209909</v>
      </c>
      <c r="BA382" s="1">
        <f t="shared" si="82"/>
        <v>45.195280833802009</v>
      </c>
      <c r="BB382" s="1">
        <f t="shared" si="82"/>
        <v>46.18950894539411</v>
      </c>
      <c r="BC382" s="1">
        <f t="shared" si="82"/>
        <v>47.183737056986217</v>
      </c>
      <c r="BD382" s="1">
        <f t="shared" si="82"/>
        <v>48.078723885487463</v>
      </c>
      <c r="BE382" s="1" t="e">
        <f t="shared" si="82"/>
        <v>#VALUE!</v>
      </c>
      <c r="BF382" s="1" t="e">
        <f t="shared" si="82"/>
        <v>#VALUE!</v>
      </c>
      <c r="BG382" s="1" t="e">
        <f t="shared" si="82"/>
        <v>#VALUE!</v>
      </c>
      <c r="BH382" s="1" t="e">
        <f t="shared" si="82"/>
        <v>#VALUE!</v>
      </c>
      <c r="BI382" s="1" t="e">
        <f t="shared" si="82"/>
        <v>#VALUE!</v>
      </c>
      <c r="BJ382" s="1" t="e">
        <f t="shared" si="82"/>
        <v>#VALUE!</v>
      </c>
      <c r="BK382" s="1" t="e">
        <f t="shared" si="82"/>
        <v>#VALUE!</v>
      </c>
      <c r="BL382" s="1" t="e">
        <f t="shared" si="82"/>
        <v>#VALUE!</v>
      </c>
      <c r="BM382" s="1" t="e">
        <f t="shared" si="82"/>
        <v>#VALUE!</v>
      </c>
      <c r="BN382" s="1" t="e">
        <f t="shared" si="82"/>
        <v>#VALUE!</v>
      </c>
      <c r="BO382" s="1" t="e">
        <f t="shared" si="82"/>
        <v>#VALUE!</v>
      </c>
      <c r="BP382" s="1" t="e">
        <f t="shared" si="82"/>
        <v>#VALUE!</v>
      </c>
      <c r="BQ382" s="1" t="e">
        <f t="shared" si="80"/>
        <v>#VALUE!</v>
      </c>
      <c r="BR382" s="1" t="e">
        <f t="shared" si="80"/>
        <v>#VALUE!</v>
      </c>
      <c r="BS382" s="1" t="e">
        <f t="shared" si="80"/>
        <v>#VALUE!</v>
      </c>
      <c r="BT382" s="1" t="e">
        <f t="shared" si="80"/>
        <v>#VALUE!</v>
      </c>
      <c r="BU382" s="1" t="e">
        <f t="shared" si="80"/>
        <v>#VALUE!</v>
      </c>
      <c r="BV382" s="1" t="e">
        <f t="shared" si="80"/>
        <v>#VALUE!</v>
      </c>
      <c r="BW382" s="1" t="e">
        <f t="shared" si="80"/>
        <v>#VALUE!</v>
      </c>
      <c r="BX382" s="1" t="e">
        <f t="shared" si="80"/>
        <v>#VALUE!</v>
      </c>
      <c r="BY382" s="1" t="e">
        <f t="shared" si="80"/>
        <v>#VALUE!</v>
      </c>
      <c r="BZ382" s="1" t="e">
        <f t="shared" si="80"/>
        <v>#VALUE!</v>
      </c>
      <c r="CA382" s="1" t="e">
        <f t="shared" si="80"/>
        <v>#VALUE!</v>
      </c>
      <c r="CB382" s="1" t="e">
        <f t="shared" si="80"/>
        <v>#VALUE!</v>
      </c>
      <c r="CC382" s="1" t="e">
        <f t="shared" si="80"/>
        <v>#VALUE!</v>
      </c>
      <c r="CD382" s="1" t="e">
        <f t="shared" si="80"/>
        <v>#VALUE!</v>
      </c>
      <c r="CE382" s="1" t="e">
        <f t="shared" si="80"/>
        <v>#VALUE!</v>
      </c>
      <c r="CF382" s="1" t="e">
        <f t="shared" si="80"/>
        <v>#VALUE!</v>
      </c>
      <c r="CG382" s="1" t="e">
        <f t="shared" si="80"/>
        <v>#VALUE!</v>
      </c>
      <c r="CH382" s="1" t="e">
        <f t="shared" ref="CH382:CX382" si="83">CG381+CH276</f>
        <v>#VALUE!</v>
      </c>
      <c r="CI382" s="1" t="e">
        <f t="shared" si="83"/>
        <v>#VALUE!</v>
      </c>
      <c r="CJ382" s="1" t="e">
        <f t="shared" si="83"/>
        <v>#VALUE!</v>
      </c>
      <c r="CK382" s="1" t="e">
        <f t="shared" si="83"/>
        <v>#VALUE!</v>
      </c>
      <c r="CL382" s="1" t="e">
        <f t="shared" si="83"/>
        <v>#VALUE!</v>
      </c>
      <c r="CM382" s="1" t="e">
        <f t="shared" si="83"/>
        <v>#VALUE!</v>
      </c>
      <c r="CN382" s="1" t="e">
        <f t="shared" si="83"/>
        <v>#VALUE!</v>
      </c>
      <c r="CO382" s="1" t="e">
        <f t="shared" si="83"/>
        <v>#VALUE!</v>
      </c>
      <c r="CP382" s="1" t="e">
        <f t="shared" si="83"/>
        <v>#VALUE!</v>
      </c>
      <c r="CQ382" s="1" t="e">
        <f t="shared" si="83"/>
        <v>#VALUE!</v>
      </c>
      <c r="CR382" s="1" t="e">
        <f t="shared" si="83"/>
        <v>#VALUE!</v>
      </c>
      <c r="CS382" s="1" t="e">
        <f t="shared" si="83"/>
        <v>#VALUE!</v>
      </c>
      <c r="CT382" s="1" t="e">
        <f t="shared" si="83"/>
        <v>#VALUE!</v>
      </c>
      <c r="CU382" s="1" t="e">
        <f t="shared" si="83"/>
        <v>#VALUE!</v>
      </c>
      <c r="CV382" s="1" t="e">
        <f t="shared" si="83"/>
        <v>#VALUE!</v>
      </c>
      <c r="CW382" s="1" t="e">
        <f t="shared" si="83"/>
        <v>#VALUE!</v>
      </c>
      <c r="CX382" s="1" t="e">
        <f t="shared" si="83"/>
        <v>#VALUE!</v>
      </c>
      <c r="CY382" s="7" t="e">
        <f t="shared" si="62"/>
        <v>#VALUE!</v>
      </c>
    </row>
    <row r="383" spans="2:103" x14ac:dyDescent="0.25">
      <c r="B383" s="25">
        <v>54</v>
      </c>
      <c r="C383" s="29">
        <f t="shared" si="58"/>
        <v>0.73521160929423934</v>
      </c>
      <c r="D383" s="1">
        <f t="shared" si="69"/>
        <v>1.4704232185884787</v>
      </c>
      <c r="E383" s="1">
        <f t="shared" si="82"/>
        <v>2.2056348278827178</v>
      </c>
      <c r="F383" s="1">
        <f t="shared" si="82"/>
        <v>2.9408464371769574</v>
      </c>
      <c r="G383" s="1">
        <f t="shared" si="82"/>
        <v>3.6760580464711969</v>
      </c>
      <c r="H383" s="1">
        <f t="shared" si="82"/>
        <v>4.5329696374568522</v>
      </c>
      <c r="I383" s="1">
        <f t="shared" si="82"/>
        <v>5.3898812284425084</v>
      </c>
      <c r="J383" s="1">
        <f t="shared" si="82"/>
        <v>6.2467928194281637</v>
      </c>
      <c r="K383" s="1">
        <f t="shared" si="82"/>
        <v>7.1037044104138189</v>
      </c>
      <c r="L383" s="1">
        <f t="shared" si="82"/>
        <v>7.9606160013994742</v>
      </c>
      <c r="M383" s="1">
        <f t="shared" si="82"/>
        <v>8.8262920275676535</v>
      </c>
      <c r="N383" s="1">
        <f t="shared" si="82"/>
        <v>9.6919680537358328</v>
      </c>
      <c r="O383" s="1">
        <f t="shared" si="82"/>
        <v>10.557644079904014</v>
      </c>
      <c r="P383" s="1">
        <f t="shared" si="82"/>
        <v>11.423320106072193</v>
      </c>
      <c r="Q383" s="1">
        <f t="shared" si="82"/>
        <v>12.288996132240372</v>
      </c>
      <c r="R383" s="1">
        <f t="shared" si="82"/>
        <v>13.162396561292752</v>
      </c>
      <c r="S383" s="1">
        <f t="shared" si="82"/>
        <v>14.035796990345132</v>
      </c>
      <c r="T383" s="1">
        <f t="shared" si="82"/>
        <v>14.909197419397511</v>
      </c>
      <c r="U383" s="1">
        <f t="shared" si="82"/>
        <v>15.782597848449891</v>
      </c>
      <c r="V383" s="1">
        <f t="shared" si="82"/>
        <v>16.65599827750227</v>
      </c>
      <c r="W383" s="1">
        <f t="shared" si="82"/>
        <v>17.53624751458754</v>
      </c>
      <c r="X383" s="1">
        <f t="shared" si="82"/>
        <v>18.416496751672813</v>
      </c>
      <c r="Y383" s="1">
        <f t="shared" si="82"/>
        <v>19.296745988758087</v>
      </c>
      <c r="Z383" s="1">
        <f t="shared" si="82"/>
        <v>20.17699522584336</v>
      </c>
      <c r="AA383" s="1">
        <f t="shared" si="82"/>
        <v>21.057244462928633</v>
      </c>
      <c r="AB383" s="1">
        <f t="shared" si="82"/>
        <v>21.943102645058062</v>
      </c>
      <c r="AC383" s="1">
        <f t="shared" si="82"/>
        <v>22.828960827187487</v>
      </c>
      <c r="AD383" s="1">
        <f t="shared" si="82"/>
        <v>23.714819009316916</v>
      </c>
      <c r="AE383" s="1">
        <f t="shared" si="82"/>
        <v>24.600677191446344</v>
      </c>
      <c r="AF383" s="1">
        <f t="shared" si="82"/>
        <v>25.486535373575773</v>
      </c>
      <c r="AG383" s="1">
        <f t="shared" si="82"/>
        <v>26.379650885274192</v>
      </c>
      <c r="AH383" s="1">
        <f t="shared" si="82"/>
        <v>27.27276639697261</v>
      </c>
      <c r="AI383" s="1">
        <f t="shared" si="82"/>
        <v>28.165881908671029</v>
      </c>
      <c r="AJ383" s="1">
        <f t="shared" si="82"/>
        <v>29.058997420369447</v>
      </c>
      <c r="AK383" s="1">
        <f t="shared" si="82"/>
        <v>29.952112932067863</v>
      </c>
      <c r="AL383" s="1">
        <f t="shared" si="82"/>
        <v>30.856485002381294</v>
      </c>
      <c r="AM383" s="1">
        <f t="shared" si="82"/>
        <v>31.760857072694723</v>
      </c>
      <c r="AN383" s="1">
        <f t="shared" si="82"/>
        <v>32.665229143008155</v>
      </c>
      <c r="AO383" s="1">
        <f t="shared" si="82"/>
        <v>33.569601213321576</v>
      </c>
      <c r="AP383" s="1">
        <f t="shared" si="82"/>
        <v>34.473973283635004</v>
      </c>
      <c r="AQ383" s="1">
        <f t="shared" si="82"/>
        <v>35.412404552429777</v>
      </c>
      <c r="AR383" s="1">
        <f t="shared" si="82"/>
        <v>36.350835821224557</v>
      </c>
      <c r="AS383" s="1">
        <f t="shared" si="82"/>
        <v>37.289267090019344</v>
      </c>
      <c r="AT383" s="1">
        <f t="shared" si="82"/>
        <v>38.227698358814131</v>
      </c>
      <c r="AU383" s="1">
        <f t="shared" si="82"/>
        <v>39.16612962760891</v>
      </c>
      <c r="AV383" s="1">
        <f t="shared" si="82"/>
        <v>40.143646512328552</v>
      </c>
      <c r="AW383" s="1">
        <f t="shared" si="82"/>
        <v>41.121163397048193</v>
      </c>
      <c r="AX383" s="1">
        <f t="shared" si="82"/>
        <v>42.098680281767834</v>
      </c>
      <c r="AY383" s="1">
        <f t="shared" si="82"/>
        <v>43.076197166487468</v>
      </c>
      <c r="AZ383" s="1">
        <f t="shared" si="82"/>
        <v>44.053714051207102</v>
      </c>
      <c r="BA383" s="1">
        <f t="shared" si="82"/>
        <v>45.04794216279921</v>
      </c>
      <c r="BB383" s="1">
        <f t="shared" si="82"/>
        <v>46.04217027439131</v>
      </c>
      <c r="BC383" s="1">
        <f t="shared" si="82"/>
        <v>47.036398385983411</v>
      </c>
      <c r="BD383" s="1">
        <f t="shared" si="82"/>
        <v>48.030626497575518</v>
      </c>
      <c r="BE383" s="1">
        <f t="shared" si="82"/>
        <v>48.925613326076764</v>
      </c>
      <c r="BF383" s="1" t="e">
        <f t="shared" si="82"/>
        <v>#VALUE!</v>
      </c>
      <c r="BG383" s="1" t="e">
        <f t="shared" si="82"/>
        <v>#VALUE!</v>
      </c>
      <c r="BH383" s="1" t="e">
        <f t="shared" si="82"/>
        <v>#VALUE!</v>
      </c>
      <c r="BI383" s="1" t="e">
        <f t="shared" si="82"/>
        <v>#VALUE!</v>
      </c>
      <c r="BJ383" s="1" t="e">
        <f t="shared" si="82"/>
        <v>#VALUE!</v>
      </c>
      <c r="BK383" s="1" t="e">
        <f t="shared" si="82"/>
        <v>#VALUE!</v>
      </c>
      <c r="BL383" s="1" t="e">
        <f t="shared" si="82"/>
        <v>#VALUE!</v>
      </c>
      <c r="BM383" s="1" t="e">
        <f t="shared" si="82"/>
        <v>#VALUE!</v>
      </c>
      <c r="BN383" s="1" t="e">
        <f t="shared" si="82"/>
        <v>#VALUE!</v>
      </c>
      <c r="BO383" s="1" t="e">
        <f t="shared" si="82"/>
        <v>#VALUE!</v>
      </c>
      <c r="BP383" s="1" t="e">
        <f t="shared" si="82"/>
        <v>#VALUE!</v>
      </c>
      <c r="BQ383" s="1" t="e">
        <f t="shared" ref="BQ383:CX390" si="84">BP382+BQ277</f>
        <v>#VALUE!</v>
      </c>
      <c r="BR383" s="1" t="e">
        <f t="shared" si="84"/>
        <v>#VALUE!</v>
      </c>
      <c r="BS383" s="1" t="e">
        <f t="shared" si="84"/>
        <v>#VALUE!</v>
      </c>
      <c r="BT383" s="1" t="e">
        <f t="shared" si="84"/>
        <v>#VALUE!</v>
      </c>
      <c r="BU383" s="1" t="e">
        <f t="shared" si="84"/>
        <v>#VALUE!</v>
      </c>
      <c r="BV383" s="1" t="e">
        <f t="shared" si="84"/>
        <v>#VALUE!</v>
      </c>
      <c r="BW383" s="1" t="e">
        <f t="shared" si="84"/>
        <v>#VALUE!</v>
      </c>
      <c r="BX383" s="1" t="e">
        <f t="shared" si="84"/>
        <v>#VALUE!</v>
      </c>
      <c r="BY383" s="1" t="e">
        <f t="shared" si="84"/>
        <v>#VALUE!</v>
      </c>
      <c r="BZ383" s="1" t="e">
        <f t="shared" si="84"/>
        <v>#VALUE!</v>
      </c>
      <c r="CA383" s="1" t="e">
        <f t="shared" si="84"/>
        <v>#VALUE!</v>
      </c>
      <c r="CB383" s="1" t="e">
        <f t="shared" si="84"/>
        <v>#VALUE!</v>
      </c>
      <c r="CC383" s="1" t="e">
        <f t="shared" si="84"/>
        <v>#VALUE!</v>
      </c>
      <c r="CD383" s="1" t="e">
        <f t="shared" si="84"/>
        <v>#VALUE!</v>
      </c>
      <c r="CE383" s="1" t="e">
        <f t="shared" si="84"/>
        <v>#VALUE!</v>
      </c>
      <c r="CF383" s="1" t="e">
        <f t="shared" si="84"/>
        <v>#VALUE!</v>
      </c>
      <c r="CG383" s="1" t="e">
        <f t="shared" si="84"/>
        <v>#VALUE!</v>
      </c>
      <c r="CH383" s="1" t="e">
        <f t="shared" si="84"/>
        <v>#VALUE!</v>
      </c>
      <c r="CI383" s="1" t="e">
        <f t="shared" si="84"/>
        <v>#VALUE!</v>
      </c>
      <c r="CJ383" s="1" t="e">
        <f t="shared" si="84"/>
        <v>#VALUE!</v>
      </c>
      <c r="CK383" s="1" t="e">
        <f t="shared" si="84"/>
        <v>#VALUE!</v>
      </c>
      <c r="CL383" s="1" t="e">
        <f t="shared" si="84"/>
        <v>#VALUE!</v>
      </c>
      <c r="CM383" s="1" t="e">
        <f t="shared" si="84"/>
        <v>#VALUE!</v>
      </c>
      <c r="CN383" s="1" t="e">
        <f t="shared" si="84"/>
        <v>#VALUE!</v>
      </c>
      <c r="CO383" s="1" t="e">
        <f t="shared" si="84"/>
        <v>#VALUE!</v>
      </c>
      <c r="CP383" s="1" t="e">
        <f t="shared" si="84"/>
        <v>#VALUE!</v>
      </c>
      <c r="CQ383" s="1" t="e">
        <f t="shared" si="84"/>
        <v>#VALUE!</v>
      </c>
      <c r="CR383" s="1" t="e">
        <f t="shared" si="84"/>
        <v>#VALUE!</v>
      </c>
      <c r="CS383" s="1" t="e">
        <f t="shared" si="84"/>
        <v>#VALUE!</v>
      </c>
      <c r="CT383" s="1" t="e">
        <f t="shared" si="84"/>
        <v>#VALUE!</v>
      </c>
      <c r="CU383" s="1" t="e">
        <f t="shared" si="84"/>
        <v>#VALUE!</v>
      </c>
      <c r="CV383" s="1" t="e">
        <f t="shared" si="84"/>
        <v>#VALUE!</v>
      </c>
      <c r="CW383" s="1" t="e">
        <f t="shared" si="84"/>
        <v>#VALUE!</v>
      </c>
      <c r="CX383" s="1" t="e">
        <f t="shared" si="84"/>
        <v>#VALUE!</v>
      </c>
      <c r="CY383" s="7" t="e">
        <f t="shared" si="62"/>
        <v>#VALUE!</v>
      </c>
    </row>
    <row r="384" spans="2:103" x14ac:dyDescent="0.25">
      <c r="B384" s="25">
        <v>55</v>
      </c>
      <c r="C384" s="29">
        <f t="shared" si="58"/>
        <v>0.72140478804911545</v>
      </c>
      <c r="D384" s="1">
        <f t="shared" si="69"/>
        <v>1.4566163973433548</v>
      </c>
      <c r="E384" s="1">
        <f t="shared" si="82"/>
        <v>2.1918280066375941</v>
      </c>
      <c r="F384" s="1">
        <f t="shared" si="82"/>
        <v>2.9270396159318333</v>
      </c>
      <c r="G384" s="1">
        <f t="shared" si="82"/>
        <v>3.6622512252260728</v>
      </c>
      <c r="H384" s="1">
        <f t="shared" si="82"/>
        <v>4.5077734513691938</v>
      </c>
      <c r="I384" s="1">
        <f t="shared" si="82"/>
        <v>5.3646850423548491</v>
      </c>
      <c r="J384" s="1">
        <f t="shared" si="82"/>
        <v>6.2215966333405053</v>
      </c>
      <c r="K384" s="1">
        <f t="shared" si="82"/>
        <v>7.0785082243261606</v>
      </c>
      <c r="L384" s="1">
        <f t="shared" si="82"/>
        <v>7.9354198153118158</v>
      </c>
      <c r="M384" s="1">
        <f t="shared" si="82"/>
        <v>8.7923314062974711</v>
      </c>
      <c r="N384" s="1">
        <f t="shared" si="82"/>
        <v>9.6580074324656504</v>
      </c>
      <c r="O384" s="1">
        <f t="shared" si="82"/>
        <v>10.52368345863383</v>
      </c>
      <c r="P384" s="1">
        <f t="shared" si="82"/>
        <v>11.389359484802011</v>
      </c>
      <c r="Q384" s="1">
        <f t="shared" si="82"/>
        <v>12.25503551097019</v>
      </c>
      <c r="R384" s="1">
        <f t="shared" si="82"/>
        <v>13.120711537138369</v>
      </c>
      <c r="S384" s="1">
        <f t="shared" si="82"/>
        <v>13.994111966190749</v>
      </c>
      <c r="T384" s="1">
        <f t="shared" si="82"/>
        <v>14.867512395243129</v>
      </c>
      <c r="U384" s="1">
        <f t="shared" si="82"/>
        <v>15.740912824295508</v>
      </c>
      <c r="V384" s="1">
        <f t="shared" si="82"/>
        <v>16.614313253347888</v>
      </c>
      <c r="W384" s="1">
        <f t="shared" si="82"/>
        <v>17.487713682400269</v>
      </c>
      <c r="X384" s="1">
        <f t="shared" si="82"/>
        <v>18.367962919485539</v>
      </c>
      <c r="Y384" s="1">
        <f t="shared" si="82"/>
        <v>19.248212156570812</v>
      </c>
      <c r="Z384" s="1">
        <f t="shared" si="82"/>
        <v>20.128461393656085</v>
      </c>
      <c r="AA384" s="1">
        <f t="shared" si="82"/>
        <v>21.008710630741358</v>
      </c>
      <c r="AB384" s="1">
        <f t="shared" si="82"/>
        <v>21.888959867826632</v>
      </c>
      <c r="AC384" s="1">
        <f t="shared" si="82"/>
        <v>22.77481804995606</v>
      </c>
      <c r="AD384" s="1">
        <f t="shared" si="82"/>
        <v>23.660676232085486</v>
      </c>
      <c r="AE384" s="1">
        <f t="shared" si="82"/>
        <v>24.546534414214914</v>
      </c>
      <c r="AF384" s="1">
        <f t="shared" si="82"/>
        <v>25.432392596344343</v>
      </c>
      <c r="AG384" s="1">
        <f t="shared" si="82"/>
        <v>26.318250778473772</v>
      </c>
      <c r="AH384" s="1">
        <f t="shared" si="82"/>
        <v>27.21136629017219</v>
      </c>
      <c r="AI384" s="1">
        <f t="shared" si="82"/>
        <v>28.104481801870609</v>
      </c>
      <c r="AJ384" s="1">
        <f t="shared" si="82"/>
        <v>28.997597313569027</v>
      </c>
      <c r="AK384" s="1">
        <f t="shared" si="82"/>
        <v>29.890712825267446</v>
      </c>
      <c r="AL384" s="1">
        <f t="shared" si="82"/>
        <v>30.783828336965861</v>
      </c>
      <c r="AM384" s="1">
        <f t="shared" si="82"/>
        <v>31.688200407279293</v>
      </c>
      <c r="AN384" s="1">
        <f t="shared" si="82"/>
        <v>32.592572477592718</v>
      </c>
      <c r="AO384" s="1">
        <f t="shared" si="82"/>
        <v>33.496944547906153</v>
      </c>
      <c r="AP384" s="1">
        <f t="shared" si="82"/>
        <v>34.401316618219575</v>
      </c>
      <c r="AQ384" s="1">
        <f t="shared" si="82"/>
        <v>35.305688688533003</v>
      </c>
      <c r="AR384" s="1">
        <f t="shared" si="82"/>
        <v>36.244119957327776</v>
      </c>
      <c r="AS384" s="1">
        <f t="shared" si="82"/>
        <v>37.182551226122555</v>
      </c>
      <c r="AT384" s="1">
        <f t="shared" si="82"/>
        <v>38.120982494917342</v>
      </c>
      <c r="AU384" s="1">
        <f t="shared" si="82"/>
        <v>39.059413763712129</v>
      </c>
      <c r="AV384" s="1">
        <f t="shared" si="82"/>
        <v>39.997845032506909</v>
      </c>
      <c r="AW384" s="1">
        <f t="shared" si="82"/>
        <v>40.97536191722655</v>
      </c>
      <c r="AX384" s="1">
        <f t="shared" si="82"/>
        <v>41.952878801946191</v>
      </c>
      <c r="AY384" s="1">
        <f t="shared" si="82"/>
        <v>42.930395686665832</v>
      </c>
      <c r="AZ384" s="1">
        <f t="shared" si="82"/>
        <v>43.907912571385467</v>
      </c>
      <c r="BA384" s="1">
        <f t="shared" si="82"/>
        <v>44.885429456105101</v>
      </c>
      <c r="BB384" s="1">
        <f t="shared" si="82"/>
        <v>45.879657567697208</v>
      </c>
      <c r="BC384" s="1">
        <f t="shared" si="82"/>
        <v>46.873885679289309</v>
      </c>
      <c r="BD384" s="1">
        <f t="shared" si="82"/>
        <v>47.868113790881409</v>
      </c>
      <c r="BE384" s="1">
        <f t="shared" si="82"/>
        <v>48.862341902473517</v>
      </c>
      <c r="BF384" s="1">
        <f t="shared" si="82"/>
        <v>49.757328730974763</v>
      </c>
      <c r="BG384" s="1" t="e">
        <f t="shared" si="82"/>
        <v>#VALUE!</v>
      </c>
      <c r="BH384" s="1" t="e">
        <f t="shared" si="82"/>
        <v>#VALUE!</v>
      </c>
      <c r="BI384" s="1" t="e">
        <f t="shared" si="82"/>
        <v>#VALUE!</v>
      </c>
      <c r="BJ384" s="1" t="e">
        <f t="shared" si="82"/>
        <v>#VALUE!</v>
      </c>
      <c r="BK384" s="1" t="e">
        <f t="shared" si="82"/>
        <v>#VALUE!</v>
      </c>
      <c r="BL384" s="1" t="e">
        <f t="shared" si="82"/>
        <v>#VALUE!</v>
      </c>
      <c r="BM384" s="1" t="e">
        <f t="shared" si="82"/>
        <v>#VALUE!</v>
      </c>
      <c r="BN384" s="1" t="e">
        <f t="shared" si="82"/>
        <v>#VALUE!</v>
      </c>
      <c r="BO384" s="1" t="e">
        <f t="shared" si="82"/>
        <v>#VALUE!</v>
      </c>
      <c r="BP384" s="1" t="e">
        <f t="shared" si="82"/>
        <v>#VALUE!</v>
      </c>
      <c r="BQ384" s="1" t="e">
        <f t="shared" si="84"/>
        <v>#VALUE!</v>
      </c>
      <c r="BR384" s="1" t="e">
        <f t="shared" si="84"/>
        <v>#VALUE!</v>
      </c>
      <c r="BS384" s="1" t="e">
        <f t="shared" si="84"/>
        <v>#VALUE!</v>
      </c>
      <c r="BT384" s="1" t="e">
        <f t="shared" si="84"/>
        <v>#VALUE!</v>
      </c>
      <c r="BU384" s="1" t="e">
        <f t="shared" si="84"/>
        <v>#VALUE!</v>
      </c>
      <c r="BV384" s="1" t="e">
        <f t="shared" si="84"/>
        <v>#VALUE!</v>
      </c>
      <c r="BW384" s="1" t="e">
        <f t="shared" si="84"/>
        <v>#VALUE!</v>
      </c>
      <c r="BX384" s="1" t="e">
        <f t="shared" si="84"/>
        <v>#VALUE!</v>
      </c>
      <c r="BY384" s="1" t="e">
        <f t="shared" si="84"/>
        <v>#VALUE!</v>
      </c>
      <c r="BZ384" s="1" t="e">
        <f t="shared" si="84"/>
        <v>#VALUE!</v>
      </c>
      <c r="CA384" s="1" t="e">
        <f t="shared" si="84"/>
        <v>#VALUE!</v>
      </c>
      <c r="CB384" s="1" t="e">
        <f t="shared" si="84"/>
        <v>#VALUE!</v>
      </c>
      <c r="CC384" s="1" t="e">
        <f t="shared" si="84"/>
        <v>#VALUE!</v>
      </c>
      <c r="CD384" s="1" t="e">
        <f t="shared" si="84"/>
        <v>#VALUE!</v>
      </c>
      <c r="CE384" s="1" t="e">
        <f t="shared" si="84"/>
        <v>#VALUE!</v>
      </c>
      <c r="CF384" s="1" t="e">
        <f t="shared" si="84"/>
        <v>#VALUE!</v>
      </c>
      <c r="CG384" s="1" t="e">
        <f t="shared" si="84"/>
        <v>#VALUE!</v>
      </c>
      <c r="CH384" s="1" t="e">
        <f t="shared" si="84"/>
        <v>#VALUE!</v>
      </c>
      <c r="CI384" s="1" t="e">
        <f t="shared" si="84"/>
        <v>#VALUE!</v>
      </c>
      <c r="CJ384" s="1" t="e">
        <f t="shared" si="84"/>
        <v>#VALUE!</v>
      </c>
      <c r="CK384" s="1" t="e">
        <f t="shared" si="84"/>
        <v>#VALUE!</v>
      </c>
      <c r="CL384" s="1" t="e">
        <f t="shared" si="84"/>
        <v>#VALUE!</v>
      </c>
      <c r="CM384" s="1" t="e">
        <f t="shared" si="84"/>
        <v>#VALUE!</v>
      </c>
      <c r="CN384" s="1" t="e">
        <f t="shared" si="84"/>
        <v>#VALUE!</v>
      </c>
      <c r="CO384" s="1" t="e">
        <f t="shared" si="84"/>
        <v>#VALUE!</v>
      </c>
      <c r="CP384" s="1" t="e">
        <f t="shared" si="84"/>
        <v>#VALUE!</v>
      </c>
      <c r="CQ384" s="1" t="e">
        <f t="shared" si="84"/>
        <v>#VALUE!</v>
      </c>
      <c r="CR384" s="1" t="e">
        <f t="shared" si="84"/>
        <v>#VALUE!</v>
      </c>
      <c r="CS384" s="1" t="e">
        <f t="shared" si="84"/>
        <v>#VALUE!</v>
      </c>
      <c r="CT384" s="1" t="e">
        <f t="shared" si="84"/>
        <v>#VALUE!</v>
      </c>
      <c r="CU384" s="1" t="e">
        <f t="shared" si="84"/>
        <v>#VALUE!</v>
      </c>
      <c r="CV384" s="1" t="e">
        <f t="shared" si="84"/>
        <v>#VALUE!</v>
      </c>
      <c r="CW384" s="1" t="e">
        <f t="shared" si="84"/>
        <v>#VALUE!</v>
      </c>
      <c r="CX384" s="1" t="e">
        <f t="shared" si="84"/>
        <v>#VALUE!</v>
      </c>
      <c r="CY384" s="7" t="e">
        <f t="shared" si="62"/>
        <v>#VALUE!</v>
      </c>
    </row>
    <row r="385" spans="2:103" x14ac:dyDescent="0.25">
      <c r="B385" s="25">
        <v>56</v>
      </c>
      <c r="C385" s="29">
        <f t="shared" si="58"/>
        <v>0.72140478804911545</v>
      </c>
      <c r="D385" s="1">
        <f t="shared" si="69"/>
        <v>1.4428095760982309</v>
      </c>
      <c r="E385" s="1">
        <f t="shared" si="82"/>
        <v>2.1780211853924705</v>
      </c>
      <c r="F385" s="1">
        <f t="shared" si="82"/>
        <v>2.9132327946867096</v>
      </c>
      <c r="G385" s="1">
        <f t="shared" si="82"/>
        <v>3.6484444039809487</v>
      </c>
      <c r="H385" s="1">
        <f t="shared" si="82"/>
        <v>4.4939666301240697</v>
      </c>
      <c r="I385" s="1">
        <f t="shared" si="82"/>
        <v>5.3394888562671907</v>
      </c>
      <c r="J385" s="1">
        <f t="shared" si="82"/>
        <v>6.196400447252846</v>
      </c>
      <c r="K385" s="1">
        <f t="shared" si="82"/>
        <v>7.0533120382385022</v>
      </c>
      <c r="L385" s="1">
        <f t="shared" si="82"/>
        <v>7.9102236292241574</v>
      </c>
      <c r="M385" s="1">
        <f t="shared" si="82"/>
        <v>8.7671352202098127</v>
      </c>
      <c r="N385" s="1">
        <f t="shared" si="82"/>
        <v>9.624046811195468</v>
      </c>
      <c r="O385" s="1">
        <f t="shared" si="82"/>
        <v>10.489722837363647</v>
      </c>
      <c r="P385" s="1">
        <f t="shared" si="82"/>
        <v>11.355398863531827</v>
      </c>
      <c r="Q385" s="1">
        <f t="shared" si="82"/>
        <v>12.221074889700008</v>
      </c>
      <c r="R385" s="1">
        <f t="shared" si="82"/>
        <v>13.086750915868187</v>
      </c>
      <c r="S385" s="1">
        <f t="shared" si="82"/>
        <v>13.952426942036366</v>
      </c>
      <c r="T385" s="1">
        <f t="shared" si="82"/>
        <v>14.825827371088746</v>
      </c>
      <c r="U385" s="1">
        <f t="shared" si="82"/>
        <v>15.699227800141125</v>
      </c>
      <c r="V385" s="1">
        <f t="shared" si="82"/>
        <v>16.572628229193505</v>
      </c>
      <c r="W385" s="1">
        <f t="shared" si="82"/>
        <v>17.446028658245886</v>
      </c>
      <c r="X385" s="1">
        <f t="shared" si="82"/>
        <v>18.319429087298268</v>
      </c>
      <c r="Y385" s="1">
        <f t="shared" si="82"/>
        <v>19.199678324383537</v>
      </c>
      <c r="Z385" s="1">
        <f t="shared" si="82"/>
        <v>20.079927561468811</v>
      </c>
      <c r="AA385" s="1">
        <f t="shared" si="82"/>
        <v>20.960176798554084</v>
      </c>
      <c r="AB385" s="1">
        <f t="shared" si="82"/>
        <v>21.840426035639357</v>
      </c>
      <c r="AC385" s="1">
        <f t="shared" si="82"/>
        <v>22.72067527272463</v>
      </c>
      <c r="AD385" s="1">
        <f t="shared" si="82"/>
        <v>23.606533454854059</v>
      </c>
      <c r="AE385" s="1">
        <f t="shared" si="82"/>
        <v>24.492391636983484</v>
      </c>
      <c r="AF385" s="1">
        <f t="shared" si="82"/>
        <v>25.378249819112913</v>
      </c>
      <c r="AG385" s="1">
        <f t="shared" si="82"/>
        <v>26.264108001242342</v>
      </c>
      <c r="AH385" s="1">
        <f t="shared" si="82"/>
        <v>27.14996618337177</v>
      </c>
      <c r="AI385" s="1">
        <f t="shared" si="82"/>
        <v>28.043081695070189</v>
      </c>
      <c r="AJ385" s="1">
        <f t="shared" si="82"/>
        <v>28.936197206768608</v>
      </c>
      <c r="AK385" s="1">
        <f t="shared" si="82"/>
        <v>29.829312718467026</v>
      </c>
      <c r="AL385" s="1">
        <f t="shared" si="82"/>
        <v>30.722428230165445</v>
      </c>
      <c r="AM385" s="1">
        <f t="shared" si="82"/>
        <v>31.61554374186386</v>
      </c>
      <c r="AN385" s="1">
        <f t="shared" si="82"/>
        <v>32.519915812177288</v>
      </c>
      <c r="AO385" s="1">
        <f t="shared" si="82"/>
        <v>33.424287882490717</v>
      </c>
      <c r="AP385" s="1">
        <f t="shared" si="82"/>
        <v>34.328659952804152</v>
      </c>
      <c r="AQ385" s="1">
        <f t="shared" si="82"/>
        <v>35.233032023117573</v>
      </c>
      <c r="AR385" s="1">
        <f t="shared" si="82"/>
        <v>36.137404093431002</v>
      </c>
      <c r="AS385" s="1">
        <f t="shared" si="82"/>
        <v>37.075835362225774</v>
      </c>
      <c r="AT385" s="1">
        <f t="shared" si="82"/>
        <v>38.014266631020554</v>
      </c>
      <c r="AU385" s="1">
        <f t="shared" si="82"/>
        <v>38.952697899815341</v>
      </c>
      <c r="AV385" s="1">
        <f t="shared" si="82"/>
        <v>39.891129168610128</v>
      </c>
      <c r="AW385" s="1">
        <f t="shared" si="82"/>
        <v>40.829560437404908</v>
      </c>
      <c r="AX385" s="1">
        <f t="shared" si="82"/>
        <v>41.807077322124549</v>
      </c>
      <c r="AY385" s="1">
        <f t="shared" si="82"/>
        <v>42.78459420684419</v>
      </c>
      <c r="AZ385" s="1">
        <f t="shared" si="82"/>
        <v>43.762111091563831</v>
      </c>
      <c r="BA385" s="1">
        <f t="shared" si="82"/>
        <v>44.739627976283465</v>
      </c>
      <c r="BB385" s="1">
        <f t="shared" si="82"/>
        <v>45.717144861003099</v>
      </c>
      <c r="BC385" s="1">
        <f t="shared" si="82"/>
        <v>46.711372972595207</v>
      </c>
      <c r="BD385" s="1">
        <f t="shared" si="82"/>
        <v>47.705601084187307</v>
      </c>
      <c r="BE385" s="1">
        <f t="shared" si="82"/>
        <v>48.699829195779408</v>
      </c>
      <c r="BF385" s="1">
        <f t="shared" si="82"/>
        <v>49.694057307371516</v>
      </c>
      <c r="BG385" s="1">
        <f t="shared" si="82"/>
        <v>50.589044135872761</v>
      </c>
      <c r="BH385" s="1" t="e">
        <f t="shared" si="82"/>
        <v>#VALUE!</v>
      </c>
      <c r="BI385" s="1" t="e">
        <f t="shared" si="82"/>
        <v>#VALUE!</v>
      </c>
      <c r="BJ385" s="1" t="e">
        <f t="shared" si="82"/>
        <v>#VALUE!</v>
      </c>
      <c r="BK385" s="1" t="e">
        <f t="shared" si="82"/>
        <v>#VALUE!</v>
      </c>
      <c r="BL385" s="1" t="e">
        <f t="shared" si="82"/>
        <v>#VALUE!</v>
      </c>
      <c r="BM385" s="1" t="e">
        <f t="shared" si="82"/>
        <v>#VALUE!</v>
      </c>
      <c r="BN385" s="1" t="e">
        <f t="shared" si="82"/>
        <v>#VALUE!</v>
      </c>
      <c r="BO385" s="1" t="e">
        <f t="shared" si="82"/>
        <v>#VALUE!</v>
      </c>
      <c r="BP385" s="1" t="e">
        <f t="shared" si="82"/>
        <v>#VALUE!</v>
      </c>
      <c r="BQ385" s="1" t="e">
        <f t="shared" si="84"/>
        <v>#VALUE!</v>
      </c>
      <c r="BR385" s="1" t="e">
        <f t="shared" si="84"/>
        <v>#VALUE!</v>
      </c>
      <c r="BS385" s="1" t="e">
        <f t="shared" si="84"/>
        <v>#VALUE!</v>
      </c>
      <c r="BT385" s="1" t="e">
        <f t="shared" si="84"/>
        <v>#VALUE!</v>
      </c>
      <c r="BU385" s="1" t="e">
        <f t="shared" si="84"/>
        <v>#VALUE!</v>
      </c>
      <c r="BV385" s="1" t="e">
        <f t="shared" si="84"/>
        <v>#VALUE!</v>
      </c>
      <c r="BW385" s="1" t="e">
        <f t="shared" si="84"/>
        <v>#VALUE!</v>
      </c>
      <c r="BX385" s="1" t="e">
        <f t="shared" si="84"/>
        <v>#VALUE!</v>
      </c>
      <c r="BY385" s="1" t="e">
        <f t="shared" si="84"/>
        <v>#VALUE!</v>
      </c>
      <c r="BZ385" s="1" t="e">
        <f t="shared" si="84"/>
        <v>#VALUE!</v>
      </c>
      <c r="CA385" s="1" t="e">
        <f t="shared" si="84"/>
        <v>#VALUE!</v>
      </c>
      <c r="CB385" s="1" t="e">
        <f t="shared" si="84"/>
        <v>#VALUE!</v>
      </c>
      <c r="CC385" s="1" t="e">
        <f t="shared" si="84"/>
        <v>#VALUE!</v>
      </c>
      <c r="CD385" s="1" t="e">
        <f t="shared" si="84"/>
        <v>#VALUE!</v>
      </c>
      <c r="CE385" s="1" t="e">
        <f t="shared" si="84"/>
        <v>#VALUE!</v>
      </c>
      <c r="CF385" s="1" t="e">
        <f t="shared" si="84"/>
        <v>#VALUE!</v>
      </c>
      <c r="CG385" s="1" t="e">
        <f t="shared" si="84"/>
        <v>#VALUE!</v>
      </c>
      <c r="CH385" s="1" t="e">
        <f t="shared" si="84"/>
        <v>#VALUE!</v>
      </c>
      <c r="CI385" s="1" t="e">
        <f t="shared" si="84"/>
        <v>#VALUE!</v>
      </c>
      <c r="CJ385" s="1" t="e">
        <f t="shared" si="84"/>
        <v>#VALUE!</v>
      </c>
      <c r="CK385" s="1" t="e">
        <f t="shared" si="84"/>
        <v>#VALUE!</v>
      </c>
      <c r="CL385" s="1" t="e">
        <f t="shared" si="84"/>
        <v>#VALUE!</v>
      </c>
      <c r="CM385" s="1" t="e">
        <f t="shared" si="84"/>
        <v>#VALUE!</v>
      </c>
      <c r="CN385" s="1" t="e">
        <f t="shared" si="84"/>
        <v>#VALUE!</v>
      </c>
      <c r="CO385" s="1" t="e">
        <f t="shared" si="84"/>
        <v>#VALUE!</v>
      </c>
      <c r="CP385" s="1" t="e">
        <f t="shared" si="84"/>
        <v>#VALUE!</v>
      </c>
      <c r="CQ385" s="1" t="e">
        <f t="shared" si="84"/>
        <v>#VALUE!</v>
      </c>
      <c r="CR385" s="1" t="e">
        <f t="shared" si="84"/>
        <v>#VALUE!</v>
      </c>
      <c r="CS385" s="1" t="e">
        <f t="shared" si="84"/>
        <v>#VALUE!</v>
      </c>
      <c r="CT385" s="1" t="e">
        <f t="shared" si="84"/>
        <v>#VALUE!</v>
      </c>
      <c r="CU385" s="1" t="e">
        <f t="shared" si="84"/>
        <v>#VALUE!</v>
      </c>
      <c r="CV385" s="1" t="e">
        <f t="shared" si="84"/>
        <v>#VALUE!</v>
      </c>
      <c r="CW385" s="1" t="e">
        <f t="shared" si="84"/>
        <v>#VALUE!</v>
      </c>
      <c r="CX385" s="1" t="e">
        <f t="shared" si="84"/>
        <v>#VALUE!</v>
      </c>
      <c r="CY385" s="7" t="e">
        <f t="shared" si="62"/>
        <v>#VALUE!</v>
      </c>
    </row>
    <row r="386" spans="2:103" x14ac:dyDescent="0.25">
      <c r="B386" s="25">
        <v>57</v>
      </c>
      <c r="C386" s="29">
        <f t="shared" si="58"/>
        <v>0.72140478804911545</v>
      </c>
      <c r="D386" s="1">
        <f t="shared" si="69"/>
        <v>1.4428095760982309</v>
      </c>
      <c r="E386" s="1">
        <f t="shared" si="82"/>
        <v>2.1642143641473464</v>
      </c>
      <c r="F386" s="1">
        <f t="shared" si="82"/>
        <v>2.8994259734415859</v>
      </c>
      <c r="G386" s="1">
        <f t="shared" si="82"/>
        <v>3.634637582735825</v>
      </c>
      <c r="H386" s="1">
        <f t="shared" si="82"/>
        <v>4.4801598088789456</v>
      </c>
      <c r="I386" s="1">
        <f t="shared" si="82"/>
        <v>5.3256820350220666</v>
      </c>
      <c r="J386" s="1">
        <f t="shared" si="82"/>
        <v>6.1712042611651876</v>
      </c>
      <c r="K386" s="1">
        <f t="shared" si="82"/>
        <v>7.0281158521508429</v>
      </c>
      <c r="L386" s="1">
        <f t="shared" si="82"/>
        <v>7.8850274431364991</v>
      </c>
      <c r="M386" s="1">
        <f t="shared" si="82"/>
        <v>8.7419390341221543</v>
      </c>
      <c r="N386" s="1">
        <f t="shared" si="82"/>
        <v>9.5988506251078096</v>
      </c>
      <c r="O386" s="1">
        <f t="shared" si="82"/>
        <v>10.455762216093465</v>
      </c>
      <c r="P386" s="1">
        <f t="shared" si="82"/>
        <v>11.321438242261644</v>
      </c>
      <c r="Q386" s="1">
        <f t="shared" si="82"/>
        <v>12.187114268429823</v>
      </c>
      <c r="R386" s="1">
        <f t="shared" si="82"/>
        <v>13.052790294598005</v>
      </c>
      <c r="S386" s="1">
        <f t="shared" si="82"/>
        <v>13.918466320766184</v>
      </c>
      <c r="T386" s="1">
        <f t="shared" si="82"/>
        <v>14.784142346934363</v>
      </c>
      <c r="U386" s="1">
        <f t="shared" ref="E386:BP390" si="85">T385+U280</f>
        <v>15.657542775986743</v>
      </c>
      <c r="V386" s="1">
        <f t="shared" si="85"/>
        <v>16.530943205039122</v>
      </c>
      <c r="W386" s="1">
        <f t="shared" si="85"/>
        <v>17.404343634091504</v>
      </c>
      <c r="X386" s="1">
        <f t="shared" si="85"/>
        <v>18.277744063143885</v>
      </c>
      <c r="Y386" s="1">
        <f t="shared" si="85"/>
        <v>19.151144492196266</v>
      </c>
      <c r="Z386" s="1">
        <f t="shared" si="85"/>
        <v>20.031393729281536</v>
      </c>
      <c r="AA386" s="1">
        <f t="shared" si="85"/>
        <v>20.911642966366809</v>
      </c>
      <c r="AB386" s="1">
        <f t="shared" si="85"/>
        <v>21.791892203452083</v>
      </c>
      <c r="AC386" s="1">
        <f t="shared" si="85"/>
        <v>22.672141440537356</v>
      </c>
      <c r="AD386" s="1">
        <f t="shared" si="85"/>
        <v>23.552390677622629</v>
      </c>
      <c r="AE386" s="1">
        <f t="shared" si="85"/>
        <v>24.438248859752058</v>
      </c>
      <c r="AF386" s="1">
        <f t="shared" si="85"/>
        <v>25.324107041881483</v>
      </c>
      <c r="AG386" s="1">
        <f t="shared" si="85"/>
        <v>26.209965224010912</v>
      </c>
      <c r="AH386" s="1">
        <f t="shared" si="85"/>
        <v>27.09582340614034</v>
      </c>
      <c r="AI386" s="1">
        <f t="shared" si="85"/>
        <v>27.981681588269769</v>
      </c>
      <c r="AJ386" s="1">
        <f t="shared" si="85"/>
        <v>28.874797099968188</v>
      </c>
      <c r="AK386" s="1">
        <f t="shared" si="85"/>
        <v>29.767912611666606</v>
      </c>
      <c r="AL386" s="1">
        <f t="shared" si="85"/>
        <v>30.661028123365025</v>
      </c>
      <c r="AM386" s="1">
        <f t="shared" si="85"/>
        <v>31.554143635063443</v>
      </c>
      <c r="AN386" s="1">
        <f t="shared" si="85"/>
        <v>32.447259146761859</v>
      </c>
      <c r="AO386" s="1">
        <f t="shared" si="85"/>
        <v>33.351631217075287</v>
      </c>
      <c r="AP386" s="1">
        <f t="shared" si="85"/>
        <v>34.256003287388715</v>
      </c>
      <c r="AQ386" s="1">
        <f t="shared" si="85"/>
        <v>35.160375357702151</v>
      </c>
      <c r="AR386" s="1">
        <f t="shared" si="85"/>
        <v>36.064747428015572</v>
      </c>
      <c r="AS386" s="1">
        <f t="shared" si="85"/>
        <v>36.969119498329</v>
      </c>
      <c r="AT386" s="1">
        <f t="shared" si="85"/>
        <v>37.907550767123773</v>
      </c>
      <c r="AU386" s="1">
        <f t="shared" si="85"/>
        <v>38.845982035918553</v>
      </c>
      <c r="AV386" s="1">
        <f t="shared" si="85"/>
        <v>39.78441330471334</v>
      </c>
      <c r="AW386" s="1">
        <f t="shared" si="85"/>
        <v>40.722844573508127</v>
      </c>
      <c r="AX386" s="1">
        <f t="shared" si="85"/>
        <v>41.661275842302906</v>
      </c>
      <c r="AY386" s="1">
        <f t="shared" si="85"/>
        <v>42.638792727022548</v>
      </c>
      <c r="AZ386" s="1">
        <f t="shared" si="85"/>
        <v>43.616309611742189</v>
      </c>
      <c r="BA386" s="1">
        <f t="shared" si="85"/>
        <v>44.59382649646183</v>
      </c>
      <c r="BB386" s="1">
        <f t="shared" si="85"/>
        <v>45.571343381181464</v>
      </c>
      <c r="BC386" s="1">
        <f t="shared" si="85"/>
        <v>46.548860265901098</v>
      </c>
      <c r="BD386" s="1">
        <f t="shared" si="85"/>
        <v>47.543088377493206</v>
      </c>
      <c r="BE386" s="1">
        <f t="shared" si="85"/>
        <v>48.537316489085306</v>
      </c>
      <c r="BF386" s="1">
        <f t="shared" si="85"/>
        <v>49.531544600677407</v>
      </c>
      <c r="BG386" s="1">
        <f t="shared" si="85"/>
        <v>50.525772712269514</v>
      </c>
      <c r="BH386" s="1">
        <f t="shared" si="85"/>
        <v>51.42075954077076</v>
      </c>
      <c r="BI386" s="1" t="e">
        <f t="shared" si="85"/>
        <v>#VALUE!</v>
      </c>
      <c r="BJ386" s="1" t="e">
        <f t="shared" si="85"/>
        <v>#VALUE!</v>
      </c>
      <c r="BK386" s="1" t="e">
        <f t="shared" si="85"/>
        <v>#VALUE!</v>
      </c>
      <c r="BL386" s="1" t="e">
        <f t="shared" si="85"/>
        <v>#VALUE!</v>
      </c>
      <c r="BM386" s="1" t="e">
        <f t="shared" si="85"/>
        <v>#VALUE!</v>
      </c>
      <c r="BN386" s="1" t="e">
        <f t="shared" si="85"/>
        <v>#VALUE!</v>
      </c>
      <c r="BO386" s="1" t="e">
        <f t="shared" si="85"/>
        <v>#VALUE!</v>
      </c>
      <c r="BP386" s="1" t="e">
        <f t="shared" si="85"/>
        <v>#VALUE!</v>
      </c>
      <c r="BQ386" s="1" t="e">
        <f t="shared" si="84"/>
        <v>#VALUE!</v>
      </c>
      <c r="BR386" s="1" t="e">
        <f t="shared" si="84"/>
        <v>#VALUE!</v>
      </c>
      <c r="BS386" s="1" t="e">
        <f t="shared" si="84"/>
        <v>#VALUE!</v>
      </c>
      <c r="BT386" s="1" t="e">
        <f t="shared" si="84"/>
        <v>#VALUE!</v>
      </c>
      <c r="BU386" s="1" t="e">
        <f t="shared" si="84"/>
        <v>#VALUE!</v>
      </c>
      <c r="BV386" s="1" t="e">
        <f t="shared" si="84"/>
        <v>#VALUE!</v>
      </c>
      <c r="BW386" s="1" t="e">
        <f t="shared" si="84"/>
        <v>#VALUE!</v>
      </c>
      <c r="BX386" s="1" t="e">
        <f t="shared" si="84"/>
        <v>#VALUE!</v>
      </c>
      <c r="BY386" s="1" t="e">
        <f t="shared" si="84"/>
        <v>#VALUE!</v>
      </c>
      <c r="BZ386" s="1" t="e">
        <f t="shared" si="84"/>
        <v>#VALUE!</v>
      </c>
      <c r="CA386" s="1" t="e">
        <f t="shared" si="84"/>
        <v>#VALUE!</v>
      </c>
      <c r="CB386" s="1" t="e">
        <f t="shared" si="84"/>
        <v>#VALUE!</v>
      </c>
      <c r="CC386" s="1" t="e">
        <f t="shared" si="84"/>
        <v>#VALUE!</v>
      </c>
      <c r="CD386" s="1" t="e">
        <f t="shared" si="84"/>
        <v>#VALUE!</v>
      </c>
      <c r="CE386" s="1" t="e">
        <f t="shared" si="84"/>
        <v>#VALUE!</v>
      </c>
      <c r="CF386" s="1" t="e">
        <f t="shared" si="84"/>
        <v>#VALUE!</v>
      </c>
      <c r="CG386" s="1" t="e">
        <f t="shared" si="84"/>
        <v>#VALUE!</v>
      </c>
      <c r="CH386" s="1" t="e">
        <f t="shared" si="84"/>
        <v>#VALUE!</v>
      </c>
      <c r="CI386" s="1" t="e">
        <f t="shared" si="84"/>
        <v>#VALUE!</v>
      </c>
      <c r="CJ386" s="1" t="e">
        <f t="shared" si="84"/>
        <v>#VALUE!</v>
      </c>
      <c r="CK386" s="1" t="e">
        <f t="shared" si="84"/>
        <v>#VALUE!</v>
      </c>
      <c r="CL386" s="1" t="e">
        <f t="shared" si="84"/>
        <v>#VALUE!</v>
      </c>
      <c r="CM386" s="1" t="e">
        <f t="shared" si="84"/>
        <v>#VALUE!</v>
      </c>
      <c r="CN386" s="1" t="e">
        <f t="shared" si="84"/>
        <v>#VALUE!</v>
      </c>
      <c r="CO386" s="1" t="e">
        <f t="shared" si="84"/>
        <v>#VALUE!</v>
      </c>
      <c r="CP386" s="1" t="e">
        <f t="shared" si="84"/>
        <v>#VALUE!</v>
      </c>
      <c r="CQ386" s="1" t="e">
        <f t="shared" si="84"/>
        <v>#VALUE!</v>
      </c>
      <c r="CR386" s="1" t="e">
        <f t="shared" si="84"/>
        <v>#VALUE!</v>
      </c>
      <c r="CS386" s="1" t="e">
        <f t="shared" si="84"/>
        <v>#VALUE!</v>
      </c>
      <c r="CT386" s="1" t="e">
        <f t="shared" si="84"/>
        <v>#VALUE!</v>
      </c>
      <c r="CU386" s="1" t="e">
        <f t="shared" si="84"/>
        <v>#VALUE!</v>
      </c>
      <c r="CV386" s="1" t="e">
        <f t="shared" si="84"/>
        <v>#VALUE!</v>
      </c>
      <c r="CW386" s="1" t="e">
        <f t="shared" si="84"/>
        <v>#VALUE!</v>
      </c>
      <c r="CX386" s="1" t="e">
        <f t="shared" si="84"/>
        <v>#VALUE!</v>
      </c>
      <c r="CY386" s="7" t="e">
        <f t="shared" si="62"/>
        <v>#VALUE!</v>
      </c>
    </row>
    <row r="387" spans="2:103" x14ac:dyDescent="0.25">
      <c r="B387" s="25">
        <v>58</v>
      </c>
      <c r="C387" s="29">
        <f t="shared" si="58"/>
        <v>0.72140478804911545</v>
      </c>
      <c r="D387" s="1">
        <f t="shared" si="69"/>
        <v>1.4428095760982309</v>
      </c>
      <c r="E387" s="1">
        <f t="shared" si="85"/>
        <v>2.1642143641473464</v>
      </c>
      <c r="F387" s="1">
        <f t="shared" si="85"/>
        <v>2.8856191521964618</v>
      </c>
      <c r="G387" s="1">
        <f t="shared" si="85"/>
        <v>3.6208307614907014</v>
      </c>
      <c r="H387" s="1">
        <f t="shared" si="85"/>
        <v>4.4663529876338224</v>
      </c>
      <c r="I387" s="1">
        <f t="shared" si="85"/>
        <v>5.3118752137769425</v>
      </c>
      <c r="J387" s="1">
        <f t="shared" si="85"/>
        <v>6.1573974399200635</v>
      </c>
      <c r="K387" s="1">
        <f t="shared" si="85"/>
        <v>7.0029196660631845</v>
      </c>
      <c r="L387" s="1">
        <f t="shared" si="85"/>
        <v>7.8598312570488398</v>
      </c>
      <c r="M387" s="1">
        <f t="shared" si="85"/>
        <v>8.7167428480344959</v>
      </c>
      <c r="N387" s="1">
        <f t="shared" si="85"/>
        <v>9.5736544390201512</v>
      </c>
      <c r="O387" s="1">
        <f t="shared" si="85"/>
        <v>10.430566030005807</v>
      </c>
      <c r="P387" s="1">
        <f t="shared" si="85"/>
        <v>11.287477620991462</v>
      </c>
      <c r="Q387" s="1">
        <f t="shared" si="85"/>
        <v>12.153153647159641</v>
      </c>
      <c r="R387" s="1">
        <f t="shared" si="85"/>
        <v>13.01882967332782</v>
      </c>
      <c r="S387" s="1">
        <f t="shared" si="85"/>
        <v>13.884505699496001</v>
      </c>
      <c r="T387" s="1">
        <f t="shared" si="85"/>
        <v>14.750181725664181</v>
      </c>
      <c r="U387" s="1">
        <f t="shared" si="85"/>
        <v>15.61585775183236</v>
      </c>
      <c r="V387" s="1">
        <f t="shared" si="85"/>
        <v>16.48925818088474</v>
      </c>
      <c r="W387" s="1">
        <f t="shared" si="85"/>
        <v>17.362658609937121</v>
      </c>
      <c r="X387" s="1">
        <f t="shared" si="85"/>
        <v>18.236059038989502</v>
      </c>
      <c r="Y387" s="1">
        <f t="shared" si="85"/>
        <v>19.109459468041884</v>
      </c>
      <c r="Z387" s="1">
        <f t="shared" si="85"/>
        <v>19.982859897094265</v>
      </c>
      <c r="AA387" s="1">
        <f t="shared" si="85"/>
        <v>20.863109134179535</v>
      </c>
      <c r="AB387" s="1">
        <f t="shared" si="85"/>
        <v>21.743358371264808</v>
      </c>
      <c r="AC387" s="1">
        <f t="shared" si="85"/>
        <v>22.623607608350081</v>
      </c>
      <c r="AD387" s="1">
        <f t="shared" si="85"/>
        <v>23.503856845435354</v>
      </c>
      <c r="AE387" s="1">
        <f t="shared" si="85"/>
        <v>24.384106082520628</v>
      </c>
      <c r="AF387" s="1">
        <f t="shared" si="85"/>
        <v>25.269964264650056</v>
      </c>
      <c r="AG387" s="1">
        <f t="shared" si="85"/>
        <v>26.155822446779482</v>
      </c>
      <c r="AH387" s="1">
        <f t="shared" si="85"/>
        <v>27.04168062890891</v>
      </c>
      <c r="AI387" s="1">
        <f t="shared" si="85"/>
        <v>27.927538811038339</v>
      </c>
      <c r="AJ387" s="1">
        <f t="shared" si="85"/>
        <v>28.813396993167768</v>
      </c>
      <c r="AK387" s="1">
        <f t="shared" si="85"/>
        <v>29.706512504866186</v>
      </c>
      <c r="AL387" s="1">
        <f t="shared" si="85"/>
        <v>30.599628016564605</v>
      </c>
      <c r="AM387" s="1">
        <f t="shared" si="85"/>
        <v>31.492743528263023</v>
      </c>
      <c r="AN387" s="1">
        <f t="shared" si="85"/>
        <v>32.385859039961439</v>
      </c>
      <c r="AO387" s="1">
        <f t="shared" si="85"/>
        <v>33.278974551659857</v>
      </c>
      <c r="AP387" s="1">
        <f t="shared" si="85"/>
        <v>34.183346621973286</v>
      </c>
      <c r="AQ387" s="1">
        <f t="shared" si="85"/>
        <v>35.087718692286714</v>
      </c>
      <c r="AR387" s="1">
        <f t="shared" si="85"/>
        <v>35.992090762600149</v>
      </c>
      <c r="AS387" s="1">
        <f t="shared" si="85"/>
        <v>36.896462832913571</v>
      </c>
      <c r="AT387" s="1">
        <f t="shared" si="85"/>
        <v>37.800834903226999</v>
      </c>
      <c r="AU387" s="1">
        <f t="shared" si="85"/>
        <v>38.739266172021772</v>
      </c>
      <c r="AV387" s="1">
        <f t="shared" si="85"/>
        <v>39.677697440816551</v>
      </c>
      <c r="AW387" s="1">
        <f t="shared" si="85"/>
        <v>40.616128709611338</v>
      </c>
      <c r="AX387" s="1">
        <f t="shared" si="85"/>
        <v>41.554559978406125</v>
      </c>
      <c r="AY387" s="1">
        <f t="shared" si="85"/>
        <v>42.492991247200905</v>
      </c>
      <c r="AZ387" s="1">
        <f t="shared" si="85"/>
        <v>43.470508131920546</v>
      </c>
      <c r="BA387" s="1">
        <f t="shared" si="85"/>
        <v>44.448025016640187</v>
      </c>
      <c r="BB387" s="1">
        <f t="shared" si="85"/>
        <v>45.425541901359829</v>
      </c>
      <c r="BC387" s="1">
        <f t="shared" si="85"/>
        <v>46.403058786079463</v>
      </c>
      <c r="BD387" s="1">
        <f t="shared" si="85"/>
        <v>47.380575670799097</v>
      </c>
      <c r="BE387" s="1">
        <f t="shared" si="85"/>
        <v>48.374803782391204</v>
      </c>
      <c r="BF387" s="1">
        <f t="shared" si="85"/>
        <v>49.369031893983305</v>
      </c>
      <c r="BG387" s="1">
        <f t="shared" si="85"/>
        <v>50.363260005575405</v>
      </c>
      <c r="BH387" s="1">
        <f t="shared" si="85"/>
        <v>51.357488117167513</v>
      </c>
      <c r="BI387" s="1">
        <f t="shared" si="85"/>
        <v>52.252474945668759</v>
      </c>
      <c r="BJ387" s="1" t="e">
        <f t="shared" si="85"/>
        <v>#VALUE!</v>
      </c>
      <c r="BK387" s="1" t="e">
        <f t="shared" si="85"/>
        <v>#VALUE!</v>
      </c>
      <c r="BL387" s="1" t="e">
        <f t="shared" si="85"/>
        <v>#VALUE!</v>
      </c>
      <c r="BM387" s="1" t="e">
        <f t="shared" si="85"/>
        <v>#VALUE!</v>
      </c>
      <c r="BN387" s="1" t="e">
        <f t="shared" si="85"/>
        <v>#VALUE!</v>
      </c>
      <c r="BO387" s="1" t="e">
        <f t="shared" si="85"/>
        <v>#VALUE!</v>
      </c>
      <c r="BP387" s="1" t="e">
        <f t="shared" si="85"/>
        <v>#VALUE!</v>
      </c>
      <c r="BQ387" s="1" t="e">
        <f t="shared" si="84"/>
        <v>#VALUE!</v>
      </c>
      <c r="BR387" s="1" t="e">
        <f t="shared" si="84"/>
        <v>#VALUE!</v>
      </c>
      <c r="BS387" s="1" t="e">
        <f t="shared" si="84"/>
        <v>#VALUE!</v>
      </c>
      <c r="BT387" s="1" t="e">
        <f t="shared" si="84"/>
        <v>#VALUE!</v>
      </c>
      <c r="BU387" s="1" t="e">
        <f t="shared" si="84"/>
        <v>#VALUE!</v>
      </c>
      <c r="BV387" s="1" t="e">
        <f t="shared" si="84"/>
        <v>#VALUE!</v>
      </c>
      <c r="BW387" s="1" t="e">
        <f t="shared" si="84"/>
        <v>#VALUE!</v>
      </c>
      <c r="BX387" s="1" t="e">
        <f t="shared" si="84"/>
        <v>#VALUE!</v>
      </c>
      <c r="BY387" s="1" t="e">
        <f t="shared" si="84"/>
        <v>#VALUE!</v>
      </c>
      <c r="BZ387" s="1" t="e">
        <f t="shared" si="84"/>
        <v>#VALUE!</v>
      </c>
      <c r="CA387" s="1" t="e">
        <f t="shared" si="84"/>
        <v>#VALUE!</v>
      </c>
      <c r="CB387" s="1" t="e">
        <f t="shared" si="84"/>
        <v>#VALUE!</v>
      </c>
      <c r="CC387" s="1" t="e">
        <f t="shared" si="84"/>
        <v>#VALUE!</v>
      </c>
      <c r="CD387" s="1" t="e">
        <f t="shared" si="84"/>
        <v>#VALUE!</v>
      </c>
      <c r="CE387" s="1" t="e">
        <f t="shared" si="84"/>
        <v>#VALUE!</v>
      </c>
      <c r="CF387" s="1" t="e">
        <f t="shared" si="84"/>
        <v>#VALUE!</v>
      </c>
      <c r="CG387" s="1" t="e">
        <f t="shared" si="84"/>
        <v>#VALUE!</v>
      </c>
      <c r="CH387" s="1" t="e">
        <f t="shared" si="84"/>
        <v>#VALUE!</v>
      </c>
      <c r="CI387" s="1" t="e">
        <f t="shared" si="84"/>
        <v>#VALUE!</v>
      </c>
      <c r="CJ387" s="1" t="e">
        <f t="shared" si="84"/>
        <v>#VALUE!</v>
      </c>
      <c r="CK387" s="1" t="e">
        <f t="shared" si="84"/>
        <v>#VALUE!</v>
      </c>
      <c r="CL387" s="1" t="e">
        <f t="shared" si="84"/>
        <v>#VALUE!</v>
      </c>
      <c r="CM387" s="1" t="e">
        <f t="shared" si="84"/>
        <v>#VALUE!</v>
      </c>
      <c r="CN387" s="1" t="e">
        <f t="shared" si="84"/>
        <v>#VALUE!</v>
      </c>
      <c r="CO387" s="1" t="e">
        <f t="shared" si="84"/>
        <v>#VALUE!</v>
      </c>
      <c r="CP387" s="1" t="e">
        <f t="shared" si="84"/>
        <v>#VALUE!</v>
      </c>
      <c r="CQ387" s="1" t="e">
        <f t="shared" si="84"/>
        <v>#VALUE!</v>
      </c>
      <c r="CR387" s="1" t="e">
        <f t="shared" si="84"/>
        <v>#VALUE!</v>
      </c>
      <c r="CS387" s="1" t="e">
        <f t="shared" si="84"/>
        <v>#VALUE!</v>
      </c>
      <c r="CT387" s="1" t="e">
        <f t="shared" si="84"/>
        <v>#VALUE!</v>
      </c>
      <c r="CU387" s="1" t="e">
        <f t="shared" si="84"/>
        <v>#VALUE!</v>
      </c>
      <c r="CV387" s="1" t="e">
        <f t="shared" si="84"/>
        <v>#VALUE!</v>
      </c>
      <c r="CW387" s="1" t="e">
        <f t="shared" si="84"/>
        <v>#VALUE!</v>
      </c>
      <c r="CX387" s="1" t="e">
        <f t="shared" si="84"/>
        <v>#VALUE!</v>
      </c>
      <c r="CY387" s="7" t="e">
        <f t="shared" si="62"/>
        <v>#VALUE!</v>
      </c>
    </row>
    <row r="388" spans="2:103" x14ac:dyDescent="0.25">
      <c r="B388" s="25">
        <v>59</v>
      </c>
      <c r="C388" s="29">
        <f t="shared" si="58"/>
        <v>0.72140478804911545</v>
      </c>
      <c r="D388" s="1">
        <f t="shared" si="69"/>
        <v>1.4428095760982309</v>
      </c>
      <c r="E388" s="1">
        <f t="shared" si="85"/>
        <v>2.1642143641473464</v>
      </c>
      <c r="F388" s="1">
        <f t="shared" si="85"/>
        <v>2.8856191521964618</v>
      </c>
      <c r="G388" s="1">
        <f t="shared" si="85"/>
        <v>3.6070239402455773</v>
      </c>
      <c r="H388" s="1">
        <f t="shared" si="85"/>
        <v>4.4525461663886983</v>
      </c>
      <c r="I388" s="1">
        <f t="shared" si="85"/>
        <v>5.2980683925318193</v>
      </c>
      <c r="J388" s="1">
        <f t="shared" si="85"/>
        <v>6.1435906186749394</v>
      </c>
      <c r="K388" s="1">
        <f t="shared" si="85"/>
        <v>6.9891128448180604</v>
      </c>
      <c r="L388" s="1">
        <f t="shared" si="85"/>
        <v>7.8346350709611814</v>
      </c>
      <c r="M388" s="1">
        <f t="shared" si="85"/>
        <v>8.6915466619468376</v>
      </c>
      <c r="N388" s="1">
        <f t="shared" si="85"/>
        <v>9.5484582529324928</v>
      </c>
      <c r="O388" s="1">
        <f t="shared" si="85"/>
        <v>10.405369843918148</v>
      </c>
      <c r="P388" s="1">
        <f t="shared" si="85"/>
        <v>11.262281434903803</v>
      </c>
      <c r="Q388" s="1">
        <f t="shared" si="85"/>
        <v>12.119193025889459</v>
      </c>
      <c r="R388" s="1">
        <f t="shared" si="85"/>
        <v>12.984869052057638</v>
      </c>
      <c r="S388" s="1">
        <f t="shared" si="85"/>
        <v>13.850545078225817</v>
      </c>
      <c r="T388" s="1">
        <f t="shared" si="85"/>
        <v>14.716221104393998</v>
      </c>
      <c r="U388" s="1">
        <f t="shared" si="85"/>
        <v>15.581897130562178</v>
      </c>
      <c r="V388" s="1">
        <f t="shared" si="85"/>
        <v>16.447573156730357</v>
      </c>
      <c r="W388" s="1">
        <f t="shared" si="85"/>
        <v>17.320973585782738</v>
      </c>
      <c r="X388" s="1">
        <f t="shared" si="85"/>
        <v>18.19437401483512</v>
      </c>
      <c r="Y388" s="1">
        <f t="shared" si="85"/>
        <v>19.067774443887501</v>
      </c>
      <c r="Z388" s="1">
        <f t="shared" si="85"/>
        <v>19.941174872939882</v>
      </c>
      <c r="AA388" s="1">
        <f t="shared" si="85"/>
        <v>20.814575301992264</v>
      </c>
      <c r="AB388" s="1">
        <f t="shared" si="85"/>
        <v>21.694824539077533</v>
      </c>
      <c r="AC388" s="1">
        <f t="shared" si="85"/>
        <v>22.575073776162807</v>
      </c>
      <c r="AD388" s="1">
        <f t="shared" si="85"/>
        <v>23.45532301324808</v>
      </c>
      <c r="AE388" s="1">
        <f t="shared" si="85"/>
        <v>24.335572250333353</v>
      </c>
      <c r="AF388" s="1">
        <f t="shared" si="85"/>
        <v>25.215821487418626</v>
      </c>
      <c r="AG388" s="1">
        <f t="shared" si="85"/>
        <v>26.101679669548055</v>
      </c>
      <c r="AH388" s="1">
        <f t="shared" si="85"/>
        <v>26.98753785167748</v>
      </c>
      <c r="AI388" s="1">
        <f t="shared" si="85"/>
        <v>27.873396033806909</v>
      </c>
      <c r="AJ388" s="1">
        <f t="shared" si="85"/>
        <v>28.759254215936338</v>
      </c>
      <c r="AK388" s="1">
        <f t="shared" si="85"/>
        <v>29.645112398065766</v>
      </c>
      <c r="AL388" s="1">
        <f t="shared" si="85"/>
        <v>30.538227909764185</v>
      </c>
      <c r="AM388" s="1">
        <f t="shared" si="85"/>
        <v>31.431343421462604</v>
      </c>
      <c r="AN388" s="1">
        <f t="shared" si="85"/>
        <v>32.324458933161019</v>
      </c>
      <c r="AO388" s="1">
        <f t="shared" si="85"/>
        <v>33.217574444859437</v>
      </c>
      <c r="AP388" s="1">
        <f t="shared" si="85"/>
        <v>34.110689956557856</v>
      </c>
      <c r="AQ388" s="1">
        <f t="shared" si="85"/>
        <v>35.015062026871284</v>
      </c>
      <c r="AR388" s="1">
        <f t="shared" si="85"/>
        <v>35.919434097184713</v>
      </c>
      <c r="AS388" s="1">
        <f t="shared" si="85"/>
        <v>36.823806167498148</v>
      </c>
      <c r="AT388" s="1">
        <f t="shared" si="85"/>
        <v>37.728178237811569</v>
      </c>
      <c r="AU388" s="1">
        <f t="shared" si="85"/>
        <v>38.632550308124998</v>
      </c>
      <c r="AV388" s="1">
        <f t="shared" si="85"/>
        <v>39.57098157691977</v>
      </c>
      <c r="AW388" s="1">
        <f t="shared" si="85"/>
        <v>40.50941284571455</v>
      </c>
      <c r="AX388" s="1">
        <f t="shared" si="85"/>
        <v>41.447844114509337</v>
      </c>
      <c r="AY388" s="1">
        <f t="shared" si="85"/>
        <v>42.386275383304124</v>
      </c>
      <c r="AZ388" s="1">
        <f t="shared" si="85"/>
        <v>43.324706652098904</v>
      </c>
      <c r="BA388" s="1">
        <f t="shared" si="85"/>
        <v>44.302223536818545</v>
      </c>
      <c r="BB388" s="1">
        <f t="shared" si="85"/>
        <v>45.279740421538186</v>
      </c>
      <c r="BC388" s="1">
        <f t="shared" si="85"/>
        <v>46.257257306257827</v>
      </c>
      <c r="BD388" s="1">
        <f t="shared" si="85"/>
        <v>47.234774190977461</v>
      </c>
      <c r="BE388" s="1">
        <f t="shared" si="85"/>
        <v>48.212291075697095</v>
      </c>
      <c r="BF388" s="1">
        <f t="shared" si="85"/>
        <v>49.206519187289203</v>
      </c>
      <c r="BG388" s="1">
        <f t="shared" si="85"/>
        <v>50.200747298881303</v>
      </c>
      <c r="BH388" s="1">
        <f t="shared" si="85"/>
        <v>51.194975410473404</v>
      </c>
      <c r="BI388" s="1">
        <f t="shared" si="85"/>
        <v>52.189203522065512</v>
      </c>
      <c r="BJ388" s="1">
        <f t="shared" si="85"/>
        <v>53.084190350566757</v>
      </c>
      <c r="BK388" s="1" t="e">
        <f t="shared" si="85"/>
        <v>#VALUE!</v>
      </c>
      <c r="BL388" s="1" t="e">
        <f t="shared" si="85"/>
        <v>#VALUE!</v>
      </c>
      <c r="BM388" s="1" t="e">
        <f t="shared" si="85"/>
        <v>#VALUE!</v>
      </c>
      <c r="BN388" s="1" t="e">
        <f t="shared" si="85"/>
        <v>#VALUE!</v>
      </c>
      <c r="BO388" s="1" t="e">
        <f t="shared" si="85"/>
        <v>#VALUE!</v>
      </c>
      <c r="BP388" s="1" t="e">
        <f t="shared" si="85"/>
        <v>#VALUE!</v>
      </c>
      <c r="BQ388" s="1" t="e">
        <f t="shared" si="84"/>
        <v>#VALUE!</v>
      </c>
      <c r="BR388" s="1" t="e">
        <f t="shared" si="84"/>
        <v>#VALUE!</v>
      </c>
      <c r="BS388" s="1" t="e">
        <f t="shared" si="84"/>
        <v>#VALUE!</v>
      </c>
      <c r="BT388" s="1" t="e">
        <f t="shared" si="84"/>
        <v>#VALUE!</v>
      </c>
      <c r="BU388" s="1" t="e">
        <f t="shared" si="84"/>
        <v>#VALUE!</v>
      </c>
      <c r="BV388" s="1" t="e">
        <f t="shared" si="84"/>
        <v>#VALUE!</v>
      </c>
      <c r="BW388" s="1" t="e">
        <f t="shared" si="84"/>
        <v>#VALUE!</v>
      </c>
      <c r="BX388" s="1" t="e">
        <f t="shared" si="84"/>
        <v>#VALUE!</v>
      </c>
      <c r="BY388" s="1" t="e">
        <f t="shared" si="84"/>
        <v>#VALUE!</v>
      </c>
      <c r="BZ388" s="1" t="e">
        <f t="shared" si="84"/>
        <v>#VALUE!</v>
      </c>
      <c r="CA388" s="1" t="e">
        <f t="shared" si="84"/>
        <v>#VALUE!</v>
      </c>
      <c r="CB388" s="1" t="e">
        <f t="shared" si="84"/>
        <v>#VALUE!</v>
      </c>
      <c r="CC388" s="1" t="e">
        <f t="shared" si="84"/>
        <v>#VALUE!</v>
      </c>
      <c r="CD388" s="1" t="e">
        <f t="shared" si="84"/>
        <v>#VALUE!</v>
      </c>
      <c r="CE388" s="1" t="e">
        <f t="shared" si="84"/>
        <v>#VALUE!</v>
      </c>
      <c r="CF388" s="1" t="e">
        <f t="shared" si="84"/>
        <v>#VALUE!</v>
      </c>
      <c r="CG388" s="1" t="e">
        <f t="shared" si="84"/>
        <v>#VALUE!</v>
      </c>
      <c r="CH388" s="1" t="e">
        <f t="shared" si="84"/>
        <v>#VALUE!</v>
      </c>
      <c r="CI388" s="1" t="e">
        <f t="shared" si="84"/>
        <v>#VALUE!</v>
      </c>
      <c r="CJ388" s="1" t="e">
        <f t="shared" si="84"/>
        <v>#VALUE!</v>
      </c>
      <c r="CK388" s="1" t="e">
        <f t="shared" si="84"/>
        <v>#VALUE!</v>
      </c>
      <c r="CL388" s="1" t="e">
        <f t="shared" si="84"/>
        <v>#VALUE!</v>
      </c>
      <c r="CM388" s="1" t="e">
        <f t="shared" si="84"/>
        <v>#VALUE!</v>
      </c>
      <c r="CN388" s="1" t="e">
        <f t="shared" si="84"/>
        <v>#VALUE!</v>
      </c>
      <c r="CO388" s="1" t="e">
        <f t="shared" si="84"/>
        <v>#VALUE!</v>
      </c>
      <c r="CP388" s="1" t="e">
        <f t="shared" si="84"/>
        <v>#VALUE!</v>
      </c>
      <c r="CQ388" s="1" t="e">
        <f t="shared" si="84"/>
        <v>#VALUE!</v>
      </c>
      <c r="CR388" s="1" t="e">
        <f t="shared" si="84"/>
        <v>#VALUE!</v>
      </c>
      <c r="CS388" s="1" t="e">
        <f t="shared" si="84"/>
        <v>#VALUE!</v>
      </c>
      <c r="CT388" s="1" t="e">
        <f t="shared" si="84"/>
        <v>#VALUE!</v>
      </c>
      <c r="CU388" s="1" t="e">
        <f t="shared" si="84"/>
        <v>#VALUE!</v>
      </c>
      <c r="CV388" s="1" t="e">
        <f t="shared" si="84"/>
        <v>#VALUE!</v>
      </c>
      <c r="CW388" s="1" t="e">
        <f t="shared" si="84"/>
        <v>#VALUE!</v>
      </c>
      <c r="CX388" s="1" t="e">
        <f t="shared" si="84"/>
        <v>#VALUE!</v>
      </c>
      <c r="CY388" s="7" t="e">
        <f t="shared" si="62"/>
        <v>#VALUE!</v>
      </c>
    </row>
    <row r="389" spans="2:103" x14ac:dyDescent="0.25">
      <c r="B389" s="25">
        <v>60</v>
      </c>
      <c r="C389" s="29">
        <f t="shared" si="58"/>
        <v>0.70411190037779792</v>
      </c>
      <c r="D389" s="1">
        <f t="shared" si="69"/>
        <v>1.4255166884269133</v>
      </c>
      <c r="E389" s="1">
        <f t="shared" si="85"/>
        <v>2.1469214764760287</v>
      </c>
      <c r="F389" s="1">
        <f t="shared" si="85"/>
        <v>2.8683262645251442</v>
      </c>
      <c r="G389" s="1">
        <f t="shared" si="85"/>
        <v>3.5897310525742596</v>
      </c>
      <c r="H389" s="1">
        <f t="shared" si="85"/>
        <v>4.4197366605096118</v>
      </c>
      <c r="I389" s="1">
        <f t="shared" si="85"/>
        <v>5.2652588866527328</v>
      </c>
      <c r="J389" s="1">
        <f t="shared" si="85"/>
        <v>6.1107811127958538</v>
      </c>
      <c r="K389" s="1">
        <f t="shared" si="85"/>
        <v>6.9563033389389748</v>
      </c>
      <c r="L389" s="1">
        <f t="shared" si="85"/>
        <v>7.8018255650820958</v>
      </c>
      <c r="M389" s="1">
        <f t="shared" si="85"/>
        <v>8.6473477912252168</v>
      </c>
      <c r="N389" s="1">
        <f t="shared" si="85"/>
        <v>9.5042593822108721</v>
      </c>
      <c r="O389" s="1">
        <f t="shared" si="85"/>
        <v>10.361170973196527</v>
      </c>
      <c r="P389" s="1">
        <f t="shared" si="85"/>
        <v>11.218082564182183</v>
      </c>
      <c r="Q389" s="1">
        <f t="shared" si="85"/>
        <v>12.074994155167838</v>
      </c>
      <c r="R389" s="1">
        <f t="shared" si="85"/>
        <v>12.931905746153493</v>
      </c>
      <c r="S389" s="1">
        <f t="shared" si="85"/>
        <v>13.797581772321672</v>
      </c>
      <c r="T389" s="1">
        <f t="shared" si="85"/>
        <v>14.663257798489852</v>
      </c>
      <c r="U389" s="1">
        <f t="shared" si="85"/>
        <v>15.528933824658033</v>
      </c>
      <c r="V389" s="1">
        <f t="shared" si="85"/>
        <v>16.394609850826214</v>
      </c>
      <c r="W389" s="1">
        <f t="shared" si="85"/>
        <v>17.260285876994391</v>
      </c>
      <c r="X389" s="1">
        <f t="shared" si="85"/>
        <v>18.133686306046773</v>
      </c>
      <c r="Y389" s="1">
        <f t="shared" si="85"/>
        <v>19.007086735099154</v>
      </c>
      <c r="Z389" s="1">
        <f t="shared" si="85"/>
        <v>19.880487164151535</v>
      </c>
      <c r="AA389" s="1">
        <f t="shared" si="85"/>
        <v>20.753887593203917</v>
      </c>
      <c r="AB389" s="1">
        <f t="shared" si="85"/>
        <v>21.627288022256298</v>
      </c>
      <c r="AC389" s="1">
        <f t="shared" si="85"/>
        <v>22.507537259341568</v>
      </c>
      <c r="AD389" s="1">
        <f t="shared" si="85"/>
        <v>23.387786496426841</v>
      </c>
      <c r="AE389" s="1">
        <f t="shared" si="85"/>
        <v>24.268035733512114</v>
      </c>
      <c r="AF389" s="1">
        <f t="shared" si="85"/>
        <v>25.148284970597388</v>
      </c>
      <c r="AG389" s="1">
        <f t="shared" si="85"/>
        <v>26.028534207682661</v>
      </c>
      <c r="AH389" s="1">
        <f t="shared" si="85"/>
        <v>26.91439238981209</v>
      </c>
      <c r="AI389" s="1">
        <f t="shared" si="85"/>
        <v>27.800250571941515</v>
      </c>
      <c r="AJ389" s="1">
        <f t="shared" si="85"/>
        <v>28.686108754070943</v>
      </c>
      <c r="AK389" s="1">
        <f t="shared" si="85"/>
        <v>29.571966936200372</v>
      </c>
      <c r="AL389" s="1">
        <f t="shared" si="85"/>
        <v>30.457825118329801</v>
      </c>
      <c r="AM389" s="1">
        <f t="shared" si="85"/>
        <v>31.350940630028219</v>
      </c>
      <c r="AN389" s="1">
        <f t="shared" si="85"/>
        <v>32.244056141726638</v>
      </c>
      <c r="AO389" s="1">
        <f t="shared" si="85"/>
        <v>33.137171653425057</v>
      </c>
      <c r="AP389" s="1">
        <f t="shared" si="85"/>
        <v>34.030287165123475</v>
      </c>
      <c r="AQ389" s="1">
        <f t="shared" si="85"/>
        <v>34.923402676821894</v>
      </c>
      <c r="AR389" s="1">
        <f t="shared" si="85"/>
        <v>35.827774747135322</v>
      </c>
      <c r="AS389" s="1">
        <f t="shared" si="85"/>
        <v>36.732146817448751</v>
      </c>
      <c r="AT389" s="1">
        <f t="shared" si="85"/>
        <v>37.636518887762186</v>
      </c>
      <c r="AU389" s="1">
        <f t="shared" si="85"/>
        <v>38.540890958075607</v>
      </c>
      <c r="AV389" s="1">
        <f t="shared" si="85"/>
        <v>39.445263028389036</v>
      </c>
      <c r="AW389" s="1">
        <f t="shared" si="85"/>
        <v>40.383694297183808</v>
      </c>
      <c r="AX389" s="1">
        <f t="shared" si="85"/>
        <v>41.322125565978588</v>
      </c>
      <c r="AY389" s="1">
        <f t="shared" si="85"/>
        <v>42.260556834773375</v>
      </c>
      <c r="AZ389" s="1">
        <f t="shared" si="85"/>
        <v>43.198988103568162</v>
      </c>
      <c r="BA389" s="1">
        <f t="shared" si="85"/>
        <v>44.137419372362942</v>
      </c>
      <c r="BB389" s="1">
        <f t="shared" si="85"/>
        <v>45.114936257082583</v>
      </c>
      <c r="BC389" s="1">
        <f t="shared" si="85"/>
        <v>46.092453141802224</v>
      </c>
      <c r="BD389" s="1">
        <f t="shared" si="85"/>
        <v>47.069970026521865</v>
      </c>
      <c r="BE389" s="1">
        <f t="shared" si="85"/>
        <v>48.047486911241499</v>
      </c>
      <c r="BF389" s="1">
        <f t="shared" si="85"/>
        <v>49.025003795961133</v>
      </c>
      <c r="BG389" s="1">
        <f t="shared" si="85"/>
        <v>50.019231907553241</v>
      </c>
      <c r="BH389" s="1">
        <f t="shared" si="85"/>
        <v>51.013460019145342</v>
      </c>
      <c r="BI389" s="1">
        <f t="shared" si="85"/>
        <v>52.007688130737442</v>
      </c>
      <c r="BJ389" s="1">
        <f t="shared" si="85"/>
        <v>53.00191624232955</v>
      </c>
      <c r="BK389" s="1">
        <f t="shared" si="85"/>
        <v>53.896903070830795</v>
      </c>
      <c r="BL389" s="1" t="e">
        <f t="shared" si="85"/>
        <v>#VALUE!</v>
      </c>
      <c r="BM389" s="1" t="e">
        <f t="shared" si="85"/>
        <v>#VALUE!</v>
      </c>
      <c r="BN389" s="1" t="e">
        <f t="shared" si="85"/>
        <v>#VALUE!</v>
      </c>
      <c r="BO389" s="1" t="e">
        <f t="shared" si="85"/>
        <v>#VALUE!</v>
      </c>
      <c r="BP389" s="1" t="e">
        <f t="shared" si="85"/>
        <v>#VALUE!</v>
      </c>
      <c r="BQ389" s="1" t="e">
        <f t="shared" si="84"/>
        <v>#VALUE!</v>
      </c>
      <c r="BR389" s="1" t="e">
        <f t="shared" si="84"/>
        <v>#VALUE!</v>
      </c>
      <c r="BS389" s="1" t="e">
        <f t="shared" si="84"/>
        <v>#VALUE!</v>
      </c>
      <c r="BT389" s="1" t="e">
        <f t="shared" si="84"/>
        <v>#VALUE!</v>
      </c>
      <c r="BU389" s="1" t="e">
        <f t="shared" si="84"/>
        <v>#VALUE!</v>
      </c>
      <c r="BV389" s="1" t="e">
        <f t="shared" si="84"/>
        <v>#VALUE!</v>
      </c>
      <c r="BW389" s="1" t="e">
        <f t="shared" si="84"/>
        <v>#VALUE!</v>
      </c>
      <c r="BX389" s="1" t="e">
        <f t="shared" si="84"/>
        <v>#VALUE!</v>
      </c>
      <c r="BY389" s="1" t="e">
        <f t="shared" si="84"/>
        <v>#VALUE!</v>
      </c>
      <c r="BZ389" s="1" t="e">
        <f t="shared" si="84"/>
        <v>#VALUE!</v>
      </c>
      <c r="CA389" s="1" t="e">
        <f t="shared" si="84"/>
        <v>#VALUE!</v>
      </c>
      <c r="CB389" s="1" t="e">
        <f t="shared" si="84"/>
        <v>#VALUE!</v>
      </c>
      <c r="CC389" s="1" t="e">
        <f t="shared" si="84"/>
        <v>#VALUE!</v>
      </c>
      <c r="CD389" s="1" t="e">
        <f t="shared" si="84"/>
        <v>#VALUE!</v>
      </c>
      <c r="CE389" s="1" t="e">
        <f t="shared" si="84"/>
        <v>#VALUE!</v>
      </c>
      <c r="CF389" s="1" t="e">
        <f t="shared" si="84"/>
        <v>#VALUE!</v>
      </c>
      <c r="CG389" s="1" t="e">
        <f t="shared" si="84"/>
        <v>#VALUE!</v>
      </c>
      <c r="CH389" s="1" t="e">
        <f t="shared" si="84"/>
        <v>#VALUE!</v>
      </c>
      <c r="CI389" s="1" t="e">
        <f t="shared" si="84"/>
        <v>#VALUE!</v>
      </c>
      <c r="CJ389" s="1" t="e">
        <f t="shared" si="84"/>
        <v>#VALUE!</v>
      </c>
      <c r="CK389" s="1" t="e">
        <f t="shared" si="84"/>
        <v>#VALUE!</v>
      </c>
      <c r="CL389" s="1" t="e">
        <f t="shared" si="84"/>
        <v>#VALUE!</v>
      </c>
      <c r="CM389" s="1" t="e">
        <f t="shared" si="84"/>
        <v>#VALUE!</v>
      </c>
      <c r="CN389" s="1" t="e">
        <f t="shared" si="84"/>
        <v>#VALUE!</v>
      </c>
      <c r="CO389" s="1" t="e">
        <f t="shared" si="84"/>
        <v>#VALUE!</v>
      </c>
      <c r="CP389" s="1" t="e">
        <f t="shared" si="84"/>
        <v>#VALUE!</v>
      </c>
      <c r="CQ389" s="1" t="e">
        <f t="shared" si="84"/>
        <v>#VALUE!</v>
      </c>
      <c r="CR389" s="1" t="e">
        <f t="shared" si="84"/>
        <v>#VALUE!</v>
      </c>
      <c r="CS389" s="1" t="e">
        <f t="shared" si="84"/>
        <v>#VALUE!</v>
      </c>
      <c r="CT389" s="1" t="e">
        <f t="shared" si="84"/>
        <v>#VALUE!</v>
      </c>
      <c r="CU389" s="1" t="e">
        <f t="shared" si="84"/>
        <v>#VALUE!</v>
      </c>
      <c r="CV389" s="1" t="e">
        <f t="shared" si="84"/>
        <v>#VALUE!</v>
      </c>
      <c r="CW389" s="1" t="e">
        <f t="shared" si="84"/>
        <v>#VALUE!</v>
      </c>
      <c r="CX389" s="1" t="e">
        <f t="shared" si="84"/>
        <v>#VALUE!</v>
      </c>
      <c r="CY389" s="7" t="e">
        <f t="shared" si="62"/>
        <v>#VALUE!</v>
      </c>
    </row>
    <row r="390" spans="2:103" x14ac:dyDescent="0.25">
      <c r="B390" s="25">
        <v>61</v>
      </c>
      <c r="C390" s="29">
        <f t="shared" si="58"/>
        <v>0.70411190037779792</v>
      </c>
      <c r="D390" s="1">
        <f t="shared" si="69"/>
        <v>1.4082238007555958</v>
      </c>
      <c r="E390" s="1">
        <f t="shared" si="85"/>
        <v>2.1296285888047111</v>
      </c>
      <c r="F390" s="1">
        <f t="shared" si="85"/>
        <v>2.8510333768538265</v>
      </c>
      <c r="G390" s="1">
        <f t="shared" si="85"/>
        <v>3.572438164902942</v>
      </c>
      <c r="H390" s="1">
        <f t="shared" si="85"/>
        <v>4.4024437728382946</v>
      </c>
      <c r="I390" s="1">
        <f t="shared" si="85"/>
        <v>5.2324493807736463</v>
      </c>
      <c r="J390" s="1">
        <f t="shared" si="85"/>
        <v>6.0779716069167673</v>
      </c>
      <c r="K390" s="1">
        <f t="shared" si="85"/>
        <v>6.9234938330598883</v>
      </c>
      <c r="L390" s="1">
        <f t="shared" si="85"/>
        <v>7.7690160592030093</v>
      </c>
      <c r="M390" s="1">
        <f t="shared" si="85"/>
        <v>8.6145382853461303</v>
      </c>
      <c r="N390" s="1">
        <f t="shared" si="85"/>
        <v>9.4600605114892513</v>
      </c>
      <c r="O390" s="1">
        <f t="shared" si="85"/>
        <v>10.316972102474907</v>
      </c>
      <c r="P390" s="1">
        <f t="shared" si="85"/>
        <v>11.173883693460562</v>
      </c>
      <c r="Q390" s="1">
        <f t="shared" si="85"/>
        <v>12.030795284446217</v>
      </c>
      <c r="R390" s="1">
        <f t="shared" si="85"/>
        <v>12.887706875431872</v>
      </c>
      <c r="S390" s="1">
        <f t="shared" si="85"/>
        <v>13.744618466417528</v>
      </c>
      <c r="T390" s="1">
        <f t="shared" ref="E390:BP394" si="86">S389+T284</f>
        <v>14.610294492585707</v>
      </c>
      <c r="U390" s="1">
        <f t="shared" si="86"/>
        <v>15.475970518753886</v>
      </c>
      <c r="V390" s="1">
        <f t="shared" si="86"/>
        <v>16.341646544922067</v>
      </c>
      <c r="W390" s="1">
        <f t="shared" si="86"/>
        <v>17.207322571090248</v>
      </c>
      <c r="X390" s="1">
        <f t="shared" si="86"/>
        <v>18.072998597258426</v>
      </c>
      <c r="Y390" s="1">
        <f t="shared" si="86"/>
        <v>18.946399026310807</v>
      </c>
      <c r="Z390" s="1">
        <f t="shared" si="86"/>
        <v>19.819799455363189</v>
      </c>
      <c r="AA390" s="1">
        <f t="shared" si="86"/>
        <v>20.69319988441557</v>
      </c>
      <c r="AB390" s="1">
        <f t="shared" si="86"/>
        <v>21.566600313467951</v>
      </c>
      <c r="AC390" s="1">
        <f t="shared" si="86"/>
        <v>22.440000742520333</v>
      </c>
      <c r="AD390" s="1">
        <f t="shared" si="86"/>
        <v>23.320249979605602</v>
      </c>
      <c r="AE390" s="1">
        <f t="shared" si="86"/>
        <v>24.200499216690876</v>
      </c>
      <c r="AF390" s="1">
        <f t="shared" si="86"/>
        <v>25.080748453776149</v>
      </c>
      <c r="AG390" s="1">
        <f t="shared" si="86"/>
        <v>25.960997690861422</v>
      </c>
      <c r="AH390" s="1">
        <f t="shared" si="86"/>
        <v>26.841246927946695</v>
      </c>
      <c r="AI390" s="1">
        <f t="shared" si="86"/>
        <v>27.727105110076124</v>
      </c>
      <c r="AJ390" s="1">
        <f t="shared" si="86"/>
        <v>28.612963292205549</v>
      </c>
      <c r="AK390" s="1">
        <f t="shared" si="86"/>
        <v>29.498821474334978</v>
      </c>
      <c r="AL390" s="1">
        <f t="shared" si="86"/>
        <v>30.384679656464407</v>
      </c>
      <c r="AM390" s="1">
        <f t="shared" si="86"/>
        <v>31.270537838593835</v>
      </c>
      <c r="AN390" s="1">
        <f t="shared" si="86"/>
        <v>32.163653350292257</v>
      </c>
      <c r="AO390" s="1">
        <f t="shared" si="86"/>
        <v>33.056768861990676</v>
      </c>
      <c r="AP390" s="1">
        <f t="shared" si="86"/>
        <v>33.949884373689095</v>
      </c>
      <c r="AQ390" s="1">
        <f t="shared" si="86"/>
        <v>34.842999885387513</v>
      </c>
      <c r="AR390" s="1">
        <f t="shared" si="86"/>
        <v>35.736115397085932</v>
      </c>
      <c r="AS390" s="1">
        <f t="shared" si="86"/>
        <v>36.64048746739936</v>
      </c>
      <c r="AT390" s="1">
        <f t="shared" si="86"/>
        <v>37.544859537712789</v>
      </c>
      <c r="AU390" s="1">
        <f t="shared" si="86"/>
        <v>38.449231608026224</v>
      </c>
      <c r="AV390" s="1">
        <f t="shared" si="86"/>
        <v>39.353603678339645</v>
      </c>
      <c r="AW390" s="1">
        <f t="shared" si="86"/>
        <v>40.257975748653074</v>
      </c>
      <c r="AX390" s="1">
        <f t="shared" si="86"/>
        <v>41.196407017447846</v>
      </c>
      <c r="AY390" s="1">
        <f t="shared" si="86"/>
        <v>42.134838286242626</v>
      </c>
      <c r="AZ390" s="1">
        <f t="shared" si="86"/>
        <v>43.073269555037413</v>
      </c>
      <c r="BA390" s="1">
        <f t="shared" si="86"/>
        <v>44.0117008238322</v>
      </c>
      <c r="BB390" s="1">
        <f t="shared" si="86"/>
        <v>44.95013209262698</v>
      </c>
      <c r="BC390" s="1">
        <f t="shared" si="86"/>
        <v>45.927648977346621</v>
      </c>
      <c r="BD390" s="1">
        <f t="shared" si="86"/>
        <v>46.905165862066262</v>
      </c>
      <c r="BE390" s="1">
        <f t="shared" si="86"/>
        <v>47.882682746785903</v>
      </c>
      <c r="BF390" s="1">
        <f t="shared" si="86"/>
        <v>48.860199631505537</v>
      </c>
      <c r="BG390" s="1">
        <f t="shared" si="86"/>
        <v>49.837716516225171</v>
      </c>
      <c r="BH390" s="1">
        <f t="shared" si="86"/>
        <v>50.831944627817279</v>
      </c>
      <c r="BI390" s="1">
        <f t="shared" si="86"/>
        <v>51.82617273940938</v>
      </c>
      <c r="BJ390" s="1">
        <f t="shared" si="86"/>
        <v>52.82040085100148</v>
      </c>
      <c r="BK390" s="1">
        <f t="shared" si="86"/>
        <v>53.814628962593588</v>
      </c>
      <c r="BL390" s="1">
        <f t="shared" si="86"/>
        <v>54.709615791094834</v>
      </c>
      <c r="BM390" s="1" t="e">
        <f t="shared" si="86"/>
        <v>#VALUE!</v>
      </c>
      <c r="BN390" s="1" t="e">
        <f t="shared" si="86"/>
        <v>#VALUE!</v>
      </c>
      <c r="BO390" s="1" t="e">
        <f t="shared" si="86"/>
        <v>#VALUE!</v>
      </c>
      <c r="BP390" s="1" t="e">
        <f t="shared" si="86"/>
        <v>#VALUE!</v>
      </c>
      <c r="BQ390" s="1" t="e">
        <f t="shared" si="84"/>
        <v>#VALUE!</v>
      </c>
      <c r="BR390" s="1" t="e">
        <f t="shared" si="84"/>
        <v>#VALUE!</v>
      </c>
      <c r="BS390" s="1" t="e">
        <f t="shared" si="84"/>
        <v>#VALUE!</v>
      </c>
      <c r="BT390" s="1" t="e">
        <f t="shared" si="84"/>
        <v>#VALUE!</v>
      </c>
      <c r="BU390" s="1" t="e">
        <f t="shared" si="84"/>
        <v>#VALUE!</v>
      </c>
      <c r="BV390" s="1" t="e">
        <f t="shared" si="84"/>
        <v>#VALUE!</v>
      </c>
      <c r="BW390" s="1" t="e">
        <f t="shared" si="84"/>
        <v>#VALUE!</v>
      </c>
      <c r="BX390" s="1" t="e">
        <f t="shared" si="84"/>
        <v>#VALUE!</v>
      </c>
      <c r="BY390" s="1" t="e">
        <f t="shared" si="84"/>
        <v>#VALUE!</v>
      </c>
      <c r="BZ390" s="1" t="e">
        <f t="shared" si="84"/>
        <v>#VALUE!</v>
      </c>
      <c r="CA390" s="1" t="e">
        <f t="shared" si="84"/>
        <v>#VALUE!</v>
      </c>
      <c r="CB390" s="1" t="e">
        <f t="shared" si="84"/>
        <v>#VALUE!</v>
      </c>
      <c r="CC390" s="1" t="e">
        <f t="shared" si="84"/>
        <v>#VALUE!</v>
      </c>
      <c r="CD390" s="1" t="e">
        <f t="shared" si="84"/>
        <v>#VALUE!</v>
      </c>
      <c r="CE390" s="1" t="e">
        <f t="shared" si="84"/>
        <v>#VALUE!</v>
      </c>
      <c r="CF390" s="1" t="e">
        <f t="shared" si="84"/>
        <v>#VALUE!</v>
      </c>
      <c r="CG390" s="1" t="e">
        <f t="shared" si="84"/>
        <v>#VALUE!</v>
      </c>
      <c r="CH390" s="1" t="e">
        <f t="shared" ref="CH390:CX390" si="87">CG389+CH284</f>
        <v>#VALUE!</v>
      </c>
      <c r="CI390" s="1" t="e">
        <f t="shared" si="87"/>
        <v>#VALUE!</v>
      </c>
      <c r="CJ390" s="1" t="e">
        <f t="shared" si="87"/>
        <v>#VALUE!</v>
      </c>
      <c r="CK390" s="1" t="e">
        <f t="shared" si="87"/>
        <v>#VALUE!</v>
      </c>
      <c r="CL390" s="1" t="e">
        <f t="shared" si="87"/>
        <v>#VALUE!</v>
      </c>
      <c r="CM390" s="1" t="e">
        <f t="shared" si="87"/>
        <v>#VALUE!</v>
      </c>
      <c r="CN390" s="1" t="e">
        <f t="shared" si="87"/>
        <v>#VALUE!</v>
      </c>
      <c r="CO390" s="1" t="e">
        <f t="shared" si="87"/>
        <v>#VALUE!</v>
      </c>
      <c r="CP390" s="1" t="e">
        <f t="shared" si="87"/>
        <v>#VALUE!</v>
      </c>
      <c r="CQ390" s="1" t="e">
        <f t="shared" si="87"/>
        <v>#VALUE!</v>
      </c>
      <c r="CR390" s="1" t="e">
        <f t="shared" si="87"/>
        <v>#VALUE!</v>
      </c>
      <c r="CS390" s="1" t="e">
        <f t="shared" si="87"/>
        <v>#VALUE!</v>
      </c>
      <c r="CT390" s="1" t="e">
        <f t="shared" si="87"/>
        <v>#VALUE!</v>
      </c>
      <c r="CU390" s="1" t="e">
        <f t="shared" si="87"/>
        <v>#VALUE!</v>
      </c>
      <c r="CV390" s="1" t="e">
        <f t="shared" si="87"/>
        <v>#VALUE!</v>
      </c>
      <c r="CW390" s="1" t="e">
        <f t="shared" si="87"/>
        <v>#VALUE!</v>
      </c>
      <c r="CX390" s="1" t="e">
        <f t="shared" si="87"/>
        <v>#VALUE!</v>
      </c>
      <c r="CY390" s="7" t="e">
        <f t="shared" si="62"/>
        <v>#VALUE!</v>
      </c>
    </row>
    <row r="391" spans="2:103" x14ac:dyDescent="0.25">
      <c r="B391" s="25">
        <v>62</v>
      </c>
      <c r="C391" s="29">
        <f t="shared" si="58"/>
        <v>0.70411190037779792</v>
      </c>
      <c r="D391" s="1">
        <f t="shared" si="69"/>
        <v>1.4082238007555958</v>
      </c>
      <c r="E391" s="1">
        <f t="shared" si="86"/>
        <v>2.1123357011333939</v>
      </c>
      <c r="F391" s="1">
        <f t="shared" si="86"/>
        <v>2.8337404891825089</v>
      </c>
      <c r="G391" s="1">
        <f t="shared" si="86"/>
        <v>3.5551452772316243</v>
      </c>
      <c r="H391" s="1">
        <f t="shared" si="86"/>
        <v>4.3851508851669774</v>
      </c>
      <c r="I391" s="1">
        <f t="shared" si="86"/>
        <v>5.2151564931023291</v>
      </c>
      <c r="J391" s="1">
        <f t="shared" si="86"/>
        <v>6.0451621010376808</v>
      </c>
      <c r="K391" s="1">
        <f t="shared" si="86"/>
        <v>6.8906843271808018</v>
      </c>
      <c r="L391" s="1">
        <f t="shared" si="86"/>
        <v>7.7362065533239228</v>
      </c>
      <c r="M391" s="1">
        <f t="shared" si="86"/>
        <v>8.5817287794670438</v>
      </c>
      <c r="N391" s="1">
        <f t="shared" si="86"/>
        <v>9.4272510056101648</v>
      </c>
      <c r="O391" s="1">
        <f t="shared" si="86"/>
        <v>10.272773231753286</v>
      </c>
      <c r="P391" s="1">
        <f t="shared" si="86"/>
        <v>11.129684822738941</v>
      </c>
      <c r="Q391" s="1">
        <f t="shared" si="86"/>
        <v>11.986596413724596</v>
      </c>
      <c r="R391" s="1">
        <f t="shared" si="86"/>
        <v>12.843508004710252</v>
      </c>
      <c r="S391" s="1">
        <f t="shared" si="86"/>
        <v>13.700419595695907</v>
      </c>
      <c r="T391" s="1">
        <f t="shared" si="86"/>
        <v>14.557331186681562</v>
      </c>
      <c r="U391" s="1">
        <f t="shared" si="86"/>
        <v>15.423007212849742</v>
      </c>
      <c r="V391" s="1">
        <f t="shared" si="86"/>
        <v>16.288683239017921</v>
      </c>
      <c r="W391" s="1">
        <f t="shared" si="86"/>
        <v>17.154359265186102</v>
      </c>
      <c r="X391" s="1">
        <f t="shared" si="86"/>
        <v>18.020035291354283</v>
      </c>
      <c r="Y391" s="1">
        <f t="shared" si="86"/>
        <v>18.88571131752246</v>
      </c>
      <c r="Z391" s="1">
        <f t="shared" si="86"/>
        <v>19.759111746574842</v>
      </c>
      <c r="AA391" s="1">
        <f t="shared" si="86"/>
        <v>20.632512175627223</v>
      </c>
      <c r="AB391" s="1">
        <f t="shared" si="86"/>
        <v>21.505912604679605</v>
      </c>
      <c r="AC391" s="1">
        <f t="shared" si="86"/>
        <v>22.379313033731986</v>
      </c>
      <c r="AD391" s="1">
        <f t="shared" si="86"/>
        <v>23.252713462784367</v>
      </c>
      <c r="AE391" s="1">
        <f t="shared" si="86"/>
        <v>24.132962699869637</v>
      </c>
      <c r="AF391" s="1">
        <f t="shared" si="86"/>
        <v>25.01321193695491</v>
      </c>
      <c r="AG391" s="1">
        <f t="shared" si="86"/>
        <v>25.893461174040183</v>
      </c>
      <c r="AH391" s="1">
        <f t="shared" si="86"/>
        <v>26.773710411125457</v>
      </c>
      <c r="AI391" s="1">
        <f t="shared" si="86"/>
        <v>27.65395964821073</v>
      </c>
      <c r="AJ391" s="1">
        <f t="shared" si="86"/>
        <v>28.539817830340159</v>
      </c>
      <c r="AK391" s="1">
        <f t="shared" si="86"/>
        <v>29.425676012469584</v>
      </c>
      <c r="AL391" s="1">
        <f t="shared" si="86"/>
        <v>30.311534194599012</v>
      </c>
      <c r="AM391" s="1">
        <f t="shared" si="86"/>
        <v>31.197392376728441</v>
      </c>
      <c r="AN391" s="1">
        <f t="shared" si="86"/>
        <v>32.08325055885787</v>
      </c>
      <c r="AO391" s="1">
        <f t="shared" si="86"/>
        <v>32.976366070556296</v>
      </c>
      <c r="AP391" s="1">
        <f t="shared" si="86"/>
        <v>33.869481582254714</v>
      </c>
      <c r="AQ391" s="1">
        <f t="shared" si="86"/>
        <v>34.762597093953133</v>
      </c>
      <c r="AR391" s="1">
        <f t="shared" si="86"/>
        <v>35.655712605651551</v>
      </c>
      <c r="AS391" s="1">
        <f t="shared" si="86"/>
        <v>36.54882811734997</v>
      </c>
      <c r="AT391" s="1">
        <f t="shared" si="86"/>
        <v>37.453200187663398</v>
      </c>
      <c r="AU391" s="1">
        <f t="shared" si="86"/>
        <v>38.357572257976827</v>
      </c>
      <c r="AV391" s="1">
        <f t="shared" si="86"/>
        <v>39.261944328290262</v>
      </c>
      <c r="AW391" s="1">
        <f t="shared" si="86"/>
        <v>40.166316398603684</v>
      </c>
      <c r="AX391" s="1">
        <f t="shared" si="86"/>
        <v>41.070688468917112</v>
      </c>
      <c r="AY391" s="1">
        <f t="shared" si="86"/>
        <v>42.009119737711885</v>
      </c>
      <c r="AZ391" s="1">
        <f t="shared" si="86"/>
        <v>42.947551006506664</v>
      </c>
      <c r="BA391" s="1">
        <f t="shared" si="86"/>
        <v>43.885982275301451</v>
      </c>
      <c r="BB391" s="1">
        <f t="shared" si="86"/>
        <v>44.824413544096238</v>
      </c>
      <c r="BC391" s="1">
        <f t="shared" si="86"/>
        <v>45.762844812891018</v>
      </c>
      <c r="BD391" s="1">
        <f t="shared" si="86"/>
        <v>46.740361697610659</v>
      </c>
      <c r="BE391" s="1">
        <f t="shared" si="86"/>
        <v>47.7178785823303</v>
      </c>
      <c r="BF391" s="1">
        <f t="shared" si="86"/>
        <v>48.695395467049941</v>
      </c>
      <c r="BG391" s="1">
        <f t="shared" si="86"/>
        <v>49.672912351769575</v>
      </c>
      <c r="BH391" s="1">
        <f t="shared" si="86"/>
        <v>50.650429236489209</v>
      </c>
      <c r="BI391" s="1">
        <f t="shared" si="86"/>
        <v>51.644657348081317</v>
      </c>
      <c r="BJ391" s="1">
        <f t="shared" si="86"/>
        <v>52.638885459673418</v>
      </c>
      <c r="BK391" s="1">
        <f t="shared" si="86"/>
        <v>53.633113571265518</v>
      </c>
      <c r="BL391" s="1">
        <f t="shared" si="86"/>
        <v>54.627341682857626</v>
      </c>
      <c r="BM391" s="1">
        <f t="shared" si="86"/>
        <v>55.522328511358872</v>
      </c>
      <c r="BN391" s="1" t="e">
        <f t="shared" si="86"/>
        <v>#VALUE!</v>
      </c>
      <c r="BO391" s="1" t="e">
        <f t="shared" si="86"/>
        <v>#VALUE!</v>
      </c>
      <c r="BP391" s="1" t="e">
        <f t="shared" si="86"/>
        <v>#VALUE!</v>
      </c>
      <c r="BQ391" s="1" t="e">
        <f t="shared" ref="BQ391:CX398" si="88">BP390+BQ285</f>
        <v>#VALUE!</v>
      </c>
      <c r="BR391" s="1" t="e">
        <f t="shared" si="88"/>
        <v>#VALUE!</v>
      </c>
      <c r="BS391" s="1" t="e">
        <f t="shared" si="88"/>
        <v>#VALUE!</v>
      </c>
      <c r="BT391" s="1" t="e">
        <f t="shared" si="88"/>
        <v>#VALUE!</v>
      </c>
      <c r="BU391" s="1" t="e">
        <f t="shared" si="88"/>
        <v>#VALUE!</v>
      </c>
      <c r="BV391" s="1" t="e">
        <f t="shared" si="88"/>
        <v>#VALUE!</v>
      </c>
      <c r="BW391" s="1" t="e">
        <f t="shared" si="88"/>
        <v>#VALUE!</v>
      </c>
      <c r="BX391" s="1" t="e">
        <f t="shared" si="88"/>
        <v>#VALUE!</v>
      </c>
      <c r="BY391" s="1" t="e">
        <f t="shared" si="88"/>
        <v>#VALUE!</v>
      </c>
      <c r="BZ391" s="1" t="e">
        <f t="shared" si="88"/>
        <v>#VALUE!</v>
      </c>
      <c r="CA391" s="1" t="e">
        <f t="shared" si="88"/>
        <v>#VALUE!</v>
      </c>
      <c r="CB391" s="1" t="e">
        <f t="shared" si="88"/>
        <v>#VALUE!</v>
      </c>
      <c r="CC391" s="1" t="e">
        <f t="shared" si="88"/>
        <v>#VALUE!</v>
      </c>
      <c r="CD391" s="1" t="e">
        <f t="shared" si="88"/>
        <v>#VALUE!</v>
      </c>
      <c r="CE391" s="1" t="e">
        <f t="shared" si="88"/>
        <v>#VALUE!</v>
      </c>
      <c r="CF391" s="1" t="e">
        <f t="shared" si="88"/>
        <v>#VALUE!</v>
      </c>
      <c r="CG391" s="1" t="e">
        <f t="shared" si="88"/>
        <v>#VALUE!</v>
      </c>
      <c r="CH391" s="1" t="e">
        <f t="shared" si="88"/>
        <v>#VALUE!</v>
      </c>
      <c r="CI391" s="1" t="e">
        <f t="shared" si="88"/>
        <v>#VALUE!</v>
      </c>
      <c r="CJ391" s="1" t="e">
        <f t="shared" si="88"/>
        <v>#VALUE!</v>
      </c>
      <c r="CK391" s="1" t="e">
        <f t="shared" si="88"/>
        <v>#VALUE!</v>
      </c>
      <c r="CL391" s="1" t="e">
        <f t="shared" si="88"/>
        <v>#VALUE!</v>
      </c>
      <c r="CM391" s="1" t="e">
        <f t="shared" si="88"/>
        <v>#VALUE!</v>
      </c>
      <c r="CN391" s="1" t="e">
        <f t="shared" si="88"/>
        <v>#VALUE!</v>
      </c>
      <c r="CO391" s="1" t="e">
        <f t="shared" si="88"/>
        <v>#VALUE!</v>
      </c>
      <c r="CP391" s="1" t="e">
        <f t="shared" si="88"/>
        <v>#VALUE!</v>
      </c>
      <c r="CQ391" s="1" t="e">
        <f t="shared" si="88"/>
        <v>#VALUE!</v>
      </c>
      <c r="CR391" s="1" t="e">
        <f t="shared" si="88"/>
        <v>#VALUE!</v>
      </c>
      <c r="CS391" s="1" t="e">
        <f t="shared" si="88"/>
        <v>#VALUE!</v>
      </c>
      <c r="CT391" s="1" t="e">
        <f t="shared" si="88"/>
        <v>#VALUE!</v>
      </c>
      <c r="CU391" s="1" t="e">
        <f t="shared" si="88"/>
        <v>#VALUE!</v>
      </c>
      <c r="CV391" s="1" t="e">
        <f t="shared" si="88"/>
        <v>#VALUE!</v>
      </c>
      <c r="CW391" s="1" t="e">
        <f t="shared" si="88"/>
        <v>#VALUE!</v>
      </c>
      <c r="CX391" s="1" t="e">
        <f t="shared" si="88"/>
        <v>#VALUE!</v>
      </c>
      <c r="CY391" s="7" t="e">
        <f t="shared" si="62"/>
        <v>#VALUE!</v>
      </c>
    </row>
    <row r="392" spans="2:103" x14ac:dyDescent="0.25">
      <c r="B392" s="25">
        <v>63</v>
      </c>
      <c r="C392" s="29">
        <f t="shared" si="58"/>
        <v>0.70411190037779792</v>
      </c>
      <c r="D392" s="1">
        <f t="shared" si="69"/>
        <v>1.4082238007555958</v>
      </c>
      <c r="E392" s="1">
        <f t="shared" si="86"/>
        <v>2.1123357011333939</v>
      </c>
      <c r="F392" s="1">
        <f t="shared" si="86"/>
        <v>2.8164476015111917</v>
      </c>
      <c r="G392" s="1">
        <f t="shared" si="86"/>
        <v>3.5378523895603067</v>
      </c>
      <c r="H392" s="1">
        <f t="shared" si="86"/>
        <v>4.3678579974956593</v>
      </c>
      <c r="I392" s="1">
        <f t="shared" si="86"/>
        <v>5.1978636054310119</v>
      </c>
      <c r="J392" s="1">
        <f t="shared" si="86"/>
        <v>6.0278692133663636</v>
      </c>
      <c r="K392" s="1">
        <f t="shared" si="86"/>
        <v>6.8578748213017153</v>
      </c>
      <c r="L392" s="1">
        <f t="shared" si="86"/>
        <v>7.7033970474448363</v>
      </c>
      <c r="M392" s="1">
        <f t="shared" si="86"/>
        <v>8.5489192735879573</v>
      </c>
      <c r="N392" s="1">
        <f t="shared" si="86"/>
        <v>9.3944414997310783</v>
      </c>
      <c r="O392" s="1">
        <f t="shared" si="86"/>
        <v>10.239963725874199</v>
      </c>
      <c r="P392" s="1">
        <f t="shared" si="86"/>
        <v>11.08548595201732</v>
      </c>
      <c r="Q392" s="1">
        <f t="shared" si="86"/>
        <v>11.942397543002976</v>
      </c>
      <c r="R392" s="1">
        <f t="shared" si="86"/>
        <v>12.799309133988631</v>
      </c>
      <c r="S392" s="1">
        <f t="shared" si="86"/>
        <v>13.656220724974286</v>
      </c>
      <c r="T392" s="1">
        <f t="shared" si="86"/>
        <v>14.513132315959941</v>
      </c>
      <c r="U392" s="1">
        <f t="shared" si="86"/>
        <v>15.370043906945597</v>
      </c>
      <c r="V392" s="1">
        <f t="shared" si="86"/>
        <v>16.235719933113778</v>
      </c>
      <c r="W392" s="1">
        <f t="shared" si="86"/>
        <v>17.101395959281955</v>
      </c>
      <c r="X392" s="1">
        <f t="shared" si="86"/>
        <v>17.967071985450136</v>
      </c>
      <c r="Y392" s="1">
        <f t="shared" si="86"/>
        <v>18.832748011618317</v>
      </c>
      <c r="Z392" s="1">
        <f t="shared" si="86"/>
        <v>19.698424037786495</v>
      </c>
      <c r="AA392" s="1">
        <f t="shared" si="86"/>
        <v>20.571824466838876</v>
      </c>
      <c r="AB392" s="1">
        <f t="shared" si="86"/>
        <v>21.445224895891258</v>
      </c>
      <c r="AC392" s="1">
        <f t="shared" si="86"/>
        <v>22.318625324943639</v>
      </c>
      <c r="AD392" s="1">
        <f t="shared" si="86"/>
        <v>23.19202575399602</v>
      </c>
      <c r="AE392" s="1">
        <f t="shared" si="86"/>
        <v>24.065426183048402</v>
      </c>
      <c r="AF392" s="1">
        <f t="shared" si="86"/>
        <v>24.945675420133671</v>
      </c>
      <c r="AG392" s="1">
        <f t="shared" si="86"/>
        <v>25.825924657218945</v>
      </c>
      <c r="AH392" s="1">
        <f t="shared" si="86"/>
        <v>26.706173894304218</v>
      </c>
      <c r="AI392" s="1">
        <f t="shared" si="86"/>
        <v>27.586423131389491</v>
      </c>
      <c r="AJ392" s="1">
        <f t="shared" si="86"/>
        <v>28.466672368474764</v>
      </c>
      <c r="AK392" s="1">
        <f t="shared" si="86"/>
        <v>29.352530550604193</v>
      </c>
      <c r="AL392" s="1">
        <f t="shared" si="86"/>
        <v>30.238388732733618</v>
      </c>
      <c r="AM392" s="1">
        <f t="shared" si="86"/>
        <v>31.124246914863047</v>
      </c>
      <c r="AN392" s="1">
        <f t="shared" si="86"/>
        <v>32.010105096992476</v>
      </c>
      <c r="AO392" s="1">
        <f t="shared" si="86"/>
        <v>32.895963279121908</v>
      </c>
      <c r="AP392" s="1">
        <f t="shared" si="86"/>
        <v>33.789078790820334</v>
      </c>
      <c r="AQ392" s="1">
        <f t="shared" si="86"/>
        <v>34.682194302518752</v>
      </c>
      <c r="AR392" s="1">
        <f t="shared" si="86"/>
        <v>35.575309814217171</v>
      </c>
      <c r="AS392" s="1">
        <f t="shared" si="86"/>
        <v>36.468425325915589</v>
      </c>
      <c r="AT392" s="1">
        <f t="shared" si="86"/>
        <v>37.361540837614008</v>
      </c>
      <c r="AU392" s="1">
        <f t="shared" si="86"/>
        <v>38.265912907927436</v>
      </c>
      <c r="AV392" s="1">
        <f t="shared" si="86"/>
        <v>39.170284978240865</v>
      </c>
      <c r="AW392" s="1">
        <f t="shared" si="86"/>
        <v>40.0746570485543</v>
      </c>
      <c r="AX392" s="1">
        <f t="shared" si="86"/>
        <v>40.979029118867722</v>
      </c>
      <c r="AY392" s="1">
        <f t="shared" si="86"/>
        <v>41.88340118918115</v>
      </c>
      <c r="AZ392" s="1">
        <f t="shared" si="86"/>
        <v>42.821832457975923</v>
      </c>
      <c r="BA392" s="1">
        <f t="shared" si="86"/>
        <v>43.760263726770702</v>
      </c>
      <c r="BB392" s="1">
        <f t="shared" si="86"/>
        <v>44.698694995565489</v>
      </c>
      <c r="BC392" s="1">
        <f t="shared" si="86"/>
        <v>45.637126264360276</v>
      </c>
      <c r="BD392" s="1">
        <f t="shared" si="86"/>
        <v>46.575557533155056</v>
      </c>
      <c r="BE392" s="1">
        <f t="shared" si="86"/>
        <v>47.553074417874697</v>
      </c>
      <c r="BF392" s="1">
        <f t="shared" si="86"/>
        <v>48.530591302594338</v>
      </c>
      <c r="BG392" s="1">
        <f t="shared" si="86"/>
        <v>49.508108187313979</v>
      </c>
      <c r="BH392" s="1">
        <f t="shared" si="86"/>
        <v>50.485625072033613</v>
      </c>
      <c r="BI392" s="1">
        <f t="shared" si="86"/>
        <v>51.463141956753248</v>
      </c>
      <c r="BJ392" s="1">
        <f t="shared" si="86"/>
        <v>52.457370068345355</v>
      </c>
      <c r="BK392" s="1">
        <f t="shared" si="86"/>
        <v>53.451598179937456</v>
      </c>
      <c r="BL392" s="1">
        <f t="shared" si="86"/>
        <v>54.445826291529556</v>
      </c>
      <c r="BM392" s="1">
        <f t="shared" si="86"/>
        <v>55.440054403121664</v>
      </c>
      <c r="BN392" s="1">
        <f t="shared" si="86"/>
        <v>56.33504123162291</v>
      </c>
      <c r="BO392" s="1" t="e">
        <f t="shared" si="86"/>
        <v>#VALUE!</v>
      </c>
      <c r="BP392" s="1" t="e">
        <f t="shared" si="86"/>
        <v>#VALUE!</v>
      </c>
      <c r="BQ392" s="1" t="e">
        <f t="shared" si="88"/>
        <v>#VALUE!</v>
      </c>
      <c r="BR392" s="1" t="e">
        <f t="shared" si="88"/>
        <v>#VALUE!</v>
      </c>
      <c r="BS392" s="1" t="e">
        <f t="shared" si="88"/>
        <v>#VALUE!</v>
      </c>
      <c r="BT392" s="1" t="e">
        <f t="shared" si="88"/>
        <v>#VALUE!</v>
      </c>
      <c r="BU392" s="1" t="e">
        <f t="shared" si="88"/>
        <v>#VALUE!</v>
      </c>
      <c r="BV392" s="1" t="e">
        <f t="shared" si="88"/>
        <v>#VALUE!</v>
      </c>
      <c r="BW392" s="1" t="e">
        <f t="shared" si="88"/>
        <v>#VALUE!</v>
      </c>
      <c r="BX392" s="1" t="e">
        <f t="shared" si="88"/>
        <v>#VALUE!</v>
      </c>
      <c r="BY392" s="1" t="e">
        <f t="shared" si="88"/>
        <v>#VALUE!</v>
      </c>
      <c r="BZ392" s="1" t="e">
        <f t="shared" si="88"/>
        <v>#VALUE!</v>
      </c>
      <c r="CA392" s="1" t="e">
        <f t="shared" si="88"/>
        <v>#VALUE!</v>
      </c>
      <c r="CB392" s="1" t="e">
        <f t="shared" si="88"/>
        <v>#VALUE!</v>
      </c>
      <c r="CC392" s="1" t="e">
        <f t="shared" si="88"/>
        <v>#VALUE!</v>
      </c>
      <c r="CD392" s="1" t="e">
        <f t="shared" si="88"/>
        <v>#VALUE!</v>
      </c>
      <c r="CE392" s="1" t="e">
        <f t="shared" si="88"/>
        <v>#VALUE!</v>
      </c>
      <c r="CF392" s="1" t="e">
        <f t="shared" si="88"/>
        <v>#VALUE!</v>
      </c>
      <c r="CG392" s="1" t="e">
        <f t="shared" si="88"/>
        <v>#VALUE!</v>
      </c>
      <c r="CH392" s="1" t="e">
        <f t="shared" si="88"/>
        <v>#VALUE!</v>
      </c>
      <c r="CI392" s="1" t="e">
        <f t="shared" si="88"/>
        <v>#VALUE!</v>
      </c>
      <c r="CJ392" s="1" t="e">
        <f t="shared" si="88"/>
        <v>#VALUE!</v>
      </c>
      <c r="CK392" s="1" t="e">
        <f t="shared" si="88"/>
        <v>#VALUE!</v>
      </c>
      <c r="CL392" s="1" t="e">
        <f t="shared" si="88"/>
        <v>#VALUE!</v>
      </c>
      <c r="CM392" s="1" t="e">
        <f t="shared" si="88"/>
        <v>#VALUE!</v>
      </c>
      <c r="CN392" s="1" t="e">
        <f t="shared" si="88"/>
        <v>#VALUE!</v>
      </c>
      <c r="CO392" s="1" t="e">
        <f t="shared" si="88"/>
        <v>#VALUE!</v>
      </c>
      <c r="CP392" s="1" t="e">
        <f t="shared" si="88"/>
        <v>#VALUE!</v>
      </c>
      <c r="CQ392" s="1" t="e">
        <f t="shared" si="88"/>
        <v>#VALUE!</v>
      </c>
      <c r="CR392" s="1" t="e">
        <f t="shared" si="88"/>
        <v>#VALUE!</v>
      </c>
      <c r="CS392" s="1" t="e">
        <f t="shared" si="88"/>
        <v>#VALUE!</v>
      </c>
      <c r="CT392" s="1" t="e">
        <f t="shared" si="88"/>
        <v>#VALUE!</v>
      </c>
      <c r="CU392" s="1" t="e">
        <f t="shared" si="88"/>
        <v>#VALUE!</v>
      </c>
      <c r="CV392" s="1" t="e">
        <f t="shared" si="88"/>
        <v>#VALUE!</v>
      </c>
      <c r="CW392" s="1" t="e">
        <f t="shared" si="88"/>
        <v>#VALUE!</v>
      </c>
      <c r="CX392" s="1" t="e">
        <f t="shared" si="88"/>
        <v>#VALUE!</v>
      </c>
      <c r="CY392" s="7" t="e">
        <f t="shared" si="62"/>
        <v>#VALUE!</v>
      </c>
    </row>
    <row r="393" spans="2:103" x14ac:dyDescent="0.25">
      <c r="B393" s="25">
        <v>64</v>
      </c>
      <c r="C393" s="29">
        <f t="shared" si="58"/>
        <v>0.70411190037779792</v>
      </c>
      <c r="D393" s="1">
        <f t="shared" si="69"/>
        <v>1.4082238007555958</v>
      </c>
      <c r="E393" s="1">
        <f t="shared" si="86"/>
        <v>2.1123357011333939</v>
      </c>
      <c r="F393" s="1">
        <f t="shared" si="86"/>
        <v>2.8164476015111917</v>
      </c>
      <c r="G393" s="1">
        <f t="shared" si="86"/>
        <v>3.5205595018889895</v>
      </c>
      <c r="H393" s="1">
        <f t="shared" si="86"/>
        <v>4.3505651098243412</v>
      </c>
      <c r="I393" s="1">
        <f t="shared" si="86"/>
        <v>5.1805707177596947</v>
      </c>
      <c r="J393" s="1">
        <f t="shared" si="86"/>
        <v>6.0105763256950464</v>
      </c>
      <c r="K393" s="1">
        <f t="shared" si="86"/>
        <v>6.8405819336303981</v>
      </c>
      <c r="L393" s="1">
        <f t="shared" si="86"/>
        <v>7.6705875415657498</v>
      </c>
      <c r="M393" s="1">
        <f t="shared" si="86"/>
        <v>8.5161097677088708</v>
      </c>
      <c r="N393" s="1">
        <f t="shared" si="86"/>
        <v>9.3616319938519919</v>
      </c>
      <c r="O393" s="1">
        <f t="shared" si="86"/>
        <v>10.207154219995113</v>
      </c>
      <c r="P393" s="1">
        <f t="shared" si="86"/>
        <v>11.052676446138234</v>
      </c>
      <c r="Q393" s="1">
        <f t="shared" si="86"/>
        <v>11.898198672281355</v>
      </c>
      <c r="R393" s="1">
        <f t="shared" si="86"/>
        <v>12.75511026326701</v>
      </c>
      <c r="S393" s="1">
        <f t="shared" si="86"/>
        <v>13.612021854252665</v>
      </c>
      <c r="T393" s="1">
        <f t="shared" si="86"/>
        <v>14.468933445238321</v>
      </c>
      <c r="U393" s="1">
        <f t="shared" si="86"/>
        <v>15.325845036223976</v>
      </c>
      <c r="V393" s="1">
        <f t="shared" si="86"/>
        <v>16.182756627209631</v>
      </c>
      <c r="W393" s="1">
        <f t="shared" si="86"/>
        <v>17.048432653377812</v>
      </c>
      <c r="X393" s="1">
        <f t="shared" si="86"/>
        <v>17.91410867954599</v>
      </c>
      <c r="Y393" s="1">
        <f t="shared" si="86"/>
        <v>18.779784705714171</v>
      </c>
      <c r="Z393" s="1">
        <f t="shared" si="86"/>
        <v>19.645460731882352</v>
      </c>
      <c r="AA393" s="1">
        <f t="shared" si="86"/>
        <v>20.511136758050529</v>
      </c>
      <c r="AB393" s="1">
        <f t="shared" si="86"/>
        <v>21.384537187102911</v>
      </c>
      <c r="AC393" s="1">
        <f t="shared" si="86"/>
        <v>22.257937616155292</v>
      </c>
      <c r="AD393" s="1">
        <f t="shared" si="86"/>
        <v>23.131338045207674</v>
      </c>
      <c r="AE393" s="1">
        <f t="shared" si="86"/>
        <v>24.004738474260055</v>
      </c>
      <c r="AF393" s="1">
        <f t="shared" si="86"/>
        <v>24.878138903312436</v>
      </c>
      <c r="AG393" s="1">
        <f t="shared" si="86"/>
        <v>25.758388140397706</v>
      </c>
      <c r="AH393" s="1">
        <f t="shared" si="86"/>
        <v>26.638637377482979</v>
      </c>
      <c r="AI393" s="1">
        <f t="shared" si="86"/>
        <v>27.518886614568252</v>
      </c>
      <c r="AJ393" s="1">
        <f t="shared" si="86"/>
        <v>28.399135851653526</v>
      </c>
      <c r="AK393" s="1">
        <f t="shared" si="86"/>
        <v>29.279385088738799</v>
      </c>
      <c r="AL393" s="1">
        <f t="shared" si="86"/>
        <v>30.165243270868228</v>
      </c>
      <c r="AM393" s="1">
        <f t="shared" si="86"/>
        <v>31.051101452997653</v>
      </c>
      <c r="AN393" s="1">
        <f t="shared" si="86"/>
        <v>31.936959635127081</v>
      </c>
      <c r="AO393" s="1">
        <f t="shared" si="86"/>
        <v>32.822817817256514</v>
      </c>
      <c r="AP393" s="1">
        <f t="shared" si="86"/>
        <v>33.708675999385946</v>
      </c>
      <c r="AQ393" s="1">
        <f t="shared" si="86"/>
        <v>34.601791511084372</v>
      </c>
      <c r="AR393" s="1">
        <f t="shared" si="86"/>
        <v>35.49490702278279</v>
      </c>
      <c r="AS393" s="1">
        <f t="shared" si="86"/>
        <v>36.388022534481209</v>
      </c>
      <c r="AT393" s="1">
        <f t="shared" si="86"/>
        <v>37.281138046179628</v>
      </c>
      <c r="AU393" s="1">
        <f t="shared" si="86"/>
        <v>38.174253557878046</v>
      </c>
      <c r="AV393" s="1">
        <f t="shared" si="86"/>
        <v>39.078625628191475</v>
      </c>
      <c r="AW393" s="1">
        <f t="shared" si="86"/>
        <v>39.982997698504903</v>
      </c>
      <c r="AX393" s="1">
        <f t="shared" si="86"/>
        <v>40.887369768818338</v>
      </c>
      <c r="AY393" s="1">
        <f t="shared" si="86"/>
        <v>41.79174183913176</v>
      </c>
      <c r="AZ393" s="1">
        <f t="shared" si="86"/>
        <v>42.696113909445188</v>
      </c>
      <c r="BA393" s="1">
        <f t="shared" si="86"/>
        <v>43.634545178239961</v>
      </c>
      <c r="BB393" s="1">
        <f t="shared" si="86"/>
        <v>44.57297644703474</v>
      </c>
      <c r="BC393" s="1">
        <f t="shared" si="86"/>
        <v>45.511407715829527</v>
      </c>
      <c r="BD393" s="1">
        <f t="shared" si="86"/>
        <v>46.449838984624314</v>
      </c>
      <c r="BE393" s="1">
        <f t="shared" si="86"/>
        <v>47.388270253419094</v>
      </c>
      <c r="BF393" s="1">
        <f t="shared" si="86"/>
        <v>48.365787138138735</v>
      </c>
      <c r="BG393" s="1">
        <f t="shared" si="86"/>
        <v>49.343304022858376</v>
      </c>
      <c r="BH393" s="1">
        <f t="shared" si="86"/>
        <v>50.320820907578018</v>
      </c>
      <c r="BI393" s="1">
        <f t="shared" si="86"/>
        <v>51.298337792297652</v>
      </c>
      <c r="BJ393" s="1">
        <f t="shared" si="86"/>
        <v>52.275854677017286</v>
      </c>
      <c r="BK393" s="1">
        <f t="shared" si="86"/>
        <v>53.270082788609393</v>
      </c>
      <c r="BL393" s="1">
        <f t="shared" si="86"/>
        <v>54.264310900201494</v>
      </c>
      <c r="BM393" s="1">
        <f t="shared" si="86"/>
        <v>55.258539011793594</v>
      </c>
      <c r="BN393" s="1">
        <f t="shared" si="86"/>
        <v>56.252767123385702</v>
      </c>
      <c r="BO393" s="1">
        <f t="shared" si="86"/>
        <v>57.147753951886948</v>
      </c>
      <c r="BP393" s="1" t="e">
        <f t="shared" si="86"/>
        <v>#VALUE!</v>
      </c>
      <c r="BQ393" s="1" t="e">
        <f t="shared" si="88"/>
        <v>#VALUE!</v>
      </c>
      <c r="BR393" s="1" t="e">
        <f t="shared" si="88"/>
        <v>#VALUE!</v>
      </c>
      <c r="BS393" s="1" t="e">
        <f t="shared" si="88"/>
        <v>#VALUE!</v>
      </c>
      <c r="BT393" s="1" t="e">
        <f t="shared" si="88"/>
        <v>#VALUE!</v>
      </c>
      <c r="BU393" s="1" t="e">
        <f t="shared" si="88"/>
        <v>#VALUE!</v>
      </c>
      <c r="BV393" s="1" t="e">
        <f t="shared" si="88"/>
        <v>#VALUE!</v>
      </c>
      <c r="BW393" s="1" t="e">
        <f t="shared" si="88"/>
        <v>#VALUE!</v>
      </c>
      <c r="BX393" s="1" t="e">
        <f t="shared" si="88"/>
        <v>#VALUE!</v>
      </c>
      <c r="BY393" s="1" t="e">
        <f t="shared" si="88"/>
        <v>#VALUE!</v>
      </c>
      <c r="BZ393" s="1" t="e">
        <f t="shared" si="88"/>
        <v>#VALUE!</v>
      </c>
      <c r="CA393" s="1" t="e">
        <f t="shared" si="88"/>
        <v>#VALUE!</v>
      </c>
      <c r="CB393" s="1" t="e">
        <f t="shared" si="88"/>
        <v>#VALUE!</v>
      </c>
      <c r="CC393" s="1" t="e">
        <f t="shared" si="88"/>
        <v>#VALUE!</v>
      </c>
      <c r="CD393" s="1" t="e">
        <f t="shared" si="88"/>
        <v>#VALUE!</v>
      </c>
      <c r="CE393" s="1" t="e">
        <f t="shared" si="88"/>
        <v>#VALUE!</v>
      </c>
      <c r="CF393" s="1" t="e">
        <f t="shared" si="88"/>
        <v>#VALUE!</v>
      </c>
      <c r="CG393" s="1" t="e">
        <f t="shared" si="88"/>
        <v>#VALUE!</v>
      </c>
      <c r="CH393" s="1" t="e">
        <f t="shared" si="88"/>
        <v>#VALUE!</v>
      </c>
      <c r="CI393" s="1" t="e">
        <f t="shared" si="88"/>
        <v>#VALUE!</v>
      </c>
      <c r="CJ393" s="1" t="e">
        <f t="shared" si="88"/>
        <v>#VALUE!</v>
      </c>
      <c r="CK393" s="1" t="e">
        <f t="shared" si="88"/>
        <v>#VALUE!</v>
      </c>
      <c r="CL393" s="1" t="e">
        <f t="shared" si="88"/>
        <v>#VALUE!</v>
      </c>
      <c r="CM393" s="1" t="e">
        <f t="shared" si="88"/>
        <v>#VALUE!</v>
      </c>
      <c r="CN393" s="1" t="e">
        <f t="shared" si="88"/>
        <v>#VALUE!</v>
      </c>
      <c r="CO393" s="1" t="e">
        <f t="shared" si="88"/>
        <v>#VALUE!</v>
      </c>
      <c r="CP393" s="1" t="e">
        <f t="shared" si="88"/>
        <v>#VALUE!</v>
      </c>
      <c r="CQ393" s="1" t="e">
        <f t="shared" si="88"/>
        <v>#VALUE!</v>
      </c>
      <c r="CR393" s="1" t="e">
        <f t="shared" si="88"/>
        <v>#VALUE!</v>
      </c>
      <c r="CS393" s="1" t="e">
        <f t="shared" si="88"/>
        <v>#VALUE!</v>
      </c>
      <c r="CT393" s="1" t="e">
        <f t="shared" si="88"/>
        <v>#VALUE!</v>
      </c>
      <c r="CU393" s="1" t="e">
        <f t="shared" si="88"/>
        <v>#VALUE!</v>
      </c>
      <c r="CV393" s="1" t="e">
        <f t="shared" si="88"/>
        <v>#VALUE!</v>
      </c>
      <c r="CW393" s="1" t="e">
        <f t="shared" si="88"/>
        <v>#VALUE!</v>
      </c>
      <c r="CX393" s="1" t="e">
        <f t="shared" si="88"/>
        <v>#VALUE!</v>
      </c>
      <c r="CY393" s="7" t="e">
        <f t="shared" si="62"/>
        <v>#VALUE!</v>
      </c>
    </row>
    <row r="394" spans="2:103" x14ac:dyDescent="0.25">
      <c r="B394" s="25">
        <v>65</v>
      </c>
      <c r="C394" s="29">
        <f t="shared" ref="C394:C428" si="89">C288</f>
        <v>0.68369600408831255</v>
      </c>
      <c r="D394" s="1">
        <f t="shared" si="69"/>
        <v>1.3878079044661105</v>
      </c>
      <c r="E394" s="1">
        <f t="shared" si="86"/>
        <v>2.0919198048439083</v>
      </c>
      <c r="F394" s="1">
        <f t="shared" si="86"/>
        <v>2.7960317052217065</v>
      </c>
      <c r="G394" s="1">
        <f t="shared" si="86"/>
        <v>3.5001436055995043</v>
      </c>
      <c r="H394" s="1">
        <f t="shared" si="86"/>
        <v>4.3106073388579036</v>
      </c>
      <c r="I394" s="1">
        <f t="shared" si="86"/>
        <v>5.1406129467932553</v>
      </c>
      <c r="J394" s="1">
        <f t="shared" si="86"/>
        <v>5.9706185547286088</v>
      </c>
      <c r="K394" s="1">
        <f t="shared" si="86"/>
        <v>6.8006241626639605</v>
      </c>
      <c r="L394" s="1">
        <f t="shared" si="86"/>
        <v>7.6306297705993122</v>
      </c>
      <c r="M394" s="1">
        <f t="shared" si="86"/>
        <v>8.4606353785346631</v>
      </c>
      <c r="N394" s="1">
        <f t="shared" si="86"/>
        <v>9.3061576046777841</v>
      </c>
      <c r="O394" s="1">
        <f t="shared" si="86"/>
        <v>10.151679830820905</v>
      </c>
      <c r="P394" s="1">
        <f t="shared" si="86"/>
        <v>10.997202056964026</v>
      </c>
      <c r="Q394" s="1">
        <f t="shared" si="86"/>
        <v>11.842724283107147</v>
      </c>
      <c r="R394" s="1">
        <f t="shared" si="86"/>
        <v>12.688246509250268</v>
      </c>
      <c r="S394" s="1">
        <f t="shared" ref="S394:BP409" si="90">R393+S288</f>
        <v>13.545158100235923</v>
      </c>
      <c r="T394" s="1">
        <f t="shared" si="90"/>
        <v>14.402069691221579</v>
      </c>
      <c r="U394" s="1">
        <f t="shared" si="90"/>
        <v>15.258981282207234</v>
      </c>
      <c r="V394" s="1">
        <f t="shared" si="90"/>
        <v>16.115892873192891</v>
      </c>
      <c r="W394" s="1">
        <f t="shared" si="90"/>
        <v>16.972804464178544</v>
      </c>
      <c r="X394" s="1">
        <f t="shared" si="90"/>
        <v>17.838480490346726</v>
      </c>
      <c r="Y394" s="1">
        <f t="shared" si="90"/>
        <v>18.704156516514903</v>
      </c>
      <c r="Z394" s="1">
        <f t="shared" si="90"/>
        <v>19.569832542683084</v>
      </c>
      <c r="AA394" s="1">
        <f t="shared" si="90"/>
        <v>20.435508568851265</v>
      </c>
      <c r="AB394" s="1">
        <f t="shared" si="90"/>
        <v>21.301184595019443</v>
      </c>
      <c r="AC394" s="1">
        <f t="shared" si="90"/>
        <v>22.174585024071824</v>
      </c>
      <c r="AD394" s="1">
        <f t="shared" si="90"/>
        <v>23.047985453124205</v>
      </c>
      <c r="AE394" s="1">
        <f t="shared" si="90"/>
        <v>23.921385882176587</v>
      </c>
      <c r="AF394" s="1">
        <f t="shared" si="90"/>
        <v>24.794786311228968</v>
      </c>
      <c r="AG394" s="1">
        <f t="shared" si="90"/>
        <v>25.66818674028135</v>
      </c>
      <c r="AH394" s="1">
        <f t="shared" si="90"/>
        <v>26.548435977366619</v>
      </c>
      <c r="AI394" s="1">
        <f t="shared" si="90"/>
        <v>27.428685214451892</v>
      </c>
      <c r="AJ394" s="1">
        <f t="shared" si="90"/>
        <v>28.308934451537166</v>
      </c>
      <c r="AK394" s="1">
        <f t="shared" si="90"/>
        <v>29.189183688622439</v>
      </c>
      <c r="AL394" s="1">
        <f t="shared" si="90"/>
        <v>30.069432925707712</v>
      </c>
      <c r="AM394" s="1">
        <f t="shared" si="90"/>
        <v>30.955291107837141</v>
      </c>
      <c r="AN394" s="1">
        <f t="shared" si="90"/>
        <v>31.841149289966566</v>
      </c>
      <c r="AO394" s="1">
        <f t="shared" si="90"/>
        <v>32.727007472095998</v>
      </c>
      <c r="AP394" s="1">
        <f t="shared" si="90"/>
        <v>33.61286565422543</v>
      </c>
      <c r="AQ394" s="1">
        <f t="shared" si="90"/>
        <v>34.498723836354863</v>
      </c>
      <c r="AR394" s="1">
        <f t="shared" si="90"/>
        <v>35.391839348053288</v>
      </c>
      <c r="AS394" s="1">
        <f t="shared" si="90"/>
        <v>36.284954859751707</v>
      </c>
      <c r="AT394" s="1">
        <f t="shared" si="90"/>
        <v>37.178070371450126</v>
      </c>
      <c r="AU394" s="1">
        <f t="shared" si="90"/>
        <v>38.071185883148544</v>
      </c>
      <c r="AV394" s="1">
        <f t="shared" si="90"/>
        <v>38.964301394846963</v>
      </c>
      <c r="AW394" s="1">
        <f t="shared" si="90"/>
        <v>39.868673465160391</v>
      </c>
      <c r="AX394" s="1">
        <f t="shared" si="90"/>
        <v>40.77304553547382</v>
      </c>
      <c r="AY394" s="1">
        <f t="shared" si="90"/>
        <v>41.677417605787255</v>
      </c>
      <c r="AZ394" s="1">
        <f t="shared" si="90"/>
        <v>42.581789676100676</v>
      </c>
      <c r="BA394" s="1">
        <f t="shared" si="90"/>
        <v>43.486161746414105</v>
      </c>
      <c r="BB394" s="1">
        <f t="shared" si="90"/>
        <v>44.424593015208877</v>
      </c>
      <c r="BC394" s="1">
        <f t="shared" si="90"/>
        <v>45.363024284003657</v>
      </c>
      <c r="BD394" s="1">
        <f t="shared" si="90"/>
        <v>46.301455552798444</v>
      </c>
      <c r="BE394" s="1">
        <f t="shared" si="90"/>
        <v>47.239886821593231</v>
      </c>
      <c r="BF394" s="1">
        <f t="shared" si="90"/>
        <v>48.178318090388011</v>
      </c>
      <c r="BG394" s="1">
        <f t="shared" si="90"/>
        <v>49.155834975107652</v>
      </c>
      <c r="BH394" s="1">
        <f t="shared" si="90"/>
        <v>50.133351859827293</v>
      </c>
      <c r="BI394" s="1">
        <f t="shared" si="90"/>
        <v>51.110868744546934</v>
      </c>
      <c r="BJ394" s="1">
        <f t="shared" si="90"/>
        <v>52.088385629266568</v>
      </c>
      <c r="BK394" s="1">
        <f t="shared" si="90"/>
        <v>53.065902513986202</v>
      </c>
      <c r="BL394" s="1">
        <f t="shared" si="90"/>
        <v>54.06013062557831</v>
      </c>
      <c r="BM394" s="1">
        <f t="shared" si="90"/>
        <v>55.054358737170411</v>
      </c>
      <c r="BN394" s="1">
        <f t="shared" si="90"/>
        <v>56.048586848762511</v>
      </c>
      <c r="BO394" s="1">
        <f t="shared" si="90"/>
        <v>57.042814960354619</v>
      </c>
      <c r="BP394" s="1">
        <f t="shared" si="90"/>
        <v>57.937801788855865</v>
      </c>
      <c r="BQ394" s="1" t="e">
        <f t="shared" si="88"/>
        <v>#VALUE!</v>
      </c>
      <c r="BR394" s="1" t="e">
        <f t="shared" si="88"/>
        <v>#VALUE!</v>
      </c>
      <c r="BS394" s="1" t="e">
        <f t="shared" si="88"/>
        <v>#VALUE!</v>
      </c>
      <c r="BT394" s="1" t="e">
        <f t="shared" si="88"/>
        <v>#VALUE!</v>
      </c>
      <c r="BU394" s="1" t="e">
        <f t="shared" si="88"/>
        <v>#VALUE!</v>
      </c>
      <c r="BV394" s="1" t="e">
        <f t="shared" si="88"/>
        <v>#VALUE!</v>
      </c>
      <c r="BW394" s="1" t="e">
        <f t="shared" si="88"/>
        <v>#VALUE!</v>
      </c>
      <c r="BX394" s="1" t="e">
        <f t="shared" si="88"/>
        <v>#VALUE!</v>
      </c>
      <c r="BY394" s="1" t="e">
        <f t="shared" si="88"/>
        <v>#VALUE!</v>
      </c>
      <c r="BZ394" s="1" t="e">
        <f t="shared" si="88"/>
        <v>#VALUE!</v>
      </c>
      <c r="CA394" s="1" t="e">
        <f t="shared" si="88"/>
        <v>#VALUE!</v>
      </c>
      <c r="CB394" s="1" t="e">
        <f t="shared" si="88"/>
        <v>#VALUE!</v>
      </c>
      <c r="CC394" s="1" t="e">
        <f t="shared" si="88"/>
        <v>#VALUE!</v>
      </c>
      <c r="CD394" s="1" t="e">
        <f t="shared" si="88"/>
        <v>#VALUE!</v>
      </c>
      <c r="CE394" s="1" t="e">
        <f t="shared" si="88"/>
        <v>#VALUE!</v>
      </c>
      <c r="CF394" s="1" t="e">
        <f t="shared" si="88"/>
        <v>#VALUE!</v>
      </c>
      <c r="CG394" s="1" t="e">
        <f t="shared" si="88"/>
        <v>#VALUE!</v>
      </c>
      <c r="CH394" s="1" t="e">
        <f t="shared" si="88"/>
        <v>#VALUE!</v>
      </c>
      <c r="CI394" s="1" t="e">
        <f t="shared" si="88"/>
        <v>#VALUE!</v>
      </c>
      <c r="CJ394" s="1" t="e">
        <f t="shared" si="88"/>
        <v>#VALUE!</v>
      </c>
      <c r="CK394" s="1" t="e">
        <f t="shared" si="88"/>
        <v>#VALUE!</v>
      </c>
      <c r="CL394" s="1" t="e">
        <f t="shared" si="88"/>
        <v>#VALUE!</v>
      </c>
      <c r="CM394" s="1" t="e">
        <f t="shared" si="88"/>
        <v>#VALUE!</v>
      </c>
      <c r="CN394" s="1" t="e">
        <f t="shared" si="88"/>
        <v>#VALUE!</v>
      </c>
      <c r="CO394" s="1" t="e">
        <f t="shared" si="88"/>
        <v>#VALUE!</v>
      </c>
      <c r="CP394" s="1" t="e">
        <f t="shared" si="88"/>
        <v>#VALUE!</v>
      </c>
      <c r="CQ394" s="1" t="e">
        <f t="shared" si="88"/>
        <v>#VALUE!</v>
      </c>
      <c r="CR394" s="1" t="e">
        <f t="shared" si="88"/>
        <v>#VALUE!</v>
      </c>
      <c r="CS394" s="1" t="e">
        <f t="shared" si="88"/>
        <v>#VALUE!</v>
      </c>
      <c r="CT394" s="1" t="e">
        <f t="shared" si="88"/>
        <v>#VALUE!</v>
      </c>
      <c r="CU394" s="1" t="e">
        <f t="shared" si="88"/>
        <v>#VALUE!</v>
      </c>
      <c r="CV394" s="1" t="e">
        <f t="shared" si="88"/>
        <v>#VALUE!</v>
      </c>
      <c r="CW394" s="1" t="e">
        <f t="shared" si="88"/>
        <v>#VALUE!</v>
      </c>
      <c r="CX394" s="1" t="e">
        <f t="shared" si="88"/>
        <v>#VALUE!</v>
      </c>
      <c r="CY394" s="7" t="e">
        <f t="shared" si="62"/>
        <v>#VALUE!</v>
      </c>
    </row>
    <row r="395" spans="2:103" x14ac:dyDescent="0.25">
      <c r="B395" s="25">
        <v>66</v>
      </c>
      <c r="C395" s="29">
        <f t="shared" si="89"/>
        <v>0.68369600408831255</v>
      </c>
      <c r="D395" s="1">
        <f t="shared" si="69"/>
        <v>1.3673920081766251</v>
      </c>
      <c r="E395" s="1">
        <f t="shared" si="69"/>
        <v>2.0715039085544231</v>
      </c>
      <c r="F395" s="1">
        <f t="shared" si="69"/>
        <v>2.7756158089322209</v>
      </c>
      <c r="G395" s="1">
        <f t="shared" si="69"/>
        <v>3.4797277093100192</v>
      </c>
      <c r="H395" s="1">
        <f t="shared" si="69"/>
        <v>4.2901914425684184</v>
      </c>
      <c r="I395" s="1">
        <f t="shared" si="69"/>
        <v>5.1006551758268177</v>
      </c>
      <c r="J395" s="1">
        <f t="shared" si="69"/>
        <v>5.9306607837621694</v>
      </c>
      <c r="K395" s="1">
        <f t="shared" si="69"/>
        <v>6.7606663916975229</v>
      </c>
      <c r="L395" s="1">
        <f t="shared" si="69"/>
        <v>7.5906719996328746</v>
      </c>
      <c r="M395" s="1">
        <f t="shared" si="69"/>
        <v>8.4206776075682264</v>
      </c>
      <c r="N395" s="1">
        <f t="shared" si="69"/>
        <v>9.2506832155035763</v>
      </c>
      <c r="O395" s="1">
        <f t="shared" si="69"/>
        <v>10.096205441646697</v>
      </c>
      <c r="P395" s="1">
        <f t="shared" si="69"/>
        <v>10.941727667789818</v>
      </c>
      <c r="Q395" s="1">
        <f t="shared" si="69"/>
        <v>11.787249893932939</v>
      </c>
      <c r="R395" s="1">
        <f t="shared" si="69"/>
        <v>12.63277212007606</v>
      </c>
      <c r="S395" s="1">
        <f t="shared" si="69"/>
        <v>13.478294346219181</v>
      </c>
      <c r="T395" s="1">
        <f t="shared" si="90"/>
        <v>14.335205937204837</v>
      </c>
      <c r="U395" s="1">
        <f t="shared" si="90"/>
        <v>15.192117528190492</v>
      </c>
      <c r="V395" s="1">
        <f t="shared" si="90"/>
        <v>16.049029119176147</v>
      </c>
      <c r="W395" s="1">
        <f t="shared" si="90"/>
        <v>16.905940710161804</v>
      </c>
      <c r="X395" s="1">
        <f t="shared" si="90"/>
        <v>17.762852301147458</v>
      </c>
      <c r="Y395" s="1">
        <f t="shared" si="90"/>
        <v>18.628528327315639</v>
      </c>
      <c r="Z395" s="1">
        <f t="shared" si="90"/>
        <v>19.494204353483816</v>
      </c>
      <c r="AA395" s="1">
        <f t="shared" si="90"/>
        <v>20.359880379651997</v>
      </c>
      <c r="AB395" s="1">
        <f t="shared" si="90"/>
        <v>21.225556405820178</v>
      </c>
      <c r="AC395" s="1">
        <f t="shared" si="90"/>
        <v>22.091232431988356</v>
      </c>
      <c r="AD395" s="1">
        <f t="shared" si="90"/>
        <v>22.964632861040737</v>
      </c>
      <c r="AE395" s="1">
        <f t="shared" si="90"/>
        <v>23.838033290093119</v>
      </c>
      <c r="AF395" s="1">
        <f t="shared" si="90"/>
        <v>24.7114337191455</v>
      </c>
      <c r="AG395" s="1">
        <f t="shared" si="90"/>
        <v>25.584834148197881</v>
      </c>
      <c r="AH395" s="1">
        <f t="shared" si="90"/>
        <v>26.458234577250263</v>
      </c>
      <c r="AI395" s="1">
        <f t="shared" si="90"/>
        <v>27.338483814335532</v>
      </c>
      <c r="AJ395" s="1">
        <f t="shared" si="90"/>
        <v>28.218733051420806</v>
      </c>
      <c r="AK395" s="1">
        <f t="shared" si="90"/>
        <v>29.098982288506079</v>
      </c>
      <c r="AL395" s="1">
        <f t="shared" si="90"/>
        <v>29.979231525591352</v>
      </c>
      <c r="AM395" s="1">
        <f t="shared" si="90"/>
        <v>30.859480762676625</v>
      </c>
      <c r="AN395" s="1">
        <f t="shared" si="90"/>
        <v>31.745338944806054</v>
      </c>
      <c r="AO395" s="1">
        <f t="shared" si="90"/>
        <v>32.631197126935483</v>
      </c>
      <c r="AP395" s="1">
        <f t="shared" si="90"/>
        <v>33.517055309064915</v>
      </c>
      <c r="AQ395" s="1">
        <f t="shared" si="90"/>
        <v>34.402913491194347</v>
      </c>
      <c r="AR395" s="1">
        <f t="shared" si="90"/>
        <v>35.28877167332378</v>
      </c>
      <c r="AS395" s="1">
        <f t="shared" si="90"/>
        <v>36.181887185022205</v>
      </c>
      <c r="AT395" s="1">
        <f t="shared" si="90"/>
        <v>37.075002696720624</v>
      </c>
      <c r="AU395" s="1">
        <f t="shared" si="90"/>
        <v>37.968118208419043</v>
      </c>
      <c r="AV395" s="1">
        <f t="shared" si="90"/>
        <v>38.861233720117461</v>
      </c>
      <c r="AW395" s="1">
        <f t="shared" si="90"/>
        <v>39.75434923181588</v>
      </c>
      <c r="AX395" s="1">
        <f t="shared" si="90"/>
        <v>40.658721302129308</v>
      </c>
      <c r="AY395" s="1">
        <f t="shared" si="90"/>
        <v>41.563093372442736</v>
      </c>
      <c r="AZ395" s="1">
        <f t="shared" si="90"/>
        <v>42.467465442756172</v>
      </c>
      <c r="BA395" s="1">
        <f t="shared" si="90"/>
        <v>43.371837513069593</v>
      </c>
      <c r="BB395" s="1">
        <f t="shared" si="90"/>
        <v>44.276209583383022</v>
      </c>
      <c r="BC395" s="1">
        <f t="shared" si="90"/>
        <v>45.214640852177794</v>
      </c>
      <c r="BD395" s="1">
        <f t="shared" si="90"/>
        <v>46.153072120972574</v>
      </c>
      <c r="BE395" s="1">
        <f t="shared" si="90"/>
        <v>47.091503389767361</v>
      </c>
      <c r="BF395" s="1">
        <f t="shared" si="90"/>
        <v>48.029934658562148</v>
      </c>
      <c r="BG395" s="1">
        <f t="shared" si="90"/>
        <v>48.968365927356928</v>
      </c>
      <c r="BH395" s="1">
        <f t="shared" si="90"/>
        <v>49.945882812076569</v>
      </c>
      <c r="BI395" s="1">
        <f t="shared" si="90"/>
        <v>50.92339969679621</v>
      </c>
      <c r="BJ395" s="1">
        <f t="shared" si="90"/>
        <v>51.900916581515851</v>
      </c>
      <c r="BK395" s="1">
        <f t="shared" si="90"/>
        <v>52.878433466235485</v>
      </c>
      <c r="BL395" s="1">
        <f t="shared" si="90"/>
        <v>53.855950350955119</v>
      </c>
      <c r="BM395" s="1">
        <f t="shared" si="90"/>
        <v>54.850178462547227</v>
      </c>
      <c r="BN395" s="1">
        <f t="shared" si="90"/>
        <v>55.844406574139327</v>
      </c>
      <c r="BO395" s="1">
        <f t="shared" si="90"/>
        <v>56.838634685731428</v>
      </c>
      <c r="BP395" s="1">
        <f t="shared" si="90"/>
        <v>57.832862797323536</v>
      </c>
      <c r="BQ395" s="1">
        <f t="shared" si="88"/>
        <v>58.727849625824781</v>
      </c>
      <c r="BR395" s="1" t="e">
        <f t="shared" si="88"/>
        <v>#VALUE!</v>
      </c>
      <c r="BS395" s="1" t="e">
        <f t="shared" si="88"/>
        <v>#VALUE!</v>
      </c>
      <c r="BT395" s="1" t="e">
        <f t="shared" si="88"/>
        <v>#VALUE!</v>
      </c>
      <c r="BU395" s="1" t="e">
        <f t="shared" si="88"/>
        <v>#VALUE!</v>
      </c>
      <c r="BV395" s="1" t="e">
        <f t="shared" si="88"/>
        <v>#VALUE!</v>
      </c>
      <c r="BW395" s="1" t="e">
        <f t="shared" si="88"/>
        <v>#VALUE!</v>
      </c>
      <c r="BX395" s="1" t="e">
        <f t="shared" si="88"/>
        <v>#VALUE!</v>
      </c>
      <c r="BY395" s="1" t="e">
        <f t="shared" si="88"/>
        <v>#VALUE!</v>
      </c>
      <c r="BZ395" s="1" t="e">
        <f t="shared" si="88"/>
        <v>#VALUE!</v>
      </c>
      <c r="CA395" s="1" t="e">
        <f t="shared" si="88"/>
        <v>#VALUE!</v>
      </c>
      <c r="CB395" s="1" t="e">
        <f t="shared" si="88"/>
        <v>#VALUE!</v>
      </c>
      <c r="CC395" s="1" t="e">
        <f t="shared" si="88"/>
        <v>#VALUE!</v>
      </c>
      <c r="CD395" s="1" t="e">
        <f t="shared" si="88"/>
        <v>#VALUE!</v>
      </c>
      <c r="CE395" s="1" t="e">
        <f t="shared" si="88"/>
        <v>#VALUE!</v>
      </c>
      <c r="CF395" s="1" t="e">
        <f t="shared" si="88"/>
        <v>#VALUE!</v>
      </c>
      <c r="CG395" s="1" t="e">
        <f t="shared" si="88"/>
        <v>#VALUE!</v>
      </c>
      <c r="CH395" s="1" t="e">
        <f t="shared" si="88"/>
        <v>#VALUE!</v>
      </c>
      <c r="CI395" s="1" t="e">
        <f t="shared" si="88"/>
        <v>#VALUE!</v>
      </c>
      <c r="CJ395" s="1" t="e">
        <f t="shared" si="88"/>
        <v>#VALUE!</v>
      </c>
      <c r="CK395" s="1" t="e">
        <f t="shared" si="88"/>
        <v>#VALUE!</v>
      </c>
      <c r="CL395" s="1" t="e">
        <f t="shared" si="88"/>
        <v>#VALUE!</v>
      </c>
      <c r="CM395" s="1" t="e">
        <f t="shared" si="88"/>
        <v>#VALUE!</v>
      </c>
      <c r="CN395" s="1" t="e">
        <f t="shared" si="88"/>
        <v>#VALUE!</v>
      </c>
      <c r="CO395" s="1" t="e">
        <f t="shared" si="88"/>
        <v>#VALUE!</v>
      </c>
      <c r="CP395" s="1" t="e">
        <f t="shared" si="88"/>
        <v>#VALUE!</v>
      </c>
      <c r="CQ395" s="1" t="e">
        <f t="shared" si="88"/>
        <v>#VALUE!</v>
      </c>
      <c r="CR395" s="1" t="e">
        <f t="shared" si="88"/>
        <v>#VALUE!</v>
      </c>
      <c r="CS395" s="1" t="e">
        <f t="shared" si="88"/>
        <v>#VALUE!</v>
      </c>
      <c r="CT395" s="1" t="e">
        <f t="shared" si="88"/>
        <v>#VALUE!</v>
      </c>
      <c r="CU395" s="1" t="e">
        <f t="shared" si="88"/>
        <v>#VALUE!</v>
      </c>
      <c r="CV395" s="1" t="e">
        <f t="shared" si="88"/>
        <v>#VALUE!</v>
      </c>
      <c r="CW395" s="1" t="e">
        <f t="shared" si="88"/>
        <v>#VALUE!</v>
      </c>
      <c r="CX395" s="1" t="e">
        <f t="shared" si="88"/>
        <v>#VALUE!</v>
      </c>
      <c r="CY395" s="7" t="e">
        <f t="shared" ref="CY395:CY397" si="91">CX394+CY289</f>
        <v>#VALUE!</v>
      </c>
    </row>
    <row r="396" spans="2:103" x14ac:dyDescent="0.25">
      <c r="B396" s="25">
        <v>67</v>
      </c>
      <c r="C396" s="29">
        <f t="shared" si="89"/>
        <v>0.68369600408831255</v>
      </c>
      <c r="D396" s="1">
        <f t="shared" ref="D396:BO399" si="92">C395+D290</f>
        <v>1.3673920081766251</v>
      </c>
      <c r="E396" s="1">
        <f t="shared" si="92"/>
        <v>2.0510880122649375</v>
      </c>
      <c r="F396" s="1">
        <f t="shared" si="92"/>
        <v>2.7551999126427358</v>
      </c>
      <c r="G396" s="1">
        <f t="shared" si="92"/>
        <v>3.4593118130205336</v>
      </c>
      <c r="H396" s="1">
        <f t="shared" si="92"/>
        <v>4.2697755462789333</v>
      </c>
      <c r="I396" s="1">
        <f t="shared" si="92"/>
        <v>5.0802392795373326</v>
      </c>
      <c r="J396" s="1">
        <f t="shared" si="92"/>
        <v>5.8907030127957318</v>
      </c>
      <c r="K396" s="1">
        <f t="shared" si="92"/>
        <v>6.7207086207310835</v>
      </c>
      <c r="L396" s="1">
        <f t="shared" si="92"/>
        <v>7.550714228666437</v>
      </c>
      <c r="M396" s="1">
        <f t="shared" si="92"/>
        <v>8.3807198366017879</v>
      </c>
      <c r="N396" s="1">
        <f t="shared" si="92"/>
        <v>9.2107254445371396</v>
      </c>
      <c r="O396" s="1">
        <f t="shared" si="92"/>
        <v>10.04073105247249</v>
      </c>
      <c r="P396" s="1">
        <f t="shared" si="92"/>
        <v>10.886253278615611</v>
      </c>
      <c r="Q396" s="1">
        <f t="shared" si="92"/>
        <v>11.731775504758732</v>
      </c>
      <c r="R396" s="1">
        <f t="shared" si="92"/>
        <v>12.577297730901853</v>
      </c>
      <c r="S396" s="1">
        <f t="shared" si="92"/>
        <v>13.422819957044974</v>
      </c>
      <c r="T396" s="1">
        <f t="shared" si="92"/>
        <v>14.268342183188095</v>
      </c>
      <c r="U396" s="1">
        <f t="shared" si="92"/>
        <v>15.12525377417375</v>
      </c>
      <c r="V396" s="1">
        <f t="shared" si="92"/>
        <v>15.982165365159405</v>
      </c>
      <c r="W396" s="1">
        <f t="shared" si="92"/>
        <v>16.83907695614506</v>
      </c>
      <c r="X396" s="1">
        <f t="shared" si="92"/>
        <v>17.695988547130717</v>
      </c>
      <c r="Y396" s="1">
        <f t="shared" si="92"/>
        <v>18.552900138116371</v>
      </c>
      <c r="Z396" s="1">
        <f t="shared" si="92"/>
        <v>19.418576164284552</v>
      </c>
      <c r="AA396" s="1">
        <f t="shared" si="92"/>
        <v>20.28425219045273</v>
      </c>
      <c r="AB396" s="1">
        <f t="shared" si="92"/>
        <v>21.149928216620911</v>
      </c>
      <c r="AC396" s="1">
        <f t="shared" si="92"/>
        <v>22.015604242789092</v>
      </c>
      <c r="AD396" s="1">
        <f t="shared" si="92"/>
        <v>22.881280268957269</v>
      </c>
      <c r="AE396" s="1">
        <f t="shared" si="92"/>
        <v>23.754680698009651</v>
      </c>
      <c r="AF396" s="1">
        <f t="shared" si="92"/>
        <v>24.628081127062032</v>
      </c>
      <c r="AG396" s="1">
        <f t="shared" si="92"/>
        <v>25.501481556114413</v>
      </c>
      <c r="AH396" s="1">
        <f t="shared" si="92"/>
        <v>26.374881985166795</v>
      </c>
      <c r="AI396" s="1">
        <f t="shared" si="92"/>
        <v>27.248282414219176</v>
      </c>
      <c r="AJ396" s="1">
        <f t="shared" si="92"/>
        <v>28.128531651304446</v>
      </c>
      <c r="AK396" s="1">
        <f t="shared" si="92"/>
        <v>29.008780888389719</v>
      </c>
      <c r="AL396" s="1">
        <f t="shared" si="92"/>
        <v>29.889030125474992</v>
      </c>
      <c r="AM396" s="1">
        <f t="shared" si="92"/>
        <v>30.769279362560265</v>
      </c>
      <c r="AN396" s="1">
        <f t="shared" si="92"/>
        <v>31.649528599645539</v>
      </c>
      <c r="AO396" s="1">
        <f t="shared" si="92"/>
        <v>32.535386781774967</v>
      </c>
      <c r="AP396" s="1">
        <f t="shared" si="92"/>
        <v>33.4212449639044</v>
      </c>
      <c r="AQ396" s="1">
        <f t="shared" si="92"/>
        <v>34.307103146033832</v>
      </c>
      <c r="AR396" s="1">
        <f t="shared" si="92"/>
        <v>35.192961328163264</v>
      </c>
      <c r="AS396" s="1">
        <f t="shared" si="92"/>
        <v>36.078819510292696</v>
      </c>
      <c r="AT396" s="1">
        <f t="shared" si="92"/>
        <v>36.971935021991122</v>
      </c>
      <c r="AU396" s="1">
        <f t="shared" si="92"/>
        <v>37.865050533689541</v>
      </c>
      <c r="AV396" s="1">
        <f t="shared" si="92"/>
        <v>38.758166045387959</v>
      </c>
      <c r="AW396" s="1">
        <f t="shared" si="92"/>
        <v>39.651281557086378</v>
      </c>
      <c r="AX396" s="1">
        <f t="shared" si="92"/>
        <v>40.544397068784797</v>
      </c>
      <c r="AY396" s="1">
        <f t="shared" si="92"/>
        <v>41.448769139098225</v>
      </c>
      <c r="AZ396" s="1">
        <f t="shared" si="92"/>
        <v>42.353141209411653</v>
      </c>
      <c r="BA396" s="1">
        <f t="shared" si="92"/>
        <v>43.257513279725089</v>
      </c>
      <c r="BB396" s="1">
        <f t="shared" si="92"/>
        <v>44.16188535003851</v>
      </c>
      <c r="BC396" s="1">
        <f t="shared" si="92"/>
        <v>45.066257420351938</v>
      </c>
      <c r="BD396" s="1">
        <f t="shared" si="92"/>
        <v>46.004688689146711</v>
      </c>
      <c r="BE396" s="1">
        <f t="shared" si="92"/>
        <v>46.943119957941491</v>
      </c>
      <c r="BF396" s="1">
        <f t="shared" si="92"/>
        <v>47.881551226736278</v>
      </c>
      <c r="BG396" s="1">
        <f t="shared" si="92"/>
        <v>48.819982495531065</v>
      </c>
      <c r="BH396" s="1">
        <f t="shared" si="92"/>
        <v>49.758413764325844</v>
      </c>
      <c r="BI396" s="1">
        <f t="shared" si="92"/>
        <v>50.735930649045486</v>
      </c>
      <c r="BJ396" s="1">
        <f t="shared" si="92"/>
        <v>51.713447533765127</v>
      </c>
      <c r="BK396" s="1">
        <f t="shared" si="92"/>
        <v>52.690964418484768</v>
      </c>
      <c r="BL396" s="1">
        <f t="shared" si="92"/>
        <v>53.668481303204402</v>
      </c>
      <c r="BM396" s="1">
        <f t="shared" si="92"/>
        <v>54.645998187924036</v>
      </c>
      <c r="BN396" s="1">
        <f t="shared" si="92"/>
        <v>55.640226299516144</v>
      </c>
      <c r="BO396" s="1">
        <f t="shared" si="92"/>
        <v>56.634454411108244</v>
      </c>
      <c r="BP396" s="1">
        <f t="shared" si="90"/>
        <v>57.628682522700345</v>
      </c>
      <c r="BQ396" s="1">
        <f t="shared" si="88"/>
        <v>58.622910634292452</v>
      </c>
      <c r="BR396" s="1">
        <f t="shared" si="88"/>
        <v>59.517897462793698</v>
      </c>
      <c r="BS396" s="1" t="e">
        <f t="shared" si="88"/>
        <v>#VALUE!</v>
      </c>
      <c r="BT396" s="1" t="e">
        <f t="shared" si="88"/>
        <v>#VALUE!</v>
      </c>
      <c r="BU396" s="1" t="e">
        <f t="shared" si="88"/>
        <v>#VALUE!</v>
      </c>
      <c r="BV396" s="1" t="e">
        <f t="shared" si="88"/>
        <v>#VALUE!</v>
      </c>
      <c r="BW396" s="1" t="e">
        <f t="shared" si="88"/>
        <v>#VALUE!</v>
      </c>
      <c r="BX396" s="1" t="e">
        <f t="shared" si="88"/>
        <v>#VALUE!</v>
      </c>
      <c r="BY396" s="1" t="e">
        <f t="shared" si="88"/>
        <v>#VALUE!</v>
      </c>
      <c r="BZ396" s="1" t="e">
        <f t="shared" si="88"/>
        <v>#VALUE!</v>
      </c>
      <c r="CA396" s="1" t="e">
        <f t="shared" si="88"/>
        <v>#VALUE!</v>
      </c>
      <c r="CB396" s="1" t="e">
        <f t="shared" si="88"/>
        <v>#VALUE!</v>
      </c>
      <c r="CC396" s="1" t="e">
        <f t="shared" si="88"/>
        <v>#VALUE!</v>
      </c>
      <c r="CD396" s="1" t="e">
        <f t="shared" si="88"/>
        <v>#VALUE!</v>
      </c>
      <c r="CE396" s="1" t="e">
        <f t="shared" si="88"/>
        <v>#VALUE!</v>
      </c>
      <c r="CF396" s="1" t="e">
        <f t="shared" si="88"/>
        <v>#VALUE!</v>
      </c>
      <c r="CG396" s="1" t="e">
        <f t="shared" si="88"/>
        <v>#VALUE!</v>
      </c>
      <c r="CH396" s="1" t="e">
        <f t="shared" si="88"/>
        <v>#VALUE!</v>
      </c>
      <c r="CI396" s="1" t="e">
        <f t="shared" si="88"/>
        <v>#VALUE!</v>
      </c>
      <c r="CJ396" s="1" t="e">
        <f t="shared" si="88"/>
        <v>#VALUE!</v>
      </c>
      <c r="CK396" s="1" t="e">
        <f t="shared" si="88"/>
        <v>#VALUE!</v>
      </c>
      <c r="CL396" s="1" t="e">
        <f t="shared" si="88"/>
        <v>#VALUE!</v>
      </c>
      <c r="CM396" s="1" t="e">
        <f t="shared" si="88"/>
        <v>#VALUE!</v>
      </c>
      <c r="CN396" s="1" t="e">
        <f t="shared" si="88"/>
        <v>#VALUE!</v>
      </c>
      <c r="CO396" s="1" t="e">
        <f t="shared" si="88"/>
        <v>#VALUE!</v>
      </c>
      <c r="CP396" s="1" t="e">
        <f t="shared" si="88"/>
        <v>#VALUE!</v>
      </c>
      <c r="CQ396" s="1" t="e">
        <f t="shared" si="88"/>
        <v>#VALUE!</v>
      </c>
      <c r="CR396" s="1" t="e">
        <f t="shared" si="88"/>
        <v>#VALUE!</v>
      </c>
      <c r="CS396" s="1" t="e">
        <f t="shared" si="88"/>
        <v>#VALUE!</v>
      </c>
      <c r="CT396" s="1" t="e">
        <f t="shared" si="88"/>
        <v>#VALUE!</v>
      </c>
      <c r="CU396" s="1" t="e">
        <f t="shared" si="88"/>
        <v>#VALUE!</v>
      </c>
      <c r="CV396" s="1" t="e">
        <f t="shared" si="88"/>
        <v>#VALUE!</v>
      </c>
      <c r="CW396" s="1" t="e">
        <f t="shared" si="88"/>
        <v>#VALUE!</v>
      </c>
      <c r="CX396" s="1" t="e">
        <f t="shared" si="88"/>
        <v>#VALUE!</v>
      </c>
      <c r="CY396" s="7" t="e">
        <f t="shared" si="91"/>
        <v>#VALUE!</v>
      </c>
    </row>
    <row r="397" spans="2:103" x14ac:dyDescent="0.25">
      <c r="B397" s="25">
        <v>68</v>
      </c>
      <c r="C397" s="29">
        <f t="shared" si="89"/>
        <v>0.68369600408831255</v>
      </c>
      <c r="D397" s="1">
        <f t="shared" si="92"/>
        <v>1.3673920081766251</v>
      </c>
      <c r="E397" s="1">
        <f t="shared" si="92"/>
        <v>2.0510880122649375</v>
      </c>
      <c r="F397" s="1">
        <f t="shared" si="92"/>
        <v>2.7347840163532502</v>
      </c>
      <c r="G397" s="1">
        <f t="shared" si="92"/>
        <v>3.4388959167310484</v>
      </c>
      <c r="H397" s="1">
        <f t="shared" si="92"/>
        <v>4.2493596499894473</v>
      </c>
      <c r="I397" s="1">
        <f t="shared" si="92"/>
        <v>5.0598233832478474</v>
      </c>
      <c r="J397" s="1">
        <f t="shared" si="92"/>
        <v>5.8702871165062467</v>
      </c>
      <c r="K397" s="1">
        <f t="shared" si="92"/>
        <v>6.6807508497646459</v>
      </c>
      <c r="L397" s="1">
        <f t="shared" si="92"/>
        <v>7.5107564576999977</v>
      </c>
      <c r="M397" s="1">
        <f t="shared" si="92"/>
        <v>8.3407620656353512</v>
      </c>
      <c r="N397" s="1">
        <f t="shared" si="92"/>
        <v>9.1707676735707011</v>
      </c>
      <c r="O397" s="1">
        <f t="shared" si="92"/>
        <v>10.000773281506053</v>
      </c>
      <c r="P397" s="1">
        <f t="shared" si="92"/>
        <v>10.830778889441403</v>
      </c>
      <c r="Q397" s="1">
        <f t="shared" si="92"/>
        <v>11.676301115584524</v>
      </c>
      <c r="R397" s="1">
        <f t="shared" si="92"/>
        <v>12.521823341727645</v>
      </c>
      <c r="S397" s="1">
        <f t="shared" si="92"/>
        <v>13.367345567870766</v>
      </c>
      <c r="T397" s="1">
        <f t="shared" si="92"/>
        <v>14.212867794013887</v>
      </c>
      <c r="U397" s="1">
        <f t="shared" si="92"/>
        <v>15.058390020157008</v>
      </c>
      <c r="V397" s="1">
        <f t="shared" si="92"/>
        <v>15.915301611142663</v>
      </c>
      <c r="W397" s="1">
        <f t="shared" si="92"/>
        <v>16.77221320212832</v>
      </c>
      <c r="X397" s="1">
        <f t="shared" si="92"/>
        <v>17.629124793113974</v>
      </c>
      <c r="Y397" s="1">
        <f t="shared" si="92"/>
        <v>18.486036384099631</v>
      </c>
      <c r="Z397" s="1">
        <f t="shared" si="92"/>
        <v>19.342947975085284</v>
      </c>
      <c r="AA397" s="1">
        <f t="shared" si="92"/>
        <v>20.208624001253465</v>
      </c>
      <c r="AB397" s="1">
        <f t="shared" si="92"/>
        <v>21.074300027421643</v>
      </c>
      <c r="AC397" s="1">
        <f t="shared" si="92"/>
        <v>21.939976053589824</v>
      </c>
      <c r="AD397" s="1">
        <f t="shared" si="92"/>
        <v>22.805652079758005</v>
      </c>
      <c r="AE397" s="1">
        <f t="shared" si="92"/>
        <v>23.671328105926182</v>
      </c>
      <c r="AF397" s="1">
        <f t="shared" si="92"/>
        <v>24.544728534978564</v>
      </c>
      <c r="AG397" s="1">
        <f t="shared" si="92"/>
        <v>25.418128964030945</v>
      </c>
      <c r="AH397" s="1">
        <f t="shared" si="92"/>
        <v>26.291529393083326</v>
      </c>
      <c r="AI397" s="1">
        <f t="shared" si="92"/>
        <v>27.164929822135708</v>
      </c>
      <c r="AJ397" s="1">
        <f t="shared" si="92"/>
        <v>28.038330251188089</v>
      </c>
      <c r="AK397" s="1">
        <f t="shared" si="92"/>
        <v>28.918579488273359</v>
      </c>
      <c r="AL397" s="1">
        <f t="shared" si="92"/>
        <v>29.798828725358632</v>
      </c>
      <c r="AM397" s="1">
        <f t="shared" si="92"/>
        <v>30.679077962443905</v>
      </c>
      <c r="AN397" s="1">
        <f t="shared" si="92"/>
        <v>31.559327199529179</v>
      </c>
      <c r="AO397" s="1">
        <f t="shared" si="92"/>
        <v>32.439576436614452</v>
      </c>
      <c r="AP397" s="1">
        <f t="shared" si="92"/>
        <v>33.325434618743884</v>
      </c>
      <c r="AQ397" s="1">
        <f t="shared" si="92"/>
        <v>34.211292800873316</v>
      </c>
      <c r="AR397" s="1">
        <f t="shared" si="92"/>
        <v>35.097150983002749</v>
      </c>
      <c r="AS397" s="1">
        <f t="shared" si="92"/>
        <v>35.983009165132181</v>
      </c>
      <c r="AT397" s="1">
        <f t="shared" si="92"/>
        <v>36.868867347261613</v>
      </c>
      <c r="AU397" s="1">
        <f t="shared" si="92"/>
        <v>37.761982858960039</v>
      </c>
      <c r="AV397" s="1">
        <f t="shared" si="92"/>
        <v>38.655098370658457</v>
      </c>
      <c r="AW397" s="1">
        <f t="shared" si="92"/>
        <v>39.548213882356876</v>
      </c>
      <c r="AX397" s="1">
        <f t="shared" si="92"/>
        <v>40.441329394055295</v>
      </c>
      <c r="AY397" s="1">
        <f t="shared" si="92"/>
        <v>41.334444905753713</v>
      </c>
      <c r="AZ397" s="1">
        <f t="shared" si="92"/>
        <v>42.238816976067142</v>
      </c>
      <c r="BA397" s="1">
        <f t="shared" si="92"/>
        <v>43.14318904638057</v>
      </c>
      <c r="BB397" s="1">
        <f t="shared" si="92"/>
        <v>44.047561116694006</v>
      </c>
      <c r="BC397" s="1">
        <f t="shared" si="92"/>
        <v>44.951933187007427</v>
      </c>
      <c r="BD397" s="1">
        <f t="shared" si="92"/>
        <v>45.856305257320855</v>
      </c>
      <c r="BE397" s="1">
        <f t="shared" si="92"/>
        <v>46.794736526115628</v>
      </c>
      <c r="BF397" s="1">
        <f t="shared" si="92"/>
        <v>47.733167794910408</v>
      </c>
      <c r="BG397" s="1">
        <f t="shared" si="92"/>
        <v>48.671599063705195</v>
      </c>
      <c r="BH397" s="1">
        <f t="shared" si="92"/>
        <v>49.610030332499981</v>
      </c>
      <c r="BI397" s="1">
        <f t="shared" si="92"/>
        <v>50.548461601294761</v>
      </c>
      <c r="BJ397" s="1">
        <f t="shared" si="92"/>
        <v>51.525978486014402</v>
      </c>
      <c r="BK397" s="1">
        <f t="shared" si="92"/>
        <v>52.503495370734043</v>
      </c>
      <c r="BL397" s="1">
        <f t="shared" si="92"/>
        <v>53.481012255453685</v>
      </c>
      <c r="BM397" s="1">
        <f t="shared" si="92"/>
        <v>54.458529140173319</v>
      </c>
      <c r="BN397" s="1">
        <f t="shared" si="92"/>
        <v>55.436046024892953</v>
      </c>
      <c r="BO397" s="1">
        <f t="shared" si="92"/>
        <v>56.43027413648506</v>
      </c>
      <c r="BP397" s="1">
        <f t="shared" si="90"/>
        <v>57.424502248077161</v>
      </c>
      <c r="BQ397" s="1">
        <f t="shared" si="88"/>
        <v>58.418730359669262</v>
      </c>
      <c r="BR397" s="1">
        <f t="shared" si="88"/>
        <v>59.412958471261369</v>
      </c>
      <c r="BS397" s="1">
        <f t="shared" si="88"/>
        <v>60.307945299762615</v>
      </c>
      <c r="BT397" s="1" t="e">
        <f t="shared" si="88"/>
        <v>#VALUE!</v>
      </c>
      <c r="BU397" s="1" t="e">
        <f t="shared" si="88"/>
        <v>#VALUE!</v>
      </c>
      <c r="BV397" s="1" t="e">
        <f t="shared" si="88"/>
        <v>#VALUE!</v>
      </c>
      <c r="BW397" s="1" t="e">
        <f t="shared" si="88"/>
        <v>#VALUE!</v>
      </c>
      <c r="BX397" s="1" t="e">
        <f t="shared" si="88"/>
        <v>#VALUE!</v>
      </c>
      <c r="BY397" s="1" t="e">
        <f t="shared" si="88"/>
        <v>#VALUE!</v>
      </c>
      <c r="BZ397" s="1" t="e">
        <f t="shared" si="88"/>
        <v>#VALUE!</v>
      </c>
      <c r="CA397" s="1" t="e">
        <f t="shared" si="88"/>
        <v>#VALUE!</v>
      </c>
      <c r="CB397" s="1" t="e">
        <f t="shared" si="88"/>
        <v>#VALUE!</v>
      </c>
      <c r="CC397" s="1" t="e">
        <f t="shared" si="88"/>
        <v>#VALUE!</v>
      </c>
      <c r="CD397" s="1" t="e">
        <f t="shared" si="88"/>
        <v>#VALUE!</v>
      </c>
      <c r="CE397" s="1" t="e">
        <f t="shared" si="88"/>
        <v>#VALUE!</v>
      </c>
      <c r="CF397" s="1" t="e">
        <f t="shared" si="88"/>
        <v>#VALUE!</v>
      </c>
      <c r="CG397" s="1" t="e">
        <f t="shared" si="88"/>
        <v>#VALUE!</v>
      </c>
      <c r="CH397" s="1" t="e">
        <f t="shared" si="88"/>
        <v>#VALUE!</v>
      </c>
      <c r="CI397" s="1" t="e">
        <f t="shared" si="88"/>
        <v>#VALUE!</v>
      </c>
      <c r="CJ397" s="1" t="e">
        <f t="shared" si="88"/>
        <v>#VALUE!</v>
      </c>
      <c r="CK397" s="1" t="e">
        <f t="shared" si="88"/>
        <v>#VALUE!</v>
      </c>
      <c r="CL397" s="1" t="e">
        <f t="shared" si="88"/>
        <v>#VALUE!</v>
      </c>
      <c r="CM397" s="1" t="e">
        <f t="shared" si="88"/>
        <v>#VALUE!</v>
      </c>
      <c r="CN397" s="1" t="e">
        <f t="shared" si="88"/>
        <v>#VALUE!</v>
      </c>
      <c r="CO397" s="1" t="e">
        <f t="shared" si="88"/>
        <v>#VALUE!</v>
      </c>
      <c r="CP397" s="1" t="e">
        <f t="shared" si="88"/>
        <v>#VALUE!</v>
      </c>
      <c r="CQ397" s="1" t="e">
        <f t="shared" si="88"/>
        <v>#VALUE!</v>
      </c>
      <c r="CR397" s="1" t="e">
        <f t="shared" si="88"/>
        <v>#VALUE!</v>
      </c>
      <c r="CS397" s="1" t="e">
        <f t="shared" si="88"/>
        <v>#VALUE!</v>
      </c>
      <c r="CT397" s="1" t="e">
        <f t="shared" si="88"/>
        <v>#VALUE!</v>
      </c>
      <c r="CU397" s="1" t="e">
        <f t="shared" si="88"/>
        <v>#VALUE!</v>
      </c>
      <c r="CV397" s="1" t="e">
        <f t="shared" si="88"/>
        <v>#VALUE!</v>
      </c>
      <c r="CW397" s="1" t="e">
        <f t="shared" si="88"/>
        <v>#VALUE!</v>
      </c>
      <c r="CX397" s="1" t="e">
        <f t="shared" si="88"/>
        <v>#VALUE!</v>
      </c>
      <c r="CY397" s="7" t="e">
        <f t="shared" si="91"/>
        <v>#VALUE!</v>
      </c>
    </row>
    <row r="398" spans="2:103" x14ac:dyDescent="0.25">
      <c r="B398" s="25">
        <v>69</v>
      </c>
      <c r="C398" s="29">
        <f t="shared" si="89"/>
        <v>0.68369600408831255</v>
      </c>
      <c r="D398" s="1">
        <f t="shared" si="92"/>
        <v>1.3673920081766251</v>
      </c>
      <c r="E398" s="1">
        <f t="shared" si="92"/>
        <v>2.0510880122649375</v>
      </c>
      <c r="F398" s="1">
        <f t="shared" si="92"/>
        <v>2.7347840163532502</v>
      </c>
      <c r="G398" s="1">
        <f t="shared" si="92"/>
        <v>3.4184800204415628</v>
      </c>
      <c r="H398" s="1">
        <f t="shared" si="92"/>
        <v>4.2289437536999621</v>
      </c>
      <c r="I398" s="1">
        <f t="shared" si="92"/>
        <v>5.0394074869583614</v>
      </c>
      <c r="J398" s="1">
        <f t="shared" si="92"/>
        <v>5.8498712202167615</v>
      </c>
      <c r="K398" s="1">
        <f t="shared" si="92"/>
        <v>6.6603349534751608</v>
      </c>
      <c r="L398" s="1">
        <f t="shared" si="92"/>
        <v>7.4707986867335601</v>
      </c>
      <c r="M398" s="1">
        <f t="shared" si="92"/>
        <v>8.3008042946689109</v>
      </c>
      <c r="N398" s="1">
        <f t="shared" si="92"/>
        <v>9.1308099026042644</v>
      </c>
      <c r="O398" s="1">
        <f t="shared" si="92"/>
        <v>9.9608155105396143</v>
      </c>
      <c r="P398" s="1">
        <f t="shared" si="92"/>
        <v>10.790821118474966</v>
      </c>
      <c r="Q398" s="1">
        <f t="shared" si="92"/>
        <v>11.620826726410316</v>
      </c>
      <c r="R398" s="1">
        <f t="shared" si="92"/>
        <v>12.466348952553437</v>
      </c>
      <c r="S398" s="1">
        <f t="shared" si="92"/>
        <v>13.311871178696558</v>
      </c>
      <c r="T398" s="1">
        <f t="shared" si="92"/>
        <v>14.157393404839679</v>
      </c>
      <c r="U398" s="1">
        <f t="shared" si="92"/>
        <v>15.0029156309828</v>
      </c>
      <c r="V398" s="1">
        <f t="shared" si="92"/>
        <v>15.848437857125921</v>
      </c>
      <c r="W398" s="1">
        <f t="shared" si="92"/>
        <v>16.705349448111576</v>
      </c>
      <c r="X398" s="1">
        <f t="shared" si="92"/>
        <v>17.562261039097233</v>
      </c>
      <c r="Y398" s="1">
        <f t="shared" si="92"/>
        <v>18.419172630082887</v>
      </c>
      <c r="Z398" s="1">
        <f t="shared" si="92"/>
        <v>19.276084221068544</v>
      </c>
      <c r="AA398" s="1">
        <f t="shared" si="92"/>
        <v>20.132995812054197</v>
      </c>
      <c r="AB398" s="1">
        <f t="shared" si="92"/>
        <v>20.998671838222378</v>
      </c>
      <c r="AC398" s="1">
        <f t="shared" si="92"/>
        <v>21.864347864390556</v>
      </c>
      <c r="AD398" s="1">
        <f t="shared" si="92"/>
        <v>22.730023890558737</v>
      </c>
      <c r="AE398" s="1">
        <f t="shared" si="92"/>
        <v>23.595699916726918</v>
      </c>
      <c r="AF398" s="1">
        <f t="shared" si="92"/>
        <v>24.461375942895096</v>
      </c>
      <c r="AG398" s="1">
        <f t="shared" si="92"/>
        <v>25.334776371947477</v>
      </c>
      <c r="AH398" s="1">
        <f t="shared" si="92"/>
        <v>26.208176800999858</v>
      </c>
      <c r="AI398" s="1">
        <f t="shared" si="92"/>
        <v>27.08157723005224</v>
      </c>
      <c r="AJ398" s="1">
        <f t="shared" si="92"/>
        <v>27.954977659104621</v>
      </c>
      <c r="AK398" s="1">
        <f t="shared" si="92"/>
        <v>28.828378088157002</v>
      </c>
      <c r="AL398" s="1">
        <f t="shared" si="92"/>
        <v>29.708627325242272</v>
      </c>
      <c r="AM398" s="1">
        <f t="shared" si="92"/>
        <v>30.588876562327545</v>
      </c>
      <c r="AN398" s="1">
        <f t="shared" si="92"/>
        <v>31.469125799412819</v>
      </c>
      <c r="AO398" s="1">
        <f t="shared" si="92"/>
        <v>32.349375036498095</v>
      </c>
      <c r="AP398" s="1">
        <f t="shared" si="92"/>
        <v>33.229624273583369</v>
      </c>
      <c r="AQ398" s="1">
        <f t="shared" si="92"/>
        <v>34.115482455712801</v>
      </c>
      <c r="AR398" s="1">
        <f t="shared" si="92"/>
        <v>35.001340637842233</v>
      </c>
      <c r="AS398" s="1">
        <f t="shared" si="92"/>
        <v>35.887198819971665</v>
      </c>
      <c r="AT398" s="1">
        <f t="shared" si="92"/>
        <v>36.773057002101098</v>
      </c>
      <c r="AU398" s="1">
        <f t="shared" si="92"/>
        <v>37.65891518423053</v>
      </c>
      <c r="AV398" s="1">
        <f t="shared" si="92"/>
        <v>38.552030695928956</v>
      </c>
      <c r="AW398" s="1">
        <f t="shared" si="92"/>
        <v>39.445146207627374</v>
      </c>
      <c r="AX398" s="1">
        <f t="shared" si="92"/>
        <v>40.338261719325793</v>
      </c>
      <c r="AY398" s="1">
        <f t="shared" si="92"/>
        <v>41.231377231024211</v>
      </c>
      <c r="AZ398" s="1">
        <f t="shared" si="92"/>
        <v>42.12449274272263</v>
      </c>
      <c r="BA398" s="1">
        <f t="shared" si="92"/>
        <v>43.028864813036058</v>
      </c>
      <c r="BB398" s="1">
        <f t="shared" si="92"/>
        <v>43.933236883349487</v>
      </c>
      <c r="BC398" s="1">
        <f t="shared" si="92"/>
        <v>44.837608953662922</v>
      </c>
      <c r="BD398" s="1">
        <f t="shared" si="92"/>
        <v>45.741981023976344</v>
      </c>
      <c r="BE398" s="1">
        <f t="shared" si="92"/>
        <v>46.646353094289772</v>
      </c>
      <c r="BF398" s="1">
        <f t="shared" si="92"/>
        <v>47.584784363084545</v>
      </c>
      <c r="BG398" s="1">
        <f t="shared" si="92"/>
        <v>48.523215631879324</v>
      </c>
      <c r="BH398" s="1">
        <f t="shared" si="92"/>
        <v>49.461646900674111</v>
      </c>
      <c r="BI398" s="1">
        <f t="shared" si="92"/>
        <v>50.400078169468898</v>
      </c>
      <c r="BJ398" s="1">
        <f t="shared" si="92"/>
        <v>51.338509438263678</v>
      </c>
      <c r="BK398" s="1">
        <f t="shared" si="92"/>
        <v>52.316026322983319</v>
      </c>
      <c r="BL398" s="1">
        <f t="shared" si="92"/>
        <v>53.29354320770296</v>
      </c>
      <c r="BM398" s="1">
        <f t="shared" si="92"/>
        <v>54.271060092422601</v>
      </c>
      <c r="BN398" s="1">
        <f t="shared" si="92"/>
        <v>55.248576977142235</v>
      </c>
      <c r="BO398" s="1">
        <f t="shared" si="92"/>
        <v>56.22609386186187</v>
      </c>
      <c r="BP398" s="1">
        <f t="shared" si="90"/>
        <v>57.220321973453977</v>
      </c>
      <c r="BQ398" s="1">
        <f t="shared" si="88"/>
        <v>58.214550085046078</v>
      </c>
      <c r="BR398" s="1">
        <f t="shared" si="88"/>
        <v>59.208778196638178</v>
      </c>
      <c r="BS398" s="1">
        <f t="shared" si="88"/>
        <v>60.203006308230286</v>
      </c>
      <c r="BT398" s="1">
        <f t="shared" si="88"/>
        <v>61.097993136731532</v>
      </c>
      <c r="BU398" s="1" t="e">
        <f t="shared" si="88"/>
        <v>#VALUE!</v>
      </c>
      <c r="BV398" s="1" t="e">
        <f t="shared" si="88"/>
        <v>#VALUE!</v>
      </c>
      <c r="BW398" s="1" t="e">
        <f t="shared" si="88"/>
        <v>#VALUE!</v>
      </c>
      <c r="BX398" s="1" t="e">
        <f t="shared" si="88"/>
        <v>#VALUE!</v>
      </c>
      <c r="BY398" s="1" t="e">
        <f t="shared" si="88"/>
        <v>#VALUE!</v>
      </c>
      <c r="BZ398" s="1" t="e">
        <f t="shared" si="88"/>
        <v>#VALUE!</v>
      </c>
      <c r="CA398" s="1" t="e">
        <f t="shared" si="88"/>
        <v>#VALUE!</v>
      </c>
      <c r="CB398" s="1" t="e">
        <f t="shared" si="88"/>
        <v>#VALUE!</v>
      </c>
      <c r="CC398" s="1" t="e">
        <f t="shared" si="88"/>
        <v>#VALUE!</v>
      </c>
      <c r="CD398" s="1" t="e">
        <f t="shared" si="88"/>
        <v>#VALUE!</v>
      </c>
      <c r="CE398" s="1" t="e">
        <f t="shared" si="88"/>
        <v>#VALUE!</v>
      </c>
      <c r="CF398" s="1" t="e">
        <f t="shared" si="88"/>
        <v>#VALUE!</v>
      </c>
      <c r="CG398" s="1" t="e">
        <f t="shared" si="88"/>
        <v>#VALUE!</v>
      </c>
      <c r="CH398" s="1" t="e">
        <f t="shared" ref="CH398:CY413" si="93">CG397+CH292</f>
        <v>#VALUE!</v>
      </c>
      <c r="CI398" s="1" t="e">
        <f t="shared" si="93"/>
        <v>#VALUE!</v>
      </c>
      <c r="CJ398" s="1" t="e">
        <f t="shared" si="93"/>
        <v>#VALUE!</v>
      </c>
      <c r="CK398" s="1" t="e">
        <f t="shared" si="93"/>
        <v>#VALUE!</v>
      </c>
      <c r="CL398" s="1" t="e">
        <f t="shared" si="93"/>
        <v>#VALUE!</v>
      </c>
      <c r="CM398" s="1" t="e">
        <f t="shared" si="93"/>
        <v>#VALUE!</v>
      </c>
      <c r="CN398" s="1" t="e">
        <f t="shared" si="93"/>
        <v>#VALUE!</v>
      </c>
      <c r="CO398" s="1" t="e">
        <f t="shared" si="93"/>
        <v>#VALUE!</v>
      </c>
      <c r="CP398" s="1" t="e">
        <f t="shared" si="93"/>
        <v>#VALUE!</v>
      </c>
      <c r="CQ398" s="1" t="e">
        <f t="shared" si="93"/>
        <v>#VALUE!</v>
      </c>
      <c r="CR398" s="1" t="e">
        <f t="shared" si="93"/>
        <v>#VALUE!</v>
      </c>
      <c r="CS398" s="1" t="e">
        <f t="shared" si="93"/>
        <v>#VALUE!</v>
      </c>
      <c r="CT398" s="1" t="e">
        <f t="shared" si="93"/>
        <v>#VALUE!</v>
      </c>
      <c r="CU398" s="1" t="e">
        <f t="shared" si="93"/>
        <v>#VALUE!</v>
      </c>
      <c r="CV398" s="1" t="e">
        <f t="shared" si="93"/>
        <v>#VALUE!</v>
      </c>
      <c r="CW398" s="1" t="e">
        <f t="shared" si="93"/>
        <v>#VALUE!</v>
      </c>
      <c r="CX398" s="1" t="e">
        <f t="shared" si="93"/>
        <v>#VALUE!</v>
      </c>
      <c r="CY398" s="7" t="e">
        <f t="shared" si="93"/>
        <v>#VALUE!</v>
      </c>
    </row>
    <row r="399" spans="2:103" x14ac:dyDescent="0.25">
      <c r="B399" s="25">
        <v>70</v>
      </c>
      <c r="C399" s="29">
        <f t="shared" si="89"/>
        <v>0.65960773096901615</v>
      </c>
      <c r="D399" s="1">
        <f t="shared" si="92"/>
        <v>1.3433037350573287</v>
      </c>
      <c r="E399" s="1">
        <f t="shared" si="92"/>
        <v>2.0269997391456411</v>
      </c>
      <c r="F399" s="1">
        <f t="shared" si="92"/>
        <v>2.7106957432339538</v>
      </c>
      <c r="G399" s="1">
        <f t="shared" si="92"/>
        <v>3.3943917473222665</v>
      </c>
      <c r="H399" s="1">
        <f t="shared" si="92"/>
        <v>4.1825498434334776</v>
      </c>
      <c r="I399" s="1">
        <f t="shared" si="92"/>
        <v>4.9930135766918768</v>
      </c>
      <c r="J399" s="1">
        <f t="shared" si="92"/>
        <v>5.8034773099502761</v>
      </c>
      <c r="K399" s="1">
        <f t="shared" si="92"/>
        <v>6.6139410432086763</v>
      </c>
      <c r="L399" s="1">
        <f t="shared" si="92"/>
        <v>7.4244047764670755</v>
      </c>
      <c r="M399" s="1">
        <f t="shared" si="92"/>
        <v>8.2348685097254748</v>
      </c>
      <c r="N399" s="1">
        <f t="shared" si="92"/>
        <v>9.0648741176608265</v>
      </c>
      <c r="O399" s="1">
        <f t="shared" si="92"/>
        <v>9.89487972559618</v>
      </c>
      <c r="P399" s="1">
        <f t="shared" si="92"/>
        <v>10.72488533353153</v>
      </c>
      <c r="Q399" s="1">
        <f t="shared" si="92"/>
        <v>11.554890941466882</v>
      </c>
      <c r="R399" s="1">
        <f t="shared" si="92"/>
        <v>12.384896549402232</v>
      </c>
      <c r="S399" s="1">
        <f t="shared" si="92"/>
        <v>13.230418775545353</v>
      </c>
      <c r="T399" s="1">
        <f t="shared" si="92"/>
        <v>14.075941001688474</v>
      </c>
      <c r="U399" s="1">
        <f t="shared" si="92"/>
        <v>14.921463227831595</v>
      </c>
      <c r="V399" s="1">
        <f t="shared" si="92"/>
        <v>15.766985453974716</v>
      </c>
      <c r="W399" s="1">
        <f t="shared" si="92"/>
        <v>16.612507680117837</v>
      </c>
      <c r="X399" s="1">
        <f t="shared" si="92"/>
        <v>17.46941927110349</v>
      </c>
      <c r="Y399" s="1">
        <f t="shared" si="92"/>
        <v>18.326330862089147</v>
      </c>
      <c r="Z399" s="1">
        <f t="shared" si="92"/>
        <v>19.183242453074801</v>
      </c>
      <c r="AA399" s="1">
        <f t="shared" si="92"/>
        <v>20.040154044060458</v>
      </c>
      <c r="AB399" s="1">
        <f t="shared" si="92"/>
        <v>20.897065635046111</v>
      </c>
      <c r="AC399" s="1">
        <f t="shared" si="92"/>
        <v>21.762741661214292</v>
      </c>
      <c r="AD399" s="1">
        <f t="shared" si="92"/>
        <v>22.62841768738247</v>
      </c>
      <c r="AE399" s="1">
        <f t="shared" si="92"/>
        <v>23.494093713550651</v>
      </c>
      <c r="AF399" s="1">
        <f t="shared" si="92"/>
        <v>24.359769739718832</v>
      </c>
      <c r="AG399" s="1">
        <f t="shared" si="92"/>
        <v>25.225445765887009</v>
      </c>
      <c r="AH399" s="1">
        <f t="shared" si="92"/>
        <v>26.098846194939391</v>
      </c>
      <c r="AI399" s="1">
        <f t="shared" si="92"/>
        <v>26.972246623991772</v>
      </c>
      <c r="AJ399" s="1">
        <f t="shared" si="92"/>
        <v>27.845647053044154</v>
      </c>
      <c r="AK399" s="1">
        <f t="shared" si="92"/>
        <v>28.719047482096535</v>
      </c>
      <c r="AL399" s="1">
        <f t="shared" si="92"/>
        <v>29.592447911148916</v>
      </c>
      <c r="AM399" s="1">
        <f t="shared" si="92"/>
        <v>30.472697148234186</v>
      </c>
      <c r="AN399" s="1">
        <f t="shared" si="92"/>
        <v>31.352946385319459</v>
      </c>
      <c r="AO399" s="1">
        <f t="shared" si="92"/>
        <v>32.233195622404736</v>
      </c>
      <c r="AP399" s="1">
        <f t="shared" si="92"/>
        <v>33.113444859490009</v>
      </c>
      <c r="AQ399" s="1">
        <f t="shared" si="92"/>
        <v>33.993694096575283</v>
      </c>
      <c r="AR399" s="1">
        <f t="shared" si="92"/>
        <v>34.879552278704715</v>
      </c>
      <c r="AS399" s="1">
        <f t="shared" si="92"/>
        <v>35.765410460834147</v>
      </c>
      <c r="AT399" s="1">
        <f t="shared" si="92"/>
        <v>36.651268642963579</v>
      </c>
      <c r="AU399" s="1">
        <f t="shared" si="92"/>
        <v>37.537126825093011</v>
      </c>
      <c r="AV399" s="1">
        <f t="shared" si="92"/>
        <v>38.422985007222444</v>
      </c>
      <c r="AW399" s="1">
        <f t="shared" si="92"/>
        <v>39.316100518920869</v>
      </c>
      <c r="AX399" s="1">
        <f t="shared" si="92"/>
        <v>40.209216030619288</v>
      </c>
      <c r="AY399" s="1">
        <f t="shared" si="92"/>
        <v>41.102331542317707</v>
      </c>
      <c r="AZ399" s="1">
        <f t="shared" si="92"/>
        <v>41.995447054016125</v>
      </c>
      <c r="BA399" s="1">
        <f t="shared" si="92"/>
        <v>42.888562565714544</v>
      </c>
      <c r="BB399" s="1">
        <f t="shared" si="92"/>
        <v>43.792934636027972</v>
      </c>
      <c r="BC399" s="1">
        <f t="shared" si="92"/>
        <v>44.697306706341401</v>
      </c>
      <c r="BD399" s="1">
        <f t="shared" si="92"/>
        <v>45.601678776654836</v>
      </c>
      <c r="BE399" s="1">
        <f t="shared" si="92"/>
        <v>46.506050846968257</v>
      </c>
      <c r="BF399" s="1">
        <f t="shared" si="92"/>
        <v>47.410422917281686</v>
      </c>
      <c r="BG399" s="1">
        <f t="shared" si="92"/>
        <v>48.348854186076458</v>
      </c>
      <c r="BH399" s="1">
        <f t="shared" si="92"/>
        <v>49.287285454871238</v>
      </c>
      <c r="BI399" s="1">
        <f t="shared" si="92"/>
        <v>50.225716723666025</v>
      </c>
      <c r="BJ399" s="1">
        <f t="shared" si="92"/>
        <v>51.164147992460812</v>
      </c>
      <c r="BK399" s="1">
        <f t="shared" si="92"/>
        <v>52.102579261255592</v>
      </c>
      <c r="BL399" s="1">
        <f t="shared" si="92"/>
        <v>53.080096145975233</v>
      </c>
      <c r="BM399" s="1">
        <f t="shared" si="92"/>
        <v>54.057613030694874</v>
      </c>
      <c r="BN399" s="1">
        <f t="shared" si="92"/>
        <v>55.035129915414515</v>
      </c>
      <c r="BO399" s="1">
        <f t="shared" ref="BO399" si="94">BN398+BO293</f>
        <v>56.012646800134149</v>
      </c>
      <c r="BP399" s="1">
        <f t="shared" si="90"/>
        <v>56.990163684853783</v>
      </c>
      <c r="BQ399" s="1">
        <f t="shared" ref="BQ399:CX406" si="95">BP398+BQ293</f>
        <v>57.984391796445891</v>
      </c>
      <c r="BR399" s="1">
        <f t="shared" si="95"/>
        <v>58.978619908037992</v>
      </c>
      <c r="BS399" s="1">
        <f t="shared" si="95"/>
        <v>59.972848019630092</v>
      </c>
      <c r="BT399" s="1">
        <f t="shared" si="95"/>
        <v>60.9670761312222</v>
      </c>
      <c r="BU399" s="1">
        <f t="shared" si="95"/>
        <v>61.862062959723445</v>
      </c>
      <c r="BV399" s="1" t="e">
        <f t="shared" si="95"/>
        <v>#VALUE!</v>
      </c>
      <c r="BW399" s="1" t="e">
        <f t="shared" si="95"/>
        <v>#VALUE!</v>
      </c>
      <c r="BX399" s="1" t="e">
        <f t="shared" si="95"/>
        <v>#VALUE!</v>
      </c>
      <c r="BY399" s="1" t="e">
        <f t="shared" si="95"/>
        <v>#VALUE!</v>
      </c>
      <c r="BZ399" s="1" t="e">
        <f t="shared" si="95"/>
        <v>#VALUE!</v>
      </c>
      <c r="CA399" s="1" t="e">
        <f t="shared" si="95"/>
        <v>#VALUE!</v>
      </c>
      <c r="CB399" s="1" t="e">
        <f t="shared" si="95"/>
        <v>#VALUE!</v>
      </c>
      <c r="CC399" s="1" t="e">
        <f t="shared" si="95"/>
        <v>#VALUE!</v>
      </c>
      <c r="CD399" s="1" t="e">
        <f t="shared" si="95"/>
        <v>#VALUE!</v>
      </c>
      <c r="CE399" s="1" t="e">
        <f t="shared" si="95"/>
        <v>#VALUE!</v>
      </c>
      <c r="CF399" s="1" t="e">
        <f t="shared" si="95"/>
        <v>#VALUE!</v>
      </c>
      <c r="CG399" s="1" t="e">
        <f t="shared" si="95"/>
        <v>#VALUE!</v>
      </c>
      <c r="CH399" s="1" t="e">
        <f t="shared" si="95"/>
        <v>#VALUE!</v>
      </c>
      <c r="CI399" s="1" t="e">
        <f t="shared" si="95"/>
        <v>#VALUE!</v>
      </c>
      <c r="CJ399" s="1" t="e">
        <f t="shared" si="95"/>
        <v>#VALUE!</v>
      </c>
      <c r="CK399" s="1" t="e">
        <f t="shared" si="95"/>
        <v>#VALUE!</v>
      </c>
      <c r="CL399" s="1" t="e">
        <f t="shared" si="95"/>
        <v>#VALUE!</v>
      </c>
      <c r="CM399" s="1" t="e">
        <f t="shared" si="95"/>
        <v>#VALUE!</v>
      </c>
      <c r="CN399" s="1" t="e">
        <f t="shared" si="95"/>
        <v>#VALUE!</v>
      </c>
      <c r="CO399" s="1" t="e">
        <f t="shared" si="95"/>
        <v>#VALUE!</v>
      </c>
      <c r="CP399" s="1" t="e">
        <f t="shared" si="95"/>
        <v>#VALUE!</v>
      </c>
      <c r="CQ399" s="1" t="e">
        <f t="shared" si="95"/>
        <v>#VALUE!</v>
      </c>
      <c r="CR399" s="1" t="e">
        <f t="shared" si="95"/>
        <v>#VALUE!</v>
      </c>
      <c r="CS399" s="1" t="e">
        <f t="shared" si="95"/>
        <v>#VALUE!</v>
      </c>
      <c r="CT399" s="1" t="e">
        <f t="shared" si="95"/>
        <v>#VALUE!</v>
      </c>
      <c r="CU399" s="1" t="e">
        <f t="shared" si="95"/>
        <v>#VALUE!</v>
      </c>
      <c r="CV399" s="1" t="e">
        <f t="shared" si="95"/>
        <v>#VALUE!</v>
      </c>
      <c r="CW399" s="1" t="e">
        <f t="shared" si="95"/>
        <v>#VALUE!</v>
      </c>
      <c r="CX399" s="1" t="e">
        <f t="shared" si="95"/>
        <v>#VALUE!</v>
      </c>
      <c r="CY399" s="7" t="e">
        <f t="shared" si="93"/>
        <v>#VALUE!</v>
      </c>
    </row>
    <row r="400" spans="2:103" x14ac:dyDescent="0.25">
      <c r="B400" s="25">
        <v>71</v>
      </c>
      <c r="C400" s="29">
        <f t="shared" si="89"/>
        <v>0.65960773096901615</v>
      </c>
      <c r="D400" s="1">
        <f t="shared" ref="D400:BO403" si="96">C399+D294</f>
        <v>1.3192154619380323</v>
      </c>
      <c r="E400" s="1">
        <f t="shared" si="96"/>
        <v>2.0029114660263447</v>
      </c>
      <c r="F400" s="1">
        <f t="shared" si="96"/>
        <v>2.6866074701146574</v>
      </c>
      <c r="G400" s="1">
        <f t="shared" si="96"/>
        <v>3.3703034742029701</v>
      </c>
      <c r="H400" s="1">
        <f t="shared" si="96"/>
        <v>4.1584615703141816</v>
      </c>
      <c r="I400" s="1">
        <f t="shared" si="96"/>
        <v>4.9466196664253923</v>
      </c>
      <c r="J400" s="1">
        <f t="shared" si="96"/>
        <v>5.7570833996837916</v>
      </c>
      <c r="K400" s="1">
        <f t="shared" si="96"/>
        <v>6.5675471329421908</v>
      </c>
      <c r="L400" s="1">
        <f t="shared" si="96"/>
        <v>7.378010866200591</v>
      </c>
      <c r="M400" s="1">
        <f t="shared" si="96"/>
        <v>8.1884745994589903</v>
      </c>
      <c r="N400" s="1">
        <f t="shared" si="96"/>
        <v>8.9989383327173904</v>
      </c>
      <c r="O400" s="1">
        <f t="shared" si="96"/>
        <v>9.8289439406527421</v>
      </c>
      <c r="P400" s="1">
        <f t="shared" si="96"/>
        <v>10.658949548588096</v>
      </c>
      <c r="Q400" s="1">
        <f t="shared" si="96"/>
        <v>11.488955156523446</v>
      </c>
      <c r="R400" s="1">
        <f t="shared" si="96"/>
        <v>12.318960764458797</v>
      </c>
      <c r="S400" s="1">
        <f t="shared" si="96"/>
        <v>13.148966372394147</v>
      </c>
      <c r="T400" s="1">
        <f t="shared" si="96"/>
        <v>13.994488598537268</v>
      </c>
      <c r="U400" s="1">
        <f t="shared" si="96"/>
        <v>14.840010824680389</v>
      </c>
      <c r="V400" s="1">
        <f t="shared" si="96"/>
        <v>15.68553305082351</v>
      </c>
      <c r="W400" s="1">
        <f t="shared" si="96"/>
        <v>16.531055276966629</v>
      </c>
      <c r="X400" s="1">
        <f t="shared" si="96"/>
        <v>17.37657750310975</v>
      </c>
      <c r="Y400" s="1">
        <f t="shared" si="96"/>
        <v>18.233489094095404</v>
      </c>
      <c r="Z400" s="1">
        <f t="shared" si="96"/>
        <v>19.090400685081061</v>
      </c>
      <c r="AA400" s="1">
        <f t="shared" si="96"/>
        <v>19.947312276066715</v>
      </c>
      <c r="AB400" s="1">
        <f t="shared" si="96"/>
        <v>20.804223867052372</v>
      </c>
      <c r="AC400" s="1">
        <f t="shared" si="96"/>
        <v>21.661135458038025</v>
      </c>
      <c r="AD400" s="1">
        <f t="shared" si="96"/>
        <v>22.526811484206206</v>
      </c>
      <c r="AE400" s="1">
        <f t="shared" si="96"/>
        <v>23.392487510374384</v>
      </c>
      <c r="AF400" s="1">
        <f t="shared" si="96"/>
        <v>24.258163536542565</v>
      </c>
      <c r="AG400" s="1">
        <f t="shared" si="96"/>
        <v>25.123839562710746</v>
      </c>
      <c r="AH400" s="1">
        <f t="shared" si="96"/>
        <v>25.989515588878923</v>
      </c>
      <c r="AI400" s="1">
        <f t="shared" si="96"/>
        <v>26.862916017931305</v>
      </c>
      <c r="AJ400" s="1">
        <f t="shared" si="96"/>
        <v>27.736316446983686</v>
      </c>
      <c r="AK400" s="1">
        <f t="shared" si="96"/>
        <v>28.609716876036067</v>
      </c>
      <c r="AL400" s="1">
        <f t="shared" si="96"/>
        <v>29.483117305088449</v>
      </c>
      <c r="AM400" s="1">
        <f t="shared" si="96"/>
        <v>30.35651773414083</v>
      </c>
      <c r="AN400" s="1">
        <f t="shared" si="96"/>
        <v>31.2367669712261</v>
      </c>
      <c r="AO400" s="1">
        <f t="shared" si="96"/>
        <v>32.117016208311377</v>
      </c>
      <c r="AP400" s="1">
        <f t="shared" si="96"/>
        <v>32.99726544539665</v>
      </c>
      <c r="AQ400" s="1">
        <f t="shared" si="96"/>
        <v>33.877514682481923</v>
      </c>
      <c r="AR400" s="1">
        <f t="shared" si="96"/>
        <v>34.757763919567196</v>
      </c>
      <c r="AS400" s="1">
        <f t="shared" si="96"/>
        <v>35.643622101696629</v>
      </c>
      <c r="AT400" s="1">
        <f t="shared" si="96"/>
        <v>36.529480283826061</v>
      </c>
      <c r="AU400" s="1">
        <f t="shared" si="96"/>
        <v>37.415338465955493</v>
      </c>
      <c r="AV400" s="1">
        <f t="shared" si="96"/>
        <v>38.301196648084925</v>
      </c>
      <c r="AW400" s="1">
        <f t="shared" si="96"/>
        <v>39.187054830214358</v>
      </c>
      <c r="AX400" s="1">
        <f t="shared" si="96"/>
        <v>40.080170341912783</v>
      </c>
      <c r="AY400" s="1">
        <f t="shared" si="96"/>
        <v>40.973285853611202</v>
      </c>
      <c r="AZ400" s="1">
        <f t="shared" si="96"/>
        <v>41.866401365309621</v>
      </c>
      <c r="BA400" s="1">
        <f t="shared" si="96"/>
        <v>42.759516877008039</v>
      </c>
      <c r="BB400" s="1">
        <f t="shared" si="96"/>
        <v>43.652632388706458</v>
      </c>
      <c r="BC400" s="1">
        <f t="shared" si="96"/>
        <v>44.557004459019886</v>
      </c>
      <c r="BD400" s="1">
        <f t="shared" si="96"/>
        <v>45.461376529333315</v>
      </c>
      <c r="BE400" s="1">
        <f t="shared" si="96"/>
        <v>46.36574859964675</v>
      </c>
      <c r="BF400" s="1">
        <f t="shared" si="96"/>
        <v>47.270120669960171</v>
      </c>
      <c r="BG400" s="1">
        <f t="shared" si="96"/>
        <v>48.1744927402736</v>
      </c>
      <c r="BH400" s="1">
        <f t="shared" si="96"/>
        <v>49.112924009068372</v>
      </c>
      <c r="BI400" s="1">
        <f t="shared" si="96"/>
        <v>50.051355277863152</v>
      </c>
      <c r="BJ400" s="1">
        <f t="shared" si="96"/>
        <v>50.989786546657939</v>
      </c>
      <c r="BK400" s="1">
        <f t="shared" si="96"/>
        <v>51.928217815452726</v>
      </c>
      <c r="BL400" s="1">
        <f t="shared" si="96"/>
        <v>52.866649084247506</v>
      </c>
      <c r="BM400" s="1">
        <f t="shared" si="96"/>
        <v>53.844165968967147</v>
      </c>
      <c r="BN400" s="1">
        <f t="shared" si="96"/>
        <v>54.821682853686788</v>
      </c>
      <c r="BO400" s="1">
        <f t="shared" si="96"/>
        <v>55.799199738406429</v>
      </c>
      <c r="BP400" s="1">
        <f t="shared" si="90"/>
        <v>56.776716623126063</v>
      </c>
      <c r="BQ400" s="1">
        <f t="shared" si="95"/>
        <v>57.754233507845697</v>
      </c>
      <c r="BR400" s="1">
        <f t="shared" si="95"/>
        <v>58.748461619437805</v>
      </c>
      <c r="BS400" s="1">
        <f t="shared" si="95"/>
        <v>59.742689731029905</v>
      </c>
      <c r="BT400" s="1">
        <f t="shared" si="95"/>
        <v>60.736917842622006</v>
      </c>
      <c r="BU400" s="1">
        <f t="shared" si="95"/>
        <v>61.731145954214114</v>
      </c>
      <c r="BV400" s="1">
        <f t="shared" si="95"/>
        <v>62.626132782715359</v>
      </c>
      <c r="BW400" s="1" t="e">
        <f t="shared" si="95"/>
        <v>#VALUE!</v>
      </c>
      <c r="BX400" s="1" t="e">
        <f t="shared" si="95"/>
        <v>#VALUE!</v>
      </c>
      <c r="BY400" s="1" t="e">
        <f t="shared" si="95"/>
        <v>#VALUE!</v>
      </c>
      <c r="BZ400" s="1" t="e">
        <f t="shared" si="95"/>
        <v>#VALUE!</v>
      </c>
      <c r="CA400" s="1" t="e">
        <f t="shared" si="95"/>
        <v>#VALUE!</v>
      </c>
      <c r="CB400" s="1" t="e">
        <f t="shared" si="95"/>
        <v>#VALUE!</v>
      </c>
      <c r="CC400" s="1" t="e">
        <f t="shared" si="95"/>
        <v>#VALUE!</v>
      </c>
      <c r="CD400" s="1" t="e">
        <f t="shared" si="95"/>
        <v>#VALUE!</v>
      </c>
      <c r="CE400" s="1" t="e">
        <f t="shared" si="95"/>
        <v>#VALUE!</v>
      </c>
      <c r="CF400" s="1" t="e">
        <f t="shared" si="95"/>
        <v>#VALUE!</v>
      </c>
      <c r="CG400" s="1" t="e">
        <f t="shared" si="95"/>
        <v>#VALUE!</v>
      </c>
      <c r="CH400" s="1" t="e">
        <f t="shared" si="95"/>
        <v>#VALUE!</v>
      </c>
      <c r="CI400" s="1" t="e">
        <f t="shared" si="95"/>
        <v>#VALUE!</v>
      </c>
      <c r="CJ400" s="1" t="e">
        <f t="shared" si="95"/>
        <v>#VALUE!</v>
      </c>
      <c r="CK400" s="1" t="e">
        <f t="shared" si="95"/>
        <v>#VALUE!</v>
      </c>
      <c r="CL400" s="1" t="e">
        <f t="shared" si="95"/>
        <v>#VALUE!</v>
      </c>
      <c r="CM400" s="1" t="e">
        <f t="shared" si="95"/>
        <v>#VALUE!</v>
      </c>
      <c r="CN400" s="1" t="e">
        <f t="shared" si="95"/>
        <v>#VALUE!</v>
      </c>
      <c r="CO400" s="1" t="e">
        <f t="shared" si="95"/>
        <v>#VALUE!</v>
      </c>
      <c r="CP400" s="1" t="e">
        <f t="shared" si="95"/>
        <v>#VALUE!</v>
      </c>
      <c r="CQ400" s="1" t="e">
        <f t="shared" si="95"/>
        <v>#VALUE!</v>
      </c>
      <c r="CR400" s="1" t="e">
        <f t="shared" si="95"/>
        <v>#VALUE!</v>
      </c>
      <c r="CS400" s="1" t="e">
        <f t="shared" si="95"/>
        <v>#VALUE!</v>
      </c>
      <c r="CT400" s="1" t="e">
        <f t="shared" si="95"/>
        <v>#VALUE!</v>
      </c>
      <c r="CU400" s="1" t="e">
        <f t="shared" si="95"/>
        <v>#VALUE!</v>
      </c>
      <c r="CV400" s="1" t="e">
        <f t="shared" si="95"/>
        <v>#VALUE!</v>
      </c>
      <c r="CW400" s="1" t="e">
        <f t="shared" si="95"/>
        <v>#VALUE!</v>
      </c>
      <c r="CX400" s="1" t="e">
        <f t="shared" si="95"/>
        <v>#VALUE!</v>
      </c>
      <c r="CY400" s="7" t="e">
        <f t="shared" si="93"/>
        <v>#VALUE!</v>
      </c>
    </row>
    <row r="401" spans="2:103" x14ac:dyDescent="0.25">
      <c r="B401" s="25">
        <v>72</v>
      </c>
      <c r="C401" s="29">
        <f t="shared" si="89"/>
        <v>0.65960773096901615</v>
      </c>
      <c r="D401" s="1">
        <f t="shared" si="96"/>
        <v>1.3192154619380323</v>
      </c>
      <c r="E401" s="1">
        <f t="shared" si="96"/>
        <v>1.9788231929070483</v>
      </c>
      <c r="F401" s="1">
        <f t="shared" si="96"/>
        <v>2.662519196995361</v>
      </c>
      <c r="G401" s="1">
        <f t="shared" si="96"/>
        <v>3.3462152010836737</v>
      </c>
      <c r="H401" s="1">
        <f t="shared" si="96"/>
        <v>4.1343732971948848</v>
      </c>
      <c r="I401" s="1">
        <f t="shared" si="96"/>
        <v>4.9225313933060963</v>
      </c>
      <c r="J401" s="1">
        <f t="shared" si="96"/>
        <v>5.710689489417307</v>
      </c>
      <c r="K401" s="1">
        <f t="shared" si="96"/>
        <v>6.5211532226757063</v>
      </c>
      <c r="L401" s="1">
        <f t="shared" si="96"/>
        <v>7.3316169559341056</v>
      </c>
      <c r="M401" s="1">
        <f t="shared" si="96"/>
        <v>8.1420806891925057</v>
      </c>
      <c r="N401" s="1">
        <f t="shared" si="96"/>
        <v>8.9525444224509059</v>
      </c>
      <c r="O401" s="1">
        <f t="shared" si="96"/>
        <v>9.763008155709306</v>
      </c>
      <c r="P401" s="1">
        <f t="shared" si="96"/>
        <v>10.593013763644658</v>
      </c>
      <c r="Q401" s="1">
        <f t="shared" si="96"/>
        <v>11.423019371580011</v>
      </c>
      <c r="R401" s="1">
        <f t="shared" si="96"/>
        <v>12.253024979515361</v>
      </c>
      <c r="S401" s="1">
        <f t="shared" si="96"/>
        <v>13.083030587450713</v>
      </c>
      <c r="T401" s="1">
        <f t="shared" si="96"/>
        <v>13.913036195386063</v>
      </c>
      <c r="U401" s="1">
        <f t="shared" si="96"/>
        <v>14.758558421529184</v>
      </c>
      <c r="V401" s="1">
        <f t="shared" si="96"/>
        <v>15.604080647672305</v>
      </c>
      <c r="W401" s="1">
        <f t="shared" si="96"/>
        <v>16.449602873815426</v>
      </c>
      <c r="X401" s="1">
        <f t="shared" si="96"/>
        <v>17.295125099958543</v>
      </c>
      <c r="Y401" s="1">
        <f t="shared" si="96"/>
        <v>18.140647326101664</v>
      </c>
      <c r="Z401" s="1">
        <f t="shared" si="96"/>
        <v>18.997558917087318</v>
      </c>
      <c r="AA401" s="1">
        <f t="shared" si="96"/>
        <v>19.854470508072975</v>
      </c>
      <c r="AB401" s="1">
        <f t="shared" si="96"/>
        <v>20.711382099058628</v>
      </c>
      <c r="AC401" s="1">
        <f t="shared" si="96"/>
        <v>21.568293690044285</v>
      </c>
      <c r="AD401" s="1">
        <f t="shared" si="96"/>
        <v>22.425205281029939</v>
      </c>
      <c r="AE401" s="1">
        <f t="shared" si="96"/>
        <v>23.29088130719812</v>
      </c>
      <c r="AF401" s="1">
        <f t="shared" si="96"/>
        <v>24.156557333366298</v>
      </c>
      <c r="AG401" s="1">
        <f t="shared" si="96"/>
        <v>25.022233359534479</v>
      </c>
      <c r="AH401" s="1">
        <f t="shared" si="96"/>
        <v>25.88790938570266</v>
      </c>
      <c r="AI401" s="1">
        <f t="shared" si="96"/>
        <v>26.753585411870837</v>
      </c>
      <c r="AJ401" s="1">
        <f t="shared" si="96"/>
        <v>27.626985840923219</v>
      </c>
      <c r="AK401" s="1">
        <f t="shared" si="96"/>
        <v>28.5003862699756</v>
      </c>
      <c r="AL401" s="1">
        <f t="shared" si="96"/>
        <v>29.373786699027981</v>
      </c>
      <c r="AM401" s="1">
        <f t="shared" si="96"/>
        <v>30.247187128080363</v>
      </c>
      <c r="AN401" s="1">
        <f t="shared" si="96"/>
        <v>31.120587557132744</v>
      </c>
      <c r="AO401" s="1">
        <f t="shared" si="96"/>
        <v>32.000836794218017</v>
      </c>
      <c r="AP401" s="1">
        <f t="shared" si="96"/>
        <v>32.88108603130329</v>
      </c>
      <c r="AQ401" s="1">
        <f t="shared" si="96"/>
        <v>33.761335268388564</v>
      </c>
      <c r="AR401" s="1">
        <f t="shared" si="96"/>
        <v>34.641584505473837</v>
      </c>
      <c r="AS401" s="1">
        <f t="shared" si="96"/>
        <v>35.52183374255911</v>
      </c>
      <c r="AT401" s="1">
        <f t="shared" si="96"/>
        <v>36.407691924688542</v>
      </c>
      <c r="AU401" s="1">
        <f t="shared" si="96"/>
        <v>37.293550106817975</v>
      </c>
      <c r="AV401" s="1">
        <f t="shared" si="96"/>
        <v>38.179408288947407</v>
      </c>
      <c r="AW401" s="1">
        <f t="shared" si="96"/>
        <v>39.065266471076839</v>
      </c>
      <c r="AX401" s="1">
        <f t="shared" si="96"/>
        <v>39.951124653206271</v>
      </c>
      <c r="AY401" s="1">
        <f t="shared" si="96"/>
        <v>40.844240164904697</v>
      </c>
      <c r="AZ401" s="1">
        <f t="shared" si="96"/>
        <v>41.737355676603116</v>
      </c>
      <c r="BA401" s="1">
        <f t="shared" si="96"/>
        <v>42.630471188301534</v>
      </c>
      <c r="BB401" s="1">
        <f t="shared" si="96"/>
        <v>43.523586699999953</v>
      </c>
      <c r="BC401" s="1">
        <f t="shared" si="96"/>
        <v>44.416702211698372</v>
      </c>
      <c r="BD401" s="1">
        <f t="shared" si="96"/>
        <v>45.3210742820118</v>
      </c>
      <c r="BE401" s="1">
        <f t="shared" si="96"/>
        <v>46.225446352325228</v>
      </c>
      <c r="BF401" s="1">
        <f t="shared" si="96"/>
        <v>47.129818422638664</v>
      </c>
      <c r="BG401" s="1">
        <f t="shared" si="96"/>
        <v>48.034190492952085</v>
      </c>
      <c r="BH401" s="1">
        <f t="shared" si="96"/>
        <v>48.938562563265513</v>
      </c>
      <c r="BI401" s="1">
        <f t="shared" si="96"/>
        <v>49.876993832060286</v>
      </c>
      <c r="BJ401" s="1">
        <f t="shared" si="96"/>
        <v>50.815425100855066</v>
      </c>
      <c r="BK401" s="1">
        <f t="shared" si="96"/>
        <v>51.753856369649853</v>
      </c>
      <c r="BL401" s="1">
        <f t="shared" si="96"/>
        <v>52.69228763844464</v>
      </c>
      <c r="BM401" s="1">
        <f t="shared" si="96"/>
        <v>53.630718907239419</v>
      </c>
      <c r="BN401" s="1">
        <f t="shared" si="96"/>
        <v>54.608235791959061</v>
      </c>
      <c r="BO401" s="1">
        <f t="shared" si="96"/>
        <v>55.585752676678702</v>
      </c>
      <c r="BP401" s="1">
        <f t="shared" si="90"/>
        <v>56.563269561398343</v>
      </c>
      <c r="BQ401" s="1">
        <f t="shared" si="95"/>
        <v>57.540786446117977</v>
      </c>
      <c r="BR401" s="1">
        <f t="shared" si="95"/>
        <v>58.518303330837611</v>
      </c>
      <c r="BS401" s="1">
        <f t="shared" si="95"/>
        <v>59.512531442429719</v>
      </c>
      <c r="BT401" s="1">
        <f t="shared" si="95"/>
        <v>60.506759554021819</v>
      </c>
      <c r="BU401" s="1">
        <f t="shared" si="95"/>
        <v>61.50098766561392</v>
      </c>
      <c r="BV401" s="1">
        <f t="shared" si="95"/>
        <v>62.495215777206027</v>
      </c>
      <c r="BW401" s="1">
        <f t="shared" si="95"/>
        <v>63.390202605707273</v>
      </c>
      <c r="BX401" s="1" t="e">
        <f t="shared" si="95"/>
        <v>#VALUE!</v>
      </c>
      <c r="BY401" s="1" t="e">
        <f t="shared" si="95"/>
        <v>#VALUE!</v>
      </c>
      <c r="BZ401" s="1" t="e">
        <f t="shared" si="95"/>
        <v>#VALUE!</v>
      </c>
      <c r="CA401" s="1" t="e">
        <f t="shared" si="95"/>
        <v>#VALUE!</v>
      </c>
      <c r="CB401" s="1" t="e">
        <f t="shared" si="95"/>
        <v>#VALUE!</v>
      </c>
      <c r="CC401" s="1" t="e">
        <f t="shared" si="95"/>
        <v>#VALUE!</v>
      </c>
      <c r="CD401" s="1" t="e">
        <f t="shared" si="95"/>
        <v>#VALUE!</v>
      </c>
      <c r="CE401" s="1" t="e">
        <f t="shared" si="95"/>
        <v>#VALUE!</v>
      </c>
      <c r="CF401" s="1" t="e">
        <f t="shared" si="95"/>
        <v>#VALUE!</v>
      </c>
      <c r="CG401" s="1" t="e">
        <f t="shared" si="95"/>
        <v>#VALUE!</v>
      </c>
      <c r="CH401" s="1" t="e">
        <f t="shared" si="95"/>
        <v>#VALUE!</v>
      </c>
      <c r="CI401" s="1" t="e">
        <f t="shared" si="95"/>
        <v>#VALUE!</v>
      </c>
      <c r="CJ401" s="1" t="e">
        <f t="shared" si="95"/>
        <v>#VALUE!</v>
      </c>
      <c r="CK401" s="1" t="e">
        <f t="shared" si="95"/>
        <v>#VALUE!</v>
      </c>
      <c r="CL401" s="1" t="e">
        <f t="shared" si="95"/>
        <v>#VALUE!</v>
      </c>
      <c r="CM401" s="1" t="e">
        <f t="shared" si="95"/>
        <v>#VALUE!</v>
      </c>
      <c r="CN401" s="1" t="e">
        <f t="shared" si="95"/>
        <v>#VALUE!</v>
      </c>
      <c r="CO401" s="1" t="e">
        <f t="shared" si="95"/>
        <v>#VALUE!</v>
      </c>
      <c r="CP401" s="1" t="e">
        <f t="shared" si="95"/>
        <v>#VALUE!</v>
      </c>
      <c r="CQ401" s="1" t="e">
        <f t="shared" si="95"/>
        <v>#VALUE!</v>
      </c>
      <c r="CR401" s="1" t="e">
        <f t="shared" si="95"/>
        <v>#VALUE!</v>
      </c>
      <c r="CS401" s="1" t="e">
        <f t="shared" si="95"/>
        <v>#VALUE!</v>
      </c>
      <c r="CT401" s="1" t="e">
        <f t="shared" si="95"/>
        <v>#VALUE!</v>
      </c>
      <c r="CU401" s="1" t="e">
        <f t="shared" si="95"/>
        <v>#VALUE!</v>
      </c>
      <c r="CV401" s="1" t="e">
        <f t="shared" si="95"/>
        <v>#VALUE!</v>
      </c>
      <c r="CW401" s="1" t="e">
        <f t="shared" si="95"/>
        <v>#VALUE!</v>
      </c>
      <c r="CX401" s="1" t="e">
        <f t="shared" si="95"/>
        <v>#VALUE!</v>
      </c>
      <c r="CY401" s="7" t="e">
        <f t="shared" si="93"/>
        <v>#VALUE!</v>
      </c>
    </row>
    <row r="402" spans="2:103" x14ac:dyDescent="0.25">
      <c r="B402" s="25">
        <v>73</v>
      </c>
      <c r="C402" s="29">
        <f t="shared" si="89"/>
        <v>0.65960773096901615</v>
      </c>
      <c r="D402" s="1">
        <f t="shared" si="96"/>
        <v>1.3192154619380323</v>
      </c>
      <c r="E402" s="1">
        <f t="shared" si="96"/>
        <v>1.9788231929070483</v>
      </c>
      <c r="F402" s="1">
        <f t="shared" si="96"/>
        <v>2.6384309238760646</v>
      </c>
      <c r="G402" s="1">
        <f t="shared" si="96"/>
        <v>3.3221269279643773</v>
      </c>
      <c r="H402" s="1">
        <f t="shared" si="96"/>
        <v>4.1102850240755888</v>
      </c>
      <c r="I402" s="1">
        <f t="shared" si="96"/>
        <v>4.8984431201867995</v>
      </c>
      <c r="J402" s="1">
        <f t="shared" si="96"/>
        <v>5.6866012162980111</v>
      </c>
      <c r="K402" s="1">
        <f t="shared" si="96"/>
        <v>6.4747593124092218</v>
      </c>
      <c r="L402" s="1">
        <f t="shared" si="96"/>
        <v>7.285223045667621</v>
      </c>
      <c r="M402" s="1">
        <f t="shared" si="96"/>
        <v>8.0956867789260212</v>
      </c>
      <c r="N402" s="1">
        <f t="shared" si="96"/>
        <v>8.9061505121844213</v>
      </c>
      <c r="O402" s="1">
        <f t="shared" si="96"/>
        <v>9.7166142454428215</v>
      </c>
      <c r="P402" s="1">
        <f t="shared" si="96"/>
        <v>10.527077978701222</v>
      </c>
      <c r="Q402" s="1">
        <f t="shared" si="96"/>
        <v>11.357083586636573</v>
      </c>
      <c r="R402" s="1">
        <f t="shared" si="96"/>
        <v>12.187089194571927</v>
      </c>
      <c r="S402" s="1">
        <f t="shared" si="96"/>
        <v>13.017094802507277</v>
      </c>
      <c r="T402" s="1">
        <f t="shared" si="96"/>
        <v>13.847100410442629</v>
      </c>
      <c r="U402" s="1">
        <f t="shared" si="96"/>
        <v>14.677106018377978</v>
      </c>
      <c r="V402" s="1">
        <f t="shared" si="96"/>
        <v>15.522628244521099</v>
      </c>
      <c r="W402" s="1">
        <f t="shared" si="96"/>
        <v>16.368150470664219</v>
      </c>
      <c r="X402" s="1">
        <f t="shared" si="96"/>
        <v>17.21367269680734</v>
      </c>
      <c r="Y402" s="1">
        <f t="shared" si="96"/>
        <v>18.059194922950457</v>
      </c>
      <c r="Z402" s="1">
        <f t="shared" si="96"/>
        <v>18.904717149093578</v>
      </c>
      <c r="AA402" s="1">
        <f t="shared" si="96"/>
        <v>19.761628740079232</v>
      </c>
      <c r="AB402" s="1">
        <f t="shared" si="96"/>
        <v>20.618540331064889</v>
      </c>
      <c r="AC402" s="1">
        <f t="shared" si="96"/>
        <v>21.475451922050542</v>
      </c>
      <c r="AD402" s="1">
        <f t="shared" si="96"/>
        <v>22.332363513036199</v>
      </c>
      <c r="AE402" s="1">
        <f t="shared" si="96"/>
        <v>23.189275104021853</v>
      </c>
      <c r="AF402" s="1">
        <f t="shared" si="96"/>
        <v>24.054951130190034</v>
      </c>
      <c r="AG402" s="1">
        <f t="shared" si="96"/>
        <v>24.920627156358211</v>
      </c>
      <c r="AH402" s="1">
        <f t="shared" si="96"/>
        <v>25.786303182526392</v>
      </c>
      <c r="AI402" s="1">
        <f t="shared" si="96"/>
        <v>26.651979208694573</v>
      </c>
      <c r="AJ402" s="1">
        <f t="shared" si="96"/>
        <v>27.517655234862751</v>
      </c>
      <c r="AK402" s="1">
        <f t="shared" si="96"/>
        <v>28.391055663915132</v>
      </c>
      <c r="AL402" s="1">
        <f t="shared" si="96"/>
        <v>29.264456092967514</v>
      </c>
      <c r="AM402" s="1">
        <f t="shared" si="96"/>
        <v>30.137856522019895</v>
      </c>
      <c r="AN402" s="1">
        <f t="shared" si="96"/>
        <v>31.011256951072276</v>
      </c>
      <c r="AO402" s="1">
        <f t="shared" si="96"/>
        <v>31.884657380124658</v>
      </c>
      <c r="AP402" s="1">
        <f t="shared" si="96"/>
        <v>32.764906617209931</v>
      </c>
      <c r="AQ402" s="1">
        <f t="shared" si="96"/>
        <v>33.645155854295204</v>
      </c>
      <c r="AR402" s="1">
        <f t="shared" si="96"/>
        <v>34.525405091380478</v>
      </c>
      <c r="AS402" s="1">
        <f t="shared" si="96"/>
        <v>35.405654328465751</v>
      </c>
      <c r="AT402" s="1">
        <f t="shared" si="96"/>
        <v>36.285903565551024</v>
      </c>
      <c r="AU402" s="1">
        <f t="shared" si="96"/>
        <v>37.171761747680456</v>
      </c>
      <c r="AV402" s="1">
        <f t="shared" si="96"/>
        <v>38.057619929809889</v>
      </c>
      <c r="AW402" s="1">
        <f t="shared" si="96"/>
        <v>38.943478111939321</v>
      </c>
      <c r="AX402" s="1">
        <f t="shared" si="96"/>
        <v>39.829336294068753</v>
      </c>
      <c r="AY402" s="1">
        <f t="shared" si="96"/>
        <v>40.715194476198185</v>
      </c>
      <c r="AZ402" s="1">
        <f t="shared" si="96"/>
        <v>41.608309987896611</v>
      </c>
      <c r="BA402" s="1">
        <f t="shared" si="96"/>
        <v>42.50142549959503</v>
      </c>
      <c r="BB402" s="1">
        <f t="shared" si="96"/>
        <v>43.394541011293448</v>
      </c>
      <c r="BC402" s="1">
        <f t="shared" si="96"/>
        <v>44.287656522991867</v>
      </c>
      <c r="BD402" s="1">
        <f t="shared" si="96"/>
        <v>45.180772034690285</v>
      </c>
      <c r="BE402" s="1">
        <f t="shared" si="96"/>
        <v>46.085144105003714</v>
      </c>
      <c r="BF402" s="1">
        <f t="shared" si="96"/>
        <v>46.989516175317142</v>
      </c>
      <c r="BG402" s="1">
        <f t="shared" si="96"/>
        <v>47.893888245630578</v>
      </c>
      <c r="BH402" s="1">
        <f t="shared" si="96"/>
        <v>48.798260315943999</v>
      </c>
      <c r="BI402" s="1">
        <f t="shared" si="96"/>
        <v>49.702632386257427</v>
      </c>
      <c r="BJ402" s="1">
        <f t="shared" si="96"/>
        <v>50.6410636550522</v>
      </c>
      <c r="BK402" s="1">
        <f t="shared" si="96"/>
        <v>51.57949492384698</v>
      </c>
      <c r="BL402" s="1">
        <f t="shared" si="96"/>
        <v>52.517926192641767</v>
      </c>
      <c r="BM402" s="1">
        <f t="shared" si="96"/>
        <v>53.456357461436554</v>
      </c>
      <c r="BN402" s="1">
        <f t="shared" si="96"/>
        <v>54.394788730231333</v>
      </c>
      <c r="BO402" s="1">
        <f t="shared" si="96"/>
        <v>55.372305614950974</v>
      </c>
      <c r="BP402" s="1">
        <f t="shared" si="90"/>
        <v>56.349822499670616</v>
      </c>
      <c r="BQ402" s="1">
        <f t="shared" si="95"/>
        <v>57.327339384390257</v>
      </c>
      <c r="BR402" s="1">
        <f t="shared" si="95"/>
        <v>58.304856269109891</v>
      </c>
      <c r="BS402" s="1">
        <f t="shared" si="95"/>
        <v>59.282373153829525</v>
      </c>
      <c r="BT402" s="1">
        <f t="shared" si="95"/>
        <v>60.276601265421633</v>
      </c>
      <c r="BU402" s="1">
        <f t="shared" si="95"/>
        <v>61.270829377013733</v>
      </c>
      <c r="BV402" s="1">
        <f t="shared" si="95"/>
        <v>62.265057488605834</v>
      </c>
      <c r="BW402" s="1">
        <f t="shared" si="95"/>
        <v>63.259285600197941</v>
      </c>
      <c r="BX402" s="1">
        <f t="shared" si="95"/>
        <v>64.154272428699187</v>
      </c>
      <c r="BY402" s="1" t="e">
        <f t="shared" si="95"/>
        <v>#VALUE!</v>
      </c>
      <c r="BZ402" s="1" t="e">
        <f t="shared" si="95"/>
        <v>#VALUE!</v>
      </c>
      <c r="CA402" s="1" t="e">
        <f t="shared" si="95"/>
        <v>#VALUE!</v>
      </c>
      <c r="CB402" s="1" t="e">
        <f t="shared" si="95"/>
        <v>#VALUE!</v>
      </c>
      <c r="CC402" s="1" t="e">
        <f t="shared" si="95"/>
        <v>#VALUE!</v>
      </c>
      <c r="CD402" s="1" t="e">
        <f t="shared" si="95"/>
        <v>#VALUE!</v>
      </c>
      <c r="CE402" s="1" t="e">
        <f t="shared" si="95"/>
        <v>#VALUE!</v>
      </c>
      <c r="CF402" s="1" t="e">
        <f t="shared" si="95"/>
        <v>#VALUE!</v>
      </c>
      <c r="CG402" s="1" t="e">
        <f t="shared" si="95"/>
        <v>#VALUE!</v>
      </c>
      <c r="CH402" s="1" t="e">
        <f t="shared" si="95"/>
        <v>#VALUE!</v>
      </c>
      <c r="CI402" s="1" t="e">
        <f t="shared" si="95"/>
        <v>#VALUE!</v>
      </c>
      <c r="CJ402" s="1" t="e">
        <f t="shared" si="95"/>
        <v>#VALUE!</v>
      </c>
      <c r="CK402" s="1" t="e">
        <f t="shared" si="95"/>
        <v>#VALUE!</v>
      </c>
      <c r="CL402" s="1" t="e">
        <f t="shared" si="95"/>
        <v>#VALUE!</v>
      </c>
      <c r="CM402" s="1" t="e">
        <f t="shared" si="95"/>
        <v>#VALUE!</v>
      </c>
      <c r="CN402" s="1" t="e">
        <f t="shared" si="95"/>
        <v>#VALUE!</v>
      </c>
      <c r="CO402" s="1" t="e">
        <f t="shared" si="95"/>
        <v>#VALUE!</v>
      </c>
      <c r="CP402" s="1" t="e">
        <f t="shared" si="95"/>
        <v>#VALUE!</v>
      </c>
      <c r="CQ402" s="1" t="e">
        <f t="shared" si="95"/>
        <v>#VALUE!</v>
      </c>
      <c r="CR402" s="1" t="e">
        <f t="shared" si="95"/>
        <v>#VALUE!</v>
      </c>
      <c r="CS402" s="1" t="e">
        <f t="shared" si="95"/>
        <v>#VALUE!</v>
      </c>
      <c r="CT402" s="1" t="e">
        <f t="shared" si="95"/>
        <v>#VALUE!</v>
      </c>
      <c r="CU402" s="1" t="e">
        <f t="shared" si="95"/>
        <v>#VALUE!</v>
      </c>
      <c r="CV402" s="1" t="e">
        <f t="shared" si="95"/>
        <v>#VALUE!</v>
      </c>
      <c r="CW402" s="1" t="e">
        <f t="shared" si="95"/>
        <v>#VALUE!</v>
      </c>
      <c r="CX402" s="1" t="e">
        <f t="shared" si="95"/>
        <v>#VALUE!</v>
      </c>
      <c r="CY402" s="7" t="e">
        <f t="shared" si="93"/>
        <v>#VALUE!</v>
      </c>
    </row>
    <row r="403" spans="2:103" x14ac:dyDescent="0.25">
      <c r="B403" s="25">
        <v>74</v>
      </c>
      <c r="C403" s="29">
        <f t="shared" si="89"/>
        <v>0.65960773096901615</v>
      </c>
      <c r="D403" s="1">
        <f t="shared" si="96"/>
        <v>1.3192154619380323</v>
      </c>
      <c r="E403" s="1">
        <f t="shared" si="96"/>
        <v>1.9788231929070483</v>
      </c>
      <c r="F403" s="1">
        <f t="shared" si="96"/>
        <v>2.6384309238760646</v>
      </c>
      <c r="G403" s="1">
        <f t="shared" si="96"/>
        <v>3.2980386548450809</v>
      </c>
      <c r="H403" s="1">
        <f t="shared" si="96"/>
        <v>4.086196750956292</v>
      </c>
      <c r="I403" s="1">
        <f t="shared" si="96"/>
        <v>4.8743548470675035</v>
      </c>
      <c r="J403" s="1">
        <f t="shared" si="96"/>
        <v>5.6625129431787142</v>
      </c>
      <c r="K403" s="1">
        <f t="shared" si="96"/>
        <v>6.4506710392899258</v>
      </c>
      <c r="L403" s="1">
        <f t="shared" si="96"/>
        <v>7.2388291354011365</v>
      </c>
      <c r="M403" s="1">
        <f t="shared" si="96"/>
        <v>8.0492928686595366</v>
      </c>
      <c r="N403" s="1">
        <f t="shared" si="96"/>
        <v>8.8597566019179368</v>
      </c>
      <c r="O403" s="1">
        <f t="shared" si="96"/>
        <v>9.6702203351763369</v>
      </c>
      <c r="P403" s="1">
        <f t="shared" si="96"/>
        <v>10.480684068434737</v>
      </c>
      <c r="Q403" s="1">
        <f t="shared" si="96"/>
        <v>11.291147801693137</v>
      </c>
      <c r="R403" s="1">
        <f t="shared" si="96"/>
        <v>12.121153409628489</v>
      </c>
      <c r="S403" s="1">
        <f t="shared" si="96"/>
        <v>12.951159017563842</v>
      </c>
      <c r="T403" s="1">
        <f t="shared" si="96"/>
        <v>13.781164625499192</v>
      </c>
      <c r="U403" s="1">
        <f t="shared" si="96"/>
        <v>14.611170233434544</v>
      </c>
      <c r="V403" s="1">
        <f t="shared" si="96"/>
        <v>15.441175841369894</v>
      </c>
      <c r="W403" s="1">
        <f t="shared" si="96"/>
        <v>16.286698067513015</v>
      </c>
      <c r="X403" s="1">
        <f t="shared" si="96"/>
        <v>17.132220293656133</v>
      </c>
      <c r="Y403" s="1">
        <f t="shared" si="96"/>
        <v>17.977742519799254</v>
      </c>
      <c r="Z403" s="1">
        <f t="shared" si="96"/>
        <v>18.823264745942371</v>
      </c>
      <c r="AA403" s="1">
        <f t="shared" si="96"/>
        <v>19.668786972085492</v>
      </c>
      <c r="AB403" s="1">
        <f t="shared" si="96"/>
        <v>20.525698563071145</v>
      </c>
      <c r="AC403" s="1">
        <f t="shared" si="96"/>
        <v>21.382610154056803</v>
      </c>
      <c r="AD403" s="1">
        <f t="shared" si="96"/>
        <v>22.239521745042456</v>
      </c>
      <c r="AE403" s="1">
        <f t="shared" si="96"/>
        <v>23.096433336028113</v>
      </c>
      <c r="AF403" s="1">
        <f t="shared" si="96"/>
        <v>23.953344927013767</v>
      </c>
      <c r="AG403" s="1">
        <f t="shared" si="96"/>
        <v>24.819020953181948</v>
      </c>
      <c r="AH403" s="1">
        <f t="shared" si="96"/>
        <v>25.684696979350125</v>
      </c>
      <c r="AI403" s="1">
        <f t="shared" si="96"/>
        <v>26.550373005518306</v>
      </c>
      <c r="AJ403" s="1">
        <f t="shared" si="96"/>
        <v>27.416049031686487</v>
      </c>
      <c r="AK403" s="1">
        <f t="shared" si="96"/>
        <v>28.281725057854665</v>
      </c>
      <c r="AL403" s="1">
        <f t="shared" si="96"/>
        <v>29.155125486907046</v>
      </c>
      <c r="AM403" s="1">
        <f t="shared" si="96"/>
        <v>30.028525915959428</v>
      </c>
      <c r="AN403" s="1">
        <f t="shared" si="96"/>
        <v>30.901926345011809</v>
      </c>
      <c r="AO403" s="1">
        <f t="shared" si="96"/>
        <v>31.77532677406419</v>
      </c>
      <c r="AP403" s="1">
        <f t="shared" si="96"/>
        <v>32.648727203116572</v>
      </c>
      <c r="AQ403" s="1">
        <f t="shared" si="96"/>
        <v>33.528976440201845</v>
      </c>
      <c r="AR403" s="1">
        <f t="shared" si="96"/>
        <v>34.409225677287118</v>
      </c>
      <c r="AS403" s="1">
        <f t="shared" si="96"/>
        <v>35.289474914372391</v>
      </c>
      <c r="AT403" s="1">
        <f t="shared" si="96"/>
        <v>36.169724151457665</v>
      </c>
      <c r="AU403" s="1">
        <f t="shared" si="96"/>
        <v>37.049973388542938</v>
      </c>
      <c r="AV403" s="1">
        <f t="shared" si="96"/>
        <v>37.93583157067237</v>
      </c>
      <c r="AW403" s="1">
        <f t="shared" si="96"/>
        <v>38.821689752801802</v>
      </c>
      <c r="AX403" s="1">
        <f t="shared" si="96"/>
        <v>39.707547934931235</v>
      </c>
      <c r="AY403" s="1">
        <f t="shared" si="96"/>
        <v>40.593406117060667</v>
      </c>
      <c r="AZ403" s="1">
        <f t="shared" si="96"/>
        <v>41.479264299190099</v>
      </c>
      <c r="BA403" s="1">
        <f t="shared" si="96"/>
        <v>42.372379810888525</v>
      </c>
      <c r="BB403" s="1">
        <f t="shared" si="96"/>
        <v>43.265495322586943</v>
      </c>
      <c r="BC403" s="1">
        <f t="shared" si="96"/>
        <v>44.158610834285362</v>
      </c>
      <c r="BD403" s="1">
        <f t="shared" si="96"/>
        <v>45.051726345983781</v>
      </c>
      <c r="BE403" s="1">
        <f t="shared" si="96"/>
        <v>45.944841857682199</v>
      </c>
      <c r="BF403" s="1">
        <f t="shared" si="96"/>
        <v>46.849213927995628</v>
      </c>
      <c r="BG403" s="1">
        <f t="shared" si="96"/>
        <v>47.753585998309056</v>
      </c>
      <c r="BH403" s="1">
        <f t="shared" si="96"/>
        <v>48.657958068622492</v>
      </c>
      <c r="BI403" s="1">
        <f t="shared" si="96"/>
        <v>49.562330138935913</v>
      </c>
      <c r="BJ403" s="1">
        <f t="shared" si="96"/>
        <v>50.466702209249341</v>
      </c>
      <c r="BK403" s="1">
        <f t="shared" si="96"/>
        <v>51.405133478044114</v>
      </c>
      <c r="BL403" s="1">
        <f t="shared" si="96"/>
        <v>52.343564746838894</v>
      </c>
      <c r="BM403" s="1">
        <f t="shared" si="96"/>
        <v>53.28199601563368</v>
      </c>
      <c r="BN403" s="1">
        <f t="shared" si="96"/>
        <v>54.220427284428467</v>
      </c>
      <c r="BO403" s="1">
        <f t="shared" ref="BO403" si="97">BN402+BO297</f>
        <v>55.158858553223247</v>
      </c>
      <c r="BP403" s="1">
        <f t="shared" si="90"/>
        <v>56.136375437942888</v>
      </c>
      <c r="BQ403" s="1">
        <f t="shared" si="95"/>
        <v>57.113892322662529</v>
      </c>
      <c r="BR403" s="1">
        <f t="shared" si="95"/>
        <v>58.091409207382171</v>
      </c>
      <c r="BS403" s="1">
        <f t="shared" si="95"/>
        <v>59.068926092101805</v>
      </c>
      <c r="BT403" s="1">
        <f t="shared" si="95"/>
        <v>60.046442976821439</v>
      </c>
      <c r="BU403" s="1">
        <f t="shared" si="95"/>
        <v>61.040671088413546</v>
      </c>
      <c r="BV403" s="1">
        <f t="shared" si="95"/>
        <v>62.034899200005647</v>
      </c>
      <c r="BW403" s="1">
        <f t="shared" si="95"/>
        <v>63.029127311597748</v>
      </c>
      <c r="BX403" s="1">
        <f t="shared" si="95"/>
        <v>64.023355423189855</v>
      </c>
      <c r="BY403" s="1">
        <f t="shared" si="95"/>
        <v>64.918342251691101</v>
      </c>
      <c r="BZ403" s="1" t="e">
        <f t="shared" si="95"/>
        <v>#VALUE!</v>
      </c>
      <c r="CA403" s="1" t="e">
        <f t="shared" si="95"/>
        <v>#VALUE!</v>
      </c>
      <c r="CB403" s="1" t="e">
        <f t="shared" si="95"/>
        <v>#VALUE!</v>
      </c>
      <c r="CC403" s="1" t="e">
        <f t="shared" si="95"/>
        <v>#VALUE!</v>
      </c>
      <c r="CD403" s="1" t="e">
        <f t="shared" si="95"/>
        <v>#VALUE!</v>
      </c>
      <c r="CE403" s="1" t="e">
        <f t="shared" si="95"/>
        <v>#VALUE!</v>
      </c>
      <c r="CF403" s="1" t="e">
        <f t="shared" si="95"/>
        <v>#VALUE!</v>
      </c>
      <c r="CG403" s="1" t="e">
        <f t="shared" si="95"/>
        <v>#VALUE!</v>
      </c>
      <c r="CH403" s="1" t="e">
        <f t="shared" si="95"/>
        <v>#VALUE!</v>
      </c>
      <c r="CI403" s="1" t="e">
        <f t="shared" si="95"/>
        <v>#VALUE!</v>
      </c>
      <c r="CJ403" s="1" t="e">
        <f t="shared" si="95"/>
        <v>#VALUE!</v>
      </c>
      <c r="CK403" s="1" t="e">
        <f t="shared" si="95"/>
        <v>#VALUE!</v>
      </c>
      <c r="CL403" s="1" t="e">
        <f t="shared" si="95"/>
        <v>#VALUE!</v>
      </c>
      <c r="CM403" s="1" t="e">
        <f t="shared" si="95"/>
        <v>#VALUE!</v>
      </c>
      <c r="CN403" s="1" t="e">
        <f t="shared" si="95"/>
        <v>#VALUE!</v>
      </c>
      <c r="CO403" s="1" t="e">
        <f t="shared" si="95"/>
        <v>#VALUE!</v>
      </c>
      <c r="CP403" s="1" t="e">
        <f t="shared" si="95"/>
        <v>#VALUE!</v>
      </c>
      <c r="CQ403" s="1" t="e">
        <f t="shared" si="95"/>
        <v>#VALUE!</v>
      </c>
      <c r="CR403" s="1" t="e">
        <f t="shared" si="95"/>
        <v>#VALUE!</v>
      </c>
      <c r="CS403" s="1" t="e">
        <f t="shared" si="95"/>
        <v>#VALUE!</v>
      </c>
      <c r="CT403" s="1" t="e">
        <f t="shared" si="95"/>
        <v>#VALUE!</v>
      </c>
      <c r="CU403" s="1" t="e">
        <f t="shared" si="95"/>
        <v>#VALUE!</v>
      </c>
      <c r="CV403" s="1" t="e">
        <f t="shared" si="95"/>
        <v>#VALUE!</v>
      </c>
      <c r="CW403" s="1" t="e">
        <f t="shared" si="95"/>
        <v>#VALUE!</v>
      </c>
      <c r="CX403" s="1" t="e">
        <f t="shared" si="95"/>
        <v>#VALUE!</v>
      </c>
      <c r="CY403" s="7" t="e">
        <f t="shared" si="93"/>
        <v>#VALUE!</v>
      </c>
    </row>
    <row r="404" spans="2:103" x14ac:dyDescent="0.25">
      <c r="B404" s="25">
        <v>75</v>
      </c>
      <c r="C404" s="29">
        <f t="shared" si="89"/>
        <v>0.6350775594957615</v>
      </c>
      <c r="D404" s="1">
        <f t="shared" ref="D404:BO407" si="98">C403+D298</f>
        <v>1.2946852904647776</v>
      </c>
      <c r="E404" s="1">
        <f t="shared" si="98"/>
        <v>1.9542930214337937</v>
      </c>
      <c r="F404" s="1">
        <f t="shared" si="98"/>
        <v>2.6139007524028099</v>
      </c>
      <c r="G404" s="1">
        <f t="shared" si="98"/>
        <v>3.2735084833718262</v>
      </c>
      <c r="H404" s="1">
        <f t="shared" si="98"/>
        <v>4.0367536592704338</v>
      </c>
      <c r="I404" s="1">
        <f t="shared" si="98"/>
        <v>4.8249117553816454</v>
      </c>
      <c r="J404" s="1">
        <f t="shared" si="98"/>
        <v>5.6130698514928561</v>
      </c>
      <c r="K404" s="1">
        <f t="shared" si="98"/>
        <v>6.4012279476040668</v>
      </c>
      <c r="L404" s="1">
        <f t="shared" si="98"/>
        <v>7.1893860437152792</v>
      </c>
      <c r="M404" s="1">
        <f t="shared" si="98"/>
        <v>7.9775441398264899</v>
      </c>
      <c r="N404" s="1">
        <f t="shared" si="98"/>
        <v>8.7880078730848901</v>
      </c>
      <c r="O404" s="1">
        <f t="shared" si="98"/>
        <v>9.5984716063432902</v>
      </c>
      <c r="P404" s="1">
        <f t="shared" si="98"/>
        <v>10.40893533960169</v>
      </c>
      <c r="Q404" s="1">
        <f t="shared" si="98"/>
        <v>11.219399072860091</v>
      </c>
      <c r="R404" s="1">
        <f t="shared" si="98"/>
        <v>12.029862806118491</v>
      </c>
      <c r="S404" s="1">
        <f t="shared" si="98"/>
        <v>12.859868414053842</v>
      </c>
      <c r="T404" s="1">
        <f t="shared" si="98"/>
        <v>13.689874021989196</v>
      </c>
      <c r="U404" s="1">
        <f t="shared" si="98"/>
        <v>14.519879629924546</v>
      </c>
      <c r="V404" s="1">
        <f t="shared" si="98"/>
        <v>15.349885237859898</v>
      </c>
      <c r="W404" s="1">
        <f t="shared" si="98"/>
        <v>16.179890845795246</v>
      </c>
      <c r="X404" s="1">
        <f t="shared" si="98"/>
        <v>17.025413071938367</v>
      </c>
      <c r="Y404" s="1">
        <f t="shared" si="98"/>
        <v>17.870935298081484</v>
      </c>
      <c r="Z404" s="1">
        <f t="shared" si="98"/>
        <v>18.716457524224605</v>
      </c>
      <c r="AA404" s="1">
        <f t="shared" si="98"/>
        <v>19.561979750367723</v>
      </c>
      <c r="AB404" s="1">
        <f t="shared" si="98"/>
        <v>20.407501976510844</v>
      </c>
      <c r="AC404" s="1">
        <f t="shared" si="98"/>
        <v>21.264413567496497</v>
      </c>
      <c r="AD404" s="1">
        <f t="shared" si="98"/>
        <v>22.121325158482154</v>
      </c>
      <c r="AE404" s="1">
        <f t="shared" si="98"/>
        <v>22.978236749467808</v>
      </c>
      <c r="AF404" s="1">
        <f t="shared" si="98"/>
        <v>23.835148340453465</v>
      </c>
      <c r="AG404" s="1">
        <f t="shared" si="98"/>
        <v>24.692059931439118</v>
      </c>
      <c r="AH404" s="1">
        <f t="shared" si="98"/>
        <v>25.557735957607299</v>
      </c>
      <c r="AI404" s="1">
        <f t="shared" si="98"/>
        <v>26.423411983775477</v>
      </c>
      <c r="AJ404" s="1">
        <f t="shared" si="98"/>
        <v>27.289088009943658</v>
      </c>
      <c r="AK404" s="1">
        <f t="shared" si="98"/>
        <v>28.154764036111839</v>
      </c>
      <c r="AL404" s="1">
        <f t="shared" si="98"/>
        <v>29.020440062280016</v>
      </c>
      <c r="AM404" s="1">
        <f t="shared" si="98"/>
        <v>29.893840491332398</v>
      </c>
      <c r="AN404" s="1">
        <f t="shared" si="98"/>
        <v>30.767240920384779</v>
      </c>
      <c r="AO404" s="1">
        <f t="shared" si="98"/>
        <v>31.640641349437161</v>
      </c>
      <c r="AP404" s="1">
        <f t="shared" si="98"/>
        <v>32.514041778489542</v>
      </c>
      <c r="AQ404" s="1">
        <f t="shared" si="98"/>
        <v>33.387442207541923</v>
      </c>
      <c r="AR404" s="1">
        <f t="shared" si="98"/>
        <v>34.267691444627197</v>
      </c>
      <c r="AS404" s="1">
        <f t="shared" si="98"/>
        <v>35.14794068171247</v>
      </c>
      <c r="AT404" s="1">
        <f t="shared" si="98"/>
        <v>36.028189918797743</v>
      </c>
      <c r="AU404" s="1">
        <f t="shared" si="98"/>
        <v>36.908439155883016</v>
      </c>
      <c r="AV404" s="1">
        <f t="shared" si="98"/>
        <v>37.78868839296829</v>
      </c>
      <c r="AW404" s="1">
        <f t="shared" si="98"/>
        <v>38.674546575097722</v>
      </c>
      <c r="AX404" s="1">
        <f t="shared" si="98"/>
        <v>39.560404757227154</v>
      </c>
      <c r="AY404" s="1">
        <f t="shared" si="98"/>
        <v>40.446262939356586</v>
      </c>
      <c r="AZ404" s="1">
        <f t="shared" si="98"/>
        <v>41.332121121486018</v>
      </c>
      <c r="BA404" s="1">
        <f t="shared" si="98"/>
        <v>42.217979303615451</v>
      </c>
      <c r="BB404" s="1">
        <f t="shared" si="98"/>
        <v>43.111094815313876</v>
      </c>
      <c r="BC404" s="1">
        <f t="shared" si="98"/>
        <v>44.004210327012295</v>
      </c>
      <c r="BD404" s="1">
        <f t="shared" si="98"/>
        <v>44.897325838710714</v>
      </c>
      <c r="BE404" s="1">
        <f t="shared" si="98"/>
        <v>45.790441350409132</v>
      </c>
      <c r="BF404" s="1">
        <f t="shared" si="98"/>
        <v>46.683556862107551</v>
      </c>
      <c r="BG404" s="1">
        <f t="shared" si="98"/>
        <v>47.587928932420979</v>
      </c>
      <c r="BH404" s="1">
        <f t="shared" si="98"/>
        <v>48.492301002734408</v>
      </c>
      <c r="BI404" s="1">
        <f t="shared" si="98"/>
        <v>49.396673073047843</v>
      </c>
      <c r="BJ404" s="1">
        <f t="shared" si="98"/>
        <v>50.301045143361264</v>
      </c>
      <c r="BK404" s="1">
        <f t="shared" si="98"/>
        <v>51.205417213674693</v>
      </c>
      <c r="BL404" s="1">
        <f t="shared" si="98"/>
        <v>52.143848482469465</v>
      </c>
      <c r="BM404" s="1">
        <f t="shared" si="98"/>
        <v>53.082279751264245</v>
      </c>
      <c r="BN404" s="1">
        <f t="shared" si="98"/>
        <v>54.020711020059032</v>
      </c>
      <c r="BO404" s="1">
        <f t="shared" si="98"/>
        <v>54.959142288853819</v>
      </c>
      <c r="BP404" s="1">
        <f t="shared" si="90"/>
        <v>55.897573557648599</v>
      </c>
      <c r="BQ404" s="1">
        <f t="shared" si="95"/>
        <v>56.87509044236824</v>
      </c>
      <c r="BR404" s="1">
        <f t="shared" si="95"/>
        <v>57.852607327087881</v>
      </c>
      <c r="BS404" s="1">
        <f t="shared" si="95"/>
        <v>58.830124211807522</v>
      </c>
      <c r="BT404" s="1">
        <f t="shared" si="95"/>
        <v>59.807641096527156</v>
      </c>
      <c r="BU404" s="1">
        <f t="shared" si="95"/>
        <v>60.78515798124679</v>
      </c>
      <c r="BV404" s="1">
        <f t="shared" si="95"/>
        <v>61.779386092838898</v>
      </c>
      <c r="BW404" s="1">
        <f t="shared" si="95"/>
        <v>62.773614204430999</v>
      </c>
      <c r="BX404" s="1">
        <f t="shared" si="95"/>
        <v>63.767842316023099</v>
      </c>
      <c r="BY404" s="1">
        <f t="shared" si="95"/>
        <v>64.762070427615214</v>
      </c>
      <c r="BZ404" s="1">
        <f t="shared" si="95"/>
        <v>65.65705725611646</v>
      </c>
      <c r="CA404" s="1" t="e">
        <f t="shared" si="95"/>
        <v>#VALUE!</v>
      </c>
      <c r="CB404" s="1" t="e">
        <f t="shared" si="95"/>
        <v>#VALUE!</v>
      </c>
      <c r="CC404" s="1" t="e">
        <f t="shared" si="95"/>
        <v>#VALUE!</v>
      </c>
      <c r="CD404" s="1" t="e">
        <f t="shared" si="95"/>
        <v>#VALUE!</v>
      </c>
      <c r="CE404" s="1" t="e">
        <f t="shared" si="95"/>
        <v>#VALUE!</v>
      </c>
      <c r="CF404" s="1" t="e">
        <f t="shared" si="95"/>
        <v>#VALUE!</v>
      </c>
      <c r="CG404" s="1" t="e">
        <f t="shared" si="95"/>
        <v>#VALUE!</v>
      </c>
      <c r="CH404" s="1" t="e">
        <f t="shared" si="95"/>
        <v>#VALUE!</v>
      </c>
      <c r="CI404" s="1" t="e">
        <f t="shared" si="95"/>
        <v>#VALUE!</v>
      </c>
      <c r="CJ404" s="1" t="e">
        <f t="shared" si="95"/>
        <v>#VALUE!</v>
      </c>
      <c r="CK404" s="1" t="e">
        <f t="shared" si="95"/>
        <v>#VALUE!</v>
      </c>
      <c r="CL404" s="1" t="e">
        <f t="shared" si="95"/>
        <v>#VALUE!</v>
      </c>
      <c r="CM404" s="1" t="e">
        <f t="shared" si="95"/>
        <v>#VALUE!</v>
      </c>
      <c r="CN404" s="1" t="e">
        <f t="shared" si="95"/>
        <v>#VALUE!</v>
      </c>
      <c r="CO404" s="1" t="e">
        <f t="shared" si="95"/>
        <v>#VALUE!</v>
      </c>
      <c r="CP404" s="1" t="e">
        <f t="shared" si="95"/>
        <v>#VALUE!</v>
      </c>
      <c r="CQ404" s="1" t="e">
        <f t="shared" si="95"/>
        <v>#VALUE!</v>
      </c>
      <c r="CR404" s="1" t="e">
        <f t="shared" si="95"/>
        <v>#VALUE!</v>
      </c>
      <c r="CS404" s="1" t="e">
        <f t="shared" si="95"/>
        <v>#VALUE!</v>
      </c>
      <c r="CT404" s="1" t="e">
        <f t="shared" si="95"/>
        <v>#VALUE!</v>
      </c>
      <c r="CU404" s="1" t="e">
        <f t="shared" si="95"/>
        <v>#VALUE!</v>
      </c>
      <c r="CV404" s="1" t="e">
        <f t="shared" si="95"/>
        <v>#VALUE!</v>
      </c>
      <c r="CW404" s="1" t="e">
        <f t="shared" si="95"/>
        <v>#VALUE!</v>
      </c>
      <c r="CX404" s="1" t="e">
        <f t="shared" si="95"/>
        <v>#VALUE!</v>
      </c>
      <c r="CY404" s="7" t="e">
        <f t="shared" si="93"/>
        <v>#VALUE!</v>
      </c>
    </row>
    <row r="405" spans="2:103" x14ac:dyDescent="0.25">
      <c r="B405" s="25">
        <v>76</v>
      </c>
      <c r="C405" s="29">
        <f t="shared" si="89"/>
        <v>0.6350775594957615</v>
      </c>
      <c r="D405" s="1">
        <f t="shared" si="98"/>
        <v>1.270155118991523</v>
      </c>
      <c r="E405" s="1">
        <f t="shared" si="98"/>
        <v>1.929762849960539</v>
      </c>
      <c r="F405" s="1">
        <f t="shared" si="98"/>
        <v>2.5893705809295553</v>
      </c>
      <c r="G405" s="1">
        <f t="shared" si="98"/>
        <v>3.2489783118985716</v>
      </c>
      <c r="H405" s="1">
        <f t="shared" si="98"/>
        <v>4.0122234877971792</v>
      </c>
      <c r="I405" s="1">
        <f t="shared" si="98"/>
        <v>4.7754686636957864</v>
      </c>
      <c r="J405" s="1">
        <f t="shared" si="98"/>
        <v>5.5636267598069988</v>
      </c>
      <c r="K405" s="1">
        <f t="shared" si="98"/>
        <v>6.3517848559182095</v>
      </c>
      <c r="L405" s="1">
        <f t="shared" si="98"/>
        <v>7.1399429520294202</v>
      </c>
      <c r="M405" s="1">
        <f t="shared" si="98"/>
        <v>7.9281010481406327</v>
      </c>
      <c r="N405" s="1">
        <f t="shared" si="98"/>
        <v>8.7162591442518433</v>
      </c>
      <c r="O405" s="1">
        <f t="shared" si="98"/>
        <v>9.5267228775102435</v>
      </c>
      <c r="P405" s="1">
        <f t="shared" si="98"/>
        <v>10.337186610768644</v>
      </c>
      <c r="Q405" s="1">
        <f t="shared" si="98"/>
        <v>11.147650344027044</v>
      </c>
      <c r="R405" s="1">
        <f t="shared" si="98"/>
        <v>11.958114077285444</v>
      </c>
      <c r="S405" s="1">
        <f t="shared" si="98"/>
        <v>12.768577810543844</v>
      </c>
      <c r="T405" s="1">
        <f t="shared" si="98"/>
        <v>13.598583418479196</v>
      </c>
      <c r="U405" s="1">
        <f t="shared" si="98"/>
        <v>14.428589026414549</v>
      </c>
      <c r="V405" s="1">
        <f t="shared" si="98"/>
        <v>15.258594634349899</v>
      </c>
      <c r="W405" s="1">
        <f t="shared" si="98"/>
        <v>16.088600242285249</v>
      </c>
      <c r="X405" s="1">
        <f t="shared" si="98"/>
        <v>16.918605850220597</v>
      </c>
      <c r="Y405" s="1">
        <f t="shared" si="98"/>
        <v>17.764128076363718</v>
      </c>
      <c r="Z405" s="1">
        <f t="shared" si="98"/>
        <v>18.609650302506836</v>
      </c>
      <c r="AA405" s="1">
        <f t="shared" si="98"/>
        <v>19.455172528649957</v>
      </c>
      <c r="AB405" s="1">
        <f t="shared" si="98"/>
        <v>20.300694754793074</v>
      </c>
      <c r="AC405" s="1">
        <f t="shared" si="98"/>
        <v>21.146216980936195</v>
      </c>
      <c r="AD405" s="1">
        <f t="shared" si="98"/>
        <v>22.003128571921849</v>
      </c>
      <c r="AE405" s="1">
        <f t="shared" si="98"/>
        <v>22.860040162907506</v>
      </c>
      <c r="AF405" s="1">
        <f t="shared" si="98"/>
        <v>23.716951753893159</v>
      </c>
      <c r="AG405" s="1">
        <f t="shared" si="98"/>
        <v>24.573863344878816</v>
      </c>
      <c r="AH405" s="1">
        <f t="shared" si="98"/>
        <v>25.43077493586447</v>
      </c>
      <c r="AI405" s="1">
        <f t="shared" si="98"/>
        <v>26.296450962032651</v>
      </c>
      <c r="AJ405" s="1">
        <f t="shared" si="98"/>
        <v>27.162126988200828</v>
      </c>
      <c r="AK405" s="1">
        <f t="shared" si="98"/>
        <v>28.02780301436901</v>
      </c>
      <c r="AL405" s="1">
        <f t="shared" si="98"/>
        <v>28.893479040537191</v>
      </c>
      <c r="AM405" s="1">
        <f t="shared" si="98"/>
        <v>29.759155066705368</v>
      </c>
      <c r="AN405" s="1">
        <f t="shared" si="98"/>
        <v>30.632555495757749</v>
      </c>
      <c r="AO405" s="1">
        <f t="shared" si="98"/>
        <v>31.505955924810131</v>
      </c>
      <c r="AP405" s="1">
        <f t="shared" si="98"/>
        <v>32.379356353862512</v>
      </c>
      <c r="AQ405" s="1">
        <f t="shared" si="98"/>
        <v>33.252756782914894</v>
      </c>
      <c r="AR405" s="1">
        <f t="shared" si="98"/>
        <v>34.126157211967275</v>
      </c>
      <c r="AS405" s="1">
        <f t="shared" si="98"/>
        <v>35.006406449052548</v>
      </c>
      <c r="AT405" s="1">
        <f t="shared" si="98"/>
        <v>35.886655686137821</v>
      </c>
      <c r="AU405" s="1">
        <f t="shared" si="98"/>
        <v>36.766904923223095</v>
      </c>
      <c r="AV405" s="1">
        <f t="shared" si="98"/>
        <v>37.647154160308368</v>
      </c>
      <c r="AW405" s="1">
        <f t="shared" si="98"/>
        <v>38.527403397393641</v>
      </c>
      <c r="AX405" s="1">
        <f t="shared" si="98"/>
        <v>39.413261579523073</v>
      </c>
      <c r="AY405" s="1">
        <f t="shared" si="98"/>
        <v>40.299119761652506</v>
      </c>
      <c r="AZ405" s="1">
        <f t="shared" si="98"/>
        <v>41.184977943781938</v>
      </c>
      <c r="BA405" s="1">
        <f t="shared" si="98"/>
        <v>42.07083612591137</v>
      </c>
      <c r="BB405" s="1">
        <f t="shared" si="98"/>
        <v>42.956694308040802</v>
      </c>
      <c r="BC405" s="1">
        <f t="shared" si="98"/>
        <v>43.849809819739228</v>
      </c>
      <c r="BD405" s="1">
        <f t="shared" si="98"/>
        <v>44.742925331437647</v>
      </c>
      <c r="BE405" s="1">
        <f t="shared" si="98"/>
        <v>45.636040843136065</v>
      </c>
      <c r="BF405" s="1">
        <f t="shared" si="98"/>
        <v>46.529156354834484</v>
      </c>
      <c r="BG405" s="1">
        <f t="shared" si="98"/>
        <v>47.422271866532903</v>
      </c>
      <c r="BH405" s="1">
        <f t="shared" si="98"/>
        <v>48.326643936846331</v>
      </c>
      <c r="BI405" s="1">
        <f t="shared" si="98"/>
        <v>49.231016007159759</v>
      </c>
      <c r="BJ405" s="1">
        <f t="shared" si="98"/>
        <v>50.135388077473195</v>
      </c>
      <c r="BK405" s="1">
        <f t="shared" si="98"/>
        <v>51.039760147786616</v>
      </c>
      <c r="BL405" s="1">
        <f t="shared" si="98"/>
        <v>51.944132218100044</v>
      </c>
      <c r="BM405" s="1">
        <f t="shared" si="98"/>
        <v>52.882563486894817</v>
      </c>
      <c r="BN405" s="1">
        <f t="shared" si="98"/>
        <v>53.820994755689597</v>
      </c>
      <c r="BO405" s="1">
        <f t="shared" si="98"/>
        <v>54.759426024484384</v>
      </c>
      <c r="BP405" s="1">
        <f t="shared" si="90"/>
        <v>55.697857293279171</v>
      </c>
      <c r="BQ405" s="1">
        <f t="shared" si="95"/>
        <v>56.63628856207395</v>
      </c>
      <c r="BR405" s="1">
        <f t="shared" si="95"/>
        <v>57.613805446793592</v>
      </c>
      <c r="BS405" s="1">
        <f t="shared" si="95"/>
        <v>58.591322331513233</v>
      </c>
      <c r="BT405" s="1">
        <f t="shared" si="95"/>
        <v>59.568839216232874</v>
      </c>
      <c r="BU405" s="1">
        <f t="shared" si="95"/>
        <v>60.546356100952508</v>
      </c>
      <c r="BV405" s="1">
        <f t="shared" si="95"/>
        <v>61.523872985672142</v>
      </c>
      <c r="BW405" s="1">
        <f t="shared" si="95"/>
        <v>62.51810109726425</v>
      </c>
      <c r="BX405" s="1">
        <f t="shared" si="95"/>
        <v>63.51232920885635</v>
      </c>
      <c r="BY405" s="1">
        <f t="shared" si="95"/>
        <v>64.506557320448451</v>
      </c>
      <c r="BZ405" s="1">
        <f t="shared" si="95"/>
        <v>65.500785432040573</v>
      </c>
      <c r="CA405" s="1">
        <f t="shared" si="95"/>
        <v>66.395772260541818</v>
      </c>
      <c r="CB405" s="1" t="e">
        <f t="shared" si="95"/>
        <v>#VALUE!</v>
      </c>
      <c r="CC405" s="1" t="e">
        <f t="shared" si="95"/>
        <v>#VALUE!</v>
      </c>
      <c r="CD405" s="1" t="e">
        <f t="shared" si="95"/>
        <v>#VALUE!</v>
      </c>
      <c r="CE405" s="1" t="e">
        <f t="shared" si="95"/>
        <v>#VALUE!</v>
      </c>
      <c r="CF405" s="1" t="e">
        <f t="shared" si="95"/>
        <v>#VALUE!</v>
      </c>
      <c r="CG405" s="1" t="e">
        <f t="shared" si="95"/>
        <v>#VALUE!</v>
      </c>
      <c r="CH405" s="1" t="e">
        <f t="shared" si="95"/>
        <v>#VALUE!</v>
      </c>
      <c r="CI405" s="1" t="e">
        <f t="shared" si="95"/>
        <v>#VALUE!</v>
      </c>
      <c r="CJ405" s="1" t="e">
        <f t="shared" si="95"/>
        <v>#VALUE!</v>
      </c>
      <c r="CK405" s="1" t="e">
        <f t="shared" si="95"/>
        <v>#VALUE!</v>
      </c>
      <c r="CL405" s="1" t="e">
        <f t="shared" si="95"/>
        <v>#VALUE!</v>
      </c>
      <c r="CM405" s="1" t="e">
        <f t="shared" si="95"/>
        <v>#VALUE!</v>
      </c>
      <c r="CN405" s="1" t="e">
        <f t="shared" si="95"/>
        <v>#VALUE!</v>
      </c>
      <c r="CO405" s="1" t="e">
        <f t="shared" si="95"/>
        <v>#VALUE!</v>
      </c>
      <c r="CP405" s="1" t="e">
        <f t="shared" si="95"/>
        <v>#VALUE!</v>
      </c>
      <c r="CQ405" s="1" t="e">
        <f t="shared" si="95"/>
        <v>#VALUE!</v>
      </c>
      <c r="CR405" s="1" t="e">
        <f t="shared" si="95"/>
        <v>#VALUE!</v>
      </c>
      <c r="CS405" s="1" t="e">
        <f t="shared" si="95"/>
        <v>#VALUE!</v>
      </c>
      <c r="CT405" s="1" t="e">
        <f t="shared" si="95"/>
        <v>#VALUE!</v>
      </c>
      <c r="CU405" s="1" t="e">
        <f t="shared" si="95"/>
        <v>#VALUE!</v>
      </c>
      <c r="CV405" s="1" t="e">
        <f t="shared" si="95"/>
        <v>#VALUE!</v>
      </c>
      <c r="CW405" s="1" t="e">
        <f t="shared" si="95"/>
        <v>#VALUE!</v>
      </c>
      <c r="CX405" s="1" t="e">
        <f t="shared" si="95"/>
        <v>#VALUE!</v>
      </c>
      <c r="CY405" s="7" t="e">
        <f t="shared" si="93"/>
        <v>#VALUE!</v>
      </c>
    </row>
    <row r="406" spans="2:103" x14ac:dyDescent="0.25">
      <c r="B406" s="25">
        <v>77</v>
      </c>
      <c r="C406" s="29">
        <f t="shared" si="89"/>
        <v>0.6350775594957615</v>
      </c>
      <c r="D406" s="1">
        <f t="shared" si="98"/>
        <v>1.270155118991523</v>
      </c>
      <c r="E406" s="1">
        <f t="shared" si="98"/>
        <v>1.9052326784872844</v>
      </c>
      <c r="F406" s="1">
        <f t="shared" si="98"/>
        <v>2.5648404094563007</v>
      </c>
      <c r="G406" s="1">
        <f t="shared" si="98"/>
        <v>3.2244481404253169</v>
      </c>
      <c r="H406" s="1">
        <f t="shared" si="98"/>
        <v>3.9876933163239245</v>
      </c>
      <c r="I406" s="1">
        <f t="shared" si="98"/>
        <v>4.7509384922225326</v>
      </c>
      <c r="J406" s="1">
        <f t="shared" si="98"/>
        <v>5.5141836681211398</v>
      </c>
      <c r="K406" s="1">
        <f t="shared" si="98"/>
        <v>6.3023417642323523</v>
      </c>
      <c r="L406" s="1">
        <f t="shared" si="98"/>
        <v>7.0904998603435629</v>
      </c>
      <c r="M406" s="1">
        <f t="shared" si="98"/>
        <v>7.8786579564547736</v>
      </c>
      <c r="N406" s="1">
        <f t="shared" si="98"/>
        <v>8.6668160525659861</v>
      </c>
      <c r="O406" s="1">
        <f t="shared" si="98"/>
        <v>9.4549741486771968</v>
      </c>
      <c r="P406" s="1">
        <f t="shared" si="98"/>
        <v>10.265437881935597</v>
      </c>
      <c r="Q406" s="1">
        <f t="shared" si="98"/>
        <v>11.075901615193997</v>
      </c>
      <c r="R406" s="1">
        <f t="shared" si="98"/>
        <v>11.886365348452397</v>
      </c>
      <c r="S406" s="1">
        <f t="shared" si="98"/>
        <v>12.696829081710797</v>
      </c>
      <c r="T406" s="1">
        <f t="shared" si="98"/>
        <v>13.507292814969198</v>
      </c>
      <c r="U406" s="1">
        <f t="shared" si="98"/>
        <v>14.337298422904549</v>
      </c>
      <c r="V406" s="1">
        <f t="shared" si="98"/>
        <v>15.167304030839903</v>
      </c>
      <c r="W406" s="1">
        <f t="shared" si="98"/>
        <v>15.997309638775253</v>
      </c>
      <c r="X406" s="1">
        <f t="shared" si="98"/>
        <v>16.827315246710601</v>
      </c>
      <c r="Y406" s="1">
        <f t="shared" si="98"/>
        <v>17.657320854645949</v>
      </c>
      <c r="Z406" s="1">
        <f t="shared" si="98"/>
        <v>18.50284308078907</v>
      </c>
      <c r="AA406" s="1">
        <f t="shared" si="98"/>
        <v>19.348365306932187</v>
      </c>
      <c r="AB406" s="1">
        <f t="shared" si="98"/>
        <v>20.193887533075308</v>
      </c>
      <c r="AC406" s="1">
        <f t="shared" si="98"/>
        <v>21.039409759218426</v>
      </c>
      <c r="AD406" s="1">
        <f t="shared" si="98"/>
        <v>21.884931985361547</v>
      </c>
      <c r="AE406" s="1">
        <f t="shared" si="98"/>
        <v>22.7418435763472</v>
      </c>
      <c r="AF406" s="1">
        <f t="shared" si="98"/>
        <v>23.598755167332857</v>
      </c>
      <c r="AG406" s="1">
        <f t="shared" si="98"/>
        <v>24.455666758318511</v>
      </c>
      <c r="AH406" s="1">
        <f t="shared" si="98"/>
        <v>25.312578349304168</v>
      </c>
      <c r="AI406" s="1">
        <f t="shared" si="98"/>
        <v>26.169489940289822</v>
      </c>
      <c r="AJ406" s="1">
        <f t="shared" si="98"/>
        <v>27.035165966458003</v>
      </c>
      <c r="AK406" s="1">
        <f t="shared" si="98"/>
        <v>27.90084199262618</v>
      </c>
      <c r="AL406" s="1">
        <f t="shared" si="98"/>
        <v>28.766518018794361</v>
      </c>
      <c r="AM406" s="1">
        <f t="shared" si="98"/>
        <v>29.632194044962542</v>
      </c>
      <c r="AN406" s="1">
        <f t="shared" si="98"/>
        <v>30.49787007113072</v>
      </c>
      <c r="AO406" s="1">
        <f t="shared" si="98"/>
        <v>31.371270500183101</v>
      </c>
      <c r="AP406" s="1">
        <f t="shared" si="98"/>
        <v>32.244670929235483</v>
      </c>
      <c r="AQ406" s="1">
        <f t="shared" si="98"/>
        <v>33.118071358287864</v>
      </c>
      <c r="AR406" s="1">
        <f t="shared" si="98"/>
        <v>33.991471787340245</v>
      </c>
      <c r="AS406" s="1">
        <f t="shared" si="98"/>
        <v>34.864872216392627</v>
      </c>
      <c r="AT406" s="1">
        <f t="shared" si="98"/>
        <v>35.7451214534779</v>
      </c>
      <c r="AU406" s="1">
        <f t="shared" si="98"/>
        <v>36.625370690563173</v>
      </c>
      <c r="AV406" s="1">
        <f t="shared" si="98"/>
        <v>37.505619927648446</v>
      </c>
      <c r="AW406" s="1">
        <f t="shared" si="98"/>
        <v>38.38586916473372</v>
      </c>
      <c r="AX406" s="1">
        <f t="shared" si="98"/>
        <v>39.266118401818993</v>
      </c>
      <c r="AY406" s="1">
        <f t="shared" si="98"/>
        <v>40.151976583948425</v>
      </c>
      <c r="AZ406" s="1">
        <f t="shared" si="98"/>
        <v>41.037834766077857</v>
      </c>
      <c r="BA406" s="1">
        <f t="shared" si="98"/>
        <v>41.92369294820729</v>
      </c>
      <c r="BB406" s="1">
        <f t="shared" si="98"/>
        <v>42.809551130336722</v>
      </c>
      <c r="BC406" s="1">
        <f t="shared" si="98"/>
        <v>43.695409312466154</v>
      </c>
      <c r="BD406" s="1">
        <f t="shared" si="98"/>
        <v>44.58852482416458</v>
      </c>
      <c r="BE406" s="1">
        <f t="shared" si="98"/>
        <v>45.481640335862998</v>
      </c>
      <c r="BF406" s="1">
        <f t="shared" si="98"/>
        <v>46.374755847561417</v>
      </c>
      <c r="BG406" s="1">
        <f t="shared" si="98"/>
        <v>47.267871359259836</v>
      </c>
      <c r="BH406" s="1">
        <f t="shared" si="98"/>
        <v>48.160986870958254</v>
      </c>
      <c r="BI406" s="1">
        <f t="shared" si="98"/>
        <v>49.065358941271683</v>
      </c>
      <c r="BJ406" s="1">
        <f t="shared" si="98"/>
        <v>49.969731011585111</v>
      </c>
      <c r="BK406" s="1">
        <f t="shared" si="98"/>
        <v>50.874103081898546</v>
      </c>
      <c r="BL406" s="1">
        <f t="shared" si="98"/>
        <v>51.778475152211968</v>
      </c>
      <c r="BM406" s="1">
        <f t="shared" si="98"/>
        <v>52.682847222525396</v>
      </c>
      <c r="BN406" s="1">
        <f t="shared" si="98"/>
        <v>53.621278491320169</v>
      </c>
      <c r="BO406" s="1">
        <f t="shared" si="98"/>
        <v>54.559709760114949</v>
      </c>
      <c r="BP406" s="1">
        <f t="shared" si="90"/>
        <v>55.498141028909735</v>
      </c>
      <c r="BQ406" s="1">
        <f t="shared" si="95"/>
        <v>56.436572297704522</v>
      </c>
      <c r="BR406" s="1">
        <f t="shared" si="95"/>
        <v>57.375003566499302</v>
      </c>
      <c r="BS406" s="1">
        <f t="shared" si="95"/>
        <v>58.352520451218943</v>
      </c>
      <c r="BT406" s="1">
        <f t="shared" si="95"/>
        <v>59.330037335938584</v>
      </c>
      <c r="BU406" s="1">
        <f t="shared" si="95"/>
        <v>60.307554220658226</v>
      </c>
      <c r="BV406" s="1">
        <f t="shared" si="95"/>
        <v>61.28507110537786</v>
      </c>
      <c r="BW406" s="1">
        <f t="shared" si="95"/>
        <v>62.262587990097494</v>
      </c>
      <c r="BX406" s="1">
        <f t="shared" si="95"/>
        <v>63.256816101689601</v>
      </c>
      <c r="BY406" s="1">
        <f t="shared" si="95"/>
        <v>64.251044213281702</v>
      </c>
      <c r="BZ406" s="1">
        <f t="shared" si="95"/>
        <v>65.24527232487381</v>
      </c>
      <c r="CA406" s="1">
        <f t="shared" si="95"/>
        <v>66.239500436465931</v>
      </c>
      <c r="CB406" s="1">
        <f t="shared" si="95"/>
        <v>67.134487264967177</v>
      </c>
      <c r="CC406" s="1" t="e">
        <f t="shared" si="95"/>
        <v>#VALUE!</v>
      </c>
      <c r="CD406" s="1" t="e">
        <f t="shared" si="95"/>
        <v>#VALUE!</v>
      </c>
      <c r="CE406" s="1" t="e">
        <f t="shared" si="95"/>
        <v>#VALUE!</v>
      </c>
      <c r="CF406" s="1" t="e">
        <f t="shared" si="95"/>
        <v>#VALUE!</v>
      </c>
      <c r="CG406" s="1" t="e">
        <f t="shared" si="95"/>
        <v>#VALUE!</v>
      </c>
      <c r="CH406" s="1" t="e">
        <f t="shared" ref="CH406:CX406" si="99">CG405+CH300</f>
        <v>#VALUE!</v>
      </c>
      <c r="CI406" s="1" t="e">
        <f t="shared" si="99"/>
        <v>#VALUE!</v>
      </c>
      <c r="CJ406" s="1" t="e">
        <f t="shared" si="99"/>
        <v>#VALUE!</v>
      </c>
      <c r="CK406" s="1" t="e">
        <f t="shared" si="99"/>
        <v>#VALUE!</v>
      </c>
      <c r="CL406" s="1" t="e">
        <f t="shared" si="99"/>
        <v>#VALUE!</v>
      </c>
      <c r="CM406" s="1" t="e">
        <f t="shared" si="99"/>
        <v>#VALUE!</v>
      </c>
      <c r="CN406" s="1" t="e">
        <f t="shared" si="99"/>
        <v>#VALUE!</v>
      </c>
      <c r="CO406" s="1" t="e">
        <f t="shared" si="99"/>
        <v>#VALUE!</v>
      </c>
      <c r="CP406" s="1" t="e">
        <f t="shared" si="99"/>
        <v>#VALUE!</v>
      </c>
      <c r="CQ406" s="1" t="e">
        <f t="shared" si="99"/>
        <v>#VALUE!</v>
      </c>
      <c r="CR406" s="1" t="e">
        <f t="shared" si="99"/>
        <v>#VALUE!</v>
      </c>
      <c r="CS406" s="1" t="e">
        <f t="shared" si="99"/>
        <v>#VALUE!</v>
      </c>
      <c r="CT406" s="1" t="e">
        <f t="shared" si="99"/>
        <v>#VALUE!</v>
      </c>
      <c r="CU406" s="1" t="e">
        <f t="shared" si="99"/>
        <v>#VALUE!</v>
      </c>
      <c r="CV406" s="1" t="e">
        <f t="shared" si="99"/>
        <v>#VALUE!</v>
      </c>
      <c r="CW406" s="1" t="e">
        <f t="shared" si="99"/>
        <v>#VALUE!</v>
      </c>
      <c r="CX406" s="1" t="e">
        <f t="shared" si="99"/>
        <v>#VALUE!</v>
      </c>
      <c r="CY406" s="7" t="e">
        <f t="shared" si="93"/>
        <v>#VALUE!</v>
      </c>
    </row>
    <row r="407" spans="2:103" x14ac:dyDescent="0.25">
      <c r="B407" s="25">
        <v>78</v>
      </c>
      <c r="C407" s="29">
        <f t="shared" si="89"/>
        <v>0.6350775594957615</v>
      </c>
      <c r="D407" s="1">
        <f t="shared" si="98"/>
        <v>1.270155118991523</v>
      </c>
      <c r="E407" s="1">
        <f t="shared" si="98"/>
        <v>1.9052326784872844</v>
      </c>
      <c r="F407" s="1">
        <f t="shared" si="98"/>
        <v>2.540310237983046</v>
      </c>
      <c r="G407" s="1">
        <f t="shared" si="98"/>
        <v>3.1999179689520623</v>
      </c>
      <c r="H407" s="1">
        <f t="shared" si="98"/>
        <v>3.9631631448506699</v>
      </c>
      <c r="I407" s="1">
        <f t="shared" si="98"/>
        <v>4.7264083207492771</v>
      </c>
      <c r="J407" s="1">
        <f t="shared" si="98"/>
        <v>5.489653496647886</v>
      </c>
      <c r="K407" s="1">
        <f t="shared" si="98"/>
        <v>6.2528986725464932</v>
      </c>
      <c r="L407" s="1">
        <f t="shared" si="98"/>
        <v>7.0410567686577057</v>
      </c>
      <c r="M407" s="1">
        <f t="shared" si="98"/>
        <v>7.8292148647689164</v>
      </c>
      <c r="N407" s="1">
        <f t="shared" si="98"/>
        <v>8.6173729608801271</v>
      </c>
      <c r="O407" s="1">
        <f t="shared" si="98"/>
        <v>9.4055310569913395</v>
      </c>
      <c r="P407" s="1">
        <f t="shared" si="98"/>
        <v>10.19368915310255</v>
      </c>
      <c r="Q407" s="1">
        <f t="shared" si="98"/>
        <v>11.00415288636095</v>
      </c>
      <c r="R407" s="1">
        <f t="shared" si="98"/>
        <v>11.814616619619351</v>
      </c>
      <c r="S407" s="1">
        <f t="shared" si="98"/>
        <v>12.625080352877751</v>
      </c>
      <c r="T407" s="1">
        <f t="shared" si="98"/>
        <v>13.435544086136151</v>
      </c>
      <c r="U407" s="1">
        <f t="shared" si="98"/>
        <v>14.246007819394551</v>
      </c>
      <c r="V407" s="1">
        <f t="shared" si="98"/>
        <v>15.076013427329903</v>
      </c>
      <c r="W407" s="1">
        <f t="shared" si="98"/>
        <v>15.906019035265256</v>
      </c>
      <c r="X407" s="1">
        <f t="shared" si="98"/>
        <v>16.736024643200604</v>
      </c>
      <c r="Y407" s="1">
        <f t="shared" si="98"/>
        <v>17.566030251135953</v>
      </c>
      <c r="Z407" s="1">
        <f t="shared" si="98"/>
        <v>18.396035859071301</v>
      </c>
      <c r="AA407" s="1">
        <f t="shared" si="98"/>
        <v>19.241558085214422</v>
      </c>
      <c r="AB407" s="1">
        <f t="shared" si="98"/>
        <v>20.087080311357539</v>
      </c>
      <c r="AC407" s="1">
        <f t="shared" si="98"/>
        <v>20.93260253750066</v>
      </c>
      <c r="AD407" s="1">
        <f t="shared" si="98"/>
        <v>21.778124763643778</v>
      </c>
      <c r="AE407" s="1">
        <f t="shared" si="98"/>
        <v>22.623646989786899</v>
      </c>
      <c r="AF407" s="1">
        <f t="shared" si="98"/>
        <v>23.480558580772552</v>
      </c>
      <c r="AG407" s="1">
        <f t="shared" si="98"/>
        <v>24.337470171758209</v>
      </c>
      <c r="AH407" s="1">
        <f t="shared" si="98"/>
        <v>25.194381762743863</v>
      </c>
      <c r="AI407" s="1">
        <f t="shared" si="98"/>
        <v>26.05129335372952</v>
      </c>
      <c r="AJ407" s="1">
        <f t="shared" si="98"/>
        <v>26.908204944715173</v>
      </c>
      <c r="AK407" s="1">
        <f t="shared" si="98"/>
        <v>27.773880970883354</v>
      </c>
      <c r="AL407" s="1">
        <f t="shared" si="98"/>
        <v>28.639556997051532</v>
      </c>
      <c r="AM407" s="1">
        <f t="shared" si="98"/>
        <v>29.505233023219713</v>
      </c>
      <c r="AN407" s="1">
        <f t="shared" si="98"/>
        <v>30.370909049387894</v>
      </c>
      <c r="AO407" s="1">
        <f t="shared" si="98"/>
        <v>31.236585075556071</v>
      </c>
      <c r="AP407" s="1">
        <f t="shared" si="98"/>
        <v>32.109985504608453</v>
      </c>
      <c r="AQ407" s="1">
        <f t="shared" si="98"/>
        <v>32.983385933660834</v>
      </c>
      <c r="AR407" s="1">
        <f t="shared" si="98"/>
        <v>33.856786362713216</v>
      </c>
      <c r="AS407" s="1">
        <f t="shared" si="98"/>
        <v>34.730186791765597</v>
      </c>
      <c r="AT407" s="1">
        <f t="shared" si="98"/>
        <v>35.603587220817978</v>
      </c>
      <c r="AU407" s="1">
        <f t="shared" si="98"/>
        <v>36.483836457903251</v>
      </c>
      <c r="AV407" s="1">
        <f t="shared" si="98"/>
        <v>37.364085694988525</v>
      </c>
      <c r="AW407" s="1">
        <f t="shared" si="98"/>
        <v>38.244334932073798</v>
      </c>
      <c r="AX407" s="1">
        <f t="shared" si="98"/>
        <v>39.124584169159071</v>
      </c>
      <c r="AY407" s="1">
        <f t="shared" si="98"/>
        <v>40.004833406244344</v>
      </c>
      <c r="AZ407" s="1">
        <f t="shared" si="98"/>
        <v>40.890691588373777</v>
      </c>
      <c r="BA407" s="1">
        <f t="shared" si="98"/>
        <v>41.776549770503209</v>
      </c>
      <c r="BB407" s="1">
        <f t="shared" si="98"/>
        <v>42.662407952632641</v>
      </c>
      <c r="BC407" s="1">
        <f t="shared" si="98"/>
        <v>43.548266134762073</v>
      </c>
      <c r="BD407" s="1">
        <f t="shared" si="98"/>
        <v>44.434124316891506</v>
      </c>
      <c r="BE407" s="1">
        <f t="shared" si="98"/>
        <v>45.327239828589931</v>
      </c>
      <c r="BF407" s="1">
        <f t="shared" si="98"/>
        <v>46.22035534028835</v>
      </c>
      <c r="BG407" s="1">
        <f t="shared" si="98"/>
        <v>47.113470851986769</v>
      </c>
      <c r="BH407" s="1">
        <f t="shared" si="98"/>
        <v>48.006586363685187</v>
      </c>
      <c r="BI407" s="1">
        <f t="shared" si="98"/>
        <v>48.899701875383606</v>
      </c>
      <c r="BJ407" s="1">
        <f t="shared" si="98"/>
        <v>49.804073945697034</v>
      </c>
      <c r="BK407" s="1">
        <f t="shared" si="98"/>
        <v>50.708446016010463</v>
      </c>
      <c r="BL407" s="1">
        <f t="shared" si="98"/>
        <v>51.612818086323898</v>
      </c>
      <c r="BM407" s="1">
        <f t="shared" si="98"/>
        <v>52.517190156637319</v>
      </c>
      <c r="BN407" s="1">
        <f t="shared" si="98"/>
        <v>53.421562226950748</v>
      </c>
      <c r="BO407" s="1">
        <f t="shared" ref="BO407" si="100">BN406+BO301</f>
        <v>54.35999349574552</v>
      </c>
      <c r="BP407" s="1">
        <f t="shared" si="90"/>
        <v>55.2984247645403</v>
      </c>
      <c r="BQ407" s="1">
        <f t="shared" ref="BQ407:CX414" si="101">BP406+BQ301</f>
        <v>56.236856033335087</v>
      </c>
      <c r="BR407" s="1">
        <f t="shared" si="101"/>
        <v>57.175287302129874</v>
      </c>
      <c r="BS407" s="1">
        <f t="shared" si="101"/>
        <v>58.113718570924654</v>
      </c>
      <c r="BT407" s="1">
        <f t="shared" si="101"/>
        <v>59.091235455644295</v>
      </c>
      <c r="BU407" s="1">
        <f t="shared" si="101"/>
        <v>60.068752340363936</v>
      </c>
      <c r="BV407" s="1">
        <f t="shared" si="101"/>
        <v>61.046269225083577</v>
      </c>
      <c r="BW407" s="1">
        <f t="shared" si="101"/>
        <v>62.023786109803211</v>
      </c>
      <c r="BX407" s="1">
        <f t="shared" si="101"/>
        <v>63.001302994522845</v>
      </c>
      <c r="BY407" s="1">
        <f t="shared" si="101"/>
        <v>63.995531106114953</v>
      </c>
      <c r="BZ407" s="1">
        <f t="shared" si="101"/>
        <v>64.989759217707061</v>
      </c>
      <c r="CA407" s="1">
        <f t="shared" si="101"/>
        <v>65.983987329299168</v>
      </c>
      <c r="CB407" s="1">
        <f t="shared" si="101"/>
        <v>66.97821544089129</v>
      </c>
      <c r="CC407" s="1">
        <f t="shared" si="101"/>
        <v>67.873202269392536</v>
      </c>
      <c r="CD407" s="1" t="e">
        <f t="shared" si="101"/>
        <v>#VALUE!</v>
      </c>
      <c r="CE407" s="1" t="e">
        <f t="shared" si="101"/>
        <v>#VALUE!</v>
      </c>
      <c r="CF407" s="1" t="e">
        <f t="shared" si="101"/>
        <v>#VALUE!</v>
      </c>
      <c r="CG407" s="1" t="e">
        <f t="shared" si="101"/>
        <v>#VALUE!</v>
      </c>
      <c r="CH407" s="1" t="e">
        <f t="shared" si="101"/>
        <v>#VALUE!</v>
      </c>
      <c r="CI407" s="1" t="e">
        <f t="shared" si="101"/>
        <v>#VALUE!</v>
      </c>
      <c r="CJ407" s="1" t="e">
        <f t="shared" si="101"/>
        <v>#VALUE!</v>
      </c>
      <c r="CK407" s="1" t="e">
        <f t="shared" si="101"/>
        <v>#VALUE!</v>
      </c>
      <c r="CL407" s="1" t="e">
        <f t="shared" si="101"/>
        <v>#VALUE!</v>
      </c>
      <c r="CM407" s="1" t="e">
        <f t="shared" si="101"/>
        <v>#VALUE!</v>
      </c>
      <c r="CN407" s="1" t="e">
        <f t="shared" si="101"/>
        <v>#VALUE!</v>
      </c>
      <c r="CO407" s="1" t="e">
        <f t="shared" si="101"/>
        <v>#VALUE!</v>
      </c>
      <c r="CP407" s="1" t="e">
        <f t="shared" si="101"/>
        <v>#VALUE!</v>
      </c>
      <c r="CQ407" s="1" t="e">
        <f t="shared" si="101"/>
        <v>#VALUE!</v>
      </c>
      <c r="CR407" s="1" t="e">
        <f t="shared" si="101"/>
        <v>#VALUE!</v>
      </c>
      <c r="CS407" s="1" t="e">
        <f t="shared" si="101"/>
        <v>#VALUE!</v>
      </c>
      <c r="CT407" s="1" t="e">
        <f t="shared" si="101"/>
        <v>#VALUE!</v>
      </c>
      <c r="CU407" s="1" t="e">
        <f t="shared" si="101"/>
        <v>#VALUE!</v>
      </c>
      <c r="CV407" s="1" t="e">
        <f t="shared" si="101"/>
        <v>#VALUE!</v>
      </c>
      <c r="CW407" s="1" t="e">
        <f t="shared" si="101"/>
        <v>#VALUE!</v>
      </c>
      <c r="CX407" s="1" t="e">
        <f t="shared" si="101"/>
        <v>#VALUE!</v>
      </c>
      <c r="CY407" s="7" t="e">
        <f t="shared" si="93"/>
        <v>#VALUE!</v>
      </c>
    </row>
    <row r="408" spans="2:103" x14ac:dyDescent="0.25">
      <c r="B408" s="25">
        <v>79</v>
      </c>
      <c r="C408" s="29">
        <f t="shared" si="89"/>
        <v>0.6350775594957615</v>
      </c>
      <c r="D408" s="1">
        <f t="shared" ref="D408:BO423" si="102">C407+D302</f>
        <v>1.270155118991523</v>
      </c>
      <c r="E408" s="1">
        <f t="shared" si="102"/>
        <v>1.9052326784872844</v>
      </c>
      <c r="F408" s="1">
        <f t="shared" si="102"/>
        <v>2.540310237983046</v>
      </c>
      <c r="G408" s="1">
        <f t="shared" si="102"/>
        <v>3.1753877974788076</v>
      </c>
      <c r="H408" s="1">
        <f t="shared" si="102"/>
        <v>3.9386329733774152</v>
      </c>
      <c r="I408" s="1">
        <f t="shared" si="102"/>
        <v>4.7018781492760233</v>
      </c>
      <c r="J408" s="1">
        <f t="shared" si="102"/>
        <v>5.4651233251746305</v>
      </c>
      <c r="K408" s="1">
        <f t="shared" si="102"/>
        <v>6.2283685010732395</v>
      </c>
      <c r="L408" s="1">
        <f t="shared" si="102"/>
        <v>6.9916136769718467</v>
      </c>
      <c r="M408" s="1">
        <f t="shared" si="102"/>
        <v>7.7797717730830591</v>
      </c>
      <c r="N408" s="1">
        <f t="shared" si="102"/>
        <v>8.5679298691942698</v>
      </c>
      <c r="O408" s="1">
        <f t="shared" si="102"/>
        <v>9.3560879653054805</v>
      </c>
      <c r="P408" s="1">
        <f t="shared" si="102"/>
        <v>10.144246061416693</v>
      </c>
      <c r="Q408" s="1">
        <f t="shared" si="102"/>
        <v>10.932404157527904</v>
      </c>
      <c r="R408" s="1">
        <f t="shared" si="102"/>
        <v>11.742867890786304</v>
      </c>
      <c r="S408" s="1">
        <f t="shared" si="102"/>
        <v>12.553331624044704</v>
      </c>
      <c r="T408" s="1">
        <f t="shared" si="102"/>
        <v>13.363795357303104</v>
      </c>
      <c r="U408" s="1">
        <f t="shared" si="102"/>
        <v>14.174259090561504</v>
      </c>
      <c r="V408" s="1">
        <f t="shared" si="102"/>
        <v>14.984722823819904</v>
      </c>
      <c r="W408" s="1">
        <f t="shared" si="102"/>
        <v>15.814728431755256</v>
      </c>
      <c r="X408" s="1">
        <f t="shared" si="102"/>
        <v>16.644734039690608</v>
      </c>
      <c r="Y408" s="1">
        <f t="shared" si="102"/>
        <v>17.474739647625956</v>
      </c>
      <c r="Z408" s="1">
        <f t="shared" si="102"/>
        <v>18.304745255561304</v>
      </c>
      <c r="AA408" s="1">
        <f t="shared" si="102"/>
        <v>19.134750863496652</v>
      </c>
      <c r="AB408" s="1">
        <f t="shared" si="102"/>
        <v>19.980273089639773</v>
      </c>
      <c r="AC408" s="1">
        <f t="shared" si="102"/>
        <v>20.825795315782891</v>
      </c>
      <c r="AD408" s="1">
        <f t="shared" si="102"/>
        <v>21.671317541926012</v>
      </c>
      <c r="AE408" s="1">
        <f t="shared" si="102"/>
        <v>22.516839768069129</v>
      </c>
      <c r="AF408" s="1">
        <f t="shared" si="102"/>
        <v>23.36236199421225</v>
      </c>
      <c r="AG408" s="1">
        <f t="shared" si="102"/>
        <v>24.219273585197904</v>
      </c>
      <c r="AH408" s="1">
        <f t="shared" si="102"/>
        <v>25.076185176183561</v>
      </c>
      <c r="AI408" s="1">
        <f t="shared" si="102"/>
        <v>25.933096767169214</v>
      </c>
      <c r="AJ408" s="1">
        <f t="shared" si="102"/>
        <v>26.790008358154871</v>
      </c>
      <c r="AK408" s="1">
        <f t="shared" si="102"/>
        <v>27.646919949140525</v>
      </c>
      <c r="AL408" s="1">
        <f t="shared" si="102"/>
        <v>28.512595975308706</v>
      </c>
      <c r="AM408" s="1">
        <f t="shared" si="102"/>
        <v>29.378272001476883</v>
      </c>
      <c r="AN408" s="1">
        <f t="shared" si="102"/>
        <v>30.243948027645065</v>
      </c>
      <c r="AO408" s="1">
        <f t="shared" si="102"/>
        <v>31.109624053813246</v>
      </c>
      <c r="AP408" s="1">
        <f t="shared" si="102"/>
        <v>31.975300079981423</v>
      </c>
      <c r="AQ408" s="1">
        <f t="shared" si="102"/>
        <v>32.848700509033804</v>
      </c>
      <c r="AR408" s="1">
        <f t="shared" si="102"/>
        <v>33.722100938086186</v>
      </c>
      <c r="AS408" s="1">
        <f t="shared" si="102"/>
        <v>34.595501367138567</v>
      </c>
      <c r="AT408" s="1">
        <f t="shared" si="102"/>
        <v>35.468901796190949</v>
      </c>
      <c r="AU408" s="1">
        <f t="shared" si="102"/>
        <v>36.34230222524333</v>
      </c>
      <c r="AV408" s="1">
        <f t="shared" si="102"/>
        <v>37.222551462328603</v>
      </c>
      <c r="AW408" s="1">
        <f t="shared" si="102"/>
        <v>38.102800699413876</v>
      </c>
      <c r="AX408" s="1">
        <f t="shared" si="102"/>
        <v>38.98304993649915</v>
      </c>
      <c r="AY408" s="1">
        <f t="shared" si="102"/>
        <v>39.863299173584423</v>
      </c>
      <c r="AZ408" s="1">
        <f t="shared" si="102"/>
        <v>40.743548410669696</v>
      </c>
      <c r="BA408" s="1">
        <f t="shared" si="102"/>
        <v>41.629406592799128</v>
      </c>
      <c r="BB408" s="1">
        <f t="shared" si="102"/>
        <v>42.515264774928561</v>
      </c>
      <c r="BC408" s="1">
        <f t="shared" si="102"/>
        <v>43.401122957057993</v>
      </c>
      <c r="BD408" s="1">
        <f t="shared" si="102"/>
        <v>44.286981139187425</v>
      </c>
      <c r="BE408" s="1">
        <f t="shared" si="102"/>
        <v>45.172839321316857</v>
      </c>
      <c r="BF408" s="1">
        <f t="shared" si="102"/>
        <v>46.065954833015283</v>
      </c>
      <c r="BG408" s="1">
        <f t="shared" si="102"/>
        <v>46.959070344713702</v>
      </c>
      <c r="BH408" s="1">
        <f t="shared" si="102"/>
        <v>47.85218585641212</v>
      </c>
      <c r="BI408" s="1">
        <f t="shared" si="102"/>
        <v>48.745301368110539</v>
      </c>
      <c r="BJ408" s="1">
        <f t="shared" si="102"/>
        <v>49.638416879808958</v>
      </c>
      <c r="BK408" s="1">
        <f t="shared" si="102"/>
        <v>50.542788950122386</v>
      </c>
      <c r="BL408" s="1">
        <f t="shared" si="102"/>
        <v>51.447161020435814</v>
      </c>
      <c r="BM408" s="1">
        <f t="shared" si="102"/>
        <v>52.35153309074925</v>
      </c>
      <c r="BN408" s="1">
        <f t="shared" si="102"/>
        <v>53.255905161062671</v>
      </c>
      <c r="BO408" s="1">
        <f t="shared" si="102"/>
        <v>54.160277231376099</v>
      </c>
      <c r="BP408" s="1">
        <f t="shared" si="90"/>
        <v>55.098708500170872</v>
      </c>
      <c r="BQ408" s="1">
        <f t="shared" si="101"/>
        <v>56.037139768965652</v>
      </c>
      <c r="BR408" s="1">
        <f t="shared" si="101"/>
        <v>56.975571037760439</v>
      </c>
      <c r="BS408" s="1">
        <f t="shared" si="101"/>
        <v>57.914002306555226</v>
      </c>
      <c r="BT408" s="1">
        <f t="shared" si="101"/>
        <v>58.852433575350005</v>
      </c>
      <c r="BU408" s="1">
        <f t="shared" si="101"/>
        <v>59.829950460069647</v>
      </c>
      <c r="BV408" s="1">
        <f t="shared" si="101"/>
        <v>60.807467344789288</v>
      </c>
      <c r="BW408" s="1">
        <f t="shared" si="101"/>
        <v>61.784984229508929</v>
      </c>
      <c r="BX408" s="1">
        <f t="shared" si="101"/>
        <v>62.762501114228563</v>
      </c>
      <c r="BY408" s="1">
        <f t="shared" si="101"/>
        <v>63.740017998948197</v>
      </c>
      <c r="BZ408" s="1">
        <f t="shared" si="101"/>
        <v>64.734246110540312</v>
      </c>
      <c r="CA408" s="1">
        <f t="shared" si="101"/>
        <v>65.728474222132419</v>
      </c>
      <c r="CB408" s="1">
        <f t="shared" si="101"/>
        <v>66.722702333724527</v>
      </c>
      <c r="CC408" s="1">
        <f t="shared" si="101"/>
        <v>67.716930445316649</v>
      </c>
      <c r="CD408" s="1">
        <f t="shared" si="101"/>
        <v>68.611917273817895</v>
      </c>
      <c r="CE408" s="1" t="e">
        <f t="shared" si="101"/>
        <v>#VALUE!</v>
      </c>
      <c r="CF408" s="1" t="e">
        <f t="shared" si="101"/>
        <v>#VALUE!</v>
      </c>
      <c r="CG408" s="1" t="e">
        <f t="shared" si="101"/>
        <v>#VALUE!</v>
      </c>
      <c r="CH408" s="1" t="e">
        <f t="shared" si="101"/>
        <v>#VALUE!</v>
      </c>
      <c r="CI408" s="1" t="e">
        <f t="shared" si="101"/>
        <v>#VALUE!</v>
      </c>
      <c r="CJ408" s="1" t="e">
        <f t="shared" si="101"/>
        <v>#VALUE!</v>
      </c>
      <c r="CK408" s="1" t="e">
        <f t="shared" si="101"/>
        <v>#VALUE!</v>
      </c>
      <c r="CL408" s="1" t="e">
        <f t="shared" si="101"/>
        <v>#VALUE!</v>
      </c>
      <c r="CM408" s="1" t="e">
        <f t="shared" si="101"/>
        <v>#VALUE!</v>
      </c>
      <c r="CN408" s="1" t="e">
        <f t="shared" si="101"/>
        <v>#VALUE!</v>
      </c>
      <c r="CO408" s="1" t="e">
        <f t="shared" si="101"/>
        <v>#VALUE!</v>
      </c>
      <c r="CP408" s="1" t="e">
        <f t="shared" si="101"/>
        <v>#VALUE!</v>
      </c>
      <c r="CQ408" s="1" t="e">
        <f t="shared" si="101"/>
        <v>#VALUE!</v>
      </c>
      <c r="CR408" s="1" t="e">
        <f t="shared" si="101"/>
        <v>#VALUE!</v>
      </c>
      <c r="CS408" s="1" t="e">
        <f t="shared" si="101"/>
        <v>#VALUE!</v>
      </c>
      <c r="CT408" s="1" t="e">
        <f t="shared" si="101"/>
        <v>#VALUE!</v>
      </c>
      <c r="CU408" s="1" t="e">
        <f t="shared" si="101"/>
        <v>#VALUE!</v>
      </c>
      <c r="CV408" s="1" t="e">
        <f t="shared" si="101"/>
        <v>#VALUE!</v>
      </c>
      <c r="CW408" s="1" t="e">
        <f t="shared" si="101"/>
        <v>#VALUE!</v>
      </c>
      <c r="CX408" s="1" t="e">
        <f t="shared" si="101"/>
        <v>#VALUE!</v>
      </c>
      <c r="CY408" s="7" t="e">
        <f t="shared" si="93"/>
        <v>#VALUE!</v>
      </c>
    </row>
    <row r="409" spans="2:103" x14ac:dyDescent="0.25">
      <c r="B409" s="25">
        <v>80</v>
      </c>
      <c r="C409" s="29">
        <f t="shared" si="89"/>
        <v>0.64121180889041285</v>
      </c>
      <c r="D409" s="1">
        <f t="shared" si="102"/>
        <v>1.2762893683861742</v>
      </c>
      <c r="E409" s="1">
        <f t="shared" si="102"/>
        <v>1.9113669278819359</v>
      </c>
      <c r="F409" s="1">
        <f t="shared" si="102"/>
        <v>2.5464444873776975</v>
      </c>
      <c r="G409" s="1">
        <f t="shared" si="102"/>
        <v>3.1815220468734591</v>
      </c>
      <c r="H409" s="1">
        <f t="shared" si="102"/>
        <v>3.8851676886815225</v>
      </c>
      <c r="I409" s="1">
        <f t="shared" si="102"/>
        <v>4.6484128645801306</v>
      </c>
      <c r="J409" s="1">
        <f t="shared" si="102"/>
        <v>5.4116580404787387</v>
      </c>
      <c r="K409" s="1">
        <f t="shared" si="102"/>
        <v>6.1749032163773458</v>
      </c>
      <c r="L409" s="1">
        <f t="shared" si="102"/>
        <v>6.9381483922759548</v>
      </c>
      <c r="M409" s="1">
        <f t="shared" si="102"/>
        <v>7.701393568174562</v>
      </c>
      <c r="N409" s="1">
        <f t="shared" si="102"/>
        <v>8.4895516642857736</v>
      </c>
      <c r="O409" s="1">
        <f t="shared" si="102"/>
        <v>9.2777097603969843</v>
      </c>
      <c r="P409" s="1">
        <f t="shared" si="102"/>
        <v>10.065867856508195</v>
      </c>
      <c r="Q409" s="1">
        <f t="shared" si="102"/>
        <v>10.854025952619407</v>
      </c>
      <c r="R409" s="1">
        <f t="shared" si="102"/>
        <v>11.642184048730618</v>
      </c>
      <c r="S409" s="1">
        <f t="shared" si="102"/>
        <v>12.452647781989018</v>
      </c>
      <c r="T409" s="1">
        <f t="shared" si="102"/>
        <v>13.263111515247418</v>
      </c>
      <c r="U409" s="1">
        <f t="shared" si="102"/>
        <v>14.073575248505819</v>
      </c>
      <c r="V409" s="1">
        <f t="shared" si="102"/>
        <v>14.884038981764219</v>
      </c>
      <c r="W409" s="1">
        <f t="shared" si="102"/>
        <v>15.694502715022619</v>
      </c>
      <c r="X409" s="1">
        <f t="shared" si="102"/>
        <v>16.524508322957971</v>
      </c>
      <c r="Y409" s="1">
        <f t="shared" si="102"/>
        <v>17.354513930893322</v>
      </c>
      <c r="Z409" s="1">
        <f t="shared" si="102"/>
        <v>18.18451953882867</v>
      </c>
      <c r="AA409" s="1">
        <f t="shared" si="102"/>
        <v>19.014525146764019</v>
      </c>
      <c r="AB409" s="1">
        <f t="shared" si="102"/>
        <v>19.844530754699367</v>
      </c>
      <c r="AC409" s="1">
        <f t="shared" si="102"/>
        <v>20.690052980842488</v>
      </c>
      <c r="AD409" s="1">
        <f t="shared" si="102"/>
        <v>21.535575206985605</v>
      </c>
      <c r="AE409" s="1">
        <f t="shared" si="102"/>
        <v>22.381097433128726</v>
      </c>
      <c r="AF409" s="1">
        <f t="shared" si="102"/>
        <v>23.226619659271844</v>
      </c>
      <c r="AG409" s="1">
        <f t="shared" si="102"/>
        <v>24.072141885414965</v>
      </c>
      <c r="AH409" s="1">
        <f t="shared" si="102"/>
        <v>24.929053476400618</v>
      </c>
      <c r="AI409" s="1">
        <f t="shared" si="102"/>
        <v>25.785965067386275</v>
      </c>
      <c r="AJ409" s="1">
        <f t="shared" si="102"/>
        <v>26.642876658371929</v>
      </c>
      <c r="AK409" s="1">
        <f t="shared" si="102"/>
        <v>27.499788249357586</v>
      </c>
      <c r="AL409" s="1">
        <f t="shared" si="102"/>
        <v>28.356699840343239</v>
      </c>
      <c r="AM409" s="1">
        <f t="shared" si="102"/>
        <v>29.22237586651142</v>
      </c>
      <c r="AN409" s="1">
        <f t="shared" si="102"/>
        <v>30.088051892679598</v>
      </c>
      <c r="AO409" s="1">
        <f t="shared" si="102"/>
        <v>30.953727918847779</v>
      </c>
      <c r="AP409" s="1">
        <f t="shared" si="102"/>
        <v>31.81940394501596</v>
      </c>
      <c r="AQ409" s="1">
        <f t="shared" si="102"/>
        <v>32.685079971184138</v>
      </c>
      <c r="AR409" s="1">
        <f t="shared" si="102"/>
        <v>33.558480400236519</v>
      </c>
      <c r="AS409" s="1">
        <f t="shared" si="102"/>
        <v>34.4318808292889</v>
      </c>
      <c r="AT409" s="1">
        <f t="shared" si="102"/>
        <v>35.305281258341282</v>
      </c>
      <c r="AU409" s="1">
        <f t="shared" si="102"/>
        <v>36.178681687393663</v>
      </c>
      <c r="AV409" s="1">
        <f t="shared" si="102"/>
        <v>37.052082116446044</v>
      </c>
      <c r="AW409" s="1">
        <f t="shared" si="102"/>
        <v>37.932331353531318</v>
      </c>
      <c r="AX409" s="1">
        <f t="shared" si="102"/>
        <v>38.812580590616591</v>
      </c>
      <c r="AY409" s="1">
        <f t="shared" si="102"/>
        <v>39.692829827701864</v>
      </c>
      <c r="AZ409" s="1">
        <f t="shared" si="102"/>
        <v>40.573079064787137</v>
      </c>
      <c r="BA409" s="1">
        <f t="shared" si="102"/>
        <v>41.453328301872411</v>
      </c>
      <c r="BB409" s="1">
        <f t="shared" si="102"/>
        <v>42.339186484001843</v>
      </c>
      <c r="BC409" s="1">
        <f t="shared" si="102"/>
        <v>43.225044666131275</v>
      </c>
      <c r="BD409" s="1">
        <f t="shared" si="102"/>
        <v>44.110902848260707</v>
      </c>
      <c r="BE409" s="1">
        <f t="shared" si="102"/>
        <v>44.99676103039014</v>
      </c>
      <c r="BF409" s="1">
        <f t="shared" si="102"/>
        <v>45.882619212519572</v>
      </c>
      <c r="BG409" s="1">
        <f t="shared" si="102"/>
        <v>46.775734724217997</v>
      </c>
      <c r="BH409" s="1">
        <f t="shared" si="102"/>
        <v>47.668850235916416</v>
      </c>
      <c r="BI409" s="1">
        <f t="shared" si="102"/>
        <v>48.561965747614835</v>
      </c>
      <c r="BJ409" s="1">
        <f t="shared" si="102"/>
        <v>49.455081259313253</v>
      </c>
      <c r="BK409" s="1">
        <f t="shared" si="102"/>
        <v>50.348196771011672</v>
      </c>
      <c r="BL409" s="1">
        <f t="shared" si="102"/>
        <v>51.2525688413251</v>
      </c>
      <c r="BM409" s="1">
        <f t="shared" si="102"/>
        <v>52.156940911638529</v>
      </c>
      <c r="BN409" s="1">
        <f t="shared" si="102"/>
        <v>53.061312981951964</v>
      </c>
      <c r="BO409" s="1">
        <f t="shared" si="102"/>
        <v>53.965685052265385</v>
      </c>
      <c r="BP409" s="1">
        <f t="shared" si="90"/>
        <v>54.870057122578814</v>
      </c>
      <c r="BQ409" s="1">
        <f t="shared" si="101"/>
        <v>55.808488391373587</v>
      </c>
      <c r="BR409" s="1">
        <f t="shared" si="101"/>
        <v>56.746919660168366</v>
      </c>
      <c r="BS409" s="1">
        <f t="shared" si="101"/>
        <v>57.685350928963153</v>
      </c>
      <c r="BT409" s="1">
        <f t="shared" si="101"/>
        <v>58.62378219775794</v>
      </c>
      <c r="BU409" s="1">
        <f t="shared" si="101"/>
        <v>59.56221346655272</v>
      </c>
      <c r="BV409" s="1">
        <f t="shared" si="101"/>
        <v>60.539730351272361</v>
      </c>
      <c r="BW409" s="1">
        <f t="shared" si="101"/>
        <v>61.517247235992002</v>
      </c>
      <c r="BX409" s="1">
        <f t="shared" si="101"/>
        <v>62.494764120711643</v>
      </c>
      <c r="BY409" s="1">
        <f t="shared" si="101"/>
        <v>63.472281005431277</v>
      </c>
      <c r="BZ409" s="1">
        <f t="shared" si="101"/>
        <v>64.449797890150919</v>
      </c>
      <c r="CA409" s="1">
        <f t="shared" si="101"/>
        <v>65.444026001743026</v>
      </c>
      <c r="CB409" s="1">
        <f t="shared" si="101"/>
        <v>66.438254113335134</v>
      </c>
      <c r="CC409" s="1">
        <f t="shared" si="101"/>
        <v>67.432482224927242</v>
      </c>
      <c r="CD409" s="1">
        <f t="shared" si="101"/>
        <v>68.426710336519363</v>
      </c>
      <c r="CE409" s="1">
        <f t="shared" si="101"/>
        <v>69.321697165020609</v>
      </c>
      <c r="CF409" s="1" t="e">
        <f t="shared" si="101"/>
        <v>#VALUE!</v>
      </c>
      <c r="CG409" s="1" t="e">
        <f t="shared" si="101"/>
        <v>#VALUE!</v>
      </c>
      <c r="CH409" s="1" t="e">
        <f t="shared" si="101"/>
        <v>#VALUE!</v>
      </c>
      <c r="CI409" s="1" t="e">
        <f t="shared" si="101"/>
        <v>#VALUE!</v>
      </c>
      <c r="CJ409" s="1" t="e">
        <f t="shared" si="101"/>
        <v>#VALUE!</v>
      </c>
      <c r="CK409" s="1" t="e">
        <f t="shared" si="101"/>
        <v>#VALUE!</v>
      </c>
      <c r="CL409" s="1" t="e">
        <f t="shared" si="101"/>
        <v>#VALUE!</v>
      </c>
      <c r="CM409" s="1" t="e">
        <f t="shared" si="101"/>
        <v>#VALUE!</v>
      </c>
      <c r="CN409" s="1" t="e">
        <f t="shared" si="101"/>
        <v>#VALUE!</v>
      </c>
      <c r="CO409" s="1" t="e">
        <f t="shared" si="101"/>
        <v>#VALUE!</v>
      </c>
      <c r="CP409" s="1" t="e">
        <f t="shared" si="101"/>
        <v>#VALUE!</v>
      </c>
      <c r="CQ409" s="1" t="e">
        <f t="shared" si="101"/>
        <v>#VALUE!</v>
      </c>
      <c r="CR409" s="1" t="e">
        <f t="shared" si="101"/>
        <v>#VALUE!</v>
      </c>
      <c r="CS409" s="1" t="e">
        <f t="shared" si="101"/>
        <v>#VALUE!</v>
      </c>
      <c r="CT409" s="1" t="e">
        <f t="shared" si="101"/>
        <v>#VALUE!</v>
      </c>
      <c r="CU409" s="1" t="e">
        <f t="shared" si="101"/>
        <v>#VALUE!</v>
      </c>
      <c r="CV409" s="1" t="e">
        <f t="shared" si="101"/>
        <v>#VALUE!</v>
      </c>
      <c r="CW409" s="1" t="e">
        <f t="shared" si="101"/>
        <v>#VALUE!</v>
      </c>
      <c r="CX409" s="1" t="e">
        <f t="shared" si="101"/>
        <v>#VALUE!</v>
      </c>
      <c r="CY409" s="7" t="e">
        <f t="shared" si="93"/>
        <v>#VALUE!</v>
      </c>
    </row>
    <row r="410" spans="2:103" x14ac:dyDescent="0.25">
      <c r="B410" s="25">
        <v>81</v>
      </c>
      <c r="C410" s="29">
        <f t="shared" si="89"/>
        <v>0.64121180889041285</v>
      </c>
      <c r="D410" s="1">
        <f t="shared" si="102"/>
        <v>1.2824236177808257</v>
      </c>
      <c r="E410" s="1">
        <f t="shared" si="102"/>
        <v>1.9175011772765871</v>
      </c>
      <c r="F410" s="1">
        <f t="shared" si="102"/>
        <v>2.5525787367723485</v>
      </c>
      <c r="G410" s="1">
        <f t="shared" si="102"/>
        <v>3.1876562962681101</v>
      </c>
      <c r="H410" s="1">
        <f t="shared" si="102"/>
        <v>3.891301938076174</v>
      </c>
      <c r="I410" s="1">
        <f t="shared" si="102"/>
        <v>4.5949475798842379</v>
      </c>
      <c r="J410" s="1">
        <f t="shared" si="102"/>
        <v>5.3581927557828459</v>
      </c>
      <c r="K410" s="1">
        <f t="shared" si="102"/>
        <v>6.121437931681454</v>
      </c>
      <c r="L410" s="1">
        <f t="shared" si="102"/>
        <v>6.8846831075800612</v>
      </c>
      <c r="M410" s="1">
        <f t="shared" si="102"/>
        <v>7.6479282834786702</v>
      </c>
      <c r="N410" s="1">
        <f t="shared" si="102"/>
        <v>8.4111734593772773</v>
      </c>
      <c r="O410" s="1">
        <f t="shared" si="102"/>
        <v>9.199331555488488</v>
      </c>
      <c r="P410" s="1">
        <f t="shared" si="102"/>
        <v>9.9874896515996987</v>
      </c>
      <c r="Q410" s="1">
        <f t="shared" si="102"/>
        <v>10.775647747710909</v>
      </c>
      <c r="R410" s="1">
        <f t="shared" si="102"/>
        <v>11.563805843822122</v>
      </c>
      <c r="S410" s="1">
        <f t="shared" si="102"/>
        <v>12.351963939933333</v>
      </c>
      <c r="T410" s="1">
        <f t="shared" si="102"/>
        <v>13.162427673191733</v>
      </c>
      <c r="U410" s="1">
        <f t="shared" si="102"/>
        <v>13.972891406450133</v>
      </c>
      <c r="V410" s="1">
        <f t="shared" si="102"/>
        <v>14.783355139708533</v>
      </c>
      <c r="W410" s="1">
        <f t="shared" si="102"/>
        <v>15.593818872966933</v>
      </c>
      <c r="X410" s="1">
        <f t="shared" si="102"/>
        <v>16.404282606225333</v>
      </c>
      <c r="Y410" s="1">
        <f t="shared" si="102"/>
        <v>17.234288214160685</v>
      </c>
      <c r="Z410" s="1">
        <f t="shared" si="102"/>
        <v>18.064293822096037</v>
      </c>
      <c r="AA410" s="1">
        <f t="shared" si="102"/>
        <v>18.894299430031385</v>
      </c>
      <c r="AB410" s="1">
        <f t="shared" si="102"/>
        <v>19.724305037966733</v>
      </c>
      <c r="AC410" s="1">
        <f t="shared" si="102"/>
        <v>20.554310645902081</v>
      </c>
      <c r="AD410" s="1">
        <f t="shared" si="102"/>
        <v>21.399832872045202</v>
      </c>
      <c r="AE410" s="1">
        <f t="shared" si="102"/>
        <v>22.24535509818832</v>
      </c>
      <c r="AF410" s="1">
        <f t="shared" si="102"/>
        <v>23.090877324331441</v>
      </c>
      <c r="AG410" s="1">
        <f t="shared" si="102"/>
        <v>23.936399550474558</v>
      </c>
      <c r="AH410" s="1">
        <f t="shared" si="102"/>
        <v>24.781921776617679</v>
      </c>
      <c r="AI410" s="1">
        <f t="shared" si="102"/>
        <v>25.638833367603333</v>
      </c>
      <c r="AJ410" s="1">
        <f t="shared" si="102"/>
        <v>26.49574495858899</v>
      </c>
      <c r="AK410" s="1">
        <f t="shared" si="102"/>
        <v>27.352656549574643</v>
      </c>
      <c r="AL410" s="1">
        <f t="shared" si="102"/>
        <v>28.2095681405603</v>
      </c>
      <c r="AM410" s="1">
        <f t="shared" si="102"/>
        <v>29.066479731545954</v>
      </c>
      <c r="AN410" s="1">
        <f t="shared" si="102"/>
        <v>29.932155757714135</v>
      </c>
      <c r="AO410" s="1">
        <f t="shared" si="102"/>
        <v>30.797831783882312</v>
      </c>
      <c r="AP410" s="1">
        <f t="shared" si="102"/>
        <v>31.663507810050493</v>
      </c>
      <c r="AQ410" s="1">
        <f t="shared" si="102"/>
        <v>32.529183836218678</v>
      </c>
      <c r="AR410" s="1">
        <f t="shared" si="102"/>
        <v>33.394859862386852</v>
      </c>
      <c r="AS410" s="1">
        <f t="shared" si="102"/>
        <v>34.268260291439233</v>
      </c>
      <c r="AT410" s="1">
        <f t="shared" si="102"/>
        <v>35.141660720491615</v>
      </c>
      <c r="AU410" s="1">
        <f t="shared" si="102"/>
        <v>36.015061149543996</v>
      </c>
      <c r="AV410" s="1">
        <f t="shared" si="102"/>
        <v>36.888461578596377</v>
      </c>
      <c r="AW410" s="1">
        <f t="shared" si="102"/>
        <v>37.761862007648759</v>
      </c>
      <c r="AX410" s="1">
        <f t="shared" si="102"/>
        <v>38.642111244734032</v>
      </c>
      <c r="AY410" s="1">
        <f t="shared" si="102"/>
        <v>39.522360481819305</v>
      </c>
      <c r="AZ410" s="1">
        <f t="shared" si="102"/>
        <v>40.402609718904579</v>
      </c>
      <c r="BA410" s="1">
        <f t="shared" si="102"/>
        <v>41.282858955989852</v>
      </c>
      <c r="BB410" s="1">
        <f t="shared" si="102"/>
        <v>42.163108193075125</v>
      </c>
      <c r="BC410" s="1">
        <f t="shared" si="102"/>
        <v>43.048966375204557</v>
      </c>
      <c r="BD410" s="1">
        <f t="shared" si="102"/>
        <v>43.93482455733399</v>
      </c>
      <c r="BE410" s="1">
        <f t="shared" si="102"/>
        <v>44.820682739463422</v>
      </c>
      <c r="BF410" s="1">
        <f t="shared" si="102"/>
        <v>45.706540921592854</v>
      </c>
      <c r="BG410" s="1">
        <f t="shared" si="102"/>
        <v>46.592399103722286</v>
      </c>
      <c r="BH410" s="1">
        <f t="shared" si="102"/>
        <v>47.485514615420712</v>
      </c>
      <c r="BI410" s="1">
        <f t="shared" si="102"/>
        <v>48.378630127119131</v>
      </c>
      <c r="BJ410" s="1">
        <f t="shared" si="102"/>
        <v>49.271745638817549</v>
      </c>
      <c r="BK410" s="1">
        <f t="shared" si="102"/>
        <v>50.164861150515968</v>
      </c>
      <c r="BL410" s="1">
        <f t="shared" si="102"/>
        <v>51.057976662214386</v>
      </c>
      <c r="BM410" s="1">
        <f t="shared" si="102"/>
        <v>51.962348732527815</v>
      </c>
      <c r="BN410" s="1">
        <f t="shared" si="102"/>
        <v>52.866720802841243</v>
      </c>
      <c r="BO410" s="1">
        <f t="shared" si="102"/>
        <v>53.771092873154679</v>
      </c>
      <c r="BP410" s="1">
        <f t="shared" ref="E410:BP414" si="103">BO409+BP304</f>
        <v>54.6754649434681</v>
      </c>
      <c r="BQ410" s="1">
        <f t="shared" si="101"/>
        <v>55.579837013781528</v>
      </c>
      <c r="BR410" s="1">
        <f t="shared" si="101"/>
        <v>56.518268282576301</v>
      </c>
      <c r="BS410" s="1">
        <f t="shared" si="101"/>
        <v>57.456699551371081</v>
      </c>
      <c r="BT410" s="1">
        <f t="shared" si="101"/>
        <v>58.395130820165868</v>
      </c>
      <c r="BU410" s="1">
        <f t="shared" si="101"/>
        <v>59.333562088960655</v>
      </c>
      <c r="BV410" s="1">
        <f t="shared" si="101"/>
        <v>60.271993357755434</v>
      </c>
      <c r="BW410" s="1">
        <f t="shared" si="101"/>
        <v>61.249510242475075</v>
      </c>
      <c r="BX410" s="1">
        <f t="shared" si="101"/>
        <v>62.227027127194717</v>
      </c>
      <c r="BY410" s="1">
        <f t="shared" si="101"/>
        <v>63.204544011914358</v>
      </c>
      <c r="BZ410" s="1">
        <f t="shared" si="101"/>
        <v>64.182060896633999</v>
      </c>
      <c r="CA410" s="1">
        <f t="shared" si="101"/>
        <v>65.159577781353633</v>
      </c>
      <c r="CB410" s="1">
        <f t="shared" si="101"/>
        <v>66.153805892945741</v>
      </c>
      <c r="CC410" s="1">
        <f t="shared" si="101"/>
        <v>67.148034004537848</v>
      </c>
      <c r="CD410" s="1">
        <f t="shared" si="101"/>
        <v>68.142262116129956</v>
      </c>
      <c r="CE410" s="1">
        <f t="shared" si="101"/>
        <v>69.136490227722078</v>
      </c>
      <c r="CF410" s="1">
        <f t="shared" si="101"/>
        <v>70.031477056223324</v>
      </c>
      <c r="CG410" s="1" t="e">
        <f t="shared" si="101"/>
        <v>#VALUE!</v>
      </c>
      <c r="CH410" s="1" t="e">
        <f t="shared" si="101"/>
        <v>#VALUE!</v>
      </c>
      <c r="CI410" s="1" t="e">
        <f t="shared" si="101"/>
        <v>#VALUE!</v>
      </c>
      <c r="CJ410" s="1" t="e">
        <f t="shared" si="101"/>
        <v>#VALUE!</v>
      </c>
      <c r="CK410" s="1" t="e">
        <f t="shared" si="101"/>
        <v>#VALUE!</v>
      </c>
      <c r="CL410" s="1" t="e">
        <f t="shared" si="101"/>
        <v>#VALUE!</v>
      </c>
      <c r="CM410" s="1" t="e">
        <f t="shared" si="101"/>
        <v>#VALUE!</v>
      </c>
      <c r="CN410" s="1" t="e">
        <f t="shared" si="101"/>
        <v>#VALUE!</v>
      </c>
      <c r="CO410" s="1" t="e">
        <f t="shared" si="101"/>
        <v>#VALUE!</v>
      </c>
      <c r="CP410" s="1" t="e">
        <f t="shared" si="101"/>
        <v>#VALUE!</v>
      </c>
      <c r="CQ410" s="1" t="e">
        <f t="shared" si="101"/>
        <v>#VALUE!</v>
      </c>
      <c r="CR410" s="1" t="e">
        <f t="shared" si="101"/>
        <v>#VALUE!</v>
      </c>
      <c r="CS410" s="1" t="e">
        <f t="shared" si="101"/>
        <v>#VALUE!</v>
      </c>
      <c r="CT410" s="1" t="e">
        <f t="shared" si="101"/>
        <v>#VALUE!</v>
      </c>
      <c r="CU410" s="1" t="e">
        <f t="shared" si="101"/>
        <v>#VALUE!</v>
      </c>
      <c r="CV410" s="1" t="e">
        <f t="shared" si="101"/>
        <v>#VALUE!</v>
      </c>
      <c r="CW410" s="1" t="e">
        <f t="shared" si="101"/>
        <v>#VALUE!</v>
      </c>
      <c r="CX410" s="1" t="e">
        <f t="shared" si="101"/>
        <v>#VALUE!</v>
      </c>
      <c r="CY410" s="7" t="e">
        <f t="shared" si="93"/>
        <v>#VALUE!</v>
      </c>
    </row>
    <row r="411" spans="2:103" x14ac:dyDescent="0.25">
      <c r="B411" s="25">
        <v>82</v>
      </c>
      <c r="C411" s="29">
        <f t="shared" si="89"/>
        <v>0.64121180889041285</v>
      </c>
      <c r="D411" s="1">
        <f t="shared" si="102"/>
        <v>1.2824236177808257</v>
      </c>
      <c r="E411" s="1">
        <f t="shared" si="103"/>
        <v>1.9236354266712385</v>
      </c>
      <c r="F411" s="1">
        <f t="shared" si="103"/>
        <v>2.5587129861669999</v>
      </c>
      <c r="G411" s="1">
        <f t="shared" si="103"/>
        <v>3.1937905456627611</v>
      </c>
      <c r="H411" s="1">
        <f t="shared" si="103"/>
        <v>3.897436187470825</v>
      </c>
      <c r="I411" s="1">
        <f t="shared" si="103"/>
        <v>4.6010818292788889</v>
      </c>
      <c r="J411" s="1">
        <f t="shared" si="103"/>
        <v>5.3047274710869532</v>
      </c>
      <c r="K411" s="1">
        <f t="shared" si="103"/>
        <v>6.0679726469855613</v>
      </c>
      <c r="L411" s="1">
        <f t="shared" si="103"/>
        <v>6.8312178228841693</v>
      </c>
      <c r="M411" s="1">
        <f t="shared" si="103"/>
        <v>7.5944629987827765</v>
      </c>
      <c r="N411" s="1">
        <f t="shared" si="103"/>
        <v>8.3577081746813846</v>
      </c>
      <c r="O411" s="1">
        <f t="shared" si="103"/>
        <v>9.1209533505799918</v>
      </c>
      <c r="P411" s="1">
        <f t="shared" si="103"/>
        <v>9.9091114466912025</v>
      </c>
      <c r="Q411" s="1">
        <f t="shared" si="103"/>
        <v>10.697269542802413</v>
      </c>
      <c r="R411" s="1">
        <f t="shared" si="103"/>
        <v>11.485427638913624</v>
      </c>
      <c r="S411" s="1">
        <f t="shared" si="103"/>
        <v>12.273585735024836</v>
      </c>
      <c r="T411" s="1">
        <f t="shared" si="103"/>
        <v>13.061743831136047</v>
      </c>
      <c r="U411" s="1">
        <f t="shared" si="103"/>
        <v>13.872207564394447</v>
      </c>
      <c r="V411" s="1">
        <f t="shared" si="103"/>
        <v>14.682671297652847</v>
      </c>
      <c r="W411" s="1">
        <f t="shared" si="103"/>
        <v>15.493135030911247</v>
      </c>
      <c r="X411" s="1">
        <f t="shared" si="103"/>
        <v>16.303598764169649</v>
      </c>
      <c r="Y411" s="1">
        <f t="shared" si="103"/>
        <v>17.114062497428048</v>
      </c>
      <c r="Z411" s="1">
        <f t="shared" si="103"/>
        <v>17.944068105363399</v>
      </c>
      <c r="AA411" s="1">
        <f t="shared" si="103"/>
        <v>18.774073713298751</v>
      </c>
      <c r="AB411" s="1">
        <f t="shared" si="103"/>
        <v>19.604079321234099</v>
      </c>
      <c r="AC411" s="1">
        <f t="shared" si="103"/>
        <v>20.434084929169448</v>
      </c>
      <c r="AD411" s="1">
        <f t="shared" si="103"/>
        <v>21.264090537104796</v>
      </c>
      <c r="AE411" s="1">
        <f t="shared" si="103"/>
        <v>22.109612763247917</v>
      </c>
      <c r="AF411" s="1">
        <f t="shared" si="103"/>
        <v>22.955134989391034</v>
      </c>
      <c r="AG411" s="1">
        <f t="shared" si="103"/>
        <v>23.800657215534155</v>
      </c>
      <c r="AH411" s="1">
        <f t="shared" si="103"/>
        <v>24.646179441677273</v>
      </c>
      <c r="AI411" s="1">
        <f t="shared" si="103"/>
        <v>25.491701667820394</v>
      </c>
      <c r="AJ411" s="1">
        <f t="shared" si="103"/>
        <v>26.348613258806047</v>
      </c>
      <c r="AK411" s="1">
        <f t="shared" si="103"/>
        <v>27.205524849791704</v>
      </c>
      <c r="AL411" s="1">
        <f t="shared" si="103"/>
        <v>28.062436440777358</v>
      </c>
      <c r="AM411" s="1">
        <f t="shared" si="103"/>
        <v>28.919348031763015</v>
      </c>
      <c r="AN411" s="1">
        <f t="shared" si="103"/>
        <v>29.776259622748668</v>
      </c>
      <c r="AO411" s="1">
        <f t="shared" si="103"/>
        <v>30.641935648916849</v>
      </c>
      <c r="AP411" s="1">
        <f t="shared" si="103"/>
        <v>31.507611675085027</v>
      </c>
      <c r="AQ411" s="1">
        <f t="shared" si="103"/>
        <v>32.373287701253211</v>
      </c>
      <c r="AR411" s="1">
        <f t="shared" si="103"/>
        <v>33.238963727421392</v>
      </c>
      <c r="AS411" s="1">
        <f t="shared" si="103"/>
        <v>34.104639753589566</v>
      </c>
      <c r="AT411" s="1">
        <f t="shared" si="103"/>
        <v>34.978040182641948</v>
      </c>
      <c r="AU411" s="1">
        <f t="shared" si="103"/>
        <v>35.851440611694329</v>
      </c>
      <c r="AV411" s="1">
        <f t="shared" si="103"/>
        <v>36.724841040746711</v>
      </c>
      <c r="AW411" s="1">
        <f t="shared" si="103"/>
        <v>37.598241469799092</v>
      </c>
      <c r="AX411" s="1">
        <f t="shared" si="103"/>
        <v>38.471641898851473</v>
      </c>
      <c r="AY411" s="1">
        <f t="shared" si="103"/>
        <v>39.351891135936746</v>
      </c>
      <c r="AZ411" s="1">
        <f t="shared" si="103"/>
        <v>40.23214037302202</v>
      </c>
      <c r="BA411" s="1">
        <f t="shared" si="103"/>
        <v>41.112389610107293</v>
      </c>
      <c r="BB411" s="1">
        <f t="shared" si="103"/>
        <v>41.992638847192566</v>
      </c>
      <c r="BC411" s="1">
        <f t="shared" si="103"/>
        <v>42.872888084277839</v>
      </c>
      <c r="BD411" s="1">
        <f t="shared" si="103"/>
        <v>43.758746266407272</v>
      </c>
      <c r="BE411" s="1">
        <f t="shared" si="103"/>
        <v>44.644604448536704</v>
      </c>
      <c r="BF411" s="1">
        <f t="shared" si="103"/>
        <v>45.530462630666136</v>
      </c>
      <c r="BG411" s="1">
        <f t="shared" si="103"/>
        <v>46.416320812795568</v>
      </c>
      <c r="BH411" s="1">
        <f t="shared" si="103"/>
        <v>47.302178994925001</v>
      </c>
      <c r="BI411" s="1">
        <f t="shared" si="103"/>
        <v>48.195294506623426</v>
      </c>
      <c r="BJ411" s="1">
        <f t="shared" si="103"/>
        <v>49.088410018321845</v>
      </c>
      <c r="BK411" s="1">
        <f t="shared" si="103"/>
        <v>49.981525530020264</v>
      </c>
      <c r="BL411" s="1">
        <f t="shared" si="103"/>
        <v>50.874641041718682</v>
      </c>
      <c r="BM411" s="1">
        <f t="shared" si="103"/>
        <v>51.767756553417101</v>
      </c>
      <c r="BN411" s="1">
        <f t="shared" si="103"/>
        <v>52.672128623730529</v>
      </c>
      <c r="BO411" s="1">
        <f t="shared" si="103"/>
        <v>53.576500694043958</v>
      </c>
      <c r="BP411" s="1">
        <f t="shared" si="103"/>
        <v>54.480872764357393</v>
      </c>
      <c r="BQ411" s="1">
        <f t="shared" si="101"/>
        <v>55.385244834670814</v>
      </c>
      <c r="BR411" s="1">
        <f t="shared" si="101"/>
        <v>56.289616904984243</v>
      </c>
      <c r="BS411" s="1">
        <f t="shared" si="101"/>
        <v>57.228048173779015</v>
      </c>
      <c r="BT411" s="1">
        <f t="shared" si="101"/>
        <v>58.166479442573795</v>
      </c>
      <c r="BU411" s="1">
        <f t="shared" si="101"/>
        <v>59.104910711368582</v>
      </c>
      <c r="BV411" s="1">
        <f t="shared" si="101"/>
        <v>60.043341980163369</v>
      </c>
      <c r="BW411" s="1">
        <f t="shared" si="101"/>
        <v>60.981773248958149</v>
      </c>
      <c r="BX411" s="1">
        <f t="shared" si="101"/>
        <v>61.95929013367779</v>
      </c>
      <c r="BY411" s="1">
        <f t="shared" si="101"/>
        <v>62.936807018397431</v>
      </c>
      <c r="BZ411" s="1">
        <f t="shared" si="101"/>
        <v>63.914323903117072</v>
      </c>
      <c r="CA411" s="1">
        <f t="shared" si="101"/>
        <v>64.891840787836713</v>
      </c>
      <c r="CB411" s="1">
        <f t="shared" si="101"/>
        <v>65.869357672556347</v>
      </c>
      <c r="CC411" s="1">
        <f t="shared" si="101"/>
        <v>66.863585784148455</v>
      </c>
      <c r="CD411" s="1">
        <f t="shared" si="101"/>
        <v>67.857813895740563</v>
      </c>
      <c r="CE411" s="1">
        <f t="shared" si="101"/>
        <v>68.85204200733267</v>
      </c>
      <c r="CF411" s="1">
        <f t="shared" si="101"/>
        <v>69.846270118924792</v>
      </c>
      <c r="CG411" s="1">
        <f t="shared" si="101"/>
        <v>70.741256947426038</v>
      </c>
      <c r="CH411" s="1" t="e">
        <f t="shared" si="101"/>
        <v>#VALUE!</v>
      </c>
      <c r="CI411" s="1" t="e">
        <f t="shared" si="101"/>
        <v>#VALUE!</v>
      </c>
      <c r="CJ411" s="1" t="e">
        <f t="shared" si="101"/>
        <v>#VALUE!</v>
      </c>
      <c r="CK411" s="1" t="e">
        <f t="shared" si="101"/>
        <v>#VALUE!</v>
      </c>
      <c r="CL411" s="1" t="e">
        <f t="shared" si="101"/>
        <v>#VALUE!</v>
      </c>
      <c r="CM411" s="1" t="e">
        <f t="shared" si="101"/>
        <v>#VALUE!</v>
      </c>
      <c r="CN411" s="1" t="e">
        <f t="shared" si="101"/>
        <v>#VALUE!</v>
      </c>
      <c r="CO411" s="1" t="e">
        <f t="shared" si="101"/>
        <v>#VALUE!</v>
      </c>
      <c r="CP411" s="1" t="e">
        <f t="shared" si="101"/>
        <v>#VALUE!</v>
      </c>
      <c r="CQ411" s="1" t="e">
        <f t="shared" si="101"/>
        <v>#VALUE!</v>
      </c>
      <c r="CR411" s="1" t="e">
        <f t="shared" si="101"/>
        <v>#VALUE!</v>
      </c>
      <c r="CS411" s="1" t="e">
        <f t="shared" si="101"/>
        <v>#VALUE!</v>
      </c>
      <c r="CT411" s="1" t="e">
        <f t="shared" si="101"/>
        <v>#VALUE!</v>
      </c>
      <c r="CU411" s="1" t="e">
        <f t="shared" si="101"/>
        <v>#VALUE!</v>
      </c>
      <c r="CV411" s="1" t="e">
        <f t="shared" si="101"/>
        <v>#VALUE!</v>
      </c>
      <c r="CW411" s="1" t="e">
        <f t="shared" si="101"/>
        <v>#VALUE!</v>
      </c>
      <c r="CX411" s="1" t="e">
        <f t="shared" si="101"/>
        <v>#VALUE!</v>
      </c>
      <c r="CY411" s="7" t="e">
        <f t="shared" si="93"/>
        <v>#VALUE!</v>
      </c>
    </row>
    <row r="412" spans="2:103" x14ac:dyDescent="0.25">
      <c r="B412" s="25">
        <v>83</v>
      </c>
      <c r="C412" s="29">
        <f t="shared" si="89"/>
        <v>0.64121180889041285</v>
      </c>
      <c r="D412" s="1">
        <f t="shared" si="102"/>
        <v>1.2824236177808257</v>
      </c>
      <c r="E412" s="1">
        <f t="shared" si="103"/>
        <v>1.9236354266712385</v>
      </c>
      <c r="F412" s="1">
        <f t="shared" si="103"/>
        <v>2.5648472355616514</v>
      </c>
      <c r="G412" s="1">
        <f t="shared" si="103"/>
        <v>3.199924795057413</v>
      </c>
      <c r="H412" s="1">
        <f t="shared" si="103"/>
        <v>3.903570436865476</v>
      </c>
      <c r="I412" s="1">
        <f t="shared" si="103"/>
        <v>4.6072160786735399</v>
      </c>
      <c r="J412" s="1">
        <f t="shared" si="103"/>
        <v>5.3108617204816042</v>
      </c>
      <c r="K412" s="1">
        <f t="shared" si="103"/>
        <v>6.0145073622896685</v>
      </c>
      <c r="L412" s="1">
        <f t="shared" si="103"/>
        <v>6.7777525381882766</v>
      </c>
      <c r="M412" s="1">
        <f t="shared" si="103"/>
        <v>7.5409977140868847</v>
      </c>
      <c r="N412" s="1">
        <f t="shared" si="103"/>
        <v>8.3042428899854919</v>
      </c>
      <c r="O412" s="1">
        <f t="shared" si="103"/>
        <v>9.0674880658840991</v>
      </c>
      <c r="P412" s="1">
        <f t="shared" si="103"/>
        <v>9.8307332417827062</v>
      </c>
      <c r="Q412" s="1">
        <f t="shared" si="103"/>
        <v>10.618891337893917</v>
      </c>
      <c r="R412" s="1">
        <f t="shared" si="103"/>
        <v>11.407049434005128</v>
      </c>
      <c r="S412" s="1">
        <f t="shared" si="103"/>
        <v>12.195207530116338</v>
      </c>
      <c r="T412" s="1">
        <f t="shared" si="103"/>
        <v>12.983365626227551</v>
      </c>
      <c r="U412" s="1">
        <f t="shared" si="103"/>
        <v>13.771523722338761</v>
      </c>
      <c r="V412" s="1">
        <f t="shared" si="103"/>
        <v>14.581987455597162</v>
      </c>
      <c r="W412" s="1">
        <f t="shared" si="103"/>
        <v>15.392451188855562</v>
      </c>
      <c r="X412" s="1">
        <f t="shared" si="103"/>
        <v>16.202914922113962</v>
      </c>
      <c r="Y412" s="1">
        <f t="shared" si="103"/>
        <v>17.013378655372364</v>
      </c>
      <c r="Z412" s="1">
        <f t="shared" si="103"/>
        <v>17.823842388630762</v>
      </c>
      <c r="AA412" s="1">
        <f t="shared" si="103"/>
        <v>18.653847996566114</v>
      </c>
      <c r="AB412" s="1">
        <f t="shared" si="103"/>
        <v>19.483853604501466</v>
      </c>
      <c r="AC412" s="1">
        <f t="shared" si="103"/>
        <v>20.313859212436814</v>
      </c>
      <c r="AD412" s="1">
        <f t="shared" si="103"/>
        <v>21.143864820372162</v>
      </c>
      <c r="AE412" s="1">
        <f t="shared" si="103"/>
        <v>21.97387042830751</v>
      </c>
      <c r="AF412" s="1">
        <f t="shared" si="103"/>
        <v>22.819392654450631</v>
      </c>
      <c r="AG412" s="1">
        <f t="shared" si="103"/>
        <v>23.664914880593749</v>
      </c>
      <c r="AH412" s="1">
        <f t="shared" si="103"/>
        <v>24.51043710673687</v>
      </c>
      <c r="AI412" s="1">
        <f t="shared" si="103"/>
        <v>25.355959332879987</v>
      </c>
      <c r="AJ412" s="1">
        <f t="shared" si="103"/>
        <v>26.201481559023108</v>
      </c>
      <c r="AK412" s="1">
        <f t="shared" si="103"/>
        <v>27.058393150008762</v>
      </c>
      <c r="AL412" s="1">
        <f t="shared" si="103"/>
        <v>27.915304740994419</v>
      </c>
      <c r="AM412" s="1">
        <f t="shared" si="103"/>
        <v>28.772216331980072</v>
      </c>
      <c r="AN412" s="1">
        <f t="shared" si="103"/>
        <v>29.629127922965729</v>
      </c>
      <c r="AO412" s="1">
        <f t="shared" si="103"/>
        <v>30.486039513951383</v>
      </c>
      <c r="AP412" s="1">
        <f t="shared" si="103"/>
        <v>31.351715540119564</v>
      </c>
      <c r="AQ412" s="1">
        <f t="shared" si="103"/>
        <v>32.217391566287745</v>
      </c>
      <c r="AR412" s="1">
        <f t="shared" si="103"/>
        <v>33.083067592455926</v>
      </c>
      <c r="AS412" s="1">
        <f t="shared" si="103"/>
        <v>33.948743618624107</v>
      </c>
      <c r="AT412" s="1">
        <f t="shared" si="103"/>
        <v>34.814419644792281</v>
      </c>
      <c r="AU412" s="1">
        <f t="shared" si="103"/>
        <v>35.687820073844662</v>
      </c>
      <c r="AV412" s="1">
        <f t="shared" si="103"/>
        <v>36.561220502897044</v>
      </c>
      <c r="AW412" s="1">
        <f t="shared" si="103"/>
        <v>37.434620931949425</v>
      </c>
      <c r="AX412" s="1">
        <f t="shared" si="103"/>
        <v>38.308021361001806</v>
      </c>
      <c r="AY412" s="1">
        <f t="shared" si="103"/>
        <v>39.181421790054188</v>
      </c>
      <c r="AZ412" s="1">
        <f t="shared" si="103"/>
        <v>40.061671027139461</v>
      </c>
      <c r="BA412" s="1">
        <f t="shared" si="103"/>
        <v>40.941920264224734</v>
      </c>
      <c r="BB412" s="1">
        <f t="shared" si="103"/>
        <v>41.822169501310007</v>
      </c>
      <c r="BC412" s="1">
        <f t="shared" si="103"/>
        <v>42.702418738395281</v>
      </c>
      <c r="BD412" s="1">
        <f t="shared" si="103"/>
        <v>43.582667975480554</v>
      </c>
      <c r="BE412" s="1">
        <f t="shared" si="103"/>
        <v>44.468526157609986</v>
      </c>
      <c r="BF412" s="1">
        <f t="shared" si="103"/>
        <v>45.354384339739418</v>
      </c>
      <c r="BG412" s="1">
        <f t="shared" si="103"/>
        <v>46.240242521868851</v>
      </c>
      <c r="BH412" s="1">
        <f t="shared" si="103"/>
        <v>47.126100703998283</v>
      </c>
      <c r="BI412" s="1">
        <f t="shared" si="103"/>
        <v>48.011958886127715</v>
      </c>
      <c r="BJ412" s="1">
        <f t="shared" si="103"/>
        <v>48.905074397826141</v>
      </c>
      <c r="BK412" s="1">
        <f t="shared" si="103"/>
        <v>49.798189909524559</v>
      </c>
      <c r="BL412" s="1">
        <f t="shared" si="103"/>
        <v>50.691305421222978</v>
      </c>
      <c r="BM412" s="1">
        <f t="shared" si="103"/>
        <v>51.584420932921397</v>
      </c>
      <c r="BN412" s="1">
        <f t="shared" si="103"/>
        <v>52.477536444619815</v>
      </c>
      <c r="BO412" s="1">
        <f t="shared" si="103"/>
        <v>53.381908514933244</v>
      </c>
      <c r="BP412" s="1">
        <f t="shared" si="103"/>
        <v>54.286280585246672</v>
      </c>
      <c r="BQ412" s="1">
        <f t="shared" si="101"/>
        <v>55.190652655560108</v>
      </c>
      <c r="BR412" s="1">
        <f t="shared" si="101"/>
        <v>56.095024725873529</v>
      </c>
      <c r="BS412" s="1">
        <f t="shared" si="101"/>
        <v>56.999396796186957</v>
      </c>
      <c r="BT412" s="1">
        <f t="shared" si="101"/>
        <v>57.93782806498173</v>
      </c>
      <c r="BU412" s="1">
        <f t="shared" si="101"/>
        <v>58.87625933377651</v>
      </c>
      <c r="BV412" s="1">
        <f t="shared" si="101"/>
        <v>59.814690602571297</v>
      </c>
      <c r="BW412" s="1">
        <f t="shared" si="101"/>
        <v>60.753121871366083</v>
      </c>
      <c r="BX412" s="1">
        <f t="shared" si="101"/>
        <v>61.691553140160863</v>
      </c>
      <c r="BY412" s="1">
        <f t="shared" si="101"/>
        <v>62.669070024880504</v>
      </c>
      <c r="BZ412" s="1">
        <f t="shared" si="101"/>
        <v>63.646586909600146</v>
      </c>
      <c r="CA412" s="1">
        <f t="shared" si="101"/>
        <v>64.624103794319794</v>
      </c>
      <c r="CB412" s="1">
        <f t="shared" si="101"/>
        <v>65.601620679039428</v>
      </c>
      <c r="CC412" s="1">
        <f t="shared" si="101"/>
        <v>66.579137563759062</v>
      </c>
      <c r="CD412" s="1">
        <f t="shared" si="101"/>
        <v>67.57336567535117</v>
      </c>
      <c r="CE412" s="1">
        <f t="shared" si="101"/>
        <v>68.567593786943277</v>
      </c>
      <c r="CF412" s="1">
        <f t="shared" si="101"/>
        <v>69.561821898535385</v>
      </c>
      <c r="CG412" s="1">
        <f t="shared" si="101"/>
        <v>70.556050010127507</v>
      </c>
      <c r="CH412" s="1">
        <f t="shared" si="101"/>
        <v>71.451036838628752</v>
      </c>
      <c r="CI412" s="1" t="e">
        <f t="shared" si="101"/>
        <v>#VALUE!</v>
      </c>
      <c r="CJ412" s="1" t="e">
        <f t="shared" si="101"/>
        <v>#VALUE!</v>
      </c>
      <c r="CK412" s="1" t="e">
        <f t="shared" si="101"/>
        <v>#VALUE!</v>
      </c>
      <c r="CL412" s="1" t="e">
        <f t="shared" si="101"/>
        <v>#VALUE!</v>
      </c>
      <c r="CM412" s="1" t="e">
        <f t="shared" si="101"/>
        <v>#VALUE!</v>
      </c>
      <c r="CN412" s="1" t="e">
        <f t="shared" si="101"/>
        <v>#VALUE!</v>
      </c>
      <c r="CO412" s="1" t="e">
        <f t="shared" si="101"/>
        <v>#VALUE!</v>
      </c>
      <c r="CP412" s="1" t="e">
        <f t="shared" si="101"/>
        <v>#VALUE!</v>
      </c>
      <c r="CQ412" s="1" t="e">
        <f t="shared" si="101"/>
        <v>#VALUE!</v>
      </c>
      <c r="CR412" s="1" t="e">
        <f t="shared" si="101"/>
        <v>#VALUE!</v>
      </c>
      <c r="CS412" s="1" t="e">
        <f t="shared" si="101"/>
        <v>#VALUE!</v>
      </c>
      <c r="CT412" s="1" t="e">
        <f t="shared" si="101"/>
        <v>#VALUE!</v>
      </c>
      <c r="CU412" s="1" t="e">
        <f t="shared" si="101"/>
        <v>#VALUE!</v>
      </c>
      <c r="CV412" s="1" t="e">
        <f t="shared" si="101"/>
        <v>#VALUE!</v>
      </c>
      <c r="CW412" s="1" t="e">
        <f t="shared" si="101"/>
        <v>#VALUE!</v>
      </c>
      <c r="CX412" s="1" t="e">
        <f t="shared" si="101"/>
        <v>#VALUE!</v>
      </c>
      <c r="CY412" s="7" t="e">
        <f t="shared" si="93"/>
        <v>#VALUE!</v>
      </c>
    </row>
    <row r="413" spans="2:103" x14ac:dyDescent="0.25">
      <c r="B413" s="25">
        <v>84</v>
      </c>
      <c r="C413" s="29">
        <f t="shared" si="89"/>
        <v>0.64121180889041285</v>
      </c>
      <c r="D413" s="1">
        <f t="shared" si="102"/>
        <v>1.2824236177808257</v>
      </c>
      <c r="E413" s="1">
        <f t="shared" si="103"/>
        <v>1.9236354266712385</v>
      </c>
      <c r="F413" s="1">
        <f t="shared" si="103"/>
        <v>2.5648472355616514</v>
      </c>
      <c r="G413" s="1">
        <f t="shared" si="103"/>
        <v>3.206059044452064</v>
      </c>
      <c r="H413" s="1">
        <f t="shared" si="103"/>
        <v>3.9097046862601279</v>
      </c>
      <c r="I413" s="1">
        <f t="shared" si="103"/>
        <v>4.6133503280681909</v>
      </c>
      <c r="J413" s="1">
        <f t="shared" si="103"/>
        <v>5.3169959698762552</v>
      </c>
      <c r="K413" s="1">
        <f t="shared" si="103"/>
        <v>6.0206416116843195</v>
      </c>
      <c r="L413" s="1">
        <f t="shared" si="103"/>
        <v>6.7242872534923839</v>
      </c>
      <c r="M413" s="1">
        <f t="shared" si="103"/>
        <v>7.487532429390992</v>
      </c>
      <c r="N413" s="1">
        <f t="shared" si="103"/>
        <v>8.2507776052895991</v>
      </c>
      <c r="O413" s="1">
        <f t="shared" si="103"/>
        <v>9.0140227811882063</v>
      </c>
      <c r="P413" s="1">
        <f t="shared" si="103"/>
        <v>9.7772679570868135</v>
      </c>
      <c r="Q413" s="1">
        <f t="shared" si="103"/>
        <v>10.540513132985421</v>
      </c>
      <c r="R413" s="1">
        <f t="shared" si="103"/>
        <v>11.328671229096631</v>
      </c>
      <c r="S413" s="1">
        <f t="shared" si="103"/>
        <v>12.116829325207842</v>
      </c>
      <c r="T413" s="1">
        <f t="shared" si="103"/>
        <v>12.904987421319053</v>
      </c>
      <c r="U413" s="1">
        <f t="shared" si="103"/>
        <v>13.693145517430265</v>
      </c>
      <c r="V413" s="1">
        <f t="shared" si="103"/>
        <v>14.481303613541476</v>
      </c>
      <c r="W413" s="1">
        <f t="shared" si="103"/>
        <v>15.291767346799876</v>
      </c>
      <c r="X413" s="1">
        <f t="shared" si="103"/>
        <v>16.102231080058278</v>
      </c>
      <c r="Y413" s="1">
        <f t="shared" si="103"/>
        <v>16.912694813316676</v>
      </c>
      <c r="Z413" s="1">
        <f t="shared" si="103"/>
        <v>17.723158546575078</v>
      </c>
      <c r="AA413" s="1">
        <f t="shared" si="103"/>
        <v>18.533622279833477</v>
      </c>
      <c r="AB413" s="1">
        <f t="shared" si="103"/>
        <v>19.363627887768828</v>
      </c>
      <c r="AC413" s="1">
        <f t="shared" si="103"/>
        <v>20.19363349570418</v>
      </c>
      <c r="AD413" s="1">
        <f t="shared" si="103"/>
        <v>21.023639103639528</v>
      </c>
      <c r="AE413" s="1">
        <f t="shared" si="103"/>
        <v>21.853644711574876</v>
      </c>
      <c r="AF413" s="1">
        <f t="shared" si="103"/>
        <v>22.683650319510225</v>
      </c>
      <c r="AG413" s="1">
        <f t="shared" si="103"/>
        <v>23.529172545653346</v>
      </c>
      <c r="AH413" s="1">
        <f t="shared" si="103"/>
        <v>24.374694771796463</v>
      </c>
      <c r="AI413" s="1">
        <f t="shared" si="103"/>
        <v>25.220216997939584</v>
      </c>
      <c r="AJ413" s="1">
        <f t="shared" si="103"/>
        <v>26.065739224082701</v>
      </c>
      <c r="AK413" s="1">
        <f t="shared" si="103"/>
        <v>26.911261450225823</v>
      </c>
      <c r="AL413" s="1">
        <f t="shared" si="103"/>
        <v>27.768173041211476</v>
      </c>
      <c r="AM413" s="1">
        <f t="shared" si="103"/>
        <v>28.625084632197133</v>
      </c>
      <c r="AN413" s="1">
        <f t="shared" si="103"/>
        <v>29.481996223182787</v>
      </c>
      <c r="AO413" s="1">
        <f t="shared" si="103"/>
        <v>30.338907814168444</v>
      </c>
      <c r="AP413" s="1">
        <f t="shared" si="103"/>
        <v>31.195819405154097</v>
      </c>
      <c r="AQ413" s="1">
        <f t="shared" si="103"/>
        <v>32.061495431322278</v>
      </c>
      <c r="AR413" s="1">
        <f t="shared" si="103"/>
        <v>32.927171457490459</v>
      </c>
      <c r="AS413" s="1">
        <f t="shared" si="103"/>
        <v>33.79284748365864</v>
      </c>
      <c r="AT413" s="1">
        <f t="shared" si="103"/>
        <v>34.658523509826821</v>
      </c>
      <c r="AU413" s="1">
        <f t="shared" si="103"/>
        <v>35.524199535994995</v>
      </c>
      <c r="AV413" s="1">
        <f t="shared" si="103"/>
        <v>36.397599965047377</v>
      </c>
      <c r="AW413" s="1">
        <f t="shared" si="103"/>
        <v>37.271000394099758</v>
      </c>
      <c r="AX413" s="1">
        <f t="shared" si="103"/>
        <v>38.144400823152139</v>
      </c>
      <c r="AY413" s="1">
        <f t="shared" si="103"/>
        <v>39.017801252204521</v>
      </c>
      <c r="AZ413" s="1">
        <f t="shared" si="103"/>
        <v>39.891201681256902</v>
      </c>
      <c r="BA413" s="1">
        <f t="shared" si="103"/>
        <v>40.771450918342175</v>
      </c>
      <c r="BB413" s="1">
        <f t="shared" si="103"/>
        <v>41.651700155427449</v>
      </c>
      <c r="BC413" s="1">
        <f t="shared" si="103"/>
        <v>42.531949392512722</v>
      </c>
      <c r="BD413" s="1">
        <f t="shared" si="103"/>
        <v>43.412198629597995</v>
      </c>
      <c r="BE413" s="1">
        <f t="shared" si="103"/>
        <v>44.292447866683268</v>
      </c>
      <c r="BF413" s="1">
        <f t="shared" si="103"/>
        <v>45.178306048812701</v>
      </c>
      <c r="BG413" s="1">
        <f t="shared" si="103"/>
        <v>46.064164230942133</v>
      </c>
      <c r="BH413" s="1">
        <f t="shared" si="103"/>
        <v>46.950022413071565</v>
      </c>
      <c r="BI413" s="1">
        <f t="shared" si="103"/>
        <v>47.835880595200997</v>
      </c>
      <c r="BJ413" s="1">
        <f t="shared" si="103"/>
        <v>48.72173877733043</v>
      </c>
      <c r="BK413" s="1">
        <f t="shared" si="103"/>
        <v>49.614854289028855</v>
      </c>
      <c r="BL413" s="1">
        <f t="shared" si="103"/>
        <v>50.507969800727274</v>
      </c>
      <c r="BM413" s="1">
        <f t="shared" si="103"/>
        <v>51.401085312425693</v>
      </c>
      <c r="BN413" s="1">
        <f t="shared" si="103"/>
        <v>52.294200824124111</v>
      </c>
      <c r="BO413" s="1">
        <f t="shared" si="103"/>
        <v>53.18731633582253</v>
      </c>
      <c r="BP413" s="1">
        <f t="shared" si="103"/>
        <v>54.091688406135958</v>
      </c>
      <c r="BQ413" s="1">
        <f t="shared" si="101"/>
        <v>54.996060476449387</v>
      </c>
      <c r="BR413" s="1">
        <f t="shared" si="101"/>
        <v>55.900432546762822</v>
      </c>
      <c r="BS413" s="1">
        <f t="shared" si="101"/>
        <v>56.804804617076243</v>
      </c>
      <c r="BT413" s="1">
        <f t="shared" si="101"/>
        <v>57.709176687389672</v>
      </c>
      <c r="BU413" s="1">
        <f t="shared" si="101"/>
        <v>58.647607956184444</v>
      </c>
      <c r="BV413" s="1">
        <f t="shared" si="101"/>
        <v>59.586039224979224</v>
      </c>
      <c r="BW413" s="1">
        <f t="shared" si="101"/>
        <v>60.524470493774011</v>
      </c>
      <c r="BX413" s="1">
        <f t="shared" si="101"/>
        <v>61.462901762568798</v>
      </c>
      <c r="BY413" s="1">
        <f t="shared" si="101"/>
        <v>62.401333031363578</v>
      </c>
      <c r="BZ413" s="1">
        <f t="shared" si="101"/>
        <v>63.378849916083219</v>
      </c>
      <c r="CA413" s="1">
        <f t="shared" si="101"/>
        <v>64.35636680080286</v>
      </c>
      <c r="CB413" s="1">
        <f t="shared" si="101"/>
        <v>65.333883685522508</v>
      </c>
      <c r="CC413" s="1">
        <f t="shared" si="101"/>
        <v>66.311400570242142</v>
      </c>
      <c r="CD413" s="1">
        <f t="shared" si="101"/>
        <v>67.288917454961776</v>
      </c>
      <c r="CE413" s="1">
        <f t="shared" si="101"/>
        <v>68.283145566553884</v>
      </c>
      <c r="CF413" s="1">
        <f t="shared" si="101"/>
        <v>69.277373678145992</v>
      </c>
      <c r="CG413" s="1">
        <f t="shared" si="101"/>
        <v>70.271601789738099</v>
      </c>
      <c r="CH413" s="1">
        <f t="shared" si="101"/>
        <v>71.265829901330221</v>
      </c>
      <c r="CI413" s="1">
        <f t="shared" si="101"/>
        <v>72.160816729831467</v>
      </c>
      <c r="CJ413" s="1" t="e">
        <f t="shared" si="101"/>
        <v>#VALUE!</v>
      </c>
      <c r="CK413" s="1" t="e">
        <f t="shared" si="101"/>
        <v>#VALUE!</v>
      </c>
      <c r="CL413" s="1" t="e">
        <f t="shared" si="101"/>
        <v>#VALUE!</v>
      </c>
      <c r="CM413" s="1" t="e">
        <f t="shared" si="101"/>
        <v>#VALUE!</v>
      </c>
      <c r="CN413" s="1" t="e">
        <f t="shared" si="101"/>
        <v>#VALUE!</v>
      </c>
      <c r="CO413" s="1" t="e">
        <f t="shared" si="101"/>
        <v>#VALUE!</v>
      </c>
      <c r="CP413" s="1" t="e">
        <f t="shared" si="101"/>
        <v>#VALUE!</v>
      </c>
      <c r="CQ413" s="1" t="e">
        <f t="shared" si="101"/>
        <v>#VALUE!</v>
      </c>
      <c r="CR413" s="1" t="e">
        <f t="shared" si="101"/>
        <v>#VALUE!</v>
      </c>
      <c r="CS413" s="1" t="e">
        <f t="shared" si="101"/>
        <v>#VALUE!</v>
      </c>
      <c r="CT413" s="1" t="e">
        <f t="shared" si="101"/>
        <v>#VALUE!</v>
      </c>
      <c r="CU413" s="1" t="e">
        <f t="shared" si="101"/>
        <v>#VALUE!</v>
      </c>
      <c r="CV413" s="1" t="e">
        <f t="shared" si="101"/>
        <v>#VALUE!</v>
      </c>
      <c r="CW413" s="1" t="e">
        <f t="shared" si="101"/>
        <v>#VALUE!</v>
      </c>
      <c r="CX413" s="1" t="e">
        <f t="shared" si="101"/>
        <v>#VALUE!</v>
      </c>
      <c r="CY413" s="7" t="e">
        <f t="shared" si="93"/>
        <v>#VALUE!</v>
      </c>
    </row>
    <row r="414" spans="2:103" x14ac:dyDescent="0.25">
      <c r="B414" s="25">
        <v>85</v>
      </c>
      <c r="C414" s="29">
        <f t="shared" si="89"/>
        <v>0.57165161759298067</v>
      </c>
      <c r="D414" s="1">
        <f t="shared" si="102"/>
        <v>1.2128634264833935</v>
      </c>
      <c r="E414" s="1">
        <f t="shared" si="103"/>
        <v>1.8540752353738064</v>
      </c>
      <c r="F414" s="1">
        <f t="shared" si="103"/>
        <v>2.4952870442642192</v>
      </c>
      <c r="G414" s="1">
        <f t="shared" si="103"/>
        <v>3.1364988531546318</v>
      </c>
      <c r="H414" s="1">
        <f t="shared" si="103"/>
        <v>3.884149635955688</v>
      </c>
      <c r="I414" s="1">
        <f t="shared" si="103"/>
        <v>4.5877952777637514</v>
      </c>
      <c r="J414" s="1">
        <f t="shared" si="103"/>
        <v>5.2914409195718148</v>
      </c>
      <c r="K414" s="1">
        <f t="shared" si="103"/>
        <v>5.9950865613798792</v>
      </c>
      <c r="L414" s="1">
        <f t="shared" si="103"/>
        <v>6.6987322031879435</v>
      </c>
      <c r="M414" s="1">
        <f t="shared" si="103"/>
        <v>7.4023778449960078</v>
      </c>
      <c r="N414" s="1">
        <f t="shared" si="103"/>
        <v>8.1656230208946159</v>
      </c>
      <c r="O414" s="1">
        <f t="shared" si="103"/>
        <v>8.9288681967932231</v>
      </c>
      <c r="P414" s="1">
        <f t="shared" si="103"/>
        <v>9.6921133726918303</v>
      </c>
      <c r="Q414" s="1">
        <f t="shared" si="103"/>
        <v>10.455358548590437</v>
      </c>
      <c r="R414" s="1">
        <f t="shared" si="103"/>
        <v>11.218603724489045</v>
      </c>
      <c r="S414" s="1">
        <f t="shared" si="103"/>
        <v>12.006761820600255</v>
      </c>
      <c r="T414" s="1">
        <f t="shared" si="103"/>
        <v>12.794919916711466</v>
      </c>
      <c r="U414" s="1">
        <f t="shared" si="103"/>
        <v>13.583078012822677</v>
      </c>
      <c r="V414" s="1">
        <f t="shared" si="103"/>
        <v>14.371236108933889</v>
      </c>
      <c r="W414" s="1">
        <f t="shared" si="103"/>
        <v>15.1593942050451</v>
      </c>
      <c r="X414" s="1">
        <f t="shared" si="103"/>
        <v>15.9698579383035</v>
      </c>
      <c r="Y414" s="1">
        <f t="shared" si="103"/>
        <v>16.7803216715619</v>
      </c>
      <c r="Z414" s="1">
        <f t="shared" si="103"/>
        <v>17.590785404820302</v>
      </c>
      <c r="AA414" s="1">
        <f t="shared" si="103"/>
        <v>18.401249138078704</v>
      </c>
      <c r="AB414" s="1">
        <f t="shared" si="103"/>
        <v>19.211712871337099</v>
      </c>
      <c r="AC414" s="1">
        <f t="shared" si="103"/>
        <v>20.041718479272454</v>
      </c>
      <c r="AD414" s="1">
        <f t="shared" si="103"/>
        <v>20.871724087207802</v>
      </c>
      <c r="AE414" s="1">
        <f t="shared" si="103"/>
        <v>21.70172969514315</v>
      </c>
      <c r="AF414" s="1">
        <f t="shared" si="103"/>
        <v>22.531735303078499</v>
      </c>
      <c r="AG414" s="1">
        <f t="shared" si="103"/>
        <v>23.361740911013847</v>
      </c>
      <c r="AH414" s="1">
        <f t="shared" si="103"/>
        <v>24.207263137156971</v>
      </c>
      <c r="AI414" s="1">
        <f t="shared" si="103"/>
        <v>25.052785363300089</v>
      </c>
      <c r="AJ414" s="1">
        <f t="shared" si="103"/>
        <v>25.898307589443206</v>
      </c>
      <c r="AK414" s="1">
        <f t="shared" si="103"/>
        <v>26.743829815586324</v>
      </c>
      <c r="AL414" s="1">
        <f t="shared" si="103"/>
        <v>27.589352041729448</v>
      </c>
      <c r="AM414" s="1">
        <f t="shared" si="103"/>
        <v>28.446263632715102</v>
      </c>
      <c r="AN414" s="1">
        <f t="shared" si="103"/>
        <v>29.303175223700755</v>
      </c>
      <c r="AO414" s="1">
        <f t="shared" si="103"/>
        <v>30.160086814686409</v>
      </c>
      <c r="AP414" s="1">
        <f t="shared" si="103"/>
        <v>31.016998405672069</v>
      </c>
      <c r="AQ414" s="1">
        <f t="shared" si="103"/>
        <v>31.873909996657723</v>
      </c>
      <c r="AR414" s="1">
        <f t="shared" si="103"/>
        <v>32.739586022825904</v>
      </c>
      <c r="AS414" s="1">
        <f t="shared" si="103"/>
        <v>33.605262048994085</v>
      </c>
      <c r="AT414" s="1">
        <f t="shared" si="103"/>
        <v>34.470938075162266</v>
      </c>
      <c r="AU414" s="1">
        <f t="shared" si="103"/>
        <v>35.336614101330447</v>
      </c>
      <c r="AV414" s="1">
        <f t="shared" si="103"/>
        <v>36.202290127498621</v>
      </c>
      <c r="AW414" s="1">
        <f t="shared" si="103"/>
        <v>37.075690556551002</v>
      </c>
      <c r="AX414" s="1">
        <f t="shared" si="103"/>
        <v>37.949090985603384</v>
      </c>
      <c r="AY414" s="1">
        <f t="shared" si="103"/>
        <v>38.822491414655765</v>
      </c>
      <c r="AZ414" s="1">
        <f t="shared" si="103"/>
        <v>39.695891843708146</v>
      </c>
      <c r="BA414" s="1">
        <f t="shared" si="103"/>
        <v>40.569292272760528</v>
      </c>
      <c r="BB414" s="1">
        <f t="shared" si="103"/>
        <v>41.449541509845801</v>
      </c>
      <c r="BC414" s="1">
        <f t="shared" si="103"/>
        <v>42.329790746931074</v>
      </c>
      <c r="BD414" s="1">
        <f t="shared" si="103"/>
        <v>43.210039984016348</v>
      </c>
      <c r="BE414" s="1">
        <f t="shared" si="103"/>
        <v>44.090289221101621</v>
      </c>
      <c r="BF414" s="1">
        <f t="shared" si="103"/>
        <v>44.970538458186894</v>
      </c>
      <c r="BG414" s="1">
        <f t="shared" si="103"/>
        <v>45.856396640316326</v>
      </c>
      <c r="BH414" s="1">
        <f t="shared" si="103"/>
        <v>46.742254822445759</v>
      </c>
      <c r="BI414" s="1">
        <f t="shared" si="103"/>
        <v>47.628113004575191</v>
      </c>
      <c r="BJ414" s="1">
        <f t="shared" si="103"/>
        <v>48.513971186704623</v>
      </c>
      <c r="BK414" s="1">
        <f t="shared" si="103"/>
        <v>49.399829368834055</v>
      </c>
      <c r="BL414" s="1">
        <f t="shared" si="103"/>
        <v>50.292944880532481</v>
      </c>
      <c r="BM414" s="1">
        <f t="shared" si="103"/>
        <v>51.1860603922309</v>
      </c>
      <c r="BN414" s="1">
        <f t="shared" si="103"/>
        <v>52.079175903929318</v>
      </c>
      <c r="BO414" s="1">
        <f t="shared" ref="E414:BP418" si="104">BN413+BO308</f>
        <v>52.972291415627737</v>
      </c>
      <c r="BP414" s="1">
        <f t="shared" si="104"/>
        <v>53.865406927326156</v>
      </c>
      <c r="BQ414" s="1">
        <f t="shared" si="101"/>
        <v>54.769778997639584</v>
      </c>
      <c r="BR414" s="1">
        <f t="shared" si="101"/>
        <v>55.674151067953012</v>
      </c>
      <c r="BS414" s="1">
        <f t="shared" si="101"/>
        <v>56.578523138266448</v>
      </c>
      <c r="BT414" s="1">
        <f t="shared" si="101"/>
        <v>57.482895208579869</v>
      </c>
      <c r="BU414" s="1">
        <f t="shared" si="101"/>
        <v>58.387267278893297</v>
      </c>
      <c r="BV414" s="1">
        <f t="shared" si="101"/>
        <v>59.32569854768807</v>
      </c>
      <c r="BW414" s="1">
        <f t="shared" si="101"/>
        <v>60.26412981648285</v>
      </c>
      <c r="BX414" s="1">
        <f t="shared" si="101"/>
        <v>61.202561085277637</v>
      </c>
      <c r="BY414" s="1">
        <f t="shared" si="101"/>
        <v>62.140992354072424</v>
      </c>
      <c r="BZ414" s="1">
        <f t="shared" si="101"/>
        <v>63.079423622867203</v>
      </c>
      <c r="CA414" s="1">
        <f t="shared" si="101"/>
        <v>64.056940507586845</v>
      </c>
      <c r="CB414" s="1">
        <f t="shared" si="101"/>
        <v>65.034457392306479</v>
      </c>
      <c r="CC414" s="1">
        <f t="shared" si="101"/>
        <v>66.011974277026127</v>
      </c>
      <c r="CD414" s="1">
        <f t="shared" si="101"/>
        <v>66.989491161745761</v>
      </c>
      <c r="CE414" s="1">
        <f t="shared" si="101"/>
        <v>67.967008046465395</v>
      </c>
      <c r="CF414" s="1">
        <f t="shared" si="101"/>
        <v>68.961236158057503</v>
      </c>
      <c r="CG414" s="1">
        <f t="shared" si="101"/>
        <v>69.95546426964961</v>
      </c>
      <c r="CH414" s="1">
        <f t="shared" ref="CH414:CY428" si="105">CG413+CH308</f>
        <v>70.949692381241718</v>
      </c>
      <c r="CI414" s="1">
        <f t="shared" si="105"/>
        <v>71.94392049283384</v>
      </c>
      <c r="CJ414" s="1">
        <f t="shared" si="105"/>
        <v>72.838907321335085</v>
      </c>
      <c r="CK414" s="1" t="e">
        <f t="shared" si="105"/>
        <v>#VALUE!</v>
      </c>
      <c r="CL414" s="1" t="e">
        <f t="shared" si="105"/>
        <v>#VALUE!</v>
      </c>
      <c r="CM414" s="1" t="e">
        <f t="shared" si="105"/>
        <v>#VALUE!</v>
      </c>
      <c r="CN414" s="1" t="e">
        <f t="shared" si="105"/>
        <v>#VALUE!</v>
      </c>
      <c r="CO414" s="1" t="e">
        <f t="shared" si="105"/>
        <v>#VALUE!</v>
      </c>
      <c r="CP414" s="1" t="e">
        <f t="shared" si="105"/>
        <v>#VALUE!</v>
      </c>
      <c r="CQ414" s="1" t="e">
        <f t="shared" si="105"/>
        <v>#VALUE!</v>
      </c>
      <c r="CR414" s="1" t="e">
        <f t="shared" si="105"/>
        <v>#VALUE!</v>
      </c>
      <c r="CS414" s="1" t="e">
        <f t="shared" si="105"/>
        <v>#VALUE!</v>
      </c>
      <c r="CT414" s="1" t="e">
        <f t="shared" si="105"/>
        <v>#VALUE!</v>
      </c>
      <c r="CU414" s="1" t="e">
        <f t="shared" si="105"/>
        <v>#VALUE!</v>
      </c>
      <c r="CV414" s="1" t="e">
        <f t="shared" si="105"/>
        <v>#VALUE!</v>
      </c>
      <c r="CW414" s="1" t="e">
        <f t="shared" si="105"/>
        <v>#VALUE!</v>
      </c>
      <c r="CX414" s="1" t="e">
        <f t="shared" si="105"/>
        <v>#VALUE!</v>
      </c>
      <c r="CY414" s="7" t="e">
        <f t="shared" si="105"/>
        <v>#VALUE!</v>
      </c>
    </row>
    <row r="415" spans="2:103" x14ac:dyDescent="0.25">
      <c r="B415" s="25">
        <v>86</v>
      </c>
      <c r="C415" s="29">
        <f t="shared" si="89"/>
        <v>0.57165161759298067</v>
      </c>
      <c r="D415" s="1">
        <f t="shared" si="102"/>
        <v>1.1433032351859613</v>
      </c>
      <c r="E415" s="1">
        <f t="shared" si="104"/>
        <v>1.7845150440763742</v>
      </c>
      <c r="F415" s="1">
        <f t="shared" si="104"/>
        <v>2.425726852966787</v>
      </c>
      <c r="G415" s="1">
        <f t="shared" si="104"/>
        <v>3.0669386618571997</v>
      </c>
      <c r="H415" s="1">
        <f t="shared" si="104"/>
        <v>3.8145894446582558</v>
      </c>
      <c r="I415" s="1">
        <f t="shared" si="104"/>
        <v>4.5622402274593119</v>
      </c>
      <c r="J415" s="1">
        <f t="shared" si="104"/>
        <v>5.2658858692673753</v>
      </c>
      <c r="K415" s="1">
        <f t="shared" si="104"/>
        <v>5.9695315110754388</v>
      </c>
      <c r="L415" s="1">
        <f t="shared" si="104"/>
        <v>6.6731771528835031</v>
      </c>
      <c r="M415" s="1">
        <f t="shared" si="104"/>
        <v>7.3768227946915674</v>
      </c>
      <c r="N415" s="1">
        <f t="shared" si="104"/>
        <v>8.0804684364996326</v>
      </c>
      <c r="O415" s="1">
        <f t="shared" si="104"/>
        <v>8.8437136123982398</v>
      </c>
      <c r="P415" s="1">
        <f t="shared" si="104"/>
        <v>9.606958788296847</v>
      </c>
      <c r="Q415" s="1">
        <f t="shared" si="104"/>
        <v>10.370203964195454</v>
      </c>
      <c r="R415" s="1">
        <f t="shared" si="104"/>
        <v>11.133449140094061</v>
      </c>
      <c r="S415" s="1">
        <f t="shared" si="104"/>
        <v>11.896694315992669</v>
      </c>
      <c r="T415" s="1">
        <f t="shared" si="104"/>
        <v>12.684852412103879</v>
      </c>
      <c r="U415" s="1">
        <f t="shared" si="104"/>
        <v>13.47301050821509</v>
      </c>
      <c r="V415" s="1">
        <f t="shared" si="104"/>
        <v>14.261168604326301</v>
      </c>
      <c r="W415" s="1">
        <f t="shared" si="104"/>
        <v>15.049326700437513</v>
      </c>
      <c r="X415" s="1">
        <f t="shared" si="104"/>
        <v>15.837484796548724</v>
      </c>
      <c r="Y415" s="1">
        <f t="shared" si="104"/>
        <v>16.647948529807124</v>
      </c>
      <c r="Z415" s="1">
        <f t="shared" si="104"/>
        <v>17.458412263065526</v>
      </c>
      <c r="AA415" s="1">
        <f t="shared" si="104"/>
        <v>18.268875996323928</v>
      </c>
      <c r="AB415" s="1">
        <f t="shared" si="104"/>
        <v>19.07933972958233</v>
      </c>
      <c r="AC415" s="1">
        <f t="shared" si="104"/>
        <v>19.889803462840725</v>
      </c>
      <c r="AD415" s="1">
        <f t="shared" si="104"/>
        <v>20.71980907077608</v>
      </c>
      <c r="AE415" s="1">
        <f t="shared" si="104"/>
        <v>21.549814678711428</v>
      </c>
      <c r="AF415" s="1">
        <f t="shared" si="104"/>
        <v>22.379820286646776</v>
      </c>
      <c r="AG415" s="1">
        <f t="shared" si="104"/>
        <v>23.209825894582124</v>
      </c>
      <c r="AH415" s="1">
        <f t="shared" si="104"/>
        <v>24.039831502517472</v>
      </c>
      <c r="AI415" s="1">
        <f t="shared" si="104"/>
        <v>24.885353728660597</v>
      </c>
      <c r="AJ415" s="1">
        <f t="shared" si="104"/>
        <v>25.730875954803714</v>
      </c>
      <c r="AK415" s="1">
        <f t="shared" si="104"/>
        <v>26.576398180946832</v>
      </c>
      <c r="AL415" s="1">
        <f t="shared" si="104"/>
        <v>27.421920407089949</v>
      </c>
      <c r="AM415" s="1">
        <f t="shared" si="104"/>
        <v>28.267442633233074</v>
      </c>
      <c r="AN415" s="1">
        <f t="shared" si="104"/>
        <v>29.124354224218727</v>
      </c>
      <c r="AO415" s="1">
        <f t="shared" si="104"/>
        <v>29.981265815204381</v>
      </c>
      <c r="AP415" s="1">
        <f t="shared" si="104"/>
        <v>30.838177406190034</v>
      </c>
      <c r="AQ415" s="1">
        <f t="shared" si="104"/>
        <v>31.695088997175695</v>
      </c>
      <c r="AR415" s="1">
        <f t="shared" si="104"/>
        <v>32.552000588161349</v>
      </c>
      <c r="AS415" s="1">
        <f t="shared" si="104"/>
        <v>33.41767661432953</v>
      </c>
      <c r="AT415" s="1">
        <f t="shared" si="104"/>
        <v>34.283352640497711</v>
      </c>
      <c r="AU415" s="1">
        <f t="shared" si="104"/>
        <v>35.149028666665892</v>
      </c>
      <c r="AV415" s="1">
        <f t="shared" si="104"/>
        <v>36.014704692834073</v>
      </c>
      <c r="AW415" s="1">
        <f t="shared" si="104"/>
        <v>36.880380719002247</v>
      </c>
      <c r="AX415" s="1">
        <f t="shared" si="104"/>
        <v>37.753781148054628</v>
      </c>
      <c r="AY415" s="1">
        <f t="shared" si="104"/>
        <v>38.62718157710701</v>
      </c>
      <c r="AZ415" s="1">
        <f t="shared" si="104"/>
        <v>39.500582006159391</v>
      </c>
      <c r="BA415" s="1">
        <f t="shared" si="104"/>
        <v>40.373982435211772</v>
      </c>
      <c r="BB415" s="1">
        <f t="shared" si="104"/>
        <v>41.247382864264154</v>
      </c>
      <c r="BC415" s="1">
        <f t="shared" si="104"/>
        <v>42.127632101349427</v>
      </c>
      <c r="BD415" s="1">
        <f t="shared" si="104"/>
        <v>43.0078813384347</v>
      </c>
      <c r="BE415" s="1">
        <f t="shared" si="104"/>
        <v>43.888130575519973</v>
      </c>
      <c r="BF415" s="1">
        <f t="shared" si="104"/>
        <v>44.768379812605247</v>
      </c>
      <c r="BG415" s="1">
        <f t="shared" si="104"/>
        <v>45.64862904969052</v>
      </c>
      <c r="BH415" s="1">
        <f t="shared" si="104"/>
        <v>46.534487231819952</v>
      </c>
      <c r="BI415" s="1">
        <f t="shared" si="104"/>
        <v>47.420345413949384</v>
      </c>
      <c r="BJ415" s="1">
        <f t="shared" si="104"/>
        <v>48.306203596078817</v>
      </c>
      <c r="BK415" s="1">
        <f t="shared" si="104"/>
        <v>49.192061778208249</v>
      </c>
      <c r="BL415" s="1">
        <f t="shared" si="104"/>
        <v>50.077919960337681</v>
      </c>
      <c r="BM415" s="1">
        <f t="shared" si="104"/>
        <v>50.971035472036107</v>
      </c>
      <c r="BN415" s="1">
        <f t="shared" si="104"/>
        <v>51.864150983734525</v>
      </c>
      <c r="BO415" s="1">
        <f t="shared" si="104"/>
        <v>52.757266495432944</v>
      </c>
      <c r="BP415" s="1">
        <f t="shared" si="104"/>
        <v>53.650382007131363</v>
      </c>
      <c r="BQ415" s="1">
        <f t="shared" ref="BQ415:CX422" si="106">BP414+BQ309</f>
        <v>54.543497518829781</v>
      </c>
      <c r="BR415" s="1">
        <f t="shared" si="106"/>
        <v>55.44786958914321</v>
      </c>
      <c r="BS415" s="1">
        <f t="shared" si="106"/>
        <v>56.352241659456638</v>
      </c>
      <c r="BT415" s="1">
        <f t="shared" si="106"/>
        <v>57.256613729770073</v>
      </c>
      <c r="BU415" s="1">
        <f t="shared" si="106"/>
        <v>58.160985800083495</v>
      </c>
      <c r="BV415" s="1">
        <f t="shared" si="106"/>
        <v>59.065357870396923</v>
      </c>
      <c r="BW415" s="1">
        <f t="shared" si="106"/>
        <v>60.003789139191696</v>
      </c>
      <c r="BX415" s="1">
        <f t="shared" si="106"/>
        <v>60.942220407986476</v>
      </c>
      <c r="BY415" s="1">
        <f t="shared" si="106"/>
        <v>61.880651676781262</v>
      </c>
      <c r="BZ415" s="1">
        <f t="shared" si="106"/>
        <v>62.819082945576049</v>
      </c>
      <c r="CA415" s="1">
        <f t="shared" si="106"/>
        <v>63.757514214370829</v>
      </c>
      <c r="CB415" s="1">
        <f t="shared" si="106"/>
        <v>64.735031099090463</v>
      </c>
      <c r="CC415" s="1">
        <f t="shared" si="106"/>
        <v>65.712547983810097</v>
      </c>
      <c r="CD415" s="1">
        <f t="shared" si="106"/>
        <v>66.690064868529745</v>
      </c>
      <c r="CE415" s="1">
        <f t="shared" si="106"/>
        <v>67.66758175324938</v>
      </c>
      <c r="CF415" s="1">
        <f t="shared" si="106"/>
        <v>68.645098637969014</v>
      </c>
      <c r="CG415" s="1">
        <f t="shared" si="106"/>
        <v>69.639326749561121</v>
      </c>
      <c r="CH415" s="1">
        <f t="shared" si="106"/>
        <v>70.633554861153229</v>
      </c>
      <c r="CI415" s="1">
        <f t="shared" si="106"/>
        <v>71.627782972745337</v>
      </c>
      <c r="CJ415" s="1">
        <f t="shared" si="106"/>
        <v>72.622011084337458</v>
      </c>
      <c r="CK415" s="1">
        <f t="shared" si="106"/>
        <v>73.516997912838704</v>
      </c>
      <c r="CL415" s="1" t="e">
        <f t="shared" si="106"/>
        <v>#VALUE!</v>
      </c>
      <c r="CM415" s="1" t="e">
        <f t="shared" si="106"/>
        <v>#VALUE!</v>
      </c>
      <c r="CN415" s="1" t="e">
        <f t="shared" si="106"/>
        <v>#VALUE!</v>
      </c>
      <c r="CO415" s="1" t="e">
        <f t="shared" si="106"/>
        <v>#VALUE!</v>
      </c>
      <c r="CP415" s="1" t="e">
        <f t="shared" si="106"/>
        <v>#VALUE!</v>
      </c>
      <c r="CQ415" s="1" t="e">
        <f t="shared" si="106"/>
        <v>#VALUE!</v>
      </c>
      <c r="CR415" s="1" t="e">
        <f t="shared" si="106"/>
        <v>#VALUE!</v>
      </c>
      <c r="CS415" s="1" t="e">
        <f t="shared" si="106"/>
        <v>#VALUE!</v>
      </c>
      <c r="CT415" s="1" t="e">
        <f t="shared" si="106"/>
        <v>#VALUE!</v>
      </c>
      <c r="CU415" s="1" t="e">
        <f t="shared" si="106"/>
        <v>#VALUE!</v>
      </c>
      <c r="CV415" s="1" t="e">
        <f t="shared" si="106"/>
        <v>#VALUE!</v>
      </c>
      <c r="CW415" s="1" t="e">
        <f t="shared" si="106"/>
        <v>#VALUE!</v>
      </c>
      <c r="CX415" s="1" t="e">
        <f t="shared" si="106"/>
        <v>#VALUE!</v>
      </c>
      <c r="CY415" s="7" t="e">
        <f t="shared" si="105"/>
        <v>#VALUE!</v>
      </c>
    </row>
    <row r="416" spans="2:103" x14ac:dyDescent="0.25">
      <c r="B416" s="25">
        <v>87</v>
      </c>
      <c r="C416" s="29">
        <f t="shared" si="89"/>
        <v>0.57165161759298067</v>
      </c>
      <c r="D416" s="1">
        <f t="shared" si="102"/>
        <v>1.1433032351859613</v>
      </c>
      <c r="E416" s="1">
        <f t="shared" si="104"/>
        <v>1.714954852778942</v>
      </c>
      <c r="F416" s="1">
        <f t="shared" si="104"/>
        <v>2.3561666616693548</v>
      </c>
      <c r="G416" s="1">
        <f t="shared" si="104"/>
        <v>2.9973784705597675</v>
      </c>
      <c r="H416" s="1">
        <f t="shared" si="104"/>
        <v>3.7450292533608236</v>
      </c>
      <c r="I416" s="1">
        <f t="shared" si="104"/>
        <v>4.4926800361618797</v>
      </c>
      <c r="J416" s="1">
        <f t="shared" si="104"/>
        <v>5.2403308189629358</v>
      </c>
      <c r="K416" s="1">
        <f t="shared" si="104"/>
        <v>5.9439764607709993</v>
      </c>
      <c r="L416" s="1">
        <f t="shared" si="104"/>
        <v>6.6476221025790627</v>
      </c>
      <c r="M416" s="1">
        <f t="shared" si="104"/>
        <v>7.351267744387127</v>
      </c>
      <c r="N416" s="1">
        <f t="shared" si="104"/>
        <v>8.0549133861951923</v>
      </c>
      <c r="O416" s="1">
        <f t="shared" si="104"/>
        <v>8.7585590280032566</v>
      </c>
      <c r="P416" s="1">
        <f t="shared" si="104"/>
        <v>9.5218042039018638</v>
      </c>
      <c r="Q416" s="1">
        <f t="shared" si="104"/>
        <v>10.285049379800471</v>
      </c>
      <c r="R416" s="1">
        <f t="shared" si="104"/>
        <v>11.048294555699078</v>
      </c>
      <c r="S416" s="1">
        <f t="shared" si="104"/>
        <v>11.811539731597685</v>
      </c>
      <c r="T416" s="1">
        <f t="shared" si="104"/>
        <v>12.574784907496293</v>
      </c>
      <c r="U416" s="1">
        <f t="shared" si="104"/>
        <v>13.362943003607503</v>
      </c>
      <c r="V416" s="1">
        <f t="shared" si="104"/>
        <v>14.151101099718714</v>
      </c>
      <c r="W416" s="1">
        <f t="shared" si="104"/>
        <v>14.939259195829925</v>
      </c>
      <c r="X416" s="1">
        <f t="shared" si="104"/>
        <v>15.727417291941137</v>
      </c>
      <c r="Y416" s="1">
        <f t="shared" si="104"/>
        <v>16.515575388052348</v>
      </c>
      <c r="Z416" s="1">
        <f t="shared" si="104"/>
        <v>17.32603912131075</v>
      </c>
      <c r="AA416" s="1">
        <f t="shared" si="104"/>
        <v>18.136502854569152</v>
      </c>
      <c r="AB416" s="1">
        <f t="shared" si="104"/>
        <v>18.946966587827553</v>
      </c>
      <c r="AC416" s="1">
        <f t="shared" si="104"/>
        <v>19.757430321085955</v>
      </c>
      <c r="AD416" s="1">
        <f t="shared" si="104"/>
        <v>20.56789405434435</v>
      </c>
      <c r="AE416" s="1">
        <f t="shared" si="104"/>
        <v>21.397899662279706</v>
      </c>
      <c r="AF416" s="1">
        <f t="shared" si="104"/>
        <v>22.227905270215054</v>
      </c>
      <c r="AG416" s="1">
        <f t="shared" si="104"/>
        <v>23.057910878150402</v>
      </c>
      <c r="AH416" s="1">
        <f t="shared" si="104"/>
        <v>23.88791648608575</v>
      </c>
      <c r="AI416" s="1">
        <f t="shared" si="104"/>
        <v>24.717922094021098</v>
      </c>
      <c r="AJ416" s="1">
        <f t="shared" si="104"/>
        <v>25.563444320164223</v>
      </c>
      <c r="AK416" s="1">
        <f t="shared" si="104"/>
        <v>26.40896654630734</v>
      </c>
      <c r="AL416" s="1">
        <f t="shared" si="104"/>
        <v>27.254488772450458</v>
      </c>
      <c r="AM416" s="1">
        <f t="shared" si="104"/>
        <v>28.100010998593575</v>
      </c>
      <c r="AN416" s="1">
        <f t="shared" si="104"/>
        <v>28.9455332247367</v>
      </c>
      <c r="AO416" s="1">
        <f t="shared" si="104"/>
        <v>29.802444815722353</v>
      </c>
      <c r="AP416" s="1">
        <f t="shared" si="104"/>
        <v>30.659356406708007</v>
      </c>
      <c r="AQ416" s="1">
        <f t="shared" si="104"/>
        <v>31.51626799769366</v>
      </c>
      <c r="AR416" s="1">
        <f t="shared" si="104"/>
        <v>32.373179588679321</v>
      </c>
      <c r="AS416" s="1">
        <f t="shared" si="104"/>
        <v>33.230091179664974</v>
      </c>
      <c r="AT416" s="1">
        <f t="shared" si="104"/>
        <v>34.095767205833155</v>
      </c>
      <c r="AU416" s="1">
        <f t="shared" si="104"/>
        <v>34.961443232001336</v>
      </c>
      <c r="AV416" s="1">
        <f t="shared" si="104"/>
        <v>35.827119258169517</v>
      </c>
      <c r="AW416" s="1">
        <f t="shared" si="104"/>
        <v>36.692795284337699</v>
      </c>
      <c r="AX416" s="1">
        <f t="shared" si="104"/>
        <v>37.558471310505873</v>
      </c>
      <c r="AY416" s="1">
        <f t="shared" si="104"/>
        <v>38.431871739558254</v>
      </c>
      <c r="AZ416" s="1">
        <f t="shared" si="104"/>
        <v>39.305272168610635</v>
      </c>
      <c r="BA416" s="1">
        <f t="shared" si="104"/>
        <v>40.178672597663017</v>
      </c>
      <c r="BB416" s="1">
        <f t="shared" si="104"/>
        <v>41.052073026715398</v>
      </c>
      <c r="BC416" s="1">
        <f t="shared" si="104"/>
        <v>41.925473455767779</v>
      </c>
      <c r="BD416" s="1">
        <f t="shared" si="104"/>
        <v>42.805722692853053</v>
      </c>
      <c r="BE416" s="1">
        <f t="shared" si="104"/>
        <v>43.685971929938326</v>
      </c>
      <c r="BF416" s="1">
        <f t="shared" si="104"/>
        <v>44.566221167023599</v>
      </c>
      <c r="BG416" s="1">
        <f t="shared" si="104"/>
        <v>45.446470404108872</v>
      </c>
      <c r="BH416" s="1">
        <f t="shared" si="104"/>
        <v>46.326719641194146</v>
      </c>
      <c r="BI416" s="1">
        <f t="shared" si="104"/>
        <v>47.212577823323578</v>
      </c>
      <c r="BJ416" s="1">
        <f t="shared" si="104"/>
        <v>48.09843600545301</v>
      </c>
      <c r="BK416" s="1">
        <f t="shared" si="104"/>
        <v>48.984294187582442</v>
      </c>
      <c r="BL416" s="1">
        <f t="shared" si="104"/>
        <v>49.870152369711874</v>
      </c>
      <c r="BM416" s="1">
        <f t="shared" si="104"/>
        <v>50.756010551841307</v>
      </c>
      <c r="BN416" s="1">
        <f t="shared" si="104"/>
        <v>51.649126063539732</v>
      </c>
      <c r="BO416" s="1">
        <f t="shared" si="104"/>
        <v>52.542241575238151</v>
      </c>
      <c r="BP416" s="1">
        <f t="shared" si="104"/>
        <v>53.43535708693657</v>
      </c>
      <c r="BQ416" s="1">
        <f t="shared" si="106"/>
        <v>54.328472598634988</v>
      </c>
      <c r="BR416" s="1">
        <f t="shared" si="106"/>
        <v>55.221588110333407</v>
      </c>
      <c r="BS416" s="1">
        <f t="shared" si="106"/>
        <v>56.125960180646835</v>
      </c>
      <c r="BT416" s="1">
        <f t="shared" si="106"/>
        <v>57.030332250960264</v>
      </c>
      <c r="BU416" s="1">
        <f t="shared" si="106"/>
        <v>57.934704321273699</v>
      </c>
      <c r="BV416" s="1">
        <f t="shared" si="106"/>
        <v>58.83907639158712</v>
      </c>
      <c r="BW416" s="1">
        <f t="shared" si="106"/>
        <v>59.743448461900549</v>
      </c>
      <c r="BX416" s="1">
        <f t="shared" si="106"/>
        <v>60.681879730695321</v>
      </c>
      <c r="BY416" s="1">
        <f t="shared" si="106"/>
        <v>61.620310999490101</v>
      </c>
      <c r="BZ416" s="1">
        <f t="shared" si="106"/>
        <v>62.558742268284888</v>
      </c>
      <c r="CA416" s="1">
        <f t="shared" si="106"/>
        <v>63.497173537079675</v>
      </c>
      <c r="CB416" s="1">
        <f t="shared" si="106"/>
        <v>64.435604805874448</v>
      </c>
      <c r="CC416" s="1">
        <f t="shared" si="106"/>
        <v>65.413121690594082</v>
      </c>
      <c r="CD416" s="1">
        <f t="shared" si="106"/>
        <v>66.390638575313716</v>
      </c>
      <c r="CE416" s="1">
        <f t="shared" si="106"/>
        <v>67.368155460033364</v>
      </c>
      <c r="CF416" s="1">
        <f t="shared" si="106"/>
        <v>68.345672344752998</v>
      </c>
      <c r="CG416" s="1">
        <f t="shared" si="106"/>
        <v>69.323189229472632</v>
      </c>
      <c r="CH416" s="1">
        <f t="shared" si="106"/>
        <v>70.31741734106474</v>
      </c>
      <c r="CI416" s="1">
        <f t="shared" si="106"/>
        <v>71.311645452656848</v>
      </c>
      <c r="CJ416" s="1">
        <f t="shared" si="106"/>
        <v>72.305873564248955</v>
      </c>
      <c r="CK416" s="1">
        <f t="shared" si="106"/>
        <v>73.300101675841077</v>
      </c>
      <c r="CL416" s="1">
        <f t="shared" si="106"/>
        <v>74.195088504342323</v>
      </c>
      <c r="CM416" s="1" t="e">
        <f t="shared" si="106"/>
        <v>#VALUE!</v>
      </c>
      <c r="CN416" s="1" t="e">
        <f t="shared" si="106"/>
        <v>#VALUE!</v>
      </c>
      <c r="CO416" s="1" t="e">
        <f t="shared" si="106"/>
        <v>#VALUE!</v>
      </c>
      <c r="CP416" s="1" t="e">
        <f t="shared" si="106"/>
        <v>#VALUE!</v>
      </c>
      <c r="CQ416" s="1" t="e">
        <f t="shared" si="106"/>
        <v>#VALUE!</v>
      </c>
      <c r="CR416" s="1" t="e">
        <f t="shared" si="106"/>
        <v>#VALUE!</v>
      </c>
      <c r="CS416" s="1" t="e">
        <f t="shared" si="106"/>
        <v>#VALUE!</v>
      </c>
      <c r="CT416" s="1" t="e">
        <f t="shared" si="106"/>
        <v>#VALUE!</v>
      </c>
      <c r="CU416" s="1" t="e">
        <f t="shared" si="106"/>
        <v>#VALUE!</v>
      </c>
      <c r="CV416" s="1" t="e">
        <f t="shared" si="106"/>
        <v>#VALUE!</v>
      </c>
      <c r="CW416" s="1" t="e">
        <f t="shared" si="106"/>
        <v>#VALUE!</v>
      </c>
      <c r="CX416" s="1" t="e">
        <f t="shared" si="106"/>
        <v>#VALUE!</v>
      </c>
      <c r="CY416" s="7" t="e">
        <f t="shared" si="105"/>
        <v>#VALUE!</v>
      </c>
    </row>
    <row r="417" spans="1:103" x14ac:dyDescent="0.25">
      <c r="B417" s="25">
        <v>88</v>
      </c>
      <c r="C417" s="29">
        <f t="shared" si="89"/>
        <v>0.57165161759298067</v>
      </c>
      <c r="D417" s="1">
        <f t="shared" si="102"/>
        <v>1.1433032351859613</v>
      </c>
      <c r="E417" s="1">
        <f t="shared" si="104"/>
        <v>1.714954852778942</v>
      </c>
      <c r="F417" s="1">
        <f t="shared" si="104"/>
        <v>2.2866064703719227</v>
      </c>
      <c r="G417" s="1">
        <f t="shared" si="104"/>
        <v>2.9278182792623353</v>
      </c>
      <c r="H417" s="1">
        <f t="shared" si="104"/>
        <v>3.6754690620633914</v>
      </c>
      <c r="I417" s="1">
        <f t="shared" si="104"/>
        <v>4.4231198448644475</v>
      </c>
      <c r="J417" s="1">
        <f t="shared" si="104"/>
        <v>5.1707706276655037</v>
      </c>
      <c r="K417" s="1">
        <f t="shared" si="104"/>
        <v>5.9184214104665598</v>
      </c>
      <c r="L417" s="1">
        <f t="shared" si="104"/>
        <v>6.6220670522746232</v>
      </c>
      <c r="M417" s="1">
        <f t="shared" si="104"/>
        <v>7.3257126940826867</v>
      </c>
      <c r="N417" s="1">
        <f t="shared" si="104"/>
        <v>8.0293583358907519</v>
      </c>
      <c r="O417" s="1">
        <f t="shared" si="104"/>
        <v>8.7330039776988162</v>
      </c>
      <c r="P417" s="1">
        <f t="shared" si="104"/>
        <v>9.4366496195068805</v>
      </c>
      <c r="Q417" s="1">
        <f t="shared" si="104"/>
        <v>10.199894795405488</v>
      </c>
      <c r="R417" s="1">
        <f t="shared" si="104"/>
        <v>10.963139971304095</v>
      </c>
      <c r="S417" s="1">
        <f t="shared" si="104"/>
        <v>11.726385147202702</v>
      </c>
      <c r="T417" s="1">
        <f t="shared" si="104"/>
        <v>12.489630323101309</v>
      </c>
      <c r="U417" s="1">
        <f t="shared" si="104"/>
        <v>13.252875498999916</v>
      </c>
      <c r="V417" s="1">
        <f t="shared" si="104"/>
        <v>14.041033595111127</v>
      </c>
      <c r="W417" s="1">
        <f t="shared" si="104"/>
        <v>14.829191691222338</v>
      </c>
      <c r="X417" s="1">
        <f t="shared" si="104"/>
        <v>15.617349787333549</v>
      </c>
      <c r="Y417" s="1">
        <f t="shared" si="104"/>
        <v>16.405507883444763</v>
      </c>
      <c r="Z417" s="1">
        <f t="shared" si="104"/>
        <v>17.193665979555973</v>
      </c>
      <c r="AA417" s="1">
        <f t="shared" si="104"/>
        <v>18.004129712814375</v>
      </c>
      <c r="AB417" s="1">
        <f t="shared" si="104"/>
        <v>18.814593446072777</v>
      </c>
      <c r="AC417" s="1">
        <f t="shared" si="104"/>
        <v>19.625057179331179</v>
      </c>
      <c r="AD417" s="1">
        <f t="shared" si="104"/>
        <v>20.435520912589581</v>
      </c>
      <c r="AE417" s="1">
        <f t="shared" si="104"/>
        <v>21.245984645847976</v>
      </c>
      <c r="AF417" s="1">
        <f t="shared" si="104"/>
        <v>22.075990253783331</v>
      </c>
      <c r="AG417" s="1">
        <f t="shared" si="104"/>
        <v>22.905995861718679</v>
      </c>
      <c r="AH417" s="1">
        <f t="shared" si="104"/>
        <v>23.736001469654028</v>
      </c>
      <c r="AI417" s="1">
        <f t="shared" si="104"/>
        <v>24.566007077589376</v>
      </c>
      <c r="AJ417" s="1">
        <f t="shared" si="104"/>
        <v>25.396012685524724</v>
      </c>
      <c r="AK417" s="1">
        <f t="shared" si="104"/>
        <v>26.241534911667848</v>
      </c>
      <c r="AL417" s="1">
        <f t="shared" si="104"/>
        <v>27.087057137810966</v>
      </c>
      <c r="AM417" s="1">
        <f t="shared" si="104"/>
        <v>27.932579363954083</v>
      </c>
      <c r="AN417" s="1">
        <f t="shared" si="104"/>
        <v>28.778101590097201</v>
      </c>
      <c r="AO417" s="1">
        <f t="shared" si="104"/>
        <v>29.623623816240325</v>
      </c>
      <c r="AP417" s="1">
        <f t="shared" si="104"/>
        <v>30.480535407225979</v>
      </c>
      <c r="AQ417" s="1">
        <f t="shared" si="104"/>
        <v>31.337446998211632</v>
      </c>
      <c r="AR417" s="1">
        <f t="shared" si="104"/>
        <v>32.194358589197286</v>
      </c>
      <c r="AS417" s="1">
        <f t="shared" si="104"/>
        <v>33.051270180182946</v>
      </c>
      <c r="AT417" s="1">
        <f t="shared" si="104"/>
        <v>33.9081817711686</v>
      </c>
      <c r="AU417" s="1">
        <f t="shared" si="104"/>
        <v>34.773857797336781</v>
      </c>
      <c r="AV417" s="1">
        <f t="shared" si="104"/>
        <v>35.639533823504962</v>
      </c>
      <c r="AW417" s="1">
        <f t="shared" si="104"/>
        <v>36.505209849673143</v>
      </c>
      <c r="AX417" s="1">
        <f t="shared" si="104"/>
        <v>37.370885875841324</v>
      </c>
      <c r="AY417" s="1">
        <f t="shared" si="104"/>
        <v>38.236561902009498</v>
      </c>
      <c r="AZ417" s="1">
        <f t="shared" si="104"/>
        <v>39.10996233106188</v>
      </c>
      <c r="BA417" s="1">
        <f t="shared" si="104"/>
        <v>39.983362760114261</v>
      </c>
      <c r="BB417" s="1">
        <f t="shared" si="104"/>
        <v>40.856763189166642</v>
      </c>
      <c r="BC417" s="1">
        <f t="shared" si="104"/>
        <v>41.730163618219024</v>
      </c>
      <c r="BD417" s="1">
        <f t="shared" si="104"/>
        <v>42.603564047271405</v>
      </c>
      <c r="BE417" s="1">
        <f t="shared" si="104"/>
        <v>43.483813284356678</v>
      </c>
      <c r="BF417" s="1">
        <f t="shared" si="104"/>
        <v>44.364062521441952</v>
      </c>
      <c r="BG417" s="1">
        <f t="shared" si="104"/>
        <v>45.244311758527225</v>
      </c>
      <c r="BH417" s="1">
        <f t="shared" si="104"/>
        <v>46.124560995612498</v>
      </c>
      <c r="BI417" s="1">
        <f t="shared" si="104"/>
        <v>47.004810232697771</v>
      </c>
      <c r="BJ417" s="1">
        <f t="shared" si="104"/>
        <v>47.890668414827203</v>
      </c>
      <c r="BK417" s="1">
        <f t="shared" si="104"/>
        <v>48.776526596956636</v>
      </c>
      <c r="BL417" s="1">
        <f t="shared" si="104"/>
        <v>49.662384779086068</v>
      </c>
      <c r="BM417" s="1">
        <f t="shared" si="104"/>
        <v>50.5482429612155</v>
      </c>
      <c r="BN417" s="1">
        <f t="shared" si="104"/>
        <v>51.434101143344932</v>
      </c>
      <c r="BO417" s="1">
        <f t="shared" si="104"/>
        <v>52.327216655043358</v>
      </c>
      <c r="BP417" s="1">
        <f t="shared" si="104"/>
        <v>53.220332166741777</v>
      </c>
      <c r="BQ417" s="1">
        <f t="shared" si="106"/>
        <v>54.113447678440195</v>
      </c>
      <c r="BR417" s="1">
        <f t="shared" si="106"/>
        <v>55.006563190138614</v>
      </c>
      <c r="BS417" s="1">
        <f t="shared" si="106"/>
        <v>55.899678701837033</v>
      </c>
      <c r="BT417" s="1">
        <f t="shared" si="106"/>
        <v>56.804050772150461</v>
      </c>
      <c r="BU417" s="1">
        <f t="shared" si="106"/>
        <v>57.708422842463889</v>
      </c>
      <c r="BV417" s="1">
        <f t="shared" si="106"/>
        <v>58.612794912777325</v>
      </c>
      <c r="BW417" s="1">
        <f t="shared" si="106"/>
        <v>59.517166983090746</v>
      </c>
      <c r="BX417" s="1">
        <f t="shared" si="106"/>
        <v>60.421539053404175</v>
      </c>
      <c r="BY417" s="1">
        <f t="shared" si="106"/>
        <v>61.359970322198947</v>
      </c>
      <c r="BZ417" s="1">
        <f t="shared" si="106"/>
        <v>62.298401590993727</v>
      </c>
      <c r="CA417" s="1">
        <f t="shared" si="106"/>
        <v>63.236832859788514</v>
      </c>
      <c r="CB417" s="1">
        <f t="shared" si="106"/>
        <v>64.175264128583294</v>
      </c>
      <c r="CC417" s="1">
        <f t="shared" si="106"/>
        <v>65.113695397378066</v>
      </c>
      <c r="CD417" s="1">
        <f t="shared" si="106"/>
        <v>66.0912122820977</v>
      </c>
      <c r="CE417" s="1">
        <f t="shared" si="106"/>
        <v>67.068729166817334</v>
      </c>
      <c r="CF417" s="1">
        <f t="shared" si="106"/>
        <v>68.046246051536983</v>
      </c>
      <c r="CG417" s="1">
        <f t="shared" si="106"/>
        <v>69.023762936256617</v>
      </c>
      <c r="CH417" s="1">
        <f t="shared" si="106"/>
        <v>70.001279820976251</v>
      </c>
      <c r="CI417" s="1">
        <f t="shared" si="106"/>
        <v>70.995507932568358</v>
      </c>
      <c r="CJ417" s="1">
        <f t="shared" si="106"/>
        <v>71.989736044160466</v>
      </c>
      <c r="CK417" s="1">
        <f t="shared" si="106"/>
        <v>72.983964155752574</v>
      </c>
      <c r="CL417" s="1">
        <f t="shared" si="106"/>
        <v>73.978192267344696</v>
      </c>
      <c r="CM417" s="1">
        <f t="shared" si="106"/>
        <v>74.873179095845941</v>
      </c>
      <c r="CN417" s="1" t="e">
        <f t="shared" si="106"/>
        <v>#VALUE!</v>
      </c>
      <c r="CO417" s="1" t="e">
        <f t="shared" si="106"/>
        <v>#VALUE!</v>
      </c>
      <c r="CP417" s="1" t="e">
        <f t="shared" si="106"/>
        <v>#VALUE!</v>
      </c>
      <c r="CQ417" s="1" t="e">
        <f t="shared" si="106"/>
        <v>#VALUE!</v>
      </c>
      <c r="CR417" s="1" t="e">
        <f t="shared" si="106"/>
        <v>#VALUE!</v>
      </c>
      <c r="CS417" s="1" t="e">
        <f t="shared" si="106"/>
        <v>#VALUE!</v>
      </c>
      <c r="CT417" s="1" t="e">
        <f t="shared" si="106"/>
        <v>#VALUE!</v>
      </c>
      <c r="CU417" s="1" t="e">
        <f t="shared" si="106"/>
        <v>#VALUE!</v>
      </c>
      <c r="CV417" s="1" t="e">
        <f t="shared" si="106"/>
        <v>#VALUE!</v>
      </c>
      <c r="CW417" s="1" t="e">
        <f t="shared" si="106"/>
        <v>#VALUE!</v>
      </c>
      <c r="CX417" s="1" t="e">
        <f t="shared" si="106"/>
        <v>#VALUE!</v>
      </c>
      <c r="CY417" s="7" t="e">
        <f t="shared" si="105"/>
        <v>#VALUE!</v>
      </c>
    </row>
    <row r="418" spans="1:103" x14ac:dyDescent="0.25">
      <c r="B418" s="25">
        <v>89</v>
      </c>
      <c r="C418" s="29">
        <f t="shared" si="89"/>
        <v>0.57165161759298067</v>
      </c>
      <c r="D418" s="1">
        <f t="shared" si="102"/>
        <v>1.1433032351859613</v>
      </c>
      <c r="E418" s="1">
        <f t="shared" si="104"/>
        <v>1.714954852778942</v>
      </c>
      <c r="F418" s="1">
        <f t="shared" si="104"/>
        <v>2.2866064703719227</v>
      </c>
      <c r="G418" s="1">
        <f t="shared" si="104"/>
        <v>2.8582580879649031</v>
      </c>
      <c r="H418" s="1">
        <f t="shared" si="104"/>
        <v>3.6059088707659592</v>
      </c>
      <c r="I418" s="1">
        <f t="shared" si="104"/>
        <v>4.3535596535670154</v>
      </c>
      <c r="J418" s="1">
        <f t="shared" si="104"/>
        <v>5.1012104363680715</v>
      </c>
      <c r="K418" s="1">
        <f t="shared" si="104"/>
        <v>5.8488612191691276</v>
      </c>
      <c r="L418" s="1">
        <f t="shared" si="104"/>
        <v>6.5965120019701837</v>
      </c>
      <c r="M418" s="1">
        <f t="shared" si="104"/>
        <v>7.3001576437782472</v>
      </c>
      <c r="N418" s="1">
        <f t="shared" si="104"/>
        <v>8.0038032855863115</v>
      </c>
      <c r="O418" s="1">
        <f t="shared" si="104"/>
        <v>8.7074489273943758</v>
      </c>
      <c r="P418" s="1">
        <f t="shared" si="104"/>
        <v>9.4110945692024401</v>
      </c>
      <c r="Q418" s="1">
        <f t="shared" si="104"/>
        <v>10.114740211010504</v>
      </c>
      <c r="R418" s="1">
        <f t="shared" si="104"/>
        <v>10.877985386909112</v>
      </c>
      <c r="S418" s="1">
        <f t="shared" si="104"/>
        <v>11.641230562807719</v>
      </c>
      <c r="T418" s="1">
        <f t="shared" si="104"/>
        <v>12.404475738706326</v>
      </c>
      <c r="U418" s="1">
        <f t="shared" si="104"/>
        <v>13.167720914604933</v>
      </c>
      <c r="V418" s="1">
        <f t="shared" si="104"/>
        <v>13.93096609050354</v>
      </c>
      <c r="W418" s="1">
        <f t="shared" si="104"/>
        <v>14.719124186614751</v>
      </c>
      <c r="X418" s="1">
        <f t="shared" si="104"/>
        <v>15.507282282725962</v>
      </c>
      <c r="Y418" s="1">
        <f t="shared" si="104"/>
        <v>16.295440378837171</v>
      </c>
      <c r="Z418" s="1">
        <f t="shared" si="104"/>
        <v>17.083598474948388</v>
      </c>
      <c r="AA418" s="1">
        <f t="shared" si="104"/>
        <v>17.871756571059599</v>
      </c>
      <c r="AB418" s="1">
        <f t="shared" si="104"/>
        <v>18.682220304318001</v>
      </c>
      <c r="AC418" s="1">
        <f t="shared" si="104"/>
        <v>19.492684037576403</v>
      </c>
      <c r="AD418" s="1">
        <f t="shared" si="104"/>
        <v>20.303147770834805</v>
      </c>
      <c r="AE418" s="1">
        <f t="shared" si="104"/>
        <v>21.113611504093207</v>
      </c>
      <c r="AF418" s="1">
        <f t="shared" si="104"/>
        <v>21.924075237351602</v>
      </c>
      <c r="AG418" s="1">
        <f t="shared" si="104"/>
        <v>22.754080845286957</v>
      </c>
      <c r="AH418" s="1">
        <f t="shared" si="104"/>
        <v>23.584086453222305</v>
      </c>
      <c r="AI418" s="1">
        <f t="shared" si="104"/>
        <v>24.414092061157653</v>
      </c>
      <c r="AJ418" s="1">
        <f t="shared" si="104"/>
        <v>25.244097669093001</v>
      </c>
      <c r="AK418" s="1">
        <f t="shared" si="104"/>
        <v>26.07410327702835</v>
      </c>
      <c r="AL418" s="1">
        <f t="shared" si="104"/>
        <v>26.919625503171474</v>
      </c>
      <c r="AM418" s="1">
        <f t="shared" si="104"/>
        <v>27.765147729314592</v>
      </c>
      <c r="AN418" s="1">
        <f t="shared" si="104"/>
        <v>28.610669955457709</v>
      </c>
      <c r="AO418" s="1">
        <f t="shared" si="104"/>
        <v>29.456192181600827</v>
      </c>
      <c r="AP418" s="1">
        <f t="shared" si="104"/>
        <v>30.301714407743951</v>
      </c>
      <c r="AQ418" s="1">
        <f t="shared" si="104"/>
        <v>31.158625998729605</v>
      </c>
      <c r="AR418" s="1">
        <f t="shared" si="104"/>
        <v>32.015537589715258</v>
      </c>
      <c r="AS418" s="1">
        <f t="shared" si="104"/>
        <v>32.872449180700912</v>
      </c>
      <c r="AT418" s="1">
        <f t="shared" si="104"/>
        <v>33.729360771686572</v>
      </c>
      <c r="AU418" s="1">
        <f t="shared" si="104"/>
        <v>34.586272362672226</v>
      </c>
      <c r="AV418" s="1">
        <f t="shared" si="104"/>
        <v>35.451948388840407</v>
      </c>
      <c r="AW418" s="1">
        <f t="shared" si="104"/>
        <v>36.317624415008588</v>
      </c>
      <c r="AX418" s="1">
        <f t="shared" si="104"/>
        <v>37.183300441176769</v>
      </c>
      <c r="AY418" s="1">
        <f t="shared" si="104"/>
        <v>38.04897646734495</v>
      </c>
      <c r="AZ418" s="1">
        <f t="shared" si="104"/>
        <v>38.914652493513124</v>
      </c>
      <c r="BA418" s="1">
        <f t="shared" si="104"/>
        <v>39.788052922565505</v>
      </c>
      <c r="BB418" s="1">
        <f t="shared" si="104"/>
        <v>40.661453351617887</v>
      </c>
      <c r="BC418" s="1">
        <f t="shared" si="104"/>
        <v>41.534853780670268</v>
      </c>
      <c r="BD418" s="1">
        <f t="shared" si="104"/>
        <v>42.408254209722649</v>
      </c>
      <c r="BE418" s="1">
        <f t="shared" si="104"/>
        <v>43.281654638775031</v>
      </c>
      <c r="BF418" s="1">
        <f t="shared" si="104"/>
        <v>44.161903875860304</v>
      </c>
      <c r="BG418" s="1">
        <f t="shared" si="104"/>
        <v>45.042153112945577</v>
      </c>
      <c r="BH418" s="1">
        <f t="shared" si="104"/>
        <v>45.92240235003085</v>
      </c>
      <c r="BI418" s="1">
        <f t="shared" si="104"/>
        <v>46.802651587116124</v>
      </c>
      <c r="BJ418" s="1">
        <f t="shared" si="104"/>
        <v>47.682900824201397</v>
      </c>
      <c r="BK418" s="1">
        <f t="shared" si="104"/>
        <v>48.568759006330829</v>
      </c>
      <c r="BL418" s="1">
        <f t="shared" si="104"/>
        <v>49.454617188460261</v>
      </c>
      <c r="BM418" s="1">
        <f t="shared" si="104"/>
        <v>50.340475370589694</v>
      </c>
      <c r="BN418" s="1">
        <f t="shared" ref="E418:BP422" si="107">BM417+BN312</f>
        <v>51.226333552719126</v>
      </c>
      <c r="BO418" s="1">
        <f t="shared" si="107"/>
        <v>52.112191734848558</v>
      </c>
      <c r="BP418" s="1">
        <f t="shared" si="107"/>
        <v>53.005307246546984</v>
      </c>
      <c r="BQ418" s="1">
        <f t="shared" si="106"/>
        <v>53.898422758245403</v>
      </c>
      <c r="BR418" s="1">
        <f t="shared" si="106"/>
        <v>54.791538269943821</v>
      </c>
      <c r="BS418" s="1">
        <f t="shared" si="106"/>
        <v>55.68465378164224</v>
      </c>
      <c r="BT418" s="1">
        <f t="shared" si="106"/>
        <v>56.577769293340658</v>
      </c>
      <c r="BU418" s="1">
        <f t="shared" si="106"/>
        <v>57.482141363654087</v>
      </c>
      <c r="BV418" s="1">
        <f t="shared" si="106"/>
        <v>58.386513433967515</v>
      </c>
      <c r="BW418" s="1">
        <f t="shared" si="106"/>
        <v>59.290885504280951</v>
      </c>
      <c r="BX418" s="1">
        <f t="shared" si="106"/>
        <v>60.195257574594372</v>
      </c>
      <c r="BY418" s="1">
        <f t="shared" si="106"/>
        <v>61.0996296449078</v>
      </c>
      <c r="BZ418" s="1">
        <f t="shared" si="106"/>
        <v>62.038060913702573</v>
      </c>
      <c r="CA418" s="1">
        <f t="shared" si="106"/>
        <v>62.976492182497353</v>
      </c>
      <c r="CB418" s="1">
        <f t="shared" si="106"/>
        <v>63.91492345129214</v>
      </c>
      <c r="CC418" s="1">
        <f t="shared" si="106"/>
        <v>64.853354720086912</v>
      </c>
      <c r="CD418" s="1">
        <f t="shared" si="106"/>
        <v>65.791785988881685</v>
      </c>
      <c r="CE418" s="1">
        <f t="shared" si="106"/>
        <v>66.769302873601319</v>
      </c>
      <c r="CF418" s="1">
        <f t="shared" si="106"/>
        <v>67.746819758320953</v>
      </c>
      <c r="CG418" s="1">
        <f t="shared" si="106"/>
        <v>68.724336643040601</v>
      </c>
      <c r="CH418" s="1">
        <f t="shared" si="106"/>
        <v>69.701853527760235</v>
      </c>
      <c r="CI418" s="1">
        <f t="shared" si="106"/>
        <v>70.679370412479869</v>
      </c>
      <c r="CJ418" s="1">
        <f t="shared" si="106"/>
        <v>71.673598524071977</v>
      </c>
      <c r="CK418" s="1">
        <f t="shared" si="106"/>
        <v>72.667826635664085</v>
      </c>
      <c r="CL418" s="1">
        <f t="shared" si="106"/>
        <v>73.662054747256192</v>
      </c>
      <c r="CM418" s="1">
        <f t="shared" si="106"/>
        <v>74.656282858848314</v>
      </c>
      <c r="CN418" s="1">
        <f t="shared" si="106"/>
        <v>75.55126968734956</v>
      </c>
      <c r="CO418" s="1" t="e">
        <f t="shared" si="106"/>
        <v>#VALUE!</v>
      </c>
      <c r="CP418" s="1" t="e">
        <f t="shared" si="106"/>
        <v>#VALUE!</v>
      </c>
      <c r="CQ418" s="1" t="e">
        <f t="shared" si="106"/>
        <v>#VALUE!</v>
      </c>
      <c r="CR418" s="1" t="e">
        <f t="shared" si="106"/>
        <v>#VALUE!</v>
      </c>
      <c r="CS418" s="1" t="e">
        <f t="shared" si="106"/>
        <v>#VALUE!</v>
      </c>
      <c r="CT418" s="1" t="e">
        <f t="shared" si="106"/>
        <v>#VALUE!</v>
      </c>
      <c r="CU418" s="1" t="e">
        <f t="shared" si="106"/>
        <v>#VALUE!</v>
      </c>
      <c r="CV418" s="1" t="e">
        <f t="shared" si="106"/>
        <v>#VALUE!</v>
      </c>
      <c r="CW418" s="1" t="e">
        <f t="shared" si="106"/>
        <v>#VALUE!</v>
      </c>
      <c r="CX418" s="1" t="e">
        <f t="shared" si="106"/>
        <v>#VALUE!</v>
      </c>
      <c r="CY418" s="7" t="e">
        <f t="shared" si="105"/>
        <v>#VALUE!</v>
      </c>
    </row>
    <row r="419" spans="1:103" x14ac:dyDescent="0.25">
      <c r="B419" s="25">
        <v>90</v>
      </c>
      <c r="C419" s="29">
        <f t="shared" si="89"/>
        <v>0.53733592180908296</v>
      </c>
      <c r="D419" s="1">
        <f t="shared" si="102"/>
        <v>1.1089875394020636</v>
      </c>
      <c r="E419" s="1">
        <f t="shared" si="107"/>
        <v>1.6806391569950443</v>
      </c>
      <c r="F419" s="1">
        <f t="shared" si="107"/>
        <v>2.2522907745880252</v>
      </c>
      <c r="G419" s="1">
        <f t="shared" si="107"/>
        <v>2.8239423921810056</v>
      </c>
      <c r="H419" s="1">
        <f t="shared" si="107"/>
        <v>3.5104025780917931</v>
      </c>
      <c r="I419" s="1">
        <f t="shared" si="107"/>
        <v>4.2580533608928492</v>
      </c>
      <c r="J419" s="1">
        <f t="shared" si="107"/>
        <v>5.0057041436939054</v>
      </c>
      <c r="K419" s="1">
        <f t="shared" si="107"/>
        <v>5.7533549264949615</v>
      </c>
      <c r="L419" s="1">
        <f t="shared" si="107"/>
        <v>6.5010057092960176</v>
      </c>
      <c r="M419" s="1">
        <f t="shared" si="107"/>
        <v>7.2486564920970737</v>
      </c>
      <c r="N419" s="1">
        <f t="shared" si="107"/>
        <v>7.9523021339051372</v>
      </c>
      <c r="O419" s="1">
        <f t="shared" si="107"/>
        <v>8.6559477757132015</v>
      </c>
      <c r="P419" s="1">
        <f t="shared" si="107"/>
        <v>9.3595934175212658</v>
      </c>
      <c r="Q419" s="1">
        <f t="shared" si="107"/>
        <v>10.06323905932933</v>
      </c>
      <c r="R419" s="1">
        <f t="shared" si="107"/>
        <v>10.766884701137394</v>
      </c>
      <c r="S419" s="1">
        <f t="shared" si="107"/>
        <v>11.530129877036002</v>
      </c>
      <c r="T419" s="1">
        <f t="shared" si="107"/>
        <v>12.293375052934609</v>
      </c>
      <c r="U419" s="1">
        <f t="shared" si="107"/>
        <v>13.056620228833216</v>
      </c>
      <c r="V419" s="1">
        <f t="shared" si="107"/>
        <v>13.819865404731823</v>
      </c>
      <c r="W419" s="1">
        <f t="shared" si="107"/>
        <v>14.58311058063043</v>
      </c>
      <c r="X419" s="1">
        <f t="shared" si="107"/>
        <v>15.371268676741641</v>
      </c>
      <c r="Y419" s="1">
        <f t="shared" si="107"/>
        <v>16.159426772852854</v>
      </c>
      <c r="Z419" s="1">
        <f t="shared" si="107"/>
        <v>16.947584868964061</v>
      </c>
      <c r="AA419" s="1">
        <f t="shared" si="107"/>
        <v>17.735742965075278</v>
      </c>
      <c r="AB419" s="1">
        <f t="shared" si="107"/>
        <v>18.523901061186489</v>
      </c>
      <c r="AC419" s="1">
        <f t="shared" si="107"/>
        <v>19.334364794444891</v>
      </c>
      <c r="AD419" s="1">
        <f t="shared" si="107"/>
        <v>20.144828527703293</v>
      </c>
      <c r="AE419" s="1">
        <f t="shared" si="107"/>
        <v>20.955292260961695</v>
      </c>
      <c r="AF419" s="1">
        <f t="shared" si="107"/>
        <v>21.765755994220097</v>
      </c>
      <c r="AG419" s="1">
        <f t="shared" si="107"/>
        <v>22.576219727478492</v>
      </c>
      <c r="AH419" s="1">
        <f t="shared" si="107"/>
        <v>23.406225335413847</v>
      </c>
      <c r="AI419" s="1">
        <f t="shared" si="107"/>
        <v>24.236230943349195</v>
      </c>
      <c r="AJ419" s="1">
        <f t="shared" si="107"/>
        <v>25.066236551284543</v>
      </c>
      <c r="AK419" s="1">
        <f t="shared" si="107"/>
        <v>25.896242159219891</v>
      </c>
      <c r="AL419" s="1">
        <f t="shared" si="107"/>
        <v>26.72624776715524</v>
      </c>
      <c r="AM419" s="1">
        <f t="shared" si="107"/>
        <v>27.571769993298364</v>
      </c>
      <c r="AN419" s="1">
        <f t="shared" si="107"/>
        <v>28.417292219441482</v>
      </c>
      <c r="AO419" s="1">
        <f t="shared" si="107"/>
        <v>29.262814445584599</v>
      </c>
      <c r="AP419" s="1">
        <f t="shared" si="107"/>
        <v>30.108336671727717</v>
      </c>
      <c r="AQ419" s="1">
        <f t="shared" si="107"/>
        <v>30.953858897870841</v>
      </c>
      <c r="AR419" s="1">
        <f t="shared" si="107"/>
        <v>31.810770488856495</v>
      </c>
      <c r="AS419" s="1">
        <f t="shared" si="107"/>
        <v>32.667682079842152</v>
      </c>
      <c r="AT419" s="1">
        <f t="shared" si="107"/>
        <v>33.524593670827798</v>
      </c>
      <c r="AU419" s="1">
        <f t="shared" si="107"/>
        <v>34.381505261813459</v>
      </c>
      <c r="AV419" s="1">
        <f t="shared" si="107"/>
        <v>35.238416852799119</v>
      </c>
      <c r="AW419" s="1">
        <f t="shared" si="107"/>
        <v>36.104092878967293</v>
      </c>
      <c r="AX419" s="1">
        <f t="shared" si="107"/>
        <v>36.969768905135481</v>
      </c>
      <c r="AY419" s="1">
        <f t="shared" si="107"/>
        <v>37.835444931303655</v>
      </c>
      <c r="AZ419" s="1">
        <f t="shared" si="107"/>
        <v>38.701120957471844</v>
      </c>
      <c r="BA419" s="1">
        <f t="shared" si="107"/>
        <v>39.566796983640018</v>
      </c>
      <c r="BB419" s="1">
        <f t="shared" si="107"/>
        <v>40.440197412692399</v>
      </c>
      <c r="BC419" s="1">
        <f t="shared" si="107"/>
        <v>41.31359784174478</v>
      </c>
      <c r="BD419" s="1">
        <f t="shared" si="107"/>
        <v>42.186998270797162</v>
      </c>
      <c r="BE419" s="1">
        <f t="shared" si="107"/>
        <v>43.060398699849543</v>
      </c>
      <c r="BF419" s="1">
        <f t="shared" si="107"/>
        <v>43.933799128901924</v>
      </c>
      <c r="BG419" s="1">
        <f t="shared" si="107"/>
        <v>44.81404836598719</v>
      </c>
      <c r="BH419" s="1">
        <f t="shared" si="107"/>
        <v>45.694297603072471</v>
      </c>
      <c r="BI419" s="1">
        <f t="shared" si="107"/>
        <v>46.574546840157737</v>
      </c>
      <c r="BJ419" s="1">
        <f t="shared" si="107"/>
        <v>47.454796077243017</v>
      </c>
      <c r="BK419" s="1">
        <f t="shared" si="107"/>
        <v>48.335045314328283</v>
      </c>
      <c r="BL419" s="1">
        <f t="shared" si="107"/>
        <v>49.220903496457723</v>
      </c>
      <c r="BM419" s="1">
        <f t="shared" si="107"/>
        <v>50.106761678587148</v>
      </c>
      <c r="BN419" s="1">
        <f t="shared" si="107"/>
        <v>50.992619860716587</v>
      </c>
      <c r="BO419" s="1">
        <f t="shared" si="107"/>
        <v>51.878478042846012</v>
      </c>
      <c r="BP419" s="1">
        <f t="shared" si="107"/>
        <v>52.764336224975452</v>
      </c>
      <c r="BQ419" s="1">
        <f t="shared" si="106"/>
        <v>53.657451736673877</v>
      </c>
      <c r="BR419" s="1">
        <f t="shared" si="106"/>
        <v>54.550567248372289</v>
      </c>
      <c r="BS419" s="1">
        <f t="shared" si="106"/>
        <v>55.443682760070715</v>
      </c>
      <c r="BT419" s="1">
        <f t="shared" si="106"/>
        <v>56.336798271769126</v>
      </c>
      <c r="BU419" s="1">
        <f t="shared" si="106"/>
        <v>57.229913783467552</v>
      </c>
      <c r="BV419" s="1">
        <f t="shared" si="106"/>
        <v>58.13428585378098</v>
      </c>
      <c r="BW419" s="1">
        <f t="shared" si="106"/>
        <v>59.038657924094409</v>
      </c>
      <c r="BX419" s="1">
        <f t="shared" si="106"/>
        <v>59.943029994407837</v>
      </c>
      <c r="BY419" s="1">
        <f t="shared" si="106"/>
        <v>60.847402064721265</v>
      </c>
      <c r="BZ419" s="1">
        <f t="shared" si="106"/>
        <v>61.751774135034694</v>
      </c>
      <c r="CA419" s="1">
        <f t="shared" si="106"/>
        <v>62.690205403829466</v>
      </c>
      <c r="CB419" s="1">
        <f t="shared" si="106"/>
        <v>63.628636672624239</v>
      </c>
      <c r="CC419" s="1">
        <f t="shared" si="106"/>
        <v>64.567067941419026</v>
      </c>
      <c r="CD419" s="1">
        <f t="shared" si="106"/>
        <v>65.505499210213799</v>
      </c>
      <c r="CE419" s="1">
        <f t="shared" si="106"/>
        <v>66.443930479008571</v>
      </c>
      <c r="CF419" s="1">
        <f t="shared" si="106"/>
        <v>67.421447363728205</v>
      </c>
      <c r="CG419" s="1">
        <f t="shared" si="106"/>
        <v>68.39896424844784</v>
      </c>
      <c r="CH419" s="1">
        <f t="shared" si="106"/>
        <v>69.376481133167488</v>
      </c>
      <c r="CI419" s="1">
        <f t="shared" si="106"/>
        <v>70.353998017887122</v>
      </c>
      <c r="CJ419" s="1">
        <f t="shared" si="106"/>
        <v>71.331514902606756</v>
      </c>
      <c r="CK419" s="1">
        <f t="shared" si="106"/>
        <v>72.325743014198864</v>
      </c>
      <c r="CL419" s="1">
        <f t="shared" si="106"/>
        <v>73.319971125790971</v>
      </c>
      <c r="CM419" s="1">
        <f t="shared" si="106"/>
        <v>74.314199237383079</v>
      </c>
      <c r="CN419" s="1">
        <f t="shared" si="106"/>
        <v>75.308427348975201</v>
      </c>
      <c r="CO419" s="1">
        <f t="shared" si="106"/>
        <v>76.203414177476446</v>
      </c>
      <c r="CP419" s="1" t="e">
        <f t="shared" si="106"/>
        <v>#VALUE!</v>
      </c>
      <c r="CQ419" s="1" t="e">
        <f t="shared" si="106"/>
        <v>#VALUE!</v>
      </c>
      <c r="CR419" s="1" t="e">
        <f t="shared" si="106"/>
        <v>#VALUE!</v>
      </c>
      <c r="CS419" s="1" t="e">
        <f t="shared" si="106"/>
        <v>#VALUE!</v>
      </c>
      <c r="CT419" s="1" t="e">
        <f t="shared" si="106"/>
        <v>#VALUE!</v>
      </c>
      <c r="CU419" s="1" t="e">
        <f t="shared" si="106"/>
        <v>#VALUE!</v>
      </c>
      <c r="CV419" s="1" t="e">
        <f t="shared" si="106"/>
        <v>#VALUE!</v>
      </c>
      <c r="CW419" s="1" t="e">
        <f t="shared" si="106"/>
        <v>#VALUE!</v>
      </c>
      <c r="CX419" s="1" t="e">
        <f t="shared" si="106"/>
        <v>#VALUE!</v>
      </c>
      <c r="CY419" s="7" t="e">
        <f t="shared" si="105"/>
        <v>#VALUE!</v>
      </c>
    </row>
    <row r="420" spans="1:103" x14ac:dyDescent="0.25">
      <c r="B420" s="25">
        <v>91</v>
      </c>
      <c r="C420" s="29">
        <f t="shared" si="89"/>
        <v>0.53733592180908296</v>
      </c>
      <c r="D420" s="1">
        <f t="shared" si="102"/>
        <v>1.0746718436181659</v>
      </c>
      <c r="E420" s="1">
        <f t="shared" si="107"/>
        <v>1.6463234612111466</v>
      </c>
      <c r="F420" s="1">
        <f t="shared" si="107"/>
        <v>2.2179750788041273</v>
      </c>
      <c r="G420" s="1">
        <f t="shared" si="107"/>
        <v>2.7896266963971081</v>
      </c>
      <c r="H420" s="1">
        <f t="shared" si="107"/>
        <v>3.4760868823078956</v>
      </c>
      <c r="I420" s="1">
        <f t="shared" si="107"/>
        <v>4.1625470682186831</v>
      </c>
      <c r="J420" s="1">
        <f t="shared" si="107"/>
        <v>4.9101978510197393</v>
      </c>
      <c r="K420" s="1">
        <f t="shared" si="107"/>
        <v>5.6578486338207954</v>
      </c>
      <c r="L420" s="1">
        <f t="shared" si="107"/>
        <v>6.4054994166218515</v>
      </c>
      <c r="M420" s="1">
        <f t="shared" si="107"/>
        <v>7.1531501994229076</v>
      </c>
      <c r="N420" s="1">
        <f t="shared" si="107"/>
        <v>7.9008009822239638</v>
      </c>
      <c r="O420" s="1">
        <f t="shared" si="107"/>
        <v>8.6044466240320272</v>
      </c>
      <c r="P420" s="1">
        <f t="shared" si="107"/>
        <v>9.3080922658400915</v>
      </c>
      <c r="Q420" s="1">
        <f t="shared" si="107"/>
        <v>10.011737907648156</v>
      </c>
      <c r="R420" s="1">
        <f t="shared" si="107"/>
        <v>10.71538354945622</v>
      </c>
      <c r="S420" s="1">
        <f t="shared" si="107"/>
        <v>11.419029191264285</v>
      </c>
      <c r="T420" s="1">
        <f t="shared" si="107"/>
        <v>12.182274367162892</v>
      </c>
      <c r="U420" s="1">
        <f t="shared" si="107"/>
        <v>12.945519543061499</v>
      </c>
      <c r="V420" s="1">
        <f t="shared" si="107"/>
        <v>13.708764718960106</v>
      </c>
      <c r="W420" s="1">
        <f t="shared" si="107"/>
        <v>14.472009894858713</v>
      </c>
      <c r="X420" s="1">
        <f t="shared" si="107"/>
        <v>15.23525507075732</v>
      </c>
      <c r="Y420" s="1">
        <f t="shared" si="107"/>
        <v>16.023413166868529</v>
      </c>
      <c r="Z420" s="1">
        <f t="shared" si="107"/>
        <v>16.811571262979744</v>
      </c>
      <c r="AA420" s="1">
        <f t="shared" si="107"/>
        <v>17.599729359090951</v>
      </c>
      <c r="AB420" s="1">
        <f t="shared" si="107"/>
        <v>18.387887455202168</v>
      </c>
      <c r="AC420" s="1">
        <f t="shared" si="107"/>
        <v>19.176045551313379</v>
      </c>
      <c r="AD420" s="1">
        <f t="shared" si="107"/>
        <v>19.986509284571781</v>
      </c>
      <c r="AE420" s="1">
        <f t="shared" si="107"/>
        <v>20.796973017830183</v>
      </c>
      <c r="AF420" s="1">
        <f t="shared" si="107"/>
        <v>21.607436751088585</v>
      </c>
      <c r="AG420" s="1">
        <f t="shared" si="107"/>
        <v>22.417900484346987</v>
      </c>
      <c r="AH420" s="1">
        <f t="shared" si="107"/>
        <v>23.228364217605382</v>
      </c>
      <c r="AI420" s="1">
        <f t="shared" si="107"/>
        <v>24.058369825540737</v>
      </c>
      <c r="AJ420" s="1">
        <f t="shared" si="107"/>
        <v>24.888375433476085</v>
      </c>
      <c r="AK420" s="1">
        <f t="shared" si="107"/>
        <v>25.718381041411433</v>
      </c>
      <c r="AL420" s="1">
        <f t="shared" si="107"/>
        <v>26.548386649346781</v>
      </c>
      <c r="AM420" s="1">
        <f t="shared" si="107"/>
        <v>27.37839225728213</v>
      </c>
      <c r="AN420" s="1">
        <f t="shared" si="107"/>
        <v>28.223914483425254</v>
      </c>
      <c r="AO420" s="1">
        <f t="shared" si="107"/>
        <v>29.069436709568372</v>
      </c>
      <c r="AP420" s="1">
        <f t="shared" si="107"/>
        <v>29.914958935711489</v>
      </c>
      <c r="AQ420" s="1">
        <f t="shared" si="107"/>
        <v>30.760481161854607</v>
      </c>
      <c r="AR420" s="1">
        <f t="shared" si="107"/>
        <v>31.606003387997731</v>
      </c>
      <c r="AS420" s="1">
        <f t="shared" si="107"/>
        <v>32.462914978983385</v>
      </c>
      <c r="AT420" s="1">
        <f t="shared" si="107"/>
        <v>33.319826569969038</v>
      </c>
      <c r="AU420" s="1">
        <f t="shared" si="107"/>
        <v>34.176738160954685</v>
      </c>
      <c r="AV420" s="1">
        <f t="shared" si="107"/>
        <v>35.033649751940345</v>
      </c>
      <c r="AW420" s="1">
        <f t="shared" si="107"/>
        <v>35.890561342926006</v>
      </c>
      <c r="AX420" s="1">
        <f t="shared" si="107"/>
        <v>36.75623736909418</v>
      </c>
      <c r="AY420" s="1">
        <f t="shared" si="107"/>
        <v>37.621913395262368</v>
      </c>
      <c r="AZ420" s="1">
        <f t="shared" si="107"/>
        <v>38.487589421430542</v>
      </c>
      <c r="BA420" s="1">
        <f t="shared" si="107"/>
        <v>39.35326544759873</v>
      </c>
      <c r="BB420" s="1">
        <f t="shared" si="107"/>
        <v>40.218941473766904</v>
      </c>
      <c r="BC420" s="1">
        <f t="shared" si="107"/>
        <v>41.092341902819285</v>
      </c>
      <c r="BD420" s="1">
        <f t="shared" si="107"/>
        <v>41.965742331871667</v>
      </c>
      <c r="BE420" s="1">
        <f t="shared" si="107"/>
        <v>42.839142760924048</v>
      </c>
      <c r="BF420" s="1">
        <f t="shared" si="107"/>
        <v>43.712543189976429</v>
      </c>
      <c r="BG420" s="1">
        <f t="shared" si="107"/>
        <v>44.585943619028811</v>
      </c>
      <c r="BH420" s="1">
        <f t="shared" si="107"/>
        <v>45.466192856114077</v>
      </c>
      <c r="BI420" s="1">
        <f t="shared" si="107"/>
        <v>46.346442093199357</v>
      </c>
      <c r="BJ420" s="1">
        <f t="shared" si="107"/>
        <v>47.226691330284623</v>
      </c>
      <c r="BK420" s="1">
        <f t="shared" si="107"/>
        <v>48.106940567369904</v>
      </c>
      <c r="BL420" s="1">
        <f t="shared" si="107"/>
        <v>48.98718980445517</v>
      </c>
      <c r="BM420" s="1">
        <f t="shared" si="107"/>
        <v>49.873047986584609</v>
      </c>
      <c r="BN420" s="1">
        <f t="shared" si="107"/>
        <v>50.758906168714034</v>
      </c>
      <c r="BO420" s="1">
        <f t="shared" si="107"/>
        <v>51.644764350843474</v>
      </c>
      <c r="BP420" s="1">
        <f t="shared" si="107"/>
        <v>52.530622532972899</v>
      </c>
      <c r="BQ420" s="1">
        <f t="shared" si="106"/>
        <v>53.416480715102338</v>
      </c>
      <c r="BR420" s="1">
        <f t="shared" si="106"/>
        <v>54.309596226800764</v>
      </c>
      <c r="BS420" s="1">
        <f t="shared" si="106"/>
        <v>55.202711738499175</v>
      </c>
      <c r="BT420" s="1">
        <f t="shared" si="106"/>
        <v>56.095827250197601</v>
      </c>
      <c r="BU420" s="1">
        <f t="shared" si="106"/>
        <v>56.988942761896013</v>
      </c>
      <c r="BV420" s="1">
        <f t="shared" si="106"/>
        <v>57.882058273594438</v>
      </c>
      <c r="BW420" s="1">
        <f t="shared" si="106"/>
        <v>58.786430343907867</v>
      </c>
      <c r="BX420" s="1">
        <f t="shared" si="106"/>
        <v>59.690802414221295</v>
      </c>
      <c r="BY420" s="1">
        <f t="shared" si="106"/>
        <v>60.595174484534724</v>
      </c>
      <c r="BZ420" s="1">
        <f t="shared" si="106"/>
        <v>61.499546554848152</v>
      </c>
      <c r="CA420" s="1">
        <f t="shared" si="106"/>
        <v>62.40391862516158</v>
      </c>
      <c r="CB420" s="1">
        <f t="shared" si="106"/>
        <v>63.342349893956353</v>
      </c>
      <c r="CC420" s="1">
        <f t="shared" si="106"/>
        <v>64.280781162751126</v>
      </c>
      <c r="CD420" s="1">
        <f t="shared" si="106"/>
        <v>65.219212431545913</v>
      </c>
      <c r="CE420" s="1">
        <f t="shared" si="106"/>
        <v>66.157643700340685</v>
      </c>
      <c r="CF420" s="1">
        <f t="shared" si="106"/>
        <v>67.096074969135458</v>
      </c>
      <c r="CG420" s="1">
        <f t="shared" si="106"/>
        <v>68.073591853855092</v>
      </c>
      <c r="CH420" s="1">
        <f t="shared" si="106"/>
        <v>69.051108738574726</v>
      </c>
      <c r="CI420" s="1">
        <f t="shared" si="106"/>
        <v>70.028625623294374</v>
      </c>
      <c r="CJ420" s="1">
        <f t="shared" si="106"/>
        <v>71.006142508014008</v>
      </c>
      <c r="CK420" s="1">
        <f t="shared" si="106"/>
        <v>71.983659392733642</v>
      </c>
      <c r="CL420" s="1">
        <f t="shared" si="106"/>
        <v>72.97788750432575</v>
      </c>
      <c r="CM420" s="1">
        <f t="shared" si="106"/>
        <v>73.972115615917858</v>
      </c>
      <c r="CN420" s="1">
        <f t="shared" si="106"/>
        <v>74.966343727509965</v>
      </c>
      <c r="CO420" s="1">
        <f t="shared" si="106"/>
        <v>75.960571839102087</v>
      </c>
      <c r="CP420" s="1">
        <f t="shared" si="106"/>
        <v>76.855558667603333</v>
      </c>
      <c r="CQ420" s="1" t="e">
        <f t="shared" si="106"/>
        <v>#VALUE!</v>
      </c>
      <c r="CR420" s="1" t="e">
        <f t="shared" si="106"/>
        <v>#VALUE!</v>
      </c>
      <c r="CS420" s="1" t="e">
        <f t="shared" si="106"/>
        <v>#VALUE!</v>
      </c>
      <c r="CT420" s="1" t="e">
        <f t="shared" si="106"/>
        <v>#VALUE!</v>
      </c>
      <c r="CU420" s="1" t="e">
        <f t="shared" si="106"/>
        <v>#VALUE!</v>
      </c>
      <c r="CV420" s="1" t="e">
        <f t="shared" si="106"/>
        <v>#VALUE!</v>
      </c>
      <c r="CW420" s="1" t="e">
        <f t="shared" si="106"/>
        <v>#VALUE!</v>
      </c>
      <c r="CX420" s="1" t="e">
        <f t="shared" si="106"/>
        <v>#VALUE!</v>
      </c>
      <c r="CY420" s="7" t="e">
        <f t="shared" si="105"/>
        <v>#VALUE!</v>
      </c>
    </row>
    <row r="421" spans="1:103" x14ac:dyDescent="0.25">
      <c r="B421" s="25">
        <v>92</v>
      </c>
      <c r="C421" s="29">
        <f t="shared" si="89"/>
        <v>0.53733592180908296</v>
      </c>
      <c r="D421" s="1">
        <f t="shared" si="102"/>
        <v>1.0746718436181659</v>
      </c>
      <c r="E421" s="1">
        <f t="shared" si="107"/>
        <v>1.6120077654272489</v>
      </c>
      <c r="F421" s="1">
        <f t="shared" si="107"/>
        <v>2.1836593830202293</v>
      </c>
      <c r="G421" s="1">
        <f t="shared" si="107"/>
        <v>2.7553110006132102</v>
      </c>
      <c r="H421" s="1">
        <f t="shared" si="107"/>
        <v>3.4417711865239982</v>
      </c>
      <c r="I421" s="1">
        <f t="shared" si="107"/>
        <v>4.1282313724347857</v>
      </c>
      <c r="J421" s="1">
        <f t="shared" si="107"/>
        <v>4.8146915583455732</v>
      </c>
      <c r="K421" s="1">
        <f t="shared" si="107"/>
        <v>5.5623423411466293</v>
      </c>
      <c r="L421" s="1">
        <f t="shared" si="107"/>
        <v>6.3099931239476854</v>
      </c>
      <c r="M421" s="1">
        <f t="shared" si="107"/>
        <v>7.0576439067487415</v>
      </c>
      <c r="N421" s="1">
        <f t="shared" si="107"/>
        <v>7.8052946895497977</v>
      </c>
      <c r="O421" s="1">
        <f t="shared" si="107"/>
        <v>8.5529454723508529</v>
      </c>
      <c r="P421" s="1">
        <f t="shared" si="107"/>
        <v>9.2565911141589172</v>
      </c>
      <c r="Q421" s="1">
        <f t="shared" si="107"/>
        <v>9.9602367559669815</v>
      </c>
      <c r="R421" s="1">
        <f t="shared" si="107"/>
        <v>10.663882397775046</v>
      </c>
      <c r="S421" s="1">
        <f t="shared" si="107"/>
        <v>11.36752803958311</v>
      </c>
      <c r="T421" s="1">
        <f t="shared" si="107"/>
        <v>12.071173681391175</v>
      </c>
      <c r="U421" s="1">
        <f t="shared" si="107"/>
        <v>12.834418857289782</v>
      </c>
      <c r="V421" s="1">
        <f t="shared" si="107"/>
        <v>13.597664033188389</v>
      </c>
      <c r="W421" s="1">
        <f t="shared" si="107"/>
        <v>14.360909209086996</v>
      </c>
      <c r="X421" s="1">
        <f t="shared" si="107"/>
        <v>15.124154384985603</v>
      </c>
      <c r="Y421" s="1">
        <f t="shared" si="107"/>
        <v>15.88739956088421</v>
      </c>
      <c r="Z421" s="1">
        <f t="shared" si="107"/>
        <v>16.675557656995419</v>
      </c>
      <c r="AA421" s="1">
        <f t="shared" si="107"/>
        <v>17.463715753106634</v>
      </c>
      <c r="AB421" s="1">
        <f t="shared" si="107"/>
        <v>18.251873849217841</v>
      </c>
      <c r="AC421" s="1">
        <f t="shared" si="107"/>
        <v>19.040031945329059</v>
      </c>
      <c r="AD421" s="1">
        <f t="shared" si="107"/>
        <v>19.828190041440269</v>
      </c>
      <c r="AE421" s="1">
        <f t="shared" si="107"/>
        <v>20.638653774698671</v>
      </c>
      <c r="AF421" s="1">
        <f t="shared" si="107"/>
        <v>21.449117507957073</v>
      </c>
      <c r="AG421" s="1">
        <f t="shared" si="107"/>
        <v>22.259581241215475</v>
      </c>
      <c r="AH421" s="1">
        <f t="shared" si="107"/>
        <v>23.070044974473877</v>
      </c>
      <c r="AI421" s="1">
        <f t="shared" si="107"/>
        <v>23.880508707732272</v>
      </c>
      <c r="AJ421" s="1">
        <f t="shared" si="107"/>
        <v>24.710514315667627</v>
      </c>
      <c r="AK421" s="1">
        <f t="shared" si="107"/>
        <v>25.540519923602975</v>
      </c>
      <c r="AL421" s="1">
        <f t="shared" si="107"/>
        <v>26.370525531538323</v>
      </c>
      <c r="AM421" s="1">
        <f t="shared" si="107"/>
        <v>27.200531139473672</v>
      </c>
      <c r="AN421" s="1">
        <f t="shared" si="107"/>
        <v>28.03053674740902</v>
      </c>
      <c r="AO421" s="1">
        <f t="shared" si="107"/>
        <v>28.876058973552144</v>
      </c>
      <c r="AP421" s="1">
        <f t="shared" si="107"/>
        <v>29.721581199695262</v>
      </c>
      <c r="AQ421" s="1">
        <f t="shared" si="107"/>
        <v>30.567103425838379</v>
      </c>
      <c r="AR421" s="1">
        <f t="shared" si="107"/>
        <v>31.412625651981497</v>
      </c>
      <c r="AS421" s="1">
        <f t="shared" si="107"/>
        <v>32.258147878124618</v>
      </c>
      <c r="AT421" s="1">
        <f t="shared" si="107"/>
        <v>33.115059469110278</v>
      </c>
      <c r="AU421" s="1">
        <f t="shared" si="107"/>
        <v>33.971971060095925</v>
      </c>
      <c r="AV421" s="1">
        <f t="shared" si="107"/>
        <v>34.828882651081571</v>
      </c>
      <c r="AW421" s="1">
        <f t="shared" si="107"/>
        <v>35.685794242067232</v>
      </c>
      <c r="AX421" s="1">
        <f t="shared" si="107"/>
        <v>36.542705833052892</v>
      </c>
      <c r="AY421" s="1">
        <f t="shared" si="107"/>
        <v>37.408381859221066</v>
      </c>
      <c r="AZ421" s="1">
        <f t="shared" si="107"/>
        <v>38.274057885389254</v>
      </c>
      <c r="BA421" s="1">
        <f t="shared" si="107"/>
        <v>39.139733911557428</v>
      </c>
      <c r="BB421" s="1">
        <f t="shared" si="107"/>
        <v>40.005409937725616</v>
      </c>
      <c r="BC421" s="1">
        <f t="shared" si="107"/>
        <v>40.87108596389379</v>
      </c>
      <c r="BD421" s="1">
        <f t="shared" si="107"/>
        <v>41.744486392946172</v>
      </c>
      <c r="BE421" s="1">
        <f t="shared" si="107"/>
        <v>42.617886821998553</v>
      </c>
      <c r="BF421" s="1">
        <f t="shared" si="107"/>
        <v>43.491287251050935</v>
      </c>
      <c r="BG421" s="1">
        <f t="shared" si="107"/>
        <v>44.364687680103316</v>
      </c>
      <c r="BH421" s="1">
        <f t="shared" si="107"/>
        <v>45.238088109155697</v>
      </c>
      <c r="BI421" s="1">
        <f t="shared" si="107"/>
        <v>46.118337346240963</v>
      </c>
      <c r="BJ421" s="1">
        <f t="shared" si="107"/>
        <v>46.998586583326244</v>
      </c>
      <c r="BK421" s="1">
        <f t="shared" si="107"/>
        <v>47.87883582041151</v>
      </c>
      <c r="BL421" s="1">
        <f t="shared" si="107"/>
        <v>48.75908505749679</v>
      </c>
      <c r="BM421" s="1">
        <f t="shared" si="107"/>
        <v>49.639334294582056</v>
      </c>
      <c r="BN421" s="1">
        <f t="shared" si="107"/>
        <v>50.525192476711496</v>
      </c>
      <c r="BO421" s="1">
        <f t="shared" si="107"/>
        <v>51.411050658840921</v>
      </c>
      <c r="BP421" s="1">
        <f t="shared" si="107"/>
        <v>52.29690884097036</v>
      </c>
      <c r="BQ421" s="1">
        <f t="shared" si="106"/>
        <v>53.182767023099785</v>
      </c>
      <c r="BR421" s="1">
        <f t="shared" si="106"/>
        <v>54.068625205229225</v>
      </c>
      <c r="BS421" s="1">
        <f t="shared" si="106"/>
        <v>54.96174071692765</v>
      </c>
      <c r="BT421" s="1">
        <f t="shared" si="106"/>
        <v>55.854856228626062</v>
      </c>
      <c r="BU421" s="1">
        <f t="shared" si="106"/>
        <v>56.747971740324488</v>
      </c>
      <c r="BV421" s="1">
        <f t="shared" si="106"/>
        <v>57.641087252022899</v>
      </c>
      <c r="BW421" s="1">
        <f t="shared" si="106"/>
        <v>58.534202763721325</v>
      </c>
      <c r="BX421" s="1">
        <f t="shared" si="106"/>
        <v>59.438574834034753</v>
      </c>
      <c r="BY421" s="1">
        <f t="shared" si="106"/>
        <v>60.342946904348182</v>
      </c>
      <c r="BZ421" s="1">
        <f t="shared" si="106"/>
        <v>61.24731897466161</v>
      </c>
      <c r="CA421" s="1">
        <f t="shared" si="106"/>
        <v>62.151691044975038</v>
      </c>
      <c r="CB421" s="1">
        <f t="shared" si="106"/>
        <v>63.056063115288467</v>
      </c>
      <c r="CC421" s="1">
        <f t="shared" si="106"/>
        <v>63.994494384083239</v>
      </c>
      <c r="CD421" s="1">
        <f t="shared" si="106"/>
        <v>64.932925652878012</v>
      </c>
      <c r="CE421" s="1">
        <f t="shared" si="106"/>
        <v>65.871356921672799</v>
      </c>
      <c r="CF421" s="1">
        <f t="shared" si="106"/>
        <v>66.809788190467572</v>
      </c>
      <c r="CG421" s="1">
        <f t="shared" si="106"/>
        <v>67.748219459262344</v>
      </c>
      <c r="CH421" s="1">
        <f t="shared" si="106"/>
        <v>68.725736343981978</v>
      </c>
      <c r="CI421" s="1">
        <f t="shared" si="106"/>
        <v>69.703253228701612</v>
      </c>
      <c r="CJ421" s="1">
        <f t="shared" si="106"/>
        <v>70.680770113421261</v>
      </c>
      <c r="CK421" s="1">
        <f t="shared" si="106"/>
        <v>71.658286998140895</v>
      </c>
      <c r="CL421" s="1">
        <f t="shared" si="106"/>
        <v>72.635803882860529</v>
      </c>
      <c r="CM421" s="1">
        <f t="shared" si="106"/>
        <v>73.630031994452636</v>
      </c>
      <c r="CN421" s="1">
        <f t="shared" si="106"/>
        <v>74.624260106044744</v>
      </c>
      <c r="CO421" s="1">
        <f t="shared" si="106"/>
        <v>75.618488217636852</v>
      </c>
      <c r="CP421" s="1">
        <f t="shared" si="106"/>
        <v>76.612716329228974</v>
      </c>
      <c r="CQ421" s="1">
        <f t="shared" si="106"/>
        <v>77.507703157730219</v>
      </c>
      <c r="CR421" s="1" t="e">
        <f t="shared" si="106"/>
        <v>#VALUE!</v>
      </c>
      <c r="CS421" s="1" t="e">
        <f t="shared" si="106"/>
        <v>#VALUE!</v>
      </c>
      <c r="CT421" s="1" t="e">
        <f t="shared" si="106"/>
        <v>#VALUE!</v>
      </c>
      <c r="CU421" s="1" t="e">
        <f t="shared" si="106"/>
        <v>#VALUE!</v>
      </c>
      <c r="CV421" s="1" t="e">
        <f t="shared" si="106"/>
        <v>#VALUE!</v>
      </c>
      <c r="CW421" s="1" t="e">
        <f t="shared" si="106"/>
        <v>#VALUE!</v>
      </c>
      <c r="CX421" s="1" t="e">
        <f t="shared" si="106"/>
        <v>#VALUE!</v>
      </c>
      <c r="CY421" s="7" t="e">
        <f t="shared" si="105"/>
        <v>#VALUE!</v>
      </c>
    </row>
    <row r="422" spans="1:103" x14ac:dyDescent="0.25">
      <c r="B422" s="25">
        <v>93</v>
      </c>
      <c r="C422" s="29">
        <f t="shared" si="89"/>
        <v>0.53733592180908296</v>
      </c>
      <c r="D422" s="1">
        <f t="shared" si="102"/>
        <v>1.0746718436181659</v>
      </c>
      <c r="E422" s="1">
        <f t="shared" si="107"/>
        <v>1.6120077654272489</v>
      </c>
      <c r="F422" s="1">
        <f t="shared" si="107"/>
        <v>2.1493436872363318</v>
      </c>
      <c r="G422" s="1">
        <f t="shared" si="107"/>
        <v>2.7209953048293123</v>
      </c>
      <c r="H422" s="1">
        <f t="shared" si="107"/>
        <v>3.4074554907401002</v>
      </c>
      <c r="I422" s="1">
        <f t="shared" si="107"/>
        <v>4.0939156766508882</v>
      </c>
      <c r="J422" s="1">
        <f t="shared" si="107"/>
        <v>4.7803758625616757</v>
      </c>
      <c r="K422" s="1">
        <f t="shared" si="107"/>
        <v>5.4668360484724632</v>
      </c>
      <c r="L422" s="1">
        <f t="shared" si="107"/>
        <v>6.2144868312735193</v>
      </c>
      <c r="M422" s="1">
        <f t="shared" si="107"/>
        <v>6.9621376140745754</v>
      </c>
      <c r="N422" s="1">
        <f t="shared" si="107"/>
        <v>7.7097883968756316</v>
      </c>
      <c r="O422" s="1">
        <f t="shared" si="107"/>
        <v>8.4574391796766868</v>
      </c>
      <c r="P422" s="1">
        <f t="shared" si="107"/>
        <v>9.2050899624777429</v>
      </c>
      <c r="Q422" s="1">
        <f t="shared" si="107"/>
        <v>9.9087356042858072</v>
      </c>
      <c r="R422" s="1">
        <f t="shared" si="107"/>
        <v>10.612381246093872</v>
      </c>
      <c r="S422" s="1">
        <f t="shared" si="107"/>
        <v>11.316026887901936</v>
      </c>
      <c r="T422" s="1">
        <f t="shared" si="107"/>
        <v>12.01967252971</v>
      </c>
      <c r="U422" s="1">
        <f t="shared" si="107"/>
        <v>12.723318171518065</v>
      </c>
      <c r="V422" s="1">
        <f t="shared" si="107"/>
        <v>13.486563347416672</v>
      </c>
      <c r="W422" s="1">
        <f t="shared" si="107"/>
        <v>14.249808523315279</v>
      </c>
      <c r="X422" s="1">
        <f t="shared" si="107"/>
        <v>15.013053699213886</v>
      </c>
      <c r="Y422" s="1">
        <f t="shared" si="107"/>
        <v>15.776298875112493</v>
      </c>
      <c r="Z422" s="1">
        <f t="shared" si="107"/>
        <v>16.539544051011099</v>
      </c>
      <c r="AA422" s="1">
        <f t="shared" si="107"/>
        <v>17.327702147122309</v>
      </c>
      <c r="AB422" s="1">
        <f t="shared" si="107"/>
        <v>18.115860243233524</v>
      </c>
      <c r="AC422" s="1">
        <f t="shared" si="107"/>
        <v>18.904018339344731</v>
      </c>
      <c r="AD422" s="1">
        <f t="shared" si="107"/>
        <v>19.692176435455949</v>
      </c>
      <c r="AE422" s="1">
        <f t="shared" si="107"/>
        <v>20.480334531567159</v>
      </c>
      <c r="AF422" s="1">
        <f t="shared" si="107"/>
        <v>21.290798264825561</v>
      </c>
      <c r="AG422" s="1">
        <f t="shared" si="107"/>
        <v>22.101261998083963</v>
      </c>
      <c r="AH422" s="1">
        <f t="shared" si="107"/>
        <v>22.911725731342365</v>
      </c>
      <c r="AI422" s="1">
        <f t="shared" si="107"/>
        <v>23.722189464600767</v>
      </c>
      <c r="AJ422" s="1">
        <f t="shared" si="107"/>
        <v>24.532653197859162</v>
      </c>
      <c r="AK422" s="1">
        <f t="shared" si="107"/>
        <v>25.362658805794517</v>
      </c>
      <c r="AL422" s="1">
        <f t="shared" si="107"/>
        <v>26.192664413729865</v>
      </c>
      <c r="AM422" s="1">
        <f t="shared" si="107"/>
        <v>27.022670021665213</v>
      </c>
      <c r="AN422" s="1">
        <f t="shared" si="107"/>
        <v>27.852675629600562</v>
      </c>
      <c r="AO422" s="1">
        <f t="shared" si="107"/>
        <v>28.68268123753591</v>
      </c>
      <c r="AP422" s="1">
        <f t="shared" si="107"/>
        <v>29.528203463679034</v>
      </c>
      <c r="AQ422" s="1">
        <f t="shared" si="107"/>
        <v>30.373725689822152</v>
      </c>
      <c r="AR422" s="1">
        <f t="shared" si="107"/>
        <v>31.219247915965269</v>
      </c>
      <c r="AS422" s="1">
        <f t="shared" si="107"/>
        <v>32.064770142108387</v>
      </c>
      <c r="AT422" s="1">
        <f t="shared" si="107"/>
        <v>32.910292368251504</v>
      </c>
      <c r="AU422" s="1">
        <f t="shared" si="107"/>
        <v>33.767203959237165</v>
      </c>
      <c r="AV422" s="1">
        <f t="shared" si="107"/>
        <v>34.624115550222811</v>
      </c>
      <c r="AW422" s="1">
        <f t="shared" si="107"/>
        <v>35.481027141208457</v>
      </c>
      <c r="AX422" s="1">
        <f t="shared" si="107"/>
        <v>36.337938732194118</v>
      </c>
      <c r="AY422" s="1">
        <f t="shared" si="107"/>
        <v>37.194850323179779</v>
      </c>
      <c r="AZ422" s="1">
        <f t="shared" si="107"/>
        <v>38.060526349347953</v>
      </c>
      <c r="BA422" s="1">
        <f t="shared" si="107"/>
        <v>38.926202375516141</v>
      </c>
      <c r="BB422" s="1">
        <f t="shared" si="107"/>
        <v>39.791878401684315</v>
      </c>
      <c r="BC422" s="1">
        <f t="shared" si="107"/>
        <v>40.657554427852503</v>
      </c>
      <c r="BD422" s="1">
        <f t="shared" si="107"/>
        <v>41.523230454020677</v>
      </c>
      <c r="BE422" s="1">
        <f t="shared" si="107"/>
        <v>42.396630883073058</v>
      </c>
      <c r="BF422" s="1">
        <f t="shared" si="107"/>
        <v>43.27003131212544</v>
      </c>
      <c r="BG422" s="1">
        <f t="shared" si="107"/>
        <v>44.143431741177821</v>
      </c>
      <c r="BH422" s="1">
        <f t="shared" si="107"/>
        <v>45.016832170230202</v>
      </c>
      <c r="BI422" s="1">
        <f t="shared" si="107"/>
        <v>45.890232599282584</v>
      </c>
      <c r="BJ422" s="1">
        <f t="shared" si="107"/>
        <v>46.77048183636785</v>
      </c>
      <c r="BK422" s="1">
        <f t="shared" si="107"/>
        <v>47.65073107345313</v>
      </c>
      <c r="BL422" s="1">
        <f t="shared" si="107"/>
        <v>48.530980310538396</v>
      </c>
      <c r="BM422" s="1">
        <f t="shared" ref="E422:BP426" si="108">BL421+BM316</f>
        <v>49.411229547623677</v>
      </c>
      <c r="BN422" s="1">
        <f t="shared" si="108"/>
        <v>50.291478784708943</v>
      </c>
      <c r="BO422" s="1">
        <f t="shared" si="108"/>
        <v>51.177336966838382</v>
      </c>
      <c r="BP422" s="1">
        <f t="shared" si="108"/>
        <v>52.063195148967807</v>
      </c>
      <c r="BQ422" s="1">
        <f t="shared" si="106"/>
        <v>52.949053331097247</v>
      </c>
      <c r="BR422" s="1">
        <f t="shared" si="106"/>
        <v>53.834911513226672</v>
      </c>
      <c r="BS422" s="1">
        <f t="shared" si="106"/>
        <v>54.720769695356111</v>
      </c>
      <c r="BT422" s="1">
        <f t="shared" si="106"/>
        <v>55.613885207054537</v>
      </c>
      <c r="BU422" s="1">
        <f t="shared" si="106"/>
        <v>56.507000718752948</v>
      </c>
      <c r="BV422" s="1">
        <f t="shared" si="106"/>
        <v>57.400116230451374</v>
      </c>
      <c r="BW422" s="1">
        <f t="shared" si="106"/>
        <v>58.293231742149786</v>
      </c>
      <c r="BX422" s="1">
        <f t="shared" si="106"/>
        <v>59.186347253848211</v>
      </c>
      <c r="BY422" s="1">
        <f t="shared" si="106"/>
        <v>60.09071932416164</v>
      </c>
      <c r="BZ422" s="1">
        <f t="shared" si="106"/>
        <v>60.995091394475068</v>
      </c>
      <c r="CA422" s="1">
        <f t="shared" si="106"/>
        <v>61.899463464788496</v>
      </c>
      <c r="CB422" s="1">
        <f t="shared" si="106"/>
        <v>62.803835535101925</v>
      </c>
      <c r="CC422" s="1">
        <f t="shared" si="106"/>
        <v>63.708207605415353</v>
      </c>
      <c r="CD422" s="1">
        <f t="shared" si="106"/>
        <v>64.646638874210126</v>
      </c>
      <c r="CE422" s="1">
        <f t="shared" si="106"/>
        <v>65.585070143004899</v>
      </c>
      <c r="CF422" s="1">
        <f t="shared" si="106"/>
        <v>66.523501411799685</v>
      </c>
      <c r="CG422" s="1">
        <f t="shared" si="106"/>
        <v>67.461932680594458</v>
      </c>
      <c r="CH422" s="1">
        <f t="shared" ref="CH422:CX422" si="109">CG421+CH316</f>
        <v>68.400363949389231</v>
      </c>
      <c r="CI422" s="1">
        <f t="shared" si="109"/>
        <v>69.377880834108865</v>
      </c>
      <c r="CJ422" s="1">
        <f t="shared" si="109"/>
        <v>70.355397718828499</v>
      </c>
      <c r="CK422" s="1">
        <f t="shared" si="109"/>
        <v>71.332914603548147</v>
      </c>
      <c r="CL422" s="1">
        <f t="shared" si="109"/>
        <v>72.310431488267781</v>
      </c>
      <c r="CM422" s="1">
        <f t="shared" si="109"/>
        <v>73.287948372987415</v>
      </c>
      <c r="CN422" s="1">
        <f t="shared" si="109"/>
        <v>74.282176484579523</v>
      </c>
      <c r="CO422" s="1">
        <f t="shared" si="109"/>
        <v>75.276404596171631</v>
      </c>
      <c r="CP422" s="1">
        <f t="shared" si="109"/>
        <v>76.270632707763738</v>
      </c>
      <c r="CQ422" s="1">
        <f t="shared" si="109"/>
        <v>77.26486081935586</v>
      </c>
      <c r="CR422" s="1">
        <f t="shared" si="109"/>
        <v>78.159847647857106</v>
      </c>
      <c r="CS422" s="1" t="e">
        <f t="shared" si="109"/>
        <v>#VALUE!</v>
      </c>
      <c r="CT422" s="1" t="e">
        <f t="shared" si="109"/>
        <v>#VALUE!</v>
      </c>
      <c r="CU422" s="1" t="e">
        <f t="shared" si="109"/>
        <v>#VALUE!</v>
      </c>
      <c r="CV422" s="1" t="e">
        <f t="shared" si="109"/>
        <v>#VALUE!</v>
      </c>
      <c r="CW422" s="1" t="e">
        <f t="shared" si="109"/>
        <v>#VALUE!</v>
      </c>
      <c r="CX422" s="1" t="e">
        <f t="shared" si="109"/>
        <v>#VALUE!</v>
      </c>
      <c r="CY422" s="7" t="e">
        <f t="shared" si="105"/>
        <v>#VALUE!</v>
      </c>
    </row>
    <row r="423" spans="1:103" x14ac:dyDescent="0.25">
      <c r="B423" s="25">
        <v>94</v>
      </c>
      <c r="C423" s="29">
        <f t="shared" si="89"/>
        <v>0.53733592180908296</v>
      </c>
      <c r="D423" s="1">
        <f t="shared" si="102"/>
        <v>1.0746718436181659</v>
      </c>
      <c r="E423" s="1">
        <f t="shared" si="108"/>
        <v>1.6120077654272489</v>
      </c>
      <c r="F423" s="1">
        <f t="shared" si="108"/>
        <v>2.1493436872363318</v>
      </c>
      <c r="G423" s="1">
        <f t="shared" si="108"/>
        <v>2.6866796090454148</v>
      </c>
      <c r="H423" s="1">
        <f t="shared" si="108"/>
        <v>3.3731397949562023</v>
      </c>
      <c r="I423" s="1">
        <f t="shared" si="108"/>
        <v>4.0595999808669898</v>
      </c>
      <c r="J423" s="1">
        <f t="shared" si="108"/>
        <v>4.7460601667777782</v>
      </c>
      <c r="K423" s="1">
        <f t="shared" si="108"/>
        <v>5.4325203526885657</v>
      </c>
      <c r="L423" s="1">
        <f t="shared" si="108"/>
        <v>6.1189805385993532</v>
      </c>
      <c r="M423" s="1">
        <f t="shared" si="108"/>
        <v>6.8666313214004093</v>
      </c>
      <c r="N423" s="1">
        <f t="shared" si="108"/>
        <v>7.6142821042014655</v>
      </c>
      <c r="O423" s="1">
        <f t="shared" si="108"/>
        <v>8.3619328870025207</v>
      </c>
      <c r="P423" s="1">
        <f t="shared" si="108"/>
        <v>9.1095836698035768</v>
      </c>
      <c r="Q423" s="1">
        <f t="shared" si="108"/>
        <v>9.8572344526046329</v>
      </c>
      <c r="R423" s="1">
        <f t="shared" si="108"/>
        <v>10.560880094412697</v>
      </c>
      <c r="S423" s="1">
        <f t="shared" si="108"/>
        <v>11.264525736220762</v>
      </c>
      <c r="T423" s="1">
        <f t="shared" si="108"/>
        <v>11.968171378028826</v>
      </c>
      <c r="U423" s="1">
        <f t="shared" si="108"/>
        <v>12.67181701983689</v>
      </c>
      <c r="V423" s="1">
        <f t="shared" si="108"/>
        <v>13.375462661644955</v>
      </c>
      <c r="W423" s="1">
        <f t="shared" si="108"/>
        <v>14.138707837543562</v>
      </c>
      <c r="X423" s="1">
        <f t="shared" si="108"/>
        <v>14.901953013442169</v>
      </c>
      <c r="Y423" s="1">
        <f t="shared" si="108"/>
        <v>15.665198189340776</v>
      </c>
      <c r="Z423" s="1">
        <f t="shared" si="108"/>
        <v>16.428443365239382</v>
      </c>
      <c r="AA423" s="1">
        <f t="shared" si="108"/>
        <v>17.191688541137989</v>
      </c>
      <c r="AB423" s="1">
        <f t="shared" si="108"/>
        <v>17.979846637249199</v>
      </c>
      <c r="AC423" s="1">
        <f t="shared" si="108"/>
        <v>18.768004733360414</v>
      </c>
      <c r="AD423" s="1">
        <f t="shared" si="108"/>
        <v>19.556162829471621</v>
      </c>
      <c r="AE423" s="1">
        <f t="shared" si="108"/>
        <v>20.344320925582839</v>
      </c>
      <c r="AF423" s="1">
        <f t="shared" si="108"/>
        <v>21.132479021694049</v>
      </c>
      <c r="AG423" s="1">
        <f t="shared" si="108"/>
        <v>21.942942754952451</v>
      </c>
      <c r="AH423" s="1">
        <f t="shared" si="108"/>
        <v>22.753406488210853</v>
      </c>
      <c r="AI423" s="1">
        <f t="shared" si="108"/>
        <v>23.563870221469255</v>
      </c>
      <c r="AJ423" s="1">
        <f t="shared" si="108"/>
        <v>24.374333954727657</v>
      </c>
      <c r="AK423" s="1">
        <f t="shared" si="108"/>
        <v>25.184797687986052</v>
      </c>
      <c r="AL423" s="1">
        <f t="shared" si="108"/>
        <v>26.014803295921407</v>
      </c>
      <c r="AM423" s="1">
        <f t="shared" si="108"/>
        <v>26.844808903856755</v>
      </c>
      <c r="AN423" s="1">
        <f t="shared" si="108"/>
        <v>27.674814511792103</v>
      </c>
      <c r="AO423" s="1">
        <f t="shared" si="108"/>
        <v>28.504820119727452</v>
      </c>
      <c r="AP423" s="1">
        <f t="shared" si="108"/>
        <v>29.3348257276628</v>
      </c>
      <c r="AQ423" s="1">
        <f t="shared" si="108"/>
        <v>30.180347953805924</v>
      </c>
      <c r="AR423" s="1">
        <f t="shared" si="108"/>
        <v>31.025870179949042</v>
      </c>
      <c r="AS423" s="1">
        <f t="shared" si="108"/>
        <v>31.871392406092159</v>
      </c>
      <c r="AT423" s="1">
        <f t="shared" si="108"/>
        <v>32.716914632235273</v>
      </c>
      <c r="AU423" s="1">
        <f t="shared" si="108"/>
        <v>33.562436858378391</v>
      </c>
      <c r="AV423" s="1">
        <f t="shared" si="108"/>
        <v>34.419348449364051</v>
      </c>
      <c r="AW423" s="1">
        <f t="shared" si="108"/>
        <v>35.276260040349698</v>
      </c>
      <c r="AX423" s="1">
        <f t="shared" si="108"/>
        <v>36.133171631335344</v>
      </c>
      <c r="AY423" s="1">
        <f t="shared" si="108"/>
        <v>36.990083222321005</v>
      </c>
      <c r="AZ423" s="1">
        <f t="shared" si="108"/>
        <v>37.846994813306665</v>
      </c>
      <c r="BA423" s="1">
        <f t="shared" si="108"/>
        <v>38.712670839474839</v>
      </c>
      <c r="BB423" s="1">
        <f t="shared" si="108"/>
        <v>39.578346865643027</v>
      </c>
      <c r="BC423" s="1">
        <f t="shared" si="108"/>
        <v>40.444022891811201</v>
      </c>
      <c r="BD423" s="1">
        <f t="shared" si="108"/>
        <v>41.309698917979389</v>
      </c>
      <c r="BE423" s="1">
        <f t="shared" si="108"/>
        <v>42.175374944147563</v>
      </c>
      <c r="BF423" s="1">
        <f t="shared" si="108"/>
        <v>43.048775373199945</v>
      </c>
      <c r="BG423" s="1">
        <f t="shared" si="108"/>
        <v>43.922175802252326</v>
      </c>
      <c r="BH423" s="1">
        <f t="shared" si="108"/>
        <v>44.795576231304707</v>
      </c>
      <c r="BI423" s="1">
        <f t="shared" si="108"/>
        <v>45.668976660357089</v>
      </c>
      <c r="BJ423" s="1">
        <f t="shared" si="108"/>
        <v>46.54237708940947</v>
      </c>
      <c r="BK423" s="1">
        <f t="shared" si="108"/>
        <v>47.422626326494736</v>
      </c>
      <c r="BL423" s="1">
        <f t="shared" si="108"/>
        <v>48.302875563580017</v>
      </c>
      <c r="BM423" s="1">
        <f t="shared" si="108"/>
        <v>49.183124800665283</v>
      </c>
      <c r="BN423" s="1">
        <f t="shared" si="108"/>
        <v>50.063374037750563</v>
      </c>
      <c r="BO423" s="1">
        <f t="shared" si="108"/>
        <v>50.943623274835829</v>
      </c>
      <c r="BP423" s="1">
        <f t="shared" si="108"/>
        <v>51.829481456965269</v>
      </c>
      <c r="BQ423" s="1">
        <f t="shared" ref="BQ423:CX428" si="110">BP422+BQ317</f>
        <v>52.715339639094694</v>
      </c>
      <c r="BR423" s="1">
        <f t="shared" si="110"/>
        <v>53.601197821224133</v>
      </c>
      <c r="BS423" s="1">
        <f t="shared" si="110"/>
        <v>54.487056003353558</v>
      </c>
      <c r="BT423" s="1">
        <f t="shared" si="110"/>
        <v>55.372914185482998</v>
      </c>
      <c r="BU423" s="1">
        <f t="shared" si="110"/>
        <v>56.266029697181423</v>
      </c>
      <c r="BV423" s="1">
        <f t="shared" si="110"/>
        <v>57.159145208879835</v>
      </c>
      <c r="BW423" s="1">
        <f t="shared" si="110"/>
        <v>58.052260720578261</v>
      </c>
      <c r="BX423" s="1">
        <f t="shared" si="110"/>
        <v>58.945376232276672</v>
      </c>
      <c r="BY423" s="1">
        <f t="shared" si="110"/>
        <v>59.838491743975098</v>
      </c>
      <c r="BZ423" s="1">
        <f t="shared" si="110"/>
        <v>60.742863814288526</v>
      </c>
      <c r="CA423" s="1">
        <f t="shared" si="110"/>
        <v>61.647235884601955</v>
      </c>
      <c r="CB423" s="1">
        <f t="shared" si="110"/>
        <v>62.551607954915383</v>
      </c>
      <c r="CC423" s="1">
        <f t="shared" si="110"/>
        <v>63.455980025228811</v>
      </c>
      <c r="CD423" s="1">
        <f t="shared" si="110"/>
        <v>64.36035209554224</v>
      </c>
      <c r="CE423" s="1">
        <f t="shared" si="110"/>
        <v>65.298783364337012</v>
      </c>
      <c r="CF423" s="1">
        <f t="shared" si="110"/>
        <v>66.237214633131785</v>
      </c>
      <c r="CG423" s="1">
        <f t="shared" si="110"/>
        <v>67.175645901926572</v>
      </c>
      <c r="CH423" s="1">
        <f t="shared" si="110"/>
        <v>68.114077170721345</v>
      </c>
      <c r="CI423" s="1">
        <f t="shared" si="110"/>
        <v>69.052508439516117</v>
      </c>
      <c r="CJ423" s="1">
        <f t="shared" si="110"/>
        <v>70.030025324235751</v>
      </c>
      <c r="CK423" s="1">
        <f t="shared" si="110"/>
        <v>71.007542208955385</v>
      </c>
      <c r="CL423" s="1">
        <f t="shared" si="110"/>
        <v>71.985059093675034</v>
      </c>
      <c r="CM423" s="1">
        <f t="shared" si="110"/>
        <v>72.962575978394668</v>
      </c>
      <c r="CN423" s="1">
        <f t="shared" si="110"/>
        <v>73.940092863114302</v>
      </c>
      <c r="CO423" s="1">
        <f t="shared" si="110"/>
        <v>74.934320974706409</v>
      </c>
      <c r="CP423" s="1">
        <f t="shared" si="110"/>
        <v>75.928549086298517</v>
      </c>
      <c r="CQ423" s="1">
        <f t="shared" si="110"/>
        <v>76.922777197890625</v>
      </c>
      <c r="CR423" s="1">
        <f t="shared" si="110"/>
        <v>77.917005309482747</v>
      </c>
      <c r="CS423" s="1">
        <f t="shared" si="110"/>
        <v>78.811992137983992</v>
      </c>
      <c r="CT423" s="1" t="e">
        <f t="shared" si="110"/>
        <v>#VALUE!</v>
      </c>
      <c r="CU423" s="1" t="e">
        <f t="shared" si="110"/>
        <v>#VALUE!</v>
      </c>
      <c r="CV423" s="1" t="e">
        <f t="shared" si="110"/>
        <v>#VALUE!</v>
      </c>
      <c r="CW423" s="1" t="e">
        <f t="shared" si="110"/>
        <v>#VALUE!</v>
      </c>
      <c r="CX423" s="1" t="e">
        <f t="shared" si="110"/>
        <v>#VALUE!</v>
      </c>
      <c r="CY423" s="7" t="e">
        <f t="shared" si="105"/>
        <v>#VALUE!</v>
      </c>
    </row>
    <row r="424" spans="1:103" x14ac:dyDescent="0.25">
      <c r="B424" s="25">
        <v>95</v>
      </c>
      <c r="C424" s="29">
        <f t="shared" si="89"/>
        <v>0.52502912233766996</v>
      </c>
      <c r="D424" s="1">
        <f t="shared" ref="D424:D428" si="111">C423+D318</f>
        <v>1.0623650441467529</v>
      </c>
      <c r="E424" s="1">
        <f t="shared" si="108"/>
        <v>1.5997009659558359</v>
      </c>
      <c r="F424" s="1">
        <f t="shared" si="108"/>
        <v>2.1370368877649186</v>
      </c>
      <c r="G424" s="1">
        <f t="shared" si="108"/>
        <v>2.6743728095740016</v>
      </c>
      <c r="H424" s="1">
        <f t="shared" si="108"/>
        <v>3.3381583303105646</v>
      </c>
      <c r="I424" s="1">
        <f t="shared" si="108"/>
        <v>4.0246185162213521</v>
      </c>
      <c r="J424" s="1">
        <f t="shared" si="108"/>
        <v>4.7110787021321396</v>
      </c>
      <c r="K424" s="1">
        <f t="shared" si="108"/>
        <v>5.397538888042928</v>
      </c>
      <c r="L424" s="1">
        <f t="shared" si="108"/>
        <v>6.0839990739537155</v>
      </c>
      <c r="M424" s="1">
        <f t="shared" si="108"/>
        <v>6.770459259864503</v>
      </c>
      <c r="N424" s="1">
        <f t="shared" si="108"/>
        <v>7.5181100426655592</v>
      </c>
      <c r="O424" s="1">
        <f t="shared" si="108"/>
        <v>8.2657608254666162</v>
      </c>
      <c r="P424" s="1">
        <f t="shared" si="108"/>
        <v>9.0134116082676705</v>
      </c>
      <c r="Q424" s="1">
        <f t="shared" si="108"/>
        <v>9.7610623910687266</v>
      </c>
      <c r="R424" s="1">
        <f t="shared" si="108"/>
        <v>10.508713173869783</v>
      </c>
      <c r="S424" s="1">
        <f t="shared" si="108"/>
        <v>11.212358815677847</v>
      </c>
      <c r="T424" s="1">
        <f t="shared" si="108"/>
        <v>11.916004457485911</v>
      </c>
      <c r="U424" s="1">
        <f t="shared" si="108"/>
        <v>12.619650099293976</v>
      </c>
      <c r="V424" s="1">
        <f t="shared" si="108"/>
        <v>13.32329574110204</v>
      </c>
      <c r="W424" s="1">
        <f t="shared" si="108"/>
        <v>14.026941382910104</v>
      </c>
      <c r="X424" s="1">
        <f t="shared" si="108"/>
        <v>14.790186558808712</v>
      </c>
      <c r="Y424" s="1">
        <f t="shared" si="108"/>
        <v>15.553431734707319</v>
      </c>
      <c r="Z424" s="1">
        <f t="shared" si="108"/>
        <v>16.316676910605928</v>
      </c>
      <c r="AA424" s="1">
        <f t="shared" si="108"/>
        <v>17.079922086504531</v>
      </c>
      <c r="AB424" s="1">
        <f t="shared" si="108"/>
        <v>17.843167262403139</v>
      </c>
      <c r="AC424" s="1">
        <f t="shared" si="108"/>
        <v>18.631325358514349</v>
      </c>
      <c r="AD424" s="1">
        <f t="shared" si="108"/>
        <v>19.419483454625563</v>
      </c>
      <c r="AE424" s="1">
        <f t="shared" si="108"/>
        <v>20.207641550736771</v>
      </c>
      <c r="AF424" s="1">
        <f t="shared" si="108"/>
        <v>20.995799646847988</v>
      </c>
      <c r="AG424" s="1">
        <f t="shared" si="108"/>
        <v>21.783957742959199</v>
      </c>
      <c r="AH424" s="1">
        <f t="shared" si="108"/>
        <v>22.594421476217601</v>
      </c>
      <c r="AI424" s="1">
        <f t="shared" si="108"/>
        <v>23.404885209476003</v>
      </c>
      <c r="AJ424" s="1">
        <f t="shared" si="108"/>
        <v>24.215348942734405</v>
      </c>
      <c r="AK424" s="1">
        <f t="shared" si="108"/>
        <v>25.025812675992807</v>
      </c>
      <c r="AL424" s="1">
        <f t="shared" si="108"/>
        <v>25.836276409251202</v>
      </c>
      <c r="AM424" s="1">
        <f t="shared" si="108"/>
        <v>26.666282017186557</v>
      </c>
      <c r="AN424" s="1">
        <f t="shared" si="108"/>
        <v>27.496287625121905</v>
      </c>
      <c r="AO424" s="1">
        <f t="shared" si="108"/>
        <v>28.326293233057253</v>
      </c>
      <c r="AP424" s="1">
        <f t="shared" si="108"/>
        <v>29.156298840992601</v>
      </c>
      <c r="AQ424" s="1">
        <f t="shared" si="108"/>
        <v>29.98630444892795</v>
      </c>
      <c r="AR424" s="1">
        <f t="shared" si="108"/>
        <v>30.831826675071074</v>
      </c>
      <c r="AS424" s="1">
        <f t="shared" si="108"/>
        <v>31.677348901214192</v>
      </c>
      <c r="AT424" s="1">
        <f t="shared" si="108"/>
        <v>32.522871127357313</v>
      </c>
      <c r="AU424" s="1">
        <f t="shared" si="108"/>
        <v>33.368393353500423</v>
      </c>
      <c r="AV424" s="1">
        <f t="shared" si="108"/>
        <v>34.21391557964354</v>
      </c>
      <c r="AW424" s="1">
        <f t="shared" si="108"/>
        <v>35.070827170629201</v>
      </c>
      <c r="AX424" s="1">
        <f t="shared" si="108"/>
        <v>35.927738761614847</v>
      </c>
      <c r="AY424" s="1">
        <f t="shared" si="108"/>
        <v>36.784650352600494</v>
      </c>
      <c r="AZ424" s="1">
        <f t="shared" si="108"/>
        <v>37.641561943586154</v>
      </c>
      <c r="BA424" s="1">
        <f t="shared" si="108"/>
        <v>38.498473534571815</v>
      </c>
      <c r="BB424" s="1">
        <f t="shared" si="108"/>
        <v>39.364149560739989</v>
      </c>
      <c r="BC424" s="1">
        <f t="shared" si="108"/>
        <v>40.229825586908177</v>
      </c>
      <c r="BD424" s="1">
        <f t="shared" si="108"/>
        <v>41.095501613076351</v>
      </c>
      <c r="BE424" s="1">
        <f t="shared" si="108"/>
        <v>41.961177639244539</v>
      </c>
      <c r="BF424" s="1">
        <f t="shared" si="108"/>
        <v>42.826853665412713</v>
      </c>
      <c r="BG424" s="1">
        <f t="shared" si="108"/>
        <v>43.700254094465095</v>
      </c>
      <c r="BH424" s="1">
        <f t="shared" si="108"/>
        <v>44.573654523517476</v>
      </c>
      <c r="BI424" s="1">
        <f t="shared" si="108"/>
        <v>45.447054952569857</v>
      </c>
      <c r="BJ424" s="1">
        <f t="shared" si="108"/>
        <v>46.320455381622239</v>
      </c>
      <c r="BK424" s="1">
        <f t="shared" si="108"/>
        <v>47.19385581067462</v>
      </c>
      <c r="BL424" s="1">
        <f t="shared" si="108"/>
        <v>48.074105047759886</v>
      </c>
      <c r="BM424" s="1">
        <f t="shared" si="108"/>
        <v>48.954354284845166</v>
      </c>
      <c r="BN424" s="1">
        <f t="shared" si="108"/>
        <v>49.834603521930433</v>
      </c>
      <c r="BO424" s="1">
        <f t="shared" si="108"/>
        <v>50.714852759015713</v>
      </c>
      <c r="BP424" s="1">
        <f t="shared" si="108"/>
        <v>51.595101996100979</v>
      </c>
      <c r="BQ424" s="1">
        <f t="shared" si="110"/>
        <v>52.480960178230418</v>
      </c>
      <c r="BR424" s="1">
        <f t="shared" si="110"/>
        <v>53.366818360359844</v>
      </c>
      <c r="BS424" s="1">
        <f t="shared" si="110"/>
        <v>54.252676542489283</v>
      </c>
      <c r="BT424" s="1">
        <f t="shared" si="110"/>
        <v>55.138534724618708</v>
      </c>
      <c r="BU424" s="1">
        <f t="shared" si="110"/>
        <v>56.024392906748147</v>
      </c>
      <c r="BV424" s="1">
        <f t="shared" si="110"/>
        <v>56.917508418446573</v>
      </c>
      <c r="BW424" s="1">
        <f t="shared" si="110"/>
        <v>57.810623930144985</v>
      </c>
      <c r="BX424" s="1">
        <f t="shared" si="110"/>
        <v>58.70373944184341</v>
      </c>
      <c r="BY424" s="1">
        <f t="shared" si="110"/>
        <v>59.596854953541822</v>
      </c>
      <c r="BZ424" s="1">
        <f t="shared" si="110"/>
        <v>60.489970465240248</v>
      </c>
      <c r="CA424" s="1">
        <f t="shared" si="110"/>
        <v>61.394342535553676</v>
      </c>
      <c r="CB424" s="1">
        <f t="shared" si="110"/>
        <v>62.298714605867104</v>
      </c>
      <c r="CC424" s="1">
        <f t="shared" si="110"/>
        <v>63.203086676180533</v>
      </c>
      <c r="CD424" s="1">
        <f t="shared" si="110"/>
        <v>64.107458746493961</v>
      </c>
      <c r="CE424" s="1">
        <f t="shared" si="110"/>
        <v>65.01183081680739</v>
      </c>
      <c r="CF424" s="1">
        <f t="shared" si="110"/>
        <v>65.950262085602162</v>
      </c>
      <c r="CG424" s="1">
        <f t="shared" si="110"/>
        <v>66.888693354396935</v>
      </c>
      <c r="CH424" s="1">
        <f t="shared" si="110"/>
        <v>67.827124623191722</v>
      </c>
      <c r="CI424" s="1">
        <f t="shared" si="110"/>
        <v>68.765555891986494</v>
      </c>
      <c r="CJ424" s="1">
        <f t="shared" si="110"/>
        <v>69.703987160781267</v>
      </c>
      <c r="CK424" s="1">
        <f t="shared" si="110"/>
        <v>70.681504045500901</v>
      </c>
      <c r="CL424" s="1">
        <f t="shared" si="110"/>
        <v>71.659020930220535</v>
      </c>
      <c r="CM424" s="1">
        <f t="shared" si="110"/>
        <v>72.636537814940183</v>
      </c>
      <c r="CN424" s="1">
        <f t="shared" si="110"/>
        <v>73.614054699659818</v>
      </c>
      <c r="CO424" s="1">
        <f t="shared" si="110"/>
        <v>74.591571584379452</v>
      </c>
      <c r="CP424" s="1">
        <f t="shared" si="110"/>
        <v>75.585799695971559</v>
      </c>
      <c r="CQ424" s="1">
        <f t="shared" si="110"/>
        <v>76.580027807563667</v>
      </c>
      <c r="CR424" s="1">
        <f t="shared" si="110"/>
        <v>77.574255919155775</v>
      </c>
      <c r="CS424" s="1">
        <f t="shared" si="110"/>
        <v>78.568484030747896</v>
      </c>
      <c r="CT424" s="1">
        <f t="shared" si="110"/>
        <v>79.463470859249142</v>
      </c>
      <c r="CU424" s="1" t="e">
        <f t="shared" si="110"/>
        <v>#VALUE!</v>
      </c>
      <c r="CV424" s="1" t="e">
        <f t="shared" si="110"/>
        <v>#VALUE!</v>
      </c>
      <c r="CW424" s="1" t="e">
        <f t="shared" si="110"/>
        <v>#VALUE!</v>
      </c>
      <c r="CX424" s="1" t="e">
        <f t="shared" si="110"/>
        <v>#VALUE!</v>
      </c>
      <c r="CY424" s="7" t="e">
        <f t="shared" si="105"/>
        <v>#VALUE!</v>
      </c>
    </row>
    <row r="425" spans="1:103" x14ac:dyDescent="0.25">
      <c r="B425" s="25">
        <v>96</v>
      </c>
      <c r="C425" s="29">
        <f t="shared" si="89"/>
        <v>0.52502912233766996</v>
      </c>
      <c r="D425" s="1">
        <f t="shared" si="111"/>
        <v>1.0500582446753399</v>
      </c>
      <c r="E425" s="1">
        <f t="shared" si="108"/>
        <v>1.5873941664844229</v>
      </c>
      <c r="F425" s="1">
        <f t="shared" si="108"/>
        <v>2.1247300882935058</v>
      </c>
      <c r="G425" s="1">
        <f t="shared" si="108"/>
        <v>2.6620660101025884</v>
      </c>
      <c r="H425" s="1">
        <f t="shared" si="108"/>
        <v>3.3258515308391514</v>
      </c>
      <c r="I425" s="1">
        <f t="shared" si="108"/>
        <v>3.9896370515757145</v>
      </c>
      <c r="J425" s="1">
        <f t="shared" si="108"/>
        <v>4.676097237486502</v>
      </c>
      <c r="K425" s="1">
        <f t="shared" si="108"/>
        <v>5.3625574233972895</v>
      </c>
      <c r="L425" s="1">
        <f t="shared" si="108"/>
        <v>6.0490176093080779</v>
      </c>
      <c r="M425" s="1">
        <f t="shared" si="108"/>
        <v>6.7354777952188654</v>
      </c>
      <c r="N425" s="1">
        <f t="shared" si="108"/>
        <v>7.4219379811296529</v>
      </c>
      <c r="O425" s="1">
        <f t="shared" si="108"/>
        <v>8.1695887639307099</v>
      </c>
      <c r="P425" s="1">
        <f t="shared" si="108"/>
        <v>8.917239546731766</v>
      </c>
      <c r="Q425" s="1">
        <f t="shared" si="108"/>
        <v>9.6648903295328203</v>
      </c>
      <c r="R425" s="1">
        <f t="shared" si="108"/>
        <v>10.412541112333876</v>
      </c>
      <c r="S425" s="1">
        <f t="shared" si="108"/>
        <v>11.160191895134933</v>
      </c>
      <c r="T425" s="1">
        <f t="shared" si="108"/>
        <v>11.863837536942997</v>
      </c>
      <c r="U425" s="1">
        <f t="shared" si="108"/>
        <v>12.567483178751061</v>
      </c>
      <c r="V425" s="1">
        <f t="shared" si="108"/>
        <v>13.271128820559126</v>
      </c>
      <c r="W425" s="1">
        <f t="shared" si="108"/>
        <v>13.97477446236719</v>
      </c>
      <c r="X425" s="1">
        <f t="shared" si="108"/>
        <v>14.678420104175254</v>
      </c>
      <c r="Y425" s="1">
        <f t="shared" si="108"/>
        <v>15.441665280073861</v>
      </c>
      <c r="Z425" s="1">
        <f t="shared" si="108"/>
        <v>16.20491045597247</v>
      </c>
      <c r="AA425" s="1">
        <f t="shared" si="108"/>
        <v>16.968155631871078</v>
      </c>
      <c r="AB425" s="1">
        <f t="shared" si="108"/>
        <v>17.731400807769681</v>
      </c>
      <c r="AC425" s="1">
        <f t="shared" si="108"/>
        <v>18.494645983668288</v>
      </c>
      <c r="AD425" s="1">
        <f t="shared" si="108"/>
        <v>19.282804079779499</v>
      </c>
      <c r="AE425" s="1">
        <f t="shared" si="108"/>
        <v>20.070962175890713</v>
      </c>
      <c r="AF425" s="1">
        <f t="shared" si="108"/>
        <v>20.85912027200192</v>
      </c>
      <c r="AG425" s="1">
        <f t="shared" si="108"/>
        <v>21.647278368113138</v>
      </c>
      <c r="AH425" s="1">
        <f t="shared" si="108"/>
        <v>22.435436464224349</v>
      </c>
      <c r="AI425" s="1">
        <f t="shared" si="108"/>
        <v>23.245900197482751</v>
      </c>
      <c r="AJ425" s="1">
        <f t="shared" si="108"/>
        <v>24.056363930741153</v>
      </c>
      <c r="AK425" s="1">
        <f t="shared" si="108"/>
        <v>24.866827663999555</v>
      </c>
      <c r="AL425" s="1">
        <f t="shared" si="108"/>
        <v>25.677291397257957</v>
      </c>
      <c r="AM425" s="1">
        <f t="shared" si="108"/>
        <v>26.487755130516351</v>
      </c>
      <c r="AN425" s="1">
        <f t="shared" si="108"/>
        <v>27.317760738451707</v>
      </c>
      <c r="AO425" s="1">
        <f t="shared" si="108"/>
        <v>28.147766346387055</v>
      </c>
      <c r="AP425" s="1">
        <f t="shared" si="108"/>
        <v>28.977771954322403</v>
      </c>
      <c r="AQ425" s="1">
        <f t="shared" si="108"/>
        <v>29.807777562257751</v>
      </c>
      <c r="AR425" s="1">
        <f t="shared" si="108"/>
        <v>30.637783170193099</v>
      </c>
      <c r="AS425" s="1">
        <f t="shared" si="108"/>
        <v>31.483305396336224</v>
      </c>
      <c r="AT425" s="1">
        <f t="shared" si="108"/>
        <v>32.328827622479345</v>
      </c>
      <c r="AU425" s="1">
        <f t="shared" si="108"/>
        <v>33.174349848622462</v>
      </c>
      <c r="AV425" s="1">
        <f t="shared" si="108"/>
        <v>34.019872074765573</v>
      </c>
      <c r="AW425" s="1">
        <f t="shared" si="108"/>
        <v>34.86539430090869</v>
      </c>
      <c r="AX425" s="1">
        <f t="shared" si="108"/>
        <v>35.722305891894351</v>
      </c>
      <c r="AY425" s="1">
        <f t="shared" si="108"/>
        <v>36.579217482879997</v>
      </c>
      <c r="AZ425" s="1">
        <f t="shared" si="108"/>
        <v>37.436129073865644</v>
      </c>
      <c r="BA425" s="1">
        <f t="shared" si="108"/>
        <v>38.293040664851304</v>
      </c>
      <c r="BB425" s="1">
        <f t="shared" si="108"/>
        <v>39.149952255836965</v>
      </c>
      <c r="BC425" s="1">
        <f t="shared" si="108"/>
        <v>40.015628282005139</v>
      </c>
      <c r="BD425" s="1">
        <f t="shared" si="108"/>
        <v>40.881304308173327</v>
      </c>
      <c r="BE425" s="1">
        <f t="shared" si="108"/>
        <v>41.746980334341501</v>
      </c>
      <c r="BF425" s="1">
        <f t="shared" si="108"/>
        <v>42.612656360509689</v>
      </c>
      <c r="BG425" s="1">
        <f t="shared" si="108"/>
        <v>43.478332386677863</v>
      </c>
      <c r="BH425" s="1">
        <f t="shared" si="108"/>
        <v>44.351732815730244</v>
      </c>
      <c r="BI425" s="1">
        <f t="shared" si="108"/>
        <v>45.225133244782626</v>
      </c>
      <c r="BJ425" s="1">
        <f t="shared" si="108"/>
        <v>46.098533673835007</v>
      </c>
      <c r="BK425" s="1">
        <f t="shared" si="108"/>
        <v>46.971934102887388</v>
      </c>
      <c r="BL425" s="1">
        <f t="shared" si="108"/>
        <v>47.84533453193977</v>
      </c>
      <c r="BM425" s="1">
        <f t="shared" si="108"/>
        <v>48.725583769025036</v>
      </c>
      <c r="BN425" s="1">
        <f t="shared" si="108"/>
        <v>49.605833006110316</v>
      </c>
      <c r="BO425" s="1">
        <f t="shared" si="108"/>
        <v>50.486082243195582</v>
      </c>
      <c r="BP425" s="1">
        <f t="shared" si="108"/>
        <v>51.366331480280863</v>
      </c>
      <c r="BQ425" s="1">
        <f t="shared" si="110"/>
        <v>52.246580717366129</v>
      </c>
      <c r="BR425" s="1">
        <f t="shared" si="110"/>
        <v>53.132438899495568</v>
      </c>
      <c r="BS425" s="1">
        <f t="shared" si="110"/>
        <v>54.018297081624993</v>
      </c>
      <c r="BT425" s="1">
        <f t="shared" si="110"/>
        <v>54.904155263754433</v>
      </c>
      <c r="BU425" s="1">
        <f t="shared" si="110"/>
        <v>55.790013445883858</v>
      </c>
      <c r="BV425" s="1">
        <f t="shared" si="110"/>
        <v>56.675871628013297</v>
      </c>
      <c r="BW425" s="1">
        <f t="shared" si="110"/>
        <v>57.568987139711723</v>
      </c>
      <c r="BX425" s="1">
        <f t="shared" si="110"/>
        <v>58.462102651410135</v>
      </c>
      <c r="BY425" s="1">
        <f t="shared" si="110"/>
        <v>59.35521816310856</v>
      </c>
      <c r="BZ425" s="1">
        <f t="shared" si="110"/>
        <v>60.248333674806972</v>
      </c>
      <c r="CA425" s="1">
        <f t="shared" si="110"/>
        <v>61.141449186505398</v>
      </c>
      <c r="CB425" s="1">
        <f t="shared" si="110"/>
        <v>62.045821256818826</v>
      </c>
      <c r="CC425" s="1">
        <f t="shared" si="110"/>
        <v>62.950193327132254</v>
      </c>
      <c r="CD425" s="1">
        <f t="shared" si="110"/>
        <v>63.854565397445683</v>
      </c>
      <c r="CE425" s="1">
        <f t="shared" si="110"/>
        <v>64.758937467759111</v>
      </c>
      <c r="CF425" s="1">
        <f t="shared" si="110"/>
        <v>65.663309538072539</v>
      </c>
      <c r="CG425" s="1">
        <f t="shared" si="110"/>
        <v>66.601740806867312</v>
      </c>
      <c r="CH425" s="1">
        <f t="shared" si="110"/>
        <v>67.540172075662085</v>
      </c>
      <c r="CI425" s="1">
        <f t="shared" si="110"/>
        <v>68.478603344456872</v>
      </c>
      <c r="CJ425" s="1">
        <f t="shared" si="110"/>
        <v>69.417034613251644</v>
      </c>
      <c r="CK425" s="1">
        <f t="shared" si="110"/>
        <v>70.355465882046417</v>
      </c>
      <c r="CL425" s="1">
        <f t="shared" si="110"/>
        <v>71.332982766766051</v>
      </c>
      <c r="CM425" s="1">
        <f t="shared" si="110"/>
        <v>72.310499651485685</v>
      </c>
      <c r="CN425" s="1">
        <f t="shared" si="110"/>
        <v>73.288016536205333</v>
      </c>
      <c r="CO425" s="1">
        <f t="shared" si="110"/>
        <v>74.265533420924967</v>
      </c>
      <c r="CP425" s="1">
        <f t="shared" si="110"/>
        <v>75.243050305644601</v>
      </c>
      <c r="CQ425" s="1">
        <f t="shared" si="110"/>
        <v>76.237278417236709</v>
      </c>
      <c r="CR425" s="1">
        <f t="shared" si="110"/>
        <v>77.231506528828817</v>
      </c>
      <c r="CS425" s="1">
        <f t="shared" si="110"/>
        <v>78.225734640420924</v>
      </c>
      <c r="CT425" s="1">
        <f t="shared" si="110"/>
        <v>79.219962752013046</v>
      </c>
      <c r="CU425" s="1">
        <f t="shared" si="110"/>
        <v>80.114949580514292</v>
      </c>
      <c r="CV425" s="1" t="e">
        <f t="shared" si="110"/>
        <v>#VALUE!</v>
      </c>
      <c r="CW425" s="1" t="e">
        <f t="shared" si="110"/>
        <v>#VALUE!</v>
      </c>
      <c r="CX425" s="1" t="e">
        <f t="shared" si="110"/>
        <v>#VALUE!</v>
      </c>
      <c r="CY425" s="7" t="e">
        <f t="shared" si="105"/>
        <v>#VALUE!</v>
      </c>
    </row>
    <row r="426" spans="1:103" x14ac:dyDescent="0.25">
      <c r="B426" s="25">
        <v>97</v>
      </c>
      <c r="C426" s="29">
        <f t="shared" si="89"/>
        <v>0.52502912233766996</v>
      </c>
      <c r="D426" s="1">
        <f t="shared" si="111"/>
        <v>1.0500582446753399</v>
      </c>
      <c r="E426" s="1">
        <f t="shared" si="108"/>
        <v>1.5750873670130099</v>
      </c>
      <c r="F426" s="1">
        <f t="shared" si="108"/>
        <v>2.1124232888220931</v>
      </c>
      <c r="G426" s="1">
        <f t="shared" si="108"/>
        <v>2.649759210631176</v>
      </c>
      <c r="H426" s="1">
        <f t="shared" si="108"/>
        <v>3.3135447313677382</v>
      </c>
      <c r="I426" s="1">
        <f t="shared" si="108"/>
        <v>3.9773302521043012</v>
      </c>
      <c r="J426" s="1">
        <f t="shared" si="108"/>
        <v>4.6411157728408643</v>
      </c>
      <c r="K426" s="1">
        <f t="shared" si="108"/>
        <v>5.3275759587516518</v>
      </c>
      <c r="L426" s="1">
        <f t="shared" si="108"/>
        <v>6.0140361446624393</v>
      </c>
      <c r="M426" s="1">
        <f t="shared" si="108"/>
        <v>6.7004963305732277</v>
      </c>
      <c r="N426" s="1">
        <f t="shared" si="108"/>
        <v>7.3869565164840152</v>
      </c>
      <c r="O426" s="1">
        <f t="shared" si="108"/>
        <v>8.0734167023948036</v>
      </c>
      <c r="P426" s="1">
        <f t="shared" si="108"/>
        <v>8.8210674851958597</v>
      </c>
      <c r="Q426" s="1">
        <f t="shared" si="108"/>
        <v>9.5687182679969158</v>
      </c>
      <c r="R426" s="1">
        <f t="shared" si="108"/>
        <v>10.31636905079797</v>
      </c>
      <c r="S426" s="1">
        <f t="shared" si="108"/>
        <v>11.064019833599026</v>
      </c>
      <c r="T426" s="1">
        <f t="shared" si="108"/>
        <v>11.811670616400082</v>
      </c>
      <c r="U426" s="1">
        <f t="shared" si="108"/>
        <v>12.515316258208147</v>
      </c>
      <c r="V426" s="1">
        <f t="shared" si="108"/>
        <v>13.218961900016211</v>
      </c>
      <c r="W426" s="1">
        <f t="shared" si="108"/>
        <v>13.922607541824275</v>
      </c>
      <c r="X426" s="1">
        <f t="shared" si="108"/>
        <v>14.62625318363234</v>
      </c>
      <c r="Y426" s="1">
        <f t="shared" si="108"/>
        <v>15.329898825440404</v>
      </c>
      <c r="Z426" s="1">
        <f t="shared" si="108"/>
        <v>16.093144001339013</v>
      </c>
      <c r="AA426" s="1">
        <f t="shared" si="108"/>
        <v>16.85638917723762</v>
      </c>
      <c r="AB426" s="1">
        <f t="shared" si="108"/>
        <v>17.619634353136227</v>
      </c>
      <c r="AC426" s="1">
        <f t="shared" si="108"/>
        <v>18.382879529034831</v>
      </c>
      <c r="AD426" s="1">
        <f t="shared" si="108"/>
        <v>19.146124704933438</v>
      </c>
      <c r="AE426" s="1">
        <f t="shared" si="108"/>
        <v>19.934282801044649</v>
      </c>
      <c r="AF426" s="1">
        <f t="shared" si="108"/>
        <v>20.722440897155863</v>
      </c>
      <c r="AG426" s="1">
        <f t="shared" si="108"/>
        <v>21.51059899326707</v>
      </c>
      <c r="AH426" s="1">
        <f t="shared" si="108"/>
        <v>22.298757089378288</v>
      </c>
      <c r="AI426" s="1">
        <f t="shared" si="108"/>
        <v>23.086915185489499</v>
      </c>
      <c r="AJ426" s="1">
        <f t="shared" si="108"/>
        <v>23.897378918747901</v>
      </c>
      <c r="AK426" s="1">
        <f t="shared" si="108"/>
        <v>24.707842652006303</v>
      </c>
      <c r="AL426" s="1">
        <f t="shared" si="108"/>
        <v>25.518306385264705</v>
      </c>
      <c r="AM426" s="1">
        <f t="shared" si="108"/>
        <v>26.328770118523106</v>
      </c>
      <c r="AN426" s="1">
        <f t="shared" si="108"/>
        <v>27.139233851781501</v>
      </c>
      <c r="AO426" s="1">
        <f t="shared" si="108"/>
        <v>27.969239459716857</v>
      </c>
      <c r="AP426" s="1">
        <f t="shared" si="108"/>
        <v>28.799245067652205</v>
      </c>
      <c r="AQ426" s="1">
        <f t="shared" si="108"/>
        <v>29.629250675587553</v>
      </c>
      <c r="AR426" s="1">
        <f t="shared" si="108"/>
        <v>30.459256283522901</v>
      </c>
      <c r="AS426" s="1">
        <f t="shared" si="108"/>
        <v>31.289261891458249</v>
      </c>
      <c r="AT426" s="1">
        <f t="shared" si="108"/>
        <v>32.134784117601377</v>
      </c>
      <c r="AU426" s="1">
        <f t="shared" si="108"/>
        <v>32.980306343744495</v>
      </c>
      <c r="AV426" s="1">
        <f t="shared" si="108"/>
        <v>33.825828569887612</v>
      </c>
      <c r="AW426" s="1">
        <f t="shared" si="108"/>
        <v>34.671350796030723</v>
      </c>
      <c r="AX426" s="1">
        <f t="shared" si="108"/>
        <v>35.51687302217384</v>
      </c>
      <c r="AY426" s="1">
        <f t="shared" si="108"/>
        <v>36.373784613159501</v>
      </c>
      <c r="AZ426" s="1">
        <f t="shared" si="108"/>
        <v>37.230696204145147</v>
      </c>
      <c r="BA426" s="1">
        <f t="shared" si="108"/>
        <v>38.087607795130793</v>
      </c>
      <c r="BB426" s="1">
        <f t="shared" si="108"/>
        <v>38.944519386116454</v>
      </c>
      <c r="BC426" s="1">
        <f t="shared" si="108"/>
        <v>39.801430977102115</v>
      </c>
      <c r="BD426" s="1">
        <f t="shared" si="108"/>
        <v>40.667107003270289</v>
      </c>
      <c r="BE426" s="1">
        <f t="shared" si="108"/>
        <v>41.532783029438477</v>
      </c>
      <c r="BF426" s="1">
        <f t="shared" si="108"/>
        <v>42.398459055606651</v>
      </c>
      <c r="BG426" s="1">
        <f t="shared" si="108"/>
        <v>43.264135081774839</v>
      </c>
      <c r="BH426" s="1">
        <f t="shared" si="108"/>
        <v>44.129811107943013</v>
      </c>
      <c r="BI426" s="1">
        <f t="shared" si="108"/>
        <v>45.003211536995394</v>
      </c>
      <c r="BJ426" s="1">
        <f t="shared" si="108"/>
        <v>45.876611966047776</v>
      </c>
      <c r="BK426" s="1">
        <f t="shared" si="108"/>
        <v>46.750012395100157</v>
      </c>
      <c r="BL426" s="1">
        <f t="shared" ref="E426:BP428" si="112">BK425+BL320</f>
        <v>47.623412824152538</v>
      </c>
      <c r="BM426" s="1">
        <f t="shared" si="112"/>
        <v>48.49681325320492</v>
      </c>
      <c r="BN426" s="1">
        <f t="shared" si="112"/>
        <v>49.377062490290186</v>
      </c>
      <c r="BO426" s="1">
        <f t="shared" si="112"/>
        <v>50.257311727375466</v>
      </c>
      <c r="BP426" s="1">
        <f t="shared" si="112"/>
        <v>51.137560964460732</v>
      </c>
      <c r="BQ426" s="1">
        <f t="shared" si="110"/>
        <v>52.017810201546013</v>
      </c>
      <c r="BR426" s="1">
        <f t="shared" si="110"/>
        <v>52.898059438631279</v>
      </c>
      <c r="BS426" s="1">
        <f t="shared" si="110"/>
        <v>53.783917620760718</v>
      </c>
      <c r="BT426" s="1">
        <f t="shared" si="110"/>
        <v>54.669775802890143</v>
      </c>
      <c r="BU426" s="1">
        <f t="shared" si="110"/>
        <v>55.555633985019583</v>
      </c>
      <c r="BV426" s="1">
        <f t="shared" si="110"/>
        <v>56.441492167149008</v>
      </c>
      <c r="BW426" s="1">
        <f t="shared" si="110"/>
        <v>57.327350349278447</v>
      </c>
      <c r="BX426" s="1">
        <f t="shared" si="110"/>
        <v>58.220465860976873</v>
      </c>
      <c r="BY426" s="1">
        <f t="shared" si="110"/>
        <v>59.113581372675284</v>
      </c>
      <c r="BZ426" s="1">
        <f t="shared" si="110"/>
        <v>60.00669688437371</v>
      </c>
      <c r="CA426" s="1">
        <f t="shared" si="110"/>
        <v>60.899812396072122</v>
      </c>
      <c r="CB426" s="1">
        <f t="shared" si="110"/>
        <v>61.792927907770547</v>
      </c>
      <c r="CC426" s="1">
        <f t="shared" si="110"/>
        <v>62.697299978083976</v>
      </c>
      <c r="CD426" s="1">
        <f t="shared" si="110"/>
        <v>63.601672048397404</v>
      </c>
      <c r="CE426" s="1">
        <f t="shared" si="110"/>
        <v>64.506044118710832</v>
      </c>
      <c r="CF426" s="1">
        <f t="shared" si="110"/>
        <v>65.410416189024261</v>
      </c>
      <c r="CG426" s="1">
        <f t="shared" si="110"/>
        <v>66.314788259337689</v>
      </c>
      <c r="CH426" s="1">
        <f t="shared" si="110"/>
        <v>67.253219528132462</v>
      </c>
      <c r="CI426" s="1">
        <f t="shared" si="110"/>
        <v>68.191650796927235</v>
      </c>
      <c r="CJ426" s="1">
        <f t="shared" si="110"/>
        <v>69.130082065722021</v>
      </c>
      <c r="CK426" s="1">
        <f t="shared" si="110"/>
        <v>70.068513334516794</v>
      </c>
      <c r="CL426" s="1">
        <f t="shared" si="110"/>
        <v>71.006944603311567</v>
      </c>
      <c r="CM426" s="1">
        <f t="shared" si="110"/>
        <v>71.984461488031201</v>
      </c>
      <c r="CN426" s="1">
        <f t="shared" si="110"/>
        <v>72.961978372750835</v>
      </c>
      <c r="CO426" s="1">
        <f t="shared" si="110"/>
        <v>73.939495257470483</v>
      </c>
      <c r="CP426" s="1">
        <f t="shared" si="110"/>
        <v>74.917012142190117</v>
      </c>
      <c r="CQ426" s="1">
        <f t="shared" si="110"/>
        <v>75.894529026909751</v>
      </c>
      <c r="CR426" s="1">
        <f t="shared" si="110"/>
        <v>76.888757138501859</v>
      </c>
      <c r="CS426" s="1">
        <f t="shared" si="110"/>
        <v>77.882985250093967</v>
      </c>
      <c r="CT426" s="1">
        <f t="shared" si="110"/>
        <v>78.877213361686074</v>
      </c>
      <c r="CU426" s="1">
        <f t="shared" si="110"/>
        <v>79.871441473278196</v>
      </c>
      <c r="CV426" s="1">
        <f t="shared" si="110"/>
        <v>80.766428301779442</v>
      </c>
      <c r="CW426" s="1" t="e">
        <f t="shared" si="110"/>
        <v>#VALUE!</v>
      </c>
      <c r="CX426" s="1" t="e">
        <f t="shared" si="110"/>
        <v>#VALUE!</v>
      </c>
      <c r="CY426" s="7" t="e">
        <f t="shared" si="105"/>
        <v>#VALUE!</v>
      </c>
    </row>
    <row r="427" spans="1:103" x14ac:dyDescent="0.25">
      <c r="B427" s="25">
        <v>98</v>
      </c>
      <c r="C427" s="29">
        <f t="shared" si="89"/>
        <v>0.52502912233766996</v>
      </c>
      <c r="D427" s="1">
        <f t="shared" si="111"/>
        <v>1.0500582446753399</v>
      </c>
      <c r="E427" s="1">
        <f t="shared" si="112"/>
        <v>1.5750873670130099</v>
      </c>
      <c r="F427" s="1">
        <f t="shared" si="112"/>
        <v>2.1001164893506798</v>
      </c>
      <c r="G427" s="1">
        <f t="shared" si="112"/>
        <v>2.6374524111597628</v>
      </c>
      <c r="H427" s="1">
        <f t="shared" si="112"/>
        <v>3.3012379318963259</v>
      </c>
      <c r="I427" s="1">
        <f t="shared" si="112"/>
        <v>3.965023452632888</v>
      </c>
      <c r="J427" s="1">
        <f t="shared" si="112"/>
        <v>4.6288089733694511</v>
      </c>
      <c r="K427" s="1">
        <f t="shared" si="112"/>
        <v>5.2925944941060141</v>
      </c>
      <c r="L427" s="1">
        <f t="shared" si="112"/>
        <v>5.9790546800168016</v>
      </c>
      <c r="M427" s="1">
        <f t="shared" si="112"/>
        <v>6.6655148659275891</v>
      </c>
      <c r="N427" s="1">
        <f t="shared" si="112"/>
        <v>7.3519750518383775</v>
      </c>
      <c r="O427" s="1">
        <f t="shared" si="112"/>
        <v>8.0384352377491659</v>
      </c>
      <c r="P427" s="1">
        <f t="shared" si="112"/>
        <v>8.7248954236599534</v>
      </c>
      <c r="Q427" s="1">
        <f t="shared" si="112"/>
        <v>9.4725462064610095</v>
      </c>
      <c r="R427" s="1">
        <f t="shared" si="112"/>
        <v>10.220196989262066</v>
      </c>
      <c r="S427" s="1">
        <f t="shared" si="112"/>
        <v>10.96784777206312</v>
      </c>
      <c r="T427" s="1">
        <f t="shared" si="112"/>
        <v>11.715498554864176</v>
      </c>
      <c r="U427" s="1">
        <f t="shared" si="112"/>
        <v>12.463149337665232</v>
      </c>
      <c r="V427" s="1">
        <f t="shared" si="112"/>
        <v>13.166794979473297</v>
      </c>
      <c r="W427" s="1">
        <f t="shared" si="112"/>
        <v>13.870440621281361</v>
      </c>
      <c r="X427" s="1">
        <f t="shared" si="112"/>
        <v>14.574086263089425</v>
      </c>
      <c r="Y427" s="1">
        <f t="shared" si="112"/>
        <v>15.27773190489749</v>
      </c>
      <c r="Z427" s="1">
        <f t="shared" si="112"/>
        <v>15.981377546705554</v>
      </c>
      <c r="AA427" s="1">
        <f t="shared" si="112"/>
        <v>16.744622722604163</v>
      </c>
      <c r="AB427" s="1">
        <f t="shared" si="112"/>
        <v>17.50786789850277</v>
      </c>
      <c r="AC427" s="1">
        <f t="shared" si="112"/>
        <v>18.271113074401377</v>
      </c>
      <c r="AD427" s="1">
        <f t="shared" si="112"/>
        <v>19.034358250299981</v>
      </c>
      <c r="AE427" s="1">
        <f t="shared" si="112"/>
        <v>19.797603426198588</v>
      </c>
      <c r="AF427" s="1">
        <f t="shared" si="112"/>
        <v>20.585761522309799</v>
      </c>
      <c r="AG427" s="1">
        <f t="shared" si="112"/>
        <v>21.373919618421013</v>
      </c>
      <c r="AH427" s="1">
        <f t="shared" si="112"/>
        <v>22.16207771453222</v>
      </c>
      <c r="AI427" s="1">
        <f t="shared" si="112"/>
        <v>22.950235810643438</v>
      </c>
      <c r="AJ427" s="1">
        <f t="shared" si="112"/>
        <v>23.738393906754649</v>
      </c>
      <c r="AK427" s="1">
        <f t="shared" si="112"/>
        <v>24.54885764001305</v>
      </c>
      <c r="AL427" s="1">
        <f t="shared" si="112"/>
        <v>25.359321373271452</v>
      </c>
      <c r="AM427" s="1">
        <f t="shared" si="112"/>
        <v>26.169785106529854</v>
      </c>
      <c r="AN427" s="1">
        <f t="shared" si="112"/>
        <v>26.980248839788256</v>
      </c>
      <c r="AO427" s="1">
        <f t="shared" si="112"/>
        <v>27.790712573046651</v>
      </c>
      <c r="AP427" s="1">
        <f t="shared" si="112"/>
        <v>28.620718180982006</v>
      </c>
      <c r="AQ427" s="1">
        <f t="shared" si="112"/>
        <v>29.450723788917355</v>
      </c>
      <c r="AR427" s="1">
        <f t="shared" si="112"/>
        <v>30.280729396852703</v>
      </c>
      <c r="AS427" s="1">
        <f t="shared" si="112"/>
        <v>31.110735004788051</v>
      </c>
      <c r="AT427" s="1">
        <f t="shared" si="112"/>
        <v>31.940740612723399</v>
      </c>
      <c r="AU427" s="1">
        <f t="shared" si="112"/>
        <v>32.786262838866527</v>
      </c>
      <c r="AV427" s="1">
        <f t="shared" si="112"/>
        <v>33.631785065009645</v>
      </c>
      <c r="AW427" s="1">
        <f t="shared" si="112"/>
        <v>34.477307291152762</v>
      </c>
      <c r="AX427" s="1">
        <f t="shared" si="112"/>
        <v>35.322829517295872</v>
      </c>
      <c r="AY427" s="1">
        <f t="shared" si="112"/>
        <v>36.16835174343899</v>
      </c>
      <c r="AZ427" s="1">
        <f t="shared" si="112"/>
        <v>37.02526333442465</v>
      </c>
      <c r="BA427" s="1">
        <f t="shared" si="112"/>
        <v>37.882174925410297</v>
      </c>
      <c r="BB427" s="1">
        <f t="shared" si="112"/>
        <v>38.739086516395943</v>
      </c>
      <c r="BC427" s="1">
        <f t="shared" si="112"/>
        <v>39.595998107381604</v>
      </c>
      <c r="BD427" s="1">
        <f t="shared" si="112"/>
        <v>40.452909698367264</v>
      </c>
      <c r="BE427" s="1">
        <f t="shared" si="112"/>
        <v>41.318585724535438</v>
      </c>
      <c r="BF427" s="1">
        <f t="shared" si="112"/>
        <v>42.184261750703627</v>
      </c>
      <c r="BG427" s="1">
        <f t="shared" si="112"/>
        <v>43.049937776871801</v>
      </c>
      <c r="BH427" s="1">
        <f t="shared" si="112"/>
        <v>43.915613803039989</v>
      </c>
      <c r="BI427" s="1">
        <f t="shared" si="112"/>
        <v>44.781289829208163</v>
      </c>
      <c r="BJ427" s="1">
        <f t="shared" si="112"/>
        <v>45.654690258260544</v>
      </c>
      <c r="BK427" s="1">
        <f t="shared" si="112"/>
        <v>46.528090687312925</v>
      </c>
      <c r="BL427" s="1">
        <f t="shared" si="112"/>
        <v>47.401491116365307</v>
      </c>
      <c r="BM427" s="1">
        <f t="shared" si="112"/>
        <v>48.274891545417688</v>
      </c>
      <c r="BN427" s="1">
        <f t="shared" si="112"/>
        <v>49.148291974470069</v>
      </c>
      <c r="BO427" s="1">
        <f t="shared" si="112"/>
        <v>50.028541211555336</v>
      </c>
      <c r="BP427" s="1">
        <f t="shared" si="112"/>
        <v>50.908790448640616</v>
      </c>
      <c r="BQ427" s="1">
        <f t="shared" si="110"/>
        <v>51.789039685725882</v>
      </c>
      <c r="BR427" s="1">
        <f t="shared" si="110"/>
        <v>52.669288922811162</v>
      </c>
      <c r="BS427" s="1">
        <f t="shared" si="110"/>
        <v>53.549538159896429</v>
      </c>
      <c r="BT427" s="1">
        <f t="shared" si="110"/>
        <v>54.435396342025868</v>
      </c>
      <c r="BU427" s="1">
        <f t="shared" si="110"/>
        <v>55.321254524155293</v>
      </c>
      <c r="BV427" s="1">
        <f t="shared" si="110"/>
        <v>56.207112706284732</v>
      </c>
      <c r="BW427" s="1">
        <f t="shared" si="110"/>
        <v>57.092970888414158</v>
      </c>
      <c r="BX427" s="1">
        <f t="shared" si="110"/>
        <v>57.978829070543597</v>
      </c>
      <c r="BY427" s="1">
        <f t="shared" si="110"/>
        <v>58.871944582242023</v>
      </c>
      <c r="BZ427" s="1">
        <f t="shared" si="110"/>
        <v>59.765060093940434</v>
      </c>
      <c r="CA427" s="1">
        <f t="shared" si="110"/>
        <v>60.65817560563886</v>
      </c>
      <c r="CB427" s="1">
        <f t="shared" si="110"/>
        <v>61.551291117337271</v>
      </c>
      <c r="CC427" s="1">
        <f t="shared" si="110"/>
        <v>62.444406629035697</v>
      </c>
      <c r="CD427" s="1">
        <f t="shared" si="110"/>
        <v>63.348778699349126</v>
      </c>
      <c r="CE427" s="1">
        <f t="shared" si="110"/>
        <v>64.253150769662554</v>
      </c>
      <c r="CF427" s="1">
        <f t="shared" si="110"/>
        <v>65.157522839975982</v>
      </c>
      <c r="CG427" s="1">
        <f t="shared" si="110"/>
        <v>66.061894910289411</v>
      </c>
      <c r="CH427" s="1">
        <f t="shared" si="110"/>
        <v>66.966266980602839</v>
      </c>
      <c r="CI427" s="1">
        <f t="shared" si="110"/>
        <v>67.904698249397612</v>
      </c>
      <c r="CJ427" s="1">
        <f t="shared" si="110"/>
        <v>68.843129518192384</v>
      </c>
      <c r="CK427" s="1">
        <f t="shared" si="110"/>
        <v>69.781560786987171</v>
      </c>
      <c r="CL427" s="1">
        <f t="shared" si="110"/>
        <v>70.719992055781944</v>
      </c>
      <c r="CM427" s="1">
        <f t="shared" si="110"/>
        <v>71.658423324576717</v>
      </c>
      <c r="CN427" s="1">
        <f t="shared" si="110"/>
        <v>72.635940209296351</v>
      </c>
      <c r="CO427" s="1">
        <f t="shared" si="110"/>
        <v>73.613457094015985</v>
      </c>
      <c r="CP427" s="1">
        <f t="shared" si="110"/>
        <v>74.590973978735633</v>
      </c>
      <c r="CQ427" s="1">
        <f t="shared" si="110"/>
        <v>75.568490863455267</v>
      </c>
      <c r="CR427" s="1">
        <f t="shared" si="110"/>
        <v>76.546007748174901</v>
      </c>
      <c r="CS427" s="1">
        <f t="shared" si="110"/>
        <v>77.540235859767009</v>
      </c>
      <c r="CT427" s="1">
        <f t="shared" si="110"/>
        <v>78.534463971359116</v>
      </c>
      <c r="CU427" s="1">
        <f t="shared" si="110"/>
        <v>79.528692082951224</v>
      </c>
      <c r="CV427" s="1">
        <f t="shared" si="110"/>
        <v>80.522920194543346</v>
      </c>
      <c r="CW427" s="1">
        <f t="shared" si="110"/>
        <v>81.417907023044592</v>
      </c>
      <c r="CX427" s="1" t="e">
        <f t="shared" si="110"/>
        <v>#VALUE!</v>
      </c>
      <c r="CY427" s="7" t="e">
        <f t="shared" si="105"/>
        <v>#VALUE!</v>
      </c>
    </row>
    <row r="428" spans="1:103" x14ac:dyDescent="0.25">
      <c r="B428" s="25">
        <v>99</v>
      </c>
      <c r="C428" s="32">
        <f t="shared" si="89"/>
        <v>0.52502912233766996</v>
      </c>
      <c r="D428" s="9">
        <f t="shared" si="111"/>
        <v>1.0500582446753399</v>
      </c>
      <c r="E428" s="9">
        <f t="shared" si="112"/>
        <v>1.5750873670130099</v>
      </c>
      <c r="F428" s="9">
        <f t="shared" si="112"/>
        <v>2.1001164893506798</v>
      </c>
      <c r="G428" s="9">
        <f t="shared" si="112"/>
        <v>2.6251456116883496</v>
      </c>
      <c r="H428" s="9">
        <f t="shared" si="112"/>
        <v>3.2889311324249126</v>
      </c>
      <c r="I428" s="9">
        <f t="shared" si="112"/>
        <v>3.9527166531614757</v>
      </c>
      <c r="J428" s="9">
        <f t="shared" si="112"/>
        <v>4.6165021738980379</v>
      </c>
      <c r="K428" s="9">
        <f t="shared" si="112"/>
        <v>5.2802876946346009</v>
      </c>
      <c r="L428" s="9">
        <f t="shared" si="112"/>
        <v>5.944073215371164</v>
      </c>
      <c r="M428" s="9">
        <f t="shared" si="112"/>
        <v>6.6305334012819515</v>
      </c>
      <c r="N428" s="9">
        <f t="shared" si="112"/>
        <v>7.316993587192739</v>
      </c>
      <c r="O428" s="9">
        <f t="shared" si="112"/>
        <v>8.0034537731035282</v>
      </c>
      <c r="P428" s="9">
        <f t="shared" si="112"/>
        <v>8.6899139590143157</v>
      </c>
      <c r="Q428" s="9">
        <f t="shared" si="112"/>
        <v>9.3763741449251032</v>
      </c>
      <c r="R428" s="9">
        <f t="shared" si="112"/>
        <v>10.124024927726159</v>
      </c>
      <c r="S428" s="9">
        <f t="shared" si="112"/>
        <v>10.871675710527215</v>
      </c>
      <c r="T428" s="9">
        <f t="shared" si="112"/>
        <v>11.61932649332827</v>
      </c>
      <c r="U428" s="9">
        <f t="shared" si="112"/>
        <v>12.366977276129326</v>
      </c>
      <c r="V428" s="9">
        <f t="shared" si="112"/>
        <v>13.114628058930382</v>
      </c>
      <c r="W428" s="9">
        <f t="shared" si="112"/>
        <v>13.818273700738446</v>
      </c>
      <c r="X428" s="9">
        <f t="shared" si="112"/>
        <v>14.521919342546511</v>
      </c>
      <c r="Y428" s="9">
        <f t="shared" si="112"/>
        <v>15.225564984354575</v>
      </c>
      <c r="Z428" s="9">
        <f t="shared" si="112"/>
        <v>15.929210626162639</v>
      </c>
      <c r="AA428" s="9">
        <f t="shared" si="112"/>
        <v>16.632856267970705</v>
      </c>
      <c r="AB428" s="9">
        <f t="shared" si="112"/>
        <v>17.396101443869313</v>
      </c>
      <c r="AC428" s="9">
        <f t="shared" si="112"/>
        <v>18.15934661976792</v>
      </c>
      <c r="AD428" s="9">
        <f t="shared" si="112"/>
        <v>18.922591795666527</v>
      </c>
      <c r="AE428" s="9">
        <f t="shared" si="112"/>
        <v>19.685836971565131</v>
      </c>
      <c r="AF428" s="9">
        <f t="shared" si="112"/>
        <v>20.449082147463738</v>
      </c>
      <c r="AG428" s="9">
        <f t="shared" si="112"/>
        <v>21.237240243574949</v>
      </c>
      <c r="AH428" s="9">
        <f t="shared" si="112"/>
        <v>22.025398339686163</v>
      </c>
      <c r="AI428" s="9">
        <f t="shared" si="112"/>
        <v>22.81355643579737</v>
      </c>
      <c r="AJ428" s="9">
        <f t="shared" si="112"/>
        <v>23.601714531908588</v>
      </c>
      <c r="AK428" s="9">
        <f t="shared" si="112"/>
        <v>24.389872628019798</v>
      </c>
      <c r="AL428" s="9">
        <f t="shared" si="112"/>
        <v>25.2003363612782</v>
      </c>
      <c r="AM428" s="9">
        <f t="shared" si="112"/>
        <v>26.010800094536602</v>
      </c>
      <c r="AN428" s="9">
        <f t="shared" si="112"/>
        <v>26.821263827795004</v>
      </c>
      <c r="AO428" s="9">
        <f t="shared" si="112"/>
        <v>27.631727561053406</v>
      </c>
      <c r="AP428" s="9">
        <f t="shared" si="112"/>
        <v>28.442191294311801</v>
      </c>
      <c r="AQ428" s="9">
        <f t="shared" si="112"/>
        <v>29.272196902247156</v>
      </c>
      <c r="AR428" s="9">
        <f t="shared" si="112"/>
        <v>30.102202510182504</v>
      </c>
      <c r="AS428" s="9">
        <f t="shared" si="112"/>
        <v>30.932208118117853</v>
      </c>
      <c r="AT428" s="9">
        <f t="shared" si="112"/>
        <v>31.762213726053201</v>
      </c>
      <c r="AU428" s="9">
        <f t="shared" si="112"/>
        <v>32.592219333988552</v>
      </c>
      <c r="AV428" s="9">
        <f t="shared" si="112"/>
        <v>33.437741560131677</v>
      </c>
      <c r="AW428" s="9">
        <f t="shared" si="112"/>
        <v>34.283263786274794</v>
      </c>
      <c r="AX428" s="9">
        <f t="shared" si="112"/>
        <v>35.128786012417912</v>
      </c>
      <c r="AY428" s="9">
        <f t="shared" si="112"/>
        <v>35.974308238561022</v>
      </c>
      <c r="AZ428" s="9">
        <f t="shared" si="112"/>
        <v>36.81983046470414</v>
      </c>
      <c r="BA428" s="9">
        <f t="shared" si="112"/>
        <v>37.6767420556898</v>
      </c>
      <c r="BB428" s="9">
        <f t="shared" si="112"/>
        <v>38.533653646675447</v>
      </c>
      <c r="BC428" s="9">
        <f t="shared" si="112"/>
        <v>39.390565237661093</v>
      </c>
      <c r="BD428" s="9">
        <f t="shared" si="112"/>
        <v>40.247476828646754</v>
      </c>
      <c r="BE428" s="9">
        <f t="shared" si="112"/>
        <v>41.104388419632414</v>
      </c>
      <c r="BF428" s="9">
        <f t="shared" si="112"/>
        <v>41.970064445800588</v>
      </c>
      <c r="BG428" s="9">
        <f t="shared" si="112"/>
        <v>42.835740471968776</v>
      </c>
      <c r="BH428" s="9">
        <f t="shared" si="112"/>
        <v>43.70141649813695</v>
      </c>
      <c r="BI428" s="9">
        <f t="shared" si="112"/>
        <v>44.567092524305139</v>
      </c>
      <c r="BJ428" s="9">
        <f t="shared" si="112"/>
        <v>45.432768550473313</v>
      </c>
      <c r="BK428" s="9">
        <f t="shared" si="112"/>
        <v>46.306168979525694</v>
      </c>
      <c r="BL428" s="9">
        <f t="shared" si="112"/>
        <v>47.179569408578075</v>
      </c>
      <c r="BM428" s="9">
        <f t="shared" si="112"/>
        <v>48.052969837630457</v>
      </c>
      <c r="BN428" s="9">
        <f t="shared" si="112"/>
        <v>48.926370266682838</v>
      </c>
      <c r="BO428" s="9">
        <f t="shared" si="112"/>
        <v>49.799770695735219</v>
      </c>
      <c r="BP428" s="9">
        <f t="shared" si="112"/>
        <v>50.680019932820485</v>
      </c>
      <c r="BQ428" s="9">
        <f t="shared" si="110"/>
        <v>51.560269169905766</v>
      </c>
      <c r="BR428" s="9">
        <f t="shared" si="110"/>
        <v>52.440518406991032</v>
      </c>
      <c r="BS428" s="9">
        <f t="shared" si="110"/>
        <v>53.320767644076312</v>
      </c>
      <c r="BT428" s="9">
        <f t="shared" si="110"/>
        <v>54.201016881161578</v>
      </c>
      <c r="BU428" s="9">
        <f t="shared" si="110"/>
        <v>55.086875063291018</v>
      </c>
      <c r="BV428" s="9">
        <f t="shared" si="110"/>
        <v>55.972733245420443</v>
      </c>
      <c r="BW428" s="9">
        <f t="shared" si="110"/>
        <v>56.858591427549882</v>
      </c>
      <c r="BX428" s="9">
        <f t="shared" si="110"/>
        <v>57.744449609679307</v>
      </c>
      <c r="BY428" s="9">
        <f t="shared" si="110"/>
        <v>58.630307791808747</v>
      </c>
      <c r="BZ428" s="9">
        <f t="shared" si="110"/>
        <v>59.523423303507172</v>
      </c>
      <c r="CA428" s="9">
        <f t="shared" si="110"/>
        <v>60.416538815205584</v>
      </c>
      <c r="CB428" s="9">
        <f t="shared" si="110"/>
        <v>61.30965432690401</v>
      </c>
      <c r="CC428" s="9">
        <f t="shared" si="110"/>
        <v>62.202769838602421</v>
      </c>
      <c r="CD428" s="9">
        <f t="shared" si="110"/>
        <v>63.095885350300847</v>
      </c>
      <c r="CE428" s="9">
        <f t="shared" si="110"/>
        <v>64.000257420614275</v>
      </c>
      <c r="CF428" s="9">
        <f t="shared" si="110"/>
        <v>64.904629490927704</v>
      </c>
      <c r="CG428" s="9">
        <f t="shared" si="110"/>
        <v>65.809001561241132</v>
      </c>
      <c r="CH428" s="9">
        <f t="shared" si="110"/>
        <v>66.71337363155456</v>
      </c>
      <c r="CI428" s="9">
        <f t="shared" si="110"/>
        <v>67.617745701867989</v>
      </c>
      <c r="CJ428" s="9">
        <f t="shared" si="110"/>
        <v>68.556176970662762</v>
      </c>
      <c r="CK428" s="9">
        <f t="shared" si="110"/>
        <v>69.494608239457534</v>
      </c>
      <c r="CL428" s="9">
        <f t="shared" si="110"/>
        <v>70.433039508252321</v>
      </c>
      <c r="CM428" s="9">
        <f t="shared" si="110"/>
        <v>71.371470777047094</v>
      </c>
      <c r="CN428" s="9">
        <f t="shared" si="110"/>
        <v>72.309902045841866</v>
      </c>
      <c r="CO428" s="9">
        <f t="shared" si="110"/>
        <v>73.2874189305615</v>
      </c>
      <c r="CP428" s="9">
        <f t="shared" si="110"/>
        <v>74.264935815281135</v>
      </c>
      <c r="CQ428" s="9">
        <f t="shared" si="110"/>
        <v>75.242452700000783</v>
      </c>
      <c r="CR428" s="9">
        <f t="shared" si="110"/>
        <v>76.219969584720417</v>
      </c>
      <c r="CS428" s="9">
        <f t="shared" si="110"/>
        <v>77.197486469440051</v>
      </c>
      <c r="CT428" s="9">
        <f t="shared" si="110"/>
        <v>78.191714581032159</v>
      </c>
      <c r="CU428" s="9">
        <f t="shared" si="110"/>
        <v>79.185942692624266</v>
      </c>
      <c r="CV428" s="9">
        <f t="shared" si="110"/>
        <v>80.180170804216374</v>
      </c>
      <c r="CW428" s="9">
        <f t="shared" si="110"/>
        <v>81.174398915808496</v>
      </c>
      <c r="CX428" s="9">
        <f t="shared" si="110"/>
        <v>82.069385744309741</v>
      </c>
      <c r="CY428" s="10" t="e">
        <f t="shared" si="105"/>
        <v>#VALUE!</v>
      </c>
    </row>
    <row r="430" spans="1:103" ht="157.5" x14ac:dyDescent="0.25">
      <c r="A430" s="24" t="s">
        <v>276</v>
      </c>
      <c r="B430" s="2" t="s">
        <v>164</v>
      </c>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row>
    <row r="431" spans="1:103" x14ac:dyDescent="0.25">
      <c r="C431" t="s">
        <v>161</v>
      </c>
      <c r="H431" t="s">
        <v>163</v>
      </c>
    </row>
    <row r="432" spans="1:103" x14ac:dyDescent="0.25">
      <c r="B432" s="25"/>
      <c r="C432" s="25" t="s">
        <v>153</v>
      </c>
      <c r="D432" s="25"/>
      <c r="E432" s="25"/>
      <c r="F432" s="25"/>
      <c r="G432" s="25"/>
      <c r="H432" s="25"/>
      <c r="I432" s="25"/>
      <c r="J432" s="25"/>
      <c r="K432" s="25"/>
      <c r="L432" s="25"/>
      <c r="M432" s="25"/>
      <c r="N432" s="25"/>
      <c r="O432" s="25"/>
      <c r="P432" s="25"/>
      <c r="Q432" s="25"/>
      <c r="R432" s="25"/>
      <c r="S432" s="25"/>
      <c r="T432" s="25"/>
      <c r="U432" s="25"/>
      <c r="V432" s="25"/>
      <c r="W432" s="25"/>
      <c r="X432" s="25"/>
      <c r="Y432" s="25"/>
      <c r="Z432" s="25"/>
      <c r="AA432" s="25"/>
      <c r="AB432" s="25"/>
      <c r="AC432" s="25"/>
      <c r="AD432" s="25"/>
      <c r="AE432" s="25"/>
      <c r="AF432" s="25"/>
      <c r="AG432" s="25"/>
      <c r="AH432" s="25"/>
      <c r="AI432" s="25"/>
      <c r="AJ432" s="25"/>
      <c r="AK432" s="25"/>
      <c r="AL432" s="25"/>
      <c r="AM432" s="25"/>
      <c r="AN432" s="25"/>
      <c r="AO432" s="25"/>
      <c r="AP432" s="25"/>
      <c r="AQ432" s="25"/>
      <c r="AR432" s="25"/>
      <c r="AS432" s="25"/>
      <c r="AT432" s="25"/>
      <c r="AU432" s="25"/>
      <c r="AV432" s="25"/>
      <c r="AW432" s="25"/>
      <c r="AX432" s="25"/>
      <c r="AY432" s="25"/>
      <c r="AZ432" s="25"/>
      <c r="BA432" s="25"/>
      <c r="BB432" s="25"/>
      <c r="BC432" s="25"/>
      <c r="BD432" s="25"/>
      <c r="BE432" s="25"/>
      <c r="BF432" s="25"/>
      <c r="BG432" s="25"/>
      <c r="BH432" s="25"/>
      <c r="BI432" s="25"/>
      <c r="BJ432" s="25"/>
      <c r="BK432" s="25"/>
      <c r="BL432" s="25"/>
      <c r="BM432" s="25"/>
      <c r="BN432" s="25"/>
      <c r="BO432" s="25"/>
      <c r="BP432" s="25"/>
      <c r="BQ432" s="25"/>
      <c r="BR432" s="25"/>
      <c r="BS432" s="25"/>
      <c r="BT432" s="25"/>
      <c r="BU432" s="25"/>
      <c r="BV432" s="25"/>
      <c r="BW432" s="25"/>
      <c r="BX432" s="25"/>
      <c r="BY432" s="25"/>
      <c r="BZ432" s="25"/>
      <c r="CA432" s="25"/>
      <c r="CB432" s="25"/>
      <c r="CC432" s="25"/>
      <c r="CD432" s="25"/>
      <c r="CE432" s="25"/>
      <c r="CF432" s="25"/>
      <c r="CG432" s="25"/>
      <c r="CH432" s="25"/>
      <c r="CI432" s="25"/>
      <c r="CJ432" s="25"/>
      <c r="CK432" s="25"/>
      <c r="CL432" s="25"/>
      <c r="CM432" s="25"/>
      <c r="CN432" s="25"/>
      <c r="CO432" s="25"/>
      <c r="CP432" s="25"/>
      <c r="CQ432" s="25"/>
      <c r="CR432" s="25"/>
      <c r="CS432" s="25"/>
      <c r="CT432" s="25"/>
      <c r="CU432" s="25"/>
      <c r="CV432" s="25"/>
      <c r="CW432" s="25"/>
      <c r="CX432" s="25"/>
      <c r="CY432" s="25"/>
    </row>
    <row r="433" spans="2:103" x14ac:dyDescent="0.25">
      <c r="B433" s="25" t="s">
        <v>31</v>
      </c>
      <c r="C433" s="25" t="s">
        <v>158</v>
      </c>
      <c r="D433" s="25">
        <v>1</v>
      </c>
      <c r="E433" s="25">
        <v>2</v>
      </c>
      <c r="F433" s="25">
        <v>3</v>
      </c>
      <c r="G433" s="25">
        <v>4</v>
      </c>
      <c r="H433" s="25">
        <v>5</v>
      </c>
      <c r="I433" s="25">
        <v>6</v>
      </c>
      <c r="J433" s="25">
        <v>7</v>
      </c>
      <c r="K433" s="25">
        <v>8</v>
      </c>
      <c r="L433" s="25">
        <v>9</v>
      </c>
      <c r="M433" s="25">
        <v>10</v>
      </c>
      <c r="N433" s="25">
        <v>11</v>
      </c>
      <c r="O433" s="25">
        <v>12</v>
      </c>
      <c r="P433" s="25">
        <v>13</v>
      </c>
      <c r="Q433" s="25">
        <v>14</v>
      </c>
      <c r="R433" s="25">
        <v>15</v>
      </c>
      <c r="S433" s="25">
        <v>16</v>
      </c>
      <c r="T433" s="25">
        <v>17</v>
      </c>
      <c r="U433" s="25">
        <v>18</v>
      </c>
      <c r="V433" s="25">
        <v>19</v>
      </c>
      <c r="W433" s="25">
        <v>20</v>
      </c>
      <c r="X433" s="25">
        <v>21</v>
      </c>
      <c r="Y433" s="25">
        <v>22</v>
      </c>
      <c r="Z433" s="25">
        <v>23</v>
      </c>
      <c r="AA433" s="25">
        <v>24</v>
      </c>
      <c r="AB433" s="25">
        <v>25</v>
      </c>
      <c r="AC433" s="25">
        <v>26</v>
      </c>
      <c r="AD433" s="25">
        <v>27</v>
      </c>
      <c r="AE433" s="25">
        <v>28</v>
      </c>
      <c r="AF433" s="25">
        <v>29</v>
      </c>
      <c r="AG433" s="25">
        <v>30</v>
      </c>
      <c r="AH433" s="25">
        <v>31</v>
      </c>
      <c r="AI433" s="25">
        <v>32</v>
      </c>
      <c r="AJ433" s="25">
        <v>33</v>
      </c>
      <c r="AK433" s="25">
        <v>34</v>
      </c>
      <c r="AL433" s="25">
        <v>35</v>
      </c>
      <c r="AM433" s="25">
        <v>36</v>
      </c>
      <c r="AN433" s="25">
        <v>37</v>
      </c>
      <c r="AO433" s="25">
        <v>38</v>
      </c>
      <c r="AP433" s="25">
        <v>39</v>
      </c>
      <c r="AQ433" s="25">
        <v>40</v>
      </c>
      <c r="AR433" s="25">
        <v>41</v>
      </c>
      <c r="AS433" s="25">
        <v>42</v>
      </c>
      <c r="AT433" s="25">
        <v>43</v>
      </c>
      <c r="AU433" s="25">
        <v>44</v>
      </c>
      <c r="AV433" s="25">
        <v>45</v>
      </c>
      <c r="AW433" s="25">
        <v>46</v>
      </c>
      <c r="AX433" s="25">
        <v>47</v>
      </c>
      <c r="AY433" s="25">
        <v>48</v>
      </c>
      <c r="AZ433" s="25">
        <v>49</v>
      </c>
      <c r="BA433" s="25">
        <v>50</v>
      </c>
      <c r="BB433" s="25">
        <v>51</v>
      </c>
      <c r="BC433" s="25">
        <v>52</v>
      </c>
      <c r="BD433" s="25">
        <v>53</v>
      </c>
      <c r="BE433" s="25">
        <v>54</v>
      </c>
      <c r="BF433" s="25">
        <v>55</v>
      </c>
      <c r="BG433" s="25">
        <v>56</v>
      </c>
      <c r="BH433" s="25">
        <v>57</v>
      </c>
      <c r="BI433" s="25">
        <v>58</v>
      </c>
      <c r="BJ433" s="25">
        <v>59</v>
      </c>
      <c r="BK433" s="25">
        <v>60</v>
      </c>
      <c r="BL433" s="25">
        <v>61</v>
      </c>
      <c r="BM433" s="25">
        <v>62</v>
      </c>
      <c r="BN433" s="25">
        <v>63</v>
      </c>
      <c r="BO433" s="25">
        <v>64</v>
      </c>
      <c r="BP433" s="25">
        <v>65</v>
      </c>
      <c r="BQ433" s="25">
        <v>66</v>
      </c>
      <c r="BR433" s="25">
        <v>67</v>
      </c>
      <c r="BS433" s="25">
        <v>68</v>
      </c>
      <c r="BT433" s="25">
        <v>69</v>
      </c>
      <c r="BU433" s="25">
        <v>70</v>
      </c>
      <c r="BV433" s="25">
        <v>71</v>
      </c>
      <c r="BW433" s="25">
        <v>72</v>
      </c>
      <c r="BX433" s="25">
        <v>73</v>
      </c>
      <c r="BY433" s="25">
        <v>74</v>
      </c>
      <c r="BZ433" s="25">
        <v>75</v>
      </c>
      <c r="CA433" s="25">
        <v>76</v>
      </c>
      <c r="CB433" s="25">
        <v>77</v>
      </c>
      <c r="CC433" s="25">
        <v>78</v>
      </c>
      <c r="CD433" s="25">
        <v>79</v>
      </c>
      <c r="CE433" s="25">
        <v>80</v>
      </c>
      <c r="CF433" s="25">
        <v>81</v>
      </c>
      <c r="CG433" s="25">
        <v>82</v>
      </c>
      <c r="CH433" s="25">
        <v>83</v>
      </c>
      <c r="CI433" s="25">
        <v>84</v>
      </c>
      <c r="CJ433" s="25">
        <v>85</v>
      </c>
      <c r="CK433" s="25">
        <v>86</v>
      </c>
      <c r="CL433" s="25">
        <v>87</v>
      </c>
      <c r="CM433" s="25">
        <v>88</v>
      </c>
      <c r="CN433" s="25">
        <v>89</v>
      </c>
      <c r="CO433" s="25">
        <v>90</v>
      </c>
      <c r="CP433" s="25">
        <v>91</v>
      </c>
      <c r="CQ433" s="25">
        <v>92</v>
      </c>
      <c r="CR433" s="25">
        <v>93</v>
      </c>
      <c r="CS433" s="25">
        <v>94</v>
      </c>
      <c r="CT433" s="25">
        <v>95</v>
      </c>
      <c r="CU433" s="25">
        <v>96</v>
      </c>
      <c r="CV433" s="25">
        <v>97</v>
      </c>
      <c r="CW433" s="25">
        <v>98</v>
      </c>
      <c r="CX433" s="25">
        <v>99</v>
      </c>
      <c r="CY433" s="25">
        <v>100</v>
      </c>
    </row>
    <row r="434" spans="2:103" x14ac:dyDescent="0.25">
      <c r="B434" s="25">
        <v>0</v>
      </c>
      <c r="C434" s="26">
        <f t="shared" ref="C434:C497" si="113">C116*C223*0.5</f>
        <v>2.7666208716656229</v>
      </c>
      <c r="D434" s="4" t="s">
        <v>155</v>
      </c>
      <c r="E434" s="4" t="s">
        <v>155</v>
      </c>
      <c r="F434" s="4" t="s">
        <v>155</v>
      </c>
      <c r="G434" s="4" t="s">
        <v>155</v>
      </c>
      <c r="H434" s="4" t="s">
        <v>155</v>
      </c>
      <c r="I434" s="4" t="s">
        <v>155</v>
      </c>
      <c r="J434" s="4" t="s">
        <v>155</v>
      </c>
      <c r="K434" s="4" t="s">
        <v>155</v>
      </c>
      <c r="L434" s="4" t="s">
        <v>155</v>
      </c>
      <c r="M434" s="4" t="s">
        <v>155</v>
      </c>
      <c r="N434" s="4" t="s">
        <v>155</v>
      </c>
      <c r="O434" s="4" t="s">
        <v>155</v>
      </c>
      <c r="P434" s="4" t="s">
        <v>155</v>
      </c>
      <c r="Q434" s="4" t="s">
        <v>155</v>
      </c>
      <c r="R434" s="4" t="s">
        <v>155</v>
      </c>
      <c r="S434" s="4" t="s">
        <v>155</v>
      </c>
      <c r="T434" s="4" t="s">
        <v>155</v>
      </c>
      <c r="U434" s="4" t="s">
        <v>155</v>
      </c>
      <c r="V434" s="4" t="s">
        <v>155</v>
      </c>
      <c r="W434" s="4" t="s">
        <v>155</v>
      </c>
      <c r="X434" s="4" t="s">
        <v>155</v>
      </c>
      <c r="Y434" s="4" t="s">
        <v>155</v>
      </c>
      <c r="Z434" s="4" t="s">
        <v>155</v>
      </c>
      <c r="AA434" s="4" t="s">
        <v>155</v>
      </c>
      <c r="AB434" s="4" t="s">
        <v>155</v>
      </c>
      <c r="AC434" s="4" t="s">
        <v>155</v>
      </c>
      <c r="AD434" s="4" t="s">
        <v>155</v>
      </c>
      <c r="AE434" s="4" t="s">
        <v>155</v>
      </c>
      <c r="AF434" s="4" t="s">
        <v>155</v>
      </c>
      <c r="AG434" s="4" t="s">
        <v>155</v>
      </c>
      <c r="AH434" s="4" t="s">
        <v>155</v>
      </c>
      <c r="AI434" s="4" t="s">
        <v>155</v>
      </c>
      <c r="AJ434" s="4" t="s">
        <v>155</v>
      </c>
      <c r="AK434" s="4" t="s">
        <v>155</v>
      </c>
      <c r="AL434" s="4" t="s">
        <v>155</v>
      </c>
      <c r="AM434" s="4" t="s">
        <v>155</v>
      </c>
      <c r="AN434" s="4" t="s">
        <v>155</v>
      </c>
      <c r="AO434" s="4" t="s">
        <v>155</v>
      </c>
      <c r="AP434" s="4" t="s">
        <v>155</v>
      </c>
      <c r="AQ434" s="4" t="s">
        <v>155</v>
      </c>
      <c r="AR434" s="4" t="s">
        <v>155</v>
      </c>
      <c r="AS434" s="4" t="s">
        <v>155</v>
      </c>
      <c r="AT434" s="4" t="s">
        <v>155</v>
      </c>
      <c r="AU434" s="4" t="s">
        <v>155</v>
      </c>
      <c r="AV434" s="4" t="s">
        <v>155</v>
      </c>
      <c r="AW434" s="4" t="s">
        <v>155</v>
      </c>
      <c r="AX434" s="4" t="s">
        <v>155</v>
      </c>
      <c r="AY434" s="4" t="s">
        <v>155</v>
      </c>
      <c r="AZ434" s="4" t="s">
        <v>155</v>
      </c>
      <c r="BA434" s="4" t="s">
        <v>155</v>
      </c>
      <c r="BB434" s="4" t="s">
        <v>155</v>
      </c>
      <c r="BC434" s="4" t="s">
        <v>155</v>
      </c>
      <c r="BD434" s="4" t="s">
        <v>155</v>
      </c>
      <c r="BE434" s="4" t="s">
        <v>155</v>
      </c>
      <c r="BF434" s="4" t="s">
        <v>155</v>
      </c>
      <c r="BG434" s="4" t="s">
        <v>155</v>
      </c>
      <c r="BH434" s="4" t="s">
        <v>155</v>
      </c>
      <c r="BI434" s="4" t="s">
        <v>155</v>
      </c>
      <c r="BJ434" s="4" t="s">
        <v>155</v>
      </c>
      <c r="BK434" s="4" t="s">
        <v>155</v>
      </c>
      <c r="BL434" s="4" t="s">
        <v>155</v>
      </c>
      <c r="BM434" s="4" t="s">
        <v>155</v>
      </c>
      <c r="BN434" s="4" t="s">
        <v>155</v>
      </c>
      <c r="BO434" s="4" t="s">
        <v>155</v>
      </c>
      <c r="BP434" s="4" t="s">
        <v>155</v>
      </c>
      <c r="BQ434" s="4" t="s">
        <v>155</v>
      </c>
      <c r="BR434" s="4" t="s">
        <v>155</v>
      </c>
      <c r="BS434" s="4" t="s">
        <v>155</v>
      </c>
      <c r="BT434" s="4" t="s">
        <v>155</v>
      </c>
      <c r="BU434" s="4" t="s">
        <v>155</v>
      </c>
      <c r="BV434" s="4" t="s">
        <v>155</v>
      </c>
      <c r="BW434" s="4" t="s">
        <v>155</v>
      </c>
      <c r="BX434" s="4" t="s">
        <v>155</v>
      </c>
      <c r="BY434" s="4" t="s">
        <v>155</v>
      </c>
      <c r="BZ434" s="4" t="s">
        <v>155</v>
      </c>
      <c r="CA434" s="4" t="s">
        <v>155</v>
      </c>
      <c r="CB434" s="4" t="s">
        <v>155</v>
      </c>
      <c r="CC434" s="4" t="s">
        <v>155</v>
      </c>
      <c r="CD434" s="4" t="s">
        <v>155</v>
      </c>
      <c r="CE434" s="4" t="s">
        <v>155</v>
      </c>
      <c r="CF434" s="4" t="s">
        <v>155</v>
      </c>
      <c r="CG434" s="4" t="s">
        <v>155</v>
      </c>
      <c r="CH434" s="4" t="s">
        <v>155</v>
      </c>
      <c r="CI434" s="4" t="s">
        <v>155</v>
      </c>
      <c r="CJ434" s="4" t="s">
        <v>155</v>
      </c>
      <c r="CK434" s="4" t="s">
        <v>155</v>
      </c>
      <c r="CL434" s="4" t="s">
        <v>155</v>
      </c>
      <c r="CM434" s="4" t="s">
        <v>155</v>
      </c>
      <c r="CN434" s="4" t="s">
        <v>155</v>
      </c>
      <c r="CO434" s="4" t="s">
        <v>155</v>
      </c>
      <c r="CP434" s="4" t="s">
        <v>155</v>
      </c>
      <c r="CQ434" s="4" t="s">
        <v>155</v>
      </c>
      <c r="CR434" s="4" t="s">
        <v>155</v>
      </c>
      <c r="CS434" s="4" t="s">
        <v>155</v>
      </c>
      <c r="CT434" s="4" t="s">
        <v>155</v>
      </c>
      <c r="CU434" s="4" t="s">
        <v>155</v>
      </c>
      <c r="CV434" s="4" t="s">
        <v>155</v>
      </c>
      <c r="CW434" s="4" t="s">
        <v>155</v>
      </c>
      <c r="CX434" s="4" t="s">
        <v>155</v>
      </c>
      <c r="CY434" s="5" t="s">
        <v>155</v>
      </c>
    </row>
    <row r="435" spans="2:103" x14ac:dyDescent="0.25">
      <c r="B435" s="25">
        <v>1</v>
      </c>
      <c r="C435" s="29">
        <f t="shared" si="113"/>
        <v>1.0588157607487907</v>
      </c>
      <c r="D435" s="1">
        <f t="shared" ref="D435:BO438" si="114">(C329+D224*0.5)*D117</f>
        <v>2.2418027408671435</v>
      </c>
      <c r="E435" s="1" t="e">
        <f t="shared" si="114"/>
        <v>#VALUE!</v>
      </c>
      <c r="F435" s="1" t="e">
        <f t="shared" si="114"/>
        <v>#VALUE!</v>
      </c>
      <c r="G435" s="1" t="e">
        <f t="shared" si="114"/>
        <v>#VALUE!</v>
      </c>
      <c r="H435" s="1" t="e">
        <f t="shared" si="114"/>
        <v>#VALUE!</v>
      </c>
      <c r="I435" s="1" t="e">
        <f t="shared" si="114"/>
        <v>#VALUE!</v>
      </c>
      <c r="J435" s="1" t="e">
        <f t="shared" si="114"/>
        <v>#VALUE!</v>
      </c>
      <c r="K435" s="1" t="e">
        <f t="shared" si="114"/>
        <v>#VALUE!</v>
      </c>
      <c r="L435" s="1" t="e">
        <f t="shared" si="114"/>
        <v>#VALUE!</v>
      </c>
      <c r="M435" s="1" t="e">
        <f t="shared" si="114"/>
        <v>#VALUE!</v>
      </c>
      <c r="N435" s="1" t="e">
        <f t="shared" si="114"/>
        <v>#VALUE!</v>
      </c>
      <c r="O435" s="1" t="e">
        <f t="shared" si="114"/>
        <v>#VALUE!</v>
      </c>
      <c r="P435" s="1" t="e">
        <f t="shared" si="114"/>
        <v>#VALUE!</v>
      </c>
      <c r="Q435" s="1" t="e">
        <f t="shared" si="114"/>
        <v>#VALUE!</v>
      </c>
      <c r="R435" s="1" t="e">
        <f t="shared" si="114"/>
        <v>#VALUE!</v>
      </c>
      <c r="S435" s="1" t="e">
        <f t="shared" si="114"/>
        <v>#VALUE!</v>
      </c>
      <c r="T435" s="1" t="e">
        <f t="shared" si="114"/>
        <v>#VALUE!</v>
      </c>
      <c r="U435" s="1" t="e">
        <f t="shared" si="114"/>
        <v>#VALUE!</v>
      </c>
      <c r="V435" s="1" t="e">
        <f t="shared" si="114"/>
        <v>#VALUE!</v>
      </c>
      <c r="W435" s="1" t="e">
        <f t="shared" si="114"/>
        <v>#VALUE!</v>
      </c>
      <c r="X435" s="1" t="e">
        <f t="shared" si="114"/>
        <v>#VALUE!</v>
      </c>
      <c r="Y435" s="1" t="e">
        <f t="shared" si="114"/>
        <v>#VALUE!</v>
      </c>
      <c r="Z435" s="1" t="e">
        <f t="shared" si="114"/>
        <v>#VALUE!</v>
      </c>
      <c r="AA435" s="1" t="e">
        <f t="shared" si="114"/>
        <v>#VALUE!</v>
      </c>
      <c r="AB435" s="1" t="e">
        <f t="shared" si="114"/>
        <v>#VALUE!</v>
      </c>
      <c r="AC435" s="1" t="e">
        <f t="shared" si="114"/>
        <v>#VALUE!</v>
      </c>
      <c r="AD435" s="1" t="e">
        <f t="shared" si="114"/>
        <v>#VALUE!</v>
      </c>
      <c r="AE435" s="1" t="e">
        <f t="shared" si="114"/>
        <v>#VALUE!</v>
      </c>
      <c r="AF435" s="1" t="e">
        <f t="shared" si="114"/>
        <v>#VALUE!</v>
      </c>
      <c r="AG435" s="1" t="e">
        <f t="shared" si="114"/>
        <v>#VALUE!</v>
      </c>
      <c r="AH435" s="1" t="e">
        <f t="shared" si="114"/>
        <v>#VALUE!</v>
      </c>
      <c r="AI435" s="1" t="e">
        <f t="shared" si="114"/>
        <v>#VALUE!</v>
      </c>
      <c r="AJ435" s="1" t="e">
        <f t="shared" si="114"/>
        <v>#VALUE!</v>
      </c>
      <c r="AK435" s="1" t="e">
        <f t="shared" si="114"/>
        <v>#VALUE!</v>
      </c>
      <c r="AL435" s="1" t="e">
        <f t="shared" si="114"/>
        <v>#VALUE!</v>
      </c>
      <c r="AM435" s="1" t="e">
        <f t="shared" si="114"/>
        <v>#VALUE!</v>
      </c>
      <c r="AN435" s="1" t="e">
        <f t="shared" si="114"/>
        <v>#VALUE!</v>
      </c>
      <c r="AO435" s="1" t="e">
        <f t="shared" si="114"/>
        <v>#VALUE!</v>
      </c>
      <c r="AP435" s="1" t="e">
        <f t="shared" si="114"/>
        <v>#VALUE!</v>
      </c>
      <c r="AQ435" s="1" t="e">
        <f t="shared" si="114"/>
        <v>#VALUE!</v>
      </c>
      <c r="AR435" s="1" t="e">
        <f t="shared" si="114"/>
        <v>#VALUE!</v>
      </c>
      <c r="AS435" s="1" t="e">
        <f t="shared" si="114"/>
        <v>#VALUE!</v>
      </c>
      <c r="AT435" s="1" t="e">
        <f t="shared" si="114"/>
        <v>#VALUE!</v>
      </c>
      <c r="AU435" s="1" t="e">
        <f t="shared" si="114"/>
        <v>#VALUE!</v>
      </c>
      <c r="AV435" s="1" t="e">
        <f t="shared" si="114"/>
        <v>#VALUE!</v>
      </c>
      <c r="AW435" s="1" t="e">
        <f t="shared" si="114"/>
        <v>#VALUE!</v>
      </c>
      <c r="AX435" s="1" t="e">
        <f t="shared" si="114"/>
        <v>#VALUE!</v>
      </c>
      <c r="AY435" s="1" t="e">
        <f t="shared" si="114"/>
        <v>#VALUE!</v>
      </c>
      <c r="AZ435" s="1" t="e">
        <f t="shared" si="114"/>
        <v>#VALUE!</v>
      </c>
      <c r="BA435" s="1" t="e">
        <f t="shared" si="114"/>
        <v>#VALUE!</v>
      </c>
      <c r="BB435" s="1" t="e">
        <f t="shared" si="114"/>
        <v>#VALUE!</v>
      </c>
      <c r="BC435" s="1" t="e">
        <f t="shared" si="114"/>
        <v>#VALUE!</v>
      </c>
      <c r="BD435" s="1" t="e">
        <f t="shared" si="114"/>
        <v>#VALUE!</v>
      </c>
      <c r="BE435" s="1" t="e">
        <f t="shared" si="114"/>
        <v>#VALUE!</v>
      </c>
      <c r="BF435" s="1" t="e">
        <f t="shared" si="114"/>
        <v>#VALUE!</v>
      </c>
      <c r="BG435" s="1" t="e">
        <f t="shared" si="114"/>
        <v>#VALUE!</v>
      </c>
      <c r="BH435" s="1" t="e">
        <f t="shared" si="114"/>
        <v>#VALUE!</v>
      </c>
      <c r="BI435" s="1" t="e">
        <f t="shared" si="114"/>
        <v>#VALUE!</v>
      </c>
      <c r="BJ435" s="1" t="e">
        <f t="shared" si="114"/>
        <v>#VALUE!</v>
      </c>
      <c r="BK435" s="1" t="e">
        <f t="shared" si="114"/>
        <v>#VALUE!</v>
      </c>
      <c r="BL435" s="1" t="e">
        <f t="shared" si="114"/>
        <v>#VALUE!</v>
      </c>
      <c r="BM435" s="1" t="e">
        <f t="shared" si="114"/>
        <v>#VALUE!</v>
      </c>
      <c r="BN435" s="1" t="e">
        <f t="shared" si="114"/>
        <v>#VALUE!</v>
      </c>
      <c r="BO435" s="1" t="e">
        <f t="shared" si="114"/>
        <v>#VALUE!</v>
      </c>
      <c r="BP435" s="1" t="e">
        <f t="shared" ref="BP435:CY442" si="115">(BO329+BP224*0.5)*BP117</f>
        <v>#VALUE!</v>
      </c>
      <c r="BQ435" s="1" t="e">
        <f t="shared" si="115"/>
        <v>#VALUE!</v>
      </c>
      <c r="BR435" s="1" t="e">
        <f t="shared" si="115"/>
        <v>#VALUE!</v>
      </c>
      <c r="BS435" s="1" t="e">
        <f t="shared" si="115"/>
        <v>#VALUE!</v>
      </c>
      <c r="BT435" s="1" t="e">
        <f t="shared" si="115"/>
        <v>#VALUE!</v>
      </c>
      <c r="BU435" s="1" t="e">
        <f t="shared" si="115"/>
        <v>#VALUE!</v>
      </c>
      <c r="BV435" s="1" t="e">
        <f t="shared" si="115"/>
        <v>#VALUE!</v>
      </c>
      <c r="BW435" s="1" t="e">
        <f t="shared" si="115"/>
        <v>#VALUE!</v>
      </c>
      <c r="BX435" s="1" t="e">
        <f t="shared" si="115"/>
        <v>#VALUE!</v>
      </c>
      <c r="BY435" s="1" t="e">
        <f t="shared" si="115"/>
        <v>#VALUE!</v>
      </c>
      <c r="BZ435" s="1" t="e">
        <f t="shared" si="115"/>
        <v>#VALUE!</v>
      </c>
      <c r="CA435" s="1" t="e">
        <f t="shared" si="115"/>
        <v>#VALUE!</v>
      </c>
      <c r="CB435" s="1" t="e">
        <f t="shared" si="115"/>
        <v>#VALUE!</v>
      </c>
      <c r="CC435" s="1" t="e">
        <f t="shared" si="115"/>
        <v>#VALUE!</v>
      </c>
      <c r="CD435" s="1" t="e">
        <f t="shared" si="115"/>
        <v>#VALUE!</v>
      </c>
      <c r="CE435" s="1" t="e">
        <f t="shared" si="115"/>
        <v>#VALUE!</v>
      </c>
      <c r="CF435" s="1" t="e">
        <f t="shared" si="115"/>
        <v>#VALUE!</v>
      </c>
      <c r="CG435" s="1" t="e">
        <f t="shared" si="115"/>
        <v>#VALUE!</v>
      </c>
      <c r="CH435" s="1" t="e">
        <f t="shared" si="115"/>
        <v>#VALUE!</v>
      </c>
      <c r="CI435" s="1" t="e">
        <f t="shared" si="115"/>
        <v>#VALUE!</v>
      </c>
      <c r="CJ435" s="1" t="e">
        <f t="shared" si="115"/>
        <v>#VALUE!</v>
      </c>
      <c r="CK435" s="1" t="e">
        <f t="shared" si="115"/>
        <v>#VALUE!</v>
      </c>
      <c r="CL435" s="1" t="e">
        <f t="shared" si="115"/>
        <v>#VALUE!</v>
      </c>
      <c r="CM435" s="1" t="e">
        <f t="shared" si="115"/>
        <v>#VALUE!</v>
      </c>
      <c r="CN435" s="1" t="e">
        <f t="shared" si="115"/>
        <v>#VALUE!</v>
      </c>
      <c r="CO435" s="1" t="e">
        <f t="shared" si="115"/>
        <v>#VALUE!</v>
      </c>
      <c r="CP435" s="1" t="e">
        <f t="shared" si="115"/>
        <v>#VALUE!</v>
      </c>
      <c r="CQ435" s="1" t="e">
        <f t="shared" si="115"/>
        <v>#VALUE!</v>
      </c>
      <c r="CR435" s="1" t="e">
        <f t="shared" si="115"/>
        <v>#VALUE!</v>
      </c>
      <c r="CS435" s="1" t="e">
        <f t="shared" si="115"/>
        <v>#VALUE!</v>
      </c>
      <c r="CT435" s="1" t="e">
        <f t="shared" si="115"/>
        <v>#VALUE!</v>
      </c>
      <c r="CU435" s="1" t="e">
        <f t="shared" si="115"/>
        <v>#VALUE!</v>
      </c>
      <c r="CV435" s="1" t="e">
        <f t="shared" si="115"/>
        <v>#VALUE!</v>
      </c>
      <c r="CW435" s="1" t="e">
        <f t="shared" si="115"/>
        <v>#VALUE!</v>
      </c>
      <c r="CX435" s="1" t="e">
        <f t="shared" si="115"/>
        <v>#VALUE!</v>
      </c>
      <c r="CY435" s="7" t="e">
        <f t="shared" si="115"/>
        <v>#VALUE!</v>
      </c>
    </row>
    <row r="436" spans="2:103" x14ac:dyDescent="0.25">
      <c r="B436" s="25">
        <v>2</v>
      </c>
      <c r="C436" s="29">
        <f t="shared" si="113"/>
        <v>1.0588157607487907</v>
      </c>
      <c r="D436" s="1">
        <f t="shared" si="114"/>
        <v>3.1590997312596367</v>
      </c>
      <c r="E436" s="1">
        <f t="shared" si="114"/>
        <v>3.8364571892994186</v>
      </c>
      <c r="F436" s="1" t="e">
        <f t="shared" si="114"/>
        <v>#VALUE!</v>
      </c>
      <c r="G436" s="1" t="e">
        <f t="shared" si="114"/>
        <v>#VALUE!</v>
      </c>
      <c r="H436" s="1" t="e">
        <f t="shared" si="114"/>
        <v>#VALUE!</v>
      </c>
      <c r="I436" s="1" t="e">
        <f t="shared" si="114"/>
        <v>#VALUE!</v>
      </c>
      <c r="J436" s="1" t="e">
        <f t="shared" si="114"/>
        <v>#VALUE!</v>
      </c>
      <c r="K436" s="1" t="e">
        <f t="shared" si="114"/>
        <v>#VALUE!</v>
      </c>
      <c r="L436" s="1" t="e">
        <f t="shared" si="114"/>
        <v>#VALUE!</v>
      </c>
      <c r="M436" s="1" t="e">
        <f t="shared" si="114"/>
        <v>#VALUE!</v>
      </c>
      <c r="N436" s="1" t="e">
        <f t="shared" si="114"/>
        <v>#VALUE!</v>
      </c>
      <c r="O436" s="1" t="e">
        <f t="shared" si="114"/>
        <v>#VALUE!</v>
      </c>
      <c r="P436" s="1" t="e">
        <f t="shared" si="114"/>
        <v>#VALUE!</v>
      </c>
      <c r="Q436" s="1" t="e">
        <f t="shared" si="114"/>
        <v>#VALUE!</v>
      </c>
      <c r="R436" s="1" t="e">
        <f t="shared" si="114"/>
        <v>#VALUE!</v>
      </c>
      <c r="S436" s="1" t="e">
        <f t="shared" si="114"/>
        <v>#VALUE!</v>
      </c>
      <c r="T436" s="1" t="e">
        <f t="shared" si="114"/>
        <v>#VALUE!</v>
      </c>
      <c r="U436" s="1" t="e">
        <f t="shared" si="114"/>
        <v>#VALUE!</v>
      </c>
      <c r="V436" s="1" t="e">
        <f t="shared" si="114"/>
        <v>#VALUE!</v>
      </c>
      <c r="W436" s="1" t="e">
        <f t="shared" si="114"/>
        <v>#VALUE!</v>
      </c>
      <c r="X436" s="1" t="e">
        <f t="shared" si="114"/>
        <v>#VALUE!</v>
      </c>
      <c r="Y436" s="1" t="e">
        <f t="shared" si="114"/>
        <v>#VALUE!</v>
      </c>
      <c r="Z436" s="1" t="e">
        <f t="shared" si="114"/>
        <v>#VALUE!</v>
      </c>
      <c r="AA436" s="1" t="e">
        <f t="shared" si="114"/>
        <v>#VALUE!</v>
      </c>
      <c r="AB436" s="1" t="e">
        <f t="shared" si="114"/>
        <v>#VALUE!</v>
      </c>
      <c r="AC436" s="1" t="e">
        <f t="shared" si="114"/>
        <v>#VALUE!</v>
      </c>
      <c r="AD436" s="1" t="e">
        <f t="shared" si="114"/>
        <v>#VALUE!</v>
      </c>
      <c r="AE436" s="1" t="e">
        <f t="shared" si="114"/>
        <v>#VALUE!</v>
      </c>
      <c r="AF436" s="1" t="e">
        <f t="shared" si="114"/>
        <v>#VALUE!</v>
      </c>
      <c r="AG436" s="1" t="e">
        <f t="shared" si="114"/>
        <v>#VALUE!</v>
      </c>
      <c r="AH436" s="1" t="e">
        <f t="shared" si="114"/>
        <v>#VALUE!</v>
      </c>
      <c r="AI436" s="1" t="e">
        <f t="shared" si="114"/>
        <v>#VALUE!</v>
      </c>
      <c r="AJ436" s="1" t="e">
        <f t="shared" si="114"/>
        <v>#VALUE!</v>
      </c>
      <c r="AK436" s="1" t="e">
        <f t="shared" si="114"/>
        <v>#VALUE!</v>
      </c>
      <c r="AL436" s="1" t="e">
        <f t="shared" si="114"/>
        <v>#VALUE!</v>
      </c>
      <c r="AM436" s="1" t="e">
        <f t="shared" si="114"/>
        <v>#VALUE!</v>
      </c>
      <c r="AN436" s="1" t="e">
        <f t="shared" si="114"/>
        <v>#VALUE!</v>
      </c>
      <c r="AO436" s="1" t="e">
        <f t="shared" si="114"/>
        <v>#VALUE!</v>
      </c>
      <c r="AP436" s="1" t="e">
        <f t="shared" si="114"/>
        <v>#VALUE!</v>
      </c>
      <c r="AQ436" s="1" t="e">
        <f t="shared" si="114"/>
        <v>#VALUE!</v>
      </c>
      <c r="AR436" s="1" t="e">
        <f t="shared" si="114"/>
        <v>#VALUE!</v>
      </c>
      <c r="AS436" s="1" t="e">
        <f t="shared" si="114"/>
        <v>#VALUE!</v>
      </c>
      <c r="AT436" s="1" t="e">
        <f t="shared" si="114"/>
        <v>#VALUE!</v>
      </c>
      <c r="AU436" s="1" t="e">
        <f t="shared" si="114"/>
        <v>#VALUE!</v>
      </c>
      <c r="AV436" s="1" t="e">
        <f t="shared" si="114"/>
        <v>#VALUE!</v>
      </c>
      <c r="AW436" s="1" t="e">
        <f t="shared" si="114"/>
        <v>#VALUE!</v>
      </c>
      <c r="AX436" s="1" t="e">
        <f t="shared" si="114"/>
        <v>#VALUE!</v>
      </c>
      <c r="AY436" s="1" t="e">
        <f t="shared" si="114"/>
        <v>#VALUE!</v>
      </c>
      <c r="AZ436" s="1" t="e">
        <f t="shared" si="114"/>
        <v>#VALUE!</v>
      </c>
      <c r="BA436" s="1" t="e">
        <f t="shared" si="114"/>
        <v>#VALUE!</v>
      </c>
      <c r="BB436" s="1" t="e">
        <f t="shared" si="114"/>
        <v>#VALUE!</v>
      </c>
      <c r="BC436" s="1" t="e">
        <f t="shared" si="114"/>
        <v>#VALUE!</v>
      </c>
      <c r="BD436" s="1" t="e">
        <f t="shared" si="114"/>
        <v>#VALUE!</v>
      </c>
      <c r="BE436" s="1" t="e">
        <f t="shared" si="114"/>
        <v>#VALUE!</v>
      </c>
      <c r="BF436" s="1" t="e">
        <f t="shared" si="114"/>
        <v>#VALUE!</v>
      </c>
      <c r="BG436" s="1" t="e">
        <f t="shared" si="114"/>
        <v>#VALUE!</v>
      </c>
      <c r="BH436" s="1" t="e">
        <f t="shared" si="114"/>
        <v>#VALUE!</v>
      </c>
      <c r="BI436" s="1" t="e">
        <f t="shared" si="114"/>
        <v>#VALUE!</v>
      </c>
      <c r="BJ436" s="1" t="e">
        <f t="shared" si="114"/>
        <v>#VALUE!</v>
      </c>
      <c r="BK436" s="1" t="e">
        <f t="shared" si="114"/>
        <v>#VALUE!</v>
      </c>
      <c r="BL436" s="1" t="e">
        <f t="shared" si="114"/>
        <v>#VALUE!</v>
      </c>
      <c r="BM436" s="1" t="e">
        <f t="shared" si="114"/>
        <v>#VALUE!</v>
      </c>
      <c r="BN436" s="1" t="e">
        <f t="shared" si="114"/>
        <v>#VALUE!</v>
      </c>
      <c r="BO436" s="1" t="e">
        <f t="shared" si="114"/>
        <v>#VALUE!</v>
      </c>
      <c r="BP436" s="1" t="e">
        <f t="shared" si="115"/>
        <v>#VALUE!</v>
      </c>
      <c r="BQ436" s="1" t="e">
        <f t="shared" si="115"/>
        <v>#VALUE!</v>
      </c>
      <c r="BR436" s="1" t="e">
        <f t="shared" si="115"/>
        <v>#VALUE!</v>
      </c>
      <c r="BS436" s="1" t="e">
        <f t="shared" si="115"/>
        <v>#VALUE!</v>
      </c>
      <c r="BT436" s="1" t="e">
        <f t="shared" si="115"/>
        <v>#VALUE!</v>
      </c>
      <c r="BU436" s="1" t="e">
        <f t="shared" si="115"/>
        <v>#VALUE!</v>
      </c>
      <c r="BV436" s="1" t="e">
        <f t="shared" si="115"/>
        <v>#VALUE!</v>
      </c>
      <c r="BW436" s="1" t="e">
        <f t="shared" si="115"/>
        <v>#VALUE!</v>
      </c>
      <c r="BX436" s="1" t="e">
        <f t="shared" si="115"/>
        <v>#VALUE!</v>
      </c>
      <c r="BY436" s="1" t="e">
        <f t="shared" si="115"/>
        <v>#VALUE!</v>
      </c>
      <c r="BZ436" s="1" t="e">
        <f t="shared" si="115"/>
        <v>#VALUE!</v>
      </c>
      <c r="CA436" s="1" t="e">
        <f t="shared" si="115"/>
        <v>#VALUE!</v>
      </c>
      <c r="CB436" s="1" t="e">
        <f t="shared" si="115"/>
        <v>#VALUE!</v>
      </c>
      <c r="CC436" s="1" t="e">
        <f t="shared" si="115"/>
        <v>#VALUE!</v>
      </c>
      <c r="CD436" s="1" t="e">
        <f t="shared" si="115"/>
        <v>#VALUE!</v>
      </c>
      <c r="CE436" s="1" t="e">
        <f t="shared" si="115"/>
        <v>#VALUE!</v>
      </c>
      <c r="CF436" s="1" t="e">
        <f t="shared" si="115"/>
        <v>#VALUE!</v>
      </c>
      <c r="CG436" s="1" t="e">
        <f t="shared" si="115"/>
        <v>#VALUE!</v>
      </c>
      <c r="CH436" s="1" t="e">
        <f t="shared" si="115"/>
        <v>#VALUE!</v>
      </c>
      <c r="CI436" s="1" t="e">
        <f t="shared" si="115"/>
        <v>#VALUE!</v>
      </c>
      <c r="CJ436" s="1" t="e">
        <f t="shared" si="115"/>
        <v>#VALUE!</v>
      </c>
      <c r="CK436" s="1" t="e">
        <f t="shared" si="115"/>
        <v>#VALUE!</v>
      </c>
      <c r="CL436" s="1" t="e">
        <f t="shared" si="115"/>
        <v>#VALUE!</v>
      </c>
      <c r="CM436" s="1" t="e">
        <f t="shared" si="115"/>
        <v>#VALUE!</v>
      </c>
      <c r="CN436" s="1" t="e">
        <f t="shared" si="115"/>
        <v>#VALUE!</v>
      </c>
      <c r="CO436" s="1" t="e">
        <f t="shared" si="115"/>
        <v>#VALUE!</v>
      </c>
      <c r="CP436" s="1" t="e">
        <f t="shared" si="115"/>
        <v>#VALUE!</v>
      </c>
      <c r="CQ436" s="1" t="e">
        <f t="shared" si="115"/>
        <v>#VALUE!</v>
      </c>
      <c r="CR436" s="1" t="e">
        <f t="shared" si="115"/>
        <v>#VALUE!</v>
      </c>
      <c r="CS436" s="1" t="e">
        <f t="shared" si="115"/>
        <v>#VALUE!</v>
      </c>
      <c r="CT436" s="1" t="e">
        <f t="shared" si="115"/>
        <v>#VALUE!</v>
      </c>
      <c r="CU436" s="1" t="e">
        <f t="shared" si="115"/>
        <v>#VALUE!</v>
      </c>
      <c r="CV436" s="1" t="e">
        <f t="shared" si="115"/>
        <v>#VALUE!</v>
      </c>
      <c r="CW436" s="1" t="e">
        <f t="shared" si="115"/>
        <v>#VALUE!</v>
      </c>
      <c r="CX436" s="1" t="e">
        <f t="shared" si="115"/>
        <v>#VALUE!</v>
      </c>
      <c r="CY436" s="7" t="e">
        <f t="shared" si="115"/>
        <v>#VALUE!</v>
      </c>
    </row>
    <row r="437" spans="2:103" x14ac:dyDescent="0.25">
      <c r="B437" s="25">
        <v>3</v>
      </c>
      <c r="C437" s="29">
        <f t="shared" si="113"/>
        <v>1.0588157607487907</v>
      </c>
      <c r="D437" s="1">
        <f t="shared" si="114"/>
        <v>3.1590997312596367</v>
      </c>
      <c r="E437" s="1">
        <f t="shared" si="114"/>
        <v>5.2364115342655824</v>
      </c>
      <c r="F437" s="1">
        <f t="shared" si="114"/>
        <v>5.4136269818255176</v>
      </c>
      <c r="G437" s="1" t="e">
        <f t="shared" si="114"/>
        <v>#VALUE!</v>
      </c>
      <c r="H437" s="1" t="e">
        <f t="shared" si="114"/>
        <v>#VALUE!</v>
      </c>
      <c r="I437" s="1" t="e">
        <f t="shared" si="114"/>
        <v>#VALUE!</v>
      </c>
      <c r="J437" s="1" t="e">
        <f t="shared" si="114"/>
        <v>#VALUE!</v>
      </c>
      <c r="K437" s="1" t="e">
        <f t="shared" si="114"/>
        <v>#VALUE!</v>
      </c>
      <c r="L437" s="1" t="e">
        <f t="shared" si="114"/>
        <v>#VALUE!</v>
      </c>
      <c r="M437" s="1" t="e">
        <f t="shared" si="114"/>
        <v>#VALUE!</v>
      </c>
      <c r="N437" s="1" t="e">
        <f t="shared" si="114"/>
        <v>#VALUE!</v>
      </c>
      <c r="O437" s="1" t="e">
        <f t="shared" si="114"/>
        <v>#VALUE!</v>
      </c>
      <c r="P437" s="1" t="e">
        <f t="shared" si="114"/>
        <v>#VALUE!</v>
      </c>
      <c r="Q437" s="1" t="e">
        <f t="shared" si="114"/>
        <v>#VALUE!</v>
      </c>
      <c r="R437" s="1" t="e">
        <f t="shared" si="114"/>
        <v>#VALUE!</v>
      </c>
      <c r="S437" s="1" t="e">
        <f t="shared" si="114"/>
        <v>#VALUE!</v>
      </c>
      <c r="T437" s="1" t="e">
        <f t="shared" si="114"/>
        <v>#VALUE!</v>
      </c>
      <c r="U437" s="1" t="e">
        <f t="shared" si="114"/>
        <v>#VALUE!</v>
      </c>
      <c r="V437" s="1" t="e">
        <f t="shared" si="114"/>
        <v>#VALUE!</v>
      </c>
      <c r="W437" s="1" t="e">
        <f t="shared" si="114"/>
        <v>#VALUE!</v>
      </c>
      <c r="X437" s="1" t="e">
        <f t="shared" si="114"/>
        <v>#VALUE!</v>
      </c>
      <c r="Y437" s="1" t="e">
        <f t="shared" si="114"/>
        <v>#VALUE!</v>
      </c>
      <c r="Z437" s="1" t="e">
        <f t="shared" si="114"/>
        <v>#VALUE!</v>
      </c>
      <c r="AA437" s="1" t="e">
        <f t="shared" si="114"/>
        <v>#VALUE!</v>
      </c>
      <c r="AB437" s="1" t="e">
        <f t="shared" si="114"/>
        <v>#VALUE!</v>
      </c>
      <c r="AC437" s="1" t="e">
        <f t="shared" si="114"/>
        <v>#VALUE!</v>
      </c>
      <c r="AD437" s="1" t="e">
        <f t="shared" si="114"/>
        <v>#VALUE!</v>
      </c>
      <c r="AE437" s="1" t="e">
        <f t="shared" si="114"/>
        <v>#VALUE!</v>
      </c>
      <c r="AF437" s="1" t="e">
        <f t="shared" si="114"/>
        <v>#VALUE!</v>
      </c>
      <c r="AG437" s="1" t="e">
        <f t="shared" si="114"/>
        <v>#VALUE!</v>
      </c>
      <c r="AH437" s="1" t="e">
        <f t="shared" si="114"/>
        <v>#VALUE!</v>
      </c>
      <c r="AI437" s="1" t="e">
        <f t="shared" si="114"/>
        <v>#VALUE!</v>
      </c>
      <c r="AJ437" s="1" t="e">
        <f t="shared" si="114"/>
        <v>#VALUE!</v>
      </c>
      <c r="AK437" s="1" t="e">
        <f t="shared" si="114"/>
        <v>#VALUE!</v>
      </c>
      <c r="AL437" s="1" t="e">
        <f t="shared" si="114"/>
        <v>#VALUE!</v>
      </c>
      <c r="AM437" s="1" t="e">
        <f t="shared" si="114"/>
        <v>#VALUE!</v>
      </c>
      <c r="AN437" s="1" t="e">
        <f t="shared" si="114"/>
        <v>#VALUE!</v>
      </c>
      <c r="AO437" s="1" t="e">
        <f t="shared" si="114"/>
        <v>#VALUE!</v>
      </c>
      <c r="AP437" s="1" t="e">
        <f t="shared" si="114"/>
        <v>#VALUE!</v>
      </c>
      <c r="AQ437" s="1" t="e">
        <f t="shared" si="114"/>
        <v>#VALUE!</v>
      </c>
      <c r="AR437" s="1" t="e">
        <f t="shared" si="114"/>
        <v>#VALUE!</v>
      </c>
      <c r="AS437" s="1" t="e">
        <f t="shared" si="114"/>
        <v>#VALUE!</v>
      </c>
      <c r="AT437" s="1" t="e">
        <f t="shared" si="114"/>
        <v>#VALUE!</v>
      </c>
      <c r="AU437" s="1" t="e">
        <f t="shared" si="114"/>
        <v>#VALUE!</v>
      </c>
      <c r="AV437" s="1" t="e">
        <f t="shared" si="114"/>
        <v>#VALUE!</v>
      </c>
      <c r="AW437" s="1" t="e">
        <f t="shared" si="114"/>
        <v>#VALUE!</v>
      </c>
      <c r="AX437" s="1" t="e">
        <f t="shared" si="114"/>
        <v>#VALUE!</v>
      </c>
      <c r="AY437" s="1" t="e">
        <f t="shared" si="114"/>
        <v>#VALUE!</v>
      </c>
      <c r="AZ437" s="1" t="e">
        <f t="shared" si="114"/>
        <v>#VALUE!</v>
      </c>
      <c r="BA437" s="1" t="e">
        <f t="shared" si="114"/>
        <v>#VALUE!</v>
      </c>
      <c r="BB437" s="1" t="e">
        <f t="shared" si="114"/>
        <v>#VALUE!</v>
      </c>
      <c r="BC437" s="1" t="e">
        <f t="shared" si="114"/>
        <v>#VALUE!</v>
      </c>
      <c r="BD437" s="1" t="e">
        <f t="shared" si="114"/>
        <v>#VALUE!</v>
      </c>
      <c r="BE437" s="1" t="e">
        <f t="shared" si="114"/>
        <v>#VALUE!</v>
      </c>
      <c r="BF437" s="1" t="e">
        <f t="shared" si="114"/>
        <v>#VALUE!</v>
      </c>
      <c r="BG437" s="1" t="e">
        <f t="shared" si="114"/>
        <v>#VALUE!</v>
      </c>
      <c r="BH437" s="1" t="e">
        <f t="shared" si="114"/>
        <v>#VALUE!</v>
      </c>
      <c r="BI437" s="1" t="e">
        <f t="shared" si="114"/>
        <v>#VALUE!</v>
      </c>
      <c r="BJ437" s="1" t="e">
        <f t="shared" si="114"/>
        <v>#VALUE!</v>
      </c>
      <c r="BK437" s="1" t="e">
        <f t="shared" si="114"/>
        <v>#VALUE!</v>
      </c>
      <c r="BL437" s="1" t="e">
        <f t="shared" si="114"/>
        <v>#VALUE!</v>
      </c>
      <c r="BM437" s="1" t="e">
        <f t="shared" si="114"/>
        <v>#VALUE!</v>
      </c>
      <c r="BN437" s="1" t="e">
        <f t="shared" si="114"/>
        <v>#VALUE!</v>
      </c>
      <c r="BO437" s="1" t="e">
        <f t="shared" si="114"/>
        <v>#VALUE!</v>
      </c>
      <c r="BP437" s="1" t="e">
        <f t="shared" si="115"/>
        <v>#VALUE!</v>
      </c>
      <c r="BQ437" s="1" t="e">
        <f t="shared" si="115"/>
        <v>#VALUE!</v>
      </c>
      <c r="BR437" s="1" t="e">
        <f t="shared" si="115"/>
        <v>#VALUE!</v>
      </c>
      <c r="BS437" s="1" t="e">
        <f t="shared" si="115"/>
        <v>#VALUE!</v>
      </c>
      <c r="BT437" s="1" t="e">
        <f t="shared" si="115"/>
        <v>#VALUE!</v>
      </c>
      <c r="BU437" s="1" t="e">
        <f t="shared" si="115"/>
        <v>#VALUE!</v>
      </c>
      <c r="BV437" s="1" t="e">
        <f t="shared" si="115"/>
        <v>#VALUE!</v>
      </c>
      <c r="BW437" s="1" t="e">
        <f t="shared" si="115"/>
        <v>#VALUE!</v>
      </c>
      <c r="BX437" s="1" t="e">
        <f t="shared" si="115"/>
        <v>#VALUE!</v>
      </c>
      <c r="BY437" s="1" t="e">
        <f t="shared" si="115"/>
        <v>#VALUE!</v>
      </c>
      <c r="BZ437" s="1" t="e">
        <f t="shared" si="115"/>
        <v>#VALUE!</v>
      </c>
      <c r="CA437" s="1" t="e">
        <f t="shared" si="115"/>
        <v>#VALUE!</v>
      </c>
      <c r="CB437" s="1" t="e">
        <f t="shared" si="115"/>
        <v>#VALUE!</v>
      </c>
      <c r="CC437" s="1" t="e">
        <f t="shared" si="115"/>
        <v>#VALUE!</v>
      </c>
      <c r="CD437" s="1" t="e">
        <f t="shared" si="115"/>
        <v>#VALUE!</v>
      </c>
      <c r="CE437" s="1" t="e">
        <f t="shared" si="115"/>
        <v>#VALUE!</v>
      </c>
      <c r="CF437" s="1" t="e">
        <f t="shared" si="115"/>
        <v>#VALUE!</v>
      </c>
      <c r="CG437" s="1" t="e">
        <f t="shared" si="115"/>
        <v>#VALUE!</v>
      </c>
      <c r="CH437" s="1" t="e">
        <f t="shared" si="115"/>
        <v>#VALUE!</v>
      </c>
      <c r="CI437" s="1" t="e">
        <f t="shared" si="115"/>
        <v>#VALUE!</v>
      </c>
      <c r="CJ437" s="1" t="e">
        <f t="shared" si="115"/>
        <v>#VALUE!</v>
      </c>
      <c r="CK437" s="1" t="e">
        <f t="shared" si="115"/>
        <v>#VALUE!</v>
      </c>
      <c r="CL437" s="1" t="e">
        <f t="shared" si="115"/>
        <v>#VALUE!</v>
      </c>
      <c r="CM437" s="1" t="e">
        <f t="shared" si="115"/>
        <v>#VALUE!</v>
      </c>
      <c r="CN437" s="1" t="e">
        <f t="shared" si="115"/>
        <v>#VALUE!</v>
      </c>
      <c r="CO437" s="1" t="e">
        <f t="shared" si="115"/>
        <v>#VALUE!</v>
      </c>
      <c r="CP437" s="1" t="e">
        <f t="shared" si="115"/>
        <v>#VALUE!</v>
      </c>
      <c r="CQ437" s="1" t="e">
        <f t="shared" si="115"/>
        <v>#VALUE!</v>
      </c>
      <c r="CR437" s="1" t="e">
        <f t="shared" si="115"/>
        <v>#VALUE!</v>
      </c>
      <c r="CS437" s="1" t="e">
        <f t="shared" si="115"/>
        <v>#VALUE!</v>
      </c>
      <c r="CT437" s="1" t="e">
        <f t="shared" si="115"/>
        <v>#VALUE!</v>
      </c>
      <c r="CU437" s="1" t="e">
        <f t="shared" si="115"/>
        <v>#VALUE!</v>
      </c>
      <c r="CV437" s="1" t="e">
        <f t="shared" si="115"/>
        <v>#VALUE!</v>
      </c>
      <c r="CW437" s="1" t="e">
        <f t="shared" si="115"/>
        <v>#VALUE!</v>
      </c>
      <c r="CX437" s="1" t="e">
        <f t="shared" si="115"/>
        <v>#VALUE!</v>
      </c>
      <c r="CY437" s="7" t="e">
        <f t="shared" si="115"/>
        <v>#VALUE!</v>
      </c>
    </row>
    <row r="438" spans="2:103" x14ac:dyDescent="0.25">
      <c r="B438" s="25">
        <v>4</v>
      </c>
      <c r="C438" s="29">
        <f t="shared" si="113"/>
        <v>1.0588157607487907</v>
      </c>
      <c r="D438" s="1">
        <f t="shared" si="114"/>
        <v>3.1590997312596367</v>
      </c>
      <c r="E438" s="1">
        <f t="shared" si="114"/>
        <v>5.2364115342655824</v>
      </c>
      <c r="F438" s="1">
        <f t="shared" si="114"/>
        <v>7.2909394430592744</v>
      </c>
      <c r="G438" s="1">
        <f t="shared" si="114"/>
        <v>6.973455534614434</v>
      </c>
      <c r="H438" s="1" t="e">
        <f t="shared" si="114"/>
        <v>#VALUE!</v>
      </c>
      <c r="I438" s="1" t="e">
        <f t="shared" si="114"/>
        <v>#VALUE!</v>
      </c>
      <c r="J438" s="1" t="e">
        <f t="shared" si="114"/>
        <v>#VALUE!</v>
      </c>
      <c r="K438" s="1" t="e">
        <f t="shared" si="114"/>
        <v>#VALUE!</v>
      </c>
      <c r="L438" s="1" t="e">
        <f t="shared" si="114"/>
        <v>#VALUE!</v>
      </c>
      <c r="M438" s="1" t="e">
        <f t="shared" si="114"/>
        <v>#VALUE!</v>
      </c>
      <c r="N438" s="1" t="e">
        <f t="shared" si="114"/>
        <v>#VALUE!</v>
      </c>
      <c r="O438" s="1" t="e">
        <f t="shared" si="114"/>
        <v>#VALUE!</v>
      </c>
      <c r="P438" s="1" t="e">
        <f t="shared" si="114"/>
        <v>#VALUE!</v>
      </c>
      <c r="Q438" s="1" t="e">
        <f t="shared" si="114"/>
        <v>#VALUE!</v>
      </c>
      <c r="R438" s="1" t="e">
        <f t="shared" si="114"/>
        <v>#VALUE!</v>
      </c>
      <c r="S438" s="1" t="e">
        <f t="shared" si="114"/>
        <v>#VALUE!</v>
      </c>
      <c r="T438" s="1" t="e">
        <f t="shared" si="114"/>
        <v>#VALUE!</v>
      </c>
      <c r="U438" s="1" t="e">
        <f t="shared" si="114"/>
        <v>#VALUE!</v>
      </c>
      <c r="V438" s="1" t="e">
        <f t="shared" si="114"/>
        <v>#VALUE!</v>
      </c>
      <c r="W438" s="1" t="e">
        <f t="shared" si="114"/>
        <v>#VALUE!</v>
      </c>
      <c r="X438" s="1" t="e">
        <f t="shared" si="114"/>
        <v>#VALUE!</v>
      </c>
      <c r="Y438" s="1" t="e">
        <f t="shared" si="114"/>
        <v>#VALUE!</v>
      </c>
      <c r="Z438" s="1" t="e">
        <f t="shared" si="114"/>
        <v>#VALUE!</v>
      </c>
      <c r="AA438" s="1" t="e">
        <f t="shared" si="114"/>
        <v>#VALUE!</v>
      </c>
      <c r="AB438" s="1" t="e">
        <f t="shared" si="114"/>
        <v>#VALUE!</v>
      </c>
      <c r="AC438" s="1" t="e">
        <f t="shared" si="114"/>
        <v>#VALUE!</v>
      </c>
      <c r="AD438" s="1" t="e">
        <f t="shared" si="114"/>
        <v>#VALUE!</v>
      </c>
      <c r="AE438" s="1" t="e">
        <f t="shared" si="114"/>
        <v>#VALUE!</v>
      </c>
      <c r="AF438" s="1" t="e">
        <f t="shared" si="114"/>
        <v>#VALUE!</v>
      </c>
      <c r="AG438" s="1" t="e">
        <f t="shared" si="114"/>
        <v>#VALUE!</v>
      </c>
      <c r="AH438" s="1" t="e">
        <f t="shared" si="114"/>
        <v>#VALUE!</v>
      </c>
      <c r="AI438" s="1" t="e">
        <f t="shared" si="114"/>
        <v>#VALUE!</v>
      </c>
      <c r="AJ438" s="1" t="e">
        <f t="shared" si="114"/>
        <v>#VALUE!</v>
      </c>
      <c r="AK438" s="1" t="e">
        <f t="shared" si="114"/>
        <v>#VALUE!</v>
      </c>
      <c r="AL438" s="1" t="e">
        <f t="shared" si="114"/>
        <v>#VALUE!</v>
      </c>
      <c r="AM438" s="1" t="e">
        <f t="shared" si="114"/>
        <v>#VALUE!</v>
      </c>
      <c r="AN438" s="1" t="e">
        <f t="shared" si="114"/>
        <v>#VALUE!</v>
      </c>
      <c r="AO438" s="1" t="e">
        <f t="shared" si="114"/>
        <v>#VALUE!</v>
      </c>
      <c r="AP438" s="1" t="e">
        <f t="shared" si="114"/>
        <v>#VALUE!</v>
      </c>
      <c r="AQ438" s="1" t="e">
        <f t="shared" si="114"/>
        <v>#VALUE!</v>
      </c>
      <c r="AR438" s="1" t="e">
        <f t="shared" si="114"/>
        <v>#VALUE!</v>
      </c>
      <c r="AS438" s="1" t="e">
        <f t="shared" si="114"/>
        <v>#VALUE!</v>
      </c>
      <c r="AT438" s="1" t="e">
        <f t="shared" si="114"/>
        <v>#VALUE!</v>
      </c>
      <c r="AU438" s="1" t="e">
        <f t="shared" si="114"/>
        <v>#VALUE!</v>
      </c>
      <c r="AV438" s="1" t="e">
        <f t="shared" si="114"/>
        <v>#VALUE!</v>
      </c>
      <c r="AW438" s="1" t="e">
        <f t="shared" si="114"/>
        <v>#VALUE!</v>
      </c>
      <c r="AX438" s="1" t="e">
        <f t="shared" si="114"/>
        <v>#VALUE!</v>
      </c>
      <c r="AY438" s="1" t="e">
        <f t="shared" si="114"/>
        <v>#VALUE!</v>
      </c>
      <c r="AZ438" s="1" t="e">
        <f t="shared" si="114"/>
        <v>#VALUE!</v>
      </c>
      <c r="BA438" s="1" t="e">
        <f t="shared" si="114"/>
        <v>#VALUE!</v>
      </c>
      <c r="BB438" s="1" t="e">
        <f t="shared" si="114"/>
        <v>#VALUE!</v>
      </c>
      <c r="BC438" s="1" t="e">
        <f t="shared" si="114"/>
        <v>#VALUE!</v>
      </c>
      <c r="BD438" s="1" t="e">
        <f t="shared" si="114"/>
        <v>#VALUE!</v>
      </c>
      <c r="BE438" s="1" t="e">
        <f t="shared" si="114"/>
        <v>#VALUE!</v>
      </c>
      <c r="BF438" s="1" t="e">
        <f t="shared" si="114"/>
        <v>#VALUE!</v>
      </c>
      <c r="BG438" s="1" t="e">
        <f t="shared" si="114"/>
        <v>#VALUE!</v>
      </c>
      <c r="BH438" s="1" t="e">
        <f t="shared" si="114"/>
        <v>#VALUE!</v>
      </c>
      <c r="BI438" s="1" t="e">
        <f t="shared" si="114"/>
        <v>#VALUE!</v>
      </c>
      <c r="BJ438" s="1" t="e">
        <f t="shared" si="114"/>
        <v>#VALUE!</v>
      </c>
      <c r="BK438" s="1" t="e">
        <f t="shared" si="114"/>
        <v>#VALUE!</v>
      </c>
      <c r="BL438" s="1" t="e">
        <f t="shared" si="114"/>
        <v>#VALUE!</v>
      </c>
      <c r="BM438" s="1" t="e">
        <f t="shared" si="114"/>
        <v>#VALUE!</v>
      </c>
      <c r="BN438" s="1" t="e">
        <f t="shared" si="114"/>
        <v>#VALUE!</v>
      </c>
      <c r="BO438" s="1" t="e">
        <f t="shared" ref="BO438" si="116">(BN332+BO227*0.5)*BO120</f>
        <v>#VALUE!</v>
      </c>
      <c r="BP438" s="1" t="e">
        <f t="shared" si="115"/>
        <v>#VALUE!</v>
      </c>
      <c r="BQ438" s="1" t="e">
        <f t="shared" si="115"/>
        <v>#VALUE!</v>
      </c>
      <c r="BR438" s="1" t="e">
        <f t="shared" si="115"/>
        <v>#VALUE!</v>
      </c>
      <c r="BS438" s="1" t="e">
        <f t="shared" si="115"/>
        <v>#VALUE!</v>
      </c>
      <c r="BT438" s="1" t="e">
        <f t="shared" si="115"/>
        <v>#VALUE!</v>
      </c>
      <c r="BU438" s="1" t="e">
        <f t="shared" si="115"/>
        <v>#VALUE!</v>
      </c>
      <c r="BV438" s="1" t="e">
        <f t="shared" si="115"/>
        <v>#VALUE!</v>
      </c>
      <c r="BW438" s="1" t="e">
        <f t="shared" si="115"/>
        <v>#VALUE!</v>
      </c>
      <c r="BX438" s="1" t="e">
        <f t="shared" si="115"/>
        <v>#VALUE!</v>
      </c>
      <c r="BY438" s="1" t="e">
        <f t="shared" si="115"/>
        <v>#VALUE!</v>
      </c>
      <c r="BZ438" s="1" t="e">
        <f t="shared" si="115"/>
        <v>#VALUE!</v>
      </c>
      <c r="CA438" s="1" t="e">
        <f t="shared" si="115"/>
        <v>#VALUE!</v>
      </c>
      <c r="CB438" s="1" t="e">
        <f t="shared" si="115"/>
        <v>#VALUE!</v>
      </c>
      <c r="CC438" s="1" t="e">
        <f t="shared" si="115"/>
        <v>#VALUE!</v>
      </c>
      <c r="CD438" s="1" t="e">
        <f t="shared" si="115"/>
        <v>#VALUE!</v>
      </c>
      <c r="CE438" s="1" t="e">
        <f t="shared" si="115"/>
        <v>#VALUE!</v>
      </c>
      <c r="CF438" s="1" t="e">
        <f t="shared" si="115"/>
        <v>#VALUE!</v>
      </c>
      <c r="CG438" s="1" t="e">
        <f t="shared" si="115"/>
        <v>#VALUE!</v>
      </c>
      <c r="CH438" s="1" t="e">
        <f t="shared" si="115"/>
        <v>#VALUE!</v>
      </c>
      <c r="CI438" s="1" t="e">
        <f t="shared" si="115"/>
        <v>#VALUE!</v>
      </c>
      <c r="CJ438" s="1" t="e">
        <f t="shared" si="115"/>
        <v>#VALUE!</v>
      </c>
      <c r="CK438" s="1" t="e">
        <f t="shared" si="115"/>
        <v>#VALUE!</v>
      </c>
      <c r="CL438" s="1" t="e">
        <f t="shared" si="115"/>
        <v>#VALUE!</v>
      </c>
      <c r="CM438" s="1" t="e">
        <f t="shared" si="115"/>
        <v>#VALUE!</v>
      </c>
      <c r="CN438" s="1" t="e">
        <f t="shared" si="115"/>
        <v>#VALUE!</v>
      </c>
      <c r="CO438" s="1" t="e">
        <f t="shared" si="115"/>
        <v>#VALUE!</v>
      </c>
      <c r="CP438" s="1" t="e">
        <f t="shared" si="115"/>
        <v>#VALUE!</v>
      </c>
      <c r="CQ438" s="1" t="e">
        <f t="shared" si="115"/>
        <v>#VALUE!</v>
      </c>
      <c r="CR438" s="1" t="e">
        <f t="shared" si="115"/>
        <v>#VALUE!</v>
      </c>
      <c r="CS438" s="1" t="e">
        <f t="shared" si="115"/>
        <v>#VALUE!</v>
      </c>
      <c r="CT438" s="1" t="e">
        <f t="shared" si="115"/>
        <v>#VALUE!</v>
      </c>
      <c r="CU438" s="1" t="e">
        <f t="shared" si="115"/>
        <v>#VALUE!</v>
      </c>
      <c r="CV438" s="1" t="e">
        <f t="shared" si="115"/>
        <v>#VALUE!</v>
      </c>
      <c r="CW438" s="1" t="e">
        <f t="shared" si="115"/>
        <v>#VALUE!</v>
      </c>
      <c r="CX438" s="1" t="e">
        <f t="shared" si="115"/>
        <v>#VALUE!</v>
      </c>
      <c r="CY438" s="7" t="e">
        <f t="shared" si="115"/>
        <v>#VALUE!</v>
      </c>
    </row>
    <row r="439" spans="2:103" x14ac:dyDescent="0.25">
      <c r="B439" s="25">
        <v>5</v>
      </c>
      <c r="C439" s="29">
        <f t="shared" si="113"/>
        <v>1.6070058874472095</v>
      </c>
      <c r="D439" s="1">
        <f t="shared" ref="D439:BO442" si="117">(C333+D228*0.5)*D121</f>
        <v>16.57864675103572</v>
      </c>
      <c r="E439" s="1">
        <f t="shared" si="117"/>
        <v>27.598457115823134</v>
      </c>
      <c r="F439" s="1">
        <f t="shared" si="117"/>
        <v>38.497407892535236</v>
      </c>
      <c r="G439" s="1">
        <f t="shared" si="117"/>
        <v>49.276490508216952</v>
      </c>
      <c r="H439" s="1">
        <f t="shared" si="117"/>
        <v>0.18209362965034542</v>
      </c>
      <c r="I439" s="1" t="e">
        <f t="shared" si="117"/>
        <v>#VALUE!</v>
      </c>
      <c r="J439" s="1" t="e">
        <f t="shared" si="117"/>
        <v>#VALUE!</v>
      </c>
      <c r="K439" s="1" t="e">
        <f t="shared" si="117"/>
        <v>#VALUE!</v>
      </c>
      <c r="L439" s="1" t="e">
        <f t="shared" si="117"/>
        <v>#VALUE!</v>
      </c>
      <c r="M439" s="1" t="e">
        <f t="shared" si="117"/>
        <v>#VALUE!</v>
      </c>
      <c r="N439" s="1" t="e">
        <f t="shared" si="117"/>
        <v>#VALUE!</v>
      </c>
      <c r="O439" s="1" t="e">
        <f t="shared" si="117"/>
        <v>#VALUE!</v>
      </c>
      <c r="P439" s="1" t="e">
        <f t="shared" si="117"/>
        <v>#VALUE!</v>
      </c>
      <c r="Q439" s="1" t="e">
        <f t="shared" si="117"/>
        <v>#VALUE!</v>
      </c>
      <c r="R439" s="1" t="e">
        <f t="shared" si="117"/>
        <v>#VALUE!</v>
      </c>
      <c r="S439" s="1" t="e">
        <f t="shared" si="117"/>
        <v>#VALUE!</v>
      </c>
      <c r="T439" s="1" t="e">
        <f t="shared" si="117"/>
        <v>#VALUE!</v>
      </c>
      <c r="U439" s="1" t="e">
        <f t="shared" si="117"/>
        <v>#VALUE!</v>
      </c>
      <c r="V439" s="1" t="e">
        <f t="shared" si="117"/>
        <v>#VALUE!</v>
      </c>
      <c r="W439" s="1" t="e">
        <f t="shared" si="117"/>
        <v>#VALUE!</v>
      </c>
      <c r="X439" s="1" t="e">
        <f t="shared" si="117"/>
        <v>#VALUE!</v>
      </c>
      <c r="Y439" s="1" t="e">
        <f t="shared" si="117"/>
        <v>#VALUE!</v>
      </c>
      <c r="Z439" s="1" t="e">
        <f t="shared" si="117"/>
        <v>#VALUE!</v>
      </c>
      <c r="AA439" s="1" t="e">
        <f t="shared" si="117"/>
        <v>#VALUE!</v>
      </c>
      <c r="AB439" s="1" t="e">
        <f t="shared" si="117"/>
        <v>#VALUE!</v>
      </c>
      <c r="AC439" s="1" t="e">
        <f t="shared" si="117"/>
        <v>#VALUE!</v>
      </c>
      <c r="AD439" s="1" t="e">
        <f t="shared" si="117"/>
        <v>#VALUE!</v>
      </c>
      <c r="AE439" s="1" t="e">
        <f t="shared" si="117"/>
        <v>#VALUE!</v>
      </c>
      <c r="AF439" s="1" t="e">
        <f t="shared" si="117"/>
        <v>#VALUE!</v>
      </c>
      <c r="AG439" s="1" t="e">
        <f t="shared" si="117"/>
        <v>#VALUE!</v>
      </c>
      <c r="AH439" s="1" t="e">
        <f t="shared" si="117"/>
        <v>#VALUE!</v>
      </c>
      <c r="AI439" s="1" t="e">
        <f t="shared" si="117"/>
        <v>#VALUE!</v>
      </c>
      <c r="AJ439" s="1" t="e">
        <f t="shared" si="117"/>
        <v>#VALUE!</v>
      </c>
      <c r="AK439" s="1" t="e">
        <f t="shared" si="117"/>
        <v>#VALUE!</v>
      </c>
      <c r="AL439" s="1" t="e">
        <f t="shared" si="117"/>
        <v>#VALUE!</v>
      </c>
      <c r="AM439" s="1" t="e">
        <f t="shared" si="117"/>
        <v>#VALUE!</v>
      </c>
      <c r="AN439" s="1" t="e">
        <f t="shared" si="117"/>
        <v>#VALUE!</v>
      </c>
      <c r="AO439" s="1" t="e">
        <f t="shared" si="117"/>
        <v>#VALUE!</v>
      </c>
      <c r="AP439" s="1" t="e">
        <f t="shared" si="117"/>
        <v>#VALUE!</v>
      </c>
      <c r="AQ439" s="1" t="e">
        <f t="shared" si="117"/>
        <v>#VALUE!</v>
      </c>
      <c r="AR439" s="1" t="e">
        <f t="shared" si="117"/>
        <v>#VALUE!</v>
      </c>
      <c r="AS439" s="1" t="e">
        <f t="shared" si="117"/>
        <v>#VALUE!</v>
      </c>
      <c r="AT439" s="1" t="e">
        <f t="shared" si="117"/>
        <v>#VALUE!</v>
      </c>
      <c r="AU439" s="1" t="e">
        <f t="shared" si="117"/>
        <v>#VALUE!</v>
      </c>
      <c r="AV439" s="1" t="e">
        <f t="shared" si="117"/>
        <v>#VALUE!</v>
      </c>
      <c r="AW439" s="1" t="e">
        <f t="shared" si="117"/>
        <v>#VALUE!</v>
      </c>
      <c r="AX439" s="1" t="e">
        <f t="shared" si="117"/>
        <v>#VALUE!</v>
      </c>
      <c r="AY439" s="1" t="e">
        <f t="shared" si="117"/>
        <v>#VALUE!</v>
      </c>
      <c r="AZ439" s="1" t="e">
        <f t="shared" si="117"/>
        <v>#VALUE!</v>
      </c>
      <c r="BA439" s="1" t="e">
        <f t="shared" si="117"/>
        <v>#VALUE!</v>
      </c>
      <c r="BB439" s="1" t="e">
        <f t="shared" si="117"/>
        <v>#VALUE!</v>
      </c>
      <c r="BC439" s="1" t="e">
        <f t="shared" si="117"/>
        <v>#VALUE!</v>
      </c>
      <c r="BD439" s="1" t="e">
        <f t="shared" si="117"/>
        <v>#VALUE!</v>
      </c>
      <c r="BE439" s="1" t="e">
        <f t="shared" si="117"/>
        <v>#VALUE!</v>
      </c>
      <c r="BF439" s="1" t="e">
        <f t="shared" si="117"/>
        <v>#VALUE!</v>
      </c>
      <c r="BG439" s="1" t="e">
        <f t="shared" si="117"/>
        <v>#VALUE!</v>
      </c>
      <c r="BH439" s="1" t="e">
        <f t="shared" si="117"/>
        <v>#VALUE!</v>
      </c>
      <c r="BI439" s="1" t="e">
        <f t="shared" si="117"/>
        <v>#VALUE!</v>
      </c>
      <c r="BJ439" s="1" t="e">
        <f t="shared" si="117"/>
        <v>#VALUE!</v>
      </c>
      <c r="BK439" s="1" t="e">
        <f t="shared" si="117"/>
        <v>#VALUE!</v>
      </c>
      <c r="BL439" s="1" t="e">
        <f t="shared" si="117"/>
        <v>#VALUE!</v>
      </c>
      <c r="BM439" s="1" t="e">
        <f t="shared" si="117"/>
        <v>#VALUE!</v>
      </c>
      <c r="BN439" s="1" t="e">
        <f t="shared" si="117"/>
        <v>#VALUE!</v>
      </c>
      <c r="BO439" s="1" t="e">
        <f t="shared" si="117"/>
        <v>#VALUE!</v>
      </c>
      <c r="BP439" s="1" t="e">
        <f t="shared" si="115"/>
        <v>#VALUE!</v>
      </c>
      <c r="BQ439" s="1" t="e">
        <f t="shared" si="115"/>
        <v>#VALUE!</v>
      </c>
      <c r="BR439" s="1" t="e">
        <f t="shared" si="115"/>
        <v>#VALUE!</v>
      </c>
      <c r="BS439" s="1" t="e">
        <f t="shared" si="115"/>
        <v>#VALUE!</v>
      </c>
      <c r="BT439" s="1" t="e">
        <f t="shared" si="115"/>
        <v>#VALUE!</v>
      </c>
      <c r="BU439" s="1" t="e">
        <f t="shared" si="115"/>
        <v>#VALUE!</v>
      </c>
      <c r="BV439" s="1" t="e">
        <f t="shared" si="115"/>
        <v>#VALUE!</v>
      </c>
      <c r="BW439" s="1" t="e">
        <f t="shared" si="115"/>
        <v>#VALUE!</v>
      </c>
      <c r="BX439" s="1" t="e">
        <f t="shared" si="115"/>
        <v>#VALUE!</v>
      </c>
      <c r="BY439" s="1" t="e">
        <f t="shared" si="115"/>
        <v>#VALUE!</v>
      </c>
      <c r="BZ439" s="1" t="e">
        <f t="shared" si="115"/>
        <v>#VALUE!</v>
      </c>
      <c r="CA439" s="1" t="e">
        <f t="shared" si="115"/>
        <v>#VALUE!</v>
      </c>
      <c r="CB439" s="1" t="e">
        <f t="shared" si="115"/>
        <v>#VALUE!</v>
      </c>
      <c r="CC439" s="1" t="e">
        <f t="shared" si="115"/>
        <v>#VALUE!</v>
      </c>
      <c r="CD439" s="1" t="e">
        <f t="shared" si="115"/>
        <v>#VALUE!</v>
      </c>
      <c r="CE439" s="1" t="e">
        <f t="shared" si="115"/>
        <v>#VALUE!</v>
      </c>
      <c r="CF439" s="1" t="e">
        <f t="shared" si="115"/>
        <v>#VALUE!</v>
      </c>
      <c r="CG439" s="1" t="e">
        <f t="shared" si="115"/>
        <v>#VALUE!</v>
      </c>
      <c r="CH439" s="1" t="e">
        <f t="shared" si="115"/>
        <v>#VALUE!</v>
      </c>
      <c r="CI439" s="1" t="e">
        <f t="shared" si="115"/>
        <v>#VALUE!</v>
      </c>
      <c r="CJ439" s="1" t="e">
        <f t="shared" si="115"/>
        <v>#VALUE!</v>
      </c>
      <c r="CK439" s="1" t="e">
        <f t="shared" si="115"/>
        <v>#VALUE!</v>
      </c>
      <c r="CL439" s="1" t="e">
        <f t="shared" si="115"/>
        <v>#VALUE!</v>
      </c>
      <c r="CM439" s="1" t="e">
        <f t="shared" si="115"/>
        <v>#VALUE!</v>
      </c>
      <c r="CN439" s="1" t="e">
        <f t="shared" si="115"/>
        <v>#VALUE!</v>
      </c>
      <c r="CO439" s="1" t="e">
        <f t="shared" si="115"/>
        <v>#VALUE!</v>
      </c>
      <c r="CP439" s="1" t="e">
        <f t="shared" si="115"/>
        <v>#VALUE!</v>
      </c>
      <c r="CQ439" s="1" t="e">
        <f t="shared" si="115"/>
        <v>#VALUE!</v>
      </c>
      <c r="CR439" s="1" t="e">
        <f t="shared" si="115"/>
        <v>#VALUE!</v>
      </c>
      <c r="CS439" s="1" t="e">
        <f t="shared" si="115"/>
        <v>#VALUE!</v>
      </c>
      <c r="CT439" s="1" t="e">
        <f t="shared" si="115"/>
        <v>#VALUE!</v>
      </c>
      <c r="CU439" s="1" t="e">
        <f t="shared" si="115"/>
        <v>#VALUE!</v>
      </c>
      <c r="CV439" s="1" t="e">
        <f t="shared" si="115"/>
        <v>#VALUE!</v>
      </c>
      <c r="CW439" s="1" t="e">
        <f t="shared" si="115"/>
        <v>#VALUE!</v>
      </c>
      <c r="CX439" s="1" t="e">
        <f t="shared" si="115"/>
        <v>#VALUE!</v>
      </c>
      <c r="CY439" s="7" t="e">
        <f t="shared" si="115"/>
        <v>#VALUE!</v>
      </c>
    </row>
    <row r="440" spans="2:103" x14ac:dyDescent="0.25">
      <c r="B440" s="25">
        <v>6</v>
      </c>
      <c r="C440" s="29">
        <f t="shared" si="113"/>
        <v>1.6070058874472095</v>
      </c>
      <c r="D440" s="1">
        <f t="shared" si="117"/>
        <v>4.681358550020799</v>
      </c>
      <c r="E440" s="1">
        <f t="shared" si="117"/>
        <v>26.599668228886145</v>
      </c>
      <c r="F440" s="1">
        <f t="shared" si="117"/>
        <v>37.242897142675851</v>
      </c>
      <c r="G440" s="1">
        <f t="shared" si="117"/>
        <v>47.769080835928058</v>
      </c>
      <c r="H440" s="1">
        <f t="shared" si="117"/>
        <v>0.23518112092256277</v>
      </c>
      <c r="I440" s="1">
        <f t="shared" si="117"/>
        <v>0.21876075850122403</v>
      </c>
      <c r="J440" s="1" t="e">
        <f t="shared" si="117"/>
        <v>#VALUE!</v>
      </c>
      <c r="K440" s="1" t="e">
        <f t="shared" si="117"/>
        <v>#VALUE!</v>
      </c>
      <c r="L440" s="1" t="e">
        <f t="shared" si="117"/>
        <v>#VALUE!</v>
      </c>
      <c r="M440" s="1" t="e">
        <f t="shared" si="117"/>
        <v>#VALUE!</v>
      </c>
      <c r="N440" s="1" t="e">
        <f t="shared" si="117"/>
        <v>#VALUE!</v>
      </c>
      <c r="O440" s="1" t="e">
        <f t="shared" si="117"/>
        <v>#VALUE!</v>
      </c>
      <c r="P440" s="1" t="e">
        <f t="shared" si="117"/>
        <v>#VALUE!</v>
      </c>
      <c r="Q440" s="1" t="e">
        <f t="shared" si="117"/>
        <v>#VALUE!</v>
      </c>
      <c r="R440" s="1" t="e">
        <f t="shared" si="117"/>
        <v>#VALUE!</v>
      </c>
      <c r="S440" s="1" t="e">
        <f t="shared" si="117"/>
        <v>#VALUE!</v>
      </c>
      <c r="T440" s="1" t="e">
        <f t="shared" si="117"/>
        <v>#VALUE!</v>
      </c>
      <c r="U440" s="1" t="e">
        <f t="shared" si="117"/>
        <v>#VALUE!</v>
      </c>
      <c r="V440" s="1" t="e">
        <f t="shared" si="117"/>
        <v>#VALUE!</v>
      </c>
      <c r="W440" s="1" t="e">
        <f t="shared" si="117"/>
        <v>#VALUE!</v>
      </c>
      <c r="X440" s="1" t="e">
        <f t="shared" si="117"/>
        <v>#VALUE!</v>
      </c>
      <c r="Y440" s="1" t="e">
        <f t="shared" si="117"/>
        <v>#VALUE!</v>
      </c>
      <c r="Z440" s="1" t="e">
        <f t="shared" si="117"/>
        <v>#VALUE!</v>
      </c>
      <c r="AA440" s="1" t="e">
        <f t="shared" si="117"/>
        <v>#VALUE!</v>
      </c>
      <c r="AB440" s="1" t="e">
        <f t="shared" si="117"/>
        <v>#VALUE!</v>
      </c>
      <c r="AC440" s="1" t="e">
        <f t="shared" si="117"/>
        <v>#VALUE!</v>
      </c>
      <c r="AD440" s="1" t="e">
        <f t="shared" si="117"/>
        <v>#VALUE!</v>
      </c>
      <c r="AE440" s="1" t="e">
        <f t="shared" si="117"/>
        <v>#VALUE!</v>
      </c>
      <c r="AF440" s="1" t="e">
        <f t="shared" si="117"/>
        <v>#VALUE!</v>
      </c>
      <c r="AG440" s="1" t="e">
        <f t="shared" si="117"/>
        <v>#VALUE!</v>
      </c>
      <c r="AH440" s="1" t="e">
        <f t="shared" si="117"/>
        <v>#VALUE!</v>
      </c>
      <c r="AI440" s="1" t="e">
        <f t="shared" si="117"/>
        <v>#VALUE!</v>
      </c>
      <c r="AJ440" s="1" t="e">
        <f t="shared" si="117"/>
        <v>#VALUE!</v>
      </c>
      <c r="AK440" s="1" t="e">
        <f t="shared" si="117"/>
        <v>#VALUE!</v>
      </c>
      <c r="AL440" s="1" t="e">
        <f t="shared" si="117"/>
        <v>#VALUE!</v>
      </c>
      <c r="AM440" s="1" t="e">
        <f t="shared" si="117"/>
        <v>#VALUE!</v>
      </c>
      <c r="AN440" s="1" t="e">
        <f t="shared" si="117"/>
        <v>#VALUE!</v>
      </c>
      <c r="AO440" s="1" t="e">
        <f t="shared" si="117"/>
        <v>#VALUE!</v>
      </c>
      <c r="AP440" s="1" t="e">
        <f t="shared" si="117"/>
        <v>#VALUE!</v>
      </c>
      <c r="AQ440" s="1" t="e">
        <f t="shared" si="117"/>
        <v>#VALUE!</v>
      </c>
      <c r="AR440" s="1" t="e">
        <f t="shared" si="117"/>
        <v>#VALUE!</v>
      </c>
      <c r="AS440" s="1" t="e">
        <f t="shared" si="117"/>
        <v>#VALUE!</v>
      </c>
      <c r="AT440" s="1" t="e">
        <f t="shared" si="117"/>
        <v>#VALUE!</v>
      </c>
      <c r="AU440" s="1" t="e">
        <f t="shared" si="117"/>
        <v>#VALUE!</v>
      </c>
      <c r="AV440" s="1" t="e">
        <f t="shared" si="117"/>
        <v>#VALUE!</v>
      </c>
      <c r="AW440" s="1" t="e">
        <f t="shared" si="117"/>
        <v>#VALUE!</v>
      </c>
      <c r="AX440" s="1" t="e">
        <f t="shared" si="117"/>
        <v>#VALUE!</v>
      </c>
      <c r="AY440" s="1" t="e">
        <f t="shared" si="117"/>
        <v>#VALUE!</v>
      </c>
      <c r="AZ440" s="1" t="e">
        <f t="shared" si="117"/>
        <v>#VALUE!</v>
      </c>
      <c r="BA440" s="1" t="e">
        <f t="shared" si="117"/>
        <v>#VALUE!</v>
      </c>
      <c r="BB440" s="1" t="e">
        <f t="shared" si="117"/>
        <v>#VALUE!</v>
      </c>
      <c r="BC440" s="1" t="e">
        <f t="shared" si="117"/>
        <v>#VALUE!</v>
      </c>
      <c r="BD440" s="1" t="e">
        <f t="shared" si="117"/>
        <v>#VALUE!</v>
      </c>
      <c r="BE440" s="1" t="e">
        <f t="shared" si="117"/>
        <v>#VALUE!</v>
      </c>
      <c r="BF440" s="1" t="e">
        <f t="shared" si="117"/>
        <v>#VALUE!</v>
      </c>
      <c r="BG440" s="1" t="e">
        <f t="shared" si="117"/>
        <v>#VALUE!</v>
      </c>
      <c r="BH440" s="1" t="e">
        <f t="shared" si="117"/>
        <v>#VALUE!</v>
      </c>
      <c r="BI440" s="1" t="e">
        <f t="shared" si="117"/>
        <v>#VALUE!</v>
      </c>
      <c r="BJ440" s="1" t="e">
        <f t="shared" si="117"/>
        <v>#VALUE!</v>
      </c>
      <c r="BK440" s="1" t="e">
        <f t="shared" si="117"/>
        <v>#VALUE!</v>
      </c>
      <c r="BL440" s="1" t="e">
        <f t="shared" si="117"/>
        <v>#VALUE!</v>
      </c>
      <c r="BM440" s="1" t="e">
        <f t="shared" si="117"/>
        <v>#VALUE!</v>
      </c>
      <c r="BN440" s="1" t="e">
        <f t="shared" si="117"/>
        <v>#VALUE!</v>
      </c>
      <c r="BO440" s="1" t="e">
        <f t="shared" si="117"/>
        <v>#VALUE!</v>
      </c>
      <c r="BP440" s="1" t="e">
        <f t="shared" si="115"/>
        <v>#VALUE!</v>
      </c>
      <c r="BQ440" s="1" t="e">
        <f t="shared" si="115"/>
        <v>#VALUE!</v>
      </c>
      <c r="BR440" s="1" t="e">
        <f t="shared" si="115"/>
        <v>#VALUE!</v>
      </c>
      <c r="BS440" s="1" t="e">
        <f t="shared" si="115"/>
        <v>#VALUE!</v>
      </c>
      <c r="BT440" s="1" t="e">
        <f t="shared" si="115"/>
        <v>#VALUE!</v>
      </c>
      <c r="BU440" s="1" t="e">
        <f t="shared" si="115"/>
        <v>#VALUE!</v>
      </c>
      <c r="BV440" s="1" t="e">
        <f t="shared" si="115"/>
        <v>#VALUE!</v>
      </c>
      <c r="BW440" s="1" t="e">
        <f t="shared" si="115"/>
        <v>#VALUE!</v>
      </c>
      <c r="BX440" s="1" t="e">
        <f t="shared" si="115"/>
        <v>#VALUE!</v>
      </c>
      <c r="BY440" s="1" t="e">
        <f t="shared" si="115"/>
        <v>#VALUE!</v>
      </c>
      <c r="BZ440" s="1" t="e">
        <f t="shared" si="115"/>
        <v>#VALUE!</v>
      </c>
      <c r="CA440" s="1" t="e">
        <f t="shared" si="115"/>
        <v>#VALUE!</v>
      </c>
      <c r="CB440" s="1" t="e">
        <f t="shared" si="115"/>
        <v>#VALUE!</v>
      </c>
      <c r="CC440" s="1" t="e">
        <f t="shared" si="115"/>
        <v>#VALUE!</v>
      </c>
      <c r="CD440" s="1" t="e">
        <f t="shared" si="115"/>
        <v>#VALUE!</v>
      </c>
      <c r="CE440" s="1" t="e">
        <f t="shared" si="115"/>
        <v>#VALUE!</v>
      </c>
      <c r="CF440" s="1" t="e">
        <f t="shared" si="115"/>
        <v>#VALUE!</v>
      </c>
      <c r="CG440" s="1" t="e">
        <f t="shared" si="115"/>
        <v>#VALUE!</v>
      </c>
      <c r="CH440" s="1" t="e">
        <f t="shared" si="115"/>
        <v>#VALUE!</v>
      </c>
      <c r="CI440" s="1" t="e">
        <f t="shared" si="115"/>
        <v>#VALUE!</v>
      </c>
      <c r="CJ440" s="1" t="e">
        <f t="shared" si="115"/>
        <v>#VALUE!</v>
      </c>
      <c r="CK440" s="1" t="e">
        <f t="shared" si="115"/>
        <v>#VALUE!</v>
      </c>
      <c r="CL440" s="1" t="e">
        <f t="shared" si="115"/>
        <v>#VALUE!</v>
      </c>
      <c r="CM440" s="1" t="e">
        <f t="shared" si="115"/>
        <v>#VALUE!</v>
      </c>
      <c r="CN440" s="1" t="e">
        <f t="shared" si="115"/>
        <v>#VALUE!</v>
      </c>
      <c r="CO440" s="1" t="e">
        <f t="shared" si="115"/>
        <v>#VALUE!</v>
      </c>
      <c r="CP440" s="1" t="e">
        <f t="shared" si="115"/>
        <v>#VALUE!</v>
      </c>
      <c r="CQ440" s="1" t="e">
        <f t="shared" si="115"/>
        <v>#VALUE!</v>
      </c>
      <c r="CR440" s="1" t="e">
        <f t="shared" si="115"/>
        <v>#VALUE!</v>
      </c>
      <c r="CS440" s="1" t="e">
        <f t="shared" si="115"/>
        <v>#VALUE!</v>
      </c>
      <c r="CT440" s="1" t="e">
        <f t="shared" si="115"/>
        <v>#VALUE!</v>
      </c>
      <c r="CU440" s="1" t="e">
        <f t="shared" si="115"/>
        <v>#VALUE!</v>
      </c>
      <c r="CV440" s="1" t="e">
        <f t="shared" si="115"/>
        <v>#VALUE!</v>
      </c>
      <c r="CW440" s="1" t="e">
        <f t="shared" si="115"/>
        <v>#VALUE!</v>
      </c>
      <c r="CX440" s="1" t="e">
        <f t="shared" si="115"/>
        <v>#VALUE!</v>
      </c>
      <c r="CY440" s="7" t="e">
        <f t="shared" si="115"/>
        <v>#VALUE!</v>
      </c>
    </row>
    <row r="441" spans="2:103" x14ac:dyDescent="0.25">
      <c r="B441" s="25">
        <v>7</v>
      </c>
      <c r="C441" s="29">
        <f t="shared" si="113"/>
        <v>1.6070058874472095</v>
      </c>
      <c r="D441" s="1">
        <f t="shared" si="117"/>
        <v>4.681358550020799</v>
      </c>
      <c r="E441" s="1">
        <f t="shared" si="117"/>
        <v>7.5762419917542108</v>
      </c>
      <c r="F441" s="1">
        <f t="shared" si="117"/>
        <v>36.026183046313854</v>
      </c>
      <c r="G441" s="1">
        <f t="shared" si="117"/>
        <v>46.305401005163503</v>
      </c>
      <c r="H441" s="1">
        <f t="shared" si="117"/>
        <v>0.22829262997545521</v>
      </c>
      <c r="I441" s="1">
        <f t="shared" si="117"/>
        <v>0.28184601205259591</v>
      </c>
      <c r="J441" s="1">
        <f t="shared" si="117"/>
        <v>0.25541939626658705</v>
      </c>
      <c r="K441" s="1" t="e">
        <f t="shared" si="117"/>
        <v>#VALUE!</v>
      </c>
      <c r="L441" s="1" t="e">
        <f t="shared" si="117"/>
        <v>#VALUE!</v>
      </c>
      <c r="M441" s="1" t="e">
        <f t="shared" si="117"/>
        <v>#VALUE!</v>
      </c>
      <c r="N441" s="1" t="e">
        <f t="shared" si="117"/>
        <v>#VALUE!</v>
      </c>
      <c r="O441" s="1" t="e">
        <f t="shared" si="117"/>
        <v>#VALUE!</v>
      </c>
      <c r="P441" s="1" t="e">
        <f t="shared" si="117"/>
        <v>#VALUE!</v>
      </c>
      <c r="Q441" s="1" t="e">
        <f t="shared" si="117"/>
        <v>#VALUE!</v>
      </c>
      <c r="R441" s="1" t="e">
        <f t="shared" si="117"/>
        <v>#VALUE!</v>
      </c>
      <c r="S441" s="1" t="e">
        <f t="shared" si="117"/>
        <v>#VALUE!</v>
      </c>
      <c r="T441" s="1" t="e">
        <f t="shared" si="117"/>
        <v>#VALUE!</v>
      </c>
      <c r="U441" s="1" t="e">
        <f t="shared" si="117"/>
        <v>#VALUE!</v>
      </c>
      <c r="V441" s="1" t="e">
        <f t="shared" si="117"/>
        <v>#VALUE!</v>
      </c>
      <c r="W441" s="1" t="e">
        <f t="shared" si="117"/>
        <v>#VALUE!</v>
      </c>
      <c r="X441" s="1" t="e">
        <f t="shared" si="117"/>
        <v>#VALUE!</v>
      </c>
      <c r="Y441" s="1" t="e">
        <f t="shared" si="117"/>
        <v>#VALUE!</v>
      </c>
      <c r="Z441" s="1" t="e">
        <f t="shared" si="117"/>
        <v>#VALUE!</v>
      </c>
      <c r="AA441" s="1" t="e">
        <f t="shared" si="117"/>
        <v>#VALUE!</v>
      </c>
      <c r="AB441" s="1" t="e">
        <f t="shared" si="117"/>
        <v>#VALUE!</v>
      </c>
      <c r="AC441" s="1" t="e">
        <f t="shared" si="117"/>
        <v>#VALUE!</v>
      </c>
      <c r="AD441" s="1" t="e">
        <f t="shared" si="117"/>
        <v>#VALUE!</v>
      </c>
      <c r="AE441" s="1" t="e">
        <f t="shared" si="117"/>
        <v>#VALUE!</v>
      </c>
      <c r="AF441" s="1" t="e">
        <f t="shared" si="117"/>
        <v>#VALUE!</v>
      </c>
      <c r="AG441" s="1" t="e">
        <f t="shared" si="117"/>
        <v>#VALUE!</v>
      </c>
      <c r="AH441" s="1" t="e">
        <f t="shared" si="117"/>
        <v>#VALUE!</v>
      </c>
      <c r="AI441" s="1" t="e">
        <f t="shared" si="117"/>
        <v>#VALUE!</v>
      </c>
      <c r="AJ441" s="1" t="e">
        <f t="shared" si="117"/>
        <v>#VALUE!</v>
      </c>
      <c r="AK441" s="1" t="e">
        <f t="shared" si="117"/>
        <v>#VALUE!</v>
      </c>
      <c r="AL441" s="1" t="e">
        <f t="shared" si="117"/>
        <v>#VALUE!</v>
      </c>
      <c r="AM441" s="1" t="e">
        <f t="shared" si="117"/>
        <v>#VALUE!</v>
      </c>
      <c r="AN441" s="1" t="e">
        <f t="shared" si="117"/>
        <v>#VALUE!</v>
      </c>
      <c r="AO441" s="1" t="e">
        <f t="shared" si="117"/>
        <v>#VALUE!</v>
      </c>
      <c r="AP441" s="1" t="e">
        <f t="shared" si="117"/>
        <v>#VALUE!</v>
      </c>
      <c r="AQ441" s="1" t="e">
        <f t="shared" si="117"/>
        <v>#VALUE!</v>
      </c>
      <c r="AR441" s="1" t="e">
        <f t="shared" si="117"/>
        <v>#VALUE!</v>
      </c>
      <c r="AS441" s="1" t="e">
        <f t="shared" si="117"/>
        <v>#VALUE!</v>
      </c>
      <c r="AT441" s="1" t="e">
        <f t="shared" si="117"/>
        <v>#VALUE!</v>
      </c>
      <c r="AU441" s="1" t="e">
        <f t="shared" si="117"/>
        <v>#VALUE!</v>
      </c>
      <c r="AV441" s="1" t="e">
        <f t="shared" si="117"/>
        <v>#VALUE!</v>
      </c>
      <c r="AW441" s="1" t="e">
        <f t="shared" si="117"/>
        <v>#VALUE!</v>
      </c>
      <c r="AX441" s="1" t="e">
        <f t="shared" si="117"/>
        <v>#VALUE!</v>
      </c>
      <c r="AY441" s="1" t="e">
        <f t="shared" si="117"/>
        <v>#VALUE!</v>
      </c>
      <c r="AZ441" s="1" t="e">
        <f t="shared" si="117"/>
        <v>#VALUE!</v>
      </c>
      <c r="BA441" s="1" t="e">
        <f t="shared" si="117"/>
        <v>#VALUE!</v>
      </c>
      <c r="BB441" s="1" t="e">
        <f t="shared" si="117"/>
        <v>#VALUE!</v>
      </c>
      <c r="BC441" s="1" t="e">
        <f t="shared" si="117"/>
        <v>#VALUE!</v>
      </c>
      <c r="BD441" s="1" t="e">
        <f t="shared" si="117"/>
        <v>#VALUE!</v>
      </c>
      <c r="BE441" s="1" t="e">
        <f t="shared" si="117"/>
        <v>#VALUE!</v>
      </c>
      <c r="BF441" s="1" t="e">
        <f t="shared" si="117"/>
        <v>#VALUE!</v>
      </c>
      <c r="BG441" s="1" t="e">
        <f t="shared" si="117"/>
        <v>#VALUE!</v>
      </c>
      <c r="BH441" s="1" t="e">
        <f t="shared" si="117"/>
        <v>#VALUE!</v>
      </c>
      <c r="BI441" s="1" t="e">
        <f t="shared" si="117"/>
        <v>#VALUE!</v>
      </c>
      <c r="BJ441" s="1" t="e">
        <f t="shared" si="117"/>
        <v>#VALUE!</v>
      </c>
      <c r="BK441" s="1" t="e">
        <f t="shared" si="117"/>
        <v>#VALUE!</v>
      </c>
      <c r="BL441" s="1" t="e">
        <f t="shared" si="117"/>
        <v>#VALUE!</v>
      </c>
      <c r="BM441" s="1" t="e">
        <f t="shared" si="117"/>
        <v>#VALUE!</v>
      </c>
      <c r="BN441" s="1" t="e">
        <f t="shared" si="117"/>
        <v>#VALUE!</v>
      </c>
      <c r="BO441" s="1" t="e">
        <f t="shared" si="117"/>
        <v>#VALUE!</v>
      </c>
      <c r="BP441" s="1" t="e">
        <f t="shared" si="115"/>
        <v>#VALUE!</v>
      </c>
      <c r="BQ441" s="1" t="e">
        <f t="shared" si="115"/>
        <v>#VALUE!</v>
      </c>
      <c r="BR441" s="1" t="e">
        <f t="shared" si="115"/>
        <v>#VALUE!</v>
      </c>
      <c r="BS441" s="1" t="e">
        <f t="shared" si="115"/>
        <v>#VALUE!</v>
      </c>
      <c r="BT441" s="1" t="e">
        <f t="shared" si="115"/>
        <v>#VALUE!</v>
      </c>
      <c r="BU441" s="1" t="e">
        <f t="shared" si="115"/>
        <v>#VALUE!</v>
      </c>
      <c r="BV441" s="1" t="e">
        <f t="shared" si="115"/>
        <v>#VALUE!</v>
      </c>
      <c r="BW441" s="1" t="e">
        <f t="shared" si="115"/>
        <v>#VALUE!</v>
      </c>
      <c r="BX441" s="1" t="e">
        <f t="shared" si="115"/>
        <v>#VALUE!</v>
      </c>
      <c r="BY441" s="1" t="e">
        <f t="shared" si="115"/>
        <v>#VALUE!</v>
      </c>
      <c r="BZ441" s="1" t="e">
        <f t="shared" si="115"/>
        <v>#VALUE!</v>
      </c>
      <c r="CA441" s="1" t="e">
        <f t="shared" si="115"/>
        <v>#VALUE!</v>
      </c>
      <c r="CB441" s="1" t="e">
        <f t="shared" si="115"/>
        <v>#VALUE!</v>
      </c>
      <c r="CC441" s="1" t="e">
        <f t="shared" si="115"/>
        <v>#VALUE!</v>
      </c>
      <c r="CD441" s="1" t="e">
        <f t="shared" si="115"/>
        <v>#VALUE!</v>
      </c>
      <c r="CE441" s="1" t="e">
        <f t="shared" si="115"/>
        <v>#VALUE!</v>
      </c>
      <c r="CF441" s="1" t="e">
        <f t="shared" si="115"/>
        <v>#VALUE!</v>
      </c>
      <c r="CG441" s="1" t="e">
        <f t="shared" si="115"/>
        <v>#VALUE!</v>
      </c>
      <c r="CH441" s="1" t="e">
        <f t="shared" si="115"/>
        <v>#VALUE!</v>
      </c>
      <c r="CI441" s="1" t="e">
        <f t="shared" si="115"/>
        <v>#VALUE!</v>
      </c>
      <c r="CJ441" s="1" t="e">
        <f t="shared" si="115"/>
        <v>#VALUE!</v>
      </c>
      <c r="CK441" s="1" t="e">
        <f t="shared" si="115"/>
        <v>#VALUE!</v>
      </c>
      <c r="CL441" s="1" t="e">
        <f t="shared" si="115"/>
        <v>#VALUE!</v>
      </c>
      <c r="CM441" s="1" t="e">
        <f t="shared" si="115"/>
        <v>#VALUE!</v>
      </c>
      <c r="CN441" s="1" t="e">
        <f t="shared" si="115"/>
        <v>#VALUE!</v>
      </c>
      <c r="CO441" s="1" t="e">
        <f t="shared" si="115"/>
        <v>#VALUE!</v>
      </c>
      <c r="CP441" s="1" t="e">
        <f t="shared" si="115"/>
        <v>#VALUE!</v>
      </c>
      <c r="CQ441" s="1" t="e">
        <f t="shared" si="115"/>
        <v>#VALUE!</v>
      </c>
      <c r="CR441" s="1" t="e">
        <f t="shared" si="115"/>
        <v>#VALUE!</v>
      </c>
      <c r="CS441" s="1" t="e">
        <f t="shared" si="115"/>
        <v>#VALUE!</v>
      </c>
      <c r="CT441" s="1" t="e">
        <f t="shared" si="115"/>
        <v>#VALUE!</v>
      </c>
      <c r="CU441" s="1" t="e">
        <f t="shared" si="115"/>
        <v>#VALUE!</v>
      </c>
      <c r="CV441" s="1" t="e">
        <f t="shared" si="115"/>
        <v>#VALUE!</v>
      </c>
      <c r="CW441" s="1" t="e">
        <f t="shared" si="115"/>
        <v>#VALUE!</v>
      </c>
      <c r="CX441" s="1" t="e">
        <f t="shared" si="115"/>
        <v>#VALUE!</v>
      </c>
      <c r="CY441" s="7" t="e">
        <f t="shared" si="115"/>
        <v>#VALUE!</v>
      </c>
    </row>
    <row r="442" spans="2:103" x14ac:dyDescent="0.25">
      <c r="B442" s="25">
        <v>8</v>
      </c>
      <c r="C442" s="29">
        <f t="shared" si="113"/>
        <v>1.6070058874472095</v>
      </c>
      <c r="D442" s="1">
        <f t="shared" si="117"/>
        <v>4.681358550020799</v>
      </c>
      <c r="E442" s="1">
        <f t="shared" si="117"/>
        <v>7.5762419917542108</v>
      </c>
      <c r="F442" s="1">
        <f t="shared" si="117"/>
        <v>10.299474258938453</v>
      </c>
      <c r="G442" s="1">
        <f t="shared" si="117"/>
        <v>44.88422593963255</v>
      </c>
      <c r="H442" s="1">
        <f t="shared" si="117"/>
        <v>0.22159838692309261</v>
      </c>
      <c r="I442" s="1">
        <f t="shared" si="117"/>
        <v>0.27385467640253142</v>
      </c>
      <c r="J442" s="1">
        <f t="shared" si="117"/>
        <v>0.32850009684778569</v>
      </c>
      <c r="K442" s="1">
        <f t="shared" si="117"/>
        <v>0.29206954442049282</v>
      </c>
      <c r="L442" s="1" t="e">
        <f t="shared" si="117"/>
        <v>#VALUE!</v>
      </c>
      <c r="M442" s="1" t="e">
        <f t="shared" si="117"/>
        <v>#VALUE!</v>
      </c>
      <c r="N442" s="1" t="e">
        <f t="shared" si="117"/>
        <v>#VALUE!</v>
      </c>
      <c r="O442" s="1" t="e">
        <f t="shared" si="117"/>
        <v>#VALUE!</v>
      </c>
      <c r="P442" s="1" t="e">
        <f t="shared" si="117"/>
        <v>#VALUE!</v>
      </c>
      <c r="Q442" s="1" t="e">
        <f t="shared" si="117"/>
        <v>#VALUE!</v>
      </c>
      <c r="R442" s="1" t="e">
        <f t="shared" si="117"/>
        <v>#VALUE!</v>
      </c>
      <c r="S442" s="1" t="e">
        <f t="shared" si="117"/>
        <v>#VALUE!</v>
      </c>
      <c r="T442" s="1" t="e">
        <f t="shared" si="117"/>
        <v>#VALUE!</v>
      </c>
      <c r="U442" s="1" t="e">
        <f t="shared" si="117"/>
        <v>#VALUE!</v>
      </c>
      <c r="V442" s="1" t="e">
        <f t="shared" si="117"/>
        <v>#VALUE!</v>
      </c>
      <c r="W442" s="1" t="e">
        <f t="shared" si="117"/>
        <v>#VALUE!</v>
      </c>
      <c r="X442" s="1" t="e">
        <f t="shared" si="117"/>
        <v>#VALUE!</v>
      </c>
      <c r="Y442" s="1" t="e">
        <f t="shared" si="117"/>
        <v>#VALUE!</v>
      </c>
      <c r="Z442" s="1" t="e">
        <f t="shared" si="117"/>
        <v>#VALUE!</v>
      </c>
      <c r="AA442" s="1" t="e">
        <f t="shared" si="117"/>
        <v>#VALUE!</v>
      </c>
      <c r="AB442" s="1" t="e">
        <f t="shared" si="117"/>
        <v>#VALUE!</v>
      </c>
      <c r="AC442" s="1" t="e">
        <f t="shared" si="117"/>
        <v>#VALUE!</v>
      </c>
      <c r="AD442" s="1" t="e">
        <f t="shared" si="117"/>
        <v>#VALUE!</v>
      </c>
      <c r="AE442" s="1" t="e">
        <f t="shared" si="117"/>
        <v>#VALUE!</v>
      </c>
      <c r="AF442" s="1" t="e">
        <f t="shared" si="117"/>
        <v>#VALUE!</v>
      </c>
      <c r="AG442" s="1" t="e">
        <f t="shared" si="117"/>
        <v>#VALUE!</v>
      </c>
      <c r="AH442" s="1" t="e">
        <f t="shared" si="117"/>
        <v>#VALUE!</v>
      </c>
      <c r="AI442" s="1" t="e">
        <f t="shared" si="117"/>
        <v>#VALUE!</v>
      </c>
      <c r="AJ442" s="1" t="e">
        <f t="shared" si="117"/>
        <v>#VALUE!</v>
      </c>
      <c r="AK442" s="1" t="e">
        <f t="shared" si="117"/>
        <v>#VALUE!</v>
      </c>
      <c r="AL442" s="1" t="e">
        <f t="shared" si="117"/>
        <v>#VALUE!</v>
      </c>
      <c r="AM442" s="1" t="e">
        <f t="shared" si="117"/>
        <v>#VALUE!</v>
      </c>
      <c r="AN442" s="1" t="e">
        <f t="shared" si="117"/>
        <v>#VALUE!</v>
      </c>
      <c r="AO442" s="1" t="e">
        <f t="shared" si="117"/>
        <v>#VALUE!</v>
      </c>
      <c r="AP442" s="1" t="e">
        <f t="shared" si="117"/>
        <v>#VALUE!</v>
      </c>
      <c r="AQ442" s="1" t="e">
        <f t="shared" si="117"/>
        <v>#VALUE!</v>
      </c>
      <c r="AR442" s="1" t="e">
        <f t="shared" si="117"/>
        <v>#VALUE!</v>
      </c>
      <c r="AS442" s="1" t="e">
        <f t="shared" si="117"/>
        <v>#VALUE!</v>
      </c>
      <c r="AT442" s="1" t="e">
        <f t="shared" si="117"/>
        <v>#VALUE!</v>
      </c>
      <c r="AU442" s="1" t="e">
        <f t="shared" si="117"/>
        <v>#VALUE!</v>
      </c>
      <c r="AV442" s="1" t="e">
        <f t="shared" si="117"/>
        <v>#VALUE!</v>
      </c>
      <c r="AW442" s="1" t="e">
        <f t="shared" si="117"/>
        <v>#VALUE!</v>
      </c>
      <c r="AX442" s="1" t="e">
        <f t="shared" si="117"/>
        <v>#VALUE!</v>
      </c>
      <c r="AY442" s="1" t="e">
        <f t="shared" si="117"/>
        <v>#VALUE!</v>
      </c>
      <c r="AZ442" s="1" t="e">
        <f t="shared" si="117"/>
        <v>#VALUE!</v>
      </c>
      <c r="BA442" s="1" t="e">
        <f t="shared" si="117"/>
        <v>#VALUE!</v>
      </c>
      <c r="BB442" s="1" t="e">
        <f t="shared" si="117"/>
        <v>#VALUE!</v>
      </c>
      <c r="BC442" s="1" t="e">
        <f t="shared" si="117"/>
        <v>#VALUE!</v>
      </c>
      <c r="BD442" s="1" t="e">
        <f t="shared" si="117"/>
        <v>#VALUE!</v>
      </c>
      <c r="BE442" s="1" t="e">
        <f t="shared" si="117"/>
        <v>#VALUE!</v>
      </c>
      <c r="BF442" s="1" t="e">
        <f t="shared" si="117"/>
        <v>#VALUE!</v>
      </c>
      <c r="BG442" s="1" t="e">
        <f t="shared" si="117"/>
        <v>#VALUE!</v>
      </c>
      <c r="BH442" s="1" t="e">
        <f t="shared" si="117"/>
        <v>#VALUE!</v>
      </c>
      <c r="BI442" s="1" t="e">
        <f t="shared" si="117"/>
        <v>#VALUE!</v>
      </c>
      <c r="BJ442" s="1" t="e">
        <f t="shared" si="117"/>
        <v>#VALUE!</v>
      </c>
      <c r="BK442" s="1" t="e">
        <f t="shared" si="117"/>
        <v>#VALUE!</v>
      </c>
      <c r="BL442" s="1" t="e">
        <f t="shared" si="117"/>
        <v>#VALUE!</v>
      </c>
      <c r="BM442" s="1" t="e">
        <f t="shared" si="117"/>
        <v>#VALUE!</v>
      </c>
      <c r="BN442" s="1" t="e">
        <f t="shared" si="117"/>
        <v>#VALUE!</v>
      </c>
      <c r="BO442" s="1" t="e">
        <f t="shared" ref="BO442" si="118">(BN336+BO231*0.5)*BO124</f>
        <v>#VALUE!</v>
      </c>
      <c r="BP442" s="1" t="e">
        <f t="shared" si="115"/>
        <v>#VALUE!</v>
      </c>
      <c r="BQ442" s="1" t="e">
        <f t="shared" si="115"/>
        <v>#VALUE!</v>
      </c>
      <c r="BR442" s="1" t="e">
        <f t="shared" si="115"/>
        <v>#VALUE!</v>
      </c>
      <c r="BS442" s="1" t="e">
        <f t="shared" ref="BS442:CY442" si="119">(BR336+BS231*0.5)*BS124</f>
        <v>#VALUE!</v>
      </c>
      <c r="BT442" s="1" t="e">
        <f t="shared" si="119"/>
        <v>#VALUE!</v>
      </c>
      <c r="BU442" s="1" t="e">
        <f t="shared" si="119"/>
        <v>#VALUE!</v>
      </c>
      <c r="BV442" s="1" t="e">
        <f t="shared" si="119"/>
        <v>#VALUE!</v>
      </c>
      <c r="BW442" s="1" t="e">
        <f t="shared" si="119"/>
        <v>#VALUE!</v>
      </c>
      <c r="BX442" s="1" t="e">
        <f t="shared" si="119"/>
        <v>#VALUE!</v>
      </c>
      <c r="BY442" s="1" t="e">
        <f t="shared" si="119"/>
        <v>#VALUE!</v>
      </c>
      <c r="BZ442" s="1" t="e">
        <f t="shared" si="119"/>
        <v>#VALUE!</v>
      </c>
      <c r="CA442" s="1" t="e">
        <f t="shared" si="119"/>
        <v>#VALUE!</v>
      </c>
      <c r="CB442" s="1" t="e">
        <f t="shared" si="119"/>
        <v>#VALUE!</v>
      </c>
      <c r="CC442" s="1" t="e">
        <f t="shared" si="119"/>
        <v>#VALUE!</v>
      </c>
      <c r="CD442" s="1" t="e">
        <f t="shared" si="119"/>
        <v>#VALUE!</v>
      </c>
      <c r="CE442" s="1" t="e">
        <f t="shared" si="119"/>
        <v>#VALUE!</v>
      </c>
      <c r="CF442" s="1" t="e">
        <f t="shared" si="119"/>
        <v>#VALUE!</v>
      </c>
      <c r="CG442" s="1" t="e">
        <f t="shared" si="119"/>
        <v>#VALUE!</v>
      </c>
      <c r="CH442" s="1" t="e">
        <f t="shared" si="119"/>
        <v>#VALUE!</v>
      </c>
      <c r="CI442" s="1" t="e">
        <f t="shared" si="119"/>
        <v>#VALUE!</v>
      </c>
      <c r="CJ442" s="1" t="e">
        <f t="shared" si="119"/>
        <v>#VALUE!</v>
      </c>
      <c r="CK442" s="1" t="e">
        <f t="shared" si="119"/>
        <v>#VALUE!</v>
      </c>
      <c r="CL442" s="1" t="e">
        <f t="shared" si="119"/>
        <v>#VALUE!</v>
      </c>
      <c r="CM442" s="1" t="e">
        <f t="shared" si="119"/>
        <v>#VALUE!</v>
      </c>
      <c r="CN442" s="1" t="e">
        <f t="shared" si="119"/>
        <v>#VALUE!</v>
      </c>
      <c r="CO442" s="1" t="e">
        <f t="shared" si="119"/>
        <v>#VALUE!</v>
      </c>
      <c r="CP442" s="1" t="e">
        <f t="shared" si="119"/>
        <v>#VALUE!</v>
      </c>
      <c r="CQ442" s="1" t="e">
        <f t="shared" si="119"/>
        <v>#VALUE!</v>
      </c>
      <c r="CR442" s="1" t="e">
        <f t="shared" si="119"/>
        <v>#VALUE!</v>
      </c>
      <c r="CS442" s="1" t="e">
        <f t="shared" si="119"/>
        <v>#VALUE!</v>
      </c>
      <c r="CT442" s="1" t="e">
        <f t="shared" si="119"/>
        <v>#VALUE!</v>
      </c>
      <c r="CU442" s="1" t="e">
        <f t="shared" si="119"/>
        <v>#VALUE!</v>
      </c>
      <c r="CV442" s="1" t="e">
        <f t="shared" si="119"/>
        <v>#VALUE!</v>
      </c>
      <c r="CW442" s="1" t="e">
        <f t="shared" si="119"/>
        <v>#VALUE!</v>
      </c>
      <c r="CX442" s="1" t="e">
        <f t="shared" si="119"/>
        <v>#VALUE!</v>
      </c>
      <c r="CY442" s="7" t="e">
        <f t="shared" si="119"/>
        <v>#VALUE!</v>
      </c>
    </row>
    <row r="443" spans="2:103" x14ac:dyDescent="0.25">
      <c r="B443" s="25">
        <v>9</v>
      </c>
      <c r="C443" s="29">
        <f t="shared" si="113"/>
        <v>1.6070058874472095</v>
      </c>
      <c r="D443" s="1">
        <f t="shared" ref="D443:BO446" si="120">(C337+D232*0.5)*D125</f>
        <v>4.681358550020799</v>
      </c>
      <c r="E443" s="1">
        <f t="shared" si="120"/>
        <v>7.5762419917542108</v>
      </c>
      <c r="F443" s="1">
        <f t="shared" si="120"/>
        <v>10.299474258938453</v>
      </c>
      <c r="G443" s="1">
        <f t="shared" si="120"/>
        <v>12.858571048030397</v>
      </c>
      <c r="H443" s="1">
        <f t="shared" si="120"/>
        <v>0.21509305757002609</v>
      </c>
      <c r="I443" s="1">
        <f t="shared" si="120"/>
        <v>0.26608365249078947</v>
      </c>
      <c r="J443" s="1">
        <f t="shared" si="120"/>
        <v>0.31940617190184872</v>
      </c>
      <c r="K443" s="1">
        <f t="shared" si="120"/>
        <v>0.37514337718431695</v>
      </c>
      <c r="L443" s="1">
        <f t="shared" si="120"/>
        <v>0.32871120443803692</v>
      </c>
      <c r="M443" s="1" t="e">
        <f t="shared" si="120"/>
        <v>#VALUE!</v>
      </c>
      <c r="N443" s="1" t="e">
        <f t="shared" si="120"/>
        <v>#VALUE!</v>
      </c>
      <c r="O443" s="1" t="e">
        <f t="shared" si="120"/>
        <v>#VALUE!</v>
      </c>
      <c r="P443" s="1" t="e">
        <f t="shared" si="120"/>
        <v>#VALUE!</v>
      </c>
      <c r="Q443" s="1" t="e">
        <f t="shared" si="120"/>
        <v>#VALUE!</v>
      </c>
      <c r="R443" s="1" t="e">
        <f t="shared" si="120"/>
        <v>#VALUE!</v>
      </c>
      <c r="S443" s="1" t="e">
        <f t="shared" si="120"/>
        <v>#VALUE!</v>
      </c>
      <c r="T443" s="1" t="e">
        <f t="shared" si="120"/>
        <v>#VALUE!</v>
      </c>
      <c r="U443" s="1" t="e">
        <f t="shared" si="120"/>
        <v>#VALUE!</v>
      </c>
      <c r="V443" s="1" t="e">
        <f t="shared" si="120"/>
        <v>#VALUE!</v>
      </c>
      <c r="W443" s="1" t="e">
        <f t="shared" si="120"/>
        <v>#VALUE!</v>
      </c>
      <c r="X443" s="1" t="e">
        <f t="shared" si="120"/>
        <v>#VALUE!</v>
      </c>
      <c r="Y443" s="1" t="e">
        <f t="shared" si="120"/>
        <v>#VALUE!</v>
      </c>
      <c r="Z443" s="1" t="e">
        <f t="shared" si="120"/>
        <v>#VALUE!</v>
      </c>
      <c r="AA443" s="1" t="e">
        <f t="shared" si="120"/>
        <v>#VALUE!</v>
      </c>
      <c r="AB443" s="1" t="e">
        <f t="shared" si="120"/>
        <v>#VALUE!</v>
      </c>
      <c r="AC443" s="1" t="e">
        <f t="shared" si="120"/>
        <v>#VALUE!</v>
      </c>
      <c r="AD443" s="1" t="e">
        <f t="shared" si="120"/>
        <v>#VALUE!</v>
      </c>
      <c r="AE443" s="1" t="e">
        <f t="shared" si="120"/>
        <v>#VALUE!</v>
      </c>
      <c r="AF443" s="1" t="e">
        <f t="shared" si="120"/>
        <v>#VALUE!</v>
      </c>
      <c r="AG443" s="1" t="e">
        <f t="shared" si="120"/>
        <v>#VALUE!</v>
      </c>
      <c r="AH443" s="1" t="e">
        <f t="shared" si="120"/>
        <v>#VALUE!</v>
      </c>
      <c r="AI443" s="1" t="e">
        <f t="shared" si="120"/>
        <v>#VALUE!</v>
      </c>
      <c r="AJ443" s="1" t="e">
        <f t="shared" si="120"/>
        <v>#VALUE!</v>
      </c>
      <c r="AK443" s="1" t="e">
        <f t="shared" si="120"/>
        <v>#VALUE!</v>
      </c>
      <c r="AL443" s="1" t="e">
        <f t="shared" si="120"/>
        <v>#VALUE!</v>
      </c>
      <c r="AM443" s="1" t="e">
        <f t="shared" si="120"/>
        <v>#VALUE!</v>
      </c>
      <c r="AN443" s="1" t="e">
        <f t="shared" si="120"/>
        <v>#VALUE!</v>
      </c>
      <c r="AO443" s="1" t="e">
        <f t="shared" si="120"/>
        <v>#VALUE!</v>
      </c>
      <c r="AP443" s="1" t="e">
        <f t="shared" si="120"/>
        <v>#VALUE!</v>
      </c>
      <c r="AQ443" s="1" t="e">
        <f t="shared" si="120"/>
        <v>#VALUE!</v>
      </c>
      <c r="AR443" s="1" t="e">
        <f t="shared" si="120"/>
        <v>#VALUE!</v>
      </c>
      <c r="AS443" s="1" t="e">
        <f t="shared" si="120"/>
        <v>#VALUE!</v>
      </c>
      <c r="AT443" s="1" t="e">
        <f t="shared" si="120"/>
        <v>#VALUE!</v>
      </c>
      <c r="AU443" s="1" t="e">
        <f t="shared" si="120"/>
        <v>#VALUE!</v>
      </c>
      <c r="AV443" s="1" t="e">
        <f t="shared" si="120"/>
        <v>#VALUE!</v>
      </c>
      <c r="AW443" s="1" t="e">
        <f t="shared" si="120"/>
        <v>#VALUE!</v>
      </c>
      <c r="AX443" s="1" t="e">
        <f t="shared" si="120"/>
        <v>#VALUE!</v>
      </c>
      <c r="AY443" s="1" t="e">
        <f t="shared" si="120"/>
        <v>#VALUE!</v>
      </c>
      <c r="AZ443" s="1" t="e">
        <f t="shared" si="120"/>
        <v>#VALUE!</v>
      </c>
      <c r="BA443" s="1" t="e">
        <f t="shared" si="120"/>
        <v>#VALUE!</v>
      </c>
      <c r="BB443" s="1" t="e">
        <f t="shared" si="120"/>
        <v>#VALUE!</v>
      </c>
      <c r="BC443" s="1" t="e">
        <f t="shared" si="120"/>
        <v>#VALUE!</v>
      </c>
      <c r="BD443" s="1" t="e">
        <f t="shared" si="120"/>
        <v>#VALUE!</v>
      </c>
      <c r="BE443" s="1" t="e">
        <f t="shared" si="120"/>
        <v>#VALUE!</v>
      </c>
      <c r="BF443" s="1" t="e">
        <f t="shared" si="120"/>
        <v>#VALUE!</v>
      </c>
      <c r="BG443" s="1" t="e">
        <f t="shared" si="120"/>
        <v>#VALUE!</v>
      </c>
      <c r="BH443" s="1" t="e">
        <f t="shared" si="120"/>
        <v>#VALUE!</v>
      </c>
      <c r="BI443" s="1" t="e">
        <f t="shared" si="120"/>
        <v>#VALUE!</v>
      </c>
      <c r="BJ443" s="1" t="e">
        <f t="shared" si="120"/>
        <v>#VALUE!</v>
      </c>
      <c r="BK443" s="1" t="e">
        <f t="shared" si="120"/>
        <v>#VALUE!</v>
      </c>
      <c r="BL443" s="1" t="e">
        <f t="shared" si="120"/>
        <v>#VALUE!</v>
      </c>
      <c r="BM443" s="1" t="e">
        <f t="shared" si="120"/>
        <v>#VALUE!</v>
      </c>
      <c r="BN443" s="1" t="e">
        <f t="shared" si="120"/>
        <v>#VALUE!</v>
      </c>
      <c r="BO443" s="1" t="e">
        <f t="shared" si="120"/>
        <v>#VALUE!</v>
      </c>
      <c r="BP443" s="1" t="e">
        <f t="shared" ref="BP443:CY450" si="121">(BO337+BP232*0.5)*BP125</f>
        <v>#VALUE!</v>
      </c>
      <c r="BQ443" s="1" t="e">
        <f t="shared" si="121"/>
        <v>#VALUE!</v>
      </c>
      <c r="BR443" s="1" t="e">
        <f t="shared" si="121"/>
        <v>#VALUE!</v>
      </c>
      <c r="BS443" s="1" t="e">
        <f t="shared" si="121"/>
        <v>#VALUE!</v>
      </c>
      <c r="BT443" s="1" t="e">
        <f t="shared" si="121"/>
        <v>#VALUE!</v>
      </c>
      <c r="BU443" s="1" t="e">
        <f t="shared" si="121"/>
        <v>#VALUE!</v>
      </c>
      <c r="BV443" s="1" t="e">
        <f t="shared" si="121"/>
        <v>#VALUE!</v>
      </c>
      <c r="BW443" s="1" t="e">
        <f t="shared" si="121"/>
        <v>#VALUE!</v>
      </c>
      <c r="BX443" s="1" t="e">
        <f t="shared" si="121"/>
        <v>#VALUE!</v>
      </c>
      <c r="BY443" s="1" t="e">
        <f t="shared" si="121"/>
        <v>#VALUE!</v>
      </c>
      <c r="BZ443" s="1" t="e">
        <f t="shared" si="121"/>
        <v>#VALUE!</v>
      </c>
      <c r="CA443" s="1" t="e">
        <f t="shared" si="121"/>
        <v>#VALUE!</v>
      </c>
      <c r="CB443" s="1" t="e">
        <f t="shared" si="121"/>
        <v>#VALUE!</v>
      </c>
      <c r="CC443" s="1" t="e">
        <f t="shared" si="121"/>
        <v>#VALUE!</v>
      </c>
      <c r="CD443" s="1" t="e">
        <f t="shared" si="121"/>
        <v>#VALUE!</v>
      </c>
      <c r="CE443" s="1" t="e">
        <f t="shared" si="121"/>
        <v>#VALUE!</v>
      </c>
      <c r="CF443" s="1" t="e">
        <f t="shared" si="121"/>
        <v>#VALUE!</v>
      </c>
      <c r="CG443" s="1" t="e">
        <f t="shared" si="121"/>
        <v>#VALUE!</v>
      </c>
      <c r="CH443" s="1" t="e">
        <f t="shared" si="121"/>
        <v>#VALUE!</v>
      </c>
      <c r="CI443" s="1" t="e">
        <f t="shared" si="121"/>
        <v>#VALUE!</v>
      </c>
      <c r="CJ443" s="1" t="e">
        <f t="shared" si="121"/>
        <v>#VALUE!</v>
      </c>
      <c r="CK443" s="1" t="e">
        <f t="shared" si="121"/>
        <v>#VALUE!</v>
      </c>
      <c r="CL443" s="1" t="e">
        <f t="shared" si="121"/>
        <v>#VALUE!</v>
      </c>
      <c r="CM443" s="1" t="e">
        <f t="shared" si="121"/>
        <v>#VALUE!</v>
      </c>
      <c r="CN443" s="1" t="e">
        <f t="shared" si="121"/>
        <v>#VALUE!</v>
      </c>
      <c r="CO443" s="1" t="e">
        <f t="shared" si="121"/>
        <v>#VALUE!</v>
      </c>
      <c r="CP443" s="1" t="e">
        <f t="shared" si="121"/>
        <v>#VALUE!</v>
      </c>
      <c r="CQ443" s="1" t="e">
        <f t="shared" si="121"/>
        <v>#VALUE!</v>
      </c>
      <c r="CR443" s="1" t="e">
        <f t="shared" si="121"/>
        <v>#VALUE!</v>
      </c>
      <c r="CS443" s="1" t="e">
        <f t="shared" si="121"/>
        <v>#VALUE!</v>
      </c>
      <c r="CT443" s="1" t="e">
        <f t="shared" si="121"/>
        <v>#VALUE!</v>
      </c>
      <c r="CU443" s="1" t="e">
        <f t="shared" si="121"/>
        <v>#VALUE!</v>
      </c>
      <c r="CV443" s="1" t="e">
        <f t="shared" si="121"/>
        <v>#VALUE!</v>
      </c>
      <c r="CW443" s="1" t="e">
        <f t="shared" si="121"/>
        <v>#VALUE!</v>
      </c>
      <c r="CX443" s="1" t="e">
        <f t="shared" si="121"/>
        <v>#VALUE!</v>
      </c>
      <c r="CY443" s="7" t="e">
        <f t="shared" si="121"/>
        <v>#VALUE!</v>
      </c>
    </row>
    <row r="444" spans="2:103" x14ac:dyDescent="0.25">
      <c r="B444" s="25">
        <v>10</v>
      </c>
      <c r="C444" s="29">
        <f t="shared" si="113"/>
        <v>1.8872193923256826</v>
      </c>
      <c r="D444" s="1">
        <f t="shared" si="120"/>
        <v>10.838402319927678</v>
      </c>
      <c r="E444" s="1">
        <f t="shared" si="120"/>
        <v>17.638182878133264</v>
      </c>
      <c r="F444" s="1">
        <f t="shared" si="120"/>
        <v>24.034904929724096</v>
      </c>
      <c r="G444" s="1">
        <f t="shared" si="120"/>
        <v>30.046214401403489</v>
      </c>
      <c r="H444" s="1">
        <f t="shared" si="120"/>
        <v>7.5974771882722988E-2</v>
      </c>
      <c r="I444" s="1">
        <f t="shared" si="120"/>
        <v>0.31844291220558918</v>
      </c>
      <c r="J444" s="1">
        <f t="shared" si="120"/>
        <v>0.38264960869538922</v>
      </c>
      <c r="K444" s="1">
        <f t="shared" si="120"/>
        <v>0.44976500981606027</v>
      </c>
      <c r="L444" s="1">
        <f t="shared" si="120"/>
        <v>0.51989199666571539</v>
      </c>
      <c r="M444" s="1">
        <f t="shared" si="120"/>
        <v>0.45038985394877012</v>
      </c>
      <c r="N444" s="1" t="e">
        <f t="shared" si="120"/>
        <v>#VALUE!</v>
      </c>
      <c r="O444" s="1" t="e">
        <f t="shared" si="120"/>
        <v>#VALUE!</v>
      </c>
      <c r="P444" s="1" t="e">
        <f t="shared" si="120"/>
        <v>#VALUE!</v>
      </c>
      <c r="Q444" s="1" t="e">
        <f t="shared" si="120"/>
        <v>#VALUE!</v>
      </c>
      <c r="R444" s="1" t="e">
        <f t="shared" si="120"/>
        <v>#VALUE!</v>
      </c>
      <c r="S444" s="1" t="e">
        <f t="shared" si="120"/>
        <v>#VALUE!</v>
      </c>
      <c r="T444" s="1" t="e">
        <f t="shared" si="120"/>
        <v>#VALUE!</v>
      </c>
      <c r="U444" s="1" t="e">
        <f t="shared" si="120"/>
        <v>#VALUE!</v>
      </c>
      <c r="V444" s="1" t="e">
        <f t="shared" si="120"/>
        <v>#VALUE!</v>
      </c>
      <c r="W444" s="1" t="e">
        <f t="shared" si="120"/>
        <v>#VALUE!</v>
      </c>
      <c r="X444" s="1" t="e">
        <f t="shared" si="120"/>
        <v>#VALUE!</v>
      </c>
      <c r="Y444" s="1" t="e">
        <f t="shared" si="120"/>
        <v>#VALUE!</v>
      </c>
      <c r="Z444" s="1" t="e">
        <f t="shared" si="120"/>
        <v>#VALUE!</v>
      </c>
      <c r="AA444" s="1" t="e">
        <f t="shared" si="120"/>
        <v>#VALUE!</v>
      </c>
      <c r="AB444" s="1" t="e">
        <f t="shared" si="120"/>
        <v>#VALUE!</v>
      </c>
      <c r="AC444" s="1" t="e">
        <f t="shared" si="120"/>
        <v>#VALUE!</v>
      </c>
      <c r="AD444" s="1" t="e">
        <f t="shared" si="120"/>
        <v>#VALUE!</v>
      </c>
      <c r="AE444" s="1" t="e">
        <f t="shared" si="120"/>
        <v>#VALUE!</v>
      </c>
      <c r="AF444" s="1" t="e">
        <f t="shared" si="120"/>
        <v>#VALUE!</v>
      </c>
      <c r="AG444" s="1" t="e">
        <f t="shared" si="120"/>
        <v>#VALUE!</v>
      </c>
      <c r="AH444" s="1" t="e">
        <f t="shared" si="120"/>
        <v>#VALUE!</v>
      </c>
      <c r="AI444" s="1" t="e">
        <f t="shared" si="120"/>
        <v>#VALUE!</v>
      </c>
      <c r="AJ444" s="1" t="e">
        <f t="shared" si="120"/>
        <v>#VALUE!</v>
      </c>
      <c r="AK444" s="1" t="e">
        <f t="shared" si="120"/>
        <v>#VALUE!</v>
      </c>
      <c r="AL444" s="1" t="e">
        <f t="shared" si="120"/>
        <v>#VALUE!</v>
      </c>
      <c r="AM444" s="1" t="e">
        <f t="shared" si="120"/>
        <v>#VALUE!</v>
      </c>
      <c r="AN444" s="1" t="e">
        <f t="shared" si="120"/>
        <v>#VALUE!</v>
      </c>
      <c r="AO444" s="1" t="e">
        <f t="shared" si="120"/>
        <v>#VALUE!</v>
      </c>
      <c r="AP444" s="1" t="e">
        <f t="shared" si="120"/>
        <v>#VALUE!</v>
      </c>
      <c r="AQ444" s="1" t="e">
        <f t="shared" si="120"/>
        <v>#VALUE!</v>
      </c>
      <c r="AR444" s="1" t="e">
        <f t="shared" si="120"/>
        <v>#VALUE!</v>
      </c>
      <c r="AS444" s="1" t="e">
        <f t="shared" si="120"/>
        <v>#VALUE!</v>
      </c>
      <c r="AT444" s="1" t="e">
        <f t="shared" si="120"/>
        <v>#VALUE!</v>
      </c>
      <c r="AU444" s="1" t="e">
        <f t="shared" si="120"/>
        <v>#VALUE!</v>
      </c>
      <c r="AV444" s="1" t="e">
        <f t="shared" si="120"/>
        <v>#VALUE!</v>
      </c>
      <c r="AW444" s="1" t="e">
        <f t="shared" si="120"/>
        <v>#VALUE!</v>
      </c>
      <c r="AX444" s="1" t="e">
        <f t="shared" si="120"/>
        <v>#VALUE!</v>
      </c>
      <c r="AY444" s="1" t="e">
        <f t="shared" si="120"/>
        <v>#VALUE!</v>
      </c>
      <c r="AZ444" s="1" t="e">
        <f t="shared" si="120"/>
        <v>#VALUE!</v>
      </c>
      <c r="BA444" s="1" t="e">
        <f t="shared" si="120"/>
        <v>#VALUE!</v>
      </c>
      <c r="BB444" s="1" t="e">
        <f t="shared" si="120"/>
        <v>#VALUE!</v>
      </c>
      <c r="BC444" s="1" t="e">
        <f t="shared" si="120"/>
        <v>#VALUE!</v>
      </c>
      <c r="BD444" s="1" t="e">
        <f t="shared" si="120"/>
        <v>#VALUE!</v>
      </c>
      <c r="BE444" s="1" t="e">
        <f t="shared" si="120"/>
        <v>#VALUE!</v>
      </c>
      <c r="BF444" s="1" t="e">
        <f t="shared" si="120"/>
        <v>#VALUE!</v>
      </c>
      <c r="BG444" s="1" t="e">
        <f t="shared" si="120"/>
        <v>#VALUE!</v>
      </c>
      <c r="BH444" s="1" t="e">
        <f t="shared" si="120"/>
        <v>#VALUE!</v>
      </c>
      <c r="BI444" s="1" t="e">
        <f t="shared" si="120"/>
        <v>#VALUE!</v>
      </c>
      <c r="BJ444" s="1" t="e">
        <f t="shared" si="120"/>
        <v>#VALUE!</v>
      </c>
      <c r="BK444" s="1" t="e">
        <f t="shared" si="120"/>
        <v>#VALUE!</v>
      </c>
      <c r="BL444" s="1" t="e">
        <f t="shared" si="120"/>
        <v>#VALUE!</v>
      </c>
      <c r="BM444" s="1" t="e">
        <f t="shared" si="120"/>
        <v>#VALUE!</v>
      </c>
      <c r="BN444" s="1" t="e">
        <f t="shared" si="120"/>
        <v>#VALUE!</v>
      </c>
      <c r="BO444" s="1" t="e">
        <f t="shared" si="120"/>
        <v>#VALUE!</v>
      </c>
      <c r="BP444" s="1" t="e">
        <f t="shared" si="121"/>
        <v>#VALUE!</v>
      </c>
      <c r="BQ444" s="1" t="e">
        <f t="shared" si="121"/>
        <v>#VALUE!</v>
      </c>
      <c r="BR444" s="1" t="e">
        <f t="shared" si="121"/>
        <v>#VALUE!</v>
      </c>
      <c r="BS444" s="1" t="e">
        <f t="shared" si="121"/>
        <v>#VALUE!</v>
      </c>
      <c r="BT444" s="1" t="e">
        <f t="shared" si="121"/>
        <v>#VALUE!</v>
      </c>
      <c r="BU444" s="1" t="e">
        <f t="shared" si="121"/>
        <v>#VALUE!</v>
      </c>
      <c r="BV444" s="1" t="e">
        <f t="shared" si="121"/>
        <v>#VALUE!</v>
      </c>
      <c r="BW444" s="1" t="e">
        <f t="shared" si="121"/>
        <v>#VALUE!</v>
      </c>
      <c r="BX444" s="1" t="e">
        <f t="shared" si="121"/>
        <v>#VALUE!</v>
      </c>
      <c r="BY444" s="1" t="e">
        <f t="shared" si="121"/>
        <v>#VALUE!</v>
      </c>
      <c r="BZ444" s="1" t="e">
        <f t="shared" si="121"/>
        <v>#VALUE!</v>
      </c>
      <c r="CA444" s="1" t="e">
        <f t="shared" si="121"/>
        <v>#VALUE!</v>
      </c>
      <c r="CB444" s="1" t="e">
        <f t="shared" si="121"/>
        <v>#VALUE!</v>
      </c>
      <c r="CC444" s="1" t="e">
        <f t="shared" si="121"/>
        <v>#VALUE!</v>
      </c>
      <c r="CD444" s="1" t="e">
        <f t="shared" si="121"/>
        <v>#VALUE!</v>
      </c>
      <c r="CE444" s="1" t="e">
        <f t="shared" si="121"/>
        <v>#VALUE!</v>
      </c>
      <c r="CF444" s="1" t="e">
        <f t="shared" si="121"/>
        <v>#VALUE!</v>
      </c>
      <c r="CG444" s="1" t="e">
        <f t="shared" si="121"/>
        <v>#VALUE!</v>
      </c>
      <c r="CH444" s="1" t="e">
        <f t="shared" si="121"/>
        <v>#VALUE!</v>
      </c>
      <c r="CI444" s="1" t="e">
        <f t="shared" si="121"/>
        <v>#VALUE!</v>
      </c>
      <c r="CJ444" s="1" t="e">
        <f t="shared" si="121"/>
        <v>#VALUE!</v>
      </c>
      <c r="CK444" s="1" t="e">
        <f t="shared" si="121"/>
        <v>#VALUE!</v>
      </c>
      <c r="CL444" s="1" t="e">
        <f t="shared" si="121"/>
        <v>#VALUE!</v>
      </c>
      <c r="CM444" s="1" t="e">
        <f t="shared" si="121"/>
        <v>#VALUE!</v>
      </c>
      <c r="CN444" s="1" t="e">
        <f t="shared" si="121"/>
        <v>#VALUE!</v>
      </c>
      <c r="CO444" s="1" t="e">
        <f t="shared" si="121"/>
        <v>#VALUE!</v>
      </c>
      <c r="CP444" s="1" t="e">
        <f t="shared" si="121"/>
        <v>#VALUE!</v>
      </c>
      <c r="CQ444" s="1" t="e">
        <f t="shared" si="121"/>
        <v>#VALUE!</v>
      </c>
      <c r="CR444" s="1" t="e">
        <f t="shared" si="121"/>
        <v>#VALUE!</v>
      </c>
      <c r="CS444" s="1" t="e">
        <f t="shared" si="121"/>
        <v>#VALUE!</v>
      </c>
      <c r="CT444" s="1" t="e">
        <f t="shared" si="121"/>
        <v>#VALUE!</v>
      </c>
      <c r="CU444" s="1" t="e">
        <f t="shared" si="121"/>
        <v>#VALUE!</v>
      </c>
      <c r="CV444" s="1" t="e">
        <f t="shared" si="121"/>
        <v>#VALUE!</v>
      </c>
      <c r="CW444" s="1" t="e">
        <f t="shared" si="121"/>
        <v>#VALUE!</v>
      </c>
      <c r="CX444" s="1" t="e">
        <f t="shared" si="121"/>
        <v>#VALUE!</v>
      </c>
      <c r="CY444" s="7" t="e">
        <f t="shared" si="121"/>
        <v>#VALUE!</v>
      </c>
    </row>
    <row r="445" spans="2:103" x14ac:dyDescent="0.25">
      <c r="B445" s="25">
        <v>11</v>
      </c>
      <c r="C445" s="29">
        <f t="shared" si="113"/>
        <v>1.8872193923256826</v>
      </c>
      <c r="D445" s="1">
        <f t="shared" si="120"/>
        <v>5.2766594070629509</v>
      </c>
      <c r="E445" s="1">
        <f t="shared" si="120"/>
        <v>16.648525317420575</v>
      </c>
      <c r="F445" s="1">
        <f t="shared" si="120"/>
        <v>22.796250594098815</v>
      </c>
      <c r="G445" s="1">
        <f t="shared" si="120"/>
        <v>28.573820080326847</v>
      </c>
      <c r="H445" s="1">
        <f t="shared" si="120"/>
        <v>7.238093180579383E-2</v>
      </c>
      <c r="I445" s="1">
        <f t="shared" si="120"/>
        <v>9.1064647323470749E-2</v>
      </c>
      <c r="J445" s="1">
        <f t="shared" si="120"/>
        <v>0.3707184460611978</v>
      </c>
      <c r="K445" s="1">
        <f t="shared" si="120"/>
        <v>0.43617639541825137</v>
      </c>
      <c r="L445" s="1">
        <f t="shared" si="120"/>
        <v>0.50457299780426368</v>
      </c>
      <c r="M445" s="1">
        <f t="shared" si="120"/>
        <v>0.57601185109401054</v>
      </c>
      <c r="N445" s="1">
        <f t="shared" si="120"/>
        <v>0.49447478767660225</v>
      </c>
      <c r="O445" s="1" t="e">
        <f t="shared" si="120"/>
        <v>#VALUE!</v>
      </c>
      <c r="P445" s="1" t="e">
        <f t="shared" si="120"/>
        <v>#VALUE!</v>
      </c>
      <c r="Q445" s="1" t="e">
        <f t="shared" si="120"/>
        <v>#VALUE!</v>
      </c>
      <c r="R445" s="1" t="e">
        <f t="shared" si="120"/>
        <v>#VALUE!</v>
      </c>
      <c r="S445" s="1" t="e">
        <f t="shared" si="120"/>
        <v>#VALUE!</v>
      </c>
      <c r="T445" s="1" t="e">
        <f t="shared" si="120"/>
        <v>#VALUE!</v>
      </c>
      <c r="U445" s="1" t="e">
        <f t="shared" si="120"/>
        <v>#VALUE!</v>
      </c>
      <c r="V445" s="1" t="e">
        <f t="shared" si="120"/>
        <v>#VALUE!</v>
      </c>
      <c r="W445" s="1" t="e">
        <f t="shared" si="120"/>
        <v>#VALUE!</v>
      </c>
      <c r="X445" s="1" t="e">
        <f t="shared" si="120"/>
        <v>#VALUE!</v>
      </c>
      <c r="Y445" s="1" t="e">
        <f t="shared" si="120"/>
        <v>#VALUE!</v>
      </c>
      <c r="Z445" s="1" t="e">
        <f t="shared" si="120"/>
        <v>#VALUE!</v>
      </c>
      <c r="AA445" s="1" t="e">
        <f t="shared" si="120"/>
        <v>#VALUE!</v>
      </c>
      <c r="AB445" s="1" t="e">
        <f t="shared" si="120"/>
        <v>#VALUE!</v>
      </c>
      <c r="AC445" s="1" t="e">
        <f t="shared" si="120"/>
        <v>#VALUE!</v>
      </c>
      <c r="AD445" s="1" t="e">
        <f t="shared" si="120"/>
        <v>#VALUE!</v>
      </c>
      <c r="AE445" s="1" t="e">
        <f t="shared" si="120"/>
        <v>#VALUE!</v>
      </c>
      <c r="AF445" s="1" t="e">
        <f t="shared" si="120"/>
        <v>#VALUE!</v>
      </c>
      <c r="AG445" s="1" t="e">
        <f t="shared" si="120"/>
        <v>#VALUE!</v>
      </c>
      <c r="AH445" s="1" t="e">
        <f t="shared" si="120"/>
        <v>#VALUE!</v>
      </c>
      <c r="AI445" s="1" t="e">
        <f t="shared" si="120"/>
        <v>#VALUE!</v>
      </c>
      <c r="AJ445" s="1" t="e">
        <f t="shared" si="120"/>
        <v>#VALUE!</v>
      </c>
      <c r="AK445" s="1" t="e">
        <f t="shared" si="120"/>
        <v>#VALUE!</v>
      </c>
      <c r="AL445" s="1" t="e">
        <f t="shared" si="120"/>
        <v>#VALUE!</v>
      </c>
      <c r="AM445" s="1" t="e">
        <f t="shared" si="120"/>
        <v>#VALUE!</v>
      </c>
      <c r="AN445" s="1" t="e">
        <f t="shared" si="120"/>
        <v>#VALUE!</v>
      </c>
      <c r="AO445" s="1" t="e">
        <f t="shared" si="120"/>
        <v>#VALUE!</v>
      </c>
      <c r="AP445" s="1" t="e">
        <f t="shared" si="120"/>
        <v>#VALUE!</v>
      </c>
      <c r="AQ445" s="1" t="e">
        <f t="shared" si="120"/>
        <v>#VALUE!</v>
      </c>
      <c r="AR445" s="1" t="e">
        <f t="shared" si="120"/>
        <v>#VALUE!</v>
      </c>
      <c r="AS445" s="1" t="e">
        <f t="shared" si="120"/>
        <v>#VALUE!</v>
      </c>
      <c r="AT445" s="1" t="e">
        <f t="shared" si="120"/>
        <v>#VALUE!</v>
      </c>
      <c r="AU445" s="1" t="e">
        <f t="shared" si="120"/>
        <v>#VALUE!</v>
      </c>
      <c r="AV445" s="1" t="e">
        <f t="shared" si="120"/>
        <v>#VALUE!</v>
      </c>
      <c r="AW445" s="1" t="e">
        <f t="shared" si="120"/>
        <v>#VALUE!</v>
      </c>
      <c r="AX445" s="1" t="e">
        <f t="shared" si="120"/>
        <v>#VALUE!</v>
      </c>
      <c r="AY445" s="1" t="e">
        <f t="shared" si="120"/>
        <v>#VALUE!</v>
      </c>
      <c r="AZ445" s="1" t="e">
        <f t="shared" si="120"/>
        <v>#VALUE!</v>
      </c>
      <c r="BA445" s="1" t="e">
        <f t="shared" si="120"/>
        <v>#VALUE!</v>
      </c>
      <c r="BB445" s="1" t="e">
        <f t="shared" si="120"/>
        <v>#VALUE!</v>
      </c>
      <c r="BC445" s="1" t="e">
        <f t="shared" si="120"/>
        <v>#VALUE!</v>
      </c>
      <c r="BD445" s="1" t="e">
        <f t="shared" si="120"/>
        <v>#VALUE!</v>
      </c>
      <c r="BE445" s="1" t="e">
        <f t="shared" si="120"/>
        <v>#VALUE!</v>
      </c>
      <c r="BF445" s="1" t="e">
        <f t="shared" si="120"/>
        <v>#VALUE!</v>
      </c>
      <c r="BG445" s="1" t="e">
        <f t="shared" si="120"/>
        <v>#VALUE!</v>
      </c>
      <c r="BH445" s="1" t="e">
        <f t="shared" si="120"/>
        <v>#VALUE!</v>
      </c>
      <c r="BI445" s="1" t="e">
        <f t="shared" si="120"/>
        <v>#VALUE!</v>
      </c>
      <c r="BJ445" s="1" t="e">
        <f t="shared" si="120"/>
        <v>#VALUE!</v>
      </c>
      <c r="BK445" s="1" t="e">
        <f t="shared" si="120"/>
        <v>#VALUE!</v>
      </c>
      <c r="BL445" s="1" t="e">
        <f t="shared" si="120"/>
        <v>#VALUE!</v>
      </c>
      <c r="BM445" s="1" t="e">
        <f t="shared" si="120"/>
        <v>#VALUE!</v>
      </c>
      <c r="BN445" s="1" t="e">
        <f t="shared" si="120"/>
        <v>#VALUE!</v>
      </c>
      <c r="BO445" s="1" t="e">
        <f t="shared" si="120"/>
        <v>#VALUE!</v>
      </c>
      <c r="BP445" s="1" t="e">
        <f t="shared" si="121"/>
        <v>#VALUE!</v>
      </c>
      <c r="BQ445" s="1" t="e">
        <f t="shared" si="121"/>
        <v>#VALUE!</v>
      </c>
      <c r="BR445" s="1" t="e">
        <f t="shared" si="121"/>
        <v>#VALUE!</v>
      </c>
      <c r="BS445" s="1" t="e">
        <f t="shared" si="121"/>
        <v>#VALUE!</v>
      </c>
      <c r="BT445" s="1" t="e">
        <f t="shared" si="121"/>
        <v>#VALUE!</v>
      </c>
      <c r="BU445" s="1" t="e">
        <f t="shared" si="121"/>
        <v>#VALUE!</v>
      </c>
      <c r="BV445" s="1" t="e">
        <f t="shared" si="121"/>
        <v>#VALUE!</v>
      </c>
      <c r="BW445" s="1" t="e">
        <f t="shared" si="121"/>
        <v>#VALUE!</v>
      </c>
      <c r="BX445" s="1" t="e">
        <f t="shared" si="121"/>
        <v>#VALUE!</v>
      </c>
      <c r="BY445" s="1" t="e">
        <f t="shared" si="121"/>
        <v>#VALUE!</v>
      </c>
      <c r="BZ445" s="1" t="e">
        <f t="shared" si="121"/>
        <v>#VALUE!</v>
      </c>
      <c r="CA445" s="1" t="e">
        <f t="shared" si="121"/>
        <v>#VALUE!</v>
      </c>
      <c r="CB445" s="1" t="e">
        <f t="shared" si="121"/>
        <v>#VALUE!</v>
      </c>
      <c r="CC445" s="1" t="e">
        <f t="shared" si="121"/>
        <v>#VALUE!</v>
      </c>
      <c r="CD445" s="1" t="e">
        <f t="shared" si="121"/>
        <v>#VALUE!</v>
      </c>
      <c r="CE445" s="1" t="e">
        <f t="shared" si="121"/>
        <v>#VALUE!</v>
      </c>
      <c r="CF445" s="1" t="e">
        <f t="shared" si="121"/>
        <v>#VALUE!</v>
      </c>
      <c r="CG445" s="1" t="e">
        <f t="shared" si="121"/>
        <v>#VALUE!</v>
      </c>
      <c r="CH445" s="1" t="e">
        <f t="shared" si="121"/>
        <v>#VALUE!</v>
      </c>
      <c r="CI445" s="1" t="e">
        <f t="shared" si="121"/>
        <v>#VALUE!</v>
      </c>
      <c r="CJ445" s="1" t="e">
        <f t="shared" si="121"/>
        <v>#VALUE!</v>
      </c>
      <c r="CK445" s="1" t="e">
        <f t="shared" si="121"/>
        <v>#VALUE!</v>
      </c>
      <c r="CL445" s="1" t="e">
        <f t="shared" si="121"/>
        <v>#VALUE!</v>
      </c>
      <c r="CM445" s="1" t="e">
        <f t="shared" si="121"/>
        <v>#VALUE!</v>
      </c>
      <c r="CN445" s="1" t="e">
        <f t="shared" si="121"/>
        <v>#VALUE!</v>
      </c>
      <c r="CO445" s="1" t="e">
        <f t="shared" si="121"/>
        <v>#VALUE!</v>
      </c>
      <c r="CP445" s="1" t="e">
        <f t="shared" si="121"/>
        <v>#VALUE!</v>
      </c>
      <c r="CQ445" s="1" t="e">
        <f t="shared" si="121"/>
        <v>#VALUE!</v>
      </c>
      <c r="CR445" s="1" t="e">
        <f t="shared" si="121"/>
        <v>#VALUE!</v>
      </c>
      <c r="CS445" s="1" t="e">
        <f t="shared" si="121"/>
        <v>#VALUE!</v>
      </c>
      <c r="CT445" s="1" t="e">
        <f t="shared" si="121"/>
        <v>#VALUE!</v>
      </c>
      <c r="CU445" s="1" t="e">
        <f t="shared" si="121"/>
        <v>#VALUE!</v>
      </c>
      <c r="CV445" s="1" t="e">
        <f t="shared" si="121"/>
        <v>#VALUE!</v>
      </c>
      <c r="CW445" s="1" t="e">
        <f t="shared" si="121"/>
        <v>#VALUE!</v>
      </c>
      <c r="CX445" s="1" t="e">
        <f t="shared" si="121"/>
        <v>#VALUE!</v>
      </c>
      <c r="CY445" s="7" t="e">
        <f t="shared" si="121"/>
        <v>#VALUE!</v>
      </c>
    </row>
    <row r="446" spans="2:103" x14ac:dyDescent="0.25">
      <c r="B446" s="25">
        <v>12</v>
      </c>
      <c r="C446" s="29">
        <f t="shared" si="113"/>
        <v>1.8872193923256826</v>
      </c>
      <c r="D446" s="1">
        <f t="shared" si="120"/>
        <v>5.2766594070629509</v>
      </c>
      <c r="E446" s="1">
        <f t="shared" si="120"/>
        <v>8.1964016040886936</v>
      </c>
      <c r="F446" s="1">
        <f t="shared" si="120"/>
        <v>21.618340906029168</v>
      </c>
      <c r="G446" s="1">
        <f t="shared" si="120"/>
        <v>27.171248637098842</v>
      </c>
      <c r="H446" s="1">
        <f t="shared" si="120"/>
        <v>6.8953254648456891E-2</v>
      </c>
      <c r="I446" s="1">
        <f t="shared" si="120"/>
        <v>8.6864321045180451E-2</v>
      </c>
      <c r="J446" s="1">
        <f t="shared" si="120"/>
        <v>0.1061502093299036</v>
      </c>
      <c r="K446" s="1">
        <f t="shared" si="120"/>
        <v>0.42297903585021418</v>
      </c>
      <c r="L446" s="1">
        <f t="shared" si="120"/>
        <v>0.48968787922263457</v>
      </c>
      <c r="M446" s="1">
        <f t="shared" si="120"/>
        <v>0.55936531540486245</v>
      </c>
      <c r="N446" s="1">
        <f t="shared" si="120"/>
        <v>0.63211565884117071</v>
      </c>
      <c r="O446" s="1">
        <f t="shared" si="120"/>
        <v>0.53854711508215314</v>
      </c>
      <c r="P446" s="1" t="e">
        <f t="shared" si="120"/>
        <v>#VALUE!</v>
      </c>
      <c r="Q446" s="1" t="e">
        <f t="shared" si="120"/>
        <v>#VALUE!</v>
      </c>
      <c r="R446" s="1" t="e">
        <f t="shared" si="120"/>
        <v>#VALUE!</v>
      </c>
      <c r="S446" s="1" t="e">
        <f t="shared" si="120"/>
        <v>#VALUE!</v>
      </c>
      <c r="T446" s="1" t="e">
        <f t="shared" si="120"/>
        <v>#VALUE!</v>
      </c>
      <c r="U446" s="1" t="e">
        <f t="shared" si="120"/>
        <v>#VALUE!</v>
      </c>
      <c r="V446" s="1" t="e">
        <f t="shared" si="120"/>
        <v>#VALUE!</v>
      </c>
      <c r="W446" s="1" t="e">
        <f t="shared" si="120"/>
        <v>#VALUE!</v>
      </c>
      <c r="X446" s="1" t="e">
        <f t="shared" si="120"/>
        <v>#VALUE!</v>
      </c>
      <c r="Y446" s="1" t="e">
        <f t="shared" si="120"/>
        <v>#VALUE!</v>
      </c>
      <c r="Z446" s="1" t="e">
        <f t="shared" si="120"/>
        <v>#VALUE!</v>
      </c>
      <c r="AA446" s="1" t="e">
        <f t="shared" si="120"/>
        <v>#VALUE!</v>
      </c>
      <c r="AB446" s="1" t="e">
        <f t="shared" si="120"/>
        <v>#VALUE!</v>
      </c>
      <c r="AC446" s="1" t="e">
        <f t="shared" si="120"/>
        <v>#VALUE!</v>
      </c>
      <c r="AD446" s="1" t="e">
        <f t="shared" si="120"/>
        <v>#VALUE!</v>
      </c>
      <c r="AE446" s="1" t="e">
        <f t="shared" si="120"/>
        <v>#VALUE!</v>
      </c>
      <c r="AF446" s="1" t="e">
        <f t="shared" si="120"/>
        <v>#VALUE!</v>
      </c>
      <c r="AG446" s="1" t="e">
        <f t="shared" si="120"/>
        <v>#VALUE!</v>
      </c>
      <c r="AH446" s="1" t="e">
        <f t="shared" si="120"/>
        <v>#VALUE!</v>
      </c>
      <c r="AI446" s="1" t="e">
        <f t="shared" si="120"/>
        <v>#VALUE!</v>
      </c>
      <c r="AJ446" s="1" t="e">
        <f t="shared" si="120"/>
        <v>#VALUE!</v>
      </c>
      <c r="AK446" s="1" t="e">
        <f t="shared" si="120"/>
        <v>#VALUE!</v>
      </c>
      <c r="AL446" s="1" t="e">
        <f t="shared" si="120"/>
        <v>#VALUE!</v>
      </c>
      <c r="AM446" s="1" t="e">
        <f t="shared" si="120"/>
        <v>#VALUE!</v>
      </c>
      <c r="AN446" s="1" t="e">
        <f t="shared" si="120"/>
        <v>#VALUE!</v>
      </c>
      <c r="AO446" s="1" t="e">
        <f t="shared" si="120"/>
        <v>#VALUE!</v>
      </c>
      <c r="AP446" s="1" t="e">
        <f t="shared" si="120"/>
        <v>#VALUE!</v>
      </c>
      <c r="AQ446" s="1" t="e">
        <f t="shared" si="120"/>
        <v>#VALUE!</v>
      </c>
      <c r="AR446" s="1" t="e">
        <f t="shared" si="120"/>
        <v>#VALUE!</v>
      </c>
      <c r="AS446" s="1" t="e">
        <f t="shared" si="120"/>
        <v>#VALUE!</v>
      </c>
      <c r="AT446" s="1" t="e">
        <f t="shared" si="120"/>
        <v>#VALUE!</v>
      </c>
      <c r="AU446" s="1" t="e">
        <f t="shared" si="120"/>
        <v>#VALUE!</v>
      </c>
      <c r="AV446" s="1" t="e">
        <f t="shared" si="120"/>
        <v>#VALUE!</v>
      </c>
      <c r="AW446" s="1" t="e">
        <f t="shared" si="120"/>
        <v>#VALUE!</v>
      </c>
      <c r="AX446" s="1" t="e">
        <f t="shared" si="120"/>
        <v>#VALUE!</v>
      </c>
      <c r="AY446" s="1" t="e">
        <f t="shared" si="120"/>
        <v>#VALUE!</v>
      </c>
      <c r="AZ446" s="1" t="e">
        <f t="shared" si="120"/>
        <v>#VALUE!</v>
      </c>
      <c r="BA446" s="1" t="e">
        <f t="shared" si="120"/>
        <v>#VALUE!</v>
      </c>
      <c r="BB446" s="1" t="e">
        <f t="shared" si="120"/>
        <v>#VALUE!</v>
      </c>
      <c r="BC446" s="1" t="e">
        <f t="shared" si="120"/>
        <v>#VALUE!</v>
      </c>
      <c r="BD446" s="1" t="e">
        <f t="shared" si="120"/>
        <v>#VALUE!</v>
      </c>
      <c r="BE446" s="1" t="e">
        <f t="shared" si="120"/>
        <v>#VALUE!</v>
      </c>
      <c r="BF446" s="1" t="e">
        <f t="shared" si="120"/>
        <v>#VALUE!</v>
      </c>
      <c r="BG446" s="1" t="e">
        <f t="shared" si="120"/>
        <v>#VALUE!</v>
      </c>
      <c r="BH446" s="1" t="e">
        <f t="shared" si="120"/>
        <v>#VALUE!</v>
      </c>
      <c r="BI446" s="1" t="e">
        <f t="shared" si="120"/>
        <v>#VALUE!</v>
      </c>
      <c r="BJ446" s="1" t="e">
        <f t="shared" si="120"/>
        <v>#VALUE!</v>
      </c>
      <c r="BK446" s="1" t="e">
        <f t="shared" si="120"/>
        <v>#VALUE!</v>
      </c>
      <c r="BL446" s="1" t="e">
        <f t="shared" si="120"/>
        <v>#VALUE!</v>
      </c>
      <c r="BM446" s="1" t="e">
        <f t="shared" si="120"/>
        <v>#VALUE!</v>
      </c>
      <c r="BN446" s="1" t="e">
        <f t="shared" si="120"/>
        <v>#VALUE!</v>
      </c>
      <c r="BO446" s="1" t="e">
        <f t="shared" ref="BO446" si="122">(BN340+BO235*0.5)*BO128</f>
        <v>#VALUE!</v>
      </c>
      <c r="BP446" s="1" t="e">
        <f t="shared" si="121"/>
        <v>#VALUE!</v>
      </c>
      <c r="BQ446" s="1" t="e">
        <f t="shared" si="121"/>
        <v>#VALUE!</v>
      </c>
      <c r="BR446" s="1" t="e">
        <f t="shared" si="121"/>
        <v>#VALUE!</v>
      </c>
      <c r="BS446" s="1" t="e">
        <f t="shared" si="121"/>
        <v>#VALUE!</v>
      </c>
      <c r="BT446" s="1" t="e">
        <f t="shared" si="121"/>
        <v>#VALUE!</v>
      </c>
      <c r="BU446" s="1" t="e">
        <f t="shared" si="121"/>
        <v>#VALUE!</v>
      </c>
      <c r="BV446" s="1" t="e">
        <f t="shared" si="121"/>
        <v>#VALUE!</v>
      </c>
      <c r="BW446" s="1" t="e">
        <f t="shared" si="121"/>
        <v>#VALUE!</v>
      </c>
      <c r="BX446" s="1" t="e">
        <f t="shared" si="121"/>
        <v>#VALUE!</v>
      </c>
      <c r="BY446" s="1" t="e">
        <f t="shared" si="121"/>
        <v>#VALUE!</v>
      </c>
      <c r="BZ446" s="1" t="e">
        <f t="shared" si="121"/>
        <v>#VALUE!</v>
      </c>
      <c r="CA446" s="1" t="e">
        <f t="shared" si="121"/>
        <v>#VALUE!</v>
      </c>
      <c r="CB446" s="1" t="e">
        <f t="shared" si="121"/>
        <v>#VALUE!</v>
      </c>
      <c r="CC446" s="1" t="e">
        <f t="shared" si="121"/>
        <v>#VALUE!</v>
      </c>
      <c r="CD446" s="1" t="e">
        <f t="shared" si="121"/>
        <v>#VALUE!</v>
      </c>
      <c r="CE446" s="1" t="e">
        <f t="shared" si="121"/>
        <v>#VALUE!</v>
      </c>
      <c r="CF446" s="1" t="e">
        <f t="shared" si="121"/>
        <v>#VALUE!</v>
      </c>
      <c r="CG446" s="1" t="e">
        <f t="shared" si="121"/>
        <v>#VALUE!</v>
      </c>
      <c r="CH446" s="1" t="e">
        <f t="shared" si="121"/>
        <v>#VALUE!</v>
      </c>
      <c r="CI446" s="1" t="e">
        <f t="shared" si="121"/>
        <v>#VALUE!</v>
      </c>
      <c r="CJ446" s="1" t="e">
        <f t="shared" si="121"/>
        <v>#VALUE!</v>
      </c>
      <c r="CK446" s="1" t="e">
        <f t="shared" si="121"/>
        <v>#VALUE!</v>
      </c>
      <c r="CL446" s="1" t="e">
        <f t="shared" si="121"/>
        <v>#VALUE!</v>
      </c>
      <c r="CM446" s="1" t="e">
        <f t="shared" si="121"/>
        <v>#VALUE!</v>
      </c>
      <c r="CN446" s="1" t="e">
        <f t="shared" si="121"/>
        <v>#VALUE!</v>
      </c>
      <c r="CO446" s="1" t="e">
        <f t="shared" si="121"/>
        <v>#VALUE!</v>
      </c>
      <c r="CP446" s="1" t="e">
        <f t="shared" si="121"/>
        <v>#VALUE!</v>
      </c>
      <c r="CQ446" s="1" t="e">
        <f t="shared" si="121"/>
        <v>#VALUE!</v>
      </c>
      <c r="CR446" s="1" t="e">
        <f t="shared" si="121"/>
        <v>#VALUE!</v>
      </c>
      <c r="CS446" s="1" t="e">
        <f t="shared" si="121"/>
        <v>#VALUE!</v>
      </c>
      <c r="CT446" s="1" t="e">
        <f t="shared" si="121"/>
        <v>#VALUE!</v>
      </c>
      <c r="CU446" s="1" t="e">
        <f t="shared" si="121"/>
        <v>#VALUE!</v>
      </c>
      <c r="CV446" s="1" t="e">
        <f t="shared" si="121"/>
        <v>#VALUE!</v>
      </c>
      <c r="CW446" s="1" t="e">
        <f t="shared" si="121"/>
        <v>#VALUE!</v>
      </c>
      <c r="CX446" s="1" t="e">
        <f t="shared" si="121"/>
        <v>#VALUE!</v>
      </c>
      <c r="CY446" s="7" t="e">
        <f t="shared" si="121"/>
        <v>#VALUE!</v>
      </c>
    </row>
    <row r="447" spans="2:103" x14ac:dyDescent="0.25">
      <c r="B447" s="25">
        <v>13</v>
      </c>
      <c r="C447" s="29">
        <f t="shared" si="113"/>
        <v>1.8872193923256826</v>
      </c>
      <c r="D447" s="1">
        <f t="shared" ref="D447:BO450" si="123">(C341+D236*0.5)*D129</f>
        <v>5.2766594070629509</v>
      </c>
      <c r="E447" s="1">
        <f t="shared" si="123"/>
        <v>8.1964016040886936</v>
      </c>
      <c r="F447" s="1">
        <f t="shared" si="123"/>
        <v>10.694652624175569</v>
      </c>
      <c r="G447" s="1">
        <f t="shared" si="123"/>
        <v>25.835265830448584</v>
      </c>
      <c r="H447" s="1">
        <f t="shared" si="123"/>
        <v>6.5684188844039121E-2</v>
      </c>
      <c r="I447" s="1">
        <f t="shared" si="123"/>
        <v>8.2854533335383285E-2</v>
      </c>
      <c r="J447" s="1">
        <f t="shared" si="123"/>
        <v>0.10134357022505022</v>
      </c>
      <c r="K447" s="1">
        <f t="shared" si="123"/>
        <v>0.12123145882648004</v>
      </c>
      <c r="L447" s="1">
        <f t="shared" si="123"/>
        <v>0.4752246847760706</v>
      </c>
      <c r="M447" s="1">
        <f t="shared" si="123"/>
        <v>0.54318406338861658</v>
      </c>
      <c r="N447" s="1">
        <f t="shared" si="123"/>
        <v>0.61414196597683446</v>
      </c>
      <c r="O447" s="1">
        <f t="shared" si="123"/>
        <v>0.68820342334749796</v>
      </c>
      <c r="P447" s="1">
        <f t="shared" si="123"/>
        <v>0.58260683886796183</v>
      </c>
      <c r="Q447" s="1" t="e">
        <f t="shared" si="123"/>
        <v>#VALUE!</v>
      </c>
      <c r="R447" s="1" t="e">
        <f t="shared" si="123"/>
        <v>#VALUE!</v>
      </c>
      <c r="S447" s="1" t="e">
        <f t="shared" si="123"/>
        <v>#VALUE!</v>
      </c>
      <c r="T447" s="1" t="e">
        <f t="shared" si="123"/>
        <v>#VALUE!</v>
      </c>
      <c r="U447" s="1" t="e">
        <f t="shared" si="123"/>
        <v>#VALUE!</v>
      </c>
      <c r="V447" s="1" t="e">
        <f t="shared" si="123"/>
        <v>#VALUE!</v>
      </c>
      <c r="W447" s="1" t="e">
        <f t="shared" si="123"/>
        <v>#VALUE!</v>
      </c>
      <c r="X447" s="1" t="e">
        <f t="shared" si="123"/>
        <v>#VALUE!</v>
      </c>
      <c r="Y447" s="1" t="e">
        <f t="shared" si="123"/>
        <v>#VALUE!</v>
      </c>
      <c r="Z447" s="1" t="e">
        <f t="shared" si="123"/>
        <v>#VALUE!</v>
      </c>
      <c r="AA447" s="1" t="e">
        <f t="shared" si="123"/>
        <v>#VALUE!</v>
      </c>
      <c r="AB447" s="1" t="e">
        <f t="shared" si="123"/>
        <v>#VALUE!</v>
      </c>
      <c r="AC447" s="1" t="e">
        <f t="shared" si="123"/>
        <v>#VALUE!</v>
      </c>
      <c r="AD447" s="1" t="e">
        <f t="shared" si="123"/>
        <v>#VALUE!</v>
      </c>
      <c r="AE447" s="1" t="e">
        <f t="shared" si="123"/>
        <v>#VALUE!</v>
      </c>
      <c r="AF447" s="1" t="e">
        <f t="shared" si="123"/>
        <v>#VALUE!</v>
      </c>
      <c r="AG447" s="1" t="e">
        <f t="shared" si="123"/>
        <v>#VALUE!</v>
      </c>
      <c r="AH447" s="1" t="e">
        <f t="shared" si="123"/>
        <v>#VALUE!</v>
      </c>
      <c r="AI447" s="1" t="e">
        <f t="shared" si="123"/>
        <v>#VALUE!</v>
      </c>
      <c r="AJ447" s="1" t="e">
        <f t="shared" si="123"/>
        <v>#VALUE!</v>
      </c>
      <c r="AK447" s="1" t="e">
        <f t="shared" si="123"/>
        <v>#VALUE!</v>
      </c>
      <c r="AL447" s="1" t="e">
        <f t="shared" si="123"/>
        <v>#VALUE!</v>
      </c>
      <c r="AM447" s="1" t="e">
        <f t="shared" si="123"/>
        <v>#VALUE!</v>
      </c>
      <c r="AN447" s="1" t="e">
        <f t="shared" si="123"/>
        <v>#VALUE!</v>
      </c>
      <c r="AO447" s="1" t="e">
        <f t="shared" si="123"/>
        <v>#VALUE!</v>
      </c>
      <c r="AP447" s="1" t="e">
        <f t="shared" si="123"/>
        <v>#VALUE!</v>
      </c>
      <c r="AQ447" s="1" t="e">
        <f t="shared" si="123"/>
        <v>#VALUE!</v>
      </c>
      <c r="AR447" s="1" t="e">
        <f t="shared" si="123"/>
        <v>#VALUE!</v>
      </c>
      <c r="AS447" s="1" t="e">
        <f t="shared" si="123"/>
        <v>#VALUE!</v>
      </c>
      <c r="AT447" s="1" t="e">
        <f t="shared" si="123"/>
        <v>#VALUE!</v>
      </c>
      <c r="AU447" s="1" t="e">
        <f t="shared" si="123"/>
        <v>#VALUE!</v>
      </c>
      <c r="AV447" s="1" t="e">
        <f t="shared" si="123"/>
        <v>#VALUE!</v>
      </c>
      <c r="AW447" s="1" t="e">
        <f t="shared" si="123"/>
        <v>#VALUE!</v>
      </c>
      <c r="AX447" s="1" t="e">
        <f t="shared" si="123"/>
        <v>#VALUE!</v>
      </c>
      <c r="AY447" s="1" t="e">
        <f t="shared" si="123"/>
        <v>#VALUE!</v>
      </c>
      <c r="AZ447" s="1" t="e">
        <f t="shared" si="123"/>
        <v>#VALUE!</v>
      </c>
      <c r="BA447" s="1" t="e">
        <f t="shared" si="123"/>
        <v>#VALUE!</v>
      </c>
      <c r="BB447" s="1" t="e">
        <f t="shared" si="123"/>
        <v>#VALUE!</v>
      </c>
      <c r="BC447" s="1" t="e">
        <f t="shared" si="123"/>
        <v>#VALUE!</v>
      </c>
      <c r="BD447" s="1" t="e">
        <f t="shared" si="123"/>
        <v>#VALUE!</v>
      </c>
      <c r="BE447" s="1" t="e">
        <f t="shared" si="123"/>
        <v>#VALUE!</v>
      </c>
      <c r="BF447" s="1" t="e">
        <f t="shared" si="123"/>
        <v>#VALUE!</v>
      </c>
      <c r="BG447" s="1" t="e">
        <f t="shared" si="123"/>
        <v>#VALUE!</v>
      </c>
      <c r="BH447" s="1" t="e">
        <f t="shared" si="123"/>
        <v>#VALUE!</v>
      </c>
      <c r="BI447" s="1" t="e">
        <f t="shared" si="123"/>
        <v>#VALUE!</v>
      </c>
      <c r="BJ447" s="1" t="e">
        <f t="shared" si="123"/>
        <v>#VALUE!</v>
      </c>
      <c r="BK447" s="1" t="e">
        <f t="shared" si="123"/>
        <v>#VALUE!</v>
      </c>
      <c r="BL447" s="1" t="e">
        <f t="shared" si="123"/>
        <v>#VALUE!</v>
      </c>
      <c r="BM447" s="1" t="e">
        <f t="shared" si="123"/>
        <v>#VALUE!</v>
      </c>
      <c r="BN447" s="1" t="e">
        <f t="shared" si="123"/>
        <v>#VALUE!</v>
      </c>
      <c r="BO447" s="1" t="e">
        <f t="shared" si="123"/>
        <v>#VALUE!</v>
      </c>
      <c r="BP447" s="1" t="e">
        <f t="shared" si="121"/>
        <v>#VALUE!</v>
      </c>
      <c r="BQ447" s="1" t="e">
        <f t="shared" si="121"/>
        <v>#VALUE!</v>
      </c>
      <c r="BR447" s="1" t="e">
        <f t="shared" si="121"/>
        <v>#VALUE!</v>
      </c>
      <c r="BS447" s="1" t="e">
        <f t="shared" si="121"/>
        <v>#VALUE!</v>
      </c>
      <c r="BT447" s="1" t="e">
        <f t="shared" si="121"/>
        <v>#VALUE!</v>
      </c>
      <c r="BU447" s="1" t="e">
        <f t="shared" si="121"/>
        <v>#VALUE!</v>
      </c>
      <c r="BV447" s="1" t="e">
        <f t="shared" si="121"/>
        <v>#VALUE!</v>
      </c>
      <c r="BW447" s="1" t="e">
        <f t="shared" si="121"/>
        <v>#VALUE!</v>
      </c>
      <c r="BX447" s="1" t="e">
        <f t="shared" si="121"/>
        <v>#VALUE!</v>
      </c>
      <c r="BY447" s="1" t="e">
        <f t="shared" si="121"/>
        <v>#VALUE!</v>
      </c>
      <c r="BZ447" s="1" t="e">
        <f t="shared" si="121"/>
        <v>#VALUE!</v>
      </c>
      <c r="CA447" s="1" t="e">
        <f t="shared" si="121"/>
        <v>#VALUE!</v>
      </c>
      <c r="CB447" s="1" t="e">
        <f t="shared" si="121"/>
        <v>#VALUE!</v>
      </c>
      <c r="CC447" s="1" t="e">
        <f t="shared" si="121"/>
        <v>#VALUE!</v>
      </c>
      <c r="CD447" s="1" t="e">
        <f t="shared" si="121"/>
        <v>#VALUE!</v>
      </c>
      <c r="CE447" s="1" t="e">
        <f t="shared" si="121"/>
        <v>#VALUE!</v>
      </c>
      <c r="CF447" s="1" t="e">
        <f t="shared" si="121"/>
        <v>#VALUE!</v>
      </c>
      <c r="CG447" s="1" t="e">
        <f t="shared" si="121"/>
        <v>#VALUE!</v>
      </c>
      <c r="CH447" s="1" t="e">
        <f t="shared" si="121"/>
        <v>#VALUE!</v>
      </c>
      <c r="CI447" s="1" t="e">
        <f t="shared" si="121"/>
        <v>#VALUE!</v>
      </c>
      <c r="CJ447" s="1" t="e">
        <f t="shared" si="121"/>
        <v>#VALUE!</v>
      </c>
      <c r="CK447" s="1" t="e">
        <f t="shared" si="121"/>
        <v>#VALUE!</v>
      </c>
      <c r="CL447" s="1" t="e">
        <f t="shared" si="121"/>
        <v>#VALUE!</v>
      </c>
      <c r="CM447" s="1" t="e">
        <f t="shared" si="121"/>
        <v>#VALUE!</v>
      </c>
      <c r="CN447" s="1" t="e">
        <f t="shared" si="121"/>
        <v>#VALUE!</v>
      </c>
      <c r="CO447" s="1" t="e">
        <f t="shared" si="121"/>
        <v>#VALUE!</v>
      </c>
      <c r="CP447" s="1" t="e">
        <f t="shared" si="121"/>
        <v>#VALUE!</v>
      </c>
      <c r="CQ447" s="1" t="e">
        <f t="shared" si="121"/>
        <v>#VALUE!</v>
      </c>
      <c r="CR447" s="1" t="e">
        <f t="shared" si="121"/>
        <v>#VALUE!</v>
      </c>
      <c r="CS447" s="1" t="e">
        <f t="shared" si="121"/>
        <v>#VALUE!</v>
      </c>
      <c r="CT447" s="1" t="e">
        <f t="shared" si="121"/>
        <v>#VALUE!</v>
      </c>
      <c r="CU447" s="1" t="e">
        <f t="shared" si="121"/>
        <v>#VALUE!</v>
      </c>
      <c r="CV447" s="1" t="e">
        <f t="shared" si="121"/>
        <v>#VALUE!</v>
      </c>
      <c r="CW447" s="1" t="e">
        <f t="shared" si="121"/>
        <v>#VALUE!</v>
      </c>
      <c r="CX447" s="1" t="e">
        <f t="shared" si="121"/>
        <v>#VALUE!</v>
      </c>
      <c r="CY447" s="7" t="e">
        <f t="shared" si="121"/>
        <v>#VALUE!</v>
      </c>
    </row>
    <row r="448" spans="2:103" x14ac:dyDescent="0.25">
      <c r="B448" s="25">
        <v>14</v>
      </c>
      <c r="C448" s="29">
        <f t="shared" si="113"/>
        <v>1.8872193923256826</v>
      </c>
      <c r="D448" s="1">
        <f t="shared" si="123"/>
        <v>5.2766594070629509</v>
      </c>
      <c r="E448" s="1">
        <f t="shared" si="123"/>
        <v>8.1964016040886936</v>
      </c>
      <c r="F448" s="1">
        <f t="shared" si="123"/>
        <v>10.694652624175569</v>
      </c>
      <c r="G448" s="1">
        <f t="shared" si="123"/>
        <v>12.81523485310238</v>
      </c>
      <c r="H448" s="1">
        <f t="shared" si="123"/>
        <v>6.2566521440124673E-2</v>
      </c>
      <c r="I448" s="1">
        <f t="shared" si="123"/>
        <v>7.9026752931193128E-2</v>
      </c>
      <c r="J448" s="1">
        <f t="shared" si="123"/>
        <v>9.6751838368988818E-2</v>
      </c>
      <c r="K448" s="1">
        <f t="shared" si="123"/>
        <v>0.1158186802327662</v>
      </c>
      <c r="L448" s="1">
        <f t="shared" si="123"/>
        <v>0.13630839673768613</v>
      </c>
      <c r="M448" s="1">
        <f t="shared" si="123"/>
        <v>0.52745539604177094</v>
      </c>
      <c r="N448" s="1">
        <f t="shared" si="123"/>
        <v>0.59666495119563245</v>
      </c>
      <c r="O448" s="1">
        <f t="shared" si="123"/>
        <v>0.66890295287786128</v>
      </c>
      <c r="P448" s="1">
        <f t="shared" si="123"/>
        <v>0.74427514805215556</v>
      </c>
      <c r="Q448" s="1">
        <f t="shared" si="123"/>
        <v>0.62665396173613908</v>
      </c>
      <c r="R448" s="1" t="e">
        <f t="shared" si="123"/>
        <v>#VALUE!</v>
      </c>
      <c r="S448" s="1" t="e">
        <f t="shared" si="123"/>
        <v>#VALUE!</v>
      </c>
      <c r="T448" s="1" t="e">
        <f t="shared" si="123"/>
        <v>#VALUE!</v>
      </c>
      <c r="U448" s="1" t="e">
        <f t="shared" si="123"/>
        <v>#VALUE!</v>
      </c>
      <c r="V448" s="1" t="e">
        <f t="shared" si="123"/>
        <v>#VALUE!</v>
      </c>
      <c r="W448" s="1" t="e">
        <f t="shared" si="123"/>
        <v>#VALUE!</v>
      </c>
      <c r="X448" s="1" t="e">
        <f t="shared" si="123"/>
        <v>#VALUE!</v>
      </c>
      <c r="Y448" s="1" t="e">
        <f t="shared" si="123"/>
        <v>#VALUE!</v>
      </c>
      <c r="Z448" s="1" t="e">
        <f t="shared" si="123"/>
        <v>#VALUE!</v>
      </c>
      <c r="AA448" s="1" t="e">
        <f t="shared" si="123"/>
        <v>#VALUE!</v>
      </c>
      <c r="AB448" s="1" t="e">
        <f t="shared" si="123"/>
        <v>#VALUE!</v>
      </c>
      <c r="AC448" s="1" t="e">
        <f t="shared" si="123"/>
        <v>#VALUE!</v>
      </c>
      <c r="AD448" s="1" t="e">
        <f t="shared" si="123"/>
        <v>#VALUE!</v>
      </c>
      <c r="AE448" s="1" t="e">
        <f t="shared" si="123"/>
        <v>#VALUE!</v>
      </c>
      <c r="AF448" s="1" t="e">
        <f t="shared" si="123"/>
        <v>#VALUE!</v>
      </c>
      <c r="AG448" s="1" t="e">
        <f t="shared" si="123"/>
        <v>#VALUE!</v>
      </c>
      <c r="AH448" s="1" t="e">
        <f t="shared" si="123"/>
        <v>#VALUE!</v>
      </c>
      <c r="AI448" s="1" t="e">
        <f t="shared" si="123"/>
        <v>#VALUE!</v>
      </c>
      <c r="AJ448" s="1" t="e">
        <f t="shared" si="123"/>
        <v>#VALUE!</v>
      </c>
      <c r="AK448" s="1" t="e">
        <f t="shared" si="123"/>
        <v>#VALUE!</v>
      </c>
      <c r="AL448" s="1" t="e">
        <f t="shared" si="123"/>
        <v>#VALUE!</v>
      </c>
      <c r="AM448" s="1" t="e">
        <f t="shared" si="123"/>
        <v>#VALUE!</v>
      </c>
      <c r="AN448" s="1" t="e">
        <f t="shared" si="123"/>
        <v>#VALUE!</v>
      </c>
      <c r="AO448" s="1" t="e">
        <f t="shared" si="123"/>
        <v>#VALUE!</v>
      </c>
      <c r="AP448" s="1" t="e">
        <f t="shared" si="123"/>
        <v>#VALUE!</v>
      </c>
      <c r="AQ448" s="1" t="e">
        <f t="shared" si="123"/>
        <v>#VALUE!</v>
      </c>
      <c r="AR448" s="1" t="e">
        <f t="shared" si="123"/>
        <v>#VALUE!</v>
      </c>
      <c r="AS448" s="1" t="e">
        <f t="shared" si="123"/>
        <v>#VALUE!</v>
      </c>
      <c r="AT448" s="1" t="e">
        <f t="shared" si="123"/>
        <v>#VALUE!</v>
      </c>
      <c r="AU448" s="1" t="e">
        <f t="shared" si="123"/>
        <v>#VALUE!</v>
      </c>
      <c r="AV448" s="1" t="e">
        <f t="shared" si="123"/>
        <v>#VALUE!</v>
      </c>
      <c r="AW448" s="1" t="e">
        <f t="shared" si="123"/>
        <v>#VALUE!</v>
      </c>
      <c r="AX448" s="1" t="e">
        <f t="shared" si="123"/>
        <v>#VALUE!</v>
      </c>
      <c r="AY448" s="1" t="e">
        <f t="shared" si="123"/>
        <v>#VALUE!</v>
      </c>
      <c r="AZ448" s="1" t="e">
        <f t="shared" si="123"/>
        <v>#VALUE!</v>
      </c>
      <c r="BA448" s="1" t="e">
        <f t="shared" si="123"/>
        <v>#VALUE!</v>
      </c>
      <c r="BB448" s="1" t="e">
        <f t="shared" si="123"/>
        <v>#VALUE!</v>
      </c>
      <c r="BC448" s="1" t="e">
        <f t="shared" si="123"/>
        <v>#VALUE!</v>
      </c>
      <c r="BD448" s="1" t="e">
        <f t="shared" si="123"/>
        <v>#VALUE!</v>
      </c>
      <c r="BE448" s="1" t="e">
        <f t="shared" si="123"/>
        <v>#VALUE!</v>
      </c>
      <c r="BF448" s="1" t="e">
        <f t="shared" si="123"/>
        <v>#VALUE!</v>
      </c>
      <c r="BG448" s="1" t="e">
        <f t="shared" si="123"/>
        <v>#VALUE!</v>
      </c>
      <c r="BH448" s="1" t="e">
        <f t="shared" si="123"/>
        <v>#VALUE!</v>
      </c>
      <c r="BI448" s="1" t="e">
        <f t="shared" si="123"/>
        <v>#VALUE!</v>
      </c>
      <c r="BJ448" s="1" t="e">
        <f t="shared" si="123"/>
        <v>#VALUE!</v>
      </c>
      <c r="BK448" s="1" t="e">
        <f t="shared" si="123"/>
        <v>#VALUE!</v>
      </c>
      <c r="BL448" s="1" t="e">
        <f t="shared" si="123"/>
        <v>#VALUE!</v>
      </c>
      <c r="BM448" s="1" t="e">
        <f t="shared" si="123"/>
        <v>#VALUE!</v>
      </c>
      <c r="BN448" s="1" t="e">
        <f t="shared" si="123"/>
        <v>#VALUE!</v>
      </c>
      <c r="BO448" s="1" t="e">
        <f t="shared" si="123"/>
        <v>#VALUE!</v>
      </c>
      <c r="BP448" s="1" t="e">
        <f t="shared" si="121"/>
        <v>#VALUE!</v>
      </c>
      <c r="BQ448" s="1" t="e">
        <f t="shared" si="121"/>
        <v>#VALUE!</v>
      </c>
      <c r="BR448" s="1" t="e">
        <f t="shared" si="121"/>
        <v>#VALUE!</v>
      </c>
      <c r="BS448" s="1" t="e">
        <f t="shared" si="121"/>
        <v>#VALUE!</v>
      </c>
      <c r="BT448" s="1" t="e">
        <f t="shared" si="121"/>
        <v>#VALUE!</v>
      </c>
      <c r="BU448" s="1" t="e">
        <f t="shared" si="121"/>
        <v>#VALUE!</v>
      </c>
      <c r="BV448" s="1" t="e">
        <f t="shared" si="121"/>
        <v>#VALUE!</v>
      </c>
      <c r="BW448" s="1" t="e">
        <f t="shared" si="121"/>
        <v>#VALUE!</v>
      </c>
      <c r="BX448" s="1" t="e">
        <f t="shared" si="121"/>
        <v>#VALUE!</v>
      </c>
      <c r="BY448" s="1" t="e">
        <f t="shared" si="121"/>
        <v>#VALUE!</v>
      </c>
      <c r="BZ448" s="1" t="e">
        <f t="shared" si="121"/>
        <v>#VALUE!</v>
      </c>
      <c r="CA448" s="1" t="e">
        <f t="shared" si="121"/>
        <v>#VALUE!</v>
      </c>
      <c r="CB448" s="1" t="e">
        <f t="shared" si="121"/>
        <v>#VALUE!</v>
      </c>
      <c r="CC448" s="1" t="e">
        <f t="shared" si="121"/>
        <v>#VALUE!</v>
      </c>
      <c r="CD448" s="1" t="e">
        <f t="shared" si="121"/>
        <v>#VALUE!</v>
      </c>
      <c r="CE448" s="1" t="e">
        <f t="shared" si="121"/>
        <v>#VALUE!</v>
      </c>
      <c r="CF448" s="1" t="e">
        <f t="shared" si="121"/>
        <v>#VALUE!</v>
      </c>
      <c r="CG448" s="1" t="e">
        <f t="shared" si="121"/>
        <v>#VALUE!</v>
      </c>
      <c r="CH448" s="1" t="e">
        <f t="shared" si="121"/>
        <v>#VALUE!</v>
      </c>
      <c r="CI448" s="1" t="e">
        <f t="shared" si="121"/>
        <v>#VALUE!</v>
      </c>
      <c r="CJ448" s="1" t="e">
        <f t="shared" si="121"/>
        <v>#VALUE!</v>
      </c>
      <c r="CK448" s="1" t="e">
        <f t="shared" si="121"/>
        <v>#VALUE!</v>
      </c>
      <c r="CL448" s="1" t="e">
        <f t="shared" si="121"/>
        <v>#VALUE!</v>
      </c>
      <c r="CM448" s="1" t="e">
        <f t="shared" si="121"/>
        <v>#VALUE!</v>
      </c>
      <c r="CN448" s="1" t="e">
        <f t="shared" si="121"/>
        <v>#VALUE!</v>
      </c>
      <c r="CO448" s="1" t="e">
        <f t="shared" si="121"/>
        <v>#VALUE!</v>
      </c>
      <c r="CP448" s="1" t="e">
        <f t="shared" si="121"/>
        <v>#VALUE!</v>
      </c>
      <c r="CQ448" s="1" t="e">
        <f t="shared" si="121"/>
        <v>#VALUE!</v>
      </c>
      <c r="CR448" s="1" t="e">
        <f t="shared" si="121"/>
        <v>#VALUE!</v>
      </c>
      <c r="CS448" s="1" t="e">
        <f t="shared" si="121"/>
        <v>#VALUE!</v>
      </c>
      <c r="CT448" s="1" t="e">
        <f t="shared" si="121"/>
        <v>#VALUE!</v>
      </c>
      <c r="CU448" s="1" t="e">
        <f t="shared" si="121"/>
        <v>#VALUE!</v>
      </c>
      <c r="CV448" s="1" t="e">
        <f t="shared" si="121"/>
        <v>#VALUE!</v>
      </c>
      <c r="CW448" s="1" t="e">
        <f t="shared" si="121"/>
        <v>#VALUE!</v>
      </c>
      <c r="CX448" s="1" t="e">
        <f t="shared" si="121"/>
        <v>#VALUE!</v>
      </c>
      <c r="CY448" s="7" t="e">
        <f t="shared" si="121"/>
        <v>#VALUE!</v>
      </c>
    </row>
    <row r="449" spans="2:103" x14ac:dyDescent="0.25">
      <c r="B449" s="25">
        <v>15</v>
      </c>
      <c r="C449" s="29">
        <f t="shared" si="113"/>
        <v>1.7749331625948155</v>
      </c>
      <c r="D449" s="1">
        <f t="shared" si="123"/>
        <v>9.5622254837168814</v>
      </c>
      <c r="E449" s="1">
        <f t="shared" si="123"/>
        <v>14.932858399186575</v>
      </c>
      <c r="F449" s="1">
        <f t="shared" si="123"/>
        <v>19.528856716639797</v>
      </c>
      <c r="G449" s="1">
        <f t="shared" si="123"/>
        <v>23.430737804605556</v>
      </c>
      <c r="H449" s="1">
        <f t="shared" si="123"/>
        <v>0.10390150937525947</v>
      </c>
      <c r="I449" s="1">
        <f t="shared" si="123"/>
        <v>0.2520557405092938</v>
      </c>
      <c r="J449" s="1">
        <f t="shared" si="123"/>
        <v>0.30903400561976702</v>
      </c>
      <c r="K449" s="1">
        <f t="shared" si="123"/>
        <v>0.37032886916826752</v>
      </c>
      <c r="L449" s="1">
        <f t="shared" si="123"/>
        <v>0.43620137794325886</v>
      </c>
      <c r="M449" s="1">
        <f t="shared" si="123"/>
        <v>0.50692684901391627</v>
      </c>
      <c r="N449" s="1">
        <f t="shared" si="123"/>
        <v>1.9414909517265413</v>
      </c>
      <c r="O449" s="1">
        <f t="shared" si="123"/>
        <v>2.1778109101124725</v>
      </c>
      <c r="P449" s="1">
        <f t="shared" si="123"/>
        <v>2.424390154084366</v>
      </c>
      <c r="Q449" s="1">
        <f t="shared" si="123"/>
        <v>2.6815858351202007</v>
      </c>
      <c r="R449" s="1">
        <f t="shared" si="123"/>
        <v>2.2473973539722549</v>
      </c>
      <c r="S449" s="1" t="e">
        <f t="shared" si="123"/>
        <v>#VALUE!</v>
      </c>
      <c r="T449" s="1" t="e">
        <f t="shared" si="123"/>
        <v>#VALUE!</v>
      </c>
      <c r="U449" s="1" t="e">
        <f t="shared" si="123"/>
        <v>#VALUE!</v>
      </c>
      <c r="V449" s="1" t="e">
        <f t="shared" si="123"/>
        <v>#VALUE!</v>
      </c>
      <c r="W449" s="1" t="e">
        <f t="shared" si="123"/>
        <v>#VALUE!</v>
      </c>
      <c r="X449" s="1" t="e">
        <f t="shared" si="123"/>
        <v>#VALUE!</v>
      </c>
      <c r="Y449" s="1" t="e">
        <f t="shared" si="123"/>
        <v>#VALUE!</v>
      </c>
      <c r="Z449" s="1" t="e">
        <f t="shared" si="123"/>
        <v>#VALUE!</v>
      </c>
      <c r="AA449" s="1" t="e">
        <f t="shared" si="123"/>
        <v>#VALUE!</v>
      </c>
      <c r="AB449" s="1" t="e">
        <f t="shared" si="123"/>
        <v>#VALUE!</v>
      </c>
      <c r="AC449" s="1" t="e">
        <f t="shared" si="123"/>
        <v>#VALUE!</v>
      </c>
      <c r="AD449" s="1" t="e">
        <f t="shared" si="123"/>
        <v>#VALUE!</v>
      </c>
      <c r="AE449" s="1" t="e">
        <f t="shared" si="123"/>
        <v>#VALUE!</v>
      </c>
      <c r="AF449" s="1" t="e">
        <f t="shared" si="123"/>
        <v>#VALUE!</v>
      </c>
      <c r="AG449" s="1" t="e">
        <f t="shared" si="123"/>
        <v>#VALUE!</v>
      </c>
      <c r="AH449" s="1" t="e">
        <f t="shared" si="123"/>
        <v>#VALUE!</v>
      </c>
      <c r="AI449" s="1" t="e">
        <f t="shared" si="123"/>
        <v>#VALUE!</v>
      </c>
      <c r="AJ449" s="1" t="e">
        <f t="shared" si="123"/>
        <v>#VALUE!</v>
      </c>
      <c r="AK449" s="1" t="e">
        <f t="shared" si="123"/>
        <v>#VALUE!</v>
      </c>
      <c r="AL449" s="1" t="e">
        <f t="shared" si="123"/>
        <v>#VALUE!</v>
      </c>
      <c r="AM449" s="1" t="e">
        <f t="shared" si="123"/>
        <v>#VALUE!</v>
      </c>
      <c r="AN449" s="1" t="e">
        <f t="shared" si="123"/>
        <v>#VALUE!</v>
      </c>
      <c r="AO449" s="1" t="e">
        <f t="shared" si="123"/>
        <v>#VALUE!</v>
      </c>
      <c r="AP449" s="1" t="e">
        <f t="shared" si="123"/>
        <v>#VALUE!</v>
      </c>
      <c r="AQ449" s="1" t="e">
        <f t="shared" si="123"/>
        <v>#VALUE!</v>
      </c>
      <c r="AR449" s="1" t="e">
        <f t="shared" si="123"/>
        <v>#VALUE!</v>
      </c>
      <c r="AS449" s="1" t="e">
        <f t="shared" si="123"/>
        <v>#VALUE!</v>
      </c>
      <c r="AT449" s="1" t="e">
        <f t="shared" si="123"/>
        <v>#VALUE!</v>
      </c>
      <c r="AU449" s="1" t="e">
        <f t="shared" si="123"/>
        <v>#VALUE!</v>
      </c>
      <c r="AV449" s="1" t="e">
        <f t="shared" si="123"/>
        <v>#VALUE!</v>
      </c>
      <c r="AW449" s="1" t="e">
        <f t="shared" si="123"/>
        <v>#VALUE!</v>
      </c>
      <c r="AX449" s="1" t="e">
        <f t="shared" si="123"/>
        <v>#VALUE!</v>
      </c>
      <c r="AY449" s="1" t="e">
        <f t="shared" si="123"/>
        <v>#VALUE!</v>
      </c>
      <c r="AZ449" s="1" t="e">
        <f t="shared" si="123"/>
        <v>#VALUE!</v>
      </c>
      <c r="BA449" s="1" t="e">
        <f t="shared" si="123"/>
        <v>#VALUE!</v>
      </c>
      <c r="BB449" s="1" t="e">
        <f t="shared" si="123"/>
        <v>#VALUE!</v>
      </c>
      <c r="BC449" s="1" t="e">
        <f t="shared" si="123"/>
        <v>#VALUE!</v>
      </c>
      <c r="BD449" s="1" t="e">
        <f t="shared" si="123"/>
        <v>#VALUE!</v>
      </c>
      <c r="BE449" s="1" t="e">
        <f t="shared" si="123"/>
        <v>#VALUE!</v>
      </c>
      <c r="BF449" s="1" t="e">
        <f t="shared" si="123"/>
        <v>#VALUE!</v>
      </c>
      <c r="BG449" s="1" t="e">
        <f t="shared" si="123"/>
        <v>#VALUE!</v>
      </c>
      <c r="BH449" s="1" t="e">
        <f t="shared" si="123"/>
        <v>#VALUE!</v>
      </c>
      <c r="BI449" s="1" t="e">
        <f t="shared" si="123"/>
        <v>#VALUE!</v>
      </c>
      <c r="BJ449" s="1" t="e">
        <f t="shared" si="123"/>
        <v>#VALUE!</v>
      </c>
      <c r="BK449" s="1" t="e">
        <f t="shared" si="123"/>
        <v>#VALUE!</v>
      </c>
      <c r="BL449" s="1" t="e">
        <f t="shared" si="123"/>
        <v>#VALUE!</v>
      </c>
      <c r="BM449" s="1" t="e">
        <f t="shared" si="123"/>
        <v>#VALUE!</v>
      </c>
      <c r="BN449" s="1" t="e">
        <f t="shared" si="123"/>
        <v>#VALUE!</v>
      </c>
      <c r="BO449" s="1" t="e">
        <f t="shared" si="123"/>
        <v>#VALUE!</v>
      </c>
      <c r="BP449" s="1" t="e">
        <f t="shared" si="121"/>
        <v>#VALUE!</v>
      </c>
      <c r="BQ449" s="1" t="e">
        <f t="shared" si="121"/>
        <v>#VALUE!</v>
      </c>
      <c r="BR449" s="1" t="e">
        <f t="shared" si="121"/>
        <v>#VALUE!</v>
      </c>
      <c r="BS449" s="1" t="e">
        <f t="shared" si="121"/>
        <v>#VALUE!</v>
      </c>
      <c r="BT449" s="1" t="e">
        <f t="shared" si="121"/>
        <v>#VALUE!</v>
      </c>
      <c r="BU449" s="1" t="e">
        <f t="shared" si="121"/>
        <v>#VALUE!</v>
      </c>
      <c r="BV449" s="1" t="e">
        <f t="shared" si="121"/>
        <v>#VALUE!</v>
      </c>
      <c r="BW449" s="1" t="e">
        <f t="shared" si="121"/>
        <v>#VALUE!</v>
      </c>
      <c r="BX449" s="1" t="e">
        <f t="shared" si="121"/>
        <v>#VALUE!</v>
      </c>
      <c r="BY449" s="1" t="e">
        <f t="shared" si="121"/>
        <v>#VALUE!</v>
      </c>
      <c r="BZ449" s="1" t="e">
        <f t="shared" si="121"/>
        <v>#VALUE!</v>
      </c>
      <c r="CA449" s="1" t="e">
        <f t="shared" si="121"/>
        <v>#VALUE!</v>
      </c>
      <c r="CB449" s="1" t="e">
        <f t="shared" si="121"/>
        <v>#VALUE!</v>
      </c>
      <c r="CC449" s="1" t="e">
        <f t="shared" si="121"/>
        <v>#VALUE!</v>
      </c>
      <c r="CD449" s="1" t="e">
        <f t="shared" si="121"/>
        <v>#VALUE!</v>
      </c>
      <c r="CE449" s="1" t="e">
        <f t="shared" si="121"/>
        <v>#VALUE!</v>
      </c>
      <c r="CF449" s="1" t="e">
        <f t="shared" si="121"/>
        <v>#VALUE!</v>
      </c>
      <c r="CG449" s="1" t="e">
        <f t="shared" si="121"/>
        <v>#VALUE!</v>
      </c>
      <c r="CH449" s="1" t="e">
        <f t="shared" si="121"/>
        <v>#VALUE!</v>
      </c>
      <c r="CI449" s="1" t="e">
        <f t="shared" si="121"/>
        <v>#VALUE!</v>
      </c>
      <c r="CJ449" s="1" t="e">
        <f t="shared" si="121"/>
        <v>#VALUE!</v>
      </c>
      <c r="CK449" s="1" t="e">
        <f t="shared" si="121"/>
        <v>#VALUE!</v>
      </c>
      <c r="CL449" s="1" t="e">
        <f t="shared" si="121"/>
        <v>#VALUE!</v>
      </c>
      <c r="CM449" s="1" t="e">
        <f t="shared" si="121"/>
        <v>#VALUE!</v>
      </c>
      <c r="CN449" s="1" t="e">
        <f t="shared" si="121"/>
        <v>#VALUE!</v>
      </c>
      <c r="CO449" s="1" t="e">
        <f t="shared" si="121"/>
        <v>#VALUE!</v>
      </c>
      <c r="CP449" s="1" t="e">
        <f t="shared" si="121"/>
        <v>#VALUE!</v>
      </c>
      <c r="CQ449" s="1" t="e">
        <f t="shared" si="121"/>
        <v>#VALUE!</v>
      </c>
      <c r="CR449" s="1" t="e">
        <f t="shared" si="121"/>
        <v>#VALUE!</v>
      </c>
      <c r="CS449" s="1" t="e">
        <f t="shared" si="121"/>
        <v>#VALUE!</v>
      </c>
      <c r="CT449" s="1" t="e">
        <f t="shared" si="121"/>
        <v>#VALUE!</v>
      </c>
      <c r="CU449" s="1" t="e">
        <f t="shared" si="121"/>
        <v>#VALUE!</v>
      </c>
      <c r="CV449" s="1" t="e">
        <f t="shared" si="121"/>
        <v>#VALUE!</v>
      </c>
      <c r="CW449" s="1" t="e">
        <f t="shared" si="121"/>
        <v>#VALUE!</v>
      </c>
      <c r="CX449" s="1" t="e">
        <f t="shared" si="121"/>
        <v>#VALUE!</v>
      </c>
      <c r="CY449" s="7" t="e">
        <f t="shared" si="121"/>
        <v>#VALUE!</v>
      </c>
    </row>
    <row r="450" spans="2:103" x14ac:dyDescent="0.25">
      <c r="B450" s="25">
        <v>16</v>
      </c>
      <c r="C450" s="29">
        <f t="shared" si="113"/>
        <v>1.7749331625948155</v>
      </c>
      <c r="D450" s="1">
        <f t="shared" si="123"/>
        <v>4.6598398236606693</v>
      </c>
      <c r="E450" s="1">
        <f t="shared" si="123"/>
        <v>13.797434882271293</v>
      </c>
      <c r="F450" s="1">
        <f t="shared" si="123"/>
        <v>18.128183729511463</v>
      </c>
      <c r="G450" s="1">
        <f t="shared" si="123"/>
        <v>21.806140201083043</v>
      </c>
      <c r="H450" s="1">
        <f t="shared" si="123"/>
        <v>9.6864163225484426E-2</v>
      </c>
      <c r="I450" s="1">
        <f t="shared" si="123"/>
        <v>0.12454345165828255</v>
      </c>
      <c r="J450" s="1">
        <f t="shared" si="123"/>
        <v>0.2932495512834003</v>
      </c>
      <c r="K450" s="1">
        <f t="shared" si="123"/>
        <v>0.35192461657452578</v>
      </c>
      <c r="L450" s="1">
        <f t="shared" si="123"/>
        <v>0.41498616057945781</v>
      </c>
      <c r="M450" s="1">
        <f t="shared" si="123"/>
        <v>0.48269810749616598</v>
      </c>
      <c r="N450" s="1">
        <f t="shared" si="123"/>
        <v>0.55533877026326017</v>
      </c>
      <c r="O450" s="1">
        <f t="shared" si="123"/>
        <v>2.1091399181785575</v>
      </c>
      <c r="P450" s="1">
        <f t="shared" si="123"/>
        <v>2.3494077182630626</v>
      </c>
      <c r="Q450" s="1">
        <f t="shared" si="123"/>
        <v>2.6000277194967731</v>
      </c>
      <c r="R450" s="1">
        <f t="shared" si="123"/>
        <v>2.8613592589838035</v>
      </c>
      <c r="S450" s="1">
        <f t="shared" si="123"/>
        <v>2.3885701072018657</v>
      </c>
      <c r="T450" s="1" t="e">
        <f t="shared" si="123"/>
        <v>#VALUE!</v>
      </c>
      <c r="U450" s="1" t="e">
        <f t="shared" si="123"/>
        <v>#VALUE!</v>
      </c>
      <c r="V450" s="1" t="e">
        <f t="shared" si="123"/>
        <v>#VALUE!</v>
      </c>
      <c r="W450" s="1" t="e">
        <f t="shared" si="123"/>
        <v>#VALUE!</v>
      </c>
      <c r="X450" s="1" t="e">
        <f t="shared" si="123"/>
        <v>#VALUE!</v>
      </c>
      <c r="Y450" s="1" t="e">
        <f t="shared" si="123"/>
        <v>#VALUE!</v>
      </c>
      <c r="Z450" s="1" t="e">
        <f t="shared" si="123"/>
        <v>#VALUE!</v>
      </c>
      <c r="AA450" s="1" t="e">
        <f t="shared" si="123"/>
        <v>#VALUE!</v>
      </c>
      <c r="AB450" s="1" t="e">
        <f t="shared" si="123"/>
        <v>#VALUE!</v>
      </c>
      <c r="AC450" s="1" t="e">
        <f t="shared" si="123"/>
        <v>#VALUE!</v>
      </c>
      <c r="AD450" s="1" t="e">
        <f t="shared" si="123"/>
        <v>#VALUE!</v>
      </c>
      <c r="AE450" s="1" t="e">
        <f t="shared" si="123"/>
        <v>#VALUE!</v>
      </c>
      <c r="AF450" s="1" t="e">
        <f t="shared" si="123"/>
        <v>#VALUE!</v>
      </c>
      <c r="AG450" s="1" t="e">
        <f t="shared" si="123"/>
        <v>#VALUE!</v>
      </c>
      <c r="AH450" s="1" t="e">
        <f t="shared" si="123"/>
        <v>#VALUE!</v>
      </c>
      <c r="AI450" s="1" t="e">
        <f t="shared" si="123"/>
        <v>#VALUE!</v>
      </c>
      <c r="AJ450" s="1" t="e">
        <f t="shared" si="123"/>
        <v>#VALUE!</v>
      </c>
      <c r="AK450" s="1" t="e">
        <f t="shared" si="123"/>
        <v>#VALUE!</v>
      </c>
      <c r="AL450" s="1" t="e">
        <f t="shared" si="123"/>
        <v>#VALUE!</v>
      </c>
      <c r="AM450" s="1" t="e">
        <f t="shared" si="123"/>
        <v>#VALUE!</v>
      </c>
      <c r="AN450" s="1" t="e">
        <f t="shared" si="123"/>
        <v>#VALUE!</v>
      </c>
      <c r="AO450" s="1" t="e">
        <f t="shared" si="123"/>
        <v>#VALUE!</v>
      </c>
      <c r="AP450" s="1" t="e">
        <f t="shared" si="123"/>
        <v>#VALUE!</v>
      </c>
      <c r="AQ450" s="1" t="e">
        <f t="shared" si="123"/>
        <v>#VALUE!</v>
      </c>
      <c r="AR450" s="1" t="e">
        <f t="shared" si="123"/>
        <v>#VALUE!</v>
      </c>
      <c r="AS450" s="1" t="e">
        <f t="shared" si="123"/>
        <v>#VALUE!</v>
      </c>
      <c r="AT450" s="1" t="e">
        <f t="shared" si="123"/>
        <v>#VALUE!</v>
      </c>
      <c r="AU450" s="1" t="e">
        <f t="shared" si="123"/>
        <v>#VALUE!</v>
      </c>
      <c r="AV450" s="1" t="e">
        <f t="shared" si="123"/>
        <v>#VALUE!</v>
      </c>
      <c r="AW450" s="1" t="e">
        <f t="shared" si="123"/>
        <v>#VALUE!</v>
      </c>
      <c r="AX450" s="1" t="e">
        <f t="shared" si="123"/>
        <v>#VALUE!</v>
      </c>
      <c r="AY450" s="1" t="e">
        <f t="shared" si="123"/>
        <v>#VALUE!</v>
      </c>
      <c r="AZ450" s="1" t="e">
        <f t="shared" si="123"/>
        <v>#VALUE!</v>
      </c>
      <c r="BA450" s="1" t="e">
        <f t="shared" si="123"/>
        <v>#VALUE!</v>
      </c>
      <c r="BB450" s="1" t="e">
        <f t="shared" si="123"/>
        <v>#VALUE!</v>
      </c>
      <c r="BC450" s="1" t="e">
        <f t="shared" si="123"/>
        <v>#VALUE!</v>
      </c>
      <c r="BD450" s="1" t="e">
        <f t="shared" si="123"/>
        <v>#VALUE!</v>
      </c>
      <c r="BE450" s="1" t="e">
        <f t="shared" si="123"/>
        <v>#VALUE!</v>
      </c>
      <c r="BF450" s="1" t="e">
        <f t="shared" si="123"/>
        <v>#VALUE!</v>
      </c>
      <c r="BG450" s="1" t="e">
        <f t="shared" si="123"/>
        <v>#VALUE!</v>
      </c>
      <c r="BH450" s="1" t="e">
        <f t="shared" si="123"/>
        <v>#VALUE!</v>
      </c>
      <c r="BI450" s="1" t="e">
        <f t="shared" si="123"/>
        <v>#VALUE!</v>
      </c>
      <c r="BJ450" s="1" t="e">
        <f t="shared" si="123"/>
        <v>#VALUE!</v>
      </c>
      <c r="BK450" s="1" t="e">
        <f t="shared" si="123"/>
        <v>#VALUE!</v>
      </c>
      <c r="BL450" s="1" t="e">
        <f t="shared" si="123"/>
        <v>#VALUE!</v>
      </c>
      <c r="BM450" s="1" t="e">
        <f t="shared" si="123"/>
        <v>#VALUE!</v>
      </c>
      <c r="BN450" s="1" t="e">
        <f t="shared" si="123"/>
        <v>#VALUE!</v>
      </c>
      <c r="BO450" s="1" t="e">
        <f t="shared" ref="BO450" si="124">(BN344+BO239*0.5)*BO132</f>
        <v>#VALUE!</v>
      </c>
      <c r="BP450" s="1" t="e">
        <f t="shared" si="121"/>
        <v>#VALUE!</v>
      </c>
      <c r="BQ450" s="1" t="e">
        <f t="shared" si="121"/>
        <v>#VALUE!</v>
      </c>
      <c r="BR450" s="1" t="e">
        <f t="shared" si="121"/>
        <v>#VALUE!</v>
      </c>
      <c r="BS450" s="1" t="e">
        <f t="shared" ref="BS450:CY450" si="125">(BR344+BS239*0.5)*BS132</f>
        <v>#VALUE!</v>
      </c>
      <c r="BT450" s="1" t="e">
        <f t="shared" si="125"/>
        <v>#VALUE!</v>
      </c>
      <c r="BU450" s="1" t="e">
        <f t="shared" si="125"/>
        <v>#VALUE!</v>
      </c>
      <c r="BV450" s="1" t="e">
        <f t="shared" si="125"/>
        <v>#VALUE!</v>
      </c>
      <c r="BW450" s="1" t="e">
        <f t="shared" si="125"/>
        <v>#VALUE!</v>
      </c>
      <c r="BX450" s="1" t="e">
        <f t="shared" si="125"/>
        <v>#VALUE!</v>
      </c>
      <c r="BY450" s="1" t="e">
        <f t="shared" si="125"/>
        <v>#VALUE!</v>
      </c>
      <c r="BZ450" s="1" t="e">
        <f t="shared" si="125"/>
        <v>#VALUE!</v>
      </c>
      <c r="CA450" s="1" t="e">
        <f t="shared" si="125"/>
        <v>#VALUE!</v>
      </c>
      <c r="CB450" s="1" t="e">
        <f t="shared" si="125"/>
        <v>#VALUE!</v>
      </c>
      <c r="CC450" s="1" t="e">
        <f t="shared" si="125"/>
        <v>#VALUE!</v>
      </c>
      <c r="CD450" s="1" t="e">
        <f t="shared" si="125"/>
        <v>#VALUE!</v>
      </c>
      <c r="CE450" s="1" t="e">
        <f t="shared" si="125"/>
        <v>#VALUE!</v>
      </c>
      <c r="CF450" s="1" t="e">
        <f t="shared" si="125"/>
        <v>#VALUE!</v>
      </c>
      <c r="CG450" s="1" t="e">
        <f t="shared" si="125"/>
        <v>#VALUE!</v>
      </c>
      <c r="CH450" s="1" t="e">
        <f t="shared" si="125"/>
        <v>#VALUE!</v>
      </c>
      <c r="CI450" s="1" t="e">
        <f t="shared" si="125"/>
        <v>#VALUE!</v>
      </c>
      <c r="CJ450" s="1" t="e">
        <f t="shared" si="125"/>
        <v>#VALUE!</v>
      </c>
      <c r="CK450" s="1" t="e">
        <f t="shared" si="125"/>
        <v>#VALUE!</v>
      </c>
      <c r="CL450" s="1" t="e">
        <f t="shared" si="125"/>
        <v>#VALUE!</v>
      </c>
      <c r="CM450" s="1" t="e">
        <f t="shared" si="125"/>
        <v>#VALUE!</v>
      </c>
      <c r="CN450" s="1" t="e">
        <f t="shared" si="125"/>
        <v>#VALUE!</v>
      </c>
      <c r="CO450" s="1" t="e">
        <f t="shared" si="125"/>
        <v>#VALUE!</v>
      </c>
      <c r="CP450" s="1" t="e">
        <f t="shared" si="125"/>
        <v>#VALUE!</v>
      </c>
      <c r="CQ450" s="1" t="e">
        <f t="shared" si="125"/>
        <v>#VALUE!</v>
      </c>
      <c r="CR450" s="1" t="e">
        <f t="shared" si="125"/>
        <v>#VALUE!</v>
      </c>
      <c r="CS450" s="1" t="e">
        <f t="shared" si="125"/>
        <v>#VALUE!</v>
      </c>
      <c r="CT450" s="1" t="e">
        <f t="shared" si="125"/>
        <v>#VALUE!</v>
      </c>
      <c r="CU450" s="1" t="e">
        <f t="shared" si="125"/>
        <v>#VALUE!</v>
      </c>
      <c r="CV450" s="1" t="e">
        <f t="shared" si="125"/>
        <v>#VALUE!</v>
      </c>
      <c r="CW450" s="1" t="e">
        <f t="shared" si="125"/>
        <v>#VALUE!</v>
      </c>
      <c r="CX450" s="1" t="e">
        <f t="shared" si="125"/>
        <v>#VALUE!</v>
      </c>
      <c r="CY450" s="7" t="e">
        <f t="shared" si="125"/>
        <v>#VALUE!</v>
      </c>
    </row>
    <row r="451" spans="2:103" x14ac:dyDescent="0.25">
      <c r="B451" s="25">
        <v>17</v>
      </c>
      <c r="C451" s="29">
        <f t="shared" si="113"/>
        <v>1.7749331625948155</v>
      </c>
      <c r="D451" s="1">
        <f t="shared" ref="D451:BO454" si="126">(C345+D240*0.5)*D133</f>
        <v>4.6598398236606693</v>
      </c>
      <c r="E451" s="1">
        <f t="shared" si="126"/>
        <v>6.7965336009327499</v>
      </c>
      <c r="F451" s="1">
        <f t="shared" si="126"/>
        <v>16.825737980033736</v>
      </c>
      <c r="G451" s="1">
        <f t="shared" si="126"/>
        <v>20.292568926565082</v>
      </c>
      <c r="H451" s="1">
        <f t="shared" si="126"/>
        <v>9.0298795863139769E-2</v>
      </c>
      <c r="I451" s="1">
        <f t="shared" si="126"/>
        <v>0.11624668817878367</v>
      </c>
      <c r="J451" s="1">
        <f t="shared" si="126"/>
        <v>0.14516558016183945</v>
      </c>
      <c r="K451" s="1">
        <f t="shared" si="126"/>
        <v>0.33440381068572678</v>
      </c>
      <c r="L451" s="1">
        <f t="shared" si="126"/>
        <v>0.39477403630322366</v>
      </c>
      <c r="M451" s="1">
        <f t="shared" si="126"/>
        <v>0.45960055292272339</v>
      </c>
      <c r="N451" s="1">
        <f t="shared" si="126"/>
        <v>0.5291501593330149</v>
      </c>
      <c r="O451" s="1">
        <f t="shared" si="126"/>
        <v>0.60370416140630567</v>
      </c>
      <c r="P451" s="1">
        <f t="shared" si="126"/>
        <v>2.2766277095857324</v>
      </c>
      <c r="Q451" s="1">
        <f t="shared" si="126"/>
        <v>2.5208395121786511</v>
      </c>
      <c r="R451" s="1">
        <f t="shared" si="126"/>
        <v>2.7754963400456725</v>
      </c>
      <c r="S451" s="1">
        <f t="shared" si="126"/>
        <v>3.040959713741425</v>
      </c>
      <c r="T451" s="1">
        <f t="shared" si="126"/>
        <v>2.5296069984461398</v>
      </c>
      <c r="U451" s="1" t="e">
        <f t="shared" si="126"/>
        <v>#VALUE!</v>
      </c>
      <c r="V451" s="1" t="e">
        <f t="shared" si="126"/>
        <v>#VALUE!</v>
      </c>
      <c r="W451" s="1" t="e">
        <f t="shared" si="126"/>
        <v>#VALUE!</v>
      </c>
      <c r="X451" s="1" t="e">
        <f t="shared" si="126"/>
        <v>#VALUE!</v>
      </c>
      <c r="Y451" s="1" t="e">
        <f t="shared" si="126"/>
        <v>#VALUE!</v>
      </c>
      <c r="Z451" s="1" t="e">
        <f t="shared" si="126"/>
        <v>#VALUE!</v>
      </c>
      <c r="AA451" s="1" t="e">
        <f t="shared" si="126"/>
        <v>#VALUE!</v>
      </c>
      <c r="AB451" s="1" t="e">
        <f t="shared" si="126"/>
        <v>#VALUE!</v>
      </c>
      <c r="AC451" s="1" t="e">
        <f t="shared" si="126"/>
        <v>#VALUE!</v>
      </c>
      <c r="AD451" s="1" t="e">
        <f t="shared" si="126"/>
        <v>#VALUE!</v>
      </c>
      <c r="AE451" s="1" t="e">
        <f t="shared" si="126"/>
        <v>#VALUE!</v>
      </c>
      <c r="AF451" s="1" t="e">
        <f t="shared" si="126"/>
        <v>#VALUE!</v>
      </c>
      <c r="AG451" s="1" t="e">
        <f t="shared" si="126"/>
        <v>#VALUE!</v>
      </c>
      <c r="AH451" s="1" t="e">
        <f t="shared" si="126"/>
        <v>#VALUE!</v>
      </c>
      <c r="AI451" s="1" t="e">
        <f t="shared" si="126"/>
        <v>#VALUE!</v>
      </c>
      <c r="AJ451" s="1" t="e">
        <f t="shared" si="126"/>
        <v>#VALUE!</v>
      </c>
      <c r="AK451" s="1" t="e">
        <f t="shared" si="126"/>
        <v>#VALUE!</v>
      </c>
      <c r="AL451" s="1" t="e">
        <f t="shared" si="126"/>
        <v>#VALUE!</v>
      </c>
      <c r="AM451" s="1" t="e">
        <f t="shared" si="126"/>
        <v>#VALUE!</v>
      </c>
      <c r="AN451" s="1" t="e">
        <f t="shared" si="126"/>
        <v>#VALUE!</v>
      </c>
      <c r="AO451" s="1" t="e">
        <f t="shared" si="126"/>
        <v>#VALUE!</v>
      </c>
      <c r="AP451" s="1" t="e">
        <f t="shared" si="126"/>
        <v>#VALUE!</v>
      </c>
      <c r="AQ451" s="1" t="e">
        <f t="shared" si="126"/>
        <v>#VALUE!</v>
      </c>
      <c r="AR451" s="1" t="e">
        <f t="shared" si="126"/>
        <v>#VALUE!</v>
      </c>
      <c r="AS451" s="1" t="e">
        <f t="shared" si="126"/>
        <v>#VALUE!</v>
      </c>
      <c r="AT451" s="1" t="e">
        <f t="shared" si="126"/>
        <v>#VALUE!</v>
      </c>
      <c r="AU451" s="1" t="e">
        <f t="shared" si="126"/>
        <v>#VALUE!</v>
      </c>
      <c r="AV451" s="1" t="e">
        <f t="shared" si="126"/>
        <v>#VALUE!</v>
      </c>
      <c r="AW451" s="1" t="e">
        <f t="shared" si="126"/>
        <v>#VALUE!</v>
      </c>
      <c r="AX451" s="1" t="e">
        <f t="shared" si="126"/>
        <v>#VALUE!</v>
      </c>
      <c r="AY451" s="1" t="e">
        <f t="shared" si="126"/>
        <v>#VALUE!</v>
      </c>
      <c r="AZ451" s="1" t="e">
        <f t="shared" si="126"/>
        <v>#VALUE!</v>
      </c>
      <c r="BA451" s="1" t="e">
        <f t="shared" si="126"/>
        <v>#VALUE!</v>
      </c>
      <c r="BB451" s="1" t="e">
        <f t="shared" si="126"/>
        <v>#VALUE!</v>
      </c>
      <c r="BC451" s="1" t="e">
        <f t="shared" si="126"/>
        <v>#VALUE!</v>
      </c>
      <c r="BD451" s="1" t="e">
        <f t="shared" si="126"/>
        <v>#VALUE!</v>
      </c>
      <c r="BE451" s="1" t="e">
        <f t="shared" si="126"/>
        <v>#VALUE!</v>
      </c>
      <c r="BF451" s="1" t="e">
        <f t="shared" si="126"/>
        <v>#VALUE!</v>
      </c>
      <c r="BG451" s="1" t="e">
        <f t="shared" si="126"/>
        <v>#VALUE!</v>
      </c>
      <c r="BH451" s="1" t="e">
        <f t="shared" si="126"/>
        <v>#VALUE!</v>
      </c>
      <c r="BI451" s="1" t="e">
        <f t="shared" si="126"/>
        <v>#VALUE!</v>
      </c>
      <c r="BJ451" s="1" t="e">
        <f t="shared" si="126"/>
        <v>#VALUE!</v>
      </c>
      <c r="BK451" s="1" t="e">
        <f t="shared" si="126"/>
        <v>#VALUE!</v>
      </c>
      <c r="BL451" s="1" t="e">
        <f t="shared" si="126"/>
        <v>#VALUE!</v>
      </c>
      <c r="BM451" s="1" t="e">
        <f t="shared" si="126"/>
        <v>#VALUE!</v>
      </c>
      <c r="BN451" s="1" t="e">
        <f t="shared" si="126"/>
        <v>#VALUE!</v>
      </c>
      <c r="BO451" s="1" t="e">
        <f t="shared" si="126"/>
        <v>#VALUE!</v>
      </c>
      <c r="BP451" s="1" t="e">
        <f t="shared" ref="BP451:CY458" si="127">(BO345+BP240*0.5)*BP133</f>
        <v>#VALUE!</v>
      </c>
      <c r="BQ451" s="1" t="e">
        <f t="shared" si="127"/>
        <v>#VALUE!</v>
      </c>
      <c r="BR451" s="1" t="e">
        <f t="shared" si="127"/>
        <v>#VALUE!</v>
      </c>
      <c r="BS451" s="1" t="e">
        <f t="shared" si="127"/>
        <v>#VALUE!</v>
      </c>
      <c r="BT451" s="1" t="e">
        <f t="shared" si="127"/>
        <v>#VALUE!</v>
      </c>
      <c r="BU451" s="1" t="e">
        <f t="shared" si="127"/>
        <v>#VALUE!</v>
      </c>
      <c r="BV451" s="1" t="e">
        <f t="shared" si="127"/>
        <v>#VALUE!</v>
      </c>
      <c r="BW451" s="1" t="e">
        <f t="shared" si="127"/>
        <v>#VALUE!</v>
      </c>
      <c r="BX451" s="1" t="e">
        <f t="shared" si="127"/>
        <v>#VALUE!</v>
      </c>
      <c r="BY451" s="1" t="e">
        <f t="shared" si="127"/>
        <v>#VALUE!</v>
      </c>
      <c r="BZ451" s="1" t="e">
        <f t="shared" si="127"/>
        <v>#VALUE!</v>
      </c>
      <c r="CA451" s="1" t="e">
        <f t="shared" si="127"/>
        <v>#VALUE!</v>
      </c>
      <c r="CB451" s="1" t="e">
        <f t="shared" si="127"/>
        <v>#VALUE!</v>
      </c>
      <c r="CC451" s="1" t="e">
        <f t="shared" si="127"/>
        <v>#VALUE!</v>
      </c>
      <c r="CD451" s="1" t="e">
        <f t="shared" si="127"/>
        <v>#VALUE!</v>
      </c>
      <c r="CE451" s="1" t="e">
        <f t="shared" si="127"/>
        <v>#VALUE!</v>
      </c>
      <c r="CF451" s="1" t="e">
        <f t="shared" si="127"/>
        <v>#VALUE!</v>
      </c>
      <c r="CG451" s="1" t="e">
        <f t="shared" si="127"/>
        <v>#VALUE!</v>
      </c>
      <c r="CH451" s="1" t="e">
        <f t="shared" si="127"/>
        <v>#VALUE!</v>
      </c>
      <c r="CI451" s="1" t="e">
        <f t="shared" si="127"/>
        <v>#VALUE!</v>
      </c>
      <c r="CJ451" s="1" t="e">
        <f t="shared" si="127"/>
        <v>#VALUE!</v>
      </c>
      <c r="CK451" s="1" t="e">
        <f t="shared" si="127"/>
        <v>#VALUE!</v>
      </c>
      <c r="CL451" s="1" t="e">
        <f t="shared" si="127"/>
        <v>#VALUE!</v>
      </c>
      <c r="CM451" s="1" t="e">
        <f t="shared" si="127"/>
        <v>#VALUE!</v>
      </c>
      <c r="CN451" s="1" t="e">
        <f t="shared" si="127"/>
        <v>#VALUE!</v>
      </c>
      <c r="CO451" s="1" t="e">
        <f t="shared" si="127"/>
        <v>#VALUE!</v>
      </c>
      <c r="CP451" s="1" t="e">
        <f t="shared" si="127"/>
        <v>#VALUE!</v>
      </c>
      <c r="CQ451" s="1" t="e">
        <f t="shared" si="127"/>
        <v>#VALUE!</v>
      </c>
      <c r="CR451" s="1" t="e">
        <f t="shared" si="127"/>
        <v>#VALUE!</v>
      </c>
      <c r="CS451" s="1" t="e">
        <f t="shared" si="127"/>
        <v>#VALUE!</v>
      </c>
      <c r="CT451" s="1" t="e">
        <f t="shared" si="127"/>
        <v>#VALUE!</v>
      </c>
      <c r="CU451" s="1" t="e">
        <f t="shared" si="127"/>
        <v>#VALUE!</v>
      </c>
      <c r="CV451" s="1" t="e">
        <f t="shared" si="127"/>
        <v>#VALUE!</v>
      </c>
      <c r="CW451" s="1" t="e">
        <f t="shared" si="127"/>
        <v>#VALUE!</v>
      </c>
      <c r="CX451" s="1" t="e">
        <f t="shared" si="127"/>
        <v>#VALUE!</v>
      </c>
      <c r="CY451" s="7" t="e">
        <f t="shared" si="127"/>
        <v>#VALUE!</v>
      </c>
    </row>
    <row r="452" spans="2:103" x14ac:dyDescent="0.25">
      <c r="B452" s="25">
        <v>18</v>
      </c>
      <c r="C452" s="29">
        <f t="shared" si="113"/>
        <v>1.7749331625948155</v>
      </c>
      <c r="D452" s="1">
        <f t="shared" si="126"/>
        <v>4.6598398236606693</v>
      </c>
      <c r="E452" s="1">
        <f t="shared" si="126"/>
        <v>6.7965336009327499</v>
      </c>
      <c r="F452" s="1">
        <f t="shared" si="126"/>
        <v>8.3268977945144531</v>
      </c>
      <c r="G452" s="1">
        <f t="shared" si="126"/>
        <v>18.882523213112414</v>
      </c>
      <c r="H452" s="1">
        <f t="shared" si="126"/>
        <v>8.4174009394999944E-2</v>
      </c>
      <c r="I452" s="1">
        <f t="shared" si="126"/>
        <v>0.10849874373154468</v>
      </c>
      <c r="J452" s="1">
        <f t="shared" si="126"/>
        <v>0.13561060840204409</v>
      </c>
      <c r="K452" s="1">
        <f t="shared" si="126"/>
        <v>0.16576790913865191</v>
      </c>
      <c r="L452" s="1">
        <f t="shared" si="126"/>
        <v>0.375518547169227</v>
      </c>
      <c r="M452" s="1">
        <f t="shared" si="126"/>
        <v>0.43758229444127289</v>
      </c>
      <c r="N452" s="1">
        <f t="shared" si="126"/>
        <v>0.50417207706466494</v>
      </c>
      <c r="O452" s="1">
        <f t="shared" si="126"/>
        <v>0.57555756560268112</v>
      </c>
      <c r="P452" s="1">
        <f t="shared" si="126"/>
        <v>0.65202305592798626</v>
      </c>
      <c r="Q452" s="1">
        <f t="shared" si="126"/>
        <v>2.4439544419465222</v>
      </c>
      <c r="R452" s="1">
        <f t="shared" si="126"/>
        <v>2.6921064106317218</v>
      </c>
      <c r="S452" s="1">
        <f t="shared" si="126"/>
        <v>2.9507961373448923</v>
      </c>
      <c r="T452" s="1">
        <f t="shared" si="126"/>
        <v>3.220387323914065</v>
      </c>
      <c r="U452" s="1">
        <f t="shared" si="126"/>
        <v>2.6705081255206138</v>
      </c>
      <c r="V452" s="1" t="e">
        <f t="shared" si="126"/>
        <v>#VALUE!</v>
      </c>
      <c r="W452" s="1" t="e">
        <f t="shared" si="126"/>
        <v>#VALUE!</v>
      </c>
      <c r="X452" s="1" t="e">
        <f t="shared" si="126"/>
        <v>#VALUE!</v>
      </c>
      <c r="Y452" s="1" t="e">
        <f t="shared" si="126"/>
        <v>#VALUE!</v>
      </c>
      <c r="Z452" s="1" t="e">
        <f t="shared" si="126"/>
        <v>#VALUE!</v>
      </c>
      <c r="AA452" s="1" t="e">
        <f t="shared" si="126"/>
        <v>#VALUE!</v>
      </c>
      <c r="AB452" s="1" t="e">
        <f t="shared" si="126"/>
        <v>#VALUE!</v>
      </c>
      <c r="AC452" s="1" t="e">
        <f t="shared" si="126"/>
        <v>#VALUE!</v>
      </c>
      <c r="AD452" s="1" t="e">
        <f t="shared" si="126"/>
        <v>#VALUE!</v>
      </c>
      <c r="AE452" s="1" t="e">
        <f t="shared" si="126"/>
        <v>#VALUE!</v>
      </c>
      <c r="AF452" s="1" t="e">
        <f t="shared" si="126"/>
        <v>#VALUE!</v>
      </c>
      <c r="AG452" s="1" t="e">
        <f t="shared" si="126"/>
        <v>#VALUE!</v>
      </c>
      <c r="AH452" s="1" t="e">
        <f t="shared" si="126"/>
        <v>#VALUE!</v>
      </c>
      <c r="AI452" s="1" t="e">
        <f t="shared" si="126"/>
        <v>#VALUE!</v>
      </c>
      <c r="AJ452" s="1" t="e">
        <f t="shared" si="126"/>
        <v>#VALUE!</v>
      </c>
      <c r="AK452" s="1" t="e">
        <f t="shared" si="126"/>
        <v>#VALUE!</v>
      </c>
      <c r="AL452" s="1" t="e">
        <f t="shared" si="126"/>
        <v>#VALUE!</v>
      </c>
      <c r="AM452" s="1" t="e">
        <f t="shared" si="126"/>
        <v>#VALUE!</v>
      </c>
      <c r="AN452" s="1" t="e">
        <f t="shared" si="126"/>
        <v>#VALUE!</v>
      </c>
      <c r="AO452" s="1" t="e">
        <f t="shared" si="126"/>
        <v>#VALUE!</v>
      </c>
      <c r="AP452" s="1" t="e">
        <f t="shared" si="126"/>
        <v>#VALUE!</v>
      </c>
      <c r="AQ452" s="1" t="e">
        <f t="shared" si="126"/>
        <v>#VALUE!</v>
      </c>
      <c r="AR452" s="1" t="e">
        <f t="shared" si="126"/>
        <v>#VALUE!</v>
      </c>
      <c r="AS452" s="1" t="e">
        <f t="shared" si="126"/>
        <v>#VALUE!</v>
      </c>
      <c r="AT452" s="1" t="e">
        <f t="shared" si="126"/>
        <v>#VALUE!</v>
      </c>
      <c r="AU452" s="1" t="e">
        <f t="shared" si="126"/>
        <v>#VALUE!</v>
      </c>
      <c r="AV452" s="1" t="e">
        <f t="shared" si="126"/>
        <v>#VALUE!</v>
      </c>
      <c r="AW452" s="1" t="e">
        <f t="shared" si="126"/>
        <v>#VALUE!</v>
      </c>
      <c r="AX452" s="1" t="e">
        <f t="shared" si="126"/>
        <v>#VALUE!</v>
      </c>
      <c r="AY452" s="1" t="e">
        <f t="shared" si="126"/>
        <v>#VALUE!</v>
      </c>
      <c r="AZ452" s="1" t="e">
        <f t="shared" si="126"/>
        <v>#VALUE!</v>
      </c>
      <c r="BA452" s="1" t="e">
        <f t="shared" si="126"/>
        <v>#VALUE!</v>
      </c>
      <c r="BB452" s="1" t="e">
        <f t="shared" si="126"/>
        <v>#VALUE!</v>
      </c>
      <c r="BC452" s="1" t="e">
        <f t="shared" si="126"/>
        <v>#VALUE!</v>
      </c>
      <c r="BD452" s="1" t="e">
        <f t="shared" si="126"/>
        <v>#VALUE!</v>
      </c>
      <c r="BE452" s="1" t="e">
        <f t="shared" si="126"/>
        <v>#VALUE!</v>
      </c>
      <c r="BF452" s="1" t="e">
        <f t="shared" si="126"/>
        <v>#VALUE!</v>
      </c>
      <c r="BG452" s="1" t="e">
        <f t="shared" si="126"/>
        <v>#VALUE!</v>
      </c>
      <c r="BH452" s="1" t="e">
        <f t="shared" si="126"/>
        <v>#VALUE!</v>
      </c>
      <c r="BI452" s="1" t="e">
        <f t="shared" si="126"/>
        <v>#VALUE!</v>
      </c>
      <c r="BJ452" s="1" t="e">
        <f t="shared" si="126"/>
        <v>#VALUE!</v>
      </c>
      <c r="BK452" s="1" t="e">
        <f t="shared" si="126"/>
        <v>#VALUE!</v>
      </c>
      <c r="BL452" s="1" t="e">
        <f t="shared" si="126"/>
        <v>#VALUE!</v>
      </c>
      <c r="BM452" s="1" t="e">
        <f t="shared" si="126"/>
        <v>#VALUE!</v>
      </c>
      <c r="BN452" s="1" t="e">
        <f t="shared" si="126"/>
        <v>#VALUE!</v>
      </c>
      <c r="BO452" s="1" t="e">
        <f t="shared" si="126"/>
        <v>#VALUE!</v>
      </c>
      <c r="BP452" s="1" t="e">
        <f t="shared" si="127"/>
        <v>#VALUE!</v>
      </c>
      <c r="BQ452" s="1" t="e">
        <f t="shared" si="127"/>
        <v>#VALUE!</v>
      </c>
      <c r="BR452" s="1" t="e">
        <f t="shared" si="127"/>
        <v>#VALUE!</v>
      </c>
      <c r="BS452" s="1" t="e">
        <f t="shared" si="127"/>
        <v>#VALUE!</v>
      </c>
      <c r="BT452" s="1" t="e">
        <f t="shared" si="127"/>
        <v>#VALUE!</v>
      </c>
      <c r="BU452" s="1" t="e">
        <f t="shared" si="127"/>
        <v>#VALUE!</v>
      </c>
      <c r="BV452" s="1" t="e">
        <f t="shared" si="127"/>
        <v>#VALUE!</v>
      </c>
      <c r="BW452" s="1" t="e">
        <f t="shared" si="127"/>
        <v>#VALUE!</v>
      </c>
      <c r="BX452" s="1" t="e">
        <f t="shared" si="127"/>
        <v>#VALUE!</v>
      </c>
      <c r="BY452" s="1" t="e">
        <f t="shared" si="127"/>
        <v>#VALUE!</v>
      </c>
      <c r="BZ452" s="1" t="e">
        <f t="shared" si="127"/>
        <v>#VALUE!</v>
      </c>
      <c r="CA452" s="1" t="e">
        <f t="shared" si="127"/>
        <v>#VALUE!</v>
      </c>
      <c r="CB452" s="1" t="e">
        <f t="shared" si="127"/>
        <v>#VALUE!</v>
      </c>
      <c r="CC452" s="1" t="e">
        <f t="shared" si="127"/>
        <v>#VALUE!</v>
      </c>
      <c r="CD452" s="1" t="e">
        <f t="shared" si="127"/>
        <v>#VALUE!</v>
      </c>
      <c r="CE452" s="1" t="e">
        <f t="shared" si="127"/>
        <v>#VALUE!</v>
      </c>
      <c r="CF452" s="1" t="e">
        <f t="shared" si="127"/>
        <v>#VALUE!</v>
      </c>
      <c r="CG452" s="1" t="e">
        <f t="shared" si="127"/>
        <v>#VALUE!</v>
      </c>
      <c r="CH452" s="1" t="e">
        <f t="shared" si="127"/>
        <v>#VALUE!</v>
      </c>
      <c r="CI452" s="1" t="e">
        <f t="shared" si="127"/>
        <v>#VALUE!</v>
      </c>
      <c r="CJ452" s="1" t="e">
        <f t="shared" si="127"/>
        <v>#VALUE!</v>
      </c>
      <c r="CK452" s="1" t="e">
        <f t="shared" si="127"/>
        <v>#VALUE!</v>
      </c>
      <c r="CL452" s="1" t="e">
        <f t="shared" si="127"/>
        <v>#VALUE!</v>
      </c>
      <c r="CM452" s="1" t="e">
        <f t="shared" si="127"/>
        <v>#VALUE!</v>
      </c>
      <c r="CN452" s="1" t="e">
        <f t="shared" si="127"/>
        <v>#VALUE!</v>
      </c>
      <c r="CO452" s="1" t="e">
        <f t="shared" si="127"/>
        <v>#VALUE!</v>
      </c>
      <c r="CP452" s="1" t="e">
        <f t="shared" si="127"/>
        <v>#VALUE!</v>
      </c>
      <c r="CQ452" s="1" t="e">
        <f t="shared" si="127"/>
        <v>#VALUE!</v>
      </c>
      <c r="CR452" s="1" t="e">
        <f t="shared" si="127"/>
        <v>#VALUE!</v>
      </c>
      <c r="CS452" s="1" t="e">
        <f t="shared" si="127"/>
        <v>#VALUE!</v>
      </c>
      <c r="CT452" s="1" t="e">
        <f t="shared" si="127"/>
        <v>#VALUE!</v>
      </c>
      <c r="CU452" s="1" t="e">
        <f t="shared" si="127"/>
        <v>#VALUE!</v>
      </c>
      <c r="CV452" s="1" t="e">
        <f t="shared" si="127"/>
        <v>#VALUE!</v>
      </c>
      <c r="CW452" s="1" t="e">
        <f t="shared" si="127"/>
        <v>#VALUE!</v>
      </c>
      <c r="CX452" s="1" t="e">
        <f t="shared" si="127"/>
        <v>#VALUE!</v>
      </c>
      <c r="CY452" s="7" t="e">
        <f t="shared" si="127"/>
        <v>#VALUE!</v>
      </c>
    </row>
    <row r="453" spans="2:103" x14ac:dyDescent="0.25">
      <c r="B453" s="25">
        <v>19</v>
      </c>
      <c r="C453" s="29">
        <f t="shared" si="113"/>
        <v>1.7749331625948155</v>
      </c>
      <c r="D453" s="1">
        <f t="shared" si="126"/>
        <v>4.6598398236606693</v>
      </c>
      <c r="E453" s="1">
        <f t="shared" si="126"/>
        <v>6.7965336009327499</v>
      </c>
      <c r="F453" s="1">
        <f t="shared" si="126"/>
        <v>8.3268977945144531</v>
      </c>
      <c r="G453" s="1">
        <f t="shared" si="126"/>
        <v>9.369047345753506</v>
      </c>
      <c r="H453" s="1">
        <f t="shared" si="126"/>
        <v>7.8460480386977574E-2</v>
      </c>
      <c r="I453" s="1">
        <f t="shared" si="126"/>
        <v>0.10126353220547041</v>
      </c>
      <c r="J453" s="1">
        <f t="shared" si="126"/>
        <v>0.12668122214235925</v>
      </c>
      <c r="K453" s="1">
        <f t="shared" si="126"/>
        <v>0.15495593727816323</v>
      </c>
      <c r="L453" s="1">
        <f t="shared" si="126"/>
        <v>0.18635045283217797</v>
      </c>
      <c r="M453" s="1">
        <f t="shared" si="126"/>
        <v>0.41659378916862422</v>
      </c>
      <c r="N453" s="1">
        <f t="shared" si="126"/>
        <v>0.48034942060475433</v>
      </c>
      <c r="O453" s="1">
        <f t="shared" si="126"/>
        <v>0.54870076385226552</v>
      </c>
      <c r="P453" s="1">
        <f t="shared" si="126"/>
        <v>0.62192035843419646</v>
      </c>
      <c r="Q453" s="1">
        <f t="shared" si="126"/>
        <v>0.70029548729213109</v>
      </c>
      <c r="R453" s="1">
        <f t="shared" si="126"/>
        <v>2.6111202311850192</v>
      </c>
      <c r="S453" s="1">
        <f t="shared" si="126"/>
        <v>2.8632085323178922</v>
      </c>
      <c r="T453" s="1">
        <f t="shared" si="126"/>
        <v>3.1259272329271601</v>
      </c>
      <c r="U453" s="1">
        <f t="shared" si="126"/>
        <v>3.3996422139412736</v>
      </c>
      <c r="V453" s="1">
        <f t="shared" si="126"/>
        <v>2.8112735861753504</v>
      </c>
      <c r="W453" s="1" t="e">
        <f t="shared" si="126"/>
        <v>#VALUE!</v>
      </c>
      <c r="X453" s="1" t="e">
        <f t="shared" si="126"/>
        <v>#VALUE!</v>
      </c>
      <c r="Y453" s="1" t="e">
        <f t="shared" si="126"/>
        <v>#VALUE!</v>
      </c>
      <c r="Z453" s="1" t="e">
        <f t="shared" si="126"/>
        <v>#VALUE!</v>
      </c>
      <c r="AA453" s="1" t="e">
        <f t="shared" si="126"/>
        <v>#VALUE!</v>
      </c>
      <c r="AB453" s="1" t="e">
        <f t="shared" si="126"/>
        <v>#VALUE!</v>
      </c>
      <c r="AC453" s="1" t="e">
        <f t="shared" si="126"/>
        <v>#VALUE!</v>
      </c>
      <c r="AD453" s="1" t="e">
        <f t="shared" si="126"/>
        <v>#VALUE!</v>
      </c>
      <c r="AE453" s="1" t="e">
        <f t="shared" si="126"/>
        <v>#VALUE!</v>
      </c>
      <c r="AF453" s="1" t="e">
        <f t="shared" si="126"/>
        <v>#VALUE!</v>
      </c>
      <c r="AG453" s="1" t="e">
        <f t="shared" si="126"/>
        <v>#VALUE!</v>
      </c>
      <c r="AH453" s="1" t="e">
        <f t="shared" si="126"/>
        <v>#VALUE!</v>
      </c>
      <c r="AI453" s="1" t="e">
        <f t="shared" si="126"/>
        <v>#VALUE!</v>
      </c>
      <c r="AJ453" s="1" t="e">
        <f t="shared" si="126"/>
        <v>#VALUE!</v>
      </c>
      <c r="AK453" s="1" t="e">
        <f t="shared" si="126"/>
        <v>#VALUE!</v>
      </c>
      <c r="AL453" s="1" t="e">
        <f t="shared" si="126"/>
        <v>#VALUE!</v>
      </c>
      <c r="AM453" s="1" t="e">
        <f t="shared" si="126"/>
        <v>#VALUE!</v>
      </c>
      <c r="AN453" s="1" t="e">
        <f t="shared" si="126"/>
        <v>#VALUE!</v>
      </c>
      <c r="AO453" s="1" t="e">
        <f t="shared" si="126"/>
        <v>#VALUE!</v>
      </c>
      <c r="AP453" s="1" t="e">
        <f t="shared" si="126"/>
        <v>#VALUE!</v>
      </c>
      <c r="AQ453" s="1" t="e">
        <f t="shared" si="126"/>
        <v>#VALUE!</v>
      </c>
      <c r="AR453" s="1" t="e">
        <f t="shared" si="126"/>
        <v>#VALUE!</v>
      </c>
      <c r="AS453" s="1" t="e">
        <f t="shared" si="126"/>
        <v>#VALUE!</v>
      </c>
      <c r="AT453" s="1" t="e">
        <f t="shared" si="126"/>
        <v>#VALUE!</v>
      </c>
      <c r="AU453" s="1" t="e">
        <f t="shared" si="126"/>
        <v>#VALUE!</v>
      </c>
      <c r="AV453" s="1" t="e">
        <f t="shared" si="126"/>
        <v>#VALUE!</v>
      </c>
      <c r="AW453" s="1" t="e">
        <f t="shared" si="126"/>
        <v>#VALUE!</v>
      </c>
      <c r="AX453" s="1" t="e">
        <f t="shared" si="126"/>
        <v>#VALUE!</v>
      </c>
      <c r="AY453" s="1" t="e">
        <f t="shared" si="126"/>
        <v>#VALUE!</v>
      </c>
      <c r="AZ453" s="1" t="e">
        <f t="shared" si="126"/>
        <v>#VALUE!</v>
      </c>
      <c r="BA453" s="1" t="e">
        <f t="shared" si="126"/>
        <v>#VALUE!</v>
      </c>
      <c r="BB453" s="1" t="e">
        <f t="shared" si="126"/>
        <v>#VALUE!</v>
      </c>
      <c r="BC453" s="1" t="e">
        <f t="shared" si="126"/>
        <v>#VALUE!</v>
      </c>
      <c r="BD453" s="1" t="e">
        <f t="shared" si="126"/>
        <v>#VALUE!</v>
      </c>
      <c r="BE453" s="1" t="e">
        <f t="shared" si="126"/>
        <v>#VALUE!</v>
      </c>
      <c r="BF453" s="1" t="e">
        <f t="shared" si="126"/>
        <v>#VALUE!</v>
      </c>
      <c r="BG453" s="1" t="e">
        <f t="shared" si="126"/>
        <v>#VALUE!</v>
      </c>
      <c r="BH453" s="1" t="e">
        <f t="shared" si="126"/>
        <v>#VALUE!</v>
      </c>
      <c r="BI453" s="1" t="e">
        <f t="shared" si="126"/>
        <v>#VALUE!</v>
      </c>
      <c r="BJ453" s="1" t="e">
        <f t="shared" si="126"/>
        <v>#VALUE!</v>
      </c>
      <c r="BK453" s="1" t="e">
        <f t="shared" si="126"/>
        <v>#VALUE!</v>
      </c>
      <c r="BL453" s="1" t="e">
        <f t="shared" si="126"/>
        <v>#VALUE!</v>
      </c>
      <c r="BM453" s="1" t="e">
        <f t="shared" si="126"/>
        <v>#VALUE!</v>
      </c>
      <c r="BN453" s="1" t="e">
        <f t="shared" si="126"/>
        <v>#VALUE!</v>
      </c>
      <c r="BO453" s="1" t="e">
        <f t="shared" si="126"/>
        <v>#VALUE!</v>
      </c>
      <c r="BP453" s="1" t="e">
        <f t="shared" si="127"/>
        <v>#VALUE!</v>
      </c>
      <c r="BQ453" s="1" t="e">
        <f t="shared" si="127"/>
        <v>#VALUE!</v>
      </c>
      <c r="BR453" s="1" t="e">
        <f t="shared" si="127"/>
        <v>#VALUE!</v>
      </c>
      <c r="BS453" s="1" t="e">
        <f t="shared" si="127"/>
        <v>#VALUE!</v>
      </c>
      <c r="BT453" s="1" t="e">
        <f t="shared" si="127"/>
        <v>#VALUE!</v>
      </c>
      <c r="BU453" s="1" t="e">
        <f t="shared" si="127"/>
        <v>#VALUE!</v>
      </c>
      <c r="BV453" s="1" t="e">
        <f t="shared" si="127"/>
        <v>#VALUE!</v>
      </c>
      <c r="BW453" s="1" t="e">
        <f t="shared" si="127"/>
        <v>#VALUE!</v>
      </c>
      <c r="BX453" s="1" t="e">
        <f t="shared" si="127"/>
        <v>#VALUE!</v>
      </c>
      <c r="BY453" s="1" t="e">
        <f t="shared" si="127"/>
        <v>#VALUE!</v>
      </c>
      <c r="BZ453" s="1" t="e">
        <f t="shared" si="127"/>
        <v>#VALUE!</v>
      </c>
      <c r="CA453" s="1" t="e">
        <f t="shared" si="127"/>
        <v>#VALUE!</v>
      </c>
      <c r="CB453" s="1" t="e">
        <f t="shared" si="127"/>
        <v>#VALUE!</v>
      </c>
      <c r="CC453" s="1" t="e">
        <f t="shared" si="127"/>
        <v>#VALUE!</v>
      </c>
      <c r="CD453" s="1" t="e">
        <f t="shared" si="127"/>
        <v>#VALUE!</v>
      </c>
      <c r="CE453" s="1" t="e">
        <f t="shared" si="127"/>
        <v>#VALUE!</v>
      </c>
      <c r="CF453" s="1" t="e">
        <f t="shared" si="127"/>
        <v>#VALUE!</v>
      </c>
      <c r="CG453" s="1" t="e">
        <f t="shared" si="127"/>
        <v>#VALUE!</v>
      </c>
      <c r="CH453" s="1" t="e">
        <f t="shared" si="127"/>
        <v>#VALUE!</v>
      </c>
      <c r="CI453" s="1" t="e">
        <f t="shared" si="127"/>
        <v>#VALUE!</v>
      </c>
      <c r="CJ453" s="1" t="e">
        <f t="shared" si="127"/>
        <v>#VALUE!</v>
      </c>
      <c r="CK453" s="1" t="e">
        <f t="shared" si="127"/>
        <v>#VALUE!</v>
      </c>
      <c r="CL453" s="1" t="e">
        <f t="shared" si="127"/>
        <v>#VALUE!</v>
      </c>
      <c r="CM453" s="1" t="e">
        <f t="shared" si="127"/>
        <v>#VALUE!</v>
      </c>
      <c r="CN453" s="1" t="e">
        <f t="shared" si="127"/>
        <v>#VALUE!</v>
      </c>
      <c r="CO453" s="1" t="e">
        <f t="shared" si="127"/>
        <v>#VALUE!</v>
      </c>
      <c r="CP453" s="1" t="e">
        <f t="shared" si="127"/>
        <v>#VALUE!</v>
      </c>
      <c r="CQ453" s="1" t="e">
        <f t="shared" si="127"/>
        <v>#VALUE!</v>
      </c>
      <c r="CR453" s="1" t="e">
        <f t="shared" si="127"/>
        <v>#VALUE!</v>
      </c>
      <c r="CS453" s="1" t="e">
        <f t="shared" si="127"/>
        <v>#VALUE!</v>
      </c>
      <c r="CT453" s="1" t="e">
        <f t="shared" si="127"/>
        <v>#VALUE!</v>
      </c>
      <c r="CU453" s="1" t="e">
        <f t="shared" si="127"/>
        <v>#VALUE!</v>
      </c>
      <c r="CV453" s="1" t="e">
        <f t="shared" si="127"/>
        <v>#VALUE!</v>
      </c>
      <c r="CW453" s="1" t="e">
        <f t="shared" si="127"/>
        <v>#VALUE!</v>
      </c>
      <c r="CX453" s="1" t="e">
        <f t="shared" si="127"/>
        <v>#VALUE!</v>
      </c>
      <c r="CY453" s="7" t="e">
        <f t="shared" si="127"/>
        <v>#VALUE!</v>
      </c>
    </row>
    <row r="454" spans="2:103" x14ac:dyDescent="0.25">
      <c r="B454" s="25">
        <v>20</v>
      </c>
      <c r="C454" s="29">
        <f t="shared" si="113"/>
        <v>2.1522072080014873</v>
      </c>
      <c r="D454" s="1">
        <f t="shared" si="126"/>
        <v>6.6527793833632165</v>
      </c>
      <c r="E454" s="1">
        <f t="shared" si="126"/>
        <v>9.7201274168329093</v>
      </c>
      <c r="F454" s="1">
        <f t="shared" si="126"/>
        <v>11.917626312584295</v>
      </c>
      <c r="G454" s="1">
        <f t="shared" si="126"/>
        <v>13.414694017554941</v>
      </c>
      <c r="H454" s="1">
        <f t="shared" si="126"/>
        <v>7.0793949028388439E-2</v>
      </c>
      <c r="I454" s="1">
        <f t="shared" si="126"/>
        <v>0.17159944716678865</v>
      </c>
      <c r="J454" s="1">
        <f t="shared" si="126"/>
        <v>0.21490266224563909</v>
      </c>
      <c r="K454" s="1">
        <f t="shared" si="126"/>
        <v>0.26307711372729753</v>
      </c>
      <c r="L454" s="1">
        <f t="shared" si="126"/>
        <v>0.3165709756072807</v>
      </c>
      <c r="M454" s="1">
        <f t="shared" si="126"/>
        <v>0.37586996668384648</v>
      </c>
      <c r="N454" s="1">
        <f t="shared" si="126"/>
        <v>0.83136334974008386</v>
      </c>
      <c r="O454" s="1">
        <f t="shared" si="126"/>
        <v>0.95030649560986613</v>
      </c>
      <c r="P454" s="1">
        <f t="shared" si="126"/>
        <v>1.0777291247291352</v>
      </c>
      <c r="Q454" s="1">
        <f t="shared" si="126"/>
        <v>1.2141318171397215</v>
      </c>
      <c r="R454" s="1">
        <f t="shared" si="126"/>
        <v>1.3600421655625852</v>
      </c>
      <c r="S454" s="1">
        <f t="shared" si="126"/>
        <v>5.0479157474604435</v>
      </c>
      <c r="T454" s="1">
        <f t="shared" si="126"/>
        <v>5.5132466791918677</v>
      </c>
      <c r="U454" s="1">
        <f t="shared" si="126"/>
        <v>5.9980679742298024</v>
      </c>
      <c r="V454" s="1">
        <f t="shared" si="126"/>
        <v>6.5030486376724292</v>
      </c>
      <c r="W454" s="1">
        <f t="shared" si="126"/>
        <v>5.3641098925368604</v>
      </c>
      <c r="X454" s="1" t="e">
        <f t="shared" si="126"/>
        <v>#VALUE!</v>
      </c>
      <c r="Y454" s="1" t="e">
        <f t="shared" si="126"/>
        <v>#VALUE!</v>
      </c>
      <c r="Z454" s="1" t="e">
        <f t="shared" si="126"/>
        <v>#VALUE!</v>
      </c>
      <c r="AA454" s="1" t="e">
        <f t="shared" si="126"/>
        <v>#VALUE!</v>
      </c>
      <c r="AB454" s="1" t="e">
        <f t="shared" si="126"/>
        <v>#VALUE!</v>
      </c>
      <c r="AC454" s="1" t="e">
        <f t="shared" si="126"/>
        <v>#VALUE!</v>
      </c>
      <c r="AD454" s="1" t="e">
        <f t="shared" si="126"/>
        <v>#VALUE!</v>
      </c>
      <c r="AE454" s="1" t="e">
        <f t="shared" si="126"/>
        <v>#VALUE!</v>
      </c>
      <c r="AF454" s="1" t="e">
        <f t="shared" si="126"/>
        <v>#VALUE!</v>
      </c>
      <c r="AG454" s="1" t="e">
        <f t="shared" si="126"/>
        <v>#VALUE!</v>
      </c>
      <c r="AH454" s="1" t="e">
        <f t="shared" si="126"/>
        <v>#VALUE!</v>
      </c>
      <c r="AI454" s="1" t="e">
        <f t="shared" si="126"/>
        <v>#VALUE!</v>
      </c>
      <c r="AJ454" s="1" t="e">
        <f t="shared" si="126"/>
        <v>#VALUE!</v>
      </c>
      <c r="AK454" s="1" t="e">
        <f t="shared" si="126"/>
        <v>#VALUE!</v>
      </c>
      <c r="AL454" s="1" t="e">
        <f t="shared" si="126"/>
        <v>#VALUE!</v>
      </c>
      <c r="AM454" s="1" t="e">
        <f t="shared" si="126"/>
        <v>#VALUE!</v>
      </c>
      <c r="AN454" s="1" t="e">
        <f t="shared" si="126"/>
        <v>#VALUE!</v>
      </c>
      <c r="AO454" s="1" t="e">
        <f t="shared" si="126"/>
        <v>#VALUE!</v>
      </c>
      <c r="AP454" s="1" t="e">
        <f t="shared" si="126"/>
        <v>#VALUE!</v>
      </c>
      <c r="AQ454" s="1" t="e">
        <f t="shared" si="126"/>
        <v>#VALUE!</v>
      </c>
      <c r="AR454" s="1" t="e">
        <f t="shared" si="126"/>
        <v>#VALUE!</v>
      </c>
      <c r="AS454" s="1" t="e">
        <f t="shared" si="126"/>
        <v>#VALUE!</v>
      </c>
      <c r="AT454" s="1" t="e">
        <f t="shared" si="126"/>
        <v>#VALUE!</v>
      </c>
      <c r="AU454" s="1" t="e">
        <f t="shared" si="126"/>
        <v>#VALUE!</v>
      </c>
      <c r="AV454" s="1" t="e">
        <f t="shared" si="126"/>
        <v>#VALUE!</v>
      </c>
      <c r="AW454" s="1" t="e">
        <f t="shared" si="126"/>
        <v>#VALUE!</v>
      </c>
      <c r="AX454" s="1" t="e">
        <f t="shared" si="126"/>
        <v>#VALUE!</v>
      </c>
      <c r="AY454" s="1" t="e">
        <f t="shared" si="126"/>
        <v>#VALUE!</v>
      </c>
      <c r="AZ454" s="1" t="e">
        <f t="shared" si="126"/>
        <v>#VALUE!</v>
      </c>
      <c r="BA454" s="1" t="e">
        <f t="shared" si="126"/>
        <v>#VALUE!</v>
      </c>
      <c r="BB454" s="1" t="e">
        <f t="shared" si="126"/>
        <v>#VALUE!</v>
      </c>
      <c r="BC454" s="1" t="e">
        <f t="shared" si="126"/>
        <v>#VALUE!</v>
      </c>
      <c r="BD454" s="1" t="e">
        <f t="shared" si="126"/>
        <v>#VALUE!</v>
      </c>
      <c r="BE454" s="1" t="e">
        <f t="shared" si="126"/>
        <v>#VALUE!</v>
      </c>
      <c r="BF454" s="1" t="e">
        <f t="shared" si="126"/>
        <v>#VALUE!</v>
      </c>
      <c r="BG454" s="1" t="e">
        <f t="shared" si="126"/>
        <v>#VALUE!</v>
      </c>
      <c r="BH454" s="1" t="e">
        <f t="shared" si="126"/>
        <v>#VALUE!</v>
      </c>
      <c r="BI454" s="1" t="e">
        <f t="shared" si="126"/>
        <v>#VALUE!</v>
      </c>
      <c r="BJ454" s="1" t="e">
        <f t="shared" si="126"/>
        <v>#VALUE!</v>
      </c>
      <c r="BK454" s="1" t="e">
        <f t="shared" si="126"/>
        <v>#VALUE!</v>
      </c>
      <c r="BL454" s="1" t="e">
        <f t="shared" si="126"/>
        <v>#VALUE!</v>
      </c>
      <c r="BM454" s="1" t="e">
        <f t="shared" si="126"/>
        <v>#VALUE!</v>
      </c>
      <c r="BN454" s="1" t="e">
        <f t="shared" si="126"/>
        <v>#VALUE!</v>
      </c>
      <c r="BO454" s="1" t="e">
        <f t="shared" ref="BO454" si="128">(BN348+BO243*0.5)*BO136</f>
        <v>#VALUE!</v>
      </c>
      <c r="BP454" s="1" t="e">
        <f t="shared" si="127"/>
        <v>#VALUE!</v>
      </c>
      <c r="BQ454" s="1" t="e">
        <f t="shared" si="127"/>
        <v>#VALUE!</v>
      </c>
      <c r="BR454" s="1" t="e">
        <f t="shared" si="127"/>
        <v>#VALUE!</v>
      </c>
      <c r="BS454" s="1" t="e">
        <f t="shared" si="127"/>
        <v>#VALUE!</v>
      </c>
      <c r="BT454" s="1" t="e">
        <f t="shared" si="127"/>
        <v>#VALUE!</v>
      </c>
      <c r="BU454" s="1" t="e">
        <f t="shared" si="127"/>
        <v>#VALUE!</v>
      </c>
      <c r="BV454" s="1" t="e">
        <f t="shared" si="127"/>
        <v>#VALUE!</v>
      </c>
      <c r="BW454" s="1" t="e">
        <f t="shared" si="127"/>
        <v>#VALUE!</v>
      </c>
      <c r="BX454" s="1" t="e">
        <f t="shared" si="127"/>
        <v>#VALUE!</v>
      </c>
      <c r="BY454" s="1" t="e">
        <f t="shared" si="127"/>
        <v>#VALUE!</v>
      </c>
      <c r="BZ454" s="1" t="e">
        <f t="shared" si="127"/>
        <v>#VALUE!</v>
      </c>
      <c r="CA454" s="1" t="e">
        <f t="shared" si="127"/>
        <v>#VALUE!</v>
      </c>
      <c r="CB454" s="1" t="e">
        <f t="shared" si="127"/>
        <v>#VALUE!</v>
      </c>
      <c r="CC454" s="1" t="e">
        <f t="shared" si="127"/>
        <v>#VALUE!</v>
      </c>
      <c r="CD454" s="1" t="e">
        <f t="shared" si="127"/>
        <v>#VALUE!</v>
      </c>
      <c r="CE454" s="1" t="e">
        <f t="shared" si="127"/>
        <v>#VALUE!</v>
      </c>
      <c r="CF454" s="1" t="e">
        <f t="shared" si="127"/>
        <v>#VALUE!</v>
      </c>
      <c r="CG454" s="1" t="e">
        <f t="shared" si="127"/>
        <v>#VALUE!</v>
      </c>
      <c r="CH454" s="1" t="e">
        <f t="shared" si="127"/>
        <v>#VALUE!</v>
      </c>
      <c r="CI454" s="1" t="e">
        <f t="shared" si="127"/>
        <v>#VALUE!</v>
      </c>
      <c r="CJ454" s="1" t="e">
        <f t="shared" si="127"/>
        <v>#VALUE!</v>
      </c>
      <c r="CK454" s="1" t="e">
        <f t="shared" si="127"/>
        <v>#VALUE!</v>
      </c>
      <c r="CL454" s="1" t="e">
        <f t="shared" si="127"/>
        <v>#VALUE!</v>
      </c>
      <c r="CM454" s="1" t="e">
        <f t="shared" si="127"/>
        <v>#VALUE!</v>
      </c>
      <c r="CN454" s="1" t="e">
        <f t="shared" si="127"/>
        <v>#VALUE!</v>
      </c>
      <c r="CO454" s="1" t="e">
        <f t="shared" si="127"/>
        <v>#VALUE!</v>
      </c>
      <c r="CP454" s="1" t="e">
        <f t="shared" si="127"/>
        <v>#VALUE!</v>
      </c>
      <c r="CQ454" s="1" t="e">
        <f t="shared" si="127"/>
        <v>#VALUE!</v>
      </c>
      <c r="CR454" s="1" t="e">
        <f t="shared" si="127"/>
        <v>#VALUE!</v>
      </c>
      <c r="CS454" s="1" t="e">
        <f t="shared" si="127"/>
        <v>#VALUE!</v>
      </c>
      <c r="CT454" s="1" t="e">
        <f t="shared" si="127"/>
        <v>#VALUE!</v>
      </c>
      <c r="CU454" s="1" t="e">
        <f t="shared" si="127"/>
        <v>#VALUE!</v>
      </c>
      <c r="CV454" s="1" t="e">
        <f t="shared" si="127"/>
        <v>#VALUE!</v>
      </c>
      <c r="CW454" s="1" t="e">
        <f t="shared" si="127"/>
        <v>#VALUE!</v>
      </c>
      <c r="CX454" s="1" t="e">
        <f t="shared" si="127"/>
        <v>#VALUE!</v>
      </c>
      <c r="CY454" s="7" t="e">
        <f t="shared" si="127"/>
        <v>#VALUE!</v>
      </c>
    </row>
    <row r="455" spans="2:103" x14ac:dyDescent="0.25">
      <c r="B455" s="25">
        <v>21</v>
      </c>
      <c r="C455" s="29">
        <f t="shared" si="113"/>
        <v>2.1522072080014873</v>
      </c>
      <c r="D455" s="1">
        <f t="shared" ref="D455:BO458" si="129">(C349+D244*0.5)*D137</f>
        <v>5.3004881756141007</v>
      </c>
      <c r="E455" s="1">
        <f t="shared" si="129"/>
        <v>9.0709708414063535</v>
      </c>
      <c r="F455" s="1">
        <f t="shared" si="129"/>
        <v>11.138327271616513</v>
      </c>
      <c r="G455" s="1">
        <f t="shared" si="129"/>
        <v>12.547880396576105</v>
      </c>
      <c r="H455" s="1">
        <f t="shared" si="129"/>
        <v>6.6256418546234597E-2</v>
      </c>
      <c r="I455" s="1">
        <f t="shared" si="129"/>
        <v>8.5176075537296864E-2</v>
      </c>
      <c r="J455" s="1">
        <f t="shared" si="129"/>
        <v>0.20028180776663687</v>
      </c>
      <c r="K455" s="1">
        <f t="shared" si="129"/>
        <v>0.24540650794010055</v>
      </c>
      <c r="L455" s="1">
        <f t="shared" si="129"/>
        <v>0.2955180911650826</v>
      </c>
      <c r="M455" s="1">
        <f t="shared" si="129"/>
        <v>0.35107207207700375</v>
      </c>
      <c r="N455" s="1">
        <f t="shared" si="129"/>
        <v>0.4125619759410486</v>
      </c>
      <c r="O455" s="1">
        <f t="shared" si="129"/>
        <v>0.90455478961075164</v>
      </c>
      <c r="P455" s="1">
        <f t="shared" si="129"/>
        <v>1.026478898264312</v>
      </c>
      <c r="Q455" s="1">
        <f t="shared" si="129"/>
        <v>1.1570038260770918</v>
      </c>
      <c r="R455" s="1">
        <f t="shared" si="129"/>
        <v>1.2966350887507574</v>
      </c>
      <c r="S455" s="1">
        <f t="shared" si="129"/>
        <v>1.4459054153021689</v>
      </c>
      <c r="T455" s="1">
        <f t="shared" si="129"/>
        <v>5.3451223926004134</v>
      </c>
      <c r="U455" s="1">
        <f t="shared" si="129"/>
        <v>5.8173135978926993</v>
      </c>
      <c r="V455" s="1">
        <f t="shared" si="129"/>
        <v>6.3091532169595013</v>
      </c>
      <c r="W455" s="1">
        <f t="shared" si="129"/>
        <v>6.8213138885574551</v>
      </c>
      <c r="X455" s="1">
        <f t="shared" si="129"/>
        <v>5.6139348858574527</v>
      </c>
      <c r="Y455" s="1" t="e">
        <f t="shared" si="129"/>
        <v>#VALUE!</v>
      </c>
      <c r="Z455" s="1" t="e">
        <f t="shared" si="129"/>
        <v>#VALUE!</v>
      </c>
      <c r="AA455" s="1" t="e">
        <f t="shared" si="129"/>
        <v>#VALUE!</v>
      </c>
      <c r="AB455" s="1" t="e">
        <f t="shared" si="129"/>
        <v>#VALUE!</v>
      </c>
      <c r="AC455" s="1" t="e">
        <f t="shared" si="129"/>
        <v>#VALUE!</v>
      </c>
      <c r="AD455" s="1" t="e">
        <f t="shared" si="129"/>
        <v>#VALUE!</v>
      </c>
      <c r="AE455" s="1" t="e">
        <f t="shared" si="129"/>
        <v>#VALUE!</v>
      </c>
      <c r="AF455" s="1" t="e">
        <f t="shared" si="129"/>
        <v>#VALUE!</v>
      </c>
      <c r="AG455" s="1" t="e">
        <f t="shared" si="129"/>
        <v>#VALUE!</v>
      </c>
      <c r="AH455" s="1" t="e">
        <f t="shared" si="129"/>
        <v>#VALUE!</v>
      </c>
      <c r="AI455" s="1" t="e">
        <f t="shared" si="129"/>
        <v>#VALUE!</v>
      </c>
      <c r="AJ455" s="1" t="e">
        <f t="shared" si="129"/>
        <v>#VALUE!</v>
      </c>
      <c r="AK455" s="1" t="e">
        <f t="shared" si="129"/>
        <v>#VALUE!</v>
      </c>
      <c r="AL455" s="1" t="e">
        <f t="shared" si="129"/>
        <v>#VALUE!</v>
      </c>
      <c r="AM455" s="1" t="e">
        <f t="shared" si="129"/>
        <v>#VALUE!</v>
      </c>
      <c r="AN455" s="1" t="e">
        <f t="shared" si="129"/>
        <v>#VALUE!</v>
      </c>
      <c r="AO455" s="1" t="e">
        <f t="shared" si="129"/>
        <v>#VALUE!</v>
      </c>
      <c r="AP455" s="1" t="e">
        <f t="shared" si="129"/>
        <v>#VALUE!</v>
      </c>
      <c r="AQ455" s="1" t="e">
        <f t="shared" si="129"/>
        <v>#VALUE!</v>
      </c>
      <c r="AR455" s="1" t="e">
        <f t="shared" si="129"/>
        <v>#VALUE!</v>
      </c>
      <c r="AS455" s="1" t="e">
        <f t="shared" si="129"/>
        <v>#VALUE!</v>
      </c>
      <c r="AT455" s="1" t="e">
        <f t="shared" si="129"/>
        <v>#VALUE!</v>
      </c>
      <c r="AU455" s="1" t="e">
        <f t="shared" si="129"/>
        <v>#VALUE!</v>
      </c>
      <c r="AV455" s="1" t="e">
        <f t="shared" si="129"/>
        <v>#VALUE!</v>
      </c>
      <c r="AW455" s="1" t="e">
        <f t="shared" si="129"/>
        <v>#VALUE!</v>
      </c>
      <c r="AX455" s="1" t="e">
        <f t="shared" si="129"/>
        <v>#VALUE!</v>
      </c>
      <c r="AY455" s="1" t="e">
        <f t="shared" si="129"/>
        <v>#VALUE!</v>
      </c>
      <c r="AZ455" s="1" t="e">
        <f t="shared" si="129"/>
        <v>#VALUE!</v>
      </c>
      <c r="BA455" s="1" t="e">
        <f t="shared" si="129"/>
        <v>#VALUE!</v>
      </c>
      <c r="BB455" s="1" t="e">
        <f t="shared" si="129"/>
        <v>#VALUE!</v>
      </c>
      <c r="BC455" s="1" t="e">
        <f t="shared" si="129"/>
        <v>#VALUE!</v>
      </c>
      <c r="BD455" s="1" t="e">
        <f t="shared" si="129"/>
        <v>#VALUE!</v>
      </c>
      <c r="BE455" s="1" t="e">
        <f t="shared" si="129"/>
        <v>#VALUE!</v>
      </c>
      <c r="BF455" s="1" t="e">
        <f t="shared" si="129"/>
        <v>#VALUE!</v>
      </c>
      <c r="BG455" s="1" t="e">
        <f t="shared" si="129"/>
        <v>#VALUE!</v>
      </c>
      <c r="BH455" s="1" t="e">
        <f t="shared" si="129"/>
        <v>#VALUE!</v>
      </c>
      <c r="BI455" s="1" t="e">
        <f t="shared" si="129"/>
        <v>#VALUE!</v>
      </c>
      <c r="BJ455" s="1" t="e">
        <f t="shared" si="129"/>
        <v>#VALUE!</v>
      </c>
      <c r="BK455" s="1" t="e">
        <f t="shared" si="129"/>
        <v>#VALUE!</v>
      </c>
      <c r="BL455" s="1" t="e">
        <f t="shared" si="129"/>
        <v>#VALUE!</v>
      </c>
      <c r="BM455" s="1" t="e">
        <f t="shared" si="129"/>
        <v>#VALUE!</v>
      </c>
      <c r="BN455" s="1" t="e">
        <f t="shared" si="129"/>
        <v>#VALUE!</v>
      </c>
      <c r="BO455" s="1" t="e">
        <f t="shared" si="129"/>
        <v>#VALUE!</v>
      </c>
      <c r="BP455" s="1" t="e">
        <f t="shared" si="127"/>
        <v>#VALUE!</v>
      </c>
      <c r="BQ455" s="1" t="e">
        <f t="shared" si="127"/>
        <v>#VALUE!</v>
      </c>
      <c r="BR455" s="1" t="e">
        <f t="shared" si="127"/>
        <v>#VALUE!</v>
      </c>
      <c r="BS455" s="1" t="e">
        <f t="shared" si="127"/>
        <v>#VALUE!</v>
      </c>
      <c r="BT455" s="1" t="e">
        <f t="shared" si="127"/>
        <v>#VALUE!</v>
      </c>
      <c r="BU455" s="1" t="e">
        <f t="shared" si="127"/>
        <v>#VALUE!</v>
      </c>
      <c r="BV455" s="1" t="e">
        <f t="shared" si="127"/>
        <v>#VALUE!</v>
      </c>
      <c r="BW455" s="1" t="e">
        <f t="shared" si="127"/>
        <v>#VALUE!</v>
      </c>
      <c r="BX455" s="1" t="e">
        <f t="shared" si="127"/>
        <v>#VALUE!</v>
      </c>
      <c r="BY455" s="1" t="e">
        <f t="shared" si="127"/>
        <v>#VALUE!</v>
      </c>
      <c r="BZ455" s="1" t="e">
        <f t="shared" si="127"/>
        <v>#VALUE!</v>
      </c>
      <c r="CA455" s="1" t="e">
        <f t="shared" si="127"/>
        <v>#VALUE!</v>
      </c>
      <c r="CB455" s="1" t="e">
        <f t="shared" si="127"/>
        <v>#VALUE!</v>
      </c>
      <c r="CC455" s="1" t="e">
        <f t="shared" si="127"/>
        <v>#VALUE!</v>
      </c>
      <c r="CD455" s="1" t="e">
        <f t="shared" si="127"/>
        <v>#VALUE!</v>
      </c>
      <c r="CE455" s="1" t="e">
        <f t="shared" si="127"/>
        <v>#VALUE!</v>
      </c>
      <c r="CF455" s="1" t="e">
        <f t="shared" si="127"/>
        <v>#VALUE!</v>
      </c>
      <c r="CG455" s="1" t="e">
        <f t="shared" si="127"/>
        <v>#VALUE!</v>
      </c>
      <c r="CH455" s="1" t="e">
        <f t="shared" si="127"/>
        <v>#VALUE!</v>
      </c>
      <c r="CI455" s="1" t="e">
        <f t="shared" si="127"/>
        <v>#VALUE!</v>
      </c>
      <c r="CJ455" s="1" t="e">
        <f t="shared" si="127"/>
        <v>#VALUE!</v>
      </c>
      <c r="CK455" s="1" t="e">
        <f t="shared" si="127"/>
        <v>#VALUE!</v>
      </c>
      <c r="CL455" s="1" t="e">
        <f t="shared" si="127"/>
        <v>#VALUE!</v>
      </c>
      <c r="CM455" s="1" t="e">
        <f t="shared" si="127"/>
        <v>#VALUE!</v>
      </c>
      <c r="CN455" s="1" t="e">
        <f t="shared" si="127"/>
        <v>#VALUE!</v>
      </c>
      <c r="CO455" s="1" t="e">
        <f t="shared" si="127"/>
        <v>#VALUE!</v>
      </c>
      <c r="CP455" s="1" t="e">
        <f t="shared" si="127"/>
        <v>#VALUE!</v>
      </c>
      <c r="CQ455" s="1" t="e">
        <f t="shared" si="127"/>
        <v>#VALUE!</v>
      </c>
      <c r="CR455" s="1" t="e">
        <f t="shared" si="127"/>
        <v>#VALUE!</v>
      </c>
      <c r="CS455" s="1" t="e">
        <f t="shared" si="127"/>
        <v>#VALUE!</v>
      </c>
      <c r="CT455" s="1" t="e">
        <f t="shared" si="127"/>
        <v>#VALUE!</v>
      </c>
      <c r="CU455" s="1" t="e">
        <f t="shared" si="127"/>
        <v>#VALUE!</v>
      </c>
      <c r="CV455" s="1" t="e">
        <f t="shared" si="127"/>
        <v>#VALUE!</v>
      </c>
      <c r="CW455" s="1" t="e">
        <f t="shared" si="127"/>
        <v>#VALUE!</v>
      </c>
      <c r="CX455" s="1" t="e">
        <f t="shared" si="127"/>
        <v>#VALUE!</v>
      </c>
      <c r="CY455" s="7" t="e">
        <f t="shared" si="127"/>
        <v>#VALUE!</v>
      </c>
    </row>
    <row r="456" spans="2:103" x14ac:dyDescent="0.25">
      <c r="B456" s="25">
        <v>22</v>
      </c>
      <c r="C456" s="29">
        <f t="shared" si="113"/>
        <v>2.1522072080014873</v>
      </c>
      <c r="D456" s="1">
        <f t="shared" si="129"/>
        <v>5.3004881756141007</v>
      </c>
      <c r="E456" s="1">
        <f t="shared" si="129"/>
        <v>7.252289854747084</v>
      </c>
      <c r="F456" s="1">
        <f t="shared" si="129"/>
        <v>10.409842891496883</v>
      </c>
      <c r="G456" s="1">
        <f t="shared" si="129"/>
        <v>11.736979420590357</v>
      </c>
      <c r="H456" s="1">
        <f t="shared" si="129"/>
        <v>6.2009383772222919E-2</v>
      </c>
      <c r="I456" s="1">
        <f t="shared" si="129"/>
        <v>7.9748229255814512E-2</v>
      </c>
      <c r="J456" s="1">
        <f t="shared" si="129"/>
        <v>9.9533084454488802E-2</v>
      </c>
      <c r="K456" s="1">
        <f t="shared" si="129"/>
        <v>0.22891405311102039</v>
      </c>
      <c r="L456" s="1">
        <f t="shared" si="129"/>
        <v>0.27585703118497712</v>
      </c>
      <c r="M456" s="1">
        <f t="shared" si="129"/>
        <v>0.32790233372234828</v>
      </c>
      <c r="N456" s="1">
        <f t="shared" si="129"/>
        <v>0.38551280286538553</v>
      </c>
      <c r="O456" s="1">
        <f t="shared" si="129"/>
        <v>0.44918975637345021</v>
      </c>
      <c r="P456" s="1">
        <f t="shared" si="129"/>
        <v>0.97761804698548749</v>
      </c>
      <c r="Q456" s="1">
        <f t="shared" si="129"/>
        <v>1.1025178331677135</v>
      </c>
      <c r="R456" s="1">
        <f t="shared" si="129"/>
        <v>1.2361395565279014</v>
      </c>
      <c r="S456" s="1">
        <f t="shared" si="129"/>
        <v>1.3789936594460901</v>
      </c>
      <c r="T456" s="1">
        <f t="shared" si="129"/>
        <v>1.5316179978834934</v>
      </c>
      <c r="U456" s="1">
        <f t="shared" si="129"/>
        <v>5.6418072607987835</v>
      </c>
      <c r="V456" s="1">
        <f t="shared" si="129"/>
        <v>6.1208464308952522</v>
      </c>
      <c r="W456" s="1">
        <f t="shared" si="129"/>
        <v>6.6196917750005184</v>
      </c>
      <c r="X456" s="1">
        <f t="shared" si="129"/>
        <v>7.1390195586881591</v>
      </c>
      <c r="Y456" s="1">
        <f t="shared" si="129"/>
        <v>5.8633204345276502</v>
      </c>
      <c r="Z456" s="1" t="e">
        <f t="shared" si="129"/>
        <v>#VALUE!</v>
      </c>
      <c r="AA456" s="1" t="e">
        <f t="shared" si="129"/>
        <v>#VALUE!</v>
      </c>
      <c r="AB456" s="1" t="e">
        <f t="shared" si="129"/>
        <v>#VALUE!</v>
      </c>
      <c r="AC456" s="1" t="e">
        <f t="shared" si="129"/>
        <v>#VALUE!</v>
      </c>
      <c r="AD456" s="1" t="e">
        <f t="shared" si="129"/>
        <v>#VALUE!</v>
      </c>
      <c r="AE456" s="1" t="e">
        <f t="shared" si="129"/>
        <v>#VALUE!</v>
      </c>
      <c r="AF456" s="1" t="e">
        <f t="shared" si="129"/>
        <v>#VALUE!</v>
      </c>
      <c r="AG456" s="1" t="e">
        <f t="shared" si="129"/>
        <v>#VALUE!</v>
      </c>
      <c r="AH456" s="1" t="e">
        <f t="shared" si="129"/>
        <v>#VALUE!</v>
      </c>
      <c r="AI456" s="1" t="e">
        <f t="shared" si="129"/>
        <v>#VALUE!</v>
      </c>
      <c r="AJ456" s="1" t="e">
        <f t="shared" si="129"/>
        <v>#VALUE!</v>
      </c>
      <c r="AK456" s="1" t="e">
        <f t="shared" si="129"/>
        <v>#VALUE!</v>
      </c>
      <c r="AL456" s="1" t="e">
        <f t="shared" si="129"/>
        <v>#VALUE!</v>
      </c>
      <c r="AM456" s="1" t="e">
        <f t="shared" si="129"/>
        <v>#VALUE!</v>
      </c>
      <c r="AN456" s="1" t="e">
        <f t="shared" si="129"/>
        <v>#VALUE!</v>
      </c>
      <c r="AO456" s="1" t="e">
        <f t="shared" si="129"/>
        <v>#VALUE!</v>
      </c>
      <c r="AP456" s="1" t="e">
        <f t="shared" si="129"/>
        <v>#VALUE!</v>
      </c>
      <c r="AQ456" s="1" t="e">
        <f t="shared" si="129"/>
        <v>#VALUE!</v>
      </c>
      <c r="AR456" s="1" t="e">
        <f t="shared" si="129"/>
        <v>#VALUE!</v>
      </c>
      <c r="AS456" s="1" t="e">
        <f t="shared" si="129"/>
        <v>#VALUE!</v>
      </c>
      <c r="AT456" s="1" t="e">
        <f t="shared" si="129"/>
        <v>#VALUE!</v>
      </c>
      <c r="AU456" s="1" t="e">
        <f t="shared" si="129"/>
        <v>#VALUE!</v>
      </c>
      <c r="AV456" s="1" t="e">
        <f t="shared" si="129"/>
        <v>#VALUE!</v>
      </c>
      <c r="AW456" s="1" t="e">
        <f t="shared" si="129"/>
        <v>#VALUE!</v>
      </c>
      <c r="AX456" s="1" t="e">
        <f t="shared" si="129"/>
        <v>#VALUE!</v>
      </c>
      <c r="AY456" s="1" t="e">
        <f t="shared" si="129"/>
        <v>#VALUE!</v>
      </c>
      <c r="AZ456" s="1" t="e">
        <f t="shared" si="129"/>
        <v>#VALUE!</v>
      </c>
      <c r="BA456" s="1" t="e">
        <f t="shared" si="129"/>
        <v>#VALUE!</v>
      </c>
      <c r="BB456" s="1" t="e">
        <f t="shared" si="129"/>
        <v>#VALUE!</v>
      </c>
      <c r="BC456" s="1" t="e">
        <f t="shared" si="129"/>
        <v>#VALUE!</v>
      </c>
      <c r="BD456" s="1" t="e">
        <f t="shared" si="129"/>
        <v>#VALUE!</v>
      </c>
      <c r="BE456" s="1" t="e">
        <f t="shared" si="129"/>
        <v>#VALUE!</v>
      </c>
      <c r="BF456" s="1" t="e">
        <f t="shared" si="129"/>
        <v>#VALUE!</v>
      </c>
      <c r="BG456" s="1" t="e">
        <f t="shared" si="129"/>
        <v>#VALUE!</v>
      </c>
      <c r="BH456" s="1" t="e">
        <f t="shared" si="129"/>
        <v>#VALUE!</v>
      </c>
      <c r="BI456" s="1" t="e">
        <f t="shared" si="129"/>
        <v>#VALUE!</v>
      </c>
      <c r="BJ456" s="1" t="e">
        <f t="shared" si="129"/>
        <v>#VALUE!</v>
      </c>
      <c r="BK456" s="1" t="e">
        <f t="shared" si="129"/>
        <v>#VALUE!</v>
      </c>
      <c r="BL456" s="1" t="e">
        <f t="shared" si="129"/>
        <v>#VALUE!</v>
      </c>
      <c r="BM456" s="1" t="e">
        <f t="shared" si="129"/>
        <v>#VALUE!</v>
      </c>
      <c r="BN456" s="1" t="e">
        <f t="shared" si="129"/>
        <v>#VALUE!</v>
      </c>
      <c r="BO456" s="1" t="e">
        <f t="shared" si="129"/>
        <v>#VALUE!</v>
      </c>
      <c r="BP456" s="1" t="e">
        <f t="shared" si="127"/>
        <v>#VALUE!</v>
      </c>
      <c r="BQ456" s="1" t="e">
        <f t="shared" si="127"/>
        <v>#VALUE!</v>
      </c>
      <c r="BR456" s="1" t="e">
        <f t="shared" si="127"/>
        <v>#VALUE!</v>
      </c>
      <c r="BS456" s="1" t="e">
        <f t="shared" si="127"/>
        <v>#VALUE!</v>
      </c>
      <c r="BT456" s="1" t="e">
        <f t="shared" si="127"/>
        <v>#VALUE!</v>
      </c>
      <c r="BU456" s="1" t="e">
        <f t="shared" si="127"/>
        <v>#VALUE!</v>
      </c>
      <c r="BV456" s="1" t="e">
        <f t="shared" si="127"/>
        <v>#VALUE!</v>
      </c>
      <c r="BW456" s="1" t="e">
        <f t="shared" si="127"/>
        <v>#VALUE!</v>
      </c>
      <c r="BX456" s="1" t="e">
        <f t="shared" si="127"/>
        <v>#VALUE!</v>
      </c>
      <c r="BY456" s="1" t="e">
        <f t="shared" si="127"/>
        <v>#VALUE!</v>
      </c>
      <c r="BZ456" s="1" t="e">
        <f t="shared" si="127"/>
        <v>#VALUE!</v>
      </c>
      <c r="CA456" s="1" t="e">
        <f t="shared" si="127"/>
        <v>#VALUE!</v>
      </c>
      <c r="CB456" s="1" t="e">
        <f t="shared" si="127"/>
        <v>#VALUE!</v>
      </c>
      <c r="CC456" s="1" t="e">
        <f t="shared" si="127"/>
        <v>#VALUE!</v>
      </c>
      <c r="CD456" s="1" t="e">
        <f t="shared" si="127"/>
        <v>#VALUE!</v>
      </c>
      <c r="CE456" s="1" t="e">
        <f t="shared" si="127"/>
        <v>#VALUE!</v>
      </c>
      <c r="CF456" s="1" t="e">
        <f t="shared" si="127"/>
        <v>#VALUE!</v>
      </c>
      <c r="CG456" s="1" t="e">
        <f t="shared" si="127"/>
        <v>#VALUE!</v>
      </c>
      <c r="CH456" s="1" t="e">
        <f t="shared" si="127"/>
        <v>#VALUE!</v>
      </c>
      <c r="CI456" s="1" t="e">
        <f t="shared" si="127"/>
        <v>#VALUE!</v>
      </c>
      <c r="CJ456" s="1" t="e">
        <f t="shared" si="127"/>
        <v>#VALUE!</v>
      </c>
      <c r="CK456" s="1" t="e">
        <f t="shared" si="127"/>
        <v>#VALUE!</v>
      </c>
      <c r="CL456" s="1" t="e">
        <f t="shared" si="127"/>
        <v>#VALUE!</v>
      </c>
      <c r="CM456" s="1" t="e">
        <f t="shared" si="127"/>
        <v>#VALUE!</v>
      </c>
      <c r="CN456" s="1" t="e">
        <f t="shared" si="127"/>
        <v>#VALUE!</v>
      </c>
      <c r="CO456" s="1" t="e">
        <f t="shared" si="127"/>
        <v>#VALUE!</v>
      </c>
      <c r="CP456" s="1" t="e">
        <f t="shared" si="127"/>
        <v>#VALUE!</v>
      </c>
      <c r="CQ456" s="1" t="e">
        <f t="shared" si="127"/>
        <v>#VALUE!</v>
      </c>
      <c r="CR456" s="1" t="e">
        <f t="shared" si="127"/>
        <v>#VALUE!</v>
      </c>
      <c r="CS456" s="1" t="e">
        <f t="shared" si="127"/>
        <v>#VALUE!</v>
      </c>
      <c r="CT456" s="1" t="e">
        <f t="shared" si="127"/>
        <v>#VALUE!</v>
      </c>
      <c r="CU456" s="1" t="e">
        <f t="shared" si="127"/>
        <v>#VALUE!</v>
      </c>
      <c r="CV456" s="1" t="e">
        <f t="shared" si="127"/>
        <v>#VALUE!</v>
      </c>
      <c r="CW456" s="1" t="e">
        <f t="shared" si="127"/>
        <v>#VALUE!</v>
      </c>
      <c r="CX456" s="1" t="e">
        <f t="shared" si="127"/>
        <v>#VALUE!</v>
      </c>
      <c r="CY456" s="7" t="e">
        <f t="shared" si="127"/>
        <v>#VALUE!</v>
      </c>
    </row>
    <row r="457" spans="2:103" x14ac:dyDescent="0.25">
      <c r="B457" s="25">
        <v>23</v>
      </c>
      <c r="C457" s="29">
        <f t="shared" si="113"/>
        <v>2.1522072080014873</v>
      </c>
      <c r="D457" s="1">
        <f t="shared" si="129"/>
        <v>5.3004881756141007</v>
      </c>
      <c r="E457" s="1">
        <f t="shared" si="129"/>
        <v>7.252289854747084</v>
      </c>
      <c r="F457" s="1">
        <f t="shared" si="129"/>
        <v>8.3351558142446045</v>
      </c>
      <c r="G457" s="1">
        <f t="shared" si="129"/>
        <v>10.978390334308344</v>
      </c>
      <c r="H457" s="1">
        <f t="shared" si="129"/>
        <v>5.8034267122488339E-2</v>
      </c>
      <c r="I457" s="1">
        <f t="shared" si="129"/>
        <v>7.4665993077691548E-2</v>
      </c>
      <c r="J457" s="1">
        <f t="shared" si="129"/>
        <v>9.3216477378910687E-2</v>
      </c>
      <c r="K457" s="1">
        <f t="shared" si="129"/>
        <v>0.11386500863279898</v>
      </c>
      <c r="L457" s="1">
        <f t="shared" si="129"/>
        <v>0.25749624875891325</v>
      </c>
      <c r="M457" s="1">
        <f t="shared" si="129"/>
        <v>0.30625430174541896</v>
      </c>
      <c r="N457" s="1">
        <f t="shared" si="129"/>
        <v>0.360229915640221</v>
      </c>
      <c r="O457" s="1">
        <f t="shared" si="129"/>
        <v>0.41989324697710406</v>
      </c>
      <c r="P457" s="1">
        <f t="shared" si="129"/>
        <v>0.48575339205443624</v>
      </c>
      <c r="Q457" s="1">
        <f t="shared" si="129"/>
        <v>1.0505532896777121</v>
      </c>
      <c r="R457" s="1">
        <f t="shared" si="129"/>
        <v>1.1784234750811122</v>
      </c>
      <c r="S457" s="1">
        <f t="shared" si="129"/>
        <v>1.3151364980776388</v>
      </c>
      <c r="T457" s="1">
        <f t="shared" si="129"/>
        <v>1.4612077187561419</v>
      </c>
      <c r="U457" s="1">
        <f t="shared" si="129"/>
        <v>1.6171801106828447</v>
      </c>
      <c r="V457" s="1">
        <f t="shared" si="129"/>
        <v>5.9379710357038782</v>
      </c>
      <c r="W457" s="1">
        <f t="shared" si="129"/>
        <v>6.423845878090412</v>
      </c>
      <c r="X457" s="1">
        <f t="shared" si="129"/>
        <v>6.9296843648702717</v>
      </c>
      <c r="Y457" s="1">
        <f t="shared" si="129"/>
        <v>7.456166381604751</v>
      </c>
      <c r="Z457" s="1">
        <f t="shared" si="129"/>
        <v>6.1122671146887653</v>
      </c>
      <c r="AA457" s="1" t="e">
        <f t="shared" si="129"/>
        <v>#VALUE!</v>
      </c>
      <c r="AB457" s="1" t="e">
        <f t="shared" si="129"/>
        <v>#VALUE!</v>
      </c>
      <c r="AC457" s="1" t="e">
        <f t="shared" si="129"/>
        <v>#VALUE!</v>
      </c>
      <c r="AD457" s="1" t="e">
        <f t="shared" si="129"/>
        <v>#VALUE!</v>
      </c>
      <c r="AE457" s="1" t="e">
        <f t="shared" si="129"/>
        <v>#VALUE!</v>
      </c>
      <c r="AF457" s="1" t="e">
        <f t="shared" si="129"/>
        <v>#VALUE!</v>
      </c>
      <c r="AG457" s="1" t="e">
        <f t="shared" si="129"/>
        <v>#VALUE!</v>
      </c>
      <c r="AH457" s="1" t="e">
        <f t="shared" si="129"/>
        <v>#VALUE!</v>
      </c>
      <c r="AI457" s="1" t="e">
        <f t="shared" si="129"/>
        <v>#VALUE!</v>
      </c>
      <c r="AJ457" s="1" t="e">
        <f t="shared" si="129"/>
        <v>#VALUE!</v>
      </c>
      <c r="AK457" s="1" t="e">
        <f t="shared" si="129"/>
        <v>#VALUE!</v>
      </c>
      <c r="AL457" s="1" t="e">
        <f t="shared" si="129"/>
        <v>#VALUE!</v>
      </c>
      <c r="AM457" s="1" t="e">
        <f t="shared" si="129"/>
        <v>#VALUE!</v>
      </c>
      <c r="AN457" s="1" t="e">
        <f t="shared" si="129"/>
        <v>#VALUE!</v>
      </c>
      <c r="AO457" s="1" t="e">
        <f t="shared" si="129"/>
        <v>#VALUE!</v>
      </c>
      <c r="AP457" s="1" t="e">
        <f t="shared" si="129"/>
        <v>#VALUE!</v>
      </c>
      <c r="AQ457" s="1" t="e">
        <f t="shared" si="129"/>
        <v>#VALUE!</v>
      </c>
      <c r="AR457" s="1" t="e">
        <f t="shared" si="129"/>
        <v>#VALUE!</v>
      </c>
      <c r="AS457" s="1" t="e">
        <f t="shared" si="129"/>
        <v>#VALUE!</v>
      </c>
      <c r="AT457" s="1" t="e">
        <f t="shared" si="129"/>
        <v>#VALUE!</v>
      </c>
      <c r="AU457" s="1" t="e">
        <f t="shared" si="129"/>
        <v>#VALUE!</v>
      </c>
      <c r="AV457" s="1" t="e">
        <f t="shared" si="129"/>
        <v>#VALUE!</v>
      </c>
      <c r="AW457" s="1" t="e">
        <f t="shared" si="129"/>
        <v>#VALUE!</v>
      </c>
      <c r="AX457" s="1" t="e">
        <f t="shared" si="129"/>
        <v>#VALUE!</v>
      </c>
      <c r="AY457" s="1" t="e">
        <f t="shared" si="129"/>
        <v>#VALUE!</v>
      </c>
      <c r="AZ457" s="1" t="e">
        <f t="shared" si="129"/>
        <v>#VALUE!</v>
      </c>
      <c r="BA457" s="1" t="e">
        <f t="shared" si="129"/>
        <v>#VALUE!</v>
      </c>
      <c r="BB457" s="1" t="e">
        <f t="shared" si="129"/>
        <v>#VALUE!</v>
      </c>
      <c r="BC457" s="1" t="e">
        <f t="shared" si="129"/>
        <v>#VALUE!</v>
      </c>
      <c r="BD457" s="1" t="e">
        <f t="shared" si="129"/>
        <v>#VALUE!</v>
      </c>
      <c r="BE457" s="1" t="e">
        <f t="shared" si="129"/>
        <v>#VALUE!</v>
      </c>
      <c r="BF457" s="1" t="e">
        <f t="shared" si="129"/>
        <v>#VALUE!</v>
      </c>
      <c r="BG457" s="1" t="e">
        <f t="shared" si="129"/>
        <v>#VALUE!</v>
      </c>
      <c r="BH457" s="1" t="e">
        <f t="shared" si="129"/>
        <v>#VALUE!</v>
      </c>
      <c r="BI457" s="1" t="e">
        <f t="shared" si="129"/>
        <v>#VALUE!</v>
      </c>
      <c r="BJ457" s="1" t="e">
        <f t="shared" si="129"/>
        <v>#VALUE!</v>
      </c>
      <c r="BK457" s="1" t="e">
        <f t="shared" si="129"/>
        <v>#VALUE!</v>
      </c>
      <c r="BL457" s="1" t="e">
        <f t="shared" si="129"/>
        <v>#VALUE!</v>
      </c>
      <c r="BM457" s="1" t="e">
        <f t="shared" si="129"/>
        <v>#VALUE!</v>
      </c>
      <c r="BN457" s="1" t="e">
        <f t="shared" si="129"/>
        <v>#VALUE!</v>
      </c>
      <c r="BO457" s="1" t="e">
        <f t="shared" si="129"/>
        <v>#VALUE!</v>
      </c>
      <c r="BP457" s="1" t="e">
        <f t="shared" si="127"/>
        <v>#VALUE!</v>
      </c>
      <c r="BQ457" s="1" t="e">
        <f t="shared" si="127"/>
        <v>#VALUE!</v>
      </c>
      <c r="BR457" s="1" t="e">
        <f t="shared" si="127"/>
        <v>#VALUE!</v>
      </c>
      <c r="BS457" s="1" t="e">
        <f t="shared" si="127"/>
        <v>#VALUE!</v>
      </c>
      <c r="BT457" s="1" t="e">
        <f t="shared" si="127"/>
        <v>#VALUE!</v>
      </c>
      <c r="BU457" s="1" t="e">
        <f t="shared" si="127"/>
        <v>#VALUE!</v>
      </c>
      <c r="BV457" s="1" t="e">
        <f t="shared" si="127"/>
        <v>#VALUE!</v>
      </c>
      <c r="BW457" s="1" t="e">
        <f t="shared" si="127"/>
        <v>#VALUE!</v>
      </c>
      <c r="BX457" s="1" t="e">
        <f t="shared" si="127"/>
        <v>#VALUE!</v>
      </c>
      <c r="BY457" s="1" t="e">
        <f t="shared" si="127"/>
        <v>#VALUE!</v>
      </c>
      <c r="BZ457" s="1" t="e">
        <f t="shared" si="127"/>
        <v>#VALUE!</v>
      </c>
      <c r="CA457" s="1" t="e">
        <f t="shared" si="127"/>
        <v>#VALUE!</v>
      </c>
      <c r="CB457" s="1" t="e">
        <f t="shared" si="127"/>
        <v>#VALUE!</v>
      </c>
      <c r="CC457" s="1" t="e">
        <f t="shared" si="127"/>
        <v>#VALUE!</v>
      </c>
      <c r="CD457" s="1" t="e">
        <f t="shared" si="127"/>
        <v>#VALUE!</v>
      </c>
      <c r="CE457" s="1" t="e">
        <f t="shared" si="127"/>
        <v>#VALUE!</v>
      </c>
      <c r="CF457" s="1" t="e">
        <f t="shared" si="127"/>
        <v>#VALUE!</v>
      </c>
      <c r="CG457" s="1" t="e">
        <f t="shared" si="127"/>
        <v>#VALUE!</v>
      </c>
      <c r="CH457" s="1" t="e">
        <f t="shared" si="127"/>
        <v>#VALUE!</v>
      </c>
      <c r="CI457" s="1" t="e">
        <f t="shared" si="127"/>
        <v>#VALUE!</v>
      </c>
      <c r="CJ457" s="1" t="e">
        <f t="shared" si="127"/>
        <v>#VALUE!</v>
      </c>
      <c r="CK457" s="1" t="e">
        <f t="shared" si="127"/>
        <v>#VALUE!</v>
      </c>
      <c r="CL457" s="1" t="e">
        <f t="shared" si="127"/>
        <v>#VALUE!</v>
      </c>
      <c r="CM457" s="1" t="e">
        <f t="shared" si="127"/>
        <v>#VALUE!</v>
      </c>
      <c r="CN457" s="1" t="e">
        <f t="shared" si="127"/>
        <v>#VALUE!</v>
      </c>
      <c r="CO457" s="1" t="e">
        <f t="shared" si="127"/>
        <v>#VALUE!</v>
      </c>
      <c r="CP457" s="1" t="e">
        <f t="shared" si="127"/>
        <v>#VALUE!</v>
      </c>
      <c r="CQ457" s="1" t="e">
        <f t="shared" si="127"/>
        <v>#VALUE!</v>
      </c>
      <c r="CR457" s="1" t="e">
        <f t="shared" si="127"/>
        <v>#VALUE!</v>
      </c>
      <c r="CS457" s="1" t="e">
        <f t="shared" si="127"/>
        <v>#VALUE!</v>
      </c>
      <c r="CT457" s="1" t="e">
        <f t="shared" si="127"/>
        <v>#VALUE!</v>
      </c>
      <c r="CU457" s="1" t="e">
        <f t="shared" si="127"/>
        <v>#VALUE!</v>
      </c>
      <c r="CV457" s="1" t="e">
        <f t="shared" si="127"/>
        <v>#VALUE!</v>
      </c>
      <c r="CW457" s="1" t="e">
        <f t="shared" si="127"/>
        <v>#VALUE!</v>
      </c>
      <c r="CX457" s="1" t="e">
        <f t="shared" si="127"/>
        <v>#VALUE!</v>
      </c>
      <c r="CY457" s="7" t="e">
        <f t="shared" si="127"/>
        <v>#VALUE!</v>
      </c>
    </row>
    <row r="458" spans="2:103" x14ac:dyDescent="0.25">
      <c r="B458" s="25">
        <v>24</v>
      </c>
      <c r="C458" s="29">
        <f t="shared" si="113"/>
        <v>2.1522072080014873</v>
      </c>
      <c r="D458" s="1">
        <f t="shared" si="129"/>
        <v>5.3004881756141007</v>
      </c>
      <c r="E458" s="1">
        <f t="shared" si="129"/>
        <v>7.252289854747084</v>
      </c>
      <c r="F458" s="1">
        <f t="shared" si="129"/>
        <v>8.3351558142446045</v>
      </c>
      <c r="G458" s="1">
        <f t="shared" si="129"/>
        <v>8.7976914392915653</v>
      </c>
      <c r="H458" s="1">
        <f t="shared" si="129"/>
        <v>5.4313677867994417E-2</v>
      </c>
      <c r="I458" s="1">
        <f t="shared" si="129"/>
        <v>6.9907377599915499E-2</v>
      </c>
      <c r="J458" s="1">
        <f t="shared" si="129"/>
        <v>8.7300498533088314E-2</v>
      </c>
      <c r="K458" s="1">
        <f t="shared" si="129"/>
        <v>0.10666119373445089</v>
      </c>
      <c r="L458" s="1">
        <f t="shared" si="129"/>
        <v>0.12817188088694495</v>
      </c>
      <c r="M458" s="1">
        <f t="shared" si="129"/>
        <v>0.28602846019300754</v>
      </c>
      <c r="N458" s="1">
        <f t="shared" si="129"/>
        <v>0.33659838930548491</v>
      </c>
      <c r="O458" s="1">
        <f t="shared" si="129"/>
        <v>0.39250091107362295</v>
      </c>
      <c r="P458" s="1">
        <f t="shared" si="129"/>
        <v>0.45421348332461997</v>
      </c>
      <c r="Q458" s="1">
        <f t="shared" si="129"/>
        <v>0.52225296695961254</v>
      </c>
      <c r="R458" s="1">
        <f t="shared" si="129"/>
        <v>1.1233606853056346</v>
      </c>
      <c r="S458" s="1">
        <f t="shared" si="129"/>
        <v>1.254195998561884</v>
      </c>
      <c r="T458" s="1">
        <f t="shared" si="129"/>
        <v>1.3939948325102374</v>
      </c>
      <c r="U458" s="1">
        <f t="shared" si="129"/>
        <v>1.5432774559905487</v>
      </c>
      <c r="V458" s="1">
        <f t="shared" si="129"/>
        <v>1.7025919508468961</v>
      </c>
      <c r="W458" s="1">
        <f t="shared" si="129"/>
        <v>6.2336144001683582</v>
      </c>
      <c r="X458" s="1">
        <f t="shared" si="129"/>
        <v>6.726312638553348</v>
      </c>
      <c r="Y458" s="1">
        <f t="shared" si="129"/>
        <v>7.2391317022541459</v>
      </c>
      <c r="Z458" s="1">
        <f t="shared" si="129"/>
        <v>7.7727550899967852</v>
      </c>
      <c r="AA458" s="1">
        <f t="shared" si="129"/>
        <v>6.3607755018142873</v>
      </c>
      <c r="AB458" s="1" t="e">
        <f t="shared" si="129"/>
        <v>#VALUE!</v>
      </c>
      <c r="AC458" s="1" t="e">
        <f t="shared" si="129"/>
        <v>#VALUE!</v>
      </c>
      <c r="AD458" s="1" t="e">
        <f t="shared" si="129"/>
        <v>#VALUE!</v>
      </c>
      <c r="AE458" s="1" t="e">
        <f t="shared" si="129"/>
        <v>#VALUE!</v>
      </c>
      <c r="AF458" s="1" t="e">
        <f t="shared" si="129"/>
        <v>#VALUE!</v>
      </c>
      <c r="AG458" s="1" t="e">
        <f t="shared" si="129"/>
        <v>#VALUE!</v>
      </c>
      <c r="AH458" s="1" t="e">
        <f t="shared" si="129"/>
        <v>#VALUE!</v>
      </c>
      <c r="AI458" s="1" t="e">
        <f t="shared" si="129"/>
        <v>#VALUE!</v>
      </c>
      <c r="AJ458" s="1" t="e">
        <f t="shared" si="129"/>
        <v>#VALUE!</v>
      </c>
      <c r="AK458" s="1" t="e">
        <f t="shared" si="129"/>
        <v>#VALUE!</v>
      </c>
      <c r="AL458" s="1" t="e">
        <f t="shared" si="129"/>
        <v>#VALUE!</v>
      </c>
      <c r="AM458" s="1" t="e">
        <f t="shared" si="129"/>
        <v>#VALUE!</v>
      </c>
      <c r="AN458" s="1" t="e">
        <f t="shared" si="129"/>
        <v>#VALUE!</v>
      </c>
      <c r="AO458" s="1" t="e">
        <f t="shared" si="129"/>
        <v>#VALUE!</v>
      </c>
      <c r="AP458" s="1" t="e">
        <f t="shared" si="129"/>
        <v>#VALUE!</v>
      </c>
      <c r="AQ458" s="1" t="e">
        <f t="shared" si="129"/>
        <v>#VALUE!</v>
      </c>
      <c r="AR458" s="1" t="e">
        <f t="shared" si="129"/>
        <v>#VALUE!</v>
      </c>
      <c r="AS458" s="1" t="e">
        <f t="shared" si="129"/>
        <v>#VALUE!</v>
      </c>
      <c r="AT458" s="1" t="e">
        <f t="shared" si="129"/>
        <v>#VALUE!</v>
      </c>
      <c r="AU458" s="1" t="e">
        <f t="shared" si="129"/>
        <v>#VALUE!</v>
      </c>
      <c r="AV458" s="1" t="e">
        <f t="shared" si="129"/>
        <v>#VALUE!</v>
      </c>
      <c r="AW458" s="1" t="e">
        <f t="shared" si="129"/>
        <v>#VALUE!</v>
      </c>
      <c r="AX458" s="1" t="e">
        <f t="shared" si="129"/>
        <v>#VALUE!</v>
      </c>
      <c r="AY458" s="1" t="e">
        <f t="shared" si="129"/>
        <v>#VALUE!</v>
      </c>
      <c r="AZ458" s="1" t="e">
        <f t="shared" si="129"/>
        <v>#VALUE!</v>
      </c>
      <c r="BA458" s="1" t="e">
        <f t="shared" si="129"/>
        <v>#VALUE!</v>
      </c>
      <c r="BB458" s="1" t="e">
        <f t="shared" si="129"/>
        <v>#VALUE!</v>
      </c>
      <c r="BC458" s="1" t="e">
        <f t="shared" si="129"/>
        <v>#VALUE!</v>
      </c>
      <c r="BD458" s="1" t="e">
        <f t="shared" si="129"/>
        <v>#VALUE!</v>
      </c>
      <c r="BE458" s="1" t="e">
        <f t="shared" si="129"/>
        <v>#VALUE!</v>
      </c>
      <c r="BF458" s="1" t="e">
        <f t="shared" si="129"/>
        <v>#VALUE!</v>
      </c>
      <c r="BG458" s="1" t="e">
        <f t="shared" si="129"/>
        <v>#VALUE!</v>
      </c>
      <c r="BH458" s="1" t="e">
        <f t="shared" si="129"/>
        <v>#VALUE!</v>
      </c>
      <c r="BI458" s="1" t="e">
        <f t="shared" si="129"/>
        <v>#VALUE!</v>
      </c>
      <c r="BJ458" s="1" t="e">
        <f t="shared" si="129"/>
        <v>#VALUE!</v>
      </c>
      <c r="BK458" s="1" t="e">
        <f t="shared" si="129"/>
        <v>#VALUE!</v>
      </c>
      <c r="BL458" s="1" t="e">
        <f t="shared" si="129"/>
        <v>#VALUE!</v>
      </c>
      <c r="BM458" s="1" t="e">
        <f t="shared" si="129"/>
        <v>#VALUE!</v>
      </c>
      <c r="BN458" s="1" t="e">
        <f t="shared" si="129"/>
        <v>#VALUE!</v>
      </c>
      <c r="BO458" s="1" t="e">
        <f t="shared" ref="BO458" si="130">(BN352+BO247*0.5)*BO140</f>
        <v>#VALUE!</v>
      </c>
      <c r="BP458" s="1" t="e">
        <f t="shared" si="127"/>
        <v>#VALUE!</v>
      </c>
      <c r="BQ458" s="1" t="e">
        <f t="shared" si="127"/>
        <v>#VALUE!</v>
      </c>
      <c r="BR458" s="1" t="e">
        <f t="shared" si="127"/>
        <v>#VALUE!</v>
      </c>
      <c r="BS458" s="1" t="e">
        <f t="shared" ref="BS458:CY458" si="131">(BR352+BS247*0.5)*BS140</f>
        <v>#VALUE!</v>
      </c>
      <c r="BT458" s="1" t="e">
        <f t="shared" si="131"/>
        <v>#VALUE!</v>
      </c>
      <c r="BU458" s="1" t="e">
        <f t="shared" si="131"/>
        <v>#VALUE!</v>
      </c>
      <c r="BV458" s="1" t="e">
        <f t="shared" si="131"/>
        <v>#VALUE!</v>
      </c>
      <c r="BW458" s="1" t="e">
        <f t="shared" si="131"/>
        <v>#VALUE!</v>
      </c>
      <c r="BX458" s="1" t="e">
        <f t="shared" si="131"/>
        <v>#VALUE!</v>
      </c>
      <c r="BY458" s="1" t="e">
        <f t="shared" si="131"/>
        <v>#VALUE!</v>
      </c>
      <c r="BZ458" s="1" t="e">
        <f t="shared" si="131"/>
        <v>#VALUE!</v>
      </c>
      <c r="CA458" s="1" t="e">
        <f t="shared" si="131"/>
        <v>#VALUE!</v>
      </c>
      <c r="CB458" s="1" t="e">
        <f t="shared" si="131"/>
        <v>#VALUE!</v>
      </c>
      <c r="CC458" s="1" t="e">
        <f t="shared" si="131"/>
        <v>#VALUE!</v>
      </c>
      <c r="CD458" s="1" t="e">
        <f t="shared" si="131"/>
        <v>#VALUE!</v>
      </c>
      <c r="CE458" s="1" t="e">
        <f t="shared" si="131"/>
        <v>#VALUE!</v>
      </c>
      <c r="CF458" s="1" t="e">
        <f t="shared" si="131"/>
        <v>#VALUE!</v>
      </c>
      <c r="CG458" s="1" t="e">
        <f t="shared" si="131"/>
        <v>#VALUE!</v>
      </c>
      <c r="CH458" s="1" t="e">
        <f t="shared" si="131"/>
        <v>#VALUE!</v>
      </c>
      <c r="CI458" s="1" t="e">
        <f t="shared" si="131"/>
        <v>#VALUE!</v>
      </c>
      <c r="CJ458" s="1" t="e">
        <f t="shared" si="131"/>
        <v>#VALUE!</v>
      </c>
      <c r="CK458" s="1" t="e">
        <f t="shared" si="131"/>
        <v>#VALUE!</v>
      </c>
      <c r="CL458" s="1" t="e">
        <f t="shared" si="131"/>
        <v>#VALUE!</v>
      </c>
      <c r="CM458" s="1" t="e">
        <f t="shared" si="131"/>
        <v>#VALUE!</v>
      </c>
      <c r="CN458" s="1" t="e">
        <f t="shared" si="131"/>
        <v>#VALUE!</v>
      </c>
      <c r="CO458" s="1" t="e">
        <f t="shared" si="131"/>
        <v>#VALUE!</v>
      </c>
      <c r="CP458" s="1" t="e">
        <f t="shared" si="131"/>
        <v>#VALUE!</v>
      </c>
      <c r="CQ458" s="1" t="e">
        <f t="shared" si="131"/>
        <v>#VALUE!</v>
      </c>
      <c r="CR458" s="1" t="e">
        <f t="shared" si="131"/>
        <v>#VALUE!</v>
      </c>
      <c r="CS458" s="1" t="e">
        <f t="shared" si="131"/>
        <v>#VALUE!</v>
      </c>
      <c r="CT458" s="1" t="e">
        <f t="shared" si="131"/>
        <v>#VALUE!</v>
      </c>
      <c r="CU458" s="1" t="e">
        <f t="shared" si="131"/>
        <v>#VALUE!</v>
      </c>
      <c r="CV458" s="1" t="e">
        <f t="shared" si="131"/>
        <v>#VALUE!</v>
      </c>
      <c r="CW458" s="1" t="e">
        <f t="shared" si="131"/>
        <v>#VALUE!</v>
      </c>
      <c r="CX458" s="1" t="e">
        <f t="shared" si="131"/>
        <v>#VALUE!</v>
      </c>
      <c r="CY458" s="7" t="e">
        <f t="shared" si="131"/>
        <v>#VALUE!</v>
      </c>
    </row>
    <row r="459" spans="2:103" x14ac:dyDescent="0.25">
      <c r="B459" s="25">
        <v>25</v>
      </c>
      <c r="C459" s="29">
        <f t="shared" si="113"/>
        <v>1.8527738767228794</v>
      </c>
      <c r="D459" s="1">
        <f t="shared" ref="D459:BO462" si="132">(C353+D248*0.5)*D141</f>
        <v>7.4871831733759455</v>
      </c>
      <c r="E459" s="1">
        <f t="shared" si="132"/>
        <v>10.256076583424555</v>
      </c>
      <c r="F459" s="1">
        <f t="shared" si="132"/>
        <v>11.793302474599519</v>
      </c>
      <c r="G459" s="1">
        <f t="shared" si="132"/>
        <v>12.451170476513527</v>
      </c>
      <c r="H459" s="1">
        <f t="shared" si="132"/>
        <v>5.1410421153346639E-2</v>
      </c>
      <c r="I459" s="1">
        <f t="shared" si="132"/>
        <v>7.7278296447629097E-2</v>
      </c>
      <c r="J459" s="1">
        <f t="shared" si="132"/>
        <v>9.6543571195049943E-2</v>
      </c>
      <c r="K459" s="1">
        <f t="shared" si="132"/>
        <v>0.11798885617382071</v>
      </c>
      <c r="L459" s="1">
        <f t="shared" si="132"/>
        <v>0.14181628878978156</v>
      </c>
      <c r="M459" s="1">
        <f t="shared" si="132"/>
        <v>0.16824508235350794</v>
      </c>
      <c r="N459" s="1">
        <f t="shared" si="132"/>
        <v>0.37146886264293988</v>
      </c>
      <c r="O459" s="1">
        <f t="shared" si="132"/>
        <v>0.43334840218892184</v>
      </c>
      <c r="P459" s="1">
        <f t="shared" si="132"/>
        <v>0.50166384408585407</v>
      </c>
      <c r="Q459" s="1">
        <f t="shared" si="132"/>
        <v>0.57698791091690504</v>
      </c>
      <c r="R459" s="1">
        <f t="shared" si="132"/>
        <v>0.65994042671446018</v>
      </c>
      <c r="S459" s="1">
        <f t="shared" si="132"/>
        <v>1.412827802737548</v>
      </c>
      <c r="T459" s="1">
        <f t="shared" si="132"/>
        <v>1.5709005742876758</v>
      </c>
      <c r="U459" s="1">
        <f t="shared" si="132"/>
        <v>1.7397060681330574</v>
      </c>
      <c r="V459" s="1">
        <f t="shared" si="132"/>
        <v>1.9198647812029201</v>
      </c>
      <c r="W459" s="1">
        <f t="shared" si="132"/>
        <v>2.1120303076621245</v>
      </c>
      <c r="X459" s="1">
        <f t="shared" si="132"/>
        <v>7.7126232623553772</v>
      </c>
      <c r="Y459" s="1">
        <f t="shared" si="132"/>
        <v>8.3027921809824274</v>
      </c>
      <c r="Z459" s="1">
        <f t="shared" si="132"/>
        <v>8.9169197818292982</v>
      </c>
      <c r="AA459" s="1">
        <f t="shared" si="132"/>
        <v>9.5558179073145819</v>
      </c>
      <c r="AB459" s="1">
        <f t="shared" si="132"/>
        <v>7.8075189609695874</v>
      </c>
      <c r="AC459" s="1" t="e">
        <f t="shared" si="132"/>
        <v>#VALUE!</v>
      </c>
      <c r="AD459" s="1" t="e">
        <f t="shared" si="132"/>
        <v>#VALUE!</v>
      </c>
      <c r="AE459" s="1" t="e">
        <f t="shared" si="132"/>
        <v>#VALUE!</v>
      </c>
      <c r="AF459" s="1" t="e">
        <f t="shared" si="132"/>
        <v>#VALUE!</v>
      </c>
      <c r="AG459" s="1" t="e">
        <f t="shared" si="132"/>
        <v>#VALUE!</v>
      </c>
      <c r="AH459" s="1" t="e">
        <f t="shared" si="132"/>
        <v>#VALUE!</v>
      </c>
      <c r="AI459" s="1" t="e">
        <f t="shared" si="132"/>
        <v>#VALUE!</v>
      </c>
      <c r="AJ459" s="1" t="e">
        <f t="shared" si="132"/>
        <v>#VALUE!</v>
      </c>
      <c r="AK459" s="1" t="e">
        <f t="shared" si="132"/>
        <v>#VALUE!</v>
      </c>
      <c r="AL459" s="1" t="e">
        <f t="shared" si="132"/>
        <v>#VALUE!</v>
      </c>
      <c r="AM459" s="1" t="e">
        <f t="shared" si="132"/>
        <v>#VALUE!</v>
      </c>
      <c r="AN459" s="1" t="e">
        <f t="shared" si="132"/>
        <v>#VALUE!</v>
      </c>
      <c r="AO459" s="1" t="e">
        <f t="shared" si="132"/>
        <v>#VALUE!</v>
      </c>
      <c r="AP459" s="1" t="e">
        <f t="shared" si="132"/>
        <v>#VALUE!</v>
      </c>
      <c r="AQ459" s="1" t="e">
        <f t="shared" si="132"/>
        <v>#VALUE!</v>
      </c>
      <c r="AR459" s="1" t="e">
        <f t="shared" si="132"/>
        <v>#VALUE!</v>
      </c>
      <c r="AS459" s="1" t="e">
        <f t="shared" si="132"/>
        <v>#VALUE!</v>
      </c>
      <c r="AT459" s="1" t="e">
        <f t="shared" si="132"/>
        <v>#VALUE!</v>
      </c>
      <c r="AU459" s="1" t="e">
        <f t="shared" si="132"/>
        <v>#VALUE!</v>
      </c>
      <c r="AV459" s="1" t="e">
        <f t="shared" si="132"/>
        <v>#VALUE!</v>
      </c>
      <c r="AW459" s="1" t="e">
        <f t="shared" si="132"/>
        <v>#VALUE!</v>
      </c>
      <c r="AX459" s="1" t="e">
        <f t="shared" si="132"/>
        <v>#VALUE!</v>
      </c>
      <c r="AY459" s="1" t="e">
        <f t="shared" si="132"/>
        <v>#VALUE!</v>
      </c>
      <c r="AZ459" s="1" t="e">
        <f t="shared" si="132"/>
        <v>#VALUE!</v>
      </c>
      <c r="BA459" s="1" t="e">
        <f t="shared" si="132"/>
        <v>#VALUE!</v>
      </c>
      <c r="BB459" s="1" t="e">
        <f t="shared" si="132"/>
        <v>#VALUE!</v>
      </c>
      <c r="BC459" s="1" t="e">
        <f t="shared" si="132"/>
        <v>#VALUE!</v>
      </c>
      <c r="BD459" s="1" t="e">
        <f t="shared" si="132"/>
        <v>#VALUE!</v>
      </c>
      <c r="BE459" s="1" t="e">
        <f t="shared" si="132"/>
        <v>#VALUE!</v>
      </c>
      <c r="BF459" s="1" t="e">
        <f t="shared" si="132"/>
        <v>#VALUE!</v>
      </c>
      <c r="BG459" s="1" t="e">
        <f t="shared" si="132"/>
        <v>#VALUE!</v>
      </c>
      <c r="BH459" s="1" t="e">
        <f t="shared" si="132"/>
        <v>#VALUE!</v>
      </c>
      <c r="BI459" s="1" t="e">
        <f t="shared" si="132"/>
        <v>#VALUE!</v>
      </c>
      <c r="BJ459" s="1" t="e">
        <f t="shared" si="132"/>
        <v>#VALUE!</v>
      </c>
      <c r="BK459" s="1" t="e">
        <f t="shared" si="132"/>
        <v>#VALUE!</v>
      </c>
      <c r="BL459" s="1" t="e">
        <f t="shared" si="132"/>
        <v>#VALUE!</v>
      </c>
      <c r="BM459" s="1" t="e">
        <f t="shared" si="132"/>
        <v>#VALUE!</v>
      </c>
      <c r="BN459" s="1" t="e">
        <f t="shared" si="132"/>
        <v>#VALUE!</v>
      </c>
      <c r="BO459" s="1" t="e">
        <f t="shared" si="132"/>
        <v>#VALUE!</v>
      </c>
      <c r="BP459" s="1" t="e">
        <f t="shared" ref="BP459:CY466" si="133">(BO353+BP248*0.5)*BP141</f>
        <v>#VALUE!</v>
      </c>
      <c r="BQ459" s="1" t="e">
        <f t="shared" si="133"/>
        <v>#VALUE!</v>
      </c>
      <c r="BR459" s="1" t="e">
        <f t="shared" si="133"/>
        <v>#VALUE!</v>
      </c>
      <c r="BS459" s="1" t="e">
        <f t="shared" si="133"/>
        <v>#VALUE!</v>
      </c>
      <c r="BT459" s="1" t="e">
        <f t="shared" si="133"/>
        <v>#VALUE!</v>
      </c>
      <c r="BU459" s="1" t="e">
        <f t="shared" si="133"/>
        <v>#VALUE!</v>
      </c>
      <c r="BV459" s="1" t="e">
        <f t="shared" si="133"/>
        <v>#VALUE!</v>
      </c>
      <c r="BW459" s="1" t="e">
        <f t="shared" si="133"/>
        <v>#VALUE!</v>
      </c>
      <c r="BX459" s="1" t="e">
        <f t="shared" si="133"/>
        <v>#VALUE!</v>
      </c>
      <c r="BY459" s="1" t="e">
        <f t="shared" si="133"/>
        <v>#VALUE!</v>
      </c>
      <c r="BZ459" s="1" t="e">
        <f t="shared" si="133"/>
        <v>#VALUE!</v>
      </c>
      <c r="CA459" s="1" t="e">
        <f t="shared" si="133"/>
        <v>#VALUE!</v>
      </c>
      <c r="CB459" s="1" t="e">
        <f t="shared" si="133"/>
        <v>#VALUE!</v>
      </c>
      <c r="CC459" s="1" t="e">
        <f t="shared" si="133"/>
        <v>#VALUE!</v>
      </c>
      <c r="CD459" s="1" t="e">
        <f t="shared" si="133"/>
        <v>#VALUE!</v>
      </c>
      <c r="CE459" s="1" t="e">
        <f t="shared" si="133"/>
        <v>#VALUE!</v>
      </c>
      <c r="CF459" s="1" t="e">
        <f t="shared" si="133"/>
        <v>#VALUE!</v>
      </c>
      <c r="CG459" s="1" t="e">
        <f t="shared" si="133"/>
        <v>#VALUE!</v>
      </c>
      <c r="CH459" s="1" t="e">
        <f t="shared" si="133"/>
        <v>#VALUE!</v>
      </c>
      <c r="CI459" s="1" t="e">
        <f t="shared" si="133"/>
        <v>#VALUE!</v>
      </c>
      <c r="CJ459" s="1" t="e">
        <f t="shared" si="133"/>
        <v>#VALUE!</v>
      </c>
      <c r="CK459" s="1" t="e">
        <f t="shared" si="133"/>
        <v>#VALUE!</v>
      </c>
      <c r="CL459" s="1" t="e">
        <f t="shared" si="133"/>
        <v>#VALUE!</v>
      </c>
      <c r="CM459" s="1" t="e">
        <f t="shared" si="133"/>
        <v>#VALUE!</v>
      </c>
      <c r="CN459" s="1" t="e">
        <f t="shared" si="133"/>
        <v>#VALUE!</v>
      </c>
      <c r="CO459" s="1" t="e">
        <f t="shared" si="133"/>
        <v>#VALUE!</v>
      </c>
      <c r="CP459" s="1" t="e">
        <f t="shared" si="133"/>
        <v>#VALUE!</v>
      </c>
      <c r="CQ459" s="1" t="e">
        <f t="shared" si="133"/>
        <v>#VALUE!</v>
      </c>
      <c r="CR459" s="1" t="e">
        <f t="shared" si="133"/>
        <v>#VALUE!</v>
      </c>
      <c r="CS459" s="1" t="e">
        <f t="shared" si="133"/>
        <v>#VALUE!</v>
      </c>
      <c r="CT459" s="1" t="e">
        <f t="shared" si="133"/>
        <v>#VALUE!</v>
      </c>
      <c r="CU459" s="1" t="e">
        <f t="shared" si="133"/>
        <v>#VALUE!</v>
      </c>
      <c r="CV459" s="1" t="e">
        <f t="shared" si="133"/>
        <v>#VALUE!</v>
      </c>
      <c r="CW459" s="1" t="e">
        <f t="shared" si="133"/>
        <v>#VALUE!</v>
      </c>
      <c r="CX459" s="1" t="e">
        <f t="shared" si="133"/>
        <v>#VALUE!</v>
      </c>
      <c r="CY459" s="7" t="e">
        <f t="shared" si="133"/>
        <v>#VALUE!</v>
      </c>
    </row>
    <row r="460" spans="2:103" x14ac:dyDescent="0.25">
      <c r="B460" s="25">
        <v>26</v>
      </c>
      <c r="C460" s="29">
        <f t="shared" si="113"/>
        <v>1.8527738767228794</v>
      </c>
      <c r="D460" s="1">
        <f t="shared" si="132"/>
        <v>4.148362310879512</v>
      </c>
      <c r="E460" s="1">
        <f t="shared" si="132"/>
        <v>9.2916198383885451</v>
      </c>
      <c r="F460" s="1">
        <f t="shared" si="132"/>
        <v>10.694950367404935</v>
      </c>
      <c r="G460" s="1">
        <f t="shared" si="132"/>
        <v>11.297797516638475</v>
      </c>
      <c r="H460" s="1">
        <f t="shared" si="132"/>
        <v>4.6665595837265754E-2</v>
      </c>
      <c r="I460" s="1">
        <f t="shared" si="132"/>
        <v>6.1885096190725949E-2</v>
      </c>
      <c r="J460" s="1">
        <f t="shared" si="132"/>
        <v>9.0286236672009967E-2</v>
      </c>
      <c r="K460" s="1">
        <f t="shared" si="132"/>
        <v>0.11038329498371642</v>
      </c>
      <c r="L460" s="1">
        <f t="shared" si="132"/>
        <v>0.13271353482367257</v>
      </c>
      <c r="M460" s="1">
        <f t="shared" si="132"/>
        <v>0.15748249144931245</v>
      </c>
      <c r="N460" s="1">
        <f t="shared" si="132"/>
        <v>0.18491299308617989</v>
      </c>
      <c r="O460" s="1">
        <f t="shared" si="132"/>
        <v>0.40470367769066085</v>
      </c>
      <c r="P460" s="1">
        <f t="shared" si="132"/>
        <v>0.46868730992819602</v>
      </c>
      <c r="Q460" s="1">
        <f t="shared" si="132"/>
        <v>0.53924000853139042</v>
      </c>
      <c r="R460" s="1">
        <f t="shared" si="132"/>
        <v>0.6169429207669056</v>
      </c>
      <c r="S460" s="1">
        <f t="shared" si="132"/>
        <v>0.70242482814411411</v>
      </c>
      <c r="T460" s="1">
        <f t="shared" si="132"/>
        <v>1.4975572640743213</v>
      </c>
      <c r="U460" s="1">
        <f t="shared" si="132"/>
        <v>1.6590638617844096</v>
      </c>
      <c r="V460" s="1">
        <f t="shared" si="132"/>
        <v>1.831442221373824</v>
      </c>
      <c r="W460" s="1">
        <f t="shared" si="132"/>
        <v>2.0153184643647024</v>
      </c>
      <c r="X460" s="1">
        <f t="shared" si="132"/>
        <v>2.2113520368186301</v>
      </c>
      <c r="Y460" s="1">
        <f t="shared" si="132"/>
        <v>8.0563467939528906</v>
      </c>
      <c r="Z460" s="1">
        <f t="shared" si="132"/>
        <v>8.6543797695930653</v>
      </c>
      <c r="AA460" s="1">
        <f t="shared" si="132"/>
        <v>9.2765508450934107</v>
      </c>
      <c r="AB460" s="1">
        <f t="shared" si="132"/>
        <v>9.9236759434767166</v>
      </c>
      <c r="AC460" s="1">
        <f t="shared" si="132"/>
        <v>8.0962201979011699</v>
      </c>
      <c r="AD460" s="1" t="e">
        <f t="shared" si="132"/>
        <v>#VALUE!</v>
      </c>
      <c r="AE460" s="1" t="e">
        <f t="shared" si="132"/>
        <v>#VALUE!</v>
      </c>
      <c r="AF460" s="1" t="e">
        <f t="shared" si="132"/>
        <v>#VALUE!</v>
      </c>
      <c r="AG460" s="1" t="e">
        <f t="shared" si="132"/>
        <v>#VALUE!</v>
      </c>
      <c r="AH460" s="1" t="e">
        <f t="shared" si="132"/>
        <v>#VALUE!</v>
      </c>
      <c r="AI460" s="1" t="e">
        <f t="shared" si="132"/>
        <v>#VALUE!</v>
      </c>
      <c r="AJ460" s="1" t="e">
        <f t="shared" si="132"/>
        <v>#VALUE!</v>
      </c>
      <c r="AK460" s="1" t="e">
        <f t="shared" si="132"/>
        <v>#VALUE!</v>
      </c>
      <c r="AL460" s="1" t="e">
        <f t="shared" si="132"/>
        <v>#VALUE!</v>
      </c>
      <c r="AM460" s="1" t="e">
        <f t="shared" si="132"/>
        <v>#VALUE!</v>
      </c>
      <c r="AN460" s="1" t="e">
        <f t="shared" si="132"/>
        <v>#VALUE!</v>
      </c>
      <c r="AO460" s="1" t="e">
        <f t="shared" si="132"/>
        <v>#VALUE!</v>
      </c>
      <c r="AP460" s="1" t="e">
        <f t="shared" si="132"/>
        <v>#VALUE!</v>
      </c>
      <c r="AQ460" s="1" t="e">
        <f t="shared" si="132"/>
        <v>#VALUE!</v>
      </c>
      <c r="AR460" s="1" t="e">
        <f t="shared" si="132"/>
        <v>#VALUE!</v>
      </c>
      <c r="AS460" s="1" t="e">
        <f t="shared" si="132"/>
        <v>#VALUE!</v>
      </c>
      <c r="AT460" s="1" t="e">
        <f t="shared" si="132"/>
        <v>#VALUE!</v>
      </c>
      <c r="AU460" s="1" t="e">
        <f t="shared" si="132"/>
        <v>#VALUE!</v>
      </c>
      <c r="AV460" s="1" t="e">
        <f t="shared" si="132"/>
        <v>#VALUE!</v>
      </c>
      <c r="AW460" s="1" t="e">
        <f t="shared" si="132"/>
        <v>#VALUE!</v>
      </c>
      <c r="AX460" s="1" t="e">
        <f t="shared" si="132"/>
        <v>#VALUE!</v>
      </c>
      <c r="AY460" s="1" t="e">
        <f t="shared" si="132"/>
        <v>#VALUE!</v>
      </c>
      <c r="AZ460" s="1" t="e">
        <f t="shared" si="132"/>
        <v>#VALUE!</v>
      </c>
      <c r="BA460" s="1" t="e">
        <f t="shared" si="132"/>
        <v>#VALUE!</v>
      </c>
      <c r="BB460" s="1" t="e">
        <f t="shared" si="132"/>
        <v>#VALUE!</v>
      </c>
      <c r="BC460" s="1" t="e">
        <f t="shared" si="132"/>
        <v>#VALUE!</v>
      </c>
      <c r="BD460" s="1" t="e">
        <f t="shared" si="132"/>
        <v>#VALUE!</v>
      </c>
      <c r="BE460" s="1" t="e">
        <f t="shared" si="132"/>
        <v>#VALUE!</v>
      </c>
      <c r="BF460" s="1" t="e">
        <f t="shared" si="132"/>
        <v>#VALUE!</v>
      </c>
      <c r="BG460" s="1" t="e">
        <f t="shared" si="132"/>
        <v>#VALUE!</v>
      </c>
      <c r="BH460" s="1" t="e">
        <f t="shared" si="132"/>
        <v>#VALUE!</v>
      </c>
      <c r="BI460" s="1" t="e">
        <f t="shared" si="132"/>
        <v>#VALUE!</v>
      </c>
      <c r="BJ460" s="1" t="e">
        <f t="shared" si="132"/>
        <v>#VALUE!</v>
      </c>
      <c r="BK460" s="1" t="e">
        <f t="shared" si="132"/>
        <v>#VALUE!</v>
      </c>
      <c r="BL460" s="1" t="e">
        <f t="shared" si="132"/>
        <v>#VALUE!</v>
      </c>
      <c r="BM460" s="1" t="e">
        <f t="shared" si="132"/>
        <v>#VALUE!</v>
      </c>
      <c r="BN460" s="1" t="e">
        <f t="shared" si="132"/>
        <v>#VALUE!</v>
      </c>
      <c r="BO460" s="1" t="e">
        <f t="shared" si="132"/>
        <v>#VALUE!</v>
      </c>
      <c r="BP460" s="1" t="e">
        <f t="shared" si="133"/>
        <v>#VALUE!</v>
      </c>
      <c r="BQ460" s="1" t="e">
        <f t="shared" si="133"/>
        <v>#VALUE!</v>
      </c>
      <c r="BR460" s="1" t="e">
        <f t="shared" si="133"/>
        <v>#VALUE!</v>
      </c>
      <c r="BS460" s="1" t="e">
        <f t="shared" si="133"/>
        <v>#VALUE!</v>
      </c>
      <c r="BT460" s="1" t="e">
        <f t="shared" si="133"/>
        <v>#VALUE!</v>
      </c>
      <c r="BU460" s="1" t="e">
        <f t="shared" si="133"/>
        <v>#VALUE!</v>
      </c>
      <c r="BV460" s="1" t="e">
        <f t="shared" si="133"/>
        <v>#VALUE!</v>
      </c>
      <c r="BW460" s="1" t="e">
        <f t="shared" si="133"/>
        <v>#VALUE!</v>
      </c>
      <c r="BX460" s="1" t="e">
        <f t="shared" si="133"/>
        <v>#VALUE!</v>
      </c>
      <c r="BY460" s="1" t="e">
        <f t="shared" si="133"/>
        <v>#VALUE!</v>
      </c>
      <c r="BZ460" s="1" t="e">
        <f t="shared" si="133"/>
        <v>#VALUE!</v>
      </c>
      <c r="CA460" s="1" t="e">
        <f t="shared" si="133"/>
        <v>#VALUE!</v>
      </c>
      <c r="CB460" s="1" t="e">
        <f t="shared" si="133"/>
        <v>#VALUE!</v>
      </c>
      <c r="CC460" s="1" t="e">
        <f t="shared" si="133"/>
        <v>#VALUE!</v>
      </c>
      <c r="CD460" s="1" t="e">
        <f t="shared" si="133"/>
        <v>#VALUE!</v>
      </c>
      <c r="CE460" s="1" t="e">
        <f t="shared" si="133"/>
        <v>#VALUE!</v>
      </c>
      <c r="CF460" s="1" t="e">
        <f t="shared" si="133"/>
        <v>#VALUE!</v>
      </c>
      <c r="CG460" s="1" t="e">
        <f t="shared" si="133"/>
        <v>#VALUE!</v>
      </c>
      <c r="CH460" s="1" t="e">
        <f t="shared" si="133"/>
        <v>#VALUE!</v>
      </c>
      <c r="CI460" s="1" t="e">
        <f t="shared" si="133"/>
        <v>#VALUE!</v>
      </c>
      <c r="CJ460" s="1" t="e">
        <f t="shared" si="133"/>
        <v>#VALUE!</v>
      </c>
      <c r="CK460" s="1" t="e">
        <f t="shared" si="133"/>
        <v>#VALUE!</v>
      </c>
      <c r="CL460" s="1" t="e">
        <f t="shared" si="133"/>
        <v>#VALUE!</v>
      </c>
      <c r="CM460" s="1" t="e">
        <f t="shared" si="133"/>
        <v>#VALUE!</v>
      </c>
      <c r="CN460" s="1" t="e">
        <f t="shared" si="133"/>
        <v>#VALUE!</v>
      </c>
      <c r="CO460" s="1" t="e">
        <f t="shared" si="133"/>
        <v>#VALUE!</v>
      </c>
      <c r="CP460" s="1" t="e">
        <f t="shared" si="133"/>
        <v>#VALUE!</v>
      </c>
      <c r="CQ460" s="1" t="e">
        <f t="shared" si="133"/>
        <v>#VALUE!</v>
      </c>
      <c r="CR460" s="1" t="e">
        <f t="shared" si="133"/>
        <v>#VALUE!</v>
      </c>
      <c r="CS460" s="1" t="e">
        <f t="shared" si="133"/>
        <v>#VALUE!</v>
      </c>
      <c r="CT460" s="1" t="e">
        <f t="shared" si="133"/>
        <v>#VALUE!</v>
      </c>
      <c r="CU460" s="1" t="e">
        <f t="shared" si="133"/>
        <v>#VALUE!</v>
      </c>
      <c r="CV460" s="1" t="e">
        <f t="shared" si="133"/>
        <v>#VALUE!</v>
      </c>
      <c r="CW460" s="1" t="e">
        <f t="shared" si="133"/>
        <v>#VALUE!</v>
      </c>
      <c r="CX460" s="1" t="e">
        <f t="shared" si="133"/>
        <v>#VALUE!</v>
      </c>
      <c r="CY460" s="7" t="e">
        <f t="shared" si="133"/>
        <v>#VALUE!</v>
      </c>
    </row>
    <row r="461" spans="2:103" x14ac:dyDescent="0.25">
      <c r="B461" s="25">
        <v>27</v>
      </c>
      <c r="C461" s="29">
        <f t="shared" si="113"/>
        <v>1.8527738767228794</v>
      </c>
      <c r="D461" s="1">
        <f t="shared" si="132"/>
        <v>4.148362310879512</v>
      </c>
      <c r="E461" s="1">
        <f t="shared" si="132"/>
        <v>5.1601037769271993</v>
      </c>
      <c r="F461" s="1">
        <f t="shared" si="132"/>
        <v>9.6988316569686237</v>
      </c>
      <c r="G461" s="1">
        <f t="shared" si="132"/>
        <v>10.251225122296546</v>
      </c>
      <c r="H461" s="1">
        <f t="shared" si="132"/>
        <v>4.2358581952557352E-2</v>
      </c>
      <c r="I461" s="1">
        <f t="shared" si="132"/>
        <v>5.6188434984053834E-2</v>
      </c>
      <c r="J461" s="1">
        <f t="shared" si="132"/>
        <v>7.2338147968724203E-2</v>
      </c>
      <c r="K461" s="1">
        <f t="shared" si="132"/>
        <v>0.10326730988329473</v>
      </c>
      <c r="L461" s="1">
        <f t="shared" si="132"/>
        <v>0.12419441858375933</v>
      </c>
      <c r="M461" s="1">
        <f t="shared" si="132"/>
        <v>0.14740776831168673</v>
      </c>
      <c r="N461" s="1">
        <f t="shared" si="132"/>
        <v>0.17311628496525439</v>
      </c>
      <c r="O461" s="1">
        <f t="shared" si="132"/>
        <v>0.2015464040089705</v>
      </c>
      <c r="P461" s="1">
        <f t="shared" si="132"/>
        <v>0.43786966402669214</v>
      </c>
      <c r="Q461" s="1">
        <f t="shared" si="132"/>
        <v>0.50395299075318267</v>
      </c>
      <c r="R461" s="1">
        <f t="shared" si="132"/>
        <v>0.57673826683532847</v>
      </c>
      <c r="S461" s="1">
        <f t="shared" si="132"/>
        <v>0.65681504626867959</v>
      </c>
      <c r="T461" s="1">
        <f t="shared" si="132"/>
        <v>0.74482104893797429</v>
      </c>
      <c r="U461" s="1">
        <f t="shared" si="132"/>
        <v>1.5821107584512304</v>
      </c>
      <c r="V461" s="1">
        <f t="shared" si="132"/>
        <v>1.7470439440530454</v>
      </c>
      <c r="W461" s="1">
        <f t="shared" si="132"/>
        <v>1.9229876334409006</v>
      </c>
      <c r="X461" s="1">
        <f t="shared" si="132"/>
        <v>2.1105735604886902</v>
      </c>
      <c r="Y461" s="1">
        <f t="shared" si="132"/>
        <v>2.3104670104139138</v>
      </c>
      <c r="Z461" s="1">
        <f t="shared" si="132"/>
        <v>8.3993543771498782</v>
      </c>
      <c r="AA461" s="1">
        <f t="shared" si="132"/>
        <v>9.0052345910669374</v>
      </c>
      <c r="AB461" s="1">
        <f t="shared" si="132"/>
        <v>9.6354319276454632</v>
      </c>
      <c r="AC461" s="1">
        <f t="shared" si="132"/>
        <v>10.290766381247634</v>
      </c>
      <c r="AD461" s="1">
        <f t="shared" si="132"/>
        <v>8.3843186841425865</v>
      </c>
      <c r="AE461" s="1" t="e">
        <f t="shared" si="132"/>
        <v>#VALUE!</v>
      </c>
      <c r="AF461" s="1" t="e">
        <f t="shared" si="132"/>
        <v>#VALUE!</v>
      </c>
      <c r="AG461" s="1" t="e">
        <f t="shared" si="132"/>
        <v>#VALUE!</v>
      </c>
      <c r="AH461" s="1" t="e">
        <f t="shared" si="132"/>
        <v>#VALUE!</v>
      </c>
      <c r="AI461" s="1" t="e">
        <f t="shared" si="132"/>
        <v>#VALUE!</v>
      </c>
      <c r="AJ461" s="1" t="e">
        <f t="shared" si="132"/>
        <v>#VALUE!</v>
      </c>
      <c r="AK461" s="1" t="e">
        <f t="shared" si="132"/>
        <v>#VALUE!</v>
      </c>
      <c r="AL461" s="1" t="e">
        <f t="shared" si="132"/>
        <v>#VALUE!</v>
      </c>
      <c r="AM461" s="1" t="e">
        <f t="shared" si="132"/>
        <v>#VALUE!</v>
      </c>
      <c r="AN461" s="1" t="e">
        <f t="shared" si="132"/>
        <v>#VALUE!</v>
      </c>
      <c r="AO461" s="1" t="e">
        <f t="shared" si="132"/>
        <v>#VALUE!</v>
      </c>
      <c r="AP461" s="1" t="e">
        <f t="shared" si="132"/>
        <v>#VALUE!</v>
      </c>
      <c r="AQ461" s="1" t="e">
        <f t="shared" si="132"/>
        <v>#VALUE!</v>
      </c>
      <c r="AR461" s="1" t="e">
        <f t="shared" si="132"/>
        <v>#VALUE!</v>
      </c>
      <c r="AS461" s="1" t="e">
        <f t="shared" si="132"/>
        <v>#VALUE!</v>
      </c>
      <c r="AT461" s="1" t="e">
        <f t="shared" si="132"/>
        <v>#VALUE!</v>
      </c>
      <c r="AU461" s="1" t="e">
        <f t="shared" si="132"/>
        <v>#VALUE!</v>
      </c>
      <c r="AV461" s="1" t="e">
        <f t="shared" si="132"/>
        <v>#VALUE!</v>
      </c>
      <c r="AW461" s="1" t="e">
        <f t="shared" si="132"/>
        <v>#VALUE!</v>
      </c>
      <c r="AX461" s="1" t="e">
        <f t="shared" si="132"/>
        <v>#VALUE!</v>
      </c>
      <c r="AY461" s="1" t="e">
        <f t="shared" si="132"/>
        <v>#VALUE!</v>
      </c>
      <c r="AZ461" s="1" t="e">
        <f t="shared" si="132"/>
        <v>#VALUE!</v>
      </c>
      <c r="BA461" s="1" t="e">
        <f t="shared" si="132"/>
        <v>#VALUE!</v>
      </c>
      <c r="BB461" s="1" t="e">
        <f t="shared" si="132"/>
        <v>#VALUE!</v>
      </c>
      <c r="BC461" s="1" t="e">
        <f t="shared" si="132"/>
        <v>#VALUE!</v>
      </c>
      <c r="BD461" s="1" t="e">
        <f t="shared" si="132"/>
        <v>#VALUE!</v>
      </c>
      <c r="BE461" s="1" t="e">
        <f t="shared" si="132"/>
        <v>#VALUE!</v>
      </c>
      <c r="BF461" s="1" t="e">
        <f t="shared" si="132"/>
        <v>#VALUE!</v>
      </c>
      <c r="BG461" s="1" t="e">
        <f t="shared" si="132"/>
        <v>#VALUE!</v>
      </c>
      <c r="BH461" s="1" t="e">
        <f t="shared" si="132"/>
        <v>#VALUE!</v>
      </c>
      <c r="BI461" s="1" t="e">
        <f t="shared" si="132"/>
        <v>#VALUE!</v>
      </c>
      <c r="BJ461" s="1" t="e">
        <f t="shared" si="132"/>
        <v>#VALUE!</v>
      </c>
      <c r="BK461" s="1" t="e">
        <f t="shared" si="132"/>
        <v>#VALUE!</v>
      </c>
      <c r="BL461" s="1" t="e">
        <f t="shared" si="132"/>
        <v>#VALUE!</v>
      </c>
      <c r="BM461" s="1" t="e">
        <f t="shared" si="132"/>
        <v>#VALUE!</v>
      </c>
      <c r="BN461" s="1" t="e">
        <f t="shared" si="132"/>
        <v>#VALUE!</v>
      </c>
      <c r="BO461" s="1" t="e">
        <f t="shared" si="132"/>
        <v>#VALUE!</v>
      </c>
      <c r="BP461" s="1" t="e">
        <f t="shared" si="133"/>
        <v>#VALUE!</v>
      </c>
      <c r="BQ461" s="1" t="e">
        <f t="shared" si="133"/>
        <v>#VALUE!</v>
      </c>
      <c r="BR461" s="1" t="e">
        <f t="shared" si="133"/>
        <v>#VALUE!</v>
      </c>
      <c r="BS461" s="1" t="e">
        <f t="shared" si="133"/>
        <v>#VALUE!</v>
      </c>
      <c r="BT461" s="1" t="e">
        <f t="shared" si="133"/>
        <v>#VALUE!</v>
      </c>
      <c r="BU461" s="1" t="e">
        <f t="shared" si="133"/>
        <v>#VALUE!</v>
      </c>
      <c r="BV461" s="1" t="e">
        <f t="shared" si="133"/>
        <v>#VALUE!</v>
      </c>
      <c r="BW461" s="1" t="e">
        <f t="shared" si="133"/>
        <v>#VALUE!</v>
      </c>
      <c r="BX461" s="1" t="e">
        <f t="shared" si="133"/>
        <v>#VALUE!</v>
      </c>
      <c r="BY461" s="1" t="e">
        <f t="shared" si="133"/>
        <v>#VALUE!</v>
      </c>
      <c r="BZ461" s="1" t="e">
        <f t="shared" si="133"/>
        <v>#VALUE!</v>
      </c>
      <c r="CA461" s="1" t="e">
        <f t="shared" si="133"/>
        <v>#VALUE!</v>
      </c>
      <c r="CB461" s="1" t="e">
        <f t="shared" si="133"/>
        <v>#VALUE!</v>
      </c>
      <c r="CC461" s="1" t="e">
        <f t="shared" si="133"/>
        <v>#VALUE!</v>
      </c>
      <c r="CD461" s="1" t="e">
        <f t="shared" si="133"/>
        <v>#VALUE!</v>
      </c>
      <c r="CE461" s="1" t="e">
        <f t="shared" si="133"/>
        <v>#VALUE!</v>
      </c>
      <c r="CF461" s="1" t="e">
        <f t="shared" si="133"/>
        <v>#VALUE!</v>
      </c>
      <c r="CG461" s="1" t="e">
        <f t="shared" si="133"/>
        <v>#VALUE!</v>
      </c>
      <c r="CH461" s="1" t="e">
        <f t="shared" si="133"/>
        <v>#VALUE!</v>
      </c>
      <c r="CI461" s="1" t="e">
        <f t="shared" si="133"/>
        <v>#VALUE!</v>
      </c>
      <c r="CJ461" s="1" t="e">
        <f t="shared" si="133"/>
        <v>#VALUE!</v>
      </c>
      <c r="CK461" s="1" t="e">
        <f t="shared" si="133"/>
        <v>#VALUE!</v>
      </c>
      <c r="CL461" s="1" t="e">
        <f t="shared" si="133"/>
        <v>#VALUE!</v>
      </c>
      <c r="CM461" s="1" t="e">
        <f t="shared" si="133"/>
        <v>#VALUE!</v>
      </c>
      <c r="CN461" s="1" t="e">
        <f t="shared" si="133"/>
        <v>#VALUE!</v>
      </c>
      <c r="CO461" s="1" t="e">
        <f t="shared" si="133"/>
        <v>#VALUE!</v>
      </c>
      <c r="CP461" s="1" t="e">
        <f t="shared" si="133"/>
        <v>#VALUE!</v>
      </c>
      <c r="CQ461" s="1" t="e">
        <f t="shared" si="133"/>
        <v>#VALUE!</v>
      </c>
      <c r="CR461" s="1" t="e">
        <f t="shared" si="133"/>
        <v>#VALUE!</v>
      </c>
      <c r="CS461" s="1" t="e">
        <f t="shared" si="133"/>
        <v>#VALUE!</v>
      </c>
      <c r="CT461" s="1" t="e">
        <f t="shared" si="133"/>
        <v>#VALUE!</v>
      </c>
      <c r="CU461" s="1" t="e">
        <f t="shared" si="133"/>
        <v>#VALUE!</v>
      </c>
      <c r="CV461" s="1" t="e">
        <f t="shared" si="133"/>
        <v>#VALUE!</v>
      </c>
      <c r="CW461" s="1" t="e">
        <f t="shared" si="133"/>
        <v>#VALUE!</v>
      </c>
      <c r="CX461" s="1" t="e">
        <f t="shared" si="133"/>
        <v>#VALUE!</v>
      </c>
      <c r="CY461" s="7" t="e">
        <f t="shared" si="133"/>
        <v>#VALUE!</v>
      </c>
    </row>
    <row r="462" spans="2:103" x14ac:dyDescent="0.25">
      <c r="B462" s="25">
        <v>28</v>
      </c>
      <c r="C462" s="29">
        <f t="shared" si="113"/>
        <v>1.8527738767228794</v>
      </c>
      <c r="D462" s="1">
        <f t="shared" si="132"/>
        <v>4.148362310879512</v>
      </c>
      <c r="E462" s="1">
        <f t="shared" si="132"/>
        <v>5.1601037769271993</v>
      </c>
      <c r="F462" s="1">
        <f t="shared" si="132"/>
        <v>5.391622513736273</v>
      </c>
      <c r="G462" s="1">
        <f t="shared" si="132"/>
        <v>9.3015671415895742</v>
      </c>
      <c r="H462" s="1">
        <f t="shared" si="132"/>
        <v>3.8448991268129451E-2</v>
      </c>
      <c r="I462" s="1">
        <f t="shared" si="132"/>
        <v>5.101607873279039E-2</v>
      </c>
      <c r="J462" s="1">
        <f t="shared" si="132"/>
        <v>6.5691615859073474E-2</v>
      </c>
      <c r="K462" s="1">
        <f t="shared" si="132"/>
        <v>8.2769609909299283E-2</v>
      </c>
      <c r="L462" s="1">
        <f t="shared" si="132"/>
        <v>0.11622155761575176</v>
      </c>
      <c r="M462" s="1">
        <f t="shared" si="132"/>
        <v>0.1379769862166049</v>
      </c>
      <c r="N462" s="1">
        <f t="shared" si="132"/>
        <v>0.16207160372029952</v>
      </c>
      <c r="O462" s="1">
        <f t="shared" si="132"/>
        <v>0.18871771946606491</v>
      </c>
      <c r="P462" s="1">
        <f t="shared" si="132"/>
        <v>0.21814536849344493</v>
      </c>
      <c r="Q462" s="1">
        <f t="shared" si="132"/>
        <v>0.47096692814936425</v>
      </c>
      <c r="R462" s="1">
        <f t="shared" si="132"/>
        <v>0.53914555798842001</v>
      </c>
      <c r="S462" s="1">
        <f t="shared" si="132"/>
        <v>0.61415873958597156</v>
      </c>
      <c r="T462" s="1">
        <f t="shared" si="132"/>
        <v>0.69660441573974774</v>
      </c>
      <c r="U462" s="1">
        <f t="shared" si="132"/>
        <v>0.78712922563801258</v>
      </c>
      <c r="V462" s="1">
        <f t="shared" si="132"/>
        <v>1.6664885583943503</v>
      </c>
      <c r="W462" s="1">
        <f t="shared" si="132"/>
        <v>1.8348411048843327</v>
      </c>
      <c r="X462" s="1">
        <f t="shared" si="132"/>
        <v>2.0143425998542952</v>
      </c>
      <c r="Y462" s="1">
        <f t="shared" si="132"/>
        <v>2.205630377310861</v>
      </c>
      <c r="Z462" s="1">
        <f t="shared" si="132"/>
        <v>2.409375548903534</v>
      </c>
      <c r="AA462" s="1">
        <f t="shared" si="132"/>
        <v>8.7416471218292759</v>
      </c>
      <c r="AB462" s="1">
        <f t="shared" si="132"/>
        <v>9.355357781584992</v>
      </c>
      <c r="AC462" s="1">
        <f t="shared" si="132"/>
        <v>9.9935641925842393</v>
      </c>
      <c r="AD462" s="1">
        <f t="shared" si="132"/>
        <v>10.657090411280844</v>
      </c>
      <c r="AE462" s="1">
        <f t="shared" si="132"/>
        <v>8.6718153548099863</v>
      </c>
      <c r="AF462" s="1" t="e">
        <f t="shared" si="132"/>
        <v>#VALUE!</v>
      </c>
      <c r="AG462" s="1" t="e">
        <f t="shared" si="132"/>
        <v>#VALUE!</v>
      </c>
      <c r="AH462" s="1" t="e">
        <f t="shared" si="132"/>
        <v>#VALUE!</v>
      </c>
      <c r="AI462" s="1" t="e">
        <f t="shared" si="132"/>
        <v>#VALUE!</v>
      </c>
      <c r="AJ462" s="1" t="e">
        <f t="shared" si="132"/>
        <v>#VALUE!</v>
      </c>
      <c r="AK462" s="1" t="e">
        <f t="shared" si="132"/>
        <v>#VALUE!</v>
      </c>
      <c r="AL462" s="1" t="e">
        <f t="shared" si="132"/>
        <v>#VALUE!</v>
      </c>
      <c r="AM462" s="1" t="e">
        <f t="shared" si="132"/>
        <v>#VALUE!</v>
      </c>
      <c r="AN462" s="1" t="e">
        <f t="shared" si="132"/>
        <v>#VALUE!</v>
      </c>
      <c r="AO462" s="1" t="e">
        <f t="shared" si="132"/>
        <v>#VALUE!</v>
      </c>
      <c r="AP462" s="1" t="e">
        <f t="shared" si="132"/>
        <v>#VALUE!</v>
      </c>
      <c r="AQ462" s="1" t="e">
        <f t="shared" si="132"/>
        <v>#VALUE!</v>
      </c>
      <c r="AR462" s="1" t="e">
        <f t="shared" si="132"/>
        <v>#VALUE!</v>
      </c>
      <c r="AS462" s="1" t="e">
        <f t="shared" si="132"/>
        <v>#VALUE!</v>
      </c>
      <c r="AT462" s="1" t="e">
        <f t="shared" si="132"/>
        <v>#VALUE!</v>
      </c>
      <c r="AU462" s="1" t="e">
        <f t="shared" si="132"/>
        <v>#VALUE!</v>
      </c>
      <c r="AV462" s="1" t="e">
        <f t="shared" si="132"/>
        <v>#VALUE!</v>
      </c>
      <c r="AW462" s="1" t="e">
        <f t="shared" si="132"/>
        <v>#VALUE!</v>
      </c>
      <c r="AX462" s="1" t="e">
        <f t="shared" si="132"/>
        <v>#VALUE!</v>
      </c>
      <c r="AY462" s="1" t="e">
        <f t="shared" si="132"/>
        <v>#VALUE!</v>
      </c>
      <c r="AZ462" s="1" t="e">
        <f t="shared" si="132"/>
        <v>#VALUE!</v>
      </c>
      <c r="BA462" s="1" t="e">
        <f t="shared" si="132"/>
        <v>#VALUE!</v>
      </c>
      <c r="BB462" s="1" t="e">
        <f t="shared" si="132"/>
        <v>#VALUE!</v>
      </c>
      <c r="BC462" s="1" t="e">
        <f t="shared" si="132"/>
        <v>#VALUE!</v>
      </c>
      <c r="BD462" s="1" t="e">
        <f t="shared" si="132"/>
        <v>#VALUE!</v>
      </c>
      <c r="BE462" s="1" t="e">
        <f t="shared" si="132"/>
        <v>#VALUE!</v>
      </c>
      <c r="BF462" s="1" t="e">
        <f t="shared" si="132"/>
        <v>#VALUE!</v>
      </c>
      <c r="BG462" s="1" t="e">
        <f t="shared" si="132"/>
        <v>#VALUE!</v>
      </c>
      <c r="BH462" s="1" t="e">
        <f t="shared" si="132"/>
        <v>#VALUE!</v>
      </c>
      <c r="BI462" s="1" t="e">
        <f t="shared" si="132"/>
        <v>#VALUE!</v>
      </c>
      <c r="BJ462" s="1" t="e">
        <f t="shared" si="132"/>
        <v>#VALUE!</v>
      </c>
      <c r="BK462" s="1" t="e">
        <f t="shared" si="132"/>
        <v>#VALUE!</v>
      </c>
      <c r="BL462" s="1" t="e">
        <f t="shared" si="132"/>
        <v>#VALUE!</v>
      </c>
      <c r="BM462" s="1" t="e">
        <f t="shared" si="132"/>
        <v>#VALUE!</v>
      </c>
      <c r="BN462" s="1" t="e">
        <f t="shared" si="132"/>
        <v>#VALUE!</v>
      </c>
      <c r="BO462" s="1" t="e">
        <f t="shared" ref="BO462" si="134">(BN356+BO251*0.5)*BO144</f>
        <v>#VALUE!</v>
      </c>
      <c r="BP462" s="1" t="e">
        <f t="shared" si="133"/>
        <v>#VALUE!</v>
      </c>
      <c r="BQ462" s="1" t="e">
        <f t="shared" si="133"/>
        <v>#VALUE!</v>
      </c>
      <c r="BR462" s="1" t="e">
        <f t="shared" si="133"/>
        <v>#VALUE!</v>
      </c>
      <c r="BS462" s="1" t="e">
        <f t="shared" si="133"/>
        <v>#VALUE!</v>
      </c>
      <c r="BT462" s="1" t="e">
        <f t="shared" si="133"/>
        <v>#VALUE!</v>
      </c>
      <c r="BU462" s="1" t="e">
        <f t="shared" si="133"/>
        <v>#VALUE!</v>
      </c>
      <c r="BV462" s="1" t="e">
        <f t="shared" si="133"/>
        <v>#VALUE!</v>
      </c>
      <c r="BW462" s="1" t="e">
        <f t="shared" si="133"/>
        <v>#VALUE!</v>
      </c>
      <c r="BX462" s="1" t="e">
        <f t="shared" si="133"/>
        <v>#VALUE!</v>
      </c>
      <c r="BY462" s="1" t="e">
        <f t="shared" si="133"/>
        <v>#VALUE!</v>
      </c>
      <c r="BZ462" s="1" t="e">
        <f t="shared" si="133"/>
        <v>#VALUE!</v>
      </c>
      <c r="CA462" s="1" t="e">
        <f t="shared" si="133"/>
        <v>#VALUE!</v>
      </c>
      <c r="CB462" s="1" t="e">
        <f t="shared" si="133"/>
        <v>#VALUE!</v>
      </c>
      <c r="CC462" s="1" t="e">
        <f t="shared" si="133"/>
        <v>#VALUE!</v>
      </c>
      <c r="CD462" s="1" t="e">
        <f t="shared" si="133"/>
        <v>#VALUE!</v>
      </c>
      <c r="CE462" s="1" t="e">
        <f t="shared" si="133"/>
        <v>#VALUE!</v>
      </c>
      <c r="CF462" s="1" t="e">
        <f t="shared" si="133"/>
        <v>#VALUE!</v>
      </c>
      <c r="CG462" s="1" t="e">
        <f t="shared" si="133"/>
        <v>#VALUE!</v>
      </c>
      <c r="CH462" s="1" t="e">
        <f t="shared" si="133"/>
        <v>#VALUE!</v>
      </c>
      <c r="CI462" s="1" t="e">
        <f t="shared" si="133"/>
        <v>#VALUE!</v>
      </c>
      <c r="CJ462" s="1" t="e">
        <f t="shared" si="133"/>
        <v>#VALUE!</v>
      </c>
      <c r="CK462" s="1" t="e">
        <f t="shared" si="133"/>
        <v>#VALUE!</v>
      </c>
      <c r="CL462" s="1" t="e">
        <f t="shared" si="133"/>
        <v>#VALUE!</v>
      </c>
      <c r="CM462" s="1" t="e">
        <f t="shared" si="133"/>
        <v>#VALUE!</v>
      </c>
      <c r="CN462" s="1" t="e">
        <f t="shared" si="133"/>
        <v>#VALUE!</v>
      </c>
      <c r="CO462" s="1" t="e">
        <f t="shared" si="133"/>
        <v>#VALUE!</v>
      </c>
      <c r="CP462" s="1" t="e">
        <f t="shared" si="133"/>
        <v>#VALUE!</v>
      </c>
      <c r="CQ462" s="1" t="e">
        <f t="shared" si="133"/>
        <v>#VALUE!</v>
      </c>
      <c r="CR462" s="1" t="e">
        <f t="shared" si="133"/>
        <v>#VALUE!</v>
      </c>
      <c r="CS462" s="1" t="e">
        <f t="shared" si="133"/>
        <v>#VALUE!</v>
      </c>
      <c r="CT462" s="1" t="e">
        <f t="shared" si="133"/>
        <v>#VALUE!</v>
      </c>
      <c r="CU462" s="1" t="e">
        <f t="shared" si="133"/>
        <v>#VALUE!</v>
      </c>
      <c r="CV462" s="1" t="e">
        <f t="shared" si="133"/>
        <v>#VALUE!</v>
      </c>
      <c r="CW462" s="1" t="e">
        <f t="shared" si="133"/>
        <v>#VALUE!</v>
      </c>
      <c r="CX462" s="1" t="e">
        <f t="shared" si="133"/>
        <v>#VALUE!</v>
      </c>
      <c r="CY462" s="7" t="e">
        <f t="shared" si="133"/>
        <v>#VALUE!</v>
      </c>
    </row>
    <row r="463" spans="2:103" x14ac:dyDescent="0.25">
      <c r="B463" s="25">
        <v>29</v>
      </c>
      <c r="C463" s="29">
        <f t="shared" si="113"/>
        <v>1.8527738767228794</v>
      </c>
      <c r="D463" s="1">
        <f t="shared" ref="D463:BO466" si="135">(C357+D252*0.5)*D145</f>
        <v>4.148362310879512</v>
      </c>
      <c r="E463" s="1">
        <f t="shared" si="135"/>
        <v>5.1601037769271993</v>
      </c>
      <c r="F463" s="1">
        <f t="shared" si="135"/>
        <v>5.391622513736273</v>
      </c>
      <c r="G463" s="1">
        <f t="shared" si="135"/>
        <v>5.1736489143897453</v>
      </c>
      <c r="H463" s="1">
        <f t="shared" si="135"/>
        <v>3.4900160553612614E-2</v>
      </c>
      <c r="I463" s="1">
        <f t="shared" si="135"/>
        <v>4.6319779521471212E-2</v>
      </c>
      <c r="J463" s="1">
        <f t="shared" si="135"/>
        <v>5.965570366296212E-2</v>
      </c>
      <c r="K463" s="1">
        <f t="shared" si="135"/>
        <v>7.5175168847035109E-2</v>
      </c>
      <c r="L463" s="1">
        <f t="shared" si="135"/>
        <v>9.3179515388491452E-2</v>
      </c>
      <c r="M463" s="1">
        <f t="shared" si="135"/>
        <v>0.12914902134660278</v>
      </c>
      <c r="N463" s="1">
        <f t="shared" si="135"/>
        <v>0.15173104204291393</v>
      </c>
      <c r="O463" s="1">
        <f t="shared" si="135"/>
        <v>0.17670508806723964</v>
      </c>
      <c r="P463" s="1">
        <f t="shared" si="135"/>
        <v>0.20428684501138428</v>
      </c>
      <c r="Q463" s="1">
        <f t="shared" si="135"/>
        <v>0.23470993983790805</v>
      </c>
      <c r="R463" s="1">
        <f t="shared" si="135"/>
        <v>0.5039955764106534</v>
      </c>
      <c r="S463" s="1">
        <f t="shared" si="135"/>
        <v>0.5742651248026851</v>
      </c>
      <c r="T463" s="1">
        <f t="shared" si="135"/>
        <v>0.6515015472056338</v>
      </c>
      <c r="U463" s="1">
        <f t="shared" si="135"/>
        <v>0.73631115732105057</v>
      </c>
      <c r="V463" s="1">
        <f t="shared" si="135"/>
        <v>0.8293494945984351</v>
      </c>
      <c r="W463" s="1">
        <f t="shared" si="135"/>
        <v>1.7506909360540002</v>
      </c>
      <c r="X463" s="1">
        <f t="shared" si="135"/>
        <v>1.9224556276781253</v>
      </c>
      <c r="Y463" s="1">
        <f t="shared" si="135"/>
        <v>2.1055074157286056</v>
      </c>
      <c r="Z463" s="1">
        <f t="shared" si="135"/>
        <v>2.3004892221435771</v>
      </c>
      <c r="AA463" s="1">
        <f t="shared" si="135"/>
        <v>2.5080779723023205</v>
      </c>
      <c r="AB463" s="1">
        <f t="shared" si="135"/>
        <v>9.0832261363475233</v>
      </c>
      <c r="AC463" s="1">
        <f t="shared" si="135"/>
        <v>9.7047504757654544</v>
      </c>
      <c r="AD463" s="1">
        <f t="shared" si="135"/>
        <v>10.350948801409572</v>
      </c>
      <c r="AE463" s="1">
        <f t="shared" si="135"/>
        <v>11.022649222593799</v>
      </c>
      <c r="AF463" s="1">
        <f t="shared" si="135"/>
        <v>8.9587111437391904</v>
      </c>
      <c r="AG463" s="1" t="e">
        <f t="shared" si="135"/>
        <v>#VALUE!</v>
      </c>
      <c r="AH463" s="1" t="e">
        <f t="shared" si="135"/>
        <v>#VALUE!</v>
      </c>
      <c r="AI463" s="1" t="e">
        <f t="shared" si="135"/>
        <v>#VALUE!</v>
      </c>
      <c r="AJ463" s="1" t="e">
        <f t="shared" si="135"/>
        <v>#VALUE!</v>
      </c>
      <c r="AK463" s="1" t="e">
        <f t="shared" si="135"/>
        <v>#VALUE!</v>
      </c>
      <c r="AL463" s="1" t="e">
        <f t="shared" si="135"/>
        <v>#VALUE!</v>
      </c>
      <c r="AM463" s="1" t="e">
        <f t="shared" si="135"/>
        <v>#VALUE!</v>
      </c>
      <c r="AN463" s="1" t="e">
        <f t="shared" si="135"/>
        <v>#VALUE!</v>
      </c>
      <c r="AO463" s="1" t="e">
        <f t="shared" si="135"/>
        <v>#VALUE!</v>
      </c>
      <c r="AP463" s="1" t="e">
        <f t="shared" si="135"/>
        <v>#VALUE!</v>
      </c>
      <c r="AQ463" s="1" t="e">
        <f t="shared" si="135"/>
        <v>#VALUE!</v>
      </c>
      <c r="AR463" s="1" t="e">
        <f t="shared" si="135"/>
        <v>#VALUE!</v>
      </c>
      <c r="AS463" s="1" t="e">
        <f t="shared" si="135"/>
        <v>#VALUE!</v>
      </c>
      <c r="AT463" s="1" t="e">
        <f t="shared" si="135"/>
        <v>#VALUE!</v>
      </c>
      <c r="AU463" s="1" t="e">
        <f t="shared" si="135"/>
        <v>#VALUE!</v>
      </c>
      <c r="AV463" s="1" t="e">
        <f t="shared" si="135"/>
        <v>#VALUE!</v>
      </c>
      <c r="AW463" s="1" t="e">
        <f t="shared" si="135"/>
        <v>#VALUE!</v>
      </c>
      <c r="AX463" s="1" t="e">
        <f t="shared" si="135"/>
        <v>#VALUE!</v>
      </c>
      <c r="AY463" s="1" t="e">
        <f t="shared" si="135"/>
        <v>#VALUE!</v>
      </c>
      <c r="AZ463" s="1" t="e">
        <f t="shared" si="135"/>
        <v>#VALUE!</v>
      </c>
      <c r="BA463" s="1" t="e">
        <f t="shared" si="135"/>
        <v>#VALUE!</v>
      </c>
      <c r="BB463" s="1" t="e">
        <f t="shared" si="135"/>
        <v>#VALUE!</v>
      </c>
      <c r="BC463" s="1" t="e">
        <f t="shared" si="135"/>
        <v>#VALUE!</v>
      </c>
      <c r="BD463" s="1" t="e">
        <f t="shared" si="135"/>
        <v>#VALUE!</v>
      </c>
      <c r="BE463" s="1" t="e">
        <f t="shared" si="135"/>
        <v>#VALUE!</v>
      </c>
      <c r="BF463" s="1" t="e">
        <f t="shared" si="135"/>
        <v>#VALUE!</v>
      </c>
      <c r="BG463" s="1" t="e">
        <f t="shared" si="135"/>
        <v>#VALUE!</v>
      </c>
      <c r="BH463" s="1" t="e">
        <f t="shared" si="135"/>
        <v>#VALUE!</v>
      </c>
      <c r="BI463" s="1" t="e">
        <f t="shared" si="135"/>
        <v>#VALUE!</v>
      </c>
      <c r="BJ463" s="1" t="e">
        <f t="shared" si="135"/>
        <v>#VALUE!</v>
      </c>
      <c r="BK463" s="1" t="e">
        <f t="shared" si="135"/>
        <v>#VALUE!</v>
      </c>
      <c r="BL463" s="1" t="e">
        <f t="shared" si="135"/>
        <v>#VALUE!</v>
      </c>
      <c r="BM463" s="1" t="e">
        <f t="shared" si="135"/>
        <v>#VALUE!</v>
      </c>
      <c r="BN463" s="1" t="e">
        <f t="shared" si="135"/>
        <v>#VALUE!</v>
      </c>
      <c r="BO463" s="1" t="e">
        <f t="shared" si="135"/>
        <v>#VALUE!</v>
      </c>
      <c r="BP463" s="1" t="e">
        <f t="shared" si="133"/>
        <v>#VALUE!</v>
      </c>
      <c r="BQ463" s="1" t="e">
        <f t="shared" si="133"/>
        <v>#VALUE!</v>
      </c>
      <c r="BR463" s="1" t="e">
        <f t="shared" si="133"/>
        <v>#VALUE!</v>
      </c>
      <c r="BS463" s="1" t="e">
        <f t="shared" si="133"/>
        <v>#VALUE!</v>
      </c>
      <c r="BT463" s="1" t="e">
        <f t="shared" si="133"/>
        <v>#VALUE!</v>
      </c>
      <c r="BU463" s="1" t="e">
        <f t="shared" si="133"/>
        <v>#VALUE!</v>
      </c>
      <c r="BV463" s="1" t="e">
        <f t="shared" si="133"/>
        <v>#VALUE!</v>
      </c>
      <c r="BW463" s="1" t="e">
        <f t="shared" si="133"/>
        <v>#VALUE!</v>
      </c>
      <c r="BX463" s="1" t="e">
        <f t="shared" si="133"/>
        <v>#VALUE!</v>
      </c>
      <c r="BY463" s="1" t="e">
        <f t="shared" si="133"/>
        <v>#VALUE!</v>
      </c>
      <c r="BZ463" s="1" t="e">
        <f t="shared" si="133"/>
        <v>#VALUE!</v>
      </c>
      <c r="CA463" s="1" t="e">
        <f t="shared" si="133"/>
        <v>#VALUE!</v>
      </c>
      <c r="CB463" s="1" t="e">
        <f t="shared" si="133"/>
        <v>#VALUE!</v>
      </c>
      <c r="CC463" s="1" t="e">
        <f t="shared" si="133"/>
        <v>#VALUE!</v>
      </c>
      <c r="CD463" s="1" t="e">
        <f t="shared" si="133"/>
        <v>#VALUE!</v>
      </c>
      <c r="CE463" s="1" t="e">
        <f t="shared" si="133"/>
        <v>#VALUE!</v>
      </c>
      <c r="CF463" s="1" t="e">
        <f t="shared" si="133"/>
        <v>#VALUE!</v>
      </c>
      <c r="CG463" s="1" t="e">
        <f t="shared" si="133"/>
        <v>#VALUE!</v>
      </c>
      <c r="CH463" s="1" t="e">
        <f t="shared" si="133"/>
        <v>#VALUE!</v>
      </c>
      <c r="CI463" s="1" t="e">
        <f t="shared" si="133"/>
        <v>#VALUE!</v>
      </c>
      <c r="CJ463" s="1" t="e">
        <f t="shared" si="133"/>
        <v>#VALUE!</v>
      </c>
      <c r="CK463" s="1" t="e">
        <f t="shared" si="133"/>
        <v>#VALUE!</v>
      </c>
      <c r="CL463" s="1" t="e">
        <f t="shared" si="133"/>
        <v>#VALUE!</v>
      </c>
      <c r="CM463" s="1" t="e">
        <f t="shared" si="133"/>
        <v>#VALUE!</v>
      </c>
      <c r="CN463" s="1" t="e">
        <f t="shared" si="133"/>
        <v>#VALUE!</v>
      </c>
      <c r="CO463" s="1" t="e">
        <f t="shared" si="133"/>
        <v>#VALUE!</v>
      </c>
      <c r="CP463" s="1" t="e">
        <f t="shared" si="133"/>
        <v>#VALUE!</v>
      </c>
      <c r="CQ463" s="1" t="e">
        <f t="shared" si="133"/>
        <v>#VALUE!</v>
      </c>
      <c r="CR463" s="1" t="e">
        <f t="shared" si="133"/>
        <v>#VALUE!</v>
      </c>
      <c r="CS463" s="1" t="e">
        <f t="shared" si="133"/>
        <v>#VALUE!</v>
      </c>
      <c r="CT463" s="1" t="e">
        <f t="shared" si="133"/>
        <v>#VALUE!</v>
      </c>
      <c r="CU463" s="1" t="e">
        <f t="shared" si="133"/>
        <v>#VALUE!</v>
      </c>
      <c r="CV463" s="1" t="e">
        <f t="shared" si="133"/>
        <v>#VALUE!</v>
      </c>
      <c r="CW463" s="1" t="e">
        <f t="shared" si="133"/>
        <v>#VALUE!</v>
      </c>
      <c r="CX463" s="1" t="e">
        <f t="shared" si="133"/>
        <v>#VALUE!</v>
      </c>
      <c r="CY463" s="7" t="e">
        <f t="shared" si="133"/>
        <v>#VALUE!</v>
      </c>
    </row>
    <row r="464" spans="2:103" x14ac:dyDescent="0.25">
      <c r="B464" s="25">
        <v>30</v>
      </c>
      <c r="C464" s="29">
        <f t="shared" si="113"/>
        <v>1.4758621971690611</v>
      </c>
      <c r="D464" s="1">
        <f t="shared" si="135"/>
        <v>3.5553662824113932</v>
      </c>
      <c r="E464" s="1">
        <f t="shared" si="135"/>
        <v>4.4259866954784775</v>
      </c>
      <c r="F464" s="1">
        <f t="shared" si="135"/>
        <v>4.626137009246011</v>
      </c>
      <c r="G464" s="1">
        <f t="shared" si="135"/>
        <v>4.4399471768445471</v>
      </c>
      <c r="H464" s="1">
        <f t="shared" si="135"/>
        <v>2.2671412555918216E-2</v>
      </c>
      <c r="I464" s="1">
        <f t="shared" si="135"/>
        <v>4.9104035788706209E-2</v>
      </c>
      <c r="J464" s="1">
        <f t="shared" si="135"/>
        <v>6.3258200431026437E-2</v>
      </c>
      <c r="K464" s="1">
        <f t="shared" si="135"/>
        <v>7.9730443723468353E-2</v>
      </c>
      <c r="L464" s="1">
        <f t="shared" si="135"/>
        <v>9.8840706533469422E-2</v>
      </c>
      <c r="M464" s="1">
        <f t="shared" si="135"/>
        <v>0.12094952755180424</v>
      </c>
      <c r="N464" s="1">
        <f t="shared" si="135"/>
        <v>0.16589423004311216</v>
      </c>
      <c r="O464" s="1">
        <f t="shared" si="135"/>
        <v>0.19323455754439772</v>
      </c>
      <c r="P464" s="1">
        <f t="shared" si="135"/>
        <v>0.22343057863900029</v>
      </c>
      <c r="Q464" s="1">
        <f t="shared" si="135"/>
        <v>0.25673817388061493</v>
      </c>
      <c r="R464" s="1">
        <f t="shared" si="135"/>
        <v>0.29343443296829286</v>
      </c>
      <c r="S464" s="1">
        <f t="shared" si="135"/>
        <v>0.62714210045504615</v>
      </c>
      <c r="T464" s="1">
        <f t="shared" si="135"/>
        <v>0.71165891116542623</v>
      </c>
      <c r="U464" s="1">
        <f t="shared" si="135"/>
        <v>0.80446798037609302</v>
      </c>
      <c r="V464" s="1">
        <f t="shared" si="135"/>
        <v>0.90628731183323352</v>
      </c>
      <c r="W464" s="1">
        <f t="shared" si="135"/>
        <v>1.017893028318078</v>
      </c>
      <c r="X464" s="1">
        <f t="shared" si="135"/>
        <v>2.1429708072700437</v>
      </c>
      <c r="Y464" s="1">
        <f t="shared" si="135"/>
        <v>2.3475863107223605</v>
      </c>
      <c r="Z464" s="1">
        <f t="shared" si="135"/>
        <v>2.5655475687220517</v>
      </c>
      <c r="AA464" s="1">
        <f t="shared" si="135"/>
        <v>2.7976121144273924</v>
      </c>
      <c r="AB464" s="1">
        <f t="shared" si="135"/>
        <v>3.0445774650320634</v>
      </c>
      <c r="AC464" s="1">
        <f t="shared" si="135"/>
        <v>11.007746661342145</v>
      </c>
      <c r="AD464" s="1">
        <f t="shared" si="135"/>
        <v>11.74287118572286</v>
      </c>
      <c r="AE464" s="1">
        <f t="shared" si="135"/>
        <v>12.507026132446766</v>
      </c>
      <c r="AF464" s="1">
        <f t="shared" si="135"/>
        <v>13.301183579324393</v>
      </c>
      <c r="AG464" s="1">
        <f t="shared" si="135"/>
        <v>10.798728083334463</v>
      </c>
      <c r="AH464" s="1" t="e">
        <f t="shared" si="135"/>
        <v>#VALUE!</v>
      </c>
      <c r="AI464" s="1" t="e">
        <f t="shared" si="135"/>
        <v>#VALUE!</v>
      </c>
      <c r="AJ464" s="1" t="e">
        <f t="shared" si="135"/>
        <v>#VALUE!</v>
      </c>
      <c r="AK464" s="1" t="e">
        <f t="shared" si="135"/>
        <v>#VALUE!</v>
      </c>
      <c r="AL464" s="1" t="e">
        <f t="shared" si="135"/>
        <v>#VALUE!</v>
      </c>
      <c r="AM464" s="1" t="e">
        <f t="shared" si="135"/>
        <v>#VALUE!</v>
      </c>
      <c r="AN464" s="1" t="e">
        <f t="shared" si="135"/>
        <v>#VALUE!</v>
      </c>
      <c r="AO464" s="1" t="e">
        <f t="shared" si="135"/>
        <v>#VALUE!</v>
      </c>
      <c r="AP464" s="1" t="e">
        <f t="shared" si="135"/>
        <v>#VALUE!</v>
      </c>
      <c r="AQ464" s="1" t="e">
        <f t="shared" si="135"/>
        <v>#VALUE!</v>
      </c>
      <c r="AR464" s="1" t="e">
        <f t="shared" si="135"/>
        <v>#VALUE!</v>
      </c>
      <c r="AS464" s="1" t="e">
        <f t="shared" si="135"/>
        <v>#VALUE!</v>
      </c>
      <c r="AT464" s="1" t="e">
        <f t="shared" si="135"/>
        <v>#VALUE!</v>
      </c>
      <c r="AU464" s="1" t="e">
        <f t="shared" si="135"/>
        <v>#VALUE!</v>
      </c>
      <c r="AV464" s="1" t="e">
        <f t="shared" si="135"/>
        <v>#VALUE!</v>
      </c>
      <c r="AW464" s="1" t="e">
        <f t="shared" si="135"/>
        <v>#VALUE!</v>
      </c>
      <c r="AX464" s="1" t="e">
        <f t="shared" si="135"/>
        <v>#VALUE!</v>
      </c>
      <c r="AY464" s="1" t="e">
        <f t="shared" si="135"/>
        <v>#VALUE!</v>
      </c>
      <c r="AZ464" s="1" t="e">
        <f t="shared" si="135"/>
        <v>#VALUE!</v>
      </c>
      <c r="BA464" s="1" t="e">
        <f t="shared" si="135"/>
        <v>#VALUE!</v>
      </c>
      <c r="BB464" s="1" t="e">
        <f t="shared" si="135"/>
        <v>#VALUE!</v>
      </c>
      <c r="BC464" s="1" t="e">
        <f t="shared" si="135"/>
        <v>#VALUE!</v>
      </c>
      <c r="BD464" s="1" t="e">
        <f t="shared" si="135"/>
        <v>#VALUE!</v>
      </c>
      <c r="BE464" s="1" t="e">
        <f t="shared" si="135"/>
        <v>#VALUE!</v>
      </c>
      <c r="BF464" s="1" t="e">
        <f t="shared" si="135"/>
        <v>#VALUE!</v>
      </c>
      <c r="BG464" s="1" t="e">
        <f t="shared" si="135"/>
        <v>#VALUE!</v>
      </c>
      <c r="BH464" s="1" t="e">
        <f t="shared" si="135"/>
        <v>#VALUE!</v>
      </c>
      <c r="BI464" s="1" t="e">
        <f t="shared" si="135"/>
        <v>#VALUE!</v>
      </c>
      <c r="BJ464" s="1" t="e">
        <f t="shared" si="135"/>
        <v>#VALUE!</v>
      </c>
      <c r="BK464" s="1" t="e">
        <f t="shared" si="135"/>
        <v>#VALUE!</v>
      </c>
      <c r="BL464" s="1" t="e">
        <f t="shared" si="135"/>
        <v>#VALUE!</v>
      </c>
      <c r="BM464" s="1" t="e">
        <f t="shared" si="135"/>
        <v>#VALUE!</v>
      </c>
      <c r="BN464" s="1" t="e">
        <f t="shared" si="135"/>
        <v>#VALUE!</v>
      </c>
      <c r="BO464" s="1" t="e">
        <f t="shared" si="135"/>
        <v>#VALUE!</v>
      </c>
      <c r="BP464" s="1" t="e">
        <f t="shared" si="133"/>
        <v>#VALUE!</v>
      </c>
      <c r="BQ464" s="1" t="e">
        <f t="shared" si="133"/>
        <v>#VALUE!</v>
      </c>
      <c r="BR464" s="1" t="e">
        <f t="shared" si="133"/>
        <v>#VALUE!</v>
      </c>
      <c r="BS464" s="1" t="e">
        <f t="shared" si="133"/>
        <v>#VALUE!</v>
      </c>
      <c r="BT464" s="1" t="e">
        <f t="shared" si="133"/>
        <v>#VALUE!</v>
      </c>
      <c r="BU464" s="1" t="e">
        <f t="shared" si="133"/>
        <v>#VALUE!</v>
      </c>
      <c r="BV464" s="1" t="e">
        <f t="shared" si="133"/>
        <v>#VALUE!</v>
      </c>
      <c r="BW464" s="1" t="e">
        <f t="shared" si="133"/>
        <v>#VALUE!</v>
      </c>
      <c r="BX464" s="1" t="e">
        <f t="shared" si="133"/>
        <v>#VALUE!</v>
      </c>
      <c r="BY464" s="1" t="e">
        <f t="shared" si="133"/>
        <v>#VALUE!</v>
      </c>
      <c r="BZ464" s="1" t="e">
        <f t="shared" si="133"/>
        <v>#VALUE!</v>
      </c>
      <c r="CA464" s="1" t="e">
        <f t="shared" si="133"/>
        <v>#VALUE!</v>
      </c>
      <c r="CB464" s="1" t="e">
        <f t="shared" si="133"/>
        <v>#VALUE!</v>
      </c>
      <c r="CC464" s="1" t="e">
        <f t="shared" si="133"/>
        <v>#VALUE!</v>
      </c>
      <c r="CD464" s="1" t="e">
        <f t="shared" si="133"/>
        <v>#VALUE!</v>
      </c>
      <c r="CE464" s="1" t="e">
        <f t="shared" si="133"/>
        <v>#VALUE!</v>
      </c>
      <c r="CF464" s="1" t="e">
        <f t="shared" si="133"/>
        <v>#VALUE!</v>
      </c>
      <c r="CG464" s="1" t="e">
        <f t="shared" si="133"/>
        <v>#VALUE!</v>
      </c>
      <c r="CH464" s="1" t="e">
        <f t="shared" si="133"/>
        <v>#VALUE!</v>
      </c>
      <c r="CI464" s="1" t="e">
        <f t="shared" si="133"/>
        <v>#VALUE!</v>
      </c>
      <c r="CJ464" s="1" t="e">
        <f t="shared" si="133"/>
        <v>#VALUE!</v>
      </c>
      <c r="CK464" s="1" t="e">
        <f t="shared" si="133"/>
        <v>#VALUE!</v>
      </c>
      <c r="CL464" s="1" t="e">
        <f t="shared" si="133"/>
        <v>#VALUE!</v>
      </c>
      <c r="CM464" s="1" t="e">
        <f t="shared" si="133"/>
        <v>#VALUE!</v>
      </c>
      <c r="CN464" s="1" t="e">
        <f t="shared" si="133"/>
        <v>#VALUE!</v>
      </c>
      <c r="CO464" s="1" t="e">
        <f t="shared" si="133"/>
        <v>#VALUE!</v>
      </c>
      <c r="CP464" s="1" t="e">
        <f t="shared" si="133"/>
        <v>#VALUE!</v>
      </c>
      <c r="CQ464" s="1" t="e">
        <f t="shared" si="133"/>
        <v>#VALUE!</v>
      </c>
      <c r="CR464" s="1" t="e">
        <f t="shared" si="133"/>
        <v>#VALUE!</v>
      </c>
      <c r="CS464" s="1" t="e">
        <f t="shared" si="133"/>
        <v>#VALUE!</v>
      </c>
      <c r="CT464" s="1" t="e">
        <f t="shared" si="133"/>
        <v>#VALUE!</v>
      </c>
      <c r="CU464" s="1" t="e">
        <f t="shared" si="133"/>
        <v>#VALUE!</v>
      </c>
      <c r="CV464" s="1" t="e">
        <f t="shared" si="133"/>
        <v>#VALUE!</v>
      </c>
      <c r="CW464" s="1" t="e">
        <f t="shared" si="133"/>
        <v>#VALUE!</v>
      </c>
      <c r="CX464" s="1" t="e">
        <f t="shared" si="133"/>
        <v>#VALUE!</v>
      </c>
      <c r="CY464" s="7" t="e">
        <f t="shared" si="133"/>
        <v>#VALUE!</v>
      </c>
    </row>
    <row r="465" spans="2:103" x14ac:dyDescent="0.25">
      <c r="B465" s="25">
        <v>31</v>
      </c>
      <c r="C465" s="29">
        <f t="shared" si="113"/>
        <v>1.4758621971690611</v>
      </c>
      <c r="D465" s="1">
        <f t="shared" si="135"/>
        <v>3.4630979262339743</v>
      </c>
      <c r="E465" s="1">
        <f t="shared" si="135"/>
        <v>4.6274527408203934</v>
      </c>
      <c r="F465" s="1">
        <f t="shared" si="135"/>
        <v>4.8400067766429036</v>
      </c>
      <c r="G465" s="1">
        <f t="shared" si="135"/>
        <v>4.6469641903745664</v>
      </c>
      <c r="H465" s="1">
        <f t="shared" si="135"/>
        <v>2.3734538813224026E-2</v>
      </c>
      <c r="I465" s="1">
        <f t="shared" si="135"/>
        <v>2.7298228348730521E-2</v>
      </c>
      <c r="J465" s="1">
        <f t="shared" si="135"/>
        <v>5.7387592254283949E-2</v>
      </c>
      <c r="K465" s="1">
        <f t="shared" si="135"/>
        <v>7.2349226836127767E-2</v>
      </c>
      <c r="L465" s="1">
        <f t="shared" si="135"/>
        <v>8.9707636044146943E-2</v>
      </c>
      <c r="M465" s="1">
        <f t="shared" si="135"/>
        <v>0.10979042893758768</v>
      </c>
      <c r="N465" s="1">
        <f t="shared" si="135"/>
        <v>0.13296655944133753</v>
      </c>
      <c r="O465" s="1">
        <f t="shared" si="135"/>
        <v>0.18081464598797736</v>
      </c>
      <c r="P465" s="1">
        <f t="shared" si="135"/>
        <v>0.20910596233559123</v>
      </c>
      <c r="Q465" s="1">
        <f t="shared" si="135"/>
        <v>0.24031355931428505</v>
      </c>
      <c r="R465" s="1">
        <f t="shared" si="135"/>
        <v>0.27469717568548568</v>
      </c>
      <c r="S465" s="1">
        <f t="shared" si="135"/>
        <v>0.31253800493093403</v>
      </c>
      <c r="T465" s="1">
        <f t="shared" si="135"/>
        <v>0.66522572075545139</v>
      </c>
      <c r="U465" s="1">
        <f t="shared" si="135"/>
        <v>0.75214533491138424</v>
      </c>
      <c r="V465" s="1">
        <f t="shared" si="135"/>
        <v>0.84750873345383038</v>
      </c>
      <c r="W465" s="1">
        <f t="shared" si="135"/>
        <v>0.95204347081012541</v>
      </c>
      <c r="X465" s="1">
        <f t="shared" si="135"/>
        <v>1.0665358221015091</v>
      </c>
      <c r="Y465" s="1">
        <f t="shared" si="135"/>
        <v>2.2399615288900239</v>
      </c>
      <c r="Z465" s="1">
        <f t="shared" si="135"/>
        <v>2.4484860452497874</v>
      </c>
      <c r="AA465" s="1">
        <f t="shared" si="135"/>
        <v>2.6705136630612216</v>
      </c>
      <c r="AB465" s="1">
        <f t="shared" si="135"/>
        <v>2.9068082405123823</v>
      </c>
      <c r="AC465" s="1">
        <f t="shared" si="135"/>
        <v>3.1581738737113159</v>
      </c>
      <c r="AD465" s="1">
        <f t="shared" si="135"/>
        <v>11.400783743964983</v>
      </c>
      <c r="AE465" s="1">
        <f t="shared" si="135"/>
        <v>12.144811420263196</v>
      </c>
      <c r="AF465" s="1">
        <f t="shared" si="135"/>
        <v>12.918070382027334</v>
      </c>
      <c r="AG465" s="1">
        <f t="shared" si="135"/>
        <v>13.721537217898051</v>
      </c>
      <c r="AH465" s="1">
        <f t="shared" si="135"/>
        <v>11.128562400668621</v>
      </c>
      <c r="AI465" s="1" t="e">
        <f t="shared" si="135"/>
        <v>#VALUE!</v>
      </c>
      <c r="AJ465" s="1" t="e">
        <f t="shared" si="135"/>
        <v>#VALUE!</v>
      </c>
      <c r="AK465" s="1" t="e">
        <f t="shared" si="135"/>
        <v>#VALUE!</v>
      </c>
      <c r="AL465" s="1" t="e">
        <f t="shared" si="135"/>
        <v>#VALUE!</v>
      </c>
      <c r="AM465" s="1" t="e">
        <f t="shared" si="135"/>
        <v>#VALUE!</v>
      </c>
      <c r="AN465" s="1" t="e">
        <f t="shared" si="135"/>
        <v>#VALUE!</v>
      </c>
      <c r="AO465" s="1" t="e">
        <f t="shared" si="135"/>
        <v>#VALUE!</v>
      </c>
      <c r="AP465" s="1" t="e">
        <f t="shared" si="135"/>
        <v>#VALUE!</v>
      </c>
      <c r="AQ465" s="1" t="e">
        <f t="shared" si="135"/>
        <v>#VALUE!</v>
      </c>
      <c r="AR465" s="1" t="e">
        <f t="shared" si="135"/>
        <v>#VALUE!</v>
      </c>
      <c r="AS465" s="1" t="e">
        <f t="shared" si="135"/>
        <v>#VALUE!</v>
      </c>
      <c r="AT465" s="1" t="e">
        <f t="shared" si="135"/>
        <v>#VALUE!</v>
      </c>
      <c r="AU465" s="1" t="e">
        <f t="shared" si="135"/>
        <v>#VALUE!</v>
      </c>
      <c r="AV465" s="1" t="e">
        <f t="shared" si="135"/>
        <v>#VALUE!</v>
      </c>
      <c r="AW465" s="1" t="e">
        <f t="shared" si="135"/>
        <v>#VALUE!</v>
      </c>
      <c r="AX465" s="1" t="e">
        <f t="shared" si="135"/>
        <v>#VALUE!</v>
      </c>
      <c r="AY465" s="1" t="e">
        <f t="shared" si="135"/>
        <v>#VALUE!</v>
      </c>
      <c r="AZ465" s="1" t="e">
        <f t="shared" si="135"/>
        <v>#VALUE!</v>
      </c>
      <c r="BA465" s="1" t="e">
        <f t="shared" si="135"/>
        <v>#VALUE!</v>
      </c>
      <c r="BB465" s="1" t="e">
        <f t="shared" si="135"/>
        <v>#VALUE!</v>
      </c>
      <c r="BC465" s="1" t="e">
        <f t="shared" si="135"/>
        <v>#VALUE!</v>
      </c>
      <c r="BD465" s="1" t="e">
        <f t="shared" si="135"/>
        <v>#VALUE!</v>
      </c>
      <c r="BE465" s="1" t="e">
        <f t="shared" si="135"/>
        <v>#VALUE!</v>
      </c>
      <c r="BF465" s="1" t="e">
        <f t="shared" si="135"/>
        <v>#VALUE!</v>
      </c>
      <c r="BG465" s="1" t="e">
        <f t="shared" si="135"/>
        <v>#VALUE!</v>
      </c>
      <c r="BH465" s="1" t="e">
        <f t="shared" si="135"/>
        <v>#VALUE!</v>
      </c>
      <c r="BI465" s="1" t="e">
        <f t="shared" si="135"/>
        <v>#VALUE!</v>
      </c>
      <c r="BJ465" s="1" t="e">
        <f t="shared" si="135"/>
        <v>#VALUE!</v>
      </c>
      <c r="BK465" s="1" t="e">
        <f t="shared" si="135"/>
        <v>#VALUE!</v>
      </c>
      <c r="BL465" s="1" t="e">
        <f t="shared" si="135"/>
        <v>#VALUE!</v>
      </c>
      <c r="BM465" s="1" t="e">
        <f t="shared" si="135"/>
        <v>#VALUE!</v>
      </c>
      <c r="BN465" s="1" t="e">
        <f t="shared" si="135"/>
        <v>#VALUE!</v>
      </c>
      <c r="BO465" s="1" t="e">
        <f t="shared" si="135"/>
        <v>#VALUE!</v>
      </c>
      <c r="BP465" s="1" t="e">
        <f t="shared" si="133"/>
        <v>#VALUE!</v>
      </c>
      <c r="BQ465" s="1" t="e">
        <f t="shared" si="133"/>
        <v>#VALUE!</v>
      </c>
      <c r="BR465" s="1" t="e">
        <f t="shared" si="133"/>
        <v>#VALUE!</v>
      </c>
      <c r="BS465" s="1" t="e">
        <f t="shared" si="133"/>
        <v>#VALUE!</v>
      </c>
      <c r="BT465" s="1" t="e">
        <f t="shared" si="133"/>
        <v>#VALUE!</v>
      </c>
      <c r="BU465" s="1" t="e">
        <f t="shared" si="133"/>
        <v>#VALUE!</v>
      </c>
      <c r="BV465" s="1" t="e">
        <f t="shared" si="133"/>
        <v>#VALUE!</v>
      </c>
      <c r="BW465" s="1" t="e">
        <f t="shared" si="133"/>
        <v>#VALUE!</v>
      </c>
      <c r="BX465" s="1" t="e">
        <f t="shared" si="133"/>
        <v>#VALUE!</v>
      </c>
      <c r="BY465" s="1" t="e">
        <f t="shared" si="133"/>
        <v>#VALUE!</v>
      </c>
      <c r="BZ465" s="1" t="e">
        <f t="shared" si="133"/>
        <v>#VALUE!</v>
      </c>
      <c r="CA465" s="1" t="e">
        <f t="shared" si="133"/>
        <v>#VALUE!</v>
      </c>
      <c r="CB465" s="1" t="e">
        <f t="shared" si="133"/>
        <v>#VALUE!</v>
      </c>
      <c r="CC465" s="1" t="e">
        <f t="shared" si="133"/>
        <v>#VALUE!</v>
      </c>
      <c r="CD465" s="1" t="e">
        <f t="shared" si="133"/>
        <v>#VALUE!</v>
      </c>
      <c r="CE465" s="1" t="e">
        <f t="shared" si="133"/>
        <v>#VALUE!</v>
      </c>
      <c r="CF465" s="1" t="e">
        <f t="shared" si="133"/>
        <v>#VALUE!</v>
      </c>
      <c r="CG465" s="1" t="e">
        <f t="shared" si="133"/>
        <v>#VALUE!</v>
      </c>
      <c r="CH465" s="1" t="e">
        <f t="shared" si="133"/>
        <v>#VALUE!</v>
      </c>
      <c r="CI465" s="1" t="e">
        <f t="shared" si="133"/>
        <v>#VALUE!</v>
      </c>
      <c r="CJ465" s="1" t="e">
        <f t="shared" si="133"/>
        <v>#VALUE!</v>
      </c>
      <c r="CK465" s="1" t="e">
        <f t="shared" si="133"/>
        <v>#VALUE!</v>
      </c>
      <c r="CL465" s="1" t="e">
        <f t="shared" si="133"/>
        <v>#VALUE!</v>
      </c>
      <c r="CM465" s="1" t="e">
        <f t="shared" si="133"/>
        <v>#VALUE!</v>
      </c>
      <c r="CN465" s="1" t="e">
        <f t="shared" si="133"/>
        <v>#VALUE!</v>
      </c>
      <c r="CO465" s="1" t="e">
        <f t="shared" si="133"/>
        <v>#VALUE!</v>
      </c>
      <c r="CP465" s="1" t="e">
        <f t="shared" si="133"/>
        <v>#VALUE!</v>
      </c>
      <c r="CQ465" s="1" t="e">
        <f t="shared" si="133"/>
        <v>#VALUE!</v>
      </c>
      <c r="CR465" s="1" t="e">
        <f t="shared" si="133"/>
        <v>#VALUE!</v>
      </c>
      <c r="CS465" s="1" t="e">
        <f t="shared" si="133"/>
        <v>#VALUE!</v>
      </c>
      <c r="CT465" s="1" t="e">
        <f t="shared" si="133"/>
        <v>#VALUE!</v>
      </c>
      <c r="CU465" s="1" t="e">
        <f t="shared" si="133"/>
        <v>#VALUE!</v>
      </c>
      <c r="CV465" s="1" t="e">
        <f t="shared" si="133"/>
        <v>#VALUE!</v>
      </c>
      <c r="CW465" s="1" t="e">
        <f t="shared" si="133"/>
        <v>#VALUE!</v>
      </c>
      <c r="CX465" s="1" t="e">
        <f t="shared" si="133"/>
        <v>#VALUE!</v>
      </c>
      <c r="CY465" s="7" t="e">
        <f t="shared" si="133"/>
        <v>#VALUE!</v>
      </c>
    </row>
    <row r="466" spans="2:103" x14ac:dyDescent="0.25">
      <c r="B466" s="25">
        <v>32</v>
      </c>
      <c r="C466" s="29">
        <f t="shared" si="113"/>
        <v>1.4758621971690611</v>
      </c>
      <c r="D466" s="1">
        <f t="shared" si="135"/>
        <v>3.4630979262339743</v>
      </c>
      <c r="E466" s="1">
        <f t="shared" si="135"/>
        <v>4.5145163543839057</v>
      </c>
      <c r="F466" s="1">
        <f t="shared" si="135"/>
        <v>5.063749286643958</v>
      </c>
      <c r="G466" s="1">
        <f t="shared" si="135"/>
        <v>4.8636250979241851</v>
      </c>
      <c r="H466" s="1">
        <f t="shared" si="135"/>
        <v>2.4847489840878794E-2</v>
      </c>
      <c r="I466" s="1">
        <f t="shared" si="135"/>
        <v>2.8583510359259778E-2</v>
      </c>
      <c r="J466" s="1">
        <f t="shared" si="135"/>
        <v>3.191388193802823E-2</v>
      </c>
      <c r="K466" s="1">
        <f t="shared" si="135"/>
        <v>6.5651152304860863E-2</v>
      </c>
      <c r="L466" s="1">
        <f t="shared" si="135"/>
        <v>8.1418294052361867E-2</v>
      </c>
      <c r="M466" s="1">
        <f t="shared" si="135"/>
        <v>9.9660713752559638E-2</v>
      </c>
      <c r="N466" s="1">
        <f t="shared" si="135"/>
        <v>0.12071366974850996</v>
      </c>
      <c r="O466" s="1">
        <f t="shared" si="135"/>
        <v>0.14495451043559052</v>
      </c>
      <c r="P466" s="1">
        <f t="shared" si="135"/>
        <v>0.19569893218309975</v>
      </c>
      <c r="Q466" s="1">
        <f t="shared" si="135"/>
        <v>0.22493891030687885</v>
      </c>
      <c r="R466" s="1">
        <f t="shared" si="135"/>
        <v>0.25715560623184391</v>
      </c>
      <c r="S466" s="1">
        <f t="shared" si="135"/>
        <v>0.29261260727630245</v>
      </c>
      <c r="T466" s="1">
        <f t="shared" si="135"/>
        <v>0.33159520043271618</v>
      </c>
      <c r="U466" s="1">
        <f t="shared" si="135"/>
        <v>0.70321682700430732</v>
      </c>
      <c r="V466" s="1">
        <f t="shared" si="135"/>
        <v>0.79253334261382657</v>
      </c>
      <c r="W466" s="1">
        <f t="shared" si="135"/>
        <v>0.89044479201886784</v>
      </c>
      <c r="X466" s="1">
        <f t="shared" si="135"/>
        <v>0.99768825631580671</v>
      </c>
      <c r="Y466" s="1">
        <f t="shared" si="135"/>
        <v>1.1150601374225111</v>
      </c>
      <c r="Z466" s="1">
        <f t="shared" si="135"/>
        <v>2.3367158478168597</v>
      </c>
      <c r="AA466" s="1">
        <f t="shared" si="135"/>
        <v>2.5491396783113256</v>
      </c>
      <c r="AB466" s="1">
        <f t="shared" si="135"/>
        <v>2.7752235593718266</v>
      </c>
      <c r="AC466" s="1">
        <f t="shared" si="135"/>
        <v>3.0157376579073842</v>
      </c>
      <c r="AD466" s="1">
        <f t="shared" si="135"/>
        <v>3.2714926319609523</v>
      </c>
      <c r="AE466" s="1">
        <f t="shared" si="135"/>
        <v>11.792859486783248</v>
      </c>
      <c r="AF466" s="1">
        <f t="shared" si="135"/>
        <v>12.545767835868082</v>
      </c>
      <c r="AG466" s="1">
        <f t="shared" si="135"/>
        <v>13.328107808391097</v>
      </c>
      <c r="AH466" s="1">
        <f t="shared" si="135"/>
        <v>14.140860491564746</v>
      </c>
      <c r="AI466" s="1">
        <f t="shared" si="135"/>
        <v>11.45758770938402</v>
      </c>
      <c r="AJ466" s="1" t="e">
        <f t="shared" si="135"/>
        <v>#VALUE!</v>
      </c>
      <c r="AK466" s="1" t="e">
        <f t="shared" si="135"/>
        <v>#VALUE!</v>
      </c>
      <c r="AL466" s="1" t="e">
        <f t="shared" si="135"/>
        <v>#VALUE!</v>
      </c>
      <c r="AM466" s="1" t="e">
        <f t="shared" si="135"/>
        <v>#VALUE!</v>
      </c>
      <c r="AN466" s="1" t="e">
        <f t="shared" si="135"/>
        <v>#VALUE!</v>
      </c>
      <c r="AO466" s="1" t="e">
        <f t="shared" si="135"/>
        <v>#VALUE!</v>
      </c>
      <c r="AP466" s="1" t="e">
        <f t="shared" si="135"/>
        <v>#VALUE!</v>
      </c>
      <c r="AQ466" s="1" t="e">
        <f t="shared" si="135"/>
        <v>#VALUE!</v>
      </c>
      <c r="AR466" s="1" t="e">
        <f t="shared" si="135"/>
        <v>#VALUE!</v>
      </c>
      <c r="AS466" s="1" t="e">
        <f t="shared" si="135"/>
        <v>#VALUE!</v>
      </c>
      <c r="AT466" s="1" t="e">
        <f t="shared" si="135"/>
        <v>#VALUE!</v>
      </c>
      <c r="AU466" s="1" t="e">
        <f t="shared" si="135"/>
        <v>#VALUE!</v>
      </c>
      <c r="AV466" s="1" t="e">
        <f t="shared" si="135"/>
        <v>#VALUE!</v>
      </c>
      <c r="AW466" s="1" t="e">
        <f t="shared" si="135"/>
        <v>#VALUE!</v>
      </c>
      <c r="AX466" s="1" t="e">
        <f t="shared" si="135"/>
        <v>#VALUE!</v>
      </c>
      <c r="AY466" s="1" t="e">
        <f t="shared" si="135"/>
        <v>#VALUE!</v>
      </c>
      <c r="AZ466" s="1" t="e">
        <f t="shared" si="135"/>
        <v>#VALUE!</v>
      </c>
      <c r="BA466" s="1" t="e">
        <f t="shared" si="135"/>
        <v>#VALUE!</v>
      </c>
      <c r="BB466" s="1" t="e">
        <f t="shared" si="135"/>
        <v>#VALUE!</v>
      </c>
      <c r="BC466" s="1" t="e">
        <f t="shared" si="135"/>
        <v>#VALUE!</v>
      </c>
      <c r="BD466" s="1" t="e">
        <f t="shared" si="135"/>
        <v>#VALUE!</v>
      </c>
      <c r="BE466" s="1" t="e">
        <f t="shared" si="135"/>
        <v>#VALUE!</v>
      </c>
      <c r="BF466" s="1" t="e">
        <f t="shared" si="135"/>
        <v>#VALUE!</v>
      </c>
      <c r="BG466" s="1" t="e">
        <f t="shared" si="135"/>
        <v>#VALUE!</v>
      </c>
      <c r="BH466" s="1" t="e">
        <f t="shared" si="135"/>
        <v>#VALUE!</v>
      </c>
      <c r="BI466" s="1" t="e">
        <f t="shared" si="135"/>
        <v>#VALUE!</v>
      </c>
      <c r="BJ466" s="1" t="e">
        <f t="shared" si="135"/>
        <v>#VALUE!</v>
      </c>
      <c r="BK466" s="1" t="e">
        <f t="shared" si="135"/>
        <v>#VALUE!</v>
      </c>
      <c r="BL466" s="1" t="e">
        <f t="shared" si="135"/>
        <v>#VALUE!</v>
      </c>
      <c r="BM466" s="1" t="e">
        <f t="shared" si="135"/>
        <v>#VALUE!</v>
      </c>
      <c r="BN466" s="1" t="e">
        <f t="shared" si="135"/>
        <v>#VALUE!</v>
      </c>
      <c r="BO466" s="1" t="e">
        <f t="shared" ref="BO466" si="136">(BN360+BO255*0.5)*BO148</f>
        <v>#VALUE!</v>
      </c>
      <c r="BP466" s="1" t="e">
        <f t="shared" si="133"/>
        <v>#VALUE!</v>
      </c>
      <c r="BQ466" s="1" t="e">
        <f t="shared" si="133"/>
        <v>#VALUE!</v>
      </c>
      <c r="BR466" s="1" t="e">
        <f t="shared" si="133"/>
        <v>#VALUE!</v>
      </c>
      <c r="BS466" s="1" t="e">
        <f t="shared" ref="BS466:CY466" si="137">(BR360+BS255*0.5)*BS148</f>
        <v>#VALUE!</v>
      </c>
      <c r="BT466" s="1" t="e">
        <f t="shared" si="137"/>
        <v>#VALUE!</v>
      </c>
      <c r="BU466" s="1" t="e">
        <f t="shared" si="137"/>
        <v>#VALUE!</v>
      </c>
      <c r="BV466" s="1" t="e">
        <f t="shared" si="137"/>
        <v>#VALUE!</v>
      </c>
      <c r="BW466" s="1" t="e">
        <f t="shared" si="137"/>
        <v>#VALUE!</v>
      </c>
      <c r="BX466" s="1" t="e">
        <f t="shared" si="137"/>
        <v>#VALUE!</v>
      </c>
      <c r="BY466" s="1" t="e">
        <f t="shared" si="137"/>
        <v>#VALUE!</v>
      </c>
      <c r="BZ466" s="1" t="e">
        <f t="shared" si="137"/>
        <v>#VALUE!</v>
      </c>
      <c r="CA466" s="1" t="e">
        <f t="shared" si="137"/>
        <v>#VALUE!</v>
      </c>
      <c r="CB466" s="1" t="e">
        <f t="shared" si="137"/>
        <v>#VALUE!</v>
      </c>
      <c r="CC466" s="1" t="e">
        <f t="shared" si="137"/>
        <v>#VALUE!</v>
      </c>
      <c r="CD466" s="1" t="e">
        <f t="shared" si="137"/>
        <v>#VALUE!</v>
      </c>
      <c r="CE466" s="1" t="e">
        <f t="shared" si="137"/>
        <v>#VALUE!</v>
      </c>
      <c r="CF466" s="1" t="e">
        <f t="shared" si="137"/>
        <v>#VALUE!</v>
      </c>
      <c r="CG466" s="1" t="e">
        <f t="shared" si="137"/>
        <v>#VALUE!</v>
      </c>
      <c r="CH466" s="1" t="e">
        <f t="shared" si="137"/>
        <v>#VALUE!</v>
      </c>
      <c r="CI466" s="1" t="e">
        <f t="shared" si="137"/>
        <v>#VALUE!</v>
      </c>
      <c r="CJ466" s="1" t="e">
        <f t="shared" si="137"/>
        <v>#VALUE!</v>
      </c>
      <c r="CK466" s="1" t="e">
        <f t="shared" si="137"/>
        <v>#VALUE!</v>
      </c>
      <c r="CL466" s="1" t="e">
        <f t="shared" si="137"/>
        <v>#VALUE!</v>
      </c>
      <c r="CM466" s="1" t="e">
        <f t="shared" si="137"/>
        <v>#VALUE!</v>
      </c>
      <c r="CN466" s="1" t="e">
        <f t="shared" si="137"/>
        <v>#VALUE!</v>
      </c>
      <c r="CO466" s="1" t="e">
        <f t="shared" si="137"/>
        <v>#VALUE!</v>
      </c>
      <c r="CP466" s="1" t="e">
        <f t="shared" si="137"/>
        <v>#VALUE!</v>
      </c>
      <c r="CQ466" s="1" t="e">
        <f t="shared" si="137"/>
        <v>#VALUE!</v>
      </c>
      <c r="CR466" s="1" t="e">
        <f t="shared" si="137"/>
        <v>#VALUE!</v>
      </c>
      <c r="CS466" s="1" t="e">
        <f t="shared" si="137"/>
        <v>#VALUE!</v>
      </c>
      <c r="CT466" s="1" t="e">
        <f t="shared" si="137"/>
        <v>#VALUE!</v>
      </c>
      <c r="CU466" s="1" t="e">
        <f t="shared" si="137"/>
        <v>#VALUE!</v>
      </c>
      <c r="CV466" s="1" t="e">
        <f t="shared" si="137"/>
        <v>#VALUE!</v>
      </c>
      <c r="CW466" s="1" t="e">
        <f t="shared" si="137"/>
        <v>#VALUE!</v>
      </c>
      <c r="CX466" s="1" t="e">
        <f t="shared" si="137"/>
        <v>#VALUE!</v>
      </c>
      <c r="CY466" s="7" t="e">
        <f t="shared" si="137"/>
        <v>#VALUE!</v>
      </c>
    </row>
    <row r="467" spans="2:103" x14ac:dyDescent="0.25">
      <c r="B467" s="25">
        <v>33</v>
      </c>
      <c r="C467" s="29">
        <f t="shared" si="113"/>
        <v>1.4758621971690611</v>
      </c>
      <c r="D467" s="1">
        <f t="shared" ref="D467:BO470" si="138">(C361+D256*0.5)*D149</f>
        <v>3.4630979262339743</v>
      </c>
      <c r="E467" s="1">
        <f t="shared" si="138"/>
        <v>4.5145163543839057</v>
      </c>
      <c r="F467" s="1">
        <f t="shared" si="138"/>
        <v>4.9435277351158442</v>
      </c>
      <c r="G467" s="1">
        <f t="shared" si="138"/>
        <v>5.0903787412716373</v>
      </c>
      <c r="H467" s="1">
        <f t="shared" si="138"/>
        <v>2.6012599353984797E-2</v>
      </c>
      <c r="I467" s="1">
        <f t="shared" si="138"/>
        <v>2.9929283909677817E-2</v>
      </c>
      <c r="J467" s="1">
        <f t="shared" si="138"/>
        <v>3.3420783787317998E-2</v>
      </c>
      <c r="K467" s="1">
        <f t="shared" si="138"/>
        <v>3.6518393480823835E-2</v>
      </c>
      <c r="L467" s="1">
        <f t="shared" si="138"/>
        <v>7.3894752057889285E-2</v>
      </c>
      <c r="M467" s="1">
        <f t="shared" si="138"/>
        <v>9.0465441750475509E-2</v>
      </c>
      <c r="N467" s="1">
        <f t="shared" si="138"/>
        <v>0.10958972042228346</v>
      </c>
      <c r="O467" s="1">
        <f t="shared" si="138"/>
        <v>0.13161047682660415</v>
      </c>
      <c r="P467" s="1">
        <f t="shared" si="138"/>
        <v>0.15691343310346378</v>
      </c>
      <c r="Q467" s="1">
        <f t="shared" si="138"/>
        <v>0.21054715395304707</v>
      </c>
      <c r="R467" s="1">
        <f t="shared" si="138"/>
        <v>0.24073347100482295</v>
      </c>
      <c r="S467" s="1">
        <f t="shared" si="138"/>
        <v>0.27395679343300999</v>
      </c>
      <c r="T467" s="1">
        <f t="shared" si="138"/>
        <v>0.31048454747973592</v>
      </c>
      <c r="U467" s="1">
        <f t="shared" si="138"/>
        <v>0.35060610339489162</v>
      </c>
      <c r="V467" s="1">
        <f t="shared" si="138"/>
        <v>0.74111558664800981</v>
      </c>
      <c r="W467" s="1">
        <f t="shared" si="138"/>
        <v>0.83282311244028118</v>
      </c>
      <c r="X467" s="1">
        <f t="shared" si="138"/>
        <v>0.93327634564628426</v>
      </c>
      <c r="Y467" s="1">
        <f t="shared" si="138"/>
        <v>1.0432218700630858</v>
      </c>
      <c r="Z467" s="1">
        <f t="shared" si="138"/>
        <v>1.1634661889091147</v>
      </c>
      <c r="AA467" s="1">
        <f t="shared" si="138"/>
        <v>2.4332341923996994</v>
      </c>
      <c r="AB467" s="1">
        <f t="shared" si="138"/>
        <v>2.6495476559303421</v>
      </c>
      <c r="AC467" s="1">
        <f t="shared" si="138"/>
        <v>2.8796777220825693</v>
      </c>
      <c r="AD467" s="1">
        <f t="shared" si="138"/>
        <v>3.1244008502045633</v>
      </c>
      <c r="AE467" s="1">
        <f t="shared" si="138"/>
        <v>3.3845342433276193</v>
      </c>
      <c r="AF467" s="1">
        <f t="shared" si="138"/>
        <v>12.183975633687684</v>
      </c>
      <c r="AG467" s="1">
        <f t="shared" si="138"/>
        <v>12.945742217623458</v>
      </c>
      <c r="AH467" s="1">
        <f t="shared" si="138"/>
        <v>13.737140238789184</v>
      </c>
      <c r="AI467" s="1">
        <f t="shared" si="138"/>
        <v>14.559155270733603</v>
      </c>
      <c r="AJ467" s="1">
        <f t="shared" si="138"/>
        <v>11.785805478376085</v>
      </c>
      <c r="AK467" s="1" t="e">
        <f t="shared" si="138"/>
        <v>#VALUE!</v>
      </c>
      <c r="AL467" s="1" t="e">
        <f t="shared" si="138"/>
        <v>#VALUE!</v>
      </c>
      <c r="AM467" s="1" t="e">
        <f t="shared" si="138"/>
        <v>#VALUE!</v>
      </c>
      <c r="AN467" s="1" t="e">
        <f t="shared" si="138"/>
        <v>#VALUE!</v>
      </c>
      <c r="AO467" s="1" t="e">
        <f t="shared" si="138"/>
        <v>#VALUE!</v>
      </c>
      <c r="AP467" s="1" t="e">
        <f t="shared" si="138"/>
        <v>#VALUE!</v>
      </c>
      <c r="AQ467" s="1" t="e">
        <f t="shared" si="138"/>
        <v>#VALUE!</v>
      </c>
      <c r="AR467" s="1" t="e">
        <f t="shared" si="138"/>
        <v>#VALUE!</v>
      </c>
      <c r="AS467" s="1" t="e">
        <f t="shared" si="138"/>
        <v>#VALUE!</v>
      </c>
      <c r="AT467" s="1" t="e">
        <f t="shared" si="138"/>
        <v>#VALUE!</v>
      </c>
      <c r="AU467" s="1" t="e">
        <f t="shared" si="138"/>
        <v>#VALUE!</v>
      </c>
      <c r="AV467" s="1" t="e">
        <f t="shared" si="138"/>
        <v>#VALUE!</v>
      </c>
      <c r="AW467" s="1" t="e">
        <f t="shared" si="138"/>
        <v>#VALUE!</v>
      </c>
      <c r="AX467" s="1" t="e">
        <f t="shared" si="138"/>
        <v>#VALUE!</v>
      </c>
      <c r="AY467" s="1" t="e">
        <f t="shared" si="138"/>
        <v>#VALUE!</v>
      </c>
      <c r="AZ467" s="1" t="e">
        <f t="shared" si="138"/>
        <v>#VALUE!</v>
      </c>
      <c r="BA467" s="1" t="e">
        <f t="shared" si="138"/>
        <v>#VALUE!</v>
      </c>
      <c r="BB467" s="1" t="e">
        <f t="shared" si="138"/>
        <v>#VALUE!</v>
      </c>
      <c r="BC467" s="1" t="e">
        <f t="shared" si="138"/>
        <v>#VALUE!</v>
      </c>
      <c r="BD467" s="1" t="e">
        <f t="shared" si="138"/>
        <v>#VALUE!</v>
      </c>
      <c r="BE467" s="1" t="e">
        <f t="shared" si="138"/>
        <v>#VALUE!</v>
      </c>
      <c r="BF467" s="1" t="e">
        <f t="shared" si="138"/>
        <v>#VALUE!</v>
      </c>
      <c r="BG467" s="1" t="e">
        <f t="shared" si="138"/>
        <v>#VALUE!</v>
      </c>
      <c r="BH467" s="1" t="e">
        <f t="shared" si="138"/>
        <v>#VALUE!</v>
      </c>
      <c r="BI467" s="1" t="e">
        <f t="shared" si="138"/>
        <v>#VALUE!</v>
      </c>
      <c r="BJ467" s="1" t="e">
        <f t="shared" si="138"/>
        <v>#VALUE!</v>
      </c>
      <c r="BK467" s="1" t="e">
        <f t="shared" si="138"/>
        <v>#VALUE!</v>
      </c>
      <c r="BL467" s="1" t="e">
        <f t="shared" si="138"/>
        <v>#VALUE!</v>
      </c>
      <c r="BM467" s="1" t="e">
        <f t="shared" si="138"/>
        <v>#VALUE!</v>
      </c>
      <c r="BN467" s="1" t="e">
        <f t="shared" si="138"/>
        <v>#VALUE!</v>
      </c>
      <c r="BO467" s="1" t="e">
        <f t="shared" si="138"/>
        <v>#VALUE!</v>
      </c>
      <c r="BP467" s="1" t="e">
        <f t="shared" ref="BP467:CY474" si="139">(BO361+BP256*0.5)*BP149</f>
        <v>#VALUE!</v>
      </c>
      <c r="BQ467" s="1" t="e">
        <f t="shared" si="139"/>
        <v>#VALUE!</v>
      </c>
      <c r="BR467" s="1" t="e">
        <f t="shared" si="139"/>
        <v>#VALUE!</v>
      </c>
      <c r="BS467" s="1" t="e">
        <f t="shared" si="139"/>
        <v>#VALUE!</v>
      </c>
      <c r="BT467" s="1" t="e">
        <f t="shared" si="139"/>
        <v>#VALUE!</v>
      </c>
      <c r="BU467" s="1" t="e">
        <f t="shared" si="139"/>
        <v>#VALUE!</v>
      </c>
      <c r="BV467" s="1" t="e">
        <f t="shared" si="139"/>
        <v>#VALUE!</v>
      </c>
      <c r="BW467" s="1" t="e">
        <f t="shared" si="139"/>
        <v>#VALUE!</v>
      </c>
      <c r="BX467" s="1" t="e">
        <f t="shared" si="139"/>
        <v>#VALUE!</v>
      </c>
      <c r="BY467" s="1" t="e">
        <f t="shared" si="139"/>
        <v>#VALUE!</v>
      </c>
      <c r="BZ467" s="1" t="e">
        <f t="shared" si="139"/>
        <v>#VALUE!</v>
      </c>
      <c r="CA467" s="1" t="e">
        <f t="shared" si="139"/>
        <v>#VALUE!</v>
      </c>
      <c r="CB467" s="1" t="e">
        <f t="shared" si="139"/>
        <v>#VALUE!</v>
      </c>
      <c r="CC467" s="1" t="e">
        <f t="shared" si="139"/>
        <v>#VALUE!</v>
      </c>
      <c r="CD467" s="1" t="e">
        <f t="shared" si="139"/>
        <v>#VALUE!</v>
      </c>
      <c r="CE467" s="1" t="e">
        <f t="shared" si="139"/>
        <v>#VALUE!</v>
      </c>
      <c r="CF467" s="1" t="e">
        <f t="shared" si="139"/>
        <v>#VALUE!</v>
      </c>
      <c r="CG467" s="1" t="e">
        <f t="shared" si="139"/>
        <v>#VALUE!</v>
      </c>
      <c r="CH467" s="1" t="e">
        <f t="shared" si="139"/>
        <v>#VALUE!</v>
      </c>
      <c r="CI467" s="1" t="e">
        <f t="shared" si="139"/>
        <v>#VALUE!</v>
      </c>
      <c r="CJ467" s="1" t="e">
        <f t="shared" si="139"/>
        <v>#VALUE!</v>
      </c>
      <c r="CK467" s="1" t="e">
        <f t="shared" si="139"/>
        <v>#VALUE!</v>
      </c>
      <c r="CL467" s="1" t="e">
        <f t="shared" si="139"/>
        <v>#VALUE!</v>
      </c>
      <c r="CM467" s="1" t="e">
        <f t="shared" si="139"/>
        <v>#VALUE!</v>
      </c>
      <c r="CN467" s="1" t="e">
        <f t="shared" si="139"/>
        <v>#VALUE!</v>
      </c>
      <c r="CO467" s="1" t="e">
        <f t="shared" si="139"/>
        <v>#VALUE!</v>
      </c>
      <c r="CP467" s="1" t="e">
        <f t="shared" si="139"/>
        <v>#VALUE!</v>
      </c>
      <c r="CQ467" s="1" t="e">
        <f t="shared" si="139"/>
        <v>#VALUE!</v>
      </c>
      <c r="CR467" s="1" t="e">
        <f t="shared" si="139"/>
        <v>#VALUE!</v>
      </c>
      <c r="CS467" s="1" t="e">
        <f t="shared" si="139"/>
        <v>#VALUE!</v>
      </c>
      <c r="CT467" s="1" t="e">
        <f t="shared" si="139"/>
        <v>#VALUE!</v>
      </c>
      <c r="CU467" s="1" t="e">
        <f t="shared" si="139"/>
        <v>#VALUE!</v>
      </c>
      <c r="CV467" s="1" t="e">
        <f t="shared" si="139"/>
        <v>#VALUE!</v>
      </c>
      <c r="CW467" s="1" t="e">
        <f t="shared" si="139"/>
        <v>#VALUE!</v>
      </c>
      <c r="CX467" s="1" t="e">
        <f t="shared" si="139"/>
        <v>#VALUE!</v>
      </c>
      <c r="CY467" s="7" t="e">
        <f t="shared" si="139"/>
        <v>#VALUE!</v>
      </c>
    </row>
    <row r="468" spans="2:103" x14ac:dyDescent="0.25">
      <c r="B468" s="25">
        <v>34</v>
      </c>
      <c r="C468" s="29">
        <f t="shared" si="113"/>
        <v>1.4758621971690611</v>
      </c>
      <c r="D468" s="1">
        <f t="shared" si="138"/>
        <v>3.4630979262339743</v>
      </c>
      <c r="E468" s="1">
        <f t="shared" si="138"/>
        <v>4.5145163543839057</v>
      </c>
      <c r="F468" s="1">
        <f t="shared" si="138"/>
        <v>4.9435277351158442</v>
      </c>
      <c r="G468" s="1">
        <f t="shared" si="138"/>
        <v>4.9714050967046006</v>
      </c>
      <c r="H468" s="1">
        <f t="shared" si="138"/>
        <v>2.723231030704833E-2</v>
      </c>
      <c r="I468" s="1">
        <f t="shared" si="138"/>
        <v>3.1338394878144347E-2</v>
      </c>
      <c r="J468" s="1">
        <f t="shared" si="138"/>
        <v>3.4998818215971471E-2</v>
      </c>
      <c r="K468" s="1">
        <f t="shared" si="138"/>
        <v>3.8246380222163895E-2</v>
      </c>
      <c r="L468" s="1">
        <f t="shared" si="138"/>
        <v>4.1111783101785496E-2</v>
      </c>
      <c r="M468" s="1">
        <f t="shared" si="138"/>
        <v>8.2118427572892713E-2</v>
      </c>
      <c r="N468" s="1">
        <f t="shared" si="138"/>
        <v>9.9490709537537192E-2</v>
      </c>
      <c r="O468" s="1">
        <f t="shared" si="138"/>
        <v>0.1194946995569722</v>
      </c>
      <c r="P468" s="1">
        <f t="shared" si="138"/>
        <v>0.14248089795545954</v>
      </c>
      <c r="Q468" s="1">
        <f t="shared" si="138"/>
        <v>0.16884337992948539</v>
      </c>
      <c r="R468" s="1">
        <f t="shared" si="138"/>
        <v>0.2253593765175336</v>
      </c>
      <c r="S468" s="1">
        <f t="shared" si="138"/>
        <v>0.25648971386424679</v>
      </c>
      <c r="T468" s="1">
        <f t="shared" si="138"/>
        <v>0.29071719484019892</v>
      </c>
      <c r="U468" s="1">
        <f t="shared" si="138"/>
        <v>0.32831307499586609</v>
      </c>
      <c r="V468" s="1">
        <f t="shared" si="138"/>
        <v>0.36957079760382278</v>
      </c>
      <c r="W468" s="1">
        <f t="shared" si="138"/>
        <v>0.77892216686422777</v>
      </c>
      <c r="X468" s="1">
        <f t="shared" si="138"/>
        <v>0.87301482227221539</v>
      </c>
      <c r="Y468" s="1">
        <f t="shared" si="138"/>
        <v>0.97600358360635942</v>
      </c>
      <c r="Z468" s="1">
        <f t="shared" si="138"/>
        <v>1.0886445134407086</v>
      </c>
      <c r="AA468" s="1">
        <f t="shared" si="138"/>
        <v>1.2117541908440992</v>
      </c>
      <c r="AB468" s="1">
        <f t="shared" si="138"/>
        <v>2.5295169902991228</v>
      </c>
      <c r="AC468" s="1">
        <f t="shared" si="138"/>
        <v>2.7497104234150878</v>
      </c>
      <c r="AD468" s="1">
        <f t="shared" si="138"/>
        <v>2.9838766148752627</v>
      </c>
      <c r="AE468" s="1">
        <f t="shared" si="138"/>
        <v>3.232798300218692</v>
      </c>
      <c r="AF468" s="1">
        <f t="shared" si="138"/>
        <v>3.4972992105484977</v>
      </c>
      <c r="AG468" s="1">
        <f t="shared" si="138"/>
        <v>12.574133925766434</v>
      </c>
      <c r="AH468" s="1">
        <f t="shared" si="138"/>
        <v>13.344736347740906</v>
      </c>
      <c r="AI468" s="1">
        <f t="shared" si="138"/>
        <v>14.145169497529288</v>
      </c>
      <c r="AJ468" s="1">
        <f t="shared" si="138"/>
        <v>14.976423422809576</v>
      </c>
      <c r="AK468" s="1">
        <f t="shared" si="138"/>
        <v>12.113217174176746</v>
      </c>
      <c r="AL468" s="1" t="e">
        <f t="shared" si="138"/>
        <v>#VALUE!</v>
      </c>
      <c r="AM468" s="1" t="e">
        <f t="shared" si="138"/>
        <v>#VALUE!</v>
      </c>
      <c r="AN468" s="1" t="e">
        <f t="shared" si="138"/>
        <v>#VALUE!</v>
      </c>
      <c r="AO468" s="1" t="e">
        <f t="shared" si="138"/>
        <v>#VALUE!</v>
      </c>
      <c r="AP468" s="1" t="e">
        <f t="shared" si="138"/>
        <v>#VALUE!</v>
      </c>
      <c r="AQ468" s="1" t="e">
        <f t="shared" si="138"/>
        <v>#VALUE!</v>
      </c>
      <c r="AR468" s="1" t="e">
        <f t="shared" si="138"/>
        <v>#VALUE!</v>
      </c>
      <c r="AS468" s="1" t="e">
        <f t="shared" si="138"/>
        <v>#VALUE!</v>
      </c>
      <c r="AT468" s="1" t="e">
        <f t="shared" si="138"/>
        <v>#VALUE!</v>
      </c>
      <c r="AU468" s="1" t="e">
        <f t="shared" si="138"/>
        <v>#VALUE!</v>
      </c>
      <c r="AV468" s="1" t="e">
        <f t="shared" si="138"/>
        <v>#VALUE!</v>
      </c>
      <c r="AW468" s="1" t="e">
        <f t="shared" si="138"/>
        <v>#VALUE!</v>
      </c>
      <c r="AX468" s="1" t="e">
        <f t="shared" si="138"/>
        <v>#VALUE!</v>
      </c>
      <c r="AY468" s="1" t="e">
        <f t="shared" si="138"/>
        <v>#VALUE!</v>
      </c>
      <c r="AZ468" s="1" t="e">
        <f t="shared" si="138"/>
        <v>#VALUE!</v>
      </c>
      <c r="BA468" s="1" t="e">
        <f t="shared" si="138"/>
        <v>#VALUE!</v>
      </c>
      <c r="BB468" s="1" t="e">
        <f t="shared" si="138"/>
        <v>#VALUE!</v>
      </c>
      <c r="BC468" s="1" t="e">
        <f t="shared" si="138"/>
        <v>#VALUE!</v>
      </c>
      <c r="BD468" s="1" t="e">
        <f t="shared" si="138"/>
        <v>#VALUE!</v>
      </c>
      <c r="BE468" s="1" t="e">
        <f t="shared" si="138"/>
        <v>#VALUE!</v>
      </c>
      <c r="BF468" s="1" t="e">
        <f t="shared" si="138"/>
        <v>#VALUE!</v>
      </c>
      <c r="BG468" s="1" t="e">
        <f t="shared" si="138"/>
        <v>#VALUE!</v>
      </c>
      <c r="BH468" s="1" t="e">
        <f t="shared" si="138"/>
        <v>#VALUE!</v>
      </c>
      <c r="BI468" s="1" t="e">
        <f t="shared" si="138"/>
        <v>#VALUE!</v>
      </c>
      <c r="BJ468" s="1" t="e">
        <f t="shared" si="138"/>
        <v>#VALUE!</v>
      </c>
      <c r="BK468" s="1" t="e">
        <f t="shared" si="138"/>
        <v>#VALUE!</v>
      </c>
      <c r="BL468" s="1" t="e">
        <f t="shared" si="138"/>
        <v>#VALUE!</v>
      </c>
      <c r="BM468" s="1" t="e">
        <f t="shared" si="138"/>
        <v>#VALUE!</v>
      </c>
      <c r="BN468" s="1" t="e">
        <f t="shared" si="138"/>
        <v>#VALUE!</v>
      </c>
      <c r="BO468" s="1" t="e">
        <f t="shared" si="138"/>
        <v>#VALUE!</v>
      </c>
      <c r="BP468" s="1" t="e">
        <f t="shared" si="139"/>
        <v>#VALUE!</v>
      </c>
      <c r="BQ468" s="1" t="e">
        <f t="shared" si="139"/>
        <v>#VALUE!</v>
      </c>
      <c r="BR468" s="1" t="e">
        <f t="shared" si="139"/>
        <v>#VALUE!</v>
      </c>
      <c r="BS468" s="1" t="e">
        <f t="shared" si="139"/>
        <v>#VALUE!</v>
      </c>
      <c r="BT468" s="1" t="e">
        <f t="shared" si="139"/>
        <v>#VALUE!</v>
      </c>
      <c r="BU468" s="1" t="e">
        <f t="shared" si="139"/>
        <v>#VALUE!</v>
      </c>
      <c r="BV468" s="1" t="e">
        <f t="shared" si="139"/>
        <v>#VALUE!</v>
      </c>
      <c r="BW468" s="1" t="e">
        <f t="shared" si="139"/>
        <v>#VALUE!</v>
      </c>
      <c r="BX468" s="1" t="e">
        <f t="shared" si="139"/>
        <v>#VALUE!</v>
      </c>
      <c r="BY468" s="1" t="e">
        <f t="shared" si="139"/>
        <v>#VALUE!</v>
      </c>
      <c r="BZ468" s="1" t="e">
        <f t="shared" si="139"/>
        <v>#VALUE!</v>
      </c>
      <c r="CA468" s="1" t="e">
        <f t="shared" si="139"/>
        <v>#VALUE!</v>
      </c>
      <c r="CB468" s="1" t="e">
        <f t="shared" si="139"/>
        <v>#VALUE!</v>
      </c>
      <c r="CC468" s="1" t="e">
        <f t="shared" si="139"/>
        <v>#VALUE!</v>
      </c>
      <c r="CD468" s="1" t="e">
        <f t="shared" si="139"/>
        <v>#VALUE!</v>
      </c>
      <c r="CE468" s="1" t="e">
        <f t="shared" si="139"/>
        <v>#VALUE!</v>
      </c>
      <c r="CF468" s="1" t="e">
        <f t="shared" si="139"/>
        <v>#VALUE!</v>
      </c>
      <c r="CG468" s="1" t="e">
        <f t="shared" si="139"/>
        <v>#VALUE!</v>
      </c>
      <c r="CH468" s="1" t="e">
        <f t="shared" si="139"/>
        <v>#VALUE!</v>
      </c>
      <c r="CI468" s="1" t="e">
        <f t="shared" si="139"/>
        <v>#VALUE!</v>
      </c>
      <c r="CJ468" s="1" t="e">
        <f t="shared" si="139"/>
        <v>#VALUE!</v>
      </c>
      <c r="CK468" s="1" t="e">
        <f t="shared" si="139"/>
        <v>#VALUE!</v>
      </c>
      <c r="CL468" s="1" t="e">
        <f t="shared" si="139"/>
        <v>#VALUE!</v>
      </c>
      <c r="CM468" s="1" t="e">
        <f t="shared" si="139"/>
        <v>#VALUE!</v>
      </c>
      <c r="CN468" s="1" t="e">
        <f t="shared" si="139"/>
        <v>#VALUE!</v>
      </c>
      <c r="CO468" s="1" t="e">
        <f t="shared" si="139"/>
        <v>#VALUE!</v>
      </c>
      <c r="CP468" s="1" t="e">
        <f t="shared" si="139"/>
        <v>#VALUE!</v>
      </c>
      <c r="CQ468" s="1" t="e">
        <f t="shared" si="139"/>
        <v>#VALUE!</v>
      </c>
      <c r="CR468" s="1" t="e">
        <f t="shared" si="139"/>
        <v>#VALUE!</v>
      </c>
      <c r="CS468" s="1" t="e">
        <f t="shared" si="139"/>
        <v>#VALUE!</v>
      </c>
      <c r="CT468" s="1" t="e">
        <f t="shared" si="139"/>
        <v>#VALUE!</v>
      </c>
      <c r="CU468" s="1" t="e">
        <f t="shared" si="139"/>
        <v>#VALUE!</v>
      </c>
      <c r="CV468" s="1" t="e">
        <f t="shared" si="139"/>
        <v>#VALUE!</v>
      </c>
      <c r="CW468" s="1" t="e">
        <f t="shared" si="139"/>
        <v>#VALUE!</v>
      </c>
      <c r="CX468" s="1" t="e">
        <f t="shared" si="139"/>
        <v>#VALUE!</v>
      </c>
      <c r="CY468" s="7" t="e">
        <f t="shared" si="139"/>
        <v>#VALUE!</v>
      </c>
    </row>
    <row r="469" spans="2:103" x14ac:dyDescent="0.25">
      <c r="B469" s="25">
        <v>35</v>
      </c>
      <c r="C469" s="29">
        <f t="shared" si="113"/>
        <v>1.370526280620159</v>
      </c>
      <c r="D469" s="1">
        <f t="shared" si="138"/>
        <v>4.3080940648159372</v>
      </c>
      <c r="E469" s="1">
        <f t="shared" si="138"/>
        <v>5.6217443028925995</v>
      </c>
      <c r="F469" s="1">
        <f t="shared" si="138"/>
        <v>6.158643053877884</v>
      </c>
      <c r="G469" s="1">
        <f t="shared" si="138"/>
        <v>6.1948633758778309</v>
      </c>
      <c r="H469" s="1">
        <f t="shared" si="138"/>
        <v>3.3071779483801814E-2</v>
      </c>
      <c r="I469" s="1">
        <f t="shared" si="138"/>
        <v>4.0799024109389549E-2</v>
      </c>
      <c r="J469" s="1">
        <f t="shared" si="138"/>
        <v>4.5574840215059816E-2</v>
      </c>
      <c r="K469" s="1">
        <f t="shared" si="138"/>
        <v>4.9812184769487233E-2</v>
      </c>
      <c r="L469" s="1">
        <f t="shared" si="138"/>
        <v>5.3551097088696556E-2</v>
      </c>
      <c r="M469" s="1">
        <f t="shared" si="138"/>
        <v>5.6829043554820602E-2</v>
      </c>
      <c r="N469" s="1">
        <f t="shared" si="138"/>
        <v>0.11233652621144671</v>
      </c>
      <c r="O469" s="1">
        <f t="shared" si="138"/>
        <v>0.13494160877748435</v>
      </c>
      <c r="P469" s="1">
        <f t="shared" si="138"/>
        <v>0.16091755951144746</v>
      </c>
      <c r="Q469" s="1">
        <f t="shared" si="138"/>
        <v>0.1907098700425954</v>
      </c>
      <c r="R469" s="1">
        <f t="shared" si="138"/>
        <v>0.22481916316583622</v>
      </c>
      <c r="S469" s="1">
        <f t="shared" si="138"/>
        <v>0.29869805334472377</v>
      </c>
      <c r="T469" s="1">
        <f t="shared" si="138"/>
        <v>0.33859654739957584</v>
      </c>
      <c r="U469" s="1">
        <f t="shared" si="138"/>
        <v>0.38242275826940519</v>
      </c>
      <c r="V469" s="1">
        <f t="shared" si="138"/>
        <v>0.43051890758435485</v>
      </c>
      <c r="W469" s="1">
        <f t="shared" si="138"/>
        <v>0.4832551235262133</v>
      </c>
      <c r="X469" s="1">
        <f t="shared" si="138"/>
        <v>1.0158520839687044</v>
      </c>
      <c r="Y469" s="1">
        <f t="shared" si="138"/>
        <v>1.1358679559929774</v>
      </c>
      <c r="Z469" s="1">
        <f t="shared" si="138"/>
        <v>1.267138017070784</v>
      </c>
      <c r="AA469" s="1">
        <f t="shared" si="138"/>
        <v>1.410614654538684</v>
      </c>
      <c r="AB469" s="1">
        <f t="shared" si="138"/>
        <v>1.5673262865598452</v>
      </c>
      <c r="AC469" s="1">
        <f t="shared" si="138"/>
        <v>3.2661824713367449</v>
      </c>
      <c r="AD469" s="1">
        <f t="shared" si="138"/>
        <v>3.544936937874966</v>
      </c>
      <c r="AE469" s="1">
        <f t="shared" si="138"/>
        <v>3.8412689147274643</v>
      </c>
      <c r="AF469" s="1">
        <f t="shared" si="138"/>
        <v>4.1561600152764138</v>
      </c>
      <c r="AG469" s="1">
        <f t="shared" si="138"/>
        <v>4.4906431696485241</v>
      </c>
      <c r="AH469" s="1">
        <f t="shared" si="138"/>
        <v>16.126701368366145</v>
      </c>
      <c r="AI469" s="1">
        <f t="shared" si="138"/>
        <v>17.096383794250414</v>
      </c>
      <c r="AJ469" s="1">
        <f t="shared" si="138"/>
        <v>18.103427022757554</v>
      </c>
      <c r="AK469" s="1">
        <f t="shared" si="138"/>
        <v>19.149068370176064</v>
      </c>
      <c r="AL469" s="1">
        <f t="shared" si="138"/>
        <v>15.475666072109968</v>
      </c>
      <c r="AM469" s="1" t="e">
        <f t="shared" si="138"/>
        <v>#VALUE!</v>
      </c>
      <c r="AN469" s="1" t="e">
        <f t="shared" si="138"/>
        <v>#VALUE!</v>
      </c>
      <c r="AO469" s="1" t="e">
        <f t="shared" si="138"/>
        <v>#VALUE!</v>
      </c>
      <c r="AP469" s="1" t="e">
        <f t="shared" si="138"/>
        <v>#VALUE!</v>
      </c>
      <c r="AQ469" s="1" t="e">
        <f t="shared" si="138"/>
        <v>#VALUE!</v>
      </c>
      <c r="AR469" s="1" t="e">
        <f t="shared" si="138"/>
        <v>#VALUE!</v>
      </c>
      <c r="AS469" s="1" t="e">
        <f t="shared" si="138"/>
        <v>#VALUE!</v>
      </c>
      <c r="AT469" s="1" t="e">
        <f t="shared" si="138"/>
        <v>#VALUE!</v>
      </c>
      <c r="AU469" s="1" t="e">
        <f t="shared" si="138"/>
        <v>#VALUE!</v>
      </c>
      <c r="AV469" s="1" t="e">
        <f t="shared" si="138"/>
        <v>#VALUE!</v>
      </c>
      <c r="AW469" s="1" t="e">
        <f t="shared" si="138"/>
        <v>#VALUE!</v>
      </c>
      <c r="AX469" s="1" t="e">
        <f t="shared" si="138"/>
        <v>#VALUE!</v>
      </c>
      <c r="AY469" s="1" t="e">
        <f t="shared" si="138"/>
        <v>#VALUE!</v>
      </c>
      <c r="AZ469" s="1" t="e">
        <f t="shared" si="138"/>
        <v>#VALUE!</v>
      </c>
      <c r="BA469" s="1" t="e">
        <f t="shared" si="138"/>
        <v>#VALUE!</v>
      </c>
      <c r="BB469" s="1" t="e">
        <f t="shared" si="138"/>
        <v>#VALUE!</v>
      </c>
      <c r="BC469" s="1" t="e">
        <f t="shared" si="138"/>
        <v>#VALUE!</v>
      </c>
      <c r="BD469" s="1" t="e">
        <f t="shared" si="138"/>
        <v>#VALUE!</v>
      </c>
      <c r="BE469" s="1" t="e">
        <f t="shared" si="138"/>
        <v>#VALUE!</v>
      </c>
      <c r="BF469" s="1" t="e">
        <f t="shared" si="138"/>
        <v>#VALUE!</v>
      </c>
      <c r="BG469" s="1" t="e">
        <f t="shared" si="138"/>
        <v>#VALUE!</v>
      </c>
      <c r="BH469" s="1" t="e">
        <f t="shared" si="138"/>
        <v>#VALUE!</v>
      </c>
      <c r="BI469" s="1" t="e">
        <f t="shared" si="138"/>
        <v>#VALUE!</v>
      </c>
      <c r="BJ469" s="1" t="e">
        <f t="shared" si="138"/>
        <v>#VALUE!</v>
      </c>
      <c r="BK469" s="1" t="e">
        <f t="shared" si="138"/>
        <v>#VALUE!</v>
      </c>
      <c r="BL469" s="1" t="e">
        <f t="shared" si="138"/>
        <v>#VALUE!</v>
      </c>
      <c r="BM469" s="1" t="e">
        <f t="shared" si="138"/>
        <v>#VALUE!</v>
      </c>
      <c r="BN469" s="1" t="e">
        <f t="shared" si="138"/>
        <v>#VALUE!</v>
      </c>
      <c r="BO469" s="1" t="e">
        <f t="shared" si="138"/>
        <v>#VALUE!</v>
      </c>
      <c r="BP469" s="1" t="e">
        <f t="shared" si="139"/>
        <v>#VALUE!</v>
      </c>
      <c r="BQ469" s="1" t="e">
        <f t="shared" si="139"/>
        <v>#VALUE!</v>
      </c>
      <c r="BR469" s="1" t="e">
        <f t="shared" si="139"/>
        <v>#VALUE!</v>
      </c>
      <c r="BS469" s="1" t="e">
        <f t="shared" si="139"/>
        <v>#VALUE!</v>
      </c>
      <c r="BT469" s="1" t="e">
        <f t="shared" si="139"/>
        <v>#VALUE!</v>
      </c>
      <c r="BU469" s="1" t="e">
        <f t="shared" si="139"/>
        <v>#VALUE!</v>
      </c>
      <c r="BV469" s="1" t="e">
        <f t="shared" si="139"/>
        <v>#VALUE!</v>
      </c>
      <c r="BW469" s="1" t="e">
        <f t="shared" si="139"/>
        <v>#VALUE!</v>
      </c>
      <c r="BX469" s="1" t="e">
        <f t="shared" si="139"/>
        <v>#VALUE!</v>
      </c>
      <c r="BY469" s="1" t="e">
        <f t="shared" si="139"/>
        <v>#VALUE!</v>
      </c>
      <c r="BZ469" s="1" t="e">
        <f t="shared" si="139"/>
        <v>#VALUE!</v>
      </c>
      <c r="CA469" s="1" t="e">
        <f t="shared" si="139"/>
        <v>#VALUE!</v>
      </c>
      <c r="CB469" s="1" t="e">
        <f t="shared" si="139"/>
        <v>#VALUE!</v>
      </c>
      <c r="CC469" s="1" t="e">
        <f t="shared" si="139"/>
        <v>#VALUE!</v>
      </c>
      <c r="CD469" s="1" t="e">
        <f t="shared" si="139"/>
        <v>#VALUE!</v>
      </c>
      <c r="CE469" s="1" t="e">
        <f t="shared" si="139"/>
        <v>#VALUE!</v>
      </c>
      <c r="CF469" s="1" t="e">
        <f t="shared" si="139"/>
        <v>#VALUE!</v>
      </c>
      <c r="CG469" s="1" t="e">
        <f t="shared" si="139"/>
        <v>#VALUE!</v>
      </c>
      <c r="CH469" s="1" t="e">
        <f t="shared" si="139"/>
        <v>#VALUE!</v>
      </c>
      <c r="CI469" s="1" t="e">
        <f t="shared" si="139"/>
        <v>#VALUE!</v>
      </c>
      <c r="CJ469" s="1" t="e">
        <f t="shared" si="139"/>
        <v>#VALUE!</v>
      </c>
      <c r="CK469" s="1" t="e">
        <f t="shared" si="139"/>
        <v>#VALUE!</v>
      </c>
      <c r="CL469" s="1" t="e">
        <f t="shared" si="139"/>
        <v>#VALUE!</v>
      </c>
      <c r="CM469" s="1" t="e">
        <f t="shared" si="139"/>
        <v>#VALUE!</v>
      </c>
      <c r="CN469" s="1" t="e">
        <f t="shared" si="139"/>
        <v>#VALUE!</v>
      </c>
      <c r="CO469" s="1" t="e">
        <f t="shared" si="139"/>
        <v>#VALUE!</v>
      </c>
      <c r="CP469" s="1" t="e">
        <f t="shared" si="139"/>
        <v>#VALUE!</v>
      </c>
      <c r="CQ469" s="1" t="e">
        <f t="shared" si="139"/>
        <v>#VALUE!</v>
      </c>
      <c r="CR469" s="1" t="e">
        <f t="shared" si="139"/>
        <v>#VALUE!</v>
      </c>
      <c r="CS469" s="1" t="e">
        <f t="shared" si="139"/>
        <v>#VALUE!</v>
      </c>
      <c r="CT469" s="1" t="e">
        <f t="shared" si="139"/>
        <v>#VALUE!</v>
      </c>
      <c r="CU469" s="1" t="e">
        <f t="shared" si="139"/>
        <v>#VALUE!</v>
      </c>
      <c r="CV469" s="1" t="e">
        <f t="shared" si="139"/>
        <v>#VALUE!</v>
      </c>
      <c r="CW469" s="1" t="e">
        <f t="shared" si="139"/>
        <v>#VALUE!</v>
      </c>
      <c r="CX469" s="1" t="e">
        <f t="shared" si="139"/>
        <v>#VALUE!</v>
      </c>
      <c r="CY469" s="7" t="e">
        <f t="shared" si="139"/>
        <v>#VALUE!</v>
      </c>
    </row>
    <row r="470" spans="2:103" x14ac:dyDescent="0.25">
      <c r="B470" s="25">
        <v>36</v>
      </c>
      <c r="C470" s="29">
        <f t="shared" si="113"/>
        <v>1.370526280620159</v>
      </c>
      <c r="D470" s="1">
        <f t="shared" si="138"/>
        <v>2.9945692782665563</v>
      </c>
      <c r="E470" s="1">
        <f t="shared" si="138"/>
        <v>5.2189054312630807</v>
      </c>
      <c r="F470" s="1">
        <f t="shared" si="138"/>
        <v>5.7223082176860576</v>
      </c>
      <c r="G470" s="1">
        <f t="shared" si="138"/>
        <v>5.7587415997546518</v>
      </c>
      <c r="H470" s="1">
        <f t="shared" si="138"/>
        <v>3.0753520609501907E-2</v>
      </c>
      <c r="I470" s="1">
        <f t="shared" si="138"/>
        <v>3.9798208840744032E-2</v>
      </c>
      <c r="J470" s="1">
        <f t="shared" si="138"/>
        <v>4.7658528511192538E-2</v>
      </c>
      <c r="K470" s="1">
        <f t="shared" si="138"/>
        <v>5.2102232089826998E-2</v>
      </c>
      <c r="L470" s="1">
        <f t="shared" si="138"/>
        <v>5.6023529194326349E-2</v>
      </c>
      <c r="M470" s="1">
        <f t="shared" si="138"/>
        <v>5.9461682700195174E-2</v>
      </c>
      <c r="N470" s="1">
        <f t="shared" si="138"/>
        <v>6.2453420044775505E-2</v>
      </c>
      <c r="O470" s="1">
        <f t="shared" si="138"/>
        <v>0.12240276271677837</v>
      </c>
      <c r="P470" s="1">
        <f t="shared" si="138"/>
        <v>0.14598546983988758</v>
      </c>
      <c r="Q470" s="1">
        <f t="shared" si="138"/>
        <v>0.17303396178566205</v>
      </c>
      <c r="R470" s="1">
        <f t="shared" si="138"/>
        <v>0.20400294259262278</v>
      </c>
      <c r="S470" s="1">
        <f t="shared" si="138"/>
        <v>0.23940314130411403</v>
      </c>
      <c r="T470" s="1">
        <f t="shared" si="138"/>
        <v>0.31679953097951813</v>
      </c>
      <c r="U470" s="1">
        <f t="shared" si="138"/>
        <v>0.35784528969550555</v>
      </c>
      <c r="V470" s="1">
        <f t="shared" si="138"/>
        <v>0.40289142662593286</v>
      </c>
      <c r="W470" s="1">
        <f t="shared" si="138"/>
        <v>0.45228476191221323</v>
      </c>
      <c r="X470" s="1">
        <f t="shared" si="138"/>
        <v>0.50640031304116206</v>
      </c>
      <c r="Y470" s="1">
        <f t="shared" si="138"/>
        <v>1.0619765160544135</v>
      </c>
      <c r="Z470" s="1">
        <f t="shared" si="138"/>
        <v>1.1848851457260854</v>
      </c>
      <c r="AA470" s="1">
        <f t="shared" si="138"/>
        <v>1.3192292435140356</v>
      </c>
      <c r="AB470" s="1">
        <f t="shared" si="138"/>
        <v>1.4659725473198622</v>
      </c>
      <c r="AC470" s="1">
        <f t="shared" si="138"/>
        <v>1.6261555359382234</v>
      </c>
      <c r="AD470" s="1">
        <f t="shared" si="138"/>
        <v>3.3834405668814456</v>
      </c>
      <c r="AE470" s="1">
        <f t="shared" si="138"/>
        <v>3.6668752031733973</v>
      </c>
      <c r="AF470" s="1">
        <f t="shared" si="138"/>
        <v>3.9680737637798438</v>
      </c>
      <c r="AG470" s="1">
        <f t="shared" si="138"/>
        <v>4.2880252701573704</v>
      </c>
      <c r="AH470" s="1">
        <f t="shared" si="138"/>
        <v>4.6277703541653112</v>
      </c>
      <c r="AI470" s="1">
        <f t="shared" si="138"/>
        <v>16.600970610056475</v>
      </c>
      <c r="AJ470" s="1">
        <f t="shared" si="138"/>
        <v>17.581208622558808</v>
      </c>
      <c r="AK470" s="1">
        <f t="shared" si="138"/>
        <v>18.599040773657983</v>
      </c>
      <c r="AL470" s="1">
        <f t="shared" si="138"/>
        <v>19.655709496057163</v>
      </c>
      <c r="AM470" s="1">
        <f t="shared" si="138"/>
        <v>15.87306687967337</v>
      </c>
      <c r="AN470" s="1" t="e">
        <f t="shared" si="138"/>
        <v>#VALUE!</v>
      </c>
      <c r="AO470" s="1" t="e">
        <f t="shared" si="138"/>
        <v>#VALUE!</v>
      </c>
      <c r="AP470" s="1" t="e">
        <f t="shared" si="138"/>
        <v>#VALUE!</v>
      </c>
      <c r="AQ470" s="1" t="e">
        <f t="shared" si="138"/>
        <v>#VALUE!</v>
      </c>
      <c r="AR470" s="1" t="e">
        <f t="shared" si="138"/>
        <v>#VALUE!</v>
      </c>
      <c r="AS470" s="1" t="e">
        <f t="shared" si="138"/>
        <v>#VALUE!</v>
      </c>
      <c r="AT470" s="1" t="e">
        <f t="shared" si="138"/>
        <v>#VALUE!</v>
      </c>
      <c r="AU470" s="1" t="e">
        <f t="shared" si="138"/>
        <v>#VALUE!</v>
      </c>
      <c r="AV470" s="1" t="e">
        <f t="shared" si="138"/>
        <v>#VALUE!</v>
      </c>
      <c r="AW470" s="1" t="e">
        <f t="shared" si="138"/>
        <v>#VALUE!</v>
      </c>
      <c r="AX470" s="1" t="e">
        <f t="shared" si="138"/>
        <v>#VALUE!</v>
      </c>
      <c r="AY470" s="1" t="e">
        <f t="shared" si="138"/>
        <v>#VALUE!</v>
      </c>
      <c r="AZ470" s="1" t="e">
        <f t="shared" si="138"/>
        <v>#VALUE!</v>
      </c>
      <c r="BA470" s="1" t="e">
        <f t="shared" si="138"/>
        <v>#VALUE!</v>
      </c>
      <c r="BB470" s="1" t="e">
        <f t="shared" si="138"/>
        <v>#VALUE!</v>
      </c>
      <c r="BC470" s="1" t="e">
        <f t="shared" si="138"/>
        <v>#VALUE!</v>
      </c>
      <c r="BD470" s="1" t="e">
        <f t="shared" si="138"/>
        <v>#VALUE!</v>
      </c>
      <c r="BE470" s="1" t="e">
        <f t="shared" si="138"/>
        <v>#VALUE!</v>
      </c>
      <c r="BF470" s="1" t="e">
        <f t="shared" si="138"/>
        <v>#VALUE!</v>
      </c>
      <c r="BG470" s="1" t="e">
        <f t="shared" si="138"/>
        <v>#VALUE!</v>
      </c>
      <c r="BH470" s="1" t="e">
        <f t="shared" si="138"/>
        <v>#VALUE!</v>
      </c>
      <c r="BI470" s="1" t="e">
        <f t="shared" si="138"/>
        <v>#VALUE!</v>
      </c>
      <c r="BJ470" s="1" t="e">
        <f t="shared" si="138"/>
        <v>#VALUE!</v>
      </c>
      <c r="BK470" s="1" t="e">
        <f t="shared" si="138"/>
        <v>#VALUE!</v>
      </c>
      <c r="BL470" s="1" t="e">
        <f t="shared" si="138"/>
        <v>#VALUE!</v>
      </c>
      <c r="BM470" s="1" t="e">
        <f t="shared" si="138"/>
        <v>#VALUE!</v>
      </c>
      <c r="BN470" s="1" t="e">
        <f t="shared" si="138"/>
        <v>#VALUE!</v>
      </c>
      <c r="BO470" s="1" t="e">
        <f t="shared" ref="BO470" si="140">(BN364+BO259*0.5)*BO152</f>
        <v>#VALUE!</v>
      </c>
      <c r="BP470" s="1" t="e">
        <f t="shared" si="139"/>
        <v>#VALUE!</v>
      </c>
      <c r="BQ470" s="1" t="e">
        <f t="shared" si="139"/>
        <v>#VALUE!</v>
      </c>
      <c r="BR470" s="1" t="e">
        <f t="shared" si="139"/>
        <v>#VALUE!</v>
      </c>
      <c r="BS470" s="1" t="e">
        <f t="shared" si="139"/>
        <v>#VALUE!</v>
      </c>
      <c r="BT470" s="1" t="e">
        <f t="shared" si="139"/>
        <v>#VALUE!</v>
      </c>
      <c r="BU470" s="1" t="e">
        <f t="shared" si="139"/>
        <v>#VALUE!</v>
      </c>
      <c r="BV470" s="1" t="e">
        <f t="shared" si="139"/>
        <v>#VALUE!</v>
      </c>
      <c r="BW470" s="1" t="e">
        <f t="shared" si="139"/>
        <v>#VALUE!</v>
      </c>
      <c r="BX470" s="1" t="e">
        <f t="shared" si="139"/>
        <v>#VALUE!</v>
      </c>
      <c r="BY470" s="1" t="e">
        <f t="shared" si="139"/>
        <v>#VALUE!</v>
      </c>
      <c r="BZ470" s="1" t="e">
        <f t="shared" si="139"/>
        <v>#VALUE!</v>
      </c>
      <c r="CA470" s="1" t="e">
        <f t="shared" si="139"/>
        <v>#VALUE!</v>
      </c>
      <c r="CB470" s="1" t="e">
        <f t="shared" si="139"/>
        <v>#VALUE!</v>
      </c>
      <c r="CC470" s="1" t="e">
        <f t="shared" si="139"/>
        <v>#VALUE!</v>
      </c>
      <c r="CD470" s="1" t="e">
        <f t="shared" si="139"/>
        <v>#VALUE!</v>
      </c>
      <c r="CE470" s="1" t="e">
        <f t="shared" si="139"/>
        <v>#VALUE!</v>
      </c>
      <c r="CF470" s="1" t="e">
        <f t="shared" si="139"/>
        <v>#VALUE!</v>
      </c>
      <c r="CG470" s="1" t="e">
        <f t="shared" si="139"/>
        <v>#VALUE!</v>
      </c>
      <c r="CH470" s="1" t="e">
        <f t="shared" si="139"/>
        <v>#VALUE!</v>
      </c>
      <c r="CI470" s="1" t="e">
        <f t="shared" si="139"/>
        <v>#VALUE!</v>
      </c>
      <c r="CJ470" s="1" t="e">
        <f t="shared" si="139"/>
        <v>#VALUE!</v>
      </c>
      <c r="CK470" s="1" t="e">
        <f t="shared" si="139"/>
        <v>#VALUE!</v>
      </c>
      <c r="CL470" s="1" t="e">
        <f t="shared" si="139"/>
        <v>#VALUE!</v>
      </c>
      <c r="CM470" s="1" t="e">
        <f t="shared" si="139"/>
        <v>#VALUE!</v>
      </c>
      <c r="CN470" s="1" t="e">
        <f t="shared" si="139"/>
        <v>#VALUE!</v>
      </c>
      <c r="CO470" s="1" t="e">
        <f t="shared" si="139"/>
        <v>#VALUE!</v>
      </c>
      <c r="CP470" s="1" t="e">
        <f t="shared" si="139"/>
        <v>#VALUE!</v>
      </c>
      <c r="CQ470" s="1" t="e">
        <f t="shared" si="139"/>
        <v>#VALUE!</v>
      </c>
      <c r="CR470" s="1" t="e">
        <f t="shared" si="139"/>
        <v>#VALUE!</v>
      </c>
      <c r="CS470" s="1" t="e">
        <f t="shared" si="139"/>
        <v>#VALUE!</v>
      </c>
      <c r="CT470" s="1" t="e">
        <f t="shared" si="139"/>
        <v>#VALUE!</v>
      </c>
      <c r="CU470" s="1" t="e">
        <f t="shared" si="139"/>
        <v>#VALUE!</v>
      </c>
      <c r="CV470" s="1" t="e">
        <f t="shared" si="139"/>
        <v>#VALUE!</v>
      </c>
      <c r="CW470" s="1" t="e">
        <f t="shared" si="139"/>
        <v>#VALUE!</v>
      </c>
      <c r="CX470" s="1" t="e">
        <f t="shared" si="139"/>
        <v>#VALUE!</v>
      </c>
      <c r="CY470" s="7" t="e">
        <f t="shared" si="139"/>
        <v>#VALUE!</v>
      </c>
    </row>
    <row r="471" spans="2:103" x14ac:dyDescent="0.25">
      <c r="B471" s="25">
        <v>37</v>
      </c>
      <c r="C471" s="29">
        <f t="shared" si="113"/>
        <v>1.370526280620159</v>
      </c>
      <c r="D471" s="1">
        <f t="shared" ref="D471:BO474" si="141">(C365+D260*0.5)*D153</f>
        <v>2.9945692782665563</v>
      </c>
      <c r="E471" s="1">
        <f t="shared" si="141"/>
        <v>3.635037174786826</v>
      </c>
      <c r="F471" s="1">
        <f t="shared" si="141"/>
        <v>5.3168622894594026</v>
      </c>
      <c r="G471" s="1">
        <f t="shared" si="141"/>
        <v>5.3533077945438929</v>
      </c>
      <c r="H471" s="1">
        <f t="shared" si="141"/>
        <v>2.8597713587142692E-2</v>
      </c>
      <c r="I471" s="1">
        <f t="shared" si="141"/>
        <v>3.7017018887225674E-2</v>
      </c>
      <c r="J471" s="1">
        <f t="shared" si="141"/>
        <v>4.6504433587516505E-2</v>
      </c>
      <c r="K471" s="1">
        <f t="shared" si="141"/>
        <v>5.4497412739342103E-2</v>
      </c>
      <c r="L471" s="1">
        <f t="shared" si="141"/>
        <v>5.8609987028737605E-2</v>
      </c>
      <c r="M471" s="1">
        <f t="shared" si="141"/>
        <v>6.2216173047985178E-2</v>
      </c>
      <c r="N471" s="1">
        <f t="shared" si="141"/>
        <v>6.5354459466084563E-2</v>
      </c>
      <c r="O471" s="1">
        <f t="shared" si="141"/>
        <v>6.8060836903206939E-2</v>
      </c>
      <c r="P471" s="1">
        <f t="shared" si="141"/>
        <v>0.13243862190077799</v>
      </c>
      <c r="Q471" s="1">
        <f t="shared" si="141"/>
        <v>0.15699597717373492</v>
      </c>
      <c r="R471" s="1">
        <f t="shared" si="141"/>
        <v>0.18511374231388603</v>
      </c>
      <c r="S471" s="1">
        <f t="shared" si="141"/>
        <v>0.21725580520106591</v>
      </c>
      <c r="T471" s="1">
        <f t="shared" si="141"/>
        <v>0.25394296976042841</v>
      </c>
      <c r="U471" s="1">
        <f t="shared" si="141"/>
        <v>0.33484616649117743</v>
      </c>
      <c r="V471" s="1">
        <f t="shared" si="141"/>
        <v>0.37703566704723596</v>
      </c>
      <c r="W471" s="1">
        <f t="shared" si="141"/>
        <v>0.42329798096475346</v>
      </c>
      <c r="X471" s="1">
        <f t="shared" si="141"/>
        <v>0.47398451236777278</v>
      </c>
      <c r="Y471" s="1">
        <f t="shared" si="141"/>
        <v>0.52947515258688149</v>
      </c>
      <c r="Z471" s="1">
        <f t="shared" si="141"/>
        <v>1.1079606343565325</v>
      </c>
      <c r="AA471" s="1">
        <f t="shared" si="141"/>
        <v>1.2337530956268052</v>
      </c>
      <c r="AB471" s="1">
        <f t="shared" si="141"/>
        <v>1.3711617363521116</v>
      </c>
      <c r="AC471" s="1">
        <f t="shared" si="141"/>
        <v>1.5211616088972262</v>
      </c>
      <c r="AD471" s="1">
        <f t="shared" si="141"/>
        <v>1.6848052142917465</v>
      </c>
      <c r="AE471" s="1">
        <f t="shared" si="141"/>
        <v>3.5003404241700968</v>
      </c>
      <c r="AF471" s="1">
        <f t="shared" si="141"/>
        <v>3.788440599440682</v>
      </c>
      <c r="AG471" s="1">
        <f t="shared" si="141"/>
        <v>4.0944905157754086</v>
      </c>
      <c r="AH471" s="1">
        <f t="shared" si="141"/>
        <v>4.4194865783378772</v>
      </c>
      <c r="AI471" s="1">
        <f t="shared" si="141"/>
        <v>4.7644770953563365</v>
      </c>
      <c r="AJ471" s="1">
        <f t="shared" si="141"/>
        <v>17.073784369882489</v>
      </c>
      <c r="AK471" s="1">
        <f t="shared" si="141"/>
        <v>18.064544207452425</v>
      </c>
      <c r="AL471" s="1">
        <f t="shared" si="141"/>
        <v>19.093130737623003</v>
      </c>
      <c r="AM471" s="1">
        <f t="shared" si="141"/>
        <v>20.160791491421591</v>
      </c>
      <c r="AN471" s="1">
        <f t="shared" si="141"/>
        <v>16.269243711555934</v>
      </c>
      <c r="AO471" s="1" t="e">
        <f t="shared" si="141"/>
        <v>#VALUE!</v>
      </c>
      <c r="AP471" s="1" t="e">
        <f t="shared" si="141"/>
        <v>#VALUE!</v>
      </c>
      <c r="AQ471" s="1" t="e">
        <f t="shared" si="141"/>
        <v>#VALUE!</v>
      </c>
      <c r="AR471" s="1" t="e">
        <f t="shared" si="141"/>
        <v>#VALUE!</v>
      </c>
      <c r="AS471" s="1" t="e">
        <f t="shared" si="141"/>
        <v>#VALUE!</v>
      </c>
      <c r="AT471" s="1" t="e">
        <f t="shared" si="141"/>
        <v>#VALUE!</v>
      </c>
      <c r="AU471" s="1" t="e">
        <f t="shared" si="141"/>
        <v>#VALUE!</v>
      </c>
      <c r="AV471" s="1" t="e">
        <f t="shared" si="141"/>
        <v>#VALUE!</v>
      </c>
      <c r="AW471" s="1" t="e">
        <f t="shared" si="141"/>
        <v>#VALUE!</v>
      </c>
      <c r="AX471" s="1" t="e">
        <f t="shared" si="141"/>
        <v>#VALUE!</v>
      </c>
      <c r="AY471" s="1" t="e">
        <f t="shared" si="141"/>
        <v>#VALUE!</v>
      </c>
      <c r="AZ471" s="1" t="e">
        <f t="shared" si="141"/>
        <v>#VALUE!</v>
      </c>
      <c r="BA471" s="1" t="e">
        <f t="shared" si="141"/>
        <v>#VALUE!</v>
      </c>
      <c r="BB471" s="1" t="e">
        <f t="shared" si="141"/>
        <v>#VALUE!</v>
      </c>
      <c r="BC471" s="1" t="e">
        <f t="shared" si="141"/>
        <v>#VALUE!</v>
      </c>
      <c r="BD471" s="1" t="e">
        <f t="shared" si="141"/>
        <v>#VALUE!</v>
      </c>
      <c r="BE471" s="1" t="e">
        <f t="shared" si="141"/>
        <v>#VALUE!</v>
      </c>
      <c r="BF471" s="1" t="e">
        <f t="shared" si="141"/>
        <v>#VALUE!</v>
      </c>
      <c r="BG471" s="1" t="e">
        <f t="shared" si="141"/>
        <v>#VALUE!</v>
      </c>
      <c r="BH471" s="1" t="e">
        <f t="shared" si="141"/>
        <v>#VALUE!</v>
      </c>
      <c r="BI471" s="1" t="e">
        <f t="shared" si="141"/>
        <v>#VALUE!</v>
      </c>
      <c r="BJ471" s="1" t="e">
        <f t="shared" si="141"/>
        <v>#VALUE!</v>
      </c>
      <c r="BK471" s="1" t="e">
        <f t="shared" si="141"/>
        <v>#VALUE!</v>
      </c>
      <c r="BL471" s="1" t="e">
        <f t="shared" si="141"/>
        <v>#VALUE!</v>
      </c>
      <c r="BM471" s="1" t="e">
        <f t="shared" si="141"/>
        <v>#VALUE!</v>
      </c>
      <c r="BN471" s="1" t="e">
        <f t="shared" si="141"/>
        <v>#VALUE!</v>
      </c>
      <c r="BO471" s="1" t="e">
        <f t="shared" si="141"/>
        <v>#VALUE!</v>
      </c>
      <c r="BP471" s="1" t="e">
        <f t="shared" si="139"/>
        <v>#VALUE!</v>
      </c>
      <c r="BQ471" s="1" t="e">
        <f t="shared" si="139"/>
        <v>#VALUE!</v>
      </c>
      <c r="BR471" s="1" t="e">
        <f t="shared" si="139"/>
        <v>#VALUE!</v>
      </c>
      <c r="BS471" s="1" t="e">
        <f t="shared" si="139"/>
        <v>#VALUE!</v>
      </c>
      <c r="BT471" s="1" t="e">
        <f t="shared" si="139"/>
        <v>#VALUE!</v>
      </c>
      <c r="BU471" s="1" t="e">
        <f t="shared" si="139"/>
        <v>#VALUE!</v>
      </c>
      <c r="BV471" s="1" t="e">
        <f t="shared" si="139"/>
        <v>#VALUE!</v>
      </c>
      <c r="BW471" s="1" t="e">
        <f t="shared" si="139"/>
        <v>#VALUE!</v>
      </c>
      <c r="BX471" s="1" t="e">
        <f t="shared" si="139"/>
        <v>#VALUE!</v>
      </c>
      <c r="BY471" s="1" t="e">
        <f t="shared" si="139"/>
        <v>#VALUE!</v>
      </c>
      <c r="BZ471" s="1" t="e">
        <f t="shared" si="139"/>
        <v>#VALUE!</v>
      </c>
      <c r="CA471" s="1" t="e">
        <f t="shared" si="139"/>
        <v>#VALUE!</v>
      </c>
      <c r="CB471" s="1" t="e">
        <f t="shared" si="139"/>
        <v>#VALUE!</v>
      </c>
      <c r="CC471" s="1" t="e">
        <f t="shared" si="139"/>
        <v>#VALUE!</v>
      </c>
      <c r="CD471" s="1" t="e">
        <f t="shared" si="139"/>
        <v>#VALUE!</v>
      </c>
      <c r="CE471" s="1" t="e">
        <f t="shared" si="139"/>
        <v>#VALUE!</v>
      </c>
      <c r="CF471" s="1" t="e">
        <f t="shared" si="139"/>
        <v>#VALUE!</v>
      </c>
      <c r="CG471" s="1" t="e">
        <f t="shared" si="139"/>
        <v>#VALUE!</v>
      </c>
      <c r="CH471" s="1" t="e">
        <f t="shared" si="139"/>
        <v>#VALUE!</v>
      </c>
      <c r="CI471" s="1" t="e">
        <f t="shared" si="139"/>
        <v>#VALUE!</v>
      </c>
      <c r="CJ471" s="1" t="e">
        <f t="shared" si="139"/>
        <v>#VALUE!</v>
      </c>
      <c r="CK471" s="1" t="e">
        <f t="shared" si="139"/>
        <v>#VALUE!</v>
      </c>
      <c r="CL471" s="1" t="e">
        <f t="shared" si="139"/>
        <v>#VALUE!</v>
      </c>
      <c r="CM471" s="1" t="e">
        <f t="shared" si="139"/>
        <v>#VALUE!</v>
      </c>
      <c r="CN471" s="1" t="e">
        <f t="shared" si="139"/>
        <v>#VALUE!</v>
      </c>
      <c r="CO471" s="1" t="e">
        <f t="shared" si="139"/>
        <v>#VALUE!</v>
      </c>
      <c r="CP471" s="1" t="e">
        <f t="shared" si="139"/>
        <v>#VALUE!</v>
      </c>
      <c r="CQ471" s="1" t="e">
        <f t="shared" si="139"/>
        <v>#VALUE!</v>
      </c>
      <c r="CR471" s="1" t="e">
        <f t="shared" si="139"/>
        <v>#VALUE!</v>
      </c>
      <c r="CS471" s="1" t="e">
        <f t="shared" si="139"/>
        <v>#VALUE!</v>
      </c>
      <c r="CT471" s="1" t="e">
        <f t="shared" si="139"/>
        <v>#VALUE!</v>
      </c>
      <c r="CU471" s="1" t="e">
        <f t="shared" si="139"/>
        <v>#VALUE!</v>
      </c>
      <c r="CV471" s="1" t="e">
        <f t="shared" si="139"/>
        <v>#VALUE!</v>
      </c>
      <c r="CW471" s="1" t="e">
        <f t="shared" si="139"/>
        <v>#VALUE!</v>
      </c>
      <c r="CX471" s="1" t="e">
        <f t="shared" si="139"/>
        <v>#VALUE!</v>
      </c>
      <c r="CY471" s="7" t="e">
        <f t="shared" si="139"/>
        <v>#VALUE!</v>
      </c>
    </row>
    <row r="472" spans="2:103" x14ac:dyDescent="0.25">
      <c r="B472" s="25">
        <v>38</v>
      </c>
      <c r="C472" s="29">
        <f t="shared" si="113"/>
        <v>1.370526280620159</v>
      </c>
      <c r="D472" s="1">
        <f t="shared" si="141"/>
        <v>2.9945692782665563</v>
      </c>
      <c r="E472" s="1">
        <f t="shared" si="141"/>
        <v>3.635037174786826</v>
      </c>
      <c r="F472" s="1">
        <f t="shared" si="141"/>
        <v>3.7064883089210192</v>
      </c>
      <c r="G472" s="1">
        <f t="shared" si="141"/>
        <v>4.9764036084291234</v>
      </c>
      <c r="H472" s="1">
        <f t="shared" si="141"/>
        <v>2.659297819427666E-2</v>
      </c>
      <c r="I472" s="1">
        <f t="shared" si="141"/>
        <v>3.4430140955254318E-2</v>
      </c>
      <c r="J472" s="1">
        <f t="shared" si="141"/>
        <v>4.3261703185171863E-2</v>
      </c>
      <c r="K472" s="1">
        <f t="shared" si="141"/>
        <v>5.3190499130107941E-2</v>
      </c>
      <c r="L472" s="1">
        <f t="shared" si="141"/>
        <v>6.1315723145531492E-2</v>
      </c>
      <c r="M472" s="1">
        <f t="shared" si="141"/>
        <v>6.5098149184547704E-2</v>
      </c>
      <c r="N472" s="1">
        <f t="shared" si="141"/>
        <v>6.8390158388577871E-2</v>
      </c>
      <c r="O472" s="1">
        <f t="shared" si="141"/>
        <v>7.1229467449224884E-2</v>
      </c>
      <c r="P472" s="1">
        <f t="shared" si="141"/>
        <v>7.3651332292356458E-2</v>
      </c>
      <c r="Q472" s="1">
        <f t="shared" si="141"/>
        <v>0.14244417213557861</v>
      </c>
      <c r="R472" s="1">
        <f t="shared" si="141"/>
        <v>0.16797320586975395</v>
      </c>
      <c r="S472" s="1">
        <f t="shared" si="141"/>
        <v>0.19715698356566916</v>
      </c>
      <c r="T472" s="1">
        <f t="shared" si="141"/>
        <v>0.23046854844123835</v>
      </c>
      <c r="U472" s="1">
        <f t="shared" si="141"/>
        <v>0.26843874800831441</v>
      </c>
      <c r="V472" s="1">
        <f t="shared" si="141"/>
        <v>0.35283808347691631</v>
      </c>
      <c r="W472" s="1">
        <f t="shared" si="141"/>
        <v>0.39616781102610132</v>
      </c>
      <c r="X472" s="1">
        <f t="shared" si="141"/>
        <v>0.44364256134558583</v>
      </c>
      <c r="Y472" s="1">
        <f t="shared" si="141"/>
        <v>0.49561830804674389</v>
      </c>
      <c r="Z472" s="1">
        <f t="shared" si="141"/>
        <v>0.55247980087814852</v>
      </c>
      <c r="AA472" s="1">
        <f t="shared" si="141"/>
        <v>1.1538047555208459</v>
      </c>
      <c r="AB472" s="1">
        <f t="shared" si="141"/>
        <v>1.2824721425765586</v>
      </c>
      <c r="AC472" s="1">
        <f t="shared" si="141"/>
        <v>1.4229358539959465</v>
      </c>
      <c r="AD472" s="1">
        <f t="shared" si="141"/>
        <v>1.5761822205871483</v>
      </c>
      <c r="AE472" s="1">
        <f t="shared" si="141"/>
        <v>1.7432757273049817</v>
      </c>
      <c r="AF472" s="1">
        <f t="shared" si="141"/>
        <v>3.6168828527642205</v>
      </c>
      <c r="AG472" s="1">
        <f t="shared" si="141"/>
        <v>3.9096339695452724</v>
      </c>
      <c r="AH472" s="1">
        <f t="shared" si="141"/>
        <v>4.220520048260088</v>
      </c>
      <c r="AI472" s="1">
        <f t="shared" si="141"/>
        <v>4.5505448534661115</v>
      </c>
      <c r="AJ472" s="1">
        <f t="shared" si="141"/>
        <v>4.9007643444583175</v>
      </c>
      <c r="AK472" s="1">
        <f t="shared" si="141"/>
        <v>17.545145941785645</v>
      </c>
      <c r="AL472" s="1">
        <f t="shared" si="141"/>
        <v>18.546393920281734</v>
      </c>
      <c r="AM472" s="1">
        <f t="shared" si="141"/>
        <v>19.585700365218376</v>
      </c>
      <c r="AN472" s="1">
        <f t="shared" si="141"/>
        <v>20.664317887921609</v>
      </c>
      <c r="AO472" s="1">
        <f t="shared" si="141"/>
        <v>16.664199340975262</v>
      </c>
      <c r="AP472" s="1" t="e">
        <f t="shared" si="141"/>
        <v>#VALUE!</v>
      </c>
      <c r="AQ472" s="1" t="e">
        <f t="shared" si="141"/>
        <v>#VALUE!</v>
      </c>
      <c r="AR472" s="1" t="e">
        <f t="shared" si="141"/>
        <v>#VALUE!</v>
      </c>
      <c r="AS472" s="1" t="e">
        <f t="shared" si="141"/>
        <v>#VALUE!</v>
      </c>
      <c r="AT472" s="1" t="e">
        <f t="shared" si="141"/>
        <v>#VALUE!</v>
      </c>
      <c r="AU472" s="1" t="e">
        <f t="shared" si="141"/>
        <v>#VALUE!</v>
      </c>
      <c r="AV472" s="1" t="e">
        <f t="shared" si="141"/>
        <v>#VALUE!</v>
      </c>
      <c r="AW472" s="1" t="e">
        <f t="shared" si="141"/>
        <v>#VALUE!</v>
      </c>
      <c r="AX472" s="1" t="e">
        <f t="shared" si="141"/>
        <v>#VALUE!</v>
      </c>
      <c r="AY472" s="1" t="e">
        <f t="shared" si="141"/>
        <v>#VALUE!</v>
      </c>
      <c r="AZ472" s="1" t="e">
        <f t="shared" si="141"/>
        <v>#VALUE!</v>
      </c>
      <c r="BA472" s="1" t="e">
        <f t="shared" si="141"/>
        <v>#VALUE!</v>
      </c>
      <c r="BB472" s="1" t="e">
        <f t="shared" si="141"/>
        <v>#VALUE!</v>
      </c>
      <c r="BC472" s="1" t="e">
        <f t="shared" si="141"/>
        <v>#VALUE!</v>
      </c>
      <c r="BD472" s="1" t="e">
        <f t="shared" si="141"/>
        <v>#VALUE!</v>
      </c>
      <c r="BE472" s="1" t="e">
        <f t="shared" si="141"/>
        <v>#VALUE!</v>
      </c>
      <c r="BF472" s="1" t="e">
        <f t="shared" si="141"/>
        <v>#VALUE!</v>
      </c>
      <c r="BG472" s="1" t="e">
        <f t="shared" si="141"/>
        <v>#VALUE!</v>
      </c>
      <c r="BH472" s="1" t="e">
        <f t="shared" si="141"/>
        <v>#VALUE!</v>
      </c>
      <c r="BI472" s="1" t="e">
        <f t="shared" si="141"/>
        <v>#VALUE!</v>
      </c>
      <c r="BJ472" s="1" t="e">
        <f t="shared" si="141"/>
        <v>#VALUE!</v>
      </c>
      <c r="BK472" s="1" t="e">
        <f t="shared" si="141"/>
        <v>#VALUE!</v>
      </c>
      <c r="BL472" s="1" t="e">
        <f t="shared" si="141"/>
        <v>#VALUE!</v>
      </c>
      <c r="BM472" s="1" t="e">
        <f t="shared" si="141"/>
        <v>#VALUE!</v>
      </c>
      <c r="BN472" s="1" t="e">
        <f t="shared" si="141"/>
        <v>#VALUE!</v>
      </c>
      <c r="BO472" s="1" t="e">
        <f t="shared" si="141"/>
        <v>#VALUE!</v>
      </c>
      <c r="BP472" s="1" t="e">
        <f t="shared" si="139"/>
        <v>#VALUE!</v>
      </c>
      <c r="BQ472" s="1" t="e">
        <f t="shared" si="139"/>
        <v>#VALUE!</v>
      </c>
      <c r="BR472" s="1" t="e">
        <f t="shared" si="139"/>
        <v>#VALUE!</v>
      </c>
      <c r="BS472" s="1" t="e">
        <f t="shared" si="139"/>
        <v>#VALUE!</v>
      </c>
      <c r="BT472" s="1" t="e">
        <f t="shared" si="139"/>
        <v>#VALUE!</v>
      </c>
      <c r="BU472" s="1" t="e">
        <f t="shared" si="139"/>
        <v>#VALUE!</v>
      </c>
      <c r="BV472" s="1" t="e">
        <f t="shared" si="139"/>
        <v>#VALUE!</v>
      </c>
      <c r="BW472" s="1" t="e">
        <f t="shared" si="139"/>
        <v>#VALUE!</v>
      </c>
      <c r="BX472" s="1" t="e">
        <f t="shared" si="139"/>
        <v>#VALUE!</v>
      </c>
      <c r="BY472" s="1" t="e">
        <f t="shared" si="139"/>
        <v>#VALUE!</v>
      </c>
      <c r="BZ472" s="1" t="e">
        <f t="shared" si="139"/>
        <v>#VALUE!</v>
      </c>
      <c r="CA472" s="1" t="e">
        <f t="shared" si="139"/>
        <v>#VALUE!</v>
      </c>
      <c r="CB472" s="1" t="e">
        <f t="shared" si="139"/>
        <v>#VALUE!</v>
      </c>
      <c r="CC472" s="1" t="e">
        <f t="shared" si="139"/>
        <v>#VALUE!</v>
      </c>
      <c r="CD472" s="1" t="e">
        <f t="shared" si="139"/>
        <v>#VALUE!</v>
      </c>
      <c r="CE472" s="1" t="e">
        <f t="shared" si="139"/>
        <v>#VALUE!</v>
      </c>
      <c r="CF472" s="1" t="e">
        <f t="shared" si="139"/>
        <v>#VALUE!</v>
      </c>
      <c r="CG472" s="1" t="e">
        <f t="shared" si="139"/>
        <v>#VALUE!</v>
      </c>
      <c r="CH472" s="1" t="e">
        <f t="shared" si="139"/>
        <v>#VALUE!</v>
      </c>
      <c r="CI472" s="1" t="e">
        <f t="shared" si="139"/>
        <v>#VALUE!</v>
      </c>
      <c r="CJ472" s="1" t="e">
        <f t="shared" si="139"/>
        <v>#VALUE!</v>
      </c>
      <c r="CK472" s="1" t="e">
        <f t="shared" si="139"/>
        <v>#VALUE!</v>
      </c>
      <c r="CL472" s="1" t="e">
        <f t="shared" si="139"/>
        <v>#VALUE!</v>
      </c>
      <c r="CM472" s="1" t="e">
        <f t="shared" si="139"/>
        <v>#VALUE!</v>
      </c>
      <c r="CN472" s="1" t="e">
        <f t="shared" si="139"/>
        <v>#VALUE!</v>
      </c>
      <c r="CO472" s="1" t="e">
        <f t="shared" si="139"/>
        <v>#VALUE!</v>
      </c>
      <c r="CP472" s="1" t="e">
        <f t="shared" si="139"/>
        <v>#VALUE!</v>
      </c>
      <c r="CQ472" s="1" t="e">
        <f t="shared" si="139"/>
        <v>#VALUE!</v>
      </c>
      <c r="CR472" s="1" t="e">
        <f t="shared" si="139"/>
        <v>#VALUE!</v>
      </c>
      <c r="CS472" s="1" t="e">
        <f t="shared" si="139"/>
        <v>#VALUE!</v>
      </c>
      <c r="CT472" s="1" t="e">
        <f t="shared" si="139"/>
        <v>#VALUE!</v>
      </c>
      <c r="CU472" s="1" t="e">
        <f t="shared" si="139"/>
        <v>#VALUE!</v>
      </c>
      <c r="CV472" s="1" t="e">
        <f t="shared" si="139"/>
        <v>#VALUE!</v>
      </c>
      <c r="CW472" s="1" t="e">
        <f t="shared" si="139"/>
        <v>#VALUE!</v>
      </c>
      <c r="CX472" s="1" t="e">
        <f t="shared" si="139"/>
        <v>#VALUE!</v>
      </c>
      <c r="CY472" s="7" t="e">
        <f t="shared" si="139"/>
        <v>#VALUE!</v>
      </c>
    </row>
    <row r="473" spans="2:103" x14ac:dyDescent="0.25">
      <c r="B473" s="25">
        <v>39</v>
      </c>
      <c r="C473" s="29">
        <f t="shared" si="113"/>
        <v>1.370526280620159</v>
      </c>
      <c r="D473" s="1">
        <f t="shared" si="141"/>
        <v>2.9945692782665563</v>
      </c>
      <c r="E473" s="1">
        <f t="shared" si="141"/>
        <v>3.635037174786826</v>
      </c>
      <c r="F473" s="1">
        <f t="shared" si="141"/>
        <v>3.7064883089210192</v>
      </c>
      <c r="G473" s="1">
        <f t="shared" si="141"/>
        <v>3.4708260334833745</v>
      </c>
      <c r="H473" s="1">
        <f t="shared" si="141"/>
        <v>2.4728731183848059E-2</v>
      </c>
      <c r="I473" s="1">
        <f t="shared" si="141"/>
        <v>3.2024002119342157E-2</v>
      </c>
      <c r="J473" s="1">
        <f t="shared" si="141"/>
        <v>4.0245049260546104E-2</v>
      </c>
      <c r="K473" s="1">
        <f t="shared" si="141"/>
        <v>4.9487615784098479E-2</v>
      </c>
      <c r="L473" s="1">
        <f t="shared" si="141"/>
        <v>5.9856450783883214E-2</v>
      </c>
      <c r="M473" s="1">
        <f t="shared" si="141"/>
        <v>6.8113505988918494E-2</v>
      </c>
      <c r="N473" s="1">
        <f t="shared" si="141"/>
        <v>7.1566762621854449E-2</v>
      </c>
      <c r="O473" s="1">
        <f t="shared" si="141"/>
        <v>7.4545527190247887E-2</v>
      </c>
      <c r="P473" s="1">
        <f t="shared" si="141"/>
        <v>7.7086746632450368E-2</v>
      </c>
      <c r="Q473" s="1">
        <f t="shared" si="141"/>
        <v>7.9224944298214861E-2</v>
      </c>
      <c r="R473" s="1">
        <f t="shared" si="141"/>
        <v>0.15241948165667976</v>
      </c>
      <c r="S473" s="1">
        <f t="shared" si="141"/>
        <v>0.17891723086861805</v>
      </c>
      <c r="T473" s="1">
        <f t="shared" si="141"/>
        <v>0.20916376784570467</v>
      </c>
      <c r="U473" s="1">
        <f t="shared" si="141"/>
        <v>0.24364126270554964</v>
      </c>
      <c r="V473" s="1">
        <f t="shared" si="141"/>
        <v>0.28289057532248679</v>
      </c>
      <c r="W473" s="1">
        <f t="shared" si="141"/>
        <v>0.3707754052868566</v>
      </c>
      <c r="X473" s="1">
        <f t="shared" si="141"/>
        <v>0.41524185294018834</v>
      </c>
      <c r="Y473" s="1">
        <f t="shared" si="141"/>
        <v>0.46392530754799605</v>
      </c>
      <c r="Z473" s="1">
        <f t="shared" si="141"/>
        <v>0.51718629774675884</v>
      </c>
      <c r="AA473" s="1">
        <f t="shared" si="141"/>
        <v>0.57541441631229917</v>
      </c>
      <c r="AB473" s="1">
        <f t="shared" si="141"/>
        <v>1.1995091955591806</v>
      </c>
      <c r="AC473" s="1">
        <f t="shared" si="141"/>
        <v>1.3310426227831849</v>
      </c>
      <c r="AD473" s="1">
        <f t="shared" si="141"/>
        <v>1.4745519541391501</v>
      </c>
      <c r="AE473" s="1">
        <f t="shared" si="141"/>
        <v>1.6310347629422886</v>
      </c>
      <c r="AF473" s="1">
        <f t="shared" si="141"/>
        <v>1.8015674798508934</v>
      </c>
      <c r="AG473" s="1">
        <f t="shared" si="141"/>
        <v>3.7330686606049275</v>
      </c>
      <c r="AH473" s="1">
        <f t="shared" si="141"/>
        <v>4.0304561546675028</v>
      </c>
      <c r="AI473" s="1">
        <f t="shared" si="141"/>
        <v>4.3461632370208036</v>
      </c>
      <c r="AJ473" s="1">
        <f t="shared" si="141"/>
        <v>4.681201007360519</v>
      </c>
      <c r="AK473" s="1">
        <f t="shared" si="141"/>
        <v>5.0366330508026014</v>
      </c>
      <c r="AL473" s="1">
        <f t="shared" si="141"/>
        <v>18.015058613111275</v>
      </c>
      <c r="AM473" s="1">
        <f t="shared" si="141"/>
        <v>19.026761125634057</v>
      </c>
      <c r="AN473" s="1">
        <f t="shared" si="141"/>
        <v>20.076753100102735</v>
      </c>
      <c r="AO473" s="1">
        <f t="shared" si="141"/>
        <v>21.166292210132994</v>
      </c>
      <c r="AP473" s="1">
        <f t="shared" si="141"/>
        <v>17.057936535596795</v>
      </c>
      <c r="AQ473" s="1" t="e">
        <f t="shared" si="141"/>
        <v>#VALUE!</v>
      </c>
      <c r="AR473" s="1" t="e">
        <f t="shared" si="141"/>
        <v>#VALUE!</v>
      </c>
      <c r="AS473" s="1" t="e">
        <f t="shared" si="141"/>
        <v>#VALUE!</v>
      </c>
      <c r="AT473" s="1" t="e">
        <f t="shared" si="141"/>
        <v>#VALUE!</v>
      </c>
      <c r="AU473" s="1" t="e">
        <f t="shared" si="141"/>
        <v>#VALUE!</v>
      </c>
      <c r="AV473" s="1" t="e">
        <f t="shared" si="141"/>
        <v>#VALUE!</v>
      </c>
      <c r="AW473" s="1" t="e">
        <f t="shared" si="141"/>
        <v>#VALUE!</v>
      </c>
      <c r="AX473" s="1" t="e">
        <f t="shared" si="141"/>
        <v>#VALUE!</v>
      </c>
      <c r="AY473" s="1" t="e">
        <f t="shared" si="141"/>
        <v>#VALUE!</v>
      </c>
      <c r="AZ473" s="1" t="e">
        <f t="shared" si="141"/>
        <v>#VALUE!</v>
      </c>
      <c r="BA473" s="1" t="e">
        <f t="shared" si="141"/>
        <v>#VALUE!</v>
      </c>
      <c r="BB473" s="1" t="e">
        <f t="shared" si="141"/>
        <v>#VALUE!</v>
      </c>
      <c r="BC473" s="1" t="e">
        <f t="shared" si="141"/>
        <v>#VALUE!</v>
      </c>
      <c r="BD473" s="1" t="e">
        <f t="shared" si="141"/>
        <v>#VALUE!</v>
      </c>
      <c r="BE473" s="1" t="e">
        <f t="shared" si="141"/>
        <v>#VALUE!</v>
      </c>
      <c r="BF473" s="1" t="e">
        <f t="shared" si="141"/>
        <v>#VALUE!</v>
      </c>
      <c r="BG473" s="1" t="e">
        <f t="shared" si="141"/>
        <v>#VALUE!</v>
      </c>
      <c r="BH473" s="1" t="e">
        <f t="shared" si="141"/>
        <v>#VALUE!</v>
      </c>
      <c r="BI473" s="1" t="e">
        <f t="shared" si="141"/>
        <v>#VALUE!</v>
      </c>
      <c r="BJ473" s="1" t="e">
        <f t="shared" si="141"/>
        <v>#VALUE!</v>
      </c>
      <c r="BK473" s="1" t="e">
        <f t="shared" si="141"/>
        <v>#VALUE!</v>
      </c>
      <c r="BL473" s="1" t="e">
        <f t="shared" si="141"/>
        <v>#VALUE!</v>
      </c>
      <c r="BM473" s="1" t="e">
        <f t="shared" si="141"/>
        <v>#VALUE!</v>
      </c>
      <c r="BN473" s="1" t="e">
        <f t="shared" si="141"/>
        <v>#VALUE!</v>
      </c>
      <c r="BO473" s="1" t="e">
        <f t="shared" si="141"/>
        <v>#VALUE!</v>
      </c>
      <c r="BP473" s="1" t="e">
        <f t="shared" si="139"/>
        <v>#VALUE!</v>
      </c>
      <c r="BQ473" s="1" t="e">
        <f t="shared" si="139"/>
        <v>#VALUE!</v>
      </c>
      <c r="BR473" s="1" t="e">
        <f t="shared" si="139"/>
        <v>#VALUE!</v>
      </c>
      <c r="BS473" s="1" t="e">
        <f t="shared" si="139"/>
        <v>#VALUE!</v>
      </c>
      <c r="BT473" s="1" t="e">
        <f t="shared" si="139"/>
        <v>#VALUE!</v>
      </c>
      <c r="BU473" s="1" t="e">
        <f t="shared" si="139"/>
        <v>#VALUE!</v>
      </c>
      <c r="BV473" s="1" t="e">
        <f t="shared" si="139"/>
        <v>#VALUE!</v>
      </c>
      <c r="BW473" s="1" t="e">
        <f t="shared" si="139"/>
        <v>#VALUE!</v>
      </c>
      <c r="BX473" s="1" t="e">
        <f t="shared" si="139"/>
        <v>#VALUE!</v>
      </c>
      <c r="BY473" s="1" t="e">
        <f t="shared" si="139"/>
        <v>#VALUE!</v>
      </c>
      <c r="BZ473" s="1" t="e">
        <f t="shared" si="139"/>
        <v>#VALUE!</v>
      </c>
      <c r="CA473" s="1" t="e">
        <f t="shared" si="139"/>
        <v>#VALUE!</v>
      </c>
      <c r="CB473" s="1" t="e">
        <f t="shared" si="139"/>
        <v>#VALUE!</v>
      </c>
      <c r="CC473" s="1" t="e">
        <f t="shared" si="139"/>
        <v>#VALUE!</v>
      </c>
      <c r="CD473" s="1" t="e">
        <f t="shared" si="139"/>
        <v>#VALUE!</v>
      </c>
      <c r="CE473" s="1" t="e">
        <f t="shared" si="139"/>
        <v>#VALUE!</v>
      </c>
      <c r="CF473" s="1" t="e">
        <f t="shared" si="139"/>
        <v>#VALUE!</v>
      </c>
      <c r="CG473" s="1" t="e">
        <f t="shared" si="139"/>
        <v>#VALUE!</v>
      </c>
      <c r="CH473" s="1" t="e">
        <f t="shared" si="139"/>
        <v>#VALUE!</v>
      </c>
      <c r="CI473" s="1" t="e">
        <f t="shared" si="139"/>
        <v>#VALUE!</v>
      </c>
      <c r="CJ473" s="1" t="e">
        <f t="shared" si="139"/>
        <v>#VALUE!</v>
      </c>
      <c r="CK473" s="1" t="e">
        <f t="shared" si="139"/>
        <v>#VALUE!</v>
      </c>
      <c r="CL473" s="1" t="e">
        <f t="shared" si="139"/>
        <v>#VALUE!</v>
      </c>
      <c r="CM473" s="1" t="e">
        <f t="shared" si="139"/>
        <v>#VALUE!</v>
      </c>
      <c r="CN473" s="1" t="e">
        <f t="shared" si="139"/>
        <v>#VALUE!</v>
      </c>
      <c r="CO473" s="1" t="e">
        <f t="shared" si="139"/>
        <v>#VALUE!</v>
      </c>
      <c r="CP473" s="1" t="e">
        <f t="shared" si="139"/>
        <v>#VALUE!</v>
      </c>
      <c r="CQ473" s="1" t="e">
        <f t="shared" si="139"/>
        <v>#VALUE!</v>
      </c>
      <c r="CR473" s="1" t="e">
        <f t="shared" si="139"/>
        <v>#VALUE!</v>
      </c>
      <c r="CS473" s="1" t="e">
        <f t="shared" si="139"/>
        <v>#VALUE!</v>
      </c>
      <c r="CT473" s="1" t="e">
        <f t="shared" si="139"/>
        <v>#VALUE!</v>
      </c>
      <c r="CU473" s="1" t="e">
        <f t="shared" si="139"/>
        <v>#VALUE!</v>
      </c>
      <c r="CV473" s="1" t="e">
        <f t="shared" si="139"/>
        <v>#VALUE!</v>
      </c>
      <c r="CW473" s="1" t="e">
        <f t="shared" si="139"/>
        <v>#VALUE!</v>
      </c>
      <c r="CX473" s="1" t="e">
        <f t="shared" si="139"/>
        <v>#VALUE!</v>
      </c>
      <c r="CY473" s="7" t="e">
        <f t="shared" si="139"/>
        <v>#VALUE!</v>
      </c>
    </row>
    <row r="474" spans="2:103" x14ac:dyDescent="0.25">
      <c r="B474" s="25">
        <v>40</v>
      </c>
      <c r="C474" s="29">
        <f t="shared" si="113"/>
        <v>1.4689775873278135</v>
      </c>
      <c r="D474" s="1">
        <f t="shared" si="141"/>
        <v>2.04226632487212</v>
      </c>
      <c r="E474" s="1">
        <f t="shared" si="141"/>
        <v>2.481921092266743</v>
      </c>
      <c r="F474" s="1">
        <f t="shared" si="141"/>
        <v>2.5319570173246668</v>
      </c>
      <c r="G474" s="1">
        <f t="shared" si="141"/>
        <v>2.371623288723101</v>
      </c>
      <c r="H474" s="1">
        <f t="shared" si="141"/>
        <v>2.3495456969427942E-2</v>
      </c>
      <c r="I474" s="1">
        <f t="shared" si="141"/>
        <v>4.0569721407485375E-2</v>
      </c>
      <c r="J474" s="1">
        <f t="shared" si="141"/>
        <v>5.0998638159374138E-2</v>
      </c>
      <c r="K474" s="1">
        <f t="shared" si="141"/>
        <v>6.2723702939911863E-2</v>
      </c>
      <c r="L474" s="1">
        <f t="shared" si="141"/>
        <v>7.5877837982869012E-2</v>
      </c>
      <c r="M474" s="1">
        <f t="shared" si="141"/>
        <v>9.060641176240225E-2</v>
      </c>
      <c r="N474" s="1">
        <f t="shared" si="141"/>
        <v>0.10203951247617302</v>
      </c>
      <c r="O474" s="1">
        <f t="shared" si="141"/>
        <v>0.10630106310191145</v>
      </c>
      <c r="P474" s="1">
        <f t="shared" si="141"/>
        <v>0.10993740772852692</v>
      </c>
      <c r="Q474" s="1">
        <f t="shared" si="141"/>
        <v>0.11299786510863767</v>
      </c>
      <c r="R474" s="1">
        <f t="shared" si="141"/>
        <v>0.11552850084154313</v>
      </c>
      <c r="S474" s="1">
        <f t="shared" si="141"/>
        <v>0.22125161771546101</v>
      </c>
      <c r="T474" s="1">
        <f t="shared" si="141"/>
        <v>0.25867993530662797</v>
      </c>
      <c r="U474" s="1">
        <f t="shared" si="141"/>
        <v>0.30134526070922024</v>
      </c>
      <c r="V474" s="1">
        <f t="shared" si="141"/>
        <v>0.34991716200666234</v>
      </c>
      <c r="W474" s="1">
        <f t="shared" si="141"/>
        <v>0.40514640205602032</v>
      </c>
      <c r="X474" s="1">
        <f t="shared" si="141"/>
        <v>0.52965334174353429</v>
      </c>
      <c r="Y474" s="1">
        <f t="shared" si="141"/>
        <v>0.59180109608388731</v>
      </c>
      <c r="Z474" s="1">
        <f t="shared" si="141"/>
        <v>0.65979421317805109</v>
      </c>
      <c r="AA474" s="1">
        <f t="shared" si="141"/>
        <v>0.73413027244588325</v>
      </c>
      <c r="AB474" s="1">
        <f t="shared" si="141"/>
        <v>0.81534685867561663</v>
      </c>
      <c r="AC474" s="1">
        <f t="shared" si="141"/>
        <v>1.6968241907210557</v>
      </c>
      <c r="AD474" s="1">
        <f t="shared" si="141"/>
        <v>1.8799878991527541</v>
      </c>
      <c r="AE474" s="1">
        <f t="shared" si="141"/>
        <v>2.07971826767761</v>
      </c>
      <c r="AF474" s="1">
        <f t="shared" si="141"/>
        <v>2.2973902438487226</v>
      </c>
      <c r="AG474" s="1">
        <f t="shared" si="141"/>
        <v>2.5344872126715812</v>
      </c>
      <c r="AH474" s="1">
        <f t="shared" si="141"/>
        <v>5.245541585050864</v>
      </c>
      <c r="AI474" s="1">
        <f t="shared" si="141"/>
        <v>5.6571669637843636</v>
      </c>
      <c r="AJ474" s="1">
        <f t="shared" si="141"/>
        <v>6.0940125476516078</v>
      </c>
      <c r="AK474" s="1">
        <f t="shared" si="141"/>
        <v>6.5574664343221567</v>
      </c>
      <c r="AL474" s="1">
        <f t="shared" si="141"/>
        <v>7.0489886546825407</v>
      </c>
      <c r="AM474" s="1">
        <f t="shared" si="141"/>
        <v>25.191129205581912</v>
      </c>
      <c r="AN474" s="1">
        <f t="shared" si="141"/>
        <v>26.584269289239352</v>
      </c>
      <c r="AO474" s="1">
        <f t="shared" si="141"/>
        <v>28.029912122555167</v>
      </c>
      <c r="AP474" s="1">
        <f t="shared" si="141"/>
        <v>29.52977881884194</v>
      </c>
      <c r="AQ474" s="1">
        <f t="shared" si="141"/>
        <v>23.78345984480994</v>
      </c>
      <c r="AR474" s="1" t="e">
        <f t="shared" si="141"/>
        <v>#VALUE!</v>
      </c>
      <c r="AS474" s="1" t="e">
        <f t="shared" si="141"/>
        <v>#VALUE!</v>
      </c>
      <c r="AT474" s="1" t="e">
        <f t="shared" si="141"/>
        <v>#VALUE!</v>
      </c>
      <c r="AU474" s="1" t="e">
        <f t="shared" si="141"/>
        <v>#VALUE!</v>
      </c>
      <c r="AV474" s="1" t="e">
        <f t="shared" si="141"/>
        <v>#VALUE!</v>
      </c>
      <c r="AW474" s="1" t="e">
        <f t="shared" si="141"/>
        <v>#VALUE!</v>
      </c>
      <c r="AX474" s="1" t="e">
        <f t="shared" si="141"/>
        <v>#VALUE!</v>
      </c>
      <c r="AY474" s="1" t="e">
        <f t="shared" si="141"/>
        <v>#VALUE!</v>
      </c>
      <c r="AZ474" s="1" t="e">
        <f t="shared" si="141"/>
        <v>#VALUE!</v>
      </c>
      <c r="BA474" s="1" t="e">
        <f t="shared" si="141"/>
        <v>#VALUE!</v>
      </c>
      <c r="BB474" s="1" t="e">
        <f t="shared" si="141"/>
        <v>#VALUE!</v>
      </c>
      <c r="BC474" s="1" t="e">
        <f t="shared" si="141"/>
        <v>#VALUE!</v>
      </c>
      <c r="BD474" s="1" t="e">
        <f t="shared" si="141"/>
        <v>#VALUE!</v>
      </c>
      <c r="BE474" s="1" t="e">
        <f t="shared" si="141"/>
        <v>#VALUE!</v>
      </c>
      <c r="BF474" s="1" t="e">
        <f t="shared" si="141"/>
        <v>#VALUE!</v>
      </c>
      <c r="BG474" s="1" t="e">
        <f t="shared" si="141"/>
        <v>#VALUE!</v>
      </c>
      <c r="BH474" s="1" t="e">
        <f t="shared" si="141"/>
        <v>#VALUE!</v>
      </c>
      <c r="BI474" s="1" t="e">
        <f t="shared" si="141"/>
        <v>#VALUE!</v>
      </c>
      <c r="BJ474" s="1" t="e">
        <f t="shared" si="141"/>
        <v>#VALUE!</v>
      </c>
      <c r="BK474" s="1" t="e">
        <f t="shared" si="141"/>
        <v>#VALUE!</v>
      </c>
      <c r="BL474" s="1" t="e">
        <f t="shared" si="141"/>
        <v>#VALUE!</v>
      </c>
      <c r="BM474" s="1" t="e">
        <f t="shared" si="141"/>
        <v>#VALUE!</v>
      </c>
      <c r="BN474" s="1" t="e">
        <f t="shared" si="141"/>
        <v>#VALUE!</v>
      </c>
      <c r="BO474" s="1" t="e">
        <f t="shared" ref="BO474" si="142">(BN368+BO263*0.5)*BO156</f>
        <v>#VALUE!</v>
      </c>
      <c r="BP474" s="1" t="e">
        <f t="shared" si="139"/>
        <v>#VALUE!</v>
      </c>
      <c r="BQ474" s="1" t="e">
        <f t="shared" si="139"/>
        <v>#VALUE!</v>
      </c>
      <c r="BR474" s="1" t="e">
        <f t="shared" si="139"/>
        <v>#VALUE!</v>
      </c>
      <c r="BS474" s="1" t="e">
        <f t="shared" ref="BS474:CY474" si="143">(BR368+BS263*0.5)*BS156</f>
        <v>#VALUE!</v>
      </c>
      <c r="BT474" s="1" t="e">
        <f t="shared" si="143"/>
        <v>#VALUE!</v>
      </c>
      <c r="BU474" s="1" t="e">
        <f t="shared" si="143"/>
        <v>#VALUE!</v>
      </c>
      <c r="BV474" s="1" t="e">
        <f t="shared" si="143"/>
        <v>#VALUE!</v>
      </c>
      <c r="BW474" s="1" t="e">
        <f t="shared" si="143"/>
        <v>#VALUE!</v>
      </c>
      <c r="BX474" s="1" t="e">
        <f t="shared" si="143"/>
        <v>#VALUE!</v>
      </c>
      <c r="BY474" s="1" t="e">
        <f t="shared" si="143"/>
        <v>#VALUE!</v>
      </c>
      <c r="BZ474" s="1" t="e">
        <f t="shared" si="143"/>
        <v>#VALUE!</v>
      </c>
      <c r="CA474" s="1" t="e">
        <f t="shared" si="143"/>
        <v>#VALUE!</v>
      </c>
      <c r="CB474" s="1" t="e">
        <f t="shared" si="143"/>
        <v>#VALUE!</v>
      </c>
      <c r="CC474" s="1" t="e">
        <f t="shared" si="143"/>
        <v>#VALUE!</v>
      </c>
      <c r="CD474" s="1" t="e">
        <f t="shared" si="143"/>
        <v>#VALUE!</v>
      </c>
      <c r="CE474" s="1" t="e">
        <f t="shared" si="143"/>
        <v>#VALUE!</v>
      </c>
      <c r="CF474" s="1" t="e">
        <f t="shared" si="143"/>
        <v>#VALUE!</v>
      </c>
      <c r="CG474" s="1" t="e">
        <f t="shared" si="143"/>
        <v>#VALUE!</v>
      </c>
      <c r="CH474" s="1" t="e">
        <f t="shared" si="143"/>
        <v>#VALUE!</v>
      </c>
      <c r="CI474" s="1" t="e">
        <f t="shared" si="143"/>
        <v>#VALUE!</v>
      </c>
      <c r="CJ474" s="1" t="e">
        <f t="shared" si="143"/>
        <v>#VALUE!</v>
      </c>
      <c r="CK474" s="1" t="e">
        <f t="shared" si="143"/>
        <v>#VALUE!</v>
      </c>
      <c r="CL474" s="1" t="e">
        <f t="shared" si="143"/>
        <v>#VALUE!</v>
      </c>
      <c r="CM474" s="1" t="e">
        <f t="shared" si="143"/>
        <v>#VALUE!</v>
      </c>
      <c r="CN474" s="1" t="e">
        <f t="shared" si="143"/>
        <v>#VALUE!</v>
      </c>
      <c r="CO474" s="1" t="e">
        <f t="shared" si="143"/>
        <v>#VALUE!</v>
      </c>
      <c r="CP474" s="1" t="e">
        <f t="shared" si="143"/>
        <v>#VALUE!</v>
      </c>
      <c r="CQ474" s="1" t="e">
        <f t="shared" si="143"/>
        <v>#VALUE!</v>
      </c>
      <c r="CR474" s="1" t="e">
        <f t="shared" si="143"/>
        <v>#VALUE!</v>
      </c>
      <c r="CS474" s="1" t="e">
        <f t="shared" si="143"/>
        <v>#VALUE!</v>
      </c>
      <c r="CT474" s="1" t="e">
        <f t="shared" si="143"/>
        <v>#VALUE!</v>
      </c>
      <c r="CU474" s="1" t="e">
        <f t="shared" si="143"/>
        <v>#VALUE!</v>
      </c>
      <c r="CV474" s="1" t="e">
        <f t="shared" si="143"/>
        <v>#VALUE!</v>
      </c>
      <c r="CW474" s="1" t="e">
        <f t="shared" si="143"/>
        <v>#VALUE!</v>
      </c>
      <c r="CX474" s="1" t="e">
        <f t="shared" si="143"/>
        <v>#VALUE!</v>
      </c>
      <c r="CY474" s="7" t="e">
        <f t="shared" si="143"/>
        <v>#VALUE!</v>
      </c>
    </row>
    <row r="475" spans="2:103" x14ac:dyDescent="0.25">
      <c r="B475" s="25">
        <v>41</v>
      </c>
      <c r="C475" s="29">
        <f t="shared" si="113"/>
        <v>1.4689775873278135</v>
      </c>
      <c r="D475" s="1">
        <f t="shared" ref="D475:BO478" si="144">(C369+D264*0.5)*D157</f>
        <v>3.5880638631573101</v>
      </c>
      <c r="E475" s="1">
        <f t="shared" si="144"/>
        <v>2.7649095246264093</v>
      </c>
      <c r="F475" s="1">
        <f t="shared" si="144"/>
        <v>2.8234516799626883</v>
      </c>
      <c r="G475" s="1">
        <f t="shared" si="144"/>
        <v>2.6461158579866124</v>
      </c>
      <c r="H475" s="1">
        <f t="shared" si="144"/>
        <v>2.6224566048455352E-2</v>
      </c>
      <c r="I475" s="1">
        <f t="shared" si="144"/>
        <v>2.8253876648523035E-2</v>
      </c>
      <c r="J475" s="1">
        <f t="shared" si="144"/>
        <v>4.7356252875848021E-2</v>
      </c>
      <c r="K475" s="1">
        <f t="shared" si="144"/>
        <v>5.826063720949639E-2</v>
      </c>
      <c r="L475" s="1">
        <f t="shared" si="144"/>
        <v>7.0494446616698472E-2</v>
      </c>
      <c r="M475" s="1">
        <f t="shared" si="144"/>
        <v>8.4192929756106205E-2</v>
      </c>
      <c r="N475" s="1">
        <f t="shared" si="144"/>
        <v>9.9503943976935308E-2</v>
      </c>
      <c r="O475" s="1">
        <f t="shared" si="144"/>
        <v>0.11110759570451283</v>
      </c>
      <c r="P475" s="1">
        <f t="shared" si="144"/>
        <v>0.11492487461914348</v>
      </c>
      <c r="Q475" s="1">
        <f t="shared" si="144"/>
        <v>0.11813867609585307</v>
      </c>
      <c r="R475" s="1">
        <f t="shared" si="144"/>
        <v>0.12079725787307156</v>
      </c>
      <c r="S475" s="1">
        <f t="shared" si="144"/>
        <v>0.12294567626931788</v>
      </c>
      <c r="T475" s="1">
        <f t="shared" si="144"/>
        <v>0.23451829016152034</v>
      </c>
      <c r="U475" s="1">
        <f t="shared" si="144"/>
        <v>0.27322599996485691</v>
      </c>
      <c r="V475" s="1">
        <f t="shared" si="144"/>
        <v>0.31729402181606015</v>
      </c>
      <c r="W475" s="1">
        <f t="shared" si="144"/>
        <v>0.36740379982370508</v>
      </c>
      <c r="X475" s="1">
        <f t="shared" si="144"/>
        <v>0.42431911592774935</v>
      </c>
      <c r="Y475" s="1">
        <f t="shared" si="144"/>
        <v>0.55343508934407792</v>
      </c>
      <c r="Z475" s="1">
        <f t="shared" si="144"/>
        <v>0.61707388581998102</v>
      </c>
      <c r="AA475" s="1">
        <f t="shared" si="144"/>
        <v>0.68665139473310777</v>
      </c>
      <c r="AB475" s="1">
        <f t="shared" si="144"/>
        <v>0.76267103079413912</v>
      </c>
      <c r="AC475" s="1">
        <f t="shared" si="144"/>
        <v>0.84567657823399423</v>
      </c>
      <c r="AD475" s="1">
        <f t="shared" si="144"/>
        <v>1.757225280345746</v>
      </c>
      <c r="AE475" s="1">
        <f t="shared" si="144"/>
        <v>1.9441335269087403</v>
      </c>
      <c r="AF475" s="1">
        <f t="shared" si="144"/>
        <v>2.1478401999451968</v>
      </c>
      <c r="AG475" s="1">
        <f t="shared" si="144"/>
        <v>2.3697345669534355</v>
      </c>
      <c r="AH475" s="1">
        <f t="shared" si="144"/>
        <v>2.6113152159687592</v>
      </c>
      <c r="AI475" s="1">
        <f t="shared" si="144"/>
        <v>5.3985645752256497</v>
      </c>
      <c r="AJ475" s="1">
        <f t="shared" si="144"/>
        <v>5.8161827169767903</v>
      </c>
      <c r="AK475" s="1">
        <f t="shared" si="144"/>
        <v>6.2592547456948004</v>
      </c>
      <c r="AL475" s="1">
        <f t="shared" si="144"/>
        <v>6.7291778263382982</v>
      </c>
      <c r="AM475" s="1">
        <f t="shared" si="144"/>
        <v>7.2274214069034821</v>
      </c>
      <c r="AN475" s="1">
        <f t="shared" si="144"/>
        <v>25.807797245227889</v>
      </c>
      <c r="AO475" s="1">
        <f t="shared" si="144"/>
        <v>27.214189279361019</v>
      </c>
      <c r="AP475" s="1">
        <f t="shared" si="144"/>
        <v>28.67336467156024</v>
      </c>
      <c r="AQ475" s="1">
        <f t="shared" si="144"/>
        <v>30.187050364351609</v>
      </c>
      <c r="AR475" s="1">
        <f t="shared" si="144"/>
        <v>24.298659946282005</v>
      </c>
      <c r="AS475" s="1" t="e">
        <f t="shared" si="144"/>
        <v>#VALUE!</v>
      </c>
      <c r="AT475" s="1" t="e">
        <f t="shared" si="144"/>
        <v>#VALUE!</v>
      </c>
      <c r="AU475" s="1" t="e">
        <f t="shared" si="144"/>
        <v>#VALUE!</v>
      </c>
      <c r="AV475" s="1" t="e">
        <f t="shared" si="144"/>
        <v>#VALUE!</v>
      </c>
      <c r="AW475" s="1" t="e">
        <f t="shared" si="144"/>
        <v>#VALUE!</v>
      </c>
      <c r="AX475" s="1" t="e">
        <f t="shared" si="144"/>
        <v>#VALUE!</v>
      </c>
      <c r="AY475" s="1" t="e">
        <f t="shared" si="144"/>
        <v>#VALUE!</v>
      </c>
      <c r="AZ475" s="1" t="e">
        <f t="shared" si="144"/>
        <v>#VALUE!</v>
      </c>
      <c r="BA475" s="1" t="e">
        <f t="shared" si="144"/>
        <v>#VALUE!</v>
      </c>
      <c r="BB475" s="1" t="e">
        <f t="shared" si="144"/>
        <v>#VALUE!</v>
      </c>
      <c r="BC475" s="1" t="e">
        <f t="shared" si="144"/>
        <v>#VALUE!</v>
      </c>
      <c r="BD475" s="1" t="e">
        <f t="shared" si="144"/>
        <v>#VALUE!</v>
      </c>
      <c r="BE475" s="1" t="e">
        <f t="shared" si="144"/>
        <v>#VALUE!</v>
      </c>
      <c r="BF475" s="1" t="e">
        <f t="shared" si="144"/>
        <v>#VALUE!</v>
      </c>
      <c r="BG475" s="1" t="e">
        <f t="shared" si="144"/>
        <v>#VALUE!</v>
      </c>
      <c r="BH475" s="1" t="e">
        <f t="shared" si="144"/>
        <v>#VALUE!</v>
      </c>
      <c r="BI475" s="1" t="e">
        <f t="shared" si="144"/>
        <v>#VALUE!</v>
      </c>
      <c r="BJ475" s="1" t="e">
        <f t="shared" si="144"/>
        <v>#VALUE!</v>
      </c>
      <c r="BK475" s="1" t="e">
        <f t="shared" si="144"/>
        <v>#VALUE!</v>
      </c>
      <c r="BL475" s="1" t="e">
        <f t="shared" si="144"/>
        <v>#VALUE!</v>
      </c>
      <c r="BM475" s="1" t="e">
        <f t="shared" si="144"/>
        <v>#VALUE!</v>
      </c>
      <c r="BN475" s="1" t="e">
        <f t="shared" si="144"/>
        <v>#VALUE!</v>
      </c>
      <c r="BO475" s="1" t="e">
        <f t="shared" si="144"/>
        <v>#VALUE!</v>
      </c>
      <c r="BP475" s="1" t="e">
        <f t="shared" ref="BP475:CY482" si="145">(BO369+BP264*0.5)*BP157</f>
        <v>#VALUE!</v>
      </c>
      <c r="BQ475" s="1" t="e">
        <f t="shared" si="145"/>
        <v>#VALUE!</v>
      </c>
      <c r="BR475" s="1" t="e">
        <f t="shared" si="145"/>
        <v>#VALUE!</v>
      </c>
      <c r="BS475" s="1" t="e">
        <f t="shared" si="145"/>
        <v>#VALUE!</v>
      </c>
      <c r="BT475" s="1" t="e">
        <f t="shared" si="145"/>
        <v>#VALUE!</v>
      </c>
      <c r="BU475" s="1" t="e">
        <f t="shared" si="145"/>
        <v>#VALUE!</v>
      </c>
      <c r="BV475" s="1" t="e">
        <f t="shared" si="145"/>
        <v>#VALUE!</v>
      </c>
      <c r="BW475" s="1" t="e">
        <f t="shared" si="145"/>
        <v>#VALUE!</v>
      </c>
      <c r="BX475" s="1" t="e">
        <f t="shared" si="145"/>
        <v>#VALUE!</v>
      </c>
      <c r="BY475" s="1" t="e">
        <f t="shared" si="145"/>
        <v>#VALUE!</v>
      </c>
      <c r="BZ475" s="1" t="e">
        <f t="shared" si="145"/>
        <v>#VALUE!</v>
      </c>
      <c r="CA475" s="1" t="e">
        <f t="shared" si="145"/>
        <v>#VALUE!</v>
      </c>
      <c r="CB475" s="1" t="e">
        <f t="shared" si="145"/>
        <v>#VALUE!</v>
      </c>
      <c r="CC475" s="1" t="e">
        <f t="shared" si="145"/>
        <v>#VALUE!</v>
      </c>
      <c r="CD475" s="1" t="e">
        <f t="shared" si="145"/>
        <v>#VALUE!</v>
      </c>
      <c r="CE475" s="1" t="e">
        <f t="shared" si="145"/>
        <v>#VALUE!</v>
      </c>
      <c r="CF475" s="1" t="e">
        <f t="shared" si="145"/>
        <v>#VALUE!</v>
      </c>
      <c r="CG475" s="1" t="e">
        <f t="shared" si="145"/>
        <v>#VALUE!</v>
      </c>
      <c r="CH475" s="1" t="e">
        <f t="shared" si="145"/>
        <v>#VALUE!</v>
      </c>
      <c r="CI475" s="1" t="e">
        <f t="shared" si="145"/>
        <v>#VALUE!</v>
      </c>
      <c r="CJ475" s="1" t="e">
        <f t="shared" si="145"/>
        <v>#VALUE!</v>
      </c>
      <c r="CK475" s="1" t="e">
        <f t="shared" si="145"/>
        <v>#VALUE!</v>
      </c>
      <c r="CL475" s="1" t="e">
        <f t="shared" si="145"/>
        <v>#VALUE!</v>
      </c>
      <c r="CM475" s="1" t="e">
        <f t="shared" si="145"/>
        <v>#VALUE!</v>
      </c>
      <c r="CN475" s="1" t="e">
        <f t="shared" si="145"/>
        <v>#VALUE!</v>
      </c>
      <c r="CO475" s="1" t="e">
        <f t="shared" si="145"/>
        <v>#VALUE!</v>
      </c>
      <c r="CP475" s="1" t="e">
        <f t="shared" si="145"/>
        <v>#VALUE!</v>
      </c>
      <c r="CQ475" s="1" t="e">
        <f t="shared" si="145"/>
        <v>#VALUE!</v>
      </c>
      <c r="CR475" s="1" t="e">
        <f t="shared" si="145"/>
        <v>#VALUE!</v>
      </c>
      <c r="CS475" s="1" t="e">
        <f t="shared" si="145"/>
        <v>#VALUE!</v>
      </c>
      <c r="CT475" s="1" t="e">
        <f t="shared" si="145"/>
        <v>#VALUE!</v>
      </c>
      <c r="CU475" s="1" t="e">
        <f t="shared" si="145"/>
        <v>#VALUE!</v>
      </c>
      <c r="CV475" s="1" t="e">
        <f t="shared" si="145"/>
        <v>#VALUE!</v>
      </c>
      <c r="CW475" s="1" t="e">
        <f t="shared" si="145"/>
        <v>#VALUE!</v>
      </c>
      <c r="CX475" s="1" t="e">
        <f t="shared" si="145"/>
        <v>#VALUE!</v>
      </c>
      <c r="CY475" s="7" t="e">
        <f t="shared" si="145"/>
        <v>#VALUE!</v>
      </c>
    </row>
    <row r="476" spans="2:103" x14ac:dyDescent="0.25">
      <c r="B476" s="25">
        <v>42</v>
      </c>
      <c r="C476" s="29">
        <f t="shared" si="113"/>
        <v>1.4689775873278135</v>
      </c>
      <c r="D476" s="1">
        <f t="shared" si="144"/>
        <v>3.5880638631573101</v>
      </c>
      <c r="E476" s="1">
        <f t="shared" si="144"/>
        <v>4.8689201694336104</v>
      </c>
      <c r="F476" s="1">
        <f t="shared" si="144"/>
        <v>3.1484857222698284</v>
      </c>
      <c r="G476" s="1">
        <f t="shared" si="144"/>
        <v>2.9523673693596066</v>
      </c>
      <c r="H476" s="1">
        <f t="shared" si="144"/>
        <v>2.9270603606198937E-2</v>
      </c>
      <c r="I476" s="1">
        <f t="shared" si="144"/>
        <v>3.1544025699326052E-2</v>
      </c>
      <c r="J476" s="1">
        <f t="shared" si="144"/>
        <v>3.2992787604108155E-2</v>
      </c>
      <c r="K476" s="1">
        <f t="shared" si="144"/>
        <v>5.411493133087375E-2</v>
      </c>
      <c r="L476" s="1">
        <f t="shared" si="144"/>
        <v>6.5492800289732353E-2</v>
      </c>
      <c r="M476" s="1">
        <f t="shared" si="144"/>
        <v>7.8233230228124451E-2</v>
      </c>
      <c r="N476" s="1">
        <f t="shared" si="144"/>
        <v>9.2473786186433551E-2</v>
      </c>
      <c r="O476" s="1">
        <f t="shared" si="144"/>
        <v>0.10836480363134669</v>
      </c>
      <c r="P476" s="1">
        <f t="shared" si="144"/>
        <v>0.12013826308207291</v>
      </c>
      <c r="Q476" s="1">
        <f t="shared" si="144"/>
        <v>0.12351306487047778</v>
      </c>
      <c r="R476" s="1">
        <f t="shared" si="144"/>
        <v>0.12630603174603705</v>
      </c>
      <c r="S476" s="1">
        <f t="shared" si="144"/>
        <v>0.12856436455592141</v>
      </c>
      <c r="T476" s="1">
        <f t="shared" si="144"/>
        <v>0.13033211426345925</v>
      </c>
      <c r="U476" s="1">
        <f t="shared" si="144"/>
        <v>0.24772992354867643</v>
      </c>
      <c r="V476" s="1">
        <f t="shared" si="144"/>
        <v>0.28771165084341238</v>
      </c>
      <c r="W476" s="1">
        <f t="shared" si="144"/>
        <v>0.33317646964185016</v>
      </c>
      <c r="X476" s="1">
        <f t="shared" si="144"/>
        <v>0.38481764884643976</v>
      </c>
      <c r="Y476" s="1">
        <f t="shared" si="144"/>
        <v>0.4434119332481144</v>
      </c>
      <c r="Z476" s="1">
        <f t="shared" si="144"/>
        <v>0.5771176208351545</v>
      </c>
      <c r="AA476" s="1">
        <f t="shared" si="144"/>
        <v>0.64224111850756838</v>
      </c>
      <c r="AB476" s="1">
        <f t="shared" si="144"/>
        <v>0.71339627318252419</v>
      </c>
      <c r="AC476" s="1">
        <f t="shared" si="144"/>
        <v>0.79109230898755867</v>
      </c>
      <c r="AD476" s="1">
        <f t="shared" si="144"/>
        <v>0.87587918207051862</v>
      </c>
      <c r="AE476" s="1">
        <f t="shared" si="144"/>
        <v>1.8173729172965396</v>
      </c>
      <c r="AF476" s="1">
        <f t="shared" si="144"/>
        <v>2.0080096649406332</v>
      </c>
      <c r="AG476" s="1">
        <f t="shared" si="144"/>
        <v>2.215675591076657</v>
      </c>
      <c r="AH476" s="1">
        <f t="shared" si="144"/>
        <v>2.4417742190117018</v>
      </c>
      <c r="AI476" s="1">
        <f t="shared" si="144"/>
        <v>2.6878192716232383</v>
      </c>
      <c r="AJ476" s="1">
        <f t="shared" si="144"/>
        <v>5.5509415178262778</v>
      </c>
      <c r="AK476" s="1">
        <f t="shared" si="144"/>
        <v>5.9745262639456156</v>
      </c>
      <c r="AL476" s="1">
        <f t="shared" si="144"/>
        <v>6.4237975206892042</v>
      </c>
      <c r="AM476" s="1">
        <f t="shared" si="144"/>
        <v>6.9001614775408484</v>
      </c>
      <c r="AN476" s="1">
        <f t="shared" si="144"/>
        <v>7.405096955118867</v>
      </c>
      <c r="AO476" s="1">
        <f t="shared" si="144"/>
        <v>26.421844917487601</v>
      </c>
      <c r="AP476" s="1">
        <f t="shared" si="144"/>
        <v>27.841429047857794</v>
      </c>
      <c r="AQ476" s="1">
        <f t="shared" si="144"/>
        <v>29.314075781598511</v>
      </c>
      <c r="AR476" s="1">
        <f t="shared" si="144"/>
        <v>30.841517859507562</v>
      </c>
      <c r="AS476" s="1">
        <f t="shared" si="144"/>
        <v>24.811659453744099</v>
      </c>
      <c r="AT476" s="1" t="e">
        <f t="shared" si="144"/>
        <v>#VALUE!</v>
      </c>
      <c r="AU476" s="1" t="e">
        <f t="shared" si="144"/>
        <v>#VALUE!</v>
      </c>
      <c r="AV476" s="1" t="e">
        <f t="shared" si="144"/>
        <v>#VALUE!</v>
      </c>
      <c r="AW476" s="1" t="e">
        <f t="shared" si="144"/>
        <v>#VALUE!</v>
      </c>
      <c r="AX476" s="1" t="e">
        <f t="shared" si="144"/>
        <v>#VALUE!</v>
      </c>
      <c r="AY476" s="1" t="e">
        <f t="shared" si="144"/>
        <v>#VALUE!</v>
      </c>
      <c r="AZ476" s="1" t="e">
        <f t="shared" si="144"/>
        <v>#VALUE!</v>
      </c>
      <c r="BA476" s="1" t="e">
        <f t="shared" si="144"/>
        <v>#VALUE!</v>
      </c>
      <c r="BB476" s="1" t="e">
        <f t="shared" si="144"/>
        <v>#VALUE!</v>
      </c>
      <c r="BC476" s="1" t="e">
        <f t="shared" si="144"/>
        <v>#VALUE!</v>
      </c>
      <c r="BD476" s="1" t="e">
        <f t="shared" si="144"/>
        <v>#VALUE!</v>
      </c>
      <c r="BE476" s="1" t="e">
        <f t="shared" si="144"/>
        <v>#VALUE!</v>
      </c>
      <c r="BF476" s="1" t="e">
        <f t="shared" si="144"/>
        <v>#VALUE!</v>
      </c>
      <c r="BG476" s="1" t="e">
        <f t="shared" si="144"/>
        <v>#VALUE!</v>
      </c>
      <c r="BH476" s="1" t="e">
        <f t="shared" si="144"/>
        <v>#VALUE!</v>
      </c>
      <c r="BI476" s="1" t="e">
        <f t="shared" si="144"/>
        <v>#VALUE!</v>
      </c>
      <c r="BJ476" s="1" t="e">
        <f t="shared" si="144"/>
        <v>#VALUE!</v>
      </c>
      <c r="BK476" s="1" t="e">
        <f t="shared" si="144"/>
        <v>#VALUE!</v>
      </c>
      <c r="BL476" s="1" t="e">
        <f t="shared" si="144"/>
        <v>#VALUE!</v>
      </c>
      <c r="BM476" s="1" t="e">
        <f t="shared" si="144"/>
        <v>#VALUE!</v>
      </c>
      <c r="BN476" s="1" t="e">
        <f t="shared" si="144"/>
        <v>#VALUE!</v>
      </c>
      <c r="BO476" s="1" t="e">
        <f t="shared" si="144"/>
        <v>#VALUE!</v>
      </c>
      <c r="BP476" s="1" t="e">
        <f t="shared" si="145"/>
        <v>#VALUE!</v>
      </c>
      <c r="BQ476" s="1" t="e">
        <f t="shared" si="145"/>
        <v>#VALUE!</v>
      </c>
      <c r="BR476" s="1" t="e">
        <f t="shared" si="145"/>
        <v>#VALUE!</v>
      </c>
      <c r="BS476" s="1" t="e">
        <f t="shared" si="145"/>
        <v>#VALUE!</v>
      </c>
      <c r="BT476" s="1" t="e">
        <f t="shared" si="145"/>
        <v>#VALUE!</v>
      </c>
      <c r="BU476" s="1" t="e">
        <f t="shared" si="145"/>
        <v>#VALUE!</v>
      </c>
      <c r="BV476" s="1" t="e">
        <f t="shared" si="145"/>
        <v>#VALUE!</v>
      </c>
      <c r="BW476" s="1" t="e">
        <f t="shared" si="145"/>
        <v>#VALUE!</v>
      </c>
      <c r="BX476" s="1" t="e">
        <f t="shared" si="145"/>
        <v>#VALUE!</v>
      </c>
      <c r="BY476" s="1" t="e">
        <f t="shared" si="145"/>
        <v>#VALUE!</v>
      </c>
      <c r="BZ476" s="1" t="e">
        <f t="shared" si="145"/>
        <v>#VALUE!</v>
      </c>
      <c r="CA476" s="1" t="e">
        <f t="shared" si="145"/>
        <v>#VALUE!</v>
      </c>
      <c r="CB476" s="1" t="e">
        <f t="shared" si="145"/>
        <v>#VALUE!</v>
      </c>
      <c r="CC476" s="1" t="e">
        <f t="shared" si="145"/>
        <v>#VALUE!</v>
      </c>
      <c r="CD476" s="1" t="e">
        <f t="shared" si="145"/>
        <v>#VALUE!</v>
      </c>
      <c r="CE476" s="1" t="e">
        <f t="shared" si="145"/>
        <v>#VALUE!</v>
      </c>
      <c r="CF476" s="1" t="e">
        <f t="shared" si="145"/>
        <v>#VALUE!</v>
      </c>
      <c r="CG476" s="1" t="e">
        <f t="shared" si="145"/>
        <v>#VALUE!</v>
      </c>
      <c r="CH476" s="1" t="e">
        <f t="shared" si="145"/>
        <v>#VALUE!</v>
      </c>
      <c r="CI476" s="1" t="e">
        <f t="shared" si="145"/>
        <v>#VALUE!</v>
      </c>
      <c r="CJ476" s="1" t="e">
        <f t="shared" si="145"/>
        <v>#VALUE!</v>
      </c>
      <c r="CK476" s="1" t="e">
        <f t="shared" si="145"/>
        <v>#VALUE!</v>
      </c>
      <c r="CL476" s="1" t="e">
        <f t="shared" si="145"/>
        <v>#VALUE!</v>
      </c>
      <c r="CM476" s="1" t="e">
        <f t="shared" si="145"/>
        <v>#VALUE!</v>
      </c>
      <c r="CN476" s="1" t="e">
        <f t="shared" si="145"/>
        <v>#VALUE!</v>
      </c>
      <c r="CO476" s="1" t="e">
        <f t="shared" si="145"/>
        <v>#VALUE!</v>
      </c>
      <c r="CP476" s="1" t="e">
        <f t="shared" si="145"/>
        <v>#VALUE!</v>
      </c>
      <c r="CQ476" s="1" t="e">
        <f t="shared" si="145"/>
        <v>#VALUE!</v>
      </c>
      <c r="CR476" s="1" t="e">
        <f t="shared" si="145"/>
        <v>#VALUE!</v>
      </c>
      <c r="CS476" s="1" t="e">
        <f t="shared" si="145"/>
        <v>#VALUE!</v>
      </c>
      <c r="CT476" s="1" t="e">
        <f t="shared" si="145"/>
        <v>#VALUE!</v>
      </c>
      <c r="CU476" s="1" t="e">
        <f t="shared" si="145"/>
        <v>#VALUE!</v>
      </c>
      <c r="CV476" s="1" t="e">
        <f t="shared" si="145"/>
        <v>#VALUE!</v>
      </c>
      <c r="CW476" s="1" t="e">
        <f t="shared" si="145"/>
        <v>#VALUE!</v>
      </c>
      <c r="CX476" s="1" t="e">
        <f t="shared" si="145"/>
        <v>#VALUE!</v>
      </c>
      <c r="CY476" s="7" t="e">
        <f t="shared" si="145"/>
        <v>#VALUE!</v>
      </c>
    </row>
    <row r="477" spans="2:103" x14ac:dyDescent="0.25">
      <c r="B477" s="25">
        <v>43</v>
      </c>
      <c r="C477" s="29">
        <f t="shared" si="113"/>
        <v>1.4689775873278135</v>
      </c>
      <c r="D477" s="1">
        <f t="shared" si="144"/>
        <v>3.5880638631573101</v>
      </c>
      <c r="E477" s="1">
        <f t="shared" si="144"/>
        <v>4.8689201694336104</v>
      </c>
      <c r="F477" s="1">
        <f t="shared" si="144"/>
        <v>5.5498906923534861</v>
      </c>
      <c r="G477" s="1">
        <f t="shared" si="144"/>
        <v>3.2940510375032592</v>
      </c>
      <c r="H477" s="1">
        <f t="shared" si="144"/>
        <v>3.2670365765748832E-2</v>
      </c>
      <c r="I477" s="1">
        <f t="shared" si="144"/>
        <v>3.5217252468358815E-2</v>
      </c>
      <c r="J477" s="1">
        <f t="shared" si="144"/>
        <v>3.6841676627844162E-2</v>
      </c>
      <c r="K477" s="1">
        <f t="shared" si="144"/>
        <v>3.7712249622188908E-2</v>
      </c>
      <c r="L477" s="1">
        <f t="shared" si="144"/>
        <v>6.0845842160094067E-2</v>
      </c>
      <c r="M477" s="1">
        <f t="shared" si="144"/>
        <v>7.2695218898652908E-2</v>
      </c>
      <c r="N477" s="1">
        <f t="shared" si="144"/>
        <v>8.5940151821111949E-2</v>
      </c>
      <c r="O477" s="1">
        <f t="shared" si="144"/>
        <v>0.1007205123377355</v>
      </c>
      <c r="P477" s="1">
        <f t="shared" si="144"/>
        <v>0.11718910330859851</v>
      </c>
      <c r="Q477" s="1">
        <f t="shared" si="144"/>
        <v>0.12913162951435014</v>
      </c>
      <c r="R477" s="1">
        <f t="shared" si="144"/>
        <v>0.13206574328906134</v>
      </c>
      <c r="S477" s="1">
        <f t="shared" si="144"/>
        <v>0.13443957890036592</v>
      </c>
      <c r="T477" s="1">
        <f t="shared" si="144"/>
        <v>0.13629928441485081</v>
      </c>
      <c r="U477" s="1">
        <f t="shared" si="144"/>
        <v>0.13768790935427785</v>
      </c>
      <c r="V477" s="1">
        <f t="shared" si="144"/>
        <v>0.26088668720588037</v>
      </c>
      <c r="W477" s="1">
        <f t="shared" si="144"/>
        <v>0.30213707387385791</v>
      </c>
      <c r="X477" s="1">
        <f t="shared" si="144"/>
        <v>0.34899280834847074</v>
      </c>
      <c r="Y477" s="1">
        <f t="shared" si="144"/>
        <v>0.40215893325441038</v>
      </c>
      <c r="Z477" s="1">
        <f t="shared" si="144"/>
        <v>0.46242510017690619</v>
      </c>
      <c r="AA477" s="1">
        <f t="shared" si="144"/>
        <v>0.60070124201244013</v>
      </c>
      <c r="AB477" s="1">
        <f t="shared" si="144"/>
        <v>0.6673031196059046</v>
      </c>
      <c r="AC477" s="1">
        <f t="shared" si="144"/>
        <v>0.74002919491323493</v>
      </c>
      <c r="AD477" s="1">
        <f t="shared" si="144"/>
        <v>0.8193944756865108</v>
      </c>
      <c r="AE477" s="1">
        <f t="shared" si="144"/>
        <v>0.90595506255093594</v>
      </c>
      <c r="AF477" s="1">
        <f t="shared" si="144"/>
        <v>1.8772678842029771</v>
      </c>
      <c r="AG477" s="1">
        <f t="shared" si="144"/>
        <v>2.0716171457200638</v>
      </c>
      <c r="AH477" s="1">
        <f t="shared" si="144"/>
        <v>2.2832253265586151</v>
      </c>
      <c r="AI477" s="1">
        <f t="shared" si="144"/>
        <v>2.5135101419018229</v>
      </c>
      <c r="AJ477" s="1">
        <f t="shared" si="144"/>
        <v>2.76400038149538</v>
      </c>
      <c r="AK477" s="1">
        <f t="shared" si="144"/>
        <v>5.702674411670233</v>
      </c>
      <c r="AL477" s="1">
        <f t="shared" si="144"/>
        <v>6.1321996852861931</v>
      </c>
      <c r="AM477" s="1">
        <f t="shared" si="144"/>
        <v>6.5876430383519757</v>
      </c>
      <c r="AN477" s="1">
        <f t="shared" si="144"/>
        <v>7.0704196422507959</v>
      </c>
      <c r="AO477" s="1">
        <f t="shared" si="144"/>
        <v>7.5820176458759061</v>
      </c>
      <c r="AP477" s="1">
        <f t="shared" si="144"/>
        <v>27.03328034616916</v>
      </c>
      <c r="AQ477" s="1">
        <f t="shared" si="144"/>
        <v>28.465996907568599</v>
      </c>
      <c r="AR477" s="1">
        <f t="shared" si="144"/>
        <v>29.95205395893035</v>
      </c>
      <c r="AS477" s="1">
        <f t="shared" si="144"/>
        <v>31.493190008496054</v>
      </c>
      <c r="AT477" s="1">
        <f t="shared" si="144"/>
        <v>25.322465200741888</v>
      </c>
      <c r="AU477" s="1" t="e">
        <f t="shared" si="144"/>
        <v>#VALUE!</v>
      </c>
      <c r="AV477" s="1" t="e">
        <f t="shared" si="144"/>
        <v>#VALUE!</v>
      </c>
      <c r="AW477" s="1" t="e">
        <f t="shared" si="144"/>
        <v>#VALUE!</v>
      </c>
      <c r="AX477" s="1" t="e">
        <f t="shared" si="144"/>
        <v>#VALUE!</v>
      </c>
      <c r="AY477" s="1" t="e">
        <f t="shared" si="144"/>
        <v>#VALUE!</v>
      </c>
      <c r="AZ477" s="1" t="e">
        <f t="shared" si="144"/>
        <v>#VALUE!</v>
      </c>
      <c r="BA477" s="1" t="e">
        <f t="shared" si="144"/>
        <v>#VALUE!</v>
      </c>
      <c r="BB477" s="1" t="e">
        <f t="shared" si="144"/>
        <v>#VALUE!</v>
      </c>
      <c r="BC477" s="1" t="e">
        <f t="shared" si="144"/>
        <v>#VALUE!</v>
      </c>
      <c r="BD477" s="1" t="e">
        <f t="shared" si="144"/>
        <v>#VALUE!</v>
      </c>
      <c r="BE477" s="1" t="e">
        <f t="shared" si="144"/>
        <v>#VALUE!</v>
      </c>
      <c r="BF477" s="1" t="e">
        <f t="shared" si="144"/>
        <v>#VALUE!</v>
      </c>
      <c r="BG477" s="1" t="e">
        <f t="shared" si="144"/>
        <v>#VALUE!</v>
      </c>
      <c r="BH477" s="1" t="e">
        <f t="shared" si="144"/>
        <v>#VALUE!</v>
      </c>
      <c r="BI477" s="1" t="e">
        <f t="shared" si="144"/>
        <v>#VALUE!</v>
      </c>
      <c r="BJ477" s="1" t="e">
        <f t="shared" si="144"/>
        <v>#VALUE!</v>
      </c>
      <c r="BK477" s="1" t="e">
        <f t="shared" si="144"/>
        <v>#VALUE!</v>
      </c>
      <c r="BL477" s="1" t="e">
        <f t="shared" si="144"/>
        <v>#VALUE!</v>
      </c>
      <c r="BM477" s="1" t="e">
        <f t="shared" si="144"/>
        <v>#VALUE!</v>
      </c>
      <c r="BN477" s="1" t="e">
        <f t="shared" si="144"/>
        <v>#VALUE!</v>
      </c>
      <c r="BO477" s="1" t="e">
        <f t="shared" si="144"/>
        <v>#VALUE!</v>
      </c>
      <c r="BP477" s="1" t="e">
        <f t="shared" si="145"/>
        <v>#VALUE!</v>
      </c>
      <c r="BQ477" s="1" t="e">
        <f t="shared" si="145"/>
        <v>#VALUE!</v>
      </c>
      <c r="BR477" s="1" t="e">
        <f t="shared" si="145"/>
        <v>#VALUE!</v>
      </c>
      <c r="BS477" s="1" t="e">
        <f t="shared" si="145"/>
        <v>#VALUE!</v>
      </c>
      <c r="BT477" s="1" t="e">
        <f t="shared" si="145"/>
        <v>#VALUE!</v>
      </c>
      <c r="BU477" s="1" t="e">
        <f t="shared" si="145"/>
        <v>#VALUE!</v>
      </c>
      <c r="BV477" s="1" t="e">
        <f t="shared" si="145"/>
        <v>#VALUE!</v>
      </c>
      <c r="BW477" s="1" t="e">
        <f t="shared" si="145"/>
        <v>#VALUE!</v>
      </c>
      <c r="BX477" s="1" t="e">
        <f t="shared" si="145"/>
        <v>#VALUE!</v>
      </c>
      <c r="BY477" s="1" t="e">
        <f t="shared" si="145"/>
        <v>#VALUE!</v>
      </c>
      <c r="BZ477" s="1" t="e">
        <f t="shared" si="145"/>
        <v>#VALUE!</v>
      </c>
      <c r="CA477" s="1" t="e">
        <f t="shared" si="145"/>
        <v>#VALUE!</v>
      </c>
      <c r="CB477" s="1" t="e">
        <f t="shared" si="145"/>
        <v>#VALUE!</v>
      </c>
      <c r="CC477" s="1" t="e">
        <f t="shared" si="145"/>
        <v>#VALUE!</v>
      </c>
      <c r="CD477" s="1" t="e">
        <f t="shared" si="145"/>
        <v>#VALUE!</v>
      </c>
      <c r="CE477" s="1" t="e">
        <f t="shared" si="145"/>
        <v>#VALUE!</v>
      </c>
      <c r="CF477" s="1" t="e">
        <f t="shared" si="145"/>
        <v>#VALUE!</v>
      </c>
      <c r="CG477" s="1" t="e">
        <f t="shared" si="145"/>
        <v>#VALUE!</v>
      </c>
      <c r="CH477" s="1" t="e">
        <f t="shared" si="145"/>
        <v>#VALUE!</v>
      </c>
      <c r="CI477" s="1" t="e">
        <f t="shared" si="145"/>
        <v>#VALUE!</v>
      </c>
      <c r="CJ477" s="1" t="e">
        <f t="shared" si="145"/>
        <v>#VALUE!</v>
      </c>
      <c r="CK477" s="1" t="e">
        <f t="shared" si="145"/>
        <v>#VALUE!</v>
      </c>
      <c r="CL477" s="1" t="e">
        <f t="shared" si="145"/>
        <v>#VALUE!</v>
      </c>
      <c r="CM477" s="1" t="e">
        <f t="shared" si="145"/>
        <v>#VALUE!</v>
      </c>
      <c r="CN477" s="1" t="e">
        <f t="shared" si="145"/>
        <v>#VALUE!</v>
      </c>
      <c r="CO477" s="1" t="e">
        <f t="shared" si="145"/>
        <v>#VALUE!</v>
      </c>
      <c r="CP477" s="1" t="e">
        <f t="shared" si="145"/>
        <v>#VALUE!</v>
      </c>
      <c r="CQ477" s="1" t="e">
        <f t="shared" si="145"/>
        <v>#VALUE!</v>
      </c>
      <c r="CR477" s="1" t="e">
        <f t="shared" si="145"/>
        <v>#VALUE!</v>
      </c>
      <c r="CS477" s="1" t="e">
        <f t="shared" si="145"/>
        <v>#VALUE!</v>
      </c>
      <c r="CT477" s="1" t="e">
        <f t="shared" si="145"/>
        <v>#VALUE!</v>
      </c>
      <c r="CU477" s="1" t="e">
        <f t="shared" si="145"/>
        <v>#VALUE!</v>
      </c>
      <c r="CV477" s="1" t="e">
        <f t="shared" si="145"/>
        <v>#VALUE!</v>
      </c>
      <c r="CW477" s="1" t="e">
        <f t="shared" si="145"/>
        <v>#VALUE!</v>
      </c>
      <c r="CX477" s="1" t="e">
        <f t="shared" si="145"/>
        <v>#VALUE!</v>
      </c>
      <c r="CY477" s="7" t="e">
        <f t="shared" si="145"/>
        <v>#VALUE!</v>
      </c>
    </row>
    <row r="478" spans="2:103" x14ac:dyDescent="0.25">
      <c r="B478" s="25">
        <v>44</v>
      </c>
      <c r="C478" s="29">
        <f t="shared" si="113"/>
        <v>1.4689775873278135</v>
      </c>
      <c r="D478" s="1">
        <f t="shared" si="144"/>
        <v>3.5880638631573101</v>
      </c>
      <c r="E478" s="1">
        <f t="shared" si="144"/>
        <v>4.8689201694336104</v>
      </c>
      <c r="F478" s="1">
        <f t="shared" si="144"/>
        <v>5.5498906923534861</v>
      </c>
      <c r="G478" s="1">
        <f t="shared" si="144"/>
        <v>5.8096857130399382</v>
      </c>
      <c r="H478" s="1">
        <f t="shared" si="144"/>
        <v>3.6464919754707066E-2</v>
      </c>
      <c r="I478" s="1">
        <f t="shared" si="144"/>
        <v>3.9318152383589683E-2</v>
      </c>
      <c r="J478" s="1">
        <f t="shared" si="144"/>
        <v>4.1139521448844425E-2</v>
      </c>
      <c r="K478" s="1">
        <f t="shared" si="144"/>
        <v>4.2117585668359811E-2</v>
      </c>
      <c r="L478" s="1">
        <f t="shared" si="144"/>
        <v>4.2412322326042126E-2</v>
      </c>
      <c r="M478" s="1">
        <f t="shared" si="144"/>
        <v>6.7549070518593726E-2</v>
      </c>
      <c r="N478" s="1">
        <f t="shared" si="144"/>
        <v>7.9867984285702256E-2</v>
      </c>
      <c r="O478" s="1">
        <f t="shared" si="144"/>
        <v>9.3615309175572661E-2</v>
      </c>
      <c r="P478" s="1">
        <f t="shared" si="144"/>
        <v>0.10893321298769384</v>
      </c>
      <c r="Q478" s="1">
        <f t="shared" si="144"/>
        <v>0.12597695528491526</v>
      </c>
      <c r="R478" s="1">
        <f t="shared" si="144"/>
        <v>0.13808780959381364</v>
      </c>
      <c r="S478" s="1">
        <f t="shared" si="144"/>
        <v>0.14058301900980097</v>
      </c>
      <c r="T478" s="1">
        <f t="shared" si="144"/>
        <v>0.1425394214960839</v>
      </c>
      <c r="U478" s="1">
        <f t="shared" si="144"/>
        <v>0.14400211643691527</v>
      </c>
      <c r="V478" s="1">
        <f t="shared" si="144"/>
        <v>0.14501315581441376</v>
      </c>
      <c r="W478" s="1">
        <f t="shared" si="144"/>
        <v>0.27398875000031447</v>
      </c>
      <c r="X478" s="1">
        <f t="shared" si="144"/>
        <v>0.3165024544805376</v>
      </c>
      <c r="Y478" s="1">
        <f t="shared" si="144"/>
        <v>0.36474324154085735</v>
      </c>
      <c r="Z478" s="1">
        <f t="shared" si="144"/>
        <v>0.41942787661554631</v>
      </c>
      <c r="AA478" s="1">
        <f t="shared" si="144"/>
        <v>0.48135886220219459</v>
      </c>
      <c r="AB478" s="1">
        <f t="shared" si="144"/>
        <v>0.62418625783689974</v>
      </c>
      <c r="AC478" s="1">
        <f t="shared" si="144"/>
        <v>0.69226021368564916</v>
      </c>
      <c r="AD478" s="1">
        <f t="shared" si="144"/>
        <v>0.76655050536656744</v>
      </c>
      <c r="AE478" s="1">
        <f t="shared" si="144"/>
        <v>0.84757789854444454</v>
      </c>
      <c r="AF478" s="1">
        <f t="shared" si="144"/>
        <v>0.93590461096931932</v>
      </c>
      <c r="AG478" s="1">
        <f t="shared" si="144"/>
        <v>1.9369109615562958</v>
      </c>
      <c r="AH478" s="1">
        <f t="shared" si="144"/>
        <v>2.1349567994436582</v>
      </c>
      <c r="AI478" s="1">
        <f t="shared" si="144"/>
        <v>2.3504902894579978</v>
      </c>
      <c r="AJ478" s="1">
        <f t="shared" si="144"/>
        <v>2.5849432749276069</v>
      </c>
      <c r="AK478" s="1">
        <f t="shared" si="144"/>
        <v>2.8398595447061448</v>
      </c>
      <c r="AL478" s="1">
        <f t="shared" si="144"/>
        <v>5.8537652501078705</v>
      </c>
      <c r="AM478" s="1">
        <f t="shared" si="144"/>
        <v>6.289205055902106</v>
      </c>
      <c r="AN478" s="1">
        <f t="shared" si="144"/>
        <v>6.7507934584753224</v>
      </c>
      <c r="AO478" s="1">
        <f t="shared" si="144"/>
        <v>7.2399545686208535</v>
      </c>
      <c r="AP478" s="1">
        <f t="shared" si="144"/>
        <v>7.7581858193008593</v>
      </c>
      <c r="AQ478" s="1">
        <f t="shared" si="144"/>
        <v>27.642111632838166</v>
      </c>
      <c r="AR478" s="1">
        <f t="shared" si="144"/>
        <v>29.087901148572339</v>
      </c>
      <c r="AS478" s="1">
        <f t="shared" si="144"/>
        <v>30.587307686532601</v>
      </c>
      <c r="AT478" s="1">
        <f t="shared" si="144"/>
        <v>32.142075491662709</v>
      </c>
      <c r="AU478" s="1">
        <f t="shared" si="144"/>
        <v>25.831084002109687</v>
      </c>
      <c r="AV478" s="1" t="e">
        <f t="shared" si="144"/>
        <v>#VALUE!</v>
      </c>
      <c r="AW478" s="1" t="e">
        <f t="shared" si="144"/>
        <v>#VALUE!</v>
      </c>
      <c r="AX478" s="1" t="e">
        <f t="shared" si="144"/>
        <v>#VALUE!</v>
      </c>
      <c r="AY478" s="1" t="e">
        <f t="shared" si="144"/>
        <v>#VALUE!</v>
      </c>
      <c r="AZ478" s="1" t="e">
        <f t="shared" si="144"/>
        <v>#VALUE!</v>
      </c>
      <c r="BA478" s="1" t="e">
        <f t="shared" si="144"/>
        <v>#VALUE!</v>
      </c>
      <c r="BB478" s="1" t="e">
        <f t="shared" si="144"/>
        <v>#VALUE!</v>
      </c>
      <c r="BC478" s="1" t="e">
        <f t="shared" si="144"/>
        <v>#VALUE!</v>
      </c>
      <c r="BD478" s="1" t="e">
        <f t="shared" si="144"/>
        <v>#VALUE!</v>
      </c>
      <c r="BE478" s="1" t="e">
        <f t="shared" si="144"/>
        <v>#VALUE!</v>
      </c>
      <c r="BF478" s="1" t="e">
        <f t="shared" si="144"/>
        <v>#VALUE!</v>
      </c>
      <c r="BG478" s="1" t="e">
        <f t="shared" si="144"/>
        <v>#VALUE!</v>
      </c>
      <c r="BH478" s="1" t="e">
        <f t="shared" si="144"/>
        <v>#VALUE!</v>
      </c>
      <c r="BI478" s="1" t="e">
        <f t="shared" si="144"/>
        <v>#VALUE!</v>
      </c>
      <c r="BJ478" s="1" t="e">
        <f t="shared" si="144"/>
        <v>#VALUE!</v>
      </c>
      <c r="BK478" s="1" t="e">
        <f t="shared" si="144"/>
        <v>#VALUE!</v>
      </c>
      <c r="BL478" s="1" t="e">
        <f t="shared" si="144"/>
        <v>#VALUE!</v>
      </c>
      <c r="BM478" s="1" t="e">
        <f t="shared" si="144"/>
        <v>#VALUE!</v>
      </c>
      <c r="BN478" s="1" t="e">
        <f t="shared" si="144"/>
        <v>#VALUE!</v>
      </c>
      <c r="BO478" s="1" t="e">
        <f t="shared" ref="BO478" si="146">(BN372+BO267*0.5)*BO160</f>
        <v>#VALUE!</v>
      </c>
      <c r="BP478" s="1" t="e">
        <f t="shared" si="145"/>
        <v>#VALUE!</v>
      </c>
      <c r="BQ478" s="1" t="e">
        <f t="shared" si="145"/>
        <v>#VALUE!</v>
      </c>
      <c r="BR478" s="1" t="e">
        <f t="shared" si="145"/>
        <v>#VALUE!</v>
      </c>
      <c r="BS478" s="1" t="e">
        <f t="shared" si="145"/>
        <v>#VALUE!</v>
      </c>
      <c r="BT478" s="1" t="e">
        <f t="shared" si="145"/>
        <v>#VALUE!</v>
      </c>
      <c r="BU478" s="1" t="e">
        <f t="shared" si="145"/>
        <v>#VALUE!</v>
      </c>
      <c r="BV478" s="1" t="e">
        <f t="shared" si="145"/>
        <v>#VALUE!</v>
      </c>
      <c r="BW478" s="1" t="e">
        <f t="shared" si="145"/>
        <v>#VALUE!</v>
      </c>
      <c r="BX478" s="1" t="e">
        <f t="shared" si="145"/>
        <v>#VALUE!</v>
      </c>
      <c r="BY478" s="1" t="e">
        <f t="shared" si="145"/>
        <v>#VALUE!</v>
      </c>
      <c r="BZ478" s="1" t="e">
        <f t="shared" si="145"/>
        <v>#VALUE!</v>
      </c>
      <c r="CA478" s="1" t="e">
        <f t="shared" si="145"/>
        <v>#VALUE!</v>
      </c>
      <c r="CB478" s="1" t="e">
        <f t="shared" si="145"/>
        <v>#VALUE!</v>
      </c>
      <c r="CC478" s="1" t="e">
        <f t="shared" si="145"/>
        <v>#VALUE!</v>
      </c>
      <c r="CD478" s="1" t="e">
        <f t="shared" si="145"/>
        <v>#VALUE!</v>
      </c>
      <c r="CE478" s="1" t="e">
        <f t="shared" si="145"/>
        <v>#VALUE!</v>
      </c>
      <c r="CF478" s="1" t="e">
        <f t="shared" si="145"/>
        <v>#VALUE!</v>
      </c>
      <c r="CG478" s="1" t="e">
        <f t="shared" si="145"/>
        <v>#VALUE!</v>
      </c>
      <c r="CH478" s="1" t="e">
        <f t="shared" si="145"/>
        <v>#VALUE!</v>
      </c>
      <c r="CI478" s="1" t="e">
        <f t="shared" si="145"/>
        <v>#VALUE!</v>
      </c>
      <c r="CJ478" s="1" t="e">
        <f t="shared" si="145"/>
        <v>#VALUE!</v>
      </c>
      <c r="CK478" s="1" t="e">
        <f t="shared" si="145"/>
        <v>#VALUE!</v>
      </c>
      <c r="CL478" s="1" t="e">
        <f t="shared" si="145"/>
        <v>#VALUE!</v>
      </c>
      <c r="CM478" s="1" t="e">
        <f t="shared" si="145"/>
        <v>#VALUE!</v>
      </c>
      <c r="CN478" s="1" t="e">
        <f t="shared" si="145"/>
        <v>#VALUE!</v>
      </c>
      <c r="CO478" s="1" t="e">
        <f t="shared" si="145"/>
        <v>#VALUE!</v>
      </c>
      <c r="CP478" s="1" t="e">
        <f t="shared" si="145"/>
        <v>#VALUE!</v>
      </c>
      <c r="CQ478" s="1" t="e">
        <f t="shared" si="145"/>
        <v>#VALUE!</v>
      </c>
      <c r="CR478" s="1" t="e">
        <f t="shared" si="145"/>
        <v>#VALUE!</v>
      </c>
      <c r="CS478" s="1" t="e">
        <f t="shared" si="145"/>
        <v>#VALUE!</v>
      </c>
      <c r="CT478" s="1" t="e">
        <f t="shared" si="145"/>
        <v>#VALUE!</v>
      </c>
      <c r="CU478" s="1" t="e">
        <f t="shared" si="145"/>
        <v>#VALUE!</v>
      </c>
      <c r="CV478" s="1" t="e">
        <f t="shared" si="145"/>
        <v>#VALUE!</v>
      </c>
      <c r="CW478" s="1" t="e">
        <f t="shared" si="145"/>
        <v>#VALUE!</v>
      </c>
      <c r="CX478" s="1" t="e">
        <f t="shared" si="145"/>
        <v>#VALUE!</v>
      </c>
      <c r="CY478" s="7" t="e">
        <f t="shared" si="145"/>
        <v>#VALUE!</v>
      </c>
    </row>
    <row r="479" spans="2:103" x14ac:dyDescent="0.25">
      <c r="B479" s="25">
        <v>45</v>
      </c>
      <c r="C479" s="29">
        <f t="shared" si="113"/>
        <v>1.6627969066079613</v>
      </c>
      <c r="D479" s="1">
        <f t="shared" ref="D479:BO482" si="147">(C373+D268*0.5)*D161</f>
        <v>2.6095917253260126</v>
      </c>
      <c r="E479" s="1">
        <f t="shared" si="147"/>
        <v>3.545752602694781</v>
      </c>
      <c r="F479" s="1">
        <f t="shared" si="147"/>
        <v>4.0439095067049013</v>
      </c>
      <c r="G479" s="1">
        <f t="shared" si="147"/>
        <v>4.2345141902106143</v>
      </c>
      <c r="H479" s="1">
        <f t="shared" si="147"/>
        <v>9.9258115836950503E-2</v>
      </c>
      <c r="I479" s="1">
        <f t="shared" si="147"/>
        <v>6.7734849338260683E-2</v>
      </c>
      <c r="J479" s="1">
        <f t="shared" si="147"/>
        <v>7.0894753902652083E-2</v>
      </c>
      <c r="K479" s="1">
        <f t="shared" si="147"/>
        <v>7.2597110199726519E-2</v>
      </c>
      <c r="L479" s="1">
        <f t="shared" si="147"/>
        <v>7.3118282328066039E-2</v>
      </c>
      <c r="M479" s="1">
        <f t="shared" si="147"/>
        <v>7.2692112638916256E-2</v>
      </c>
      <c r="N479" s="1">
        <f t="shared" si="147"/>
        <v>0.11457736463178299</v>
      </c>
      <c r="O479" s="1">
        <f t="shared" si="147"/>
        <v>0.13432043383940789</v>
      </c>
      <c r="P479" s="1">
        <f t="shared" si="147"/>
        <v>0.15631972192749777</v>
      </c>
      <c r="Q479" s="1">
        <f t="shared" si="147"/>
        <v>0.18079829710724477</v>
      </c>
      <c r="R479" s="1">
        <f t="shared" si="147"/>
        <v>0.20799969091276757</v>
      </c>
      <c r="S479" s="1">
        <f t="shared" si="147"/>
        <v>0.22696043671774069</v>
      </c>
      <c r="T479" s="1">
        <f t="shared" si="147"/>
        <v>0.23014209500364538</v>
      </c>
      <c r="U479" s="1">
        <f t="shared" si="147"/>
        <v>0.23252452200499935</v>
      </c>
      <c r="V479" s="1">
        <f t="shared" si="147"/>
        <v>0.23417576084804353</v>
      </c>
      <c r="W479" s="1">
        <f t="shared" si="147"/>
        <v>0.23515922675102952</v>
      </c>
      <c r="X479" s="1">
        <f t="shared" si="147"/>
        <v>0.44318129110734117</v>
      </c>
      <c r="Y479" s="1">
        <f t="shared" si="147"/>
        <v>0.51076988737955664</v>
      </c>
      <c r="Z479" s="1">
        <f t="shared" si="147"/>
        <v>0.58738928873889051</v>
      </c>
      <c r="AA479" s="1">
        <f t="shared" si="147"/>
        <v>0.67416435724535384</v>
      </c>
      <c r="AB479" s="1">
        <f t="shared" si="147"/>
        <v>0.77235408758163238</v>
      </c>
      <c r="AC479" s="1">
        <f t="shared" si="147"/>
        <v>0.99989208613966851</v>
      </c>
      <c r="AD479" s="1">
        <f t="shared" si="147"/>
        <v>1.1072735717562991</v>
      </c>
      <c r="AE479" s="1">
        <f t="shared" si="147"/>
        <v>1.2243961304219106</v>
      </c>
      <c r="AF479" s="1">
        <f t="shared" si="147"/>
        <v>1.352072807057433</v>
      </c>
      <c r="AG479" s="1">
        <f t="shared" si="147"/>
        <v>1.4911812119248447</v>
      </c>
      <c r="AH479" s="1">
        <f t="shared" si="147"/>
        <v>3.0825089181381506</v>
      </c>
      <c r="AI479" s="1">
        <f t="shared" si="147"/>
        <v>3.3940141042814957</v>
      </c>
      <c r="AJ479" s="1">
        <f t="shared" si="147"/>
        <v>3.7328760192800541</v>
      </c>
      <c r="AK479" s="1">
        <f t="shared" si="147"/>
        <v>4.1013275203923385</v>
      </c>
      <c r="AL479" s="1">
        <f t="shared" si="147"/>
        <v>4.5017756783618905</v>
      </c>
      <c r="AM479" s="1">
        <f t="shared" si="147"/>
        <v>9.2713750610951937</v>
      </c>
      <c r="AN479" s="1">
        <f t="shared" si="147"/>
        <v>9.9528887085995024</v>
      </c>
      <c r="AO479" s="1">
        <f t="shared" si="147"/>
        <v>10.675137142596313</v>
      </c>
      <c r="AP479" s="1">
        <f t="shared" si="147"/>
        <v>11.440333337229667</v>
      </c>
      <c r="AQ479" s="1">
        <f t="shared" si="147"/>
        <v>12.250804027528481</v>
      </c>
      <c r="AR479" s="1">
        <f t="shared" si="147"/>
        <v>43.620284900906057</v>
      </c>
      <c r="AS479" s="1">
        <f t="shared" si="147"/>
        <v>45.873064617736276</v>
      </c>
      <c r="AT479" s="1">
        <f t="shared" si="147"/>
        <v>48.20906976604239</v>
      </c>
      <c r="AU479" s="1">
        <f t="shared" si="147"/>
        <v>50.631002809754776</v>
      </c>
      <c r="AV479" s="1">
        <f t="shared" si="147"/>
        <v>40.67008793143097</v>
      </c>
      <c r="AW479" s="1" t="e">
        <f t="shared" si="147"/>
        <v>#VALUE!</v>
      </c>
      <c r="AX479" s="1" t="e">
        <f t="shared" si="147"/>
        <v>#VALUE!</v>
      </c>
      <c r="AY479" s="1" t="e">
        <f t="shared" si="147"/>
        <v>#VALUE!</v>
      </c>
      <c r="AZ479" s="1" t="e">
        <f t="shared" si="147"/>
        <v>#VALUE!</v>
      </c>
      <c r="BA479" s="1" t="e">
        <f t="shared" si="147"/>
        <v>#VALUE!</v>
      </c>
      <c r="BB479" s="1" t="e">
        <f t="shared" si="147"/>
        <v>#VALUE!</v>
      </c>
      <c r="BC479" s="1" t="e">
        <f t="shared" si="147"/>
        <v>#VALUE!</v>
      </c>
      <c r="BD479" s="1" t="e">
        <f t="shared" si="147"/>
        <v>#VALUE!</v>
      </c>
      <c r="BE479" s="1" t="e">
        <f t="shared" si="147"/>
        <v>#VALUE!</v>
      </c>
      <c r="BF479" s="1" t="e">
        <f t="shared" si="147"/>
        <v>#VALUE!</v>
      </c>
      <c r="BG479" s="1" t="e">
        <f t="shared" si="147"/>
        <v>#VALUE!</v>
      </c>
      <c r="BH479" s="1" t="e">
        <f t="shared" si="147"/>
        <v>#VALUE!</v>
      </c>
      <c r="BI479" s="1" t="e">
        <f t="shared" si="147"/>
        <v>#VALUE!</v>
      </c>
      <c r="BJ479" s="1" t="e">
        <f t="shared" si="147"/>
        <v>#VALUE!</v>
      </c>
      <c r="BK479" s="1" t="e">
        <f t="shared" si="147"/>
        <v>#VALUE!</v>
      </c>
      <c r="BL479" s="1" t="e">
        <f t="shared" si="147"/>
        <v>#VALUE!</v>
      </c>
      <c r="BM479" s="1" t="e">
        <f t="shared" si="147"/>
        <v>#VALUE!</v>
      </c>
      <c r="BN479" s="1" t="e">
        <f t="shared" si="147"/>
        <v>#VALUE!</v>
      </c>
      <c r="BO479" s="1" t="e">
        <f t="shared" si="147"/>
        <v>#VALUE!</v>
      </c>
      <c r="BP479" s="1" t="e">
        <f t="shared" si="145"/>
        <v>#VALUE!</v>
      </c>
      <c r="BQ479" s="1" t="e">
        <f t="shared" si="145"/>
        <v>#VALUE!</v>
      </c>
      <c r="BR479" s="1" t="e">
        <f t="shared" si="145"/>
        <v>#VALUE!</v>
      </c>
      <c r="BS479" s="1" t="e">
        <f t="shared" si="145"/>
        <v>#VALUE!</v>
      </c>
      <c r="BT479" s="1" t="e">
        <f t="shared" si="145"/>
        <v>#VALUE!</v>
      </c>
      <c r="BU479" s="1" t="e">
        <f t="shared" si="145"/>
        <v>#VALUE!</v>
      </c>
      <c r="BV479" s="1" t="e">
        <f t="shared" si="145"/>
        <v>#VALUE!</v>
      </c>
      <c r="BW479" s="1" t="e">
        <f t="shared" si="145"/>
        <v>#VALUE!</v>
      </c>
      <c r="BX479" s="1" t="e">
        <f t="shared" si="145"/>
        <v>#VALUE!</v>
      </c>
      <c r="BY479" s="1" t="e">
        <f t="shared" si="145"/>
        <v>#VALUE!</v>
      </c>
      <c r="BZ479" s="1" t="e">
        <f t="shared" si="145"/>
        <v>#VALUE!</v>
      </c>
      <c r="CA479" s="1" t="e">
        <f t="shared" si="145"/>
        <v>#VALUE!</v>
      </c>
      <c r="CB479" s="1" t="e">
        <f t="shared" si="145"/>
        <v>#VALUE!</v>
      </c>
      <c r="CC479" s="1" t="e">
        <f t="shared" si="145"/>
        <v>#VALUE!</v>
      </c>
      <c r="CD479" s="1" t="e">
        <f t="shared" si="145"/>
        <v>#VALUE!</v>
      </c>
      <c r="CE479" s="1" t="e">
        <f t="shared" si="145"/>
        <v>#VALUE!</v>
      </c>
      <c r="CF479" s="1" t="e">
        <f t="shared" si="145"/>
        <v>#VALUE!</v>
      </c>
      <c r="CG479" s="1" t="e">
        <f t="shared" si="145"/>
        <v>#VALUE!</v>
      </c>
      <c r="CH479" s="1" t="e">
        <f t="shared" si="145"/>
        <v>#VALUE!</v>
      </c>
      <c r="CI479" s="1" t="e">
        <f t="shared" si="145"/>
        <v>#VALUE!</v>
      </c>
      <c r="CJ479" s="1" t="e">
        <f t="shared" si="145"/>
        <v>#VALUE!</v>
      </c>
      <c r="CK479" s="1" t="e">
        <f t="shared" si="145"/>
        <v>#VALUE!</v>
      </c>
      <c r="CL479" s="1" t="e">
        <f t="shared" si="145"/>
        <v>#VALUE!</v>
      </c>
      <c r="CM479" s="1" t="e">
        <f t="shared" si="145"/>
        <v>#VALUE!</v>
      </c>
      <c r="CN479" s="1" t="e">
        <f t="shared" si="145"/>
        <v>#VALUE!</v>
      </c>
      <c r="CO479" s="1" t="e">
        <f t="shared" si="145"/>
        <v>#VALUE!</v>
      </c>
      <c r="CP479" s="1" t="e">
        <f t="shared" si="145"/>
        <v>#VALUE!</v>
      </c>
      <c r="CQ479" s="1" t="e">
        <f t="shared" si="145"/>
        <v>#VALUE!</v>
      </c>
      <c r="CR479" s="1" t="e">
        <f t="shared" si="145"/>
        <v>#VALUE!</v>
      </c>
      <c r="CS479" s="1" t="e">
        <f t="shared" si="145"/>
        <v>#VALUE!</v>
      </c>
      <c r="CT479" s="1" t="e">
        <f t="shared" si="145"/>
        <v>#VALUE!</v>
      </c>
      <c r="CU479" s="1" t="e">
        <f t="shared" si="145"/>
        <v>#VALUE!</v>
      </c>
      <c r="CV479" s="1" t="e">
        <f t="shared" si="145"/>
        <v>#VALUE!</v>
      </c>
      <c r="CW479" s="1" t="e">
        <f t="shared" si="145"/>
        <v>#VALUE!</v>
      </c>
      <c r="CX479" s="1" t="e">
        <f t="shared" si="145"/>
        <v>#VALUE!</v>
      </c>
      <c r="CY479" s="7" t="e">
        <f t="shared" si="145"/>
        <v>#VALUE!</v>
      </c>
    </row>
    <row r="480" spans="2:103" x14ac:dyDescent="0.25">
      <c r="B480" s="25">
        <v>46</v>
      </c>
      <c r="C480" s="29">
        <f t="shared" si="113"/>
        <v>1.6627969066079613</v>
      </c>
      <c r="D480" s="1">
        <f t="shared" si="147"/>
        <v>4.3120619146837544</v>
      </c>
      <c r="E480" s="1">
        <f t="shared" si="147"/>
        <v>3.749875907533172</v>
      </c>
      <c r="F480" s="1">
        <f t="shared" si="147"/>
        <v>4.2814882772913965</v>
      </c>
      <c r="G480" s="1">
        <f t="shared" si="147"/>
        <v>4.4860677348358573</v>
      </c>
      <c r="H480" s="1">
        <f t="shared" si="147"/>
        <v>0.10519850704519212</v>
      </c>
      <c r="I480" s="1">
        <f t="shared" si="147"/>
        <v>0.11920662996654864</v>
      </c>
      <c r="J480" s="1">
        <f t="shared" si="147"/>
        <v>7.8963854674115277E-2</v>
      </c>
      <c r="K480" s="1">
        <f t="shared" si="147"/>
        <v>8.0886269494967258E-2</v>
      </c>
      <c r="L480" s="1">
        <f t="shared" si="147"/>
        <v>8.1487417239880455E-2</v>
      </c>
      <c r="M480" s="1">
        <f t="shared" si="147"/>
        <v>8.1028663782866814E-2</v>
      </c>
      <c r="N480" s="1">
        <f t="shared" si="147"/>
        <v>7.9730502809623877E-2</v>
      </c>
      <c r="O480" s="1">
        <f t="shared" si="147"/>
        <v>0.12460305591059585</v>
      </c>
      <c r="P480" s="1">
        <f t="shared" si="147"/>
        <v>0.14503502328665407</v>
      </c>
      <c r="Q480" s="1">
        <f t="shared" si="147"/>
        <v>0.16777041607880014</v>
      </c>
      <c r="R480" s="1">
        <f t="shared" si="147"/>
        <v>0.19303552742448293</v>
      </c>
      <c r="S480" s="1">
        <f t="shared" si="147"/>
        <v>0.22107733334130023</v>
      </c>
      <c r="T480" s="1">
        <f t="shared" si="147"/>
        <v>0.24027149351035387</v>
      </c>
      <c r="U480" s="1">
        <f t="shared" si="147"/>
        <v>0.24278451746852872</v>
      </c>
      <c r="V480" s="1">
        <f t="shared" si="147"/>
        <v>0.24453175389030557</v>
      </c>
      <c r="W480" s="1">
        <f t="shared" si="147"/>
        <v>0.24557957937907962</v>
      </c>
      <c r="X480" s="1">
        <f t="shared" si="147"/>
        <v>0.24598982539779743</v>
      </c>
      <c r="Y480" s="1">
        <f t="shared" si="147"/>
        <v>0.46252734138995955</v>
      </c>
      <c r="Z480" s="1">
        <f t="shared" si="147"/>
        <v>0.53195295614940741</v>
      </c>
      <c r="AA480" s="1">
        <f t="shared" si="147"/>
        <v>0.61058352119170134</v>
      </c>
      <c r="AB480" s="1">
        <f t="shared" si="147"/>
        <v>0.69956037729185094</v>
      </c>
      <c r="AC480" s="1">
        <f t="shared" si="147"/>
        <v>0.80016055409147191</v>
      </c>
      <c r="AD480" s="1">
        <f t="shared" si="147"/>
        <v>1.0343348344616041</v>
      </c>
      <c r="AE480" s="1">
        <f t="shared" si="147"/>
        <v>1.1438242516381398</v>
      </c>
      <c r="AF480" s="1">
        <f t="shared" si="147"/>
        <v>1.2631832335698836</v>
      </c>
      <c r="AG480" s="1">
        <f t="shared" si="147"/>
        <v>1.3932326218656352</v>
      </c>
      <c r="AH480" s="1">
        <f t="shared" si="147"/>
        <v>1.5348582940876827</v>
      </c>
      <c r="AI480" s="1">
        <f t="shared" si="147"/>
        <v>3.1693609424488889</v>
      </c>
      <c r="AJ480" s="1">
        <f t="shared" si="147"/>
        <v>3.4861116698720918</v>
      </c>
      <c r="AK480" s="1">
        <f t="shared" si="147"/>
        <v>3.8305344856761989</v>
      </c>
      <c r="AL480" s="1">
        <f t="shared" si="147"/>
        <v>4.2048811064331533</v>
      </c>
      <c r="AM480" s="1">
        <f t="shared" si="147"/>
        <v>4.6115785831232738</v>
      </c>
      <c r="AN480" s="1">
        <f t="shared" si="147"/>
        <v>9.4897246389989931</v>
      </c>
      <c r="AO480" s="1">
        <f t="shared" si="147"/>
        <v>10.17942230773494</v>
      </c>
      <c r="AP480" s="1">
        <f t="shared" si="147"/>
        <v>10.910157566564058</v>
      </c>
      <c r="AQ480" s="1">
        <f t="shared" si="147"/>
        <v>11.684154409921961</v>
      </c>
      <c r="AR480" s="1">
        <f t="shared" si="147"/>
        <v>12.503750985578957</v>
      </c>
      <c r="AS480" s="1">
        <f t="shared" si="147"/>
        <v>44.492998861382226</v>
      </c>
      <c r="AT480" s="1">
        <f t="shared" si="147"/>
        <v>46.763016398220088</v>
      </c>
      <c r="AU480" s="1">
        <f t="shared" si="147"/>
        <v>49.116583422437188</v>
      </c>
      <c r="AV480" s="1">
        <f t="shared" si="147"/>
        <v>51.556408007338625</v>
      </c>
      <c r="AW480" s="1">
        <f t="shared" si="147"/>
        <v>41.394330279414774</v>
      </c>
      <c r="AX480" s="1" t="e">
        <f t="shared" si="147"/>
        <v>#VALUE!</v>
      </c>
      <c r="AY480" s="1" t="e">
        <f t="shared" si="147"/>
        <v>#VALUE!</v>
      </c>
      <c r="AZ480" s="1" t="e">
        <f t="shared" si="147"/>
        <v>#VALUE!</v>
      </c>
      <c r="BA480" s="1" t="e">
        <f t="shared" si="147"/>
        <v>#VALUE!</v>
      </c>
      <c r="BB480" s="1" t="e">
        <f t="shared" si="147"/>
        <v>#VALUE!</v>
      </c>
      <c r="BC480" s="1" t="e">
        <f t="shared" si="147"/>
        <v>#VALUE!</v>
      </c>
      <c r="BD480" s="1" t="e">
        <f t="shared" si="147"/>
        <v>#VALUE!</v>
      </c>
      <c r="BE480" s="1" t="e">
        <f t="shared" si="147"/>
        <v>#VALUE!</v>
      </c>
      <c r="BF480" s="1" t="e">
        <f t="shared" si="147"/>
        <v>#VALUE!</v>
      </c>
      <c r="BG480" s="1" t="e">
        <f t="shared" si="147"/>
        <v>#VALUE!</v>
      </c>
      <c r="BH480" s="1" t="e">
        <f t="shared" si="147"/>
        <v>#VALUE!</v>
      </c>
      <c r="BI480" s="1" t="e">
        <f t="shared" si="147"/>
        <v>#VALUE!</v>
      </c>
      <c r="BJ480" s="1" t="e">
        <f t="shared" si="147"/>
        <v>#VALUE!</v>
      </c>
      <c r="BK480" s="1" t="e">
        <f t="shared" si="147"/>
        <v>#VALUE!</v>
      </c>
      <c r="BL480" s="1" t="e">
        <f t="shared" si="147"/>
        <v>#VALUE!</v>
      </c>
      <c r="BM480" s="1" t="e">
        <f t="shared" si="147"/>
        <v>#VALUE!</v>
      </c>
      <c r="BN480" s="1" t="e">
        <f t="shared" si="147"/>
        <v>#VALUE!</v>
      </c>
      <c r="BO480" s="1" t="e">
        <f t="shared" si="147"/>
        <v>#VALUE!</v>
      </c>
      <c r="BP480" s="1" t="e">
        <f t="shared" si="145"/>
        <v>#VALUE!</v>
      </c>
      <c r="BQ480" s="1" t="e">
        <f t="shared" si="145"/>
        <v>#VALUE!</v>
      </c>
      <c r="BR480" s="1" t="e">
        <f t="shared" si="145"/>
        <v>#VALUE!</v>
      </c>
      <c r="BS480" s="1" t="e">
        <f t="shared" si="145"/>
        <v>#VALUE!</v>
      </c>
      <c r="BT480" s="1" t="e">
        <f t="shared" si="145"/>
        <v>#VALUE!</v>
      </c>
      <c r="BU480" s="1" t="e">
        <f t="shared" si="145"/>
        <v>#VALUE!</v>
      </c>
      <c r="BV480" s="1" t="e">
        <f t="shared" si="145"/>
        <v>#VALUE!</v>
      </c>
      <c r="BW480" s="1" t="e">
        <f t="shared" si="145"/>
        <v>#VALUE!</v>
      </c>
      <c r="BX480" s="1" t="e">
        <f t="shared" si="145"/>
        <v>#VALUE!</v>
      </c>
      <c r="BY480" s="1" t="e">
        <f t="shared" si="145"/>
        <v>#VALUE!</v>
      </c>
      <c r="BZ480" s="1" t="e">
        <f t="shared" si="145"/>
        <v>#VALUE!</v>
      </c>
      <c r="CA480" s="1" t="e">
        <f t="shared" si="145"/>
        <v>#VALUE!</v>
      </c>
      <c r="CB480" s="1" t="e">
        <f t="shared" si="145"/>
        <v>#VALUE!</v>
      </c>
      <c r="CC480" s="1" t="e">
        <f t="shared" si="145"/>
        <v>#VALUE!</v>
      </c>
      <c r="CD480" s="1" t="e">
        <f t="shared" si="145"/>
        <v>#VALUE!</v>
      </c>
      <c r="CE480" s="1" t="e">
        <f t="shared" si="145"/>
        <v>#VALUE!</v>
      </c>
      <c r="CF480" s="1" t="e">
        <f t="shared" si="145"/>
        <v>#VALUE!</v>
      </c>
      <c r="CG480" s="1" t="e">
        <f t="shared" si="145"/>
        <v>#VALUE!</v>
      </c>
      <c r="CH480" s="1" t="e">
        <f t="shared" si="145"/>
        <v>#VALUE!</v>
      </c>
      <c r="CI480" s="1" t="e">
        <f t="shared" si="145"/>
        <v>#VALUE!</v>
      </c>
      <c r="CJ480" s="1" t="e">
        <f t="shared" si="145"/>
        <v>#VALUE!</v>
      </c>
      <c r="CK480" s="1" t="e">
        <f t="shared" si="145"/>
        <v>#VALUE!</v>
      </c>
      <c r="CL480" s="1" t="e">
        <f t="shared" si="145"/>
        <v>#VALUE!</v>
      </c>
      <c r="CM480" s="1" t="e">
        <f t="shared" si="145"/>
        <v>#VALUE!</v>
      </c>
      <c r="CN480" s="1" t="e">
        <f t="shared" si="145"/>
        <v>#VALUE!</v>
      </c>
      <c r="CO480" s="1" t="e">
        <f t="shared" si="145"/>
        <v>#VALUE!</v>
      </c>
      <c r="CP480" s="1" t="e">
        <f t="shared" si="145"/>
        <v>#VALUE!</v>
      </c>
      <c r="CQ480" s="1" t="e">
        <f t="shared" si="145"/>
        <v>#VALUE!</v>
      </c>
      <c r="CR480" s="1" t="e">
        <f t="shared" si="145"/>
        <v>#VALUE!</v>
      </c>
      <c r="CS480" s="1" t="e">
        <f t="shared" si="145"/>
        <v>#VALUE!</v>
      </c>
      <c r="CT480" s="1" t="e">
        <f t="shared" si="145"/>
        <v>#VALUE!</v>
      </c>
      <c r="CU480" s="1" t="e">
        <f t="shared" si="145"/>
        <v>#VALUE!</v>
      </c>
      <c r="CV480" s="1" t="e">
        <f t="shared" si="145"/>
        <v>#VALUE!</v>
      </c>
      <c r="CW480" s="1" t="e">
        <f t="shared" si="145"/>
        <v>#VALUE!</v>
      </c>
      <c r="CX480" s="1" t="e">
        <f t="shared" si="145"/>
        <v>#VALUE!</v>
      </c>
      <c r="CY480" s="7" t="e">
        <f t="shared" si="145"/>
        <v>#VALUE!</v>
      </c>
    </row>
    <row r="481" spans="2:103" x14ac:dyDescent="0.25">
      <c r="B481" s="25">
        <v>47</v>
      </c>
      <c r="C481" s="29">
        <f t="shared" si="113"/>
        <v>1.6627969066079613</v>
      </c>
      <c r="D481" s="1">
        <f t="shared" si="147"/>
        <v>4.3120619146837544</v>
      </c>
      <c r="E481" s="1">
        <f t="shared" si="147"/>
        <v>6.2123835789947197</v>
      </c>
      <c r="F481" s="1">
        <f t="shared" si="147"/>
        <v>4.5329896096729101</v>
      </c>
      <c r="G481" s="1">
        <f t="shared" si="147"/>
        <v>4.7525427061351095</v>
      </c>
      <c r="H481" s="1">
        <f t="shared" si="147"/>
        <v>0.11149407872679616</v>
      </c>
      <c r="I481" s="1">
        <f t="shared" si="147"/>
        <v>0.12637837244967451</v>
      </c>
      <c r="J481" s="1">
        <f t="shared" si="147"/>
        <v>0.13902848668562989</v>
      </c>
      <c r="K481" s="1">
        <f t="shared" si="147"/>
        <v>9.0121446937703062E-2</v>
      </c>
      <c r="L481" s="1">
        <f t="shared" si="147"/>
        <v>9.0814136657393657E-2</v>
      </c>
      <c r="M481" s="1">
        <f t="shared" si="147"/>
        <v>9.0320996403792195E-2</v>
      </c>
      <c r="N481" s="1">
        <f t="shared" si="147"/>
        <v>8.8888485570776249E-2</v>
      </c>
      <c r="O481" s="1">
        <f t="shared" si="147"/>
        <v>8.6723830952838352E-2</v>
      </c>
      <c r="P481" s="1">
        <f t="shared" si="147"/>
        <v>0.13456445003842021</v>
      </c>
      <c r="Q481" s="1">
        <f t="shared" si="147"/>
        <v>0.15568077973940012</v>
      </c>
      <c r="R481" s="1">
        <f t="shared" si="147"/>
        <v>0.17914742161193245</v>
      </c>
      <c r="S481" s="1">
        <f t="shared" si="147"/>
        <v>0.20519387118992796</v>
      </c>
      <c r="T481" s="1">
        <f t="shared" si="147"/>
        <v>0.23407052485839008</v>
      </c>
      <c r="U481" s="1">
        <f t="shared" si="147"/>
        <v>0.25349644078811756</v>
      </c>
      <c r="V481" s="1">
        <f t="shared" si="147"/>
        <v>0.25534501114348901</v>
      </c>
      <c r="W481" s="1">
        <f t="shared" si="147"/>
        <v>0.25646103495015277</v>
      </c>
      <c r="X481" s="1">
        <f t="shared" si="147"/>
        <v>0.25690923211231737</v>
      </c>
      <c r="Y481" s="1">
        <f t="shared" si="147"/>
        <v>0.25674985968588593</v>
      </c>
      <c r="Z481" s="1">
        <f t="shared" si="147"/>
        <v>0.48174711728056435</v>
      </c>
      <c r="AA481" s="1">
        <f t="shared" si="147"/>
        <v>0.55299750697832128</v>
      </c>
      <c r="AB481" s="1">
        <f t="shared" si="147"/>
        <v>0.63362580546289049</v>
      </c>
      <c r="AC481" s="1">
        <f t="shared" si="147"/>
        <v>0.72478971725006658</v>
      </c>
      <c r="AD481" s="1">
        <f t="shared" si="147"/>
        <v>0.82778418083112981</v>
      </c>
      <c r="AE481" s="1">
        <f t="shared" si="147"/>
        <v>1.0685506778233733</v>
      </c>
      <c r="AF481" s="1">
        <f t="shared" si="147"/>
        <v>1.1801336814746477</v>
      </c>
      <c r="AG481" s="1">
        <f t="shared" si="147"/>
        <v>1.3017138354581752</v>
      </c>
      <c r="AH481" s="1">
        <f t="shared" si="147"/>
        <v>1.4341197208857941</v>
      </c>
      <c r="AI481" s="1">
        <f t="shared" si="147"/>
        <v>1.578245421829662</v>
      </c>
      <c r="AJ481" s="1">
        <f t="shared" si="147"/>
        <v>3.2556352276673626</v>
      </c>
      <c r="AK481" s="1">
        <f t="shared" si="147"/>
        <v>3.5775953595085266</v>
      </c>
      <c r="AL481" s="1">
        <f t="shared" si="147"/>
        <v>3.9275406811051359</v>
      </c>
      <c r="AM481" s="1">
        <f t="shared" si="147"/>
        <v>4.3077416273787632</v>
      </c>
      <c r="AN481" s="1">
        <f t="shared" si="147"/>
        <v>4.7206450797900219</v>
      </c>
      <c r="AO481" s="1">
        <f t="shared" si="147"/>
        <v>9.7066066574285053</v>
      </c>
      <c r="AP481" s="1">
        <f t="shared" si="147"/>
        <v>10.404430027332866</v>
      </c>
      <c r="AQ481" s="1">
        <f t="shared" si="147"/>
        <v>11.143591479143588</v>
      </c>
      <c r="AR481" s="1">
        <f t="shared" si="147"/>
        <v>11.926325936205009</v>
      </c>
      <c r="AS481" s="1">
        <f t="shared" si="147"/>
        <v>12.75498286404301</v>
      </c>
      <c r="AT481" s="1">
        <f t="shared" si="147"/>
        <v>45.359782057035318</v>
      </c>
      <c r="AU481" s="1">
        <f t="shared" si="147"/>
        <v>47.646906466154881</v>
      </c>
      <c r="AV481" s="1">
        <f t="shared" si="147"/>
        <v>50.017901551283586</v>
      </c>
      <c r="AW481" s="1">
        <f t="shared" si="147"/>
        <v>52.475480932958483</v>
      </c>
      <c r="AX481" s="1">
        <f t="shared" si="147"/>
        <v>42.113606482792079</v>
      </c>
      <c r="AY481" s="1" t="e">
        <f t="shared" si="147"/>
        <v>#VALUE!</v>
      </c>
      <c r="AZ481" s="1" t="e">
        <f t="shared" si="147"/>
        <v>#VALUE!</v>
      </c>
      <c r="BA481" s="1" t="e">
        <f t="shared" si="147"/>
        <v>#VALUE!</v>
      </c>
      <c r="BB481" s="1" t="e">
        <f t="shared" si="147"/>
        <v>#VALUE!</v>
      </c>
      <c r="BC481" s="1" t="e">
        <f t="shared" si="147"/>
        <v>#VALUE!</v>
      </c>
      <c r="BD481" s="1" t="e">
        <f t="shared" si="147"/>
        <v>#VALUE!</v>
      </c>
      <c r="BE481" s="1" t="e">
        <f t="shared" si="147"/>
        <v>#VALUE!</v>
      </c>
      <c r="BF481" s="1" t="e">
        <f t="shared" si="147"/>
        <v>#VALUE!</v>
      </c>
      <c r="BG481" s="1" t="e">
        <f t="shared" si="147"/>
        <v>#VALUE!</v>
      </c>
      <c r="BH481" s="1" t="e">
        <f t="shared" si="147"/>
        <v>#VALUE!</v>
      </c>
      <c r="BI481" s="1" t="e">
        <f t="shared" si="147"/>
        <v>#VALUE!</v>
      </c>
      <c r="BJ481" s="1" t="e">
        <f t="shared" si="147"/>
        <v>#VALUE!</v>
      </c>
      <c r="BK481" s="1" t="e">
        <f t="shared" si="147"/>
        <v>#VALUE!</v>
      </c>
      <c r="BL481" s="1" t="e">
        <f t="shared" si="147"/>
        <v>#VALUE!</v>
      </c>
      <c r="BM481" s="1" t="e">
        <f t="shared" si="147"/>
        <v>#VALUE!</v>
      </c>
      <c r="BN481" s="1" t="e">
        <f t="shared" si="147"/>
        <v>#VALUE!</v>
      </c>
      <c r="BO481" s="1" t="e">
        <f t="shared" si="147"/>
        <v>#VALUE!</v>
      </c>
      <c r="BP481" s="1" t="e">
        <f t="shared" si="145"/>
        <v>#VALUE!</v>
      </c>
      <c r="BQ481" s="1" t="e">
        <f t="shared" si="145"/>
        <v>#VALUE!</v>
      </c>
      <c r="BR481" s="1" t="e">
        <f t="shared" si="145"/>
        <v>#VALUE!</v>
      </c>
      <c r="BS481" s="1" t="e">
        <f t="shared" si="145"/>
        <v>#VALUE!</v>
      </c>
      <c r="BT481" s="1" t="e">
        <f t="shared" si="145"/>
        <v>#VALUE!</v>
      </c>
      <c r="BU481" s="1" t="e">
        <f t="shared" si="145"/>
        <v>#VALUE!</v>
      </c>
      <c r="BV481" s="1" t="e">
        <f t="shared" si="145"/>
        <v>#VALUE!</v>
      </c>
      <c r="BW481" s="1" t="e">
        <f t="shared" si="145"/>
        <v>#VALUE!</v>
      </c>
      <c r="BX481" s="1" t="e">
        <f t="shared" si="145"/>
        <v>#VALUE!</v>
      </c>
      <c r="BY481" s="1" t="e">
        <f t="shared" si="145"/>
        <v>#VALUE!</v>
      </c>
      <c r="BZ481" s="1" t="e">
        <f t="shared" si="145"/>
        <v>#VALUE!</v>
      </c>
      <c r="CA481" s="1" t="e">
        <f t="shared" si="145"/>
        <v>#VALUE!</v>
      </c>
      <c r="CB481" s="1" t="e">
        <f t="shared" si="145"/>
        <v>#VALUE!</v>
      </c>
      <c r="CC481" s="1" t="e">
        <f t="shared" si="145"/>
        <v>#VALUE!</v>
      </c>
      <c r="CD481" s="1" t="e">
        <f t="shared" si="145"/>
        <v>#VALUE!</v>
      </c>
      <c r="CE481" s="1" t="e">
        <f t="shared" si="145"/>
        <v>#VALUE!</v>
      </c>
      <c r="CF481" s="1" t="e">
        <f t="shared" si="145"/>
        <v>#VALUE!</v>
      </c>
      <c r="CG481" s="1" t="e">
        <f t="shared" si="145"/>
        <v>#VALUE!</v>
      </c>
      <c r="CH481" s="1" t="e">
        <f t="shared" si="145"/>
        <v>#VALUE!</v>
      </c>
      <c r="CI481" s="1" t="e">
        <f t="shared" si="145"/>
        <v>#VALUE!</v>
      </c>
      <c r="CJ481" s="1" t="e">
        <f t="shared" si="145"/>
        <v>#VALUE!</v>
      </c>
      <c r="CK481" s="1" t="e">
        <f t="shared" si="145"/>
        <v>#VALUE!</v>
      </c>
      <c r="CL481" s="1" t="e">
        <f t="shared" si="145"/>
        <v>#VALUE!</v>
      </c>
      <c r="CM481" s="1" t="e">
        <f t="shared" si="145"/>
        <v>#VALUE!</v>
      </c>
      <c r="CN481" s="1" t="e">
        <f t="shared" si="145"/>
        <v>#VALUE!</v>
      </c>
      <c r="CO481" s="1" t="e">
        <f t="shared" si="145"/>
        <v>#VALUE!</v>
      </c>
      <c r="CP481" s="1" t="e">
        <f t="shared" si="145"/>
        <v>#VALUE!</v>
      </c>
      <c r="CQ481" s="1" t="e">
        <f t="shared" si="145"/>
        <v>#VALUE!</v>
      </c>
      <c r="CR481" s="1" t="e">
        <f t="shared" si="145"/>
        <v>#VALUE!</v>
      </c>
      <c r="CS481" s="1" t="e">
        <f t="shared" si="145"/>
        <v>#VALUE!</v>
      </c>
      <c r="CT481" s="1" t="e">
        <f t="shared" si="145"/>
        <v>#VALUE!</v>
      </c>
      <c r="CU481" s="1" t="e">
        <f t="shared" si="145"/>
        <v>#VALUE!</v>
      </c>
      <c r="CV481" s="1" t="e">
        <f t="shared" si="145"/>
        <v>#VALUE!</v>
      </c>
      <c r="CW481" s="1" t="e">
        <f t="shared" si="145"/>
        <v>#VALUE!</v>
      </c>
      <c r="CX481" s="1" t="e">
        <f t="shared" si="145"/>
        <v>#VALUE!</v>
      </c>
      <c r="CY481" s="7" t="e">
        <f t="shared" si="145"/>
        <v>#VALUE!</v>
      </c>
    </row>
    <row r="482" spans="2:103" x14ac:dyDescent="0.25">
      <c r="B482" s="25">
        <v>48</v>
      </c>
      <c r="C482" s="29">
        <f t="shared" si="113"/>
        <v>1.6627969066079613</v>
      </c>
      <c r="D482" s="1">
        <f t="shared" si="147"/>
        <v>4.3120619146837544</v>
      </c>
      <c r="E482" s="1">
        <f t="shared" si="147"/>
        <v>6.2123835789947197</v>
      </c>
      <c r="F482" s="1">
        <f t="shared" si="147"/>
        <v>7.5181471919404697</v>
      </c>
      <c r="G482" s="1">
        <f t="shared" si="147"/>
        <v>5.0348227745091316</v>
      </c>
      <c r="H482" s="1">
        <f t="shared" si="147"/>
        <v>0.1181660457934799</v>
      </c>
      <c r="I482" s="1">
        <f t="shared" si="147"/>
        <v>0.13398130235174185</v>
      </c>
      <c r="J482" s="1">
        <f t="shared" si="147"/>
        <v>0.14742376417939743</v>
      </c>
      <c r="K482" s="1">
        <f t="shared" si="147"/>
        <v>0.15872428598692442</v>
      </c>
      <c r="L482" s="1">
        <f t="shared" si="147"/>
        <v>0.10120796460602771</v>
      </c>
      <c r="M482" s="1">
        <f t="shared" si="147"/>
        <v>0.10067865722927148</v>
      </c>
      <c r="N482" s="1">
        <f t="shared" si="147"/>
        <v>9.9098116858601398E-2</v>
      </c>
      <c r="O482" s="1">
        <f t="shared" si="147"/>
        <v>9.6697987722999923E-2</v>
      </c>
      <c r="P482" s="1">
        <f t="shared" si="147"/>
        <v>9.3672311117391896E-2</v>
      </c>
      <c r="Q482" s="1">
        <f t="shared" si="147"/>
        <v>0.14446185260234556</v>
      </c>
      <c r="R482" s="1">
        <f t="shared" si="147"/>
        <v>0.16625803052459387</v>
      </c>
      <c r="S482" s="1">
        <f t="shared" si="147"/>
        <v>0.1904510891398819</v>
      </c>
      <c r="T482" s="1">
        <f t="shared" si="147"/>
        <v>0.21727370395871828</v>
      </c>
      <c r="U482" s="1">
        <f t="shared" si="147"/>
        <v>0.24697966773518273</v>
      </c>
      <c r="V482" s="1">
        <f t="shared" si="147"/>
        <v>0.26663568895520767</v>
      </c>
      <c r="W482" s="1">
        <f t="shared" si="147"/>
        <v>0.26782396672899722</v>
      </c>
      <c r="X482" s="1">
        <f t="shared" si="147"/>
        <v>0.26831273712680759</v>
      </c>
      <c r="Y482" s="1">
        <f t="shared" si="147"/>
        <v>0.26816507313202531</v>
      </c>
      <c r="Z482" s="1">
        <f t="shared" si="147"/>
        <v>0.26743966669855607</v>
      </c>
      <c r="AA482" s="1">
        <f t="shared" si="147"/>
        <v>0.50084122233660577</v>
      </c>
      <c r="AB482" s="1">
        <f t="shared" si="147"/>
        <v>0.57390420232928918</v>
      </c>
      <c r="AC482" s="1">
        <f t="shared" si="147"/>
        <v>0.6565168686690952</v>
      </c>
      <c r="AD482" s="1">
        <f t="shared" si="147"/>
        <v>0.74985317519922445</v>
      </c>
      <c r="AE482" s="1">
        <f t="shared" si="147"/>
        <v>0.85522584376685162</v>
      </c>
      <c r="AF482" s="1">
        <f t="shared" si="147"/>
        <v>1.1025407039499333</v>
      </c>
      <c r="AG482" s="1">
        <f t="shared" si="147"/>
        <v>1.2162030184474644</v>
      </c>
      <c r="AH482" s="1">
        <f t="shared" si="147"/>
        <v>1.3399891671588984</v>
      </c>
      <c r="AI482" s="1">
        <f t="shared" si="147"/>
        <v>1.4747354137970163</v>
      </c>
      <c r="AJ482" s="1">
        <f t="shared" si="147"/>
        <v>1.621343988454236</v>
      </c>
      <c r="AK482" s="1">
        <f t="shared" si="147"/>
        <v>3.3413345517143016</v>
      </c>
      <c r="AL482" s="1">
        <f t="shared" si="147"/>
        <v>3.6684681267213683</v>
      </c>
      <c r="AM482" s="1">
        <f t="shared" si="147"/>
        <v>4.0238977458050842</v>
      </c>
      <c r="AN482" s="1">
        <f t="shared" si="147"/>
        <v>4.4099124219721588</v>
      </c>
      <c r="AO482" s="1">
        <f t="shared" si="147"/>
        <v>4.8289787181541186</v>
      </c>
      <c r="AP482" s="1">
        <f t="shared" si="147"/>
        <v>9.9220281953153187</v>
      </c>
      <c r="AQ482" s="1">
        <f t="shared" si="147"/>
        <v>10.627919232529582</v>
      </c>
      <c r="AR482" s="1">
        <f t="shared" si="147"/>
        <v>11.375446543235892</v>
      </c>
      <c r="AS482" s="1">
        <f t="shared" si="147"/>
        <v>12.166855888769962</v>
      </c>
      <c r="AT482" s="1">
        <f t="shared" si="147"/>
        <v>13.004507957915282</v>
      </c>
      <c r="AU482" s="1">
        <f t="shared" si="147"/>
        <v>46.220663191689788</v>
      </c>
      <c r="AV482" s="1">
        <f t="shared" si="147"/>
        <v>48.524764179275017</v>
      </c>
      <c r="AW482" s="1">
        <f t="shared" si="147"/>
        <v>50.913054179088839</v>
      </c>
      <c r="AX482" s="1">
        <f t="shared" si="147"/>
        <v>53.388252297073542</v>
      </c>
      <c r="AY482" s="1">
        <f t="shared" si="147"/>
        <v>42.827940641565725</v>
      </c>
      <c r="AZ482" s="1" t="e">
        <f t="shared" si="147"/>
        <v>#VALUE!</v>
      </c>
      <c r="BA482" s="1" t="e">
        <f t="shared" si="147"/>
        <v>#VALUE!</v>
      </c>
      <c r="BB482" s="1" t="e">
        <f t="shared" si="147"/>
        <v>#VALUE!</v>
      </c>
      <c r="BC482" s="1" t="e">
        <f t="shared" si="147"/>
        <v>#VALUE!</v>
      </c>
      <c r="BD482" s="1" t="e">
        <f t="shared" si="147"/>
        <v>#VALUE!</v>
      </c>
      <c r="BE482" s="1" t="e">
        <f t="shared" si="147"/>
        <v>#VALUE!</v>
      </c>
      <c r="BF482" s="1" t="e">
        <f t="shared" si="147"/>
        <v>#VALUE!</v>
      </c>
      <c r="BG482" s="1" t="e">
        <f t="shared" si="147"/>
        <v>#VALUE!</v>
      </c>
      <c r="BH482" s="1" t="e">
        <f t="shared" si="147"/>
        <v>#VALUE!</v>
      </c>
      <c r="BI482" s="1" t="e">
        <f t="shared" si="147"/>
        <v>#VALUE!</v>
      </c>
      <c r="BJ482" s="1" t="e">
        <f t="shared" si="147"/>
        <v>#VALUE!</v>
      </c>
      <c r="BK482" s="1" t="e">
        <f t="shared" si="147"/>
        <v>#VALUE!</v>
      </c>
      <c r="BL482" s="1" t="e">
        <f t="shared" si="147"/>
        <v>#VALUE!</v>
      </c>
      <c r="BM482" s="1" t="e">
        <f t="shared" si="147"/>
        <v>#VALUE!</v>
      </c>
      <c r="BN482" s="1" t="e">
        <f t="shared" si="147"/>
        <v>#VALUE!</v>
      </c>
      <c r="BO482" s="1" t="e">
        <f t="shared" ref="BO482" si="148">(BN376+BO271*0.5)*BO164</f>
        <v>#VALUE!</v>
      </c>
      <c r="BP482" s="1" t="e">
        <f t="shared" si="145"/>
        <v>#VALUE!</v>
      </c>
      <c r="BQ482" s="1" t="e">
        <f t="shared" si="145"/>
        <v>#VALUE!</v>
      </c>
      <c r="BR482" s="1" t="e">
        <f t="shared" si="145"/>
        <v>#VALUE!</v>
      </c>
      <c r="BS482" s="1" t="e">
        <f t="shared" ref="BS482:CY482" si="149">(BR376+BS271*0.5)*BS164</f>
        <v>#VALUE!</v>
      </c>
      <c r="BT482" s="1" t="e">
        <f t="shared" si="149"/>
        <v>#VALUE!</v>
      </c>
      <c r="BU482" s="1" t="e">
        <f t="shared" si="149"/>
        <v>#VALUE!</v>
      </c>
      <c r="BV482" s="1" t="e">
        <f t="shared" si="149"/>
        <v>#VALUE!</v>
      </c>
      <c r="BW482" s="1" t="e">
        <f t="shared" si="149"/>
        <v>#VALUE!</v>
      </c>
      <c r="BX482" s="1" t="e">
        <f t="shared" si="149"/>
        <v>#VALUE!</v>
      </c>
      <c r="BY482" s="1" t="e">
        <f t="shared" si="149"/>
        <v>#VALUE!</v>
      </c>
      <c r="BZ482" s="1" t="e">
        <f t="shared" si="149"/>
        <v>#VALUE!</v>
      </c>
      <c r="CA482" s="1" t="e">
        <f t="shared" si="149"/>
        <v>#VALUE!</v>
      </c>
      <c r="CB482" s="1" t="e">
        <f t="shared" si="149"/>
        <v>#VALUE!</v>
      </c>
      <c r="CC482" s="1" t="e">
        <f t="shared" si="149"/>
        <v>#VALUE!</v>
      </c>
      <c r="CD482" s="1" t="e">
        <f t="shared" si="149"/>
        <v>#VALUE!</v>
      </c>
      <c r="CE482" s="1" t="e">
        <f t="shared" si="149"/>
        <v>#VALUE!</v>
      </c>
      <c r="CF482" s="1" t="e">
        <f t="shared" si="149"/>
        <v>#VALUE!</v>
      </c>
      <c r="CG482" s="1" t="e">
        <f t="shared" si="149"/>
        <v>#VALUE!</v>
      </c>
      <c r="CH482" s="1" t="e">
        <f t="shared" si="149"/>
        <v>#VALUE!</v>
      </c>
      <c r="CI482" s="1" t="e">
        <f t="shared" si="149"/>
        <v>#VALUE!</v>
      </c>
      <c r="CJ482" s="1" t="e">
        <f t="shared" si="149"/>
        <v>#VALUE!</v>
      </c>
      <c r="CK482" s="1" t="e">
        <f t="shared" si="149"/>
        <v>#VALUE!</v>
      </c>
      <c r="CL482" s="1" t="e">
        <f t="shared" si="149"/>
        <v>#VALUE!</v>
      </c>
      <c r="CM482" s="1" t="e">
        <f t="shared" si="149"/>
        <v>#VALUE!</v>
      </c>
      <c r="CN482" s="1" t="e">
        <f t="shared" si="149"/>
        <v>#VALUE!</v>
      </c>
      <c r="CO482" s="1" t="e">
        <f t="shared" si="149"/>
        <v>#VALUE!</v>
      </c>
      <c r="CP482" s="1" t="e">
        <f t="shared" si="149"/>
        <v>#VALUE!</v>
      </c>
      <c r="CQ482" s="1" t="e">
        <f t="shared" si="149"/>
        <v>#VALUE!</v>
      </c>
      <c r="CR482" s="1" t="e">
        <f t="shared" si="149"/>
        <v>#VALUE!</v>
      </c>
      <c r="CS482" s="1" t="e">
        <f t="shared" si="149"/>
        <v>#VALUE!</v>
      </c>
      <c r="CT482" s="1" t="e">
        <f t="shared" si="149"/>
        <v>#VALUE!</v>
      </c>
      <c r="CU482" s="1" t="e">
        <f t="shared" si="149"/>
        <v>#VALUE!</v>
      </c>
      <c r="CV482" s="1" t="e">
        <f t="shared" si="149"/>
        <v>#VALUE!</v>
      </c>
      <c r="CW482" s="1" t="e">
        <f t="shared" si="149"/>
        <v>#VALUE!</v>
      </c>
      <c r="CX482" s="1" t="e">
        <f t="shared" si="149"/>
        <v>#VALUE!</v>
      </c>
      <c r="CY482" s="7" t="e">
        <f t="shared" si="149"/>
        <v>#VALUE!</v>
      </c>
    </row>
    <row r="483" spans="2:103" x14ac:dyDescent="0.25">
      <c r="B483" s="25">
        <v>49</v>
      </c>
      <c r="C483" s="29">
        <f t="shared" si="113"/>
        <v>1.6627969066079613</v>
      </c>
      <c r="D483" s="1">
        <f t="shared" ref="D483:BO486" si="150">(C377+D272*0.5)*D165</f>
        <v>4.3120619146837544</v>
      </c>
      <c r="E483" s="1">
        <f t="shared" si="150"/>
        <v>6.2123835789947197</v>
      </c>
      <c r="F483" s="1">
        <f t="shared" si="150"/>
        <v>7.5181471919404697</v>
      </c>
      <c r="G483" s="1">
        <f t="shared" si="150"/>
        <v>8.3556418998068906</v>
      </c>
      <c r="H483" s="1">
        <f t="shared" si="150"/>
        <v>0.12523688894757545</v>
      </c>
      <c r="I483" s="1">
        <f t="shared" si="150"/>
        <v>0.14204132622250962</v>
      </c>
      <c r="J483" s="1">
        <f t="shared" si="150"/>
        <v>0.156325753681511</v>
      </c>
      <c r="K483" s="1">
        <f t="shared" si="150"/>
        <v>0.16833531925086942</v>
      </c>
      <c r="L483" s="1">
        <f t="shared" si="150"/>
        <v>0.17829462534000995</v>
      </c>
      <c r="M483" s="1">
        <f t="shared" si="150"/>
        <v>0.11222374473230684</v>
      </c>
      <c r="N483" s="1">
        <f t="shared" si="150"/>
        <v>0.11048013177992902</v>
      </c>
      <c r="O483" s="1">
        <f t="shared" si="150"/>
        <v>0.10781904663857501</v>
      </c>
      <c r="P483" s="1">
        <f t="shared" si="150"/>
        <v>0.10445740926022119</v>
      </c>
      <c r="Q483" s="1">
        <f t="shared" si="150"/>
        <v>0.10057615645074124</v>
      </c>
      <c r="R483" s="1">
        <f t="shared" si="150"/>
        <v>0.15429556790227114</v>
      </c>
      <c r="S483" s="1">
        <f t="shared" si="150"/>
        <v>0.17676710159004924</v>
      </c>
      <c r="T483" s="1">
        <f t="shared" si="150"/>
        <v>0.20168176779800401</v>
      </c>
      <c r="U483" s="1">
        <f t="shared" si="150"/>
        <v>0.22927539970277711</v>
      </c>
      <c r="V483" s="1">
        <f t="shared" si="150"/>
        <v>0.25980516254656649</v>
      </c>
      <c r="W483" s="1">
        <f t="shared" si="150"/>
        <v>0.27968964668472734</v>
      </c>
      <c r="X483" s="1">
        <f t="shared" si="150"/>
        <v>0.28022177327704684</v>
      </c>
      <c r="Y483" s="1">
        <f t="shared" si="150"/>
        <v>0.28008723079278181</v>
      </c>
      <c r="Z483" s="1">
        <f t="shared" si="150"/>
        <v>0.27934745502765973</v>
      </c>
      <c r="AA483" s="1">
        <f t="shared" si="150"/>
        <v>0.27805958209558734</v>
      </c>
      <c r="AB483" s="1">
        <f t="shared" si="150"/>
        <v>0.51981025756607813</v>
      </c>
      <c r="AC483" s="1">
        <f t="shared" si="150"/>
        <v>0.59467370186625779</v>
      </c>
      <c r="AD483" s="1">
        <f t="shared" si="150"/>
        <v>0.67925743485385903</v>
      </c>
      <c r="AE483" s="1">
        <f t="shared" si="150"/>
        <v>0.77475154584455908</v>
      </c>
      <c r="AF483" s="1">
        <f t="shared" si="150"/>
        <v>0.88248641516059112</v>
      </c>
      <c r="AG483" s="1">
        <f t="shared" si="150"/>
        <v>1.1363059959649329</v>
      </c>
      <c r="AH483" s="1">
        <f t="shared" si="150"/>
        <v>1.2520334148420158</v>
      </c>
      <c r="AI483" s="1">
        <f t="shared" si="150"/>
        <v>1.3780104545338927</v>
      </c>
      <c r="AJ483" s="1">
        <f t="shared" si="150"/>
        <v>1.5150810047336287</v>
      </c>
      <c r="AK483" s="1">
        <f t="shared" si="150"/>
        <v>1.6641553813644372</v>
      </c>
      <c r="AL483" s="1">
        <f t="shared" si="150"/>
        <v>3.4264616807415837</v>
      </c>
      <c r="AM483" s="1">
        <f t="shared" si="150"/>
        <v>3.7587329125249722</v>
      </c>
      <c r="AN483" s="1">
        <f t="shared" si="150"/>
        <v>4.1196088067029653</v>
      </c>
      <c r="AO483" s="1">
        <f t="shared" si="150"/>
        <v>4.5113968147998378</v>
      </c>
      <c r="AP483" s="1">
        <f t="shared" si="150"/>
        <v>4.9365830329502272</v>
      </c>
      <c r="AQ483" s="1">
        <f t="shared" si="150"/>
        <v>10.135996301554943</v>
      </c>
      <c r="AR483" s="1">
        <f t="shared" si="150"/>
        <v>10.84989725720202</v>
      </c>
      <c r="AS483" s="1">
        <f t="shared" si="150"/>
        <v>11.605730389209286</v>
      </c>
      <c r="AT483" s="1">
        <f t="shared" si="150"/>
        <v>12.405752206449746</v>
      </c>
      <c r="AU483" s="1">
        <f t="shared" si="150"/>
        <v>13.252334526948498</v>
      </c>
      <c r="AV483" s="1">
        <f t="shared" si="150"/>
        <v>47.07567084718675</v>
      </c>
      <c r="AW483" s="1">
        <f t="shared" si="150"/>
        <v>49.396618770524142</v>
      </c>
      <c r="AX483" s="1">
        <f t="shared" si="150"/>
        <v>51.802071204669616</v>
      </c>
      <c r="AY483" s="1">
        <f t="shared" si="150"/>
        <v>54.294752679494195</v>
      </c>
      <c r="AZ483" s="1">
        <f t="shared" si="150"/>
        <v>43.537356753188433</v>
      </c>
      <c r="BA483" s="1" t="e">
        <f t="shared" si="150"/>
        <v>#VALUE!</v>
      </c>
      <c r="BB483" s="1" t="e">
        <f t="shared" si="150"/>
        <v>#VALUE!</v>
      </c>
      <c r="BC483" s="1" t="e">
        <f t="shared" si="150"/>
        <v>#VALUE!</v>
      </c>
      <c r="BD483" s="1" t="e">
        <f t="shared" si="150"/>
        <v>#VALUE!</v>
      </c>
      <c r="BE483" s="1" t="e">
        <f t="shared" si="150"/>
        <v>#VALUE!</v>
      </c>
      <c r="BF483" s="1" t="e">
        <f t="shared" si="150"/>
        <v>#VALUE!</v>
      </c>
      <c r="BG483" s="1" t="e">
        <f t="shared" si="150"/>
        <v>#VALUE!</v>
      </c>
      <c r="BH483" s="1" t="e">
        <f t="shared" si="150"/>
        <v>#VALUE!</v>
      </c>
      <c r="BI483" s="1" t="e">
        <f t="shared" si="150"/>
        <v>#VALUE!</v>
      </c>
      <c r="BJ483" s="1" t="e">
        <f t="shared" si="150"/>
        <v>#VALUE!</v>
      </c>
      <c r="BK483" s="1" t="e">
        <f t="shared" si="150"/>
        <v>#VALUE!</v>
      </c>
      <c r="BL483" s="1" t="e">
        <f t="shared" si="150"/>
        <v>#VALUE!</v>
      </c>
      <c r="BM483" s="1" t="e">
        <f t="shared" si="150"/>
        <v>#VALUE!</v>
      </c>
      <c r="BN483" s="1" t="e">
        <f t="shared" si="150"/>
        <v>#VALUE!</v>
      </c>
      <c r="BO483" s="1" t="e">
        <f t="shared" si="150"/>
        <v>#VALUE!</v>
      </c>
      <c r="BP483" s="1" t="e">
        <f t="shared" ref="BP483:CY490" si="151">(BO377+BP272*0.5)*BP165</f>
        <v>#VALUE!</v>
      </c>
      <c r="BQ483" s="1" t="e">
        <f t="shared" si="151"/>
        <v>#VALUE!</v>
      </c>
      <c r="BR483" s="1" t="e">
        <f t="shared" si="151"/>
        <v>#VALUE!</v>
      </c>
      <c r="BS483" s="1" t="e">
        <f t="shared" si="151"/>
        <v>#VALUE!</v>
      </c>
      <c r="BT483" s="1" t="e">
        <f t="shared" si="151"/>
        <v>#VALUE!</v>
      </c>
      <c r="BU483" s="1" t="e">
        <f t="shared" si="151"/>
        <v>#VALUE!</v>
      </c>
      <c r="BV483" s="1" t="e">
        <f t="shared" si="151"/>
        <v>#VALUE!</v>
      </c>
      <c r="BW483" s="1" t="e">
        <f t="shared" si="151"/>
        <v>#VALUE!</v>
      </c>
      <c r="BX483" s="1" t="e">
        <f t="shared" si="151"/>
        <v>#VALUE!</v>
      </c>
      <c r="BY483" s="1" t="e">
        <f t="shared" si="151"/>
        <v>#VALUE!</v>
      </c>
      <c r="BZ483" s="1" t="e">
        <f t="shared" si="151"/>
        <v>#VALUE!</v>
      </c>
      <c r="CA483" s="1" t="e">
        <f t="shared" si="151"/>
        <v>#VALUE!</v>
      </c>
      <c r="CB483" s="1" t="e">
        <f t="shared" si="151"/>
        <v>#VALUE!</v>
      </c>
      <c r="CC483" s="1" t="e">
        <f t="shared" si="151"/>
        <v>#VALUE!</v>
      </c>
      <c r="CD483" s="1" t="e">
        <f t="shared" si="151"/>
        <v>#VALUE!</v>
      </c>
      <c r="CE483" s="1" t="e">
        <f t="shared" si="151"/>
        <v>#VALUE!</v>
      </c>
      <c r="CF483" s="1" t="e">
        <f t="shared" si="151"/>
        <v>#VALUE!</v>
      </c>
      <c r="CG483" s="1" t="e">
        <f t="shared" si="151"/>
        <v>#VALUE!</v>
      </c>
      <c r="CH483" s="1" t="e">
        <f t="shared" si="151"/>
        <v>#VALUE!</v>
      </c>
      <c r="CI483" s="1" t="e">
        <f t="shared" si="151"/>
        <v>#VALUE!</v>
      </c>
      <c r="CJ483" s="1" t="e">
        <f t="shared" si="151"/>
        <v>#VALUE!</v>
      </c>
      <c r="CK483" s="1" t="e">
        <f t="shared" si="151"/>
        <v>#VALUE!</v>
      </c>
      <c r="CL483" s="1" t="e">
        <f t="shared" si="151"/>
        <v>#VALUE!</v>
      </c>
      <c r="CM483" s="1" t="e">
        <f t="shared" si="151"/>
        <v>#VALUE!</v>
      </c>
      <c r="CN483" s="1" t="e">
        <f t="shared" si="151"/>
        <v>#VALUE!</v>
      </c>
      <c r="CO483" s="1" t="e">
        <f t="shared" si="151"/>
        <v>#VALUE!</v>
      </c>
      <c r="CP483" s="1" t="e">
        <f t="shared" si="151"/>
        <v>#VALUE!</v>
      </c>
      <c r="CQ483" s="1" t="e">
        <f t="shared" si="151"/>
        <v>#VALUE!</v>
      </c>
      <c r="CR483" s="1" t="e">
        <f t="shared" si="151"/>
        <v>#VALUE!</v>
      </c>
      <c r="CS483" s="1" t="e">
        <f t="shared" si="151"/>
        <v>#VALUE!</v>
      </c>
      <c r="CT483" s="1" t="e">
        <f t="shared" si="151"/>
        <v>#VALUE!</v>
      </c>
      <c r="CU483" s="1" t="e">
        <f t="shared" si="151"/>
        <v>#VALUE!</v>
      </c>
      <c r="CV483" s="1" t="e">
        <f t="shared" si="151"/>
        <v>#VALUE!</v>
      </c>
      <c r="CW483" s="1" t="e">
        <f t="shared" si="151"/>
        <v>#VALUE!</v>
      </c>
      <c r="CX483" s="1" t="e">
        <f t="shared" si="151"/>
        <v>#VALUE!</v>
      </c>
      <c r="CY483" s="7" t="e">
        <f t="shared" si="151"/>
        <v>#VALUE!</v>
      </c>
    </row>
    <row r="484" spans="2:103" x14ac:dyDescent="0.25">
      <c r="B484" s="25">
        <v>50</v>
      </c>
      <c r="C484" s="29">
        <f t="shared" si="113"/>
        <v>2.1633398928766332</v>
      </c>
      <c r="D484" s="1">
        <f t="shared" si="150"/>
        <v>4.008048962429041</v>
      </c>
      <c r="E484" s="1">
        <f t="shared" si="150"/>
        <v>5.7847931519580769</v>
      </c>
      <c r="F484" s="1">
        <f t="shared" si="150"/>
        <v>7.0060770893657942</v>
      </c>
      <c r="G484" s="1">
        <f t="shared" si="150"/>
        <v>7.7898597299719698</v>
      </c>
      <c r="H484" s="1">
        <f t="shared" si="150"/>
        <v>0.32436691853540073</v>
      </c>
      <c r="I484" s="1">
        <f t="shared" si="150"/>
        <v>0.23497110321407544</v>
      </c>
      <c r="J484" s="1">
        <f t="shared" si="150"/>
        <v>0.25869982990349899</v>
      </c>
      <c r="K484" s="1">
        <f t="shared" si="150"/>
        <v>0.2786533106239692</v>
      </c>
      <c r="L484" s="1">
        <f t="shared" si="150"/>
        <v>0.29520419834830802</v>
      </c>
      <c r="M484" s="1">
        <f t="shared" si="150"/>
        <v>0.30869370761243614</v>
      </c>
      <c r="N484" s="1">
        <f t="shared" si="150"/>
        <v>0.19229249368866044</v>
      </c>
      <c r="O484" s="1">
        <f t="shared" si="150"/>
        <v>0.18769636063718284</v>
      </c>
      <c r="P484" s="1">
        <f t="shared" si="150"/>
        <v>0.1818732816266305</v>
      </c>
      <c r="Q484" s="1">
        <f t="shared" si="150"/>
        <v>0.17513940688372165</v>
      </c>
      <c r="R484" s="1">
        <f t="shared" si="150"/>
        <v>0.1677571743815815</v>
      </c>
      <c r="S484" s="1">
        <f t="shared" si="150"/>
        <v>0.25619092449537251</v>
      </c>
      <c r="T484" s="1">
        <f t="shared" si="150"/>
        <v>0.29233546417547135</v>
      </c>
      <c r="U484" s="1">
        <f t="shared" si="150"/>
        <v>0.33236778164942593</v>
      </c>
      <c r="V484" s="1">
        <f t="shared" si="150"/>
        <v>0.37666114497914649</v>
      </c>
      <c r="W484" s="1">
        <f t="shared" si="150"/>
        <v>0.42562247666062331</v>
      </c>
      <c r="X484" s="1">
        <f t="shared" si="150"/>
        <v>0.45703665265572635</v>
      </c>
      <c r="Y484" s="1">
        <f t="shared" si="150"/>
        <v>0.45685614090043103</v>
      </c>
      <c r="Z484" s="1">
        <f t="shared" si="150"/>
        <v>0.45568484905336815</v>
      </c>
      <c r="AA484" s="1">
        <f t="shared" si="150"/>
        <v>0.45361622256248779</v>
      </c>
      <c r="AB484" s="1">
        <f t="shared" si="150"/>
        <v>0.45073711570290942</v>
      </c>
      <c r="AC484" s="1">
        <f t="shared" si="150"/>
        <v>0.84125399517706723</v>
      </c>
      <c r="AD484" s="1">
        <f t="shared" si="150"/>
        <v>0.96097571121829806</v>
      </c>
      <c r="AE484" s="1">
        <f t="shared" si="150"/>
        <v>1.0961447194321507</v>
      </c>
      <c r="AF484" s="1">
        <f t="shared" si="150"/>
        <v>1.2486449590875772</v>
      </c>
      <c r="AG484" s="1">
        <f t="shared" si="150"/>
        <v>1.4205818688620491</v>
      </c>
      <c r="AH484" s="1">
        <f t="shared" si="150"/>
        <v>1.8271078125038394</v>
      </c>
      <c r="AI484" s="1">
        <f t="shared" si="150"/>
        <v>2.0110719127178367</v>
      </c>
      <c r="AJ484" s="1">
        <f t="shared" si="150"/>
        <v>2.2112410800945503</v>
      </c>
      <c r="AK484" s="1">
        <f t="shared" si="150"/>
        <v>2.4289453282315785</v>
      </c>
      <c r="AL484" s="1">
        <f t="shared" si="150"/>
        <v>2.6656191453568141</v>
      </c>
      <c r="AM484" s="1">
        <f t="shared" si="150"/>
        <v>5.4837972554475671</v>
      </c>
      <c r="AN484" s="1">
        <f t="shared" si="150"/>
        <v>6.0107659274456564</v>
      </c>
      <c r="AO484" s="1">
        <f t="shared" si="150"/>
        <v>6.5828943126664843</v>
      </c>
      <c r="AP484" s="1">
        <f t="shared" si="150"/>
        <v>7.2038153523919668</v>
      </c>
      <c r="AQ484" s="1">
        <f t="shared" si="150"/>
        <v>7.8774427396906175</v>
      </c>
      <c r="AR484" s="1">
        <f t="shared" si="150"/>
        <v>16.16354430140192</v>
      </c>
      <c r="AS484" s="1">
        <f t="shared" si="150"/>
        <v>17.29109226058095</v>
      </c>
      <c r="AT484" s="1">
        <f t="shared" si="150"/>
        <v>18.484599466237327</v>
      </c>
      <c r="AU484" s="1">
        <f t="shared" si="150"/>
        <v>19.747607422111077</v>
      </c>
      <c r="AV484" s="1">
        <f t="shared" si="150"/>
        <v>21.083838346925532</v>
      </c>
      <c r="AW484" s="1">
        <f t="shared" si="150"/>
        <v>74.856102800904864</v>
      </c>
      <c r="AX484" s="1">
        <f t="shared" si="150"/>
        <v>78.507672891170216</v>
      </c>
      <c r="AY484" s="1">
        <f t="shared" si="150"/>
        <v>82.291735423079089</v>
      </c>
      <c r="AZ484" s="1">
        <f t="shared" si="150"/>
        <v>86.212554795292803</v>
      </c>
      <c r="BA484" s="1">
        <f t="shared" si="150"/>
        <v>69.104345522376065</v>
      </c>
      <c r="BB484" s="1" t="e">
        <f t="shared" si="150"/>
        <v>#VALUE!</v>
      </c>
      <c r="BC484" s="1" t="e">
        <f t="shared" si="150"/>
        <v>#VALUE!</v>
      </c>
      <c r="BD484" s="1" t="e">
        <f t="shared" si="150"/>
        <v>#VALUE!</v>
      </c>
      <c r="BE484" s="1" t="e">
        <f t="shared" si="150"/>
        <v>#VALUE!</v>
      </c>
      <c r="BF484" s="1" t="e">
        <f t="shared" si="150"/>
        <v>#VALUE!</v>
      </c>
      <c r="BG484" s="1" t="e">
        <f t="shared" si="150"/>
        <v>#VALUE!</v>
      </c>
      <c r="BH484" s="1" t="e">
        <f t="shared" si="150"/>
        <v>#VALUE!</v>
      </c>
      <c r="BI484" s="1" t="e">
        <f t="shared" si="150"/>
        <v>#VALUE!</v>
      </c>
      <c r="BJ484" s="1" t="e">
        <f t="shared" si="150"/>
        <v>#VALUE!</v>
      </c>
      <c r="BK484" s="1" t="e">
        <f t="shared" si="150"/>
        <v>#VALUE!</v>
      </c>
      <c r="BL484" s="1" t="e">
        <f t="shared" si="150"/>
        <v>#VALUE!</v>
      </c>
      <c r="BM484" s="1" t="e">
        <f t="shared" si="150"/>
        <v>#VALUE!</v>
      </c>
      <c r="BN484" s="1" t="e">
        <f t="shared" si="150"/>
        <v>#VALUE!</v>
      </c>
      <c r="BO484" s="1" t="e">
        <f t="shared" si="150"/>
        <v>#VALUE!</v>
      </c>
      <c r="BP484" s="1" t="e">
        <f t="shared" si="151"/>
        <v>#VALUE!</v>
      </c>
      <c r="BQ484" s="1" t="e">
        <f t="shared" si="151"/>
        <v>#VALUE!</v>
      </c>
      <c r="BR484" s="1" t="e">
        <f t="shared" si="151"/>
        <v>#VALUE!</v>
      </c>
      <c r="BS484" s="1" t="e">
        <f t="shared" si="151"/>
        <v>#VALUE!</v>
      </c>
      <c r="BT484" s="1" t="e">
        <f t="shared" si="151"/>
        <v>#VALUE!</v>
      </c>
      <c r="BU484" s="1" t="e">
        <f t="shared" si="151"/>
        <v>#VALUE!</v>
      </c>
      <c r="BV484" s="1" t="e">
        <f t="shared" si="151"/>
        <v>#VALUE!</v>
      </c>
      <c r="BW484" s="1" t="e">
        <f t="shared" si="151"/>
        <v>#VALUE!</v>
      </c>
      <c r="BX484" s="1" t="e">
        <f t="shared" si="151"/>
        <v>#VALUE!</v>
      </c>
      <c r="BY484" s="1" t="e">
        <f t="shared" si="151"/>
        <v>#VALUE!</v>
      </c>
      <c r="BZ484" s="1" t="e">
        <f t="shared" si="151"/>
        <v>#VALUE!</v>
      </c>
      <c r="CA484" s="1" t="e">
        <f t="shared" si="151"/>
        <v>#VALUE!</v>
      </c>
      <c r="CB484" s="1" t="e">
        <f t="shared" si="151"/>
        <v>#VALUE!</v>
      </c>
      <c r="CC484" s="1" t="e">
        <f t="shared" si="151"/>
        <v>#VALUE!</v>
      </c>
      <c r="CD484" s="1" t="e">
        <f t="shared" si="151"/>
        <v>#VALUE!</v>
      </c>
      <c r="CE484" s="1" t="e">
        <f t="shared" si="151"/>
        <v>#VALUE!</v>
      </c>
      <c r="CF484" s="1" t="e">
        <f t="shared" si="151"/>
        <v>#VALUE!</v>
      </c>
      <c r="CG484" s="1" t="e">
        <f t="shared" si="151"/>
        <v>#VALUE!</v>
      </c>
      <c r="CH484" s="1" t="e">
        <f t="shared" si="151"/>
        <v>#VALUE!</v>
      </c>
      <c r="CI484" s="1" t="e">
        <f t="shared" si="151"/>
        <v>#VALUE!</v>
      </c>
      <c r="CJ484" s="1" t="e">
        <f t="shared" si="151"/>
        <v>#VALUE!</v>
      </c>
      <c r="CK484" s="1" t="e">
        <f t="shared" si="151"/>
        <v>#VALUE!</v>
      </c>
      <c r="CL484" s="1" t="e">
        <f t="shared" si="151"/>
        <v>#VALUE!</v>
      </c>
      <c r="CM484" s="1" t="e">
        <f t="shared" si="151"/>
        <v>#VALUE!</v>
      </c>
      <c r="CN484" s="1" t="e">
        <f t="shared" si="151"/>
        <v>#VALUE!</v>
      </c>
      <c r="CO484" s="1" t="e">
        <f t="shared" si="151"/>
        <v>#VALUE!</v>
      </c>
      <c r="CP484" s="1" t="e">
        <f t="shared" si="151"/>
        <v>#VALUE!</v>
      </c>
      <c r="CQ484" s="1" t="e">
        <f t="shared" si="151"/>
        <v>#VALUE!</v>
      </c>
      <c r="CR484" s="1" t="e">
        <f t="shared" si="151"/>
        <v>#VALUE!</v>
      </c>
      <c r="CS484" s="1" t="e">
        <f t="shared" si="151"/>
        <v>#VALUE!</v>
      </c>
      <c r="CT484" s="1" t="e">
        <f t="shared" si="151"/>
        <v>#VALUE!</v>
      </c>
      <c r="CU484" s="1" t="e">
        <f t="shared" si="151"/>
        <v>#VALUE!</v>
      </c>
      <c r="CV484" s="1" t="e">
        <f t="shared" si="151"/>
        <v>#VALUE!</v>
      </c>
      <c r="CW484" s="1" t="e">
        <f t="shared" si="151"/>
        <v>#VALUE!</v>
      </c>
      <c r="CX484" s="1" t="e">
        <f t="shared" si="151"/>
        <v>#VALUE!</v>
      </c>
      <c r="CY484" s="7" t="e">
        <f t="shared" si="151"/>
        <v>#VALUE!</v>
      </c>
    </row>
    <row r="485" spans="2:103" x14ac:dyDescent="0.25">
      <c r="B485" s="25">
        <v>51</v>
      </c>
      <c r="C485" s="29">
        <f t="shared" si="113"/>
        <v>2.1633398928766332</v>
      </c>
      <c r="D485" s="1">
        <f t="shared" si="150"/>
        <v>5.6684532436123849</v>
      </c>
      <c r="E485" s="1">
        <f t="shared" si="150"/>
        <v>5.8134375123014896</v>
      </c>
      <c r="F485" s="1">
        <f t="shared" si="150"/>
        <v>7.0516991906976756</v>
      </c>
      <c r="G485" s="1">
        <f t="shared" si="150"/>
        <v>7.8473293258891372</v>
      </c>
      <c r="H485" s="1">
        <f t="shared" si="150"/>
        <v>0.326949296751538</v>
      </c>
      <c r="I485" s="1">
        <f t="shared" si="150"/>
        <v>0.38864469640605104</v>
      </c>
      <c r="J485" s="1">
        <f t="shared" si="150"/>
        <v>0.27329721784988986</v>
      </c>
      <c r="K485" s="1">
        <f t="shared" si="150"/>
        <v>0.2944976416157265</v>
      </c>
      <c r="L485" s="1">
        <f t="shared" si="150"/>
        <v>0.3120886907353207</v>
      </c>
      <c r="M485" s="1">
        <f t="shared" si="150"/>
        <v>0.32643218787163225</v>
      </c>
      <c r="N485" s="1">
        <f t="shared" si="150"/>
        <v>0.33785922145276498</v>
      </c>
      <c r="O485" s="1">
        <f t="shared" si="150"/>
        <v>0.20867515524090074</v>
      </c>
      <c r="P485" s="1">
        <f t="shared" si="150"/>
        <v>0.20224259756161403</v>
      </c>
      <c r="Q485" s="1">
        <f t="shared" si="150"/>
        <v>0.19478856915726589</v>
      </c>
      <c r="R485" s="1">
        <f t="shared" si="150"/>
        <v>0.18660626889737478</v>
      </c>
      <c r="S485" s="1">
        <f t="shared" si="150"/>
        <v>0.17793774302685592</v>
      </c>
      <c r="T485" s="1">
        <f t="shared" si="150"/>
        <v>0.2706602608474038</v>
      </c>
      <c r="U485" s="1">
        <f t="shared" si="150"/>
        <v>0.30776442730652448</v>
      </c>
      <c r="V485" s="1">
        <f t="shared" si="150"/>
        <v>0.34881949590576611</v>
      </c>
      <c r="W485" s="1">
        <f t="shared" si="150"/>
        <v>0.39420284607596506</v>
      </c>
      <c r="X485" s="1">
        <f t="shared" si="150"/>
        <v>0.44432577620487129</v>
      </c>
      <c r="Y485" s="1">
        <f t="shared" si="150"/>
        <v>0.4760293168036443</v>
      </c>
      <c r="Z485" s="1">
        <f t="shared" si="150"/>
        <v>0.47485225862785235</v>
      </c>
      <c r="AA485" s="1">
        <f t="shared" si="150"/>
        <v>0.47273613188617475</v>
      </c>
      <c r="AB485" s="1">
        <f t="shared" si="150"/>
        <v>0.46977172293855268</v>
      </c>
      <c r="AC485" s="1">
        <f t="shared" si="150"/>
        <v>0.46604336267572899</v>
      </c>
      <c r="AD485" s="1">
        <f t="shared" si="150"/>
        <v>0.86852718833053721</v>
      </c>
      <c r="AE485" s="1">
        <f t="shared" si="150"/>
        <v>0.99076428439303388</v>
      </c>
      <c r="AF485" s="1">
        <f t="shared" si="150"/>
        <v>1.1286794756200202</v>
      </c>
      <c r="AG485" s="1">
        <f t="shared" si="150"/>
        <v>1.2841777531863907</v>
      </c>
      <c r="AH485" s="1">
        <f t="shared" si="150"/>
        <v>1.4593875144604833</v>
      </c>
      <c r="AI485" s="1">
        <f t="shared" si="150"/>
        <v>1.8750488207767662</v>
      </c>
      <c r="AJ485" s="1">
        <f t="shared" si="150"/>
        <v>2.0618122952751423</v>
      </c>
      <c r="AK485" s="1">
        <f t="shared" si="150"/>
        <v>2.2649421595326151</v>
      </c>
      <c r="AL485" s="1">
        <f t="shared" si="150"/>
        <v>2.4857775687785963</v>
      </c>
      <c r="AM485" s="1">
        <f t="shared" si="150"/>
        <v>2.7257626595049054</v>
      </c>
      <c r="AN485" s="1">
        <f t="shared" si="150"/>
        <v>5.6030508598429991</v>
      </c>
      <c r="AO485" s="1">
        <f t="shared" si="150"/>
        <v>6.1368565833428983</v>
      </c>
      <c r="AP485" s="1">
        <f t="shared" si="150"/>
        <v>6.7162079009067561</v>
      </c>
      <c r="AQ485" s="1">
        <f t="shared" si="150"/>
        <v>7.3447590902780009</v>
      </c>
      <c r="AR485" s="1">
        <f t="shared" si="150"/>
        <v>8.0264463281380873</v>
      </c>
      <c r="AS485" s="1">
        <f t="shared" si="150"/>
        <v>16.458915717232085</v>
      </c>
      <c r="AT485" s="1">
        <f t="shared" si="150"/>
        <v>17.596560721207869</v>
      </c>
      <c r="AU485" s="1">
        <f t="shared" si="150"/>
        <v>18.800493307551911</v>
      </c>
      <c r="AV485" s="1">
        <f t="shared" si="150"/>
        <v>20.074264799753273</v>
      </c>
      <c r="AW485" s="1">
        <f t="shared" si="150"/>
        <v>21.421607484071821</v>
      </c>
      <c r="AX485" s="1">
        <f t="shared" si="150"/>
        <v>76.017524937366744</v>
      </c>
      <c r="AY485" s="1">
        <f t="shared" si="150"/>
        <v>79.68797919067886</v>
      </c>
      <c r="AZ485" s="1">
        <f t="shared" si="150"/>
        <v>83.491161714304056</v>
      </c>
      <c r="BA485" s="1">
        <f t="shared" si="150"/>
        <v>87.431337310015337</v>
      </c>
      <c r="BB485" s="1">
        <f t="shared" si="150"/>
        <v>70.055144076426942</v>
      </c>
      <c r="BC485" s="1" t="e">
        <f t="shared" si="150"/>
        <v>#VALUE!</v>
      </c>
      <c r="BD485" s="1" t="e">
        <f t="shared" si="150"/>
        <v>#VALUE!</v>
      </c>
      <c r="BE485" s="1" t="e">
        <f t="shared" si="150"/>
        <v>#VALUE!</v>
      </c>
      <c r="BF485" s="1" t="e">
        <f t="shared" si="150"/>
        <v>#VALUE!</v>
      </c>
      <c r="BG485" s="1" t="e">
        <f t="shared" si="150"/>
        <v>#VALUE!</v>
      </c>
      <c r="BH485" s="1" t="e">
        <f t="shared" si="150"/>
        <v>#VALUE!</v>
      </c>
      <c r="BI485" s="1" t="e">
        <f t="shared" si="150"/>
        <v>#VALUE!</v>
      </c>
      <c r="BJ485" s="1" t="e">
        <f t="shared" si="150"/>
        <v>#VALUE!</v>
      </c>
      <c r="BK485" s="1" t="e">
        <f t="shared" si="150"/>
        <v>#VALUE!</v>
      </c>
      <c r="BL485" s="1" t="e">
        <f t="shared" si="150"/>
        <v>#VALUE!</v>
      </c>
      <c r="BM485" s="1" t="e">
        <f t="shared" si="150"/>
        <v>#VALUE!</v>
      </c>
      <c r="BN485" s="1" t="e">
        <f t="shared" si="150"/>
        <v>#VALUE!</v>
      </c>
      <c r="BO485" s="1" t="e">
        <f t="shared" si="150"/>
        <v>#VALUE!</v>
      </c>
      <c r="BP485" s="1" t="e">
        <f t="shared" si="151"/>
        <v>#VALUE!</v>
      </c>
      <c r="BQ485" s="1" t="e">
        <f t="shared" si="151"/>
        <v>#VALUE!</v>
      </c>
      <c r="BR485" s="1" t="e">
        <f t="shared" si="151"/>
        <v>#VALUE!</v>
      </c>
      <c r="BS485" s="1" t="e">
        <f t="shared" si="151"/>
        <v>#VALUE!</v>
      </c>
      <c r="BT485" s="1" t="e">
        <f t="shared" si="151"/>
        <v>#VALUE!</v>
      </c>
      <c r="BU485" s="1" t="e">
        <f t="shared" si="151"/>
        <v>#VALUE!</v>
      </c>
      <c r="BV485" s="1" t="e">
        <f t="shared" si="151"/>
        <v>#VALUE!</v>
      </c>
      <c r="BW485" s="1" t="e">
        <f t="shared" si="151"/>
        <v>#VALUE!</v>
      </c>
      <c r="BX485" s="1" t="e">
        <f t="shared" si="151"/>
        <v>#VALUE!</v>
      </c>
      <c r="BY485" s="1" t="e">
        <f t="shared" si="151"/>
        <v>#VALUE!</v>
      </c>
      <c r="BZ485" s="1" t="e">
        <f t="shared" si="151"/>
        <v>#VALUE!</v>
      </c>
      <c r="CA485" s="1" t="e">
        <f t="shared" si="151"/>
        <v>#VALUE!</v>
      </c>
      <c r="CB485" s="1" t="e">
        <f t="shared" si="151"/>
        <v>#VALUE!</v>
      </c>
      <c r="CC485" s="1" t="e">
        <f t="shared" si="151"/>
        <v>#VALUE!</v>
      </c>
      <c r="CD485" s="1" t="e">
        <f t="shared" si="151"/>
        <v>#VALUE!</v>
      </c>
      <c r="CE485" s="1" t="e">
        <f t="shared" si="151"/>
        <v>#VALUE!</v>
      </c>
      <c r="CF485" s="1" t="e">
        <f t="shared" si="151"/>
        <v>#VALUE!</v>
      </c>
      <c r="CG485" s="1" t="e">
        <f t="shared" si="151"/>
        <v>#VALUE!</v>
      </c>
      <c r="CH485" s="1" t="e">
        <f t="shared" si="151"/>
        <v>#VALUE!</v>
      </c>
      <c r="CI485" s="1" t="e">
        <f t="shared" si="151"/>
        <v>#VALUE!</v>
      </c>
      <c r="CJ485" s="1" t="e">
        <f t="shared" si="151"/>
        <v>#VALUE!</v>
      </c>
      <c r="CK485" s="1" t="e">
        <f t="shared" si="151"/>
        <v>#VALUE!</v>
      </c>
      <c r="CL485" s="1" t="e">
        <f t="shared" si="151"/>
        <v>#VALUE!</v>
      </c>
      <c r="CM485" s="1" t="e">
        <f t="shared" si="151"/>
        <v>#VALUE!</v>
      </c>
      <c r="CN485" s="1" t="e">
        <f t="shared" si="151"/>
        <v>#VALUE!</v>
      </c>
      <c r="CO485" s="1" t="e">
        <f t="shared" si="151"/>
        <v>#VALUE!</v>
      </c>
      <c r="CP485" s="1" t="e">
        <f t="shared" si="151"/>
        <v>#VALUE!</v>
      </c>
      <c r="CQ485" s="1" t="e">
        <f t="shared" si="151"/>
        <v>#VALUE!</v>
      </c>
      <c r="CR485" s="1" t="e">
        <f t="shared" si="151"/>
        <v>#VALUE!</v>
      </c>
      <c r="CS485" s="1" t="e">
        <f t="shared" si="151"/>
        <v>#VALUE!</v>
      </c>
      <c r="CT485" s="1" t="e">
        <f t="shared" si="151"/>
        <v>#VALUE!</v>
      </c>
      <c r="CU485" s="1" t="e">
        <f t="shared" si="151"/>
        <v>#VALUE!</v>
      </c>
      <c r="CV485" s="1" t="e">
        <f t="shared" si="151"/>
        <v>#VALUE!</v>
      </c>
      <c r="CW485" s="1" t="e">
        <f t="shared" si="151"/>
        <v>#VALUE!</v>
      </c>
      <c r="CX485" s="1" t="e">
        <f t="shared" si="151"/>
        <v>#VALUE!</v>
      </c>
      <c r="CY485" s="7" t="e">
        <f t="shared" si="151"/>
        <v>#VALUE!</v>
      </c>
    </row>
    <row r="486" spans="2:103" x14ac:dyDescent="0.25">
      <c r="B486" s="25">
        <v>52</v>
      </c>
      <c r="C486" s="29">
        <f t="shared" si="113"/>
        <v>2.1633398928766332</v>
      </c>
      <c r="D486" s="1">
        <f t="shared" si="150"/>
        <v>5.6684532436123849</v>
      </c>
      <c r="E486" s="1">
        <f t="shared" si="150"/>
        <v>8.2514804181618349</v>
      </c>
      <c r="F486" s="1">
        <f t="shared" si="150"/>
        <v>7.0975123666960336</v>
      </c>
      <c r="G486" s="1">
        <f t="shared" si="150"/>
        <v>7.9051516623305194</v>
      </c>
      <c r="H486" s="1">
        <f t="shared" si="150"/>
        <v>0.32955030236042954</v>
      </c>
      <c r="I486" s="1">
        <f t="shared" si="150"/>
        <v>0.39189956204012222</v>
      </c>
      <c r="J486" s="1">
        <f t="shared" si="150"/>
        <v>0.4522820367714091</v>
      </c>
      <c r="K486" s="1">
        <f t="shared" si="150"/>
        <v>0.31124046032271468</v>
      </c>
      <c r="L486" s="1">
        <f t="shared" si="150"/>
        <v>0.32993688866190324</v>
      </c>
      <c r="M486" s="1">
        <f t="shared" si="150"/>
        <v>0.34518827268219882</v>
      </c>
      <c r="N486" s="1">
        <f t="shared" si="150"/>
        <v>0.35734570229900114</v>
      </c>
      <c r="O486" s="1">
        <f t="shared" si="150"/>
        <v>0.36673023122577281</v>
      </c>
      <c r="P486" s="1">
        <f t="shared" si="150"/>
        <v>0.22489193238350547</v>
      </c>
      <c r="Q486" s="1">
        <f t="shared" si="150"/>
        <v>0.21664113435867485</v>
      </c>
      <c r="R486" s="1">
        <f t="shared" si="150"/>
        <v>0.20757234838662886</v>
      </c>
      <c r="S486" s="1">
        <f t="shared" si="150"/>
        <v>0.19795604019822857</v>
      </c>
      <c r="T486" s="1">
        <f t="shared" si="150"/>
        <v>0.188014058638862</v>
      </c>
      <c r="U486" s="1">
        <f t="shared" si="150"/>
        <v>0.28498099540195743</v>
      </c>
      <c r="V486" s="1">
        <f t="shared" si="150"/>
        <v>0.32303446938763464</v>
      </c>
      <c r="W486" s="1">
        <f t="shared" si="150"/>
        <v>0.36510125449162562</v>
      </c>
      <c r="X486" s="1">
        <f t="shared" si="150"/>
        <v>0.41156279201401397</v>
      </c>
      <c r="Y486" s="1">
        <f t="shared" si="150"/>
        <v>0.4628347033164163</v>
      </c>
      <c r="Z486" s="1">
        <f t="shared" si="150"/>
        <v>0.49482400012425248</v>
      </c>
      <c r="AA486" s="1">
        <f t="shared" si="150"/>
        <v>0.49266020731363863</v>
      </c>
      <c r="AB486" s="1">
        <f t="shared" si="150"/>
        <v>0.48960857253904999</v>
      </c>
      <c r="AC486" s="1">
        <f t="shared" si="150"/>
        <v>0.48575724697907197</v>
      </c>
      <c r="AD486" s="1">
        <f t="shared" si="150"/>
        <v>0.48118806087060595</v>
      </c>
      <c r="AE486" s="1">
        <f t="shared" si="150"/>
        <v>0.89551160546350128</v>
      </c>
      <c r="AF486" s="1">
        <f t="shared" si="150"/>
        <v>1.0202364278207996</v>
      </c>
      <c r="AG486" s="1">
        <f t="shared" si="150"/>
        <v>1.1608675028792568</v>
      </c>
      <c r="AH486" s="1">
        <f t="shared" si="150"/>
        <v>1.3193306209230649</v>
      </c>
      <c r="AI486" s="1">
        <f t="shared" si="150"/>
        <v>1.4977768610860078</v>
      </c>
      <c r="AJ486" s="1">
        <f t="shared" si="150"/>
        <v>1.9224737819560271</v>
      </c>
      <c r="AK486" s="1">
        <f t="shared" si="150"/>
        <v>2.112004626590025</v>
      </c>
      <c r="AL486" s="1">
        <f t="shared" si="150"/>
        <v>2.3180612035606516</v>
      </c>
      <c r="AM486" s="1">
        <f t="shared" si="150"/>
        <v>2.5419916875586344</v>
      </c>
      <c r="AN486" s="1">
        <f t="shared" si="150"/>
        <v>2.7852497336536342</v>
      </c>
      <c r="AO486" s="1">
        <f t="shared" si="150"/>
        <v>5.7209980606241979</v>
      </c>
      <c r="AP486" s="1">
        <f t="shared" si="150"/>
        <v>6.2615607897952268</v>
      </c>
      <c r="AQ486" s="1">
        <f t="shared" si="150"/>
        <v>6.8480501027968055</v>
      </c>
      <c r="AR486" s="1">
        <f t="shared" si="150"/>
        <v>7.4841413158876184</v>
      </c>
      <c r="AS486" s="1">
        <f t="shared" si="150"/>
        <v>8.1737927733282891</v>
      </c>
      <c r="AT486" s="1">
        <f t="shared" si="150"/>
        <v>16.750988891154488</v>
      </c>
      <c r="AU486" s="1">
        <f t="shared" si="150"/>
        <v>17.898604269180836</v>
      </c>
      <c r="AV486" s="1">
        <f t="shared" si="150"/>
        <v>19.112830737088974</v>
      </c>
      <c r="AW486" s="1">
        <f t="shared" si="150"/>
        <v>20.397229255726888</v>
      </c>
      <c r="AX486" s="1">
        <f t="shared" si="150"/>
        <v>21.755541989682207</v>
      </c>
      <c r="AY486" s="1">
        <f t="shared" si="150"/>
        <v>77.165704537135511</v>
      </c>
      <c r="AZ486" s="1">
        <f t="shared" si="150"/>
        <v>80.854768690261281</v>
      </c>
      <c r="BA486" s="1">
        <f t="shared" si="150"/>
        <v>84.676791413411934</v>
      </c>
      <c r="BB486" s="1">
        <f t="shared" si="150"/>
        <v>88.636037804239095</v>
      </c>
      <c r="BC486" s="1">
        <f t="shared" si="150"/>
        <v>70.994912194362797</v>
      </c>
      <c r="BD486" s="1" t="e">
        <f t="shared" si="150"/>
        <v>#VALUE!</v>
      </c>
      <c r="BE486" s="1" t="e">
        <f t="shared" si="150"/>
        <v>#VALUE!</v>
      </c>
      <c r="BF486" s="1" t="e">
        <f t="shared" si="150"/>
        <v>#VALUE!</v>
      </c>
      <c r="BG486" s="1" t="e">
        <f t="shared" si="150"/>
        <v>#VALUE!</v>
      </c>
      <c r="BH486" s="1" t="e">
        <f t="shared" si="150"/>
        <v>#VALUE!</v>
      </c>
      <c r="BI486" s="1" t="e">
        <f t="shared" si="150"/>
        <v>#VALUE!</v>
      </c>
      <c r="BJ486" s="1" t="e">
        <f t="shared" si="150"/>
        <v>#VALUE!</v>
      </c>
      <c r="BK486" s="1" t="e">
        <f t="shared" si="150"/>
        <v>#VALUE!</v>
      </c>
      <c r="BL486" s="1" t="e">
        <f t="shared" si="150"/>
        <v>#VALUE!</v>
      </c>
      <c r="BM486" s="1" t="e">
        <f t="shared" si="150"/>
        <v>#VALUE!</v>
      </c>
      <c r="BN486" s="1" t="e">
        <f t="shared" si="150"/>
        <v>#VALUE!</v>
      </c>
      <c r="BO486" s="1" t="e">
        <f t="shared" ref="BO486" si="152">(BN380+BO275*0.5)*BO168</f>
        <v>#VALUE!</v>
      </c>
      <c r="BP486" s="1" t="e">
        <f t="shared" si="151"/>
        <v>#VALUE!</v>
      </c>
      <c r="BQ486" s="1" t="e">
        <f t="shared" si="151"/>
        <v>#VALUE!</v>
      </c>
      <c r="BR486" s="1" t="e">
        <f t="shared" si="151"/>
        <v>#VALUE!</v>
      </c>
      <c r="BS486" s="1" t="e">
        <f t="shared" si="151"/>
        <v>#VALUE!</v>
      </c>
      <c r="BT486" s="1" t="e">
        <f t="shared" si="151"/>
        <v>#VALUE!</v>
      </c>
      <c r="BU486" s="1" t="e">
        <f t="shared" si="151"/>
        <v>#VALUE!</v>
      </c>
      <c r="BV486" s="1" t="e">
        <f t="shared" si="151"/>
        <v>#VALUE!</v>
      </c>
      <c r="BW486" s="1" t="e">
        <f t="shared" si="151"/>
        <v>#VALUE!</v>
      </c>
      <c r="BX486" s="1" t="e">
        <f t="shared" si="151"/>
        <v>#VALUE!</v>
      </c>
      <c r="BY486" s="1" t="e">
        <f t="shared" si="151"/>
        <v>#VALUE!</v>
      </c>
      <c r="BZ486" s="1" t="e">
        <f t="shared" si="151"/>
        <v>#VALUE!</v>
      </c>
      <c r="CA486" s="1" t="e">
        <f t="shared" si="151"/>
        <v>#VALUE!</v>
      </c>
      <c r="CB486" s="1" t="e">
        <f t="shared" si="151"/>
        <v>#VALUE!</v>
      </c>
      <c r="CC486" s="1" t="e">
        <f t="shared" si="151"/>
        <v>#VALUE!</v>
      </c>
      <c r="CD486" s="1" t="e">
        <f t="shared" si="151"/>
        <v>#VALUE!</v>
      </c>
      <c r="CE486" s="1" t="e">
        <f t="shared" si="151"/>
        <v>#VALUE!</v>
      </c>
      <c r="CF486" s="1" t="e">
        <f t="shared" si="151"/>
        <v>#VALUE!</v>
      </c>
      <c r="CG486" s="1" t="e">
        <f t="shared" si="151"/>
        <v>#VALUE!</v>
      </c>
      <c r="CH486" s="1" t="e">
        <f t="shared" si="151"/>
        <v>#VALUE!</v>
      </c>
      <c r="CI486" s="1" t="e">
        <f t="shared" si="151"/>
        <v>#VALUE!</v>
      </c>
      <c r="CJ486" s="1" t="e">
        <f t="shared" si="151"/>
        <v>#VALUE!</v>
      </c>
      <c r="CK486" s="1" t="e">
        <f t="shared" si="151"/>
        <v>#VALUE!</v>
      </c>
      <c r="CL486" s="1" t="e">
        <f t="shared" si="151"/>
        <v>#VALUE!</v>
      </c>
      <c r="CM486" s="1" t="e">
        <f t="shared" si="151"/>
        <v>#VALUE!</v>
      </c>
      <c r="CN486" s="1" t="e">
        <f t="shared" si="151"/>
        <v>#VALUE!</v>
      </c>
      <c r="CO486" s="1" t="e">
        <f t="shared" si="151"/>
        <v>#VALUE!</v>
      </c>
      <c r="CP486" s="1" t="e">
        <f t="shared" si="151"/>
        <v>#VALUE!</v>
      </c>
      <c r="CQ486" s="1" t="e">
        <f t="shared" si="151"/>
        <v>#VALUE!</v>
      </c>
      <c r="CR486" s="1" t="e">
        <f t="shared" si="151"/>
        <v>#VALUE!</v>
      </c>
      <c r="CS486" s="1" t="e">
        <f t="shared" si="151"/>
        <v>#VALUE!</v>
      </c>
      <c r="CT486" s="1" t="e">
        <f t="shared" si="151"/>
        <v>#VALUE!</v>
      </c>
      <c r="CU486" s="1" t="e">
        <f t="shared" si="151"/>
        <v>#VALUE!</v>
      </c>
      <c r="CV486" s="1" t="e">
        <f t="shared" si="151"/>
        <v>#VALUE!</v>
      </c>
      <c r="CW486" s="1" t="e">
        <f t="shared" si="151"/>
        <v>#VALUE!</v>
      </c>
      <c r="CX486" s="1" t="e">
        <f t="shared" si="151"/>
        <v>#VALUE!</v>
      </c>
      <c r="CY486" s="7" t="e">
        <f t="shared" si="151"/>
        <v>#VALUE!</v>
      </c>
    </row>
    <row r="487" spans="2:103" x14ac:dyDescent="0.25">
      <c r="B487" s="25">
        <v>53</v>
      </c>
      <c r="C487" s="29">
        <f t="shared" si="113"/>
        <v>2.1633398928766332</v>
      </c>
      <c r="D487" s="1">
        <f t="shared" ref="D487:BO490" si="153">(C381+D276*0.5)*D169</f>
        <v>5.6684532436123849</v>
      </c>
      <c r="E487" s="1">
        <f t="shared" si="153"/>
        <v>8.2514804181618349</v>
      </c>
      <c r="F487" s="1">
        <f t="shared" si="153"/>
        <v>10.089704894566784</v>
      </c>
      <c r="G487" s="1">
        <f t="shared" si="153"/>
        <v>7.9633278595985502</v>
      </c>
      <c r="H487" s="1">
        <f t="shared" si="153"/>
        <v>0.33217004347530193</v>
      </c>
      <c r="I487" s="1">
        <f t="shared" si="153"/>
        <v>0.39518009053350628</v>
      </c>
      <c r="J487" s="1">
        <f t="shared" si="153"/>
        <v>0.45620270907587718</v>
      </c>
      <c r="K487" s="1">
        <f t="shared" si="153"/>
        <v>0.51528368605772101</v>
      </c>
      <c r="L487" s="1">
        <f t="shared" si="153"/>
        <v>0.34880367062995798</v>
      </c>
      <c r="M487" s="1">
        <f t="shared" si="153"/>
        <v>0.36502023303811915</v>
      </c>
      <c r="N487" s="1">
        <f t="shared" si="153"/>
        <v>0.37795455160866925</v>
      </c>
      <c r="O487" s="1">
        <f t="shared" si="153"/>
        <v>0.38794708037378189</v>
      </c>
      <c r="P487" s="1">
        <f t="shared" si="153"/>
        <v>0.39530892907123955</v>
      </c>
      <c r="Q487" s="1">
        <f t="shared" si="153"/>
        <v>0.2409440609734485</v>
      </c>
      <c r="R487" s="1">
        <f t="shared" si="153"/>
        <v>0.23089307239238752</v>
      </c>
      <c r="S487" s="1">
        <f t="shared" si="153"/>
        <v>0.22022560081913414</v>
      </c>
      <c r="T487" s="1">
        <f t="shared" si="153"/>
        <v>0.20918959547254745</v>
      </c>
      <c r="U487" s="1">
        <f t="shared" si="153"/>
        <v>0.19798690070851022</v>
      </c>
      <c r="V487" s="1">
        <f t="shared" si="153"/>
        <v>0.29915424025877574</v>
      </c>
      <c r="W487" s="1">
        <f t="shared" si="153"/>
        <v>0.33814678083873129</v>
      </c>
      <c r="X487" s="1">
        <f t="shared" si="153"/>
        <v>0.38121433165890578</v>
      </c>
      <c r="Y487" s="1">
        <f t="shared" si="153"/>
        <v>0.42874234677651435</v>
      </c>
      <c r="Z487" s="1">
        <f t="shared" si="153"/>
        <v>0.48115071802406195</v>
      </c>
      <c r="AA487" s="1">
        <f t="shared" si="153"/>
        <v>0.51342219115153798</v>
      </c>
      <c r="AB487" s="1">
        <f t="shared" si="153"/>
        <v>0.51028140305963998</v>
      </c>
      <c r="AC487" s="1">
        <f t="shared" si="153"/>
        <v>0.50630351820208574</v>
      </c>
      <c r="AD487" s="1">
        <f t="shared" si="153"/>
        <v>0.50157407631159223</v>
      </c>
      <c r="AE487" s="1">
        <f t="shared" si="153"/>
        <v>0.49617242953935042</v>
      </c>
      <c r="AF487" s="1">
        <f t="shared" si="153"/>
        <v>0.92220942816305196</v>
      </c>
      <c r="AG487" s="1">
        <f t="shared" si="153"/>
        <v>1.0493945343344813</v>
      </c>
      <c r="AH487" s="1">
        <f t="shared" si="153"/>
        <v>1.1927114257350424</v>
      </c>
      <c r="AI487" s="1">
        <f t="shared" si="153"/>
        <v>1.3541064409396195</v>
      </c>
      <c r="AJ487" s="1">
        <f t="shared" si="153"/>
        <v>1.5357530660916834</v>
      </c>
      <c r="AK487" s="1">
        <f t="shared" si="153"/>
        <v>1.9693866138589227</v>
      </c>
      <c r="AL487" s="1">
        <f t="shared" si="153"/>
        <v>2.1616530716634115</v>
      </c>
      <c r="AM487" s="1">
        <f t="shared" si="153"/>
        <v>2.3706026399432574</v>
      </c>
      <c r="AN487" s="1">
        <f t="shared" si="153"/>
        <v>2.597592391660843</v>
      </c>
      <c r="AO487" s="1">
        <f t="shared" si="153"/>
        <v>2.8440853718202992</v>
      </c>
      <c r="AP487" s="1">
        <f t="shared" si="153"/>
        <v>5.8376488271114875</v>
      </c>
      <c r="AQ487" s="1">
        <f t="shared" si="153"/>
        <v>6.3848891383388677</v>
      </c>
      <c r="AR487" s="1">
        <f t="shared" si="153"/>
        <v>6.9784321708800752</v>
      </c>
      <c r="AS487" s="1">
        <f t="shared" si="153"/>
        <v>7.6219739839789353</v>
      </c>
      <c r="AT487" s="1">
        <f t="shared" si="153"/>
        <v>8.3194947760066498</v>
      </c>
      <c r="AU487" s="1">
        <f t="shared" si="153"/>
        <v>17.039789130579123</v>
      </c>
      <c r="AV487" s="1">
        <f t="shared" si="153"/>
        <v>18.197249214044188</v>
      </c>
      <c r="AW487" s="1">
        <f t="shared" si="153"/>
        <v>19.421639106096006</v>
      </c>
      <c r="AX487" s="1">
        <f t="shared" si="153"/>
        <v>20.716529224106445</v>
      </c>
      <c r="AY487" s="1">
        <f t="shared" si="153"/>
        <v>22.085671423403397</v>
      </c>
      <c r="AZ487" s="1">
        <f t="shared" si="153"/>
        <v>78.300743803484451</v>
      </c>
      <c r="BA487" s="1">
        <f t="shared" si="153"/>
        <v>82.008145835084278</v>
      </c>
      <c r="BB487" s="1">
        <f t="shared" si="153"/>
        <v>85.848731256150955</v>
      </c>
      <c r="BC487" s="1">
        <f t="shared" si="153"/>
        <v>89.826765354052696</v>
      </c>
      <c r="BD487" s="1">
        <f t="shared" si="153"/>
        <v>71.923735409178306</v>
      </c>
      <c r="BE487" s="1" t="e">
        <f t="shared" si="153"/>
        <v>#VALUE!</v>
      </c>
      <c r="BF487" s="1" t="e">
        <f t="shared" si="153"/>
        <v>#VALUE!</v>
      </c>
      <c r="BG487" s="1" t="e">
        <f t="shared" si="153"/>
        <v>#VALUE!</v>
      </c>
      <c r="BH487" s="1" t="e">
        <f t="shared" si="153"/>
        <v>#VALUE!</v>
      </c>
      <c r="BI487" s="1" t="e">
        <f t="shared" si="153"/>
        <v>#VALUE!</v>
      </c>
      <c r="BJ487" s="1" t="e">
        <f t="shared" si="153"/>
        <v>#VALUE!</v>
      </c>
      <c r="BK487" s="1" t="e">
        <f t="shared" si="153"/>
        <v>#VALUE!</v>
      </c>
      <c r="BL487" s="1" t="e">
        <f t="shared" si="153"/>
        <v>#VALUE!</v>
      </c>
      <c r="BM487" s="1" t="e">
        <f t="shared" si="153"/>
        <v>#VALUE!</v>
      </c>
      <c r="BN487" s="1" t="e">
        <f t="shared" si="153"/>
        <v>#VALUE!</v>
      </c>
      <c r="BO487" s="1" t="e">
        <f t="shared" si="153"/>
        <v>#VALUE!</v>
      </c>
      <c r="BP487" s="1" t="e">
        <f t="shared" si="151"/>
        <v>#VALUE!</v>
      </c>
      <c r="BQ487" s="1" t="e">
        <f t="shared" si="151"/>
        <v>#VALUE!</v>
      </c>
      <c r="BR487" s="1" t="e">
        <f t="shared" si="151"/>
        <v>#VALUE!</v>
      </c>
      <c r="BS487" s="1" t="e">
        <f t="shared" si="151"/>
        <v>#VALUE!</v>
      </c>
      <c r="BT487" s="1" t="e">
        <f t="shared" si="151"/>
        <v>#VALUE!</v>
      </c>
      <c r="BU487" s="1" t="e">
        <f t="shared" si="151"/>
        <v>#VALUE!</v>
      </c>
      <c r="BV487" s="1" t="e">
        <f t="shared" si="151"/>
        <v>#VALUE!</v>
      </c>
      <c r="BW487" s="1" t="e">
        <f t="shared" si="151"/>
        <v>#VALUE!</v>
      </c>
      <c r="BX487" s="1" t="e">
        <f t="shared" si="151"/>
        <v>#VALUE!</v>
      </c>
      <c r="BY487" s="1" t="e">
        <f t="shared" si="151"/>
        <v>#VALUE!</v>
      </c>
      <c r="BZ487" s="1" t="e">
        <f t="shared" si="151"/>
        <v>#VALUE!</v>
      </c>
      <c r="CA487" s="1" t="e">
        <f t="shared" si="151"/>
        <v>#VALUE!</v>
      </c>
      <c r="CB487" s="1" t="e">
        <f t="shared" si="151"/>
        <v>#VALUE!</v>
      </c>
      <c r="CC487" s="1" t="e">
        <f t="shared" si="151"/>
        <v>#VALUE!</v>
      </c>
      <c r="CD487" s="1" t="e">
        <f t="shared" si="151"/>
        <v>#VALUE!</v>
      </c>
      <c r="CE487" s="1" t="e">
        <f t="shared" si="151"/>
        <v>#VALUE!</v>
      </c>
      <c r="CF487" s="1" t="e">
        <f t="shared" si="151"/>
        <v>#VALUE!</v>
      </c>
      <c r="CG487" s="1" t="e">
        <f t="shared" si="151"/>
        <v>#VALUE!</v>
      </c>
      <c r="CH487" s="1" t="e">
        <f t="shared" si="151"/>
        <v>#VALUE!</v>
      </c>
      <c r="CI487" s="1" t="e">
        <f t="shared" si="151"/>
        <v>#VALUE!</v>
      </c>
      <c r="CJ487" s="1" t="e">
        <f t="shared" si="151"/>
        <v>#VALUE!</v>
      </c>
      <c r="CK487" s="1" t="e">
        <f t="shared" si="151"/>
        <v>#VALUE!</v>
      </c>
      <c r="CL487" s="1" t="e">
        <f t="shared" si="151"/>
        <v>#VALUE!</v>
      </c>
      <c r="CM487" s="1" t="e">
        <f t="shared" si="151"/>
        <v>#VALUE!</v>
      </c>
      <c r="CN487" s="1" t="e">
        <f t="shared" si="151"/>
        <v>#VALUE!</v>
      </c>
      <c r="CO487" s="1" t="e">
        <f t="shared" si="151"/>
        <v>#VALUE!</v>
      </c>
      <c r="CP487" s="1" t="e">
        <f t="shared" si="151"/>
        <v>#VALUE!</v>
      </c>
      <c r="CQ487" s="1" t="e">
        <f t="shared" si="151"/>
        <v>#VALUE!</v>
      </c>
      <c r="CR487" s="1" t="e">
        <f t="shared" si="151"/>
        <v>#VALUE!</v>
      </c>
      <c r="CS487" s="1" t="e">
        <f t="shared" si="151"/>
        <v>#VALUE!</v>
      </c>
      <c r="CT487" s="1" t="e">
        <f t="shared" si="151"/>
        <v>#VALUE!</v>
      </c>
      <c r="CU487" s="1" t="e">
        <f t="shared" si="151"/>
        <v>#VALUE!</v>
      </c>
      <c r="CV487" s="1" t="e">
        <f t="shared" si="151"/>
        <v>#VALUE!</v>
      </c>
      <c r="CW487" s="1" t="e">
        <f t="shared" si="151"/>
        <v>#VALUE!</v>
      </c>
      <c r="CX487" s="1" t="e">
        <f t="shared" si="151"/>
        <v>#VALUE!</v>
      </c>
      <c r="CY487" s="7" t="e">
        <f t="shared" si="151"/>
        <v>#VALUE!</v>
      </c>
    </row>
    <row r="488" spans="2:103" x14ac:dyDescent="0.25">
      <c r="B488" s="25">
        <v>54</v>
      </c>
      <c r="C488" s="29">
        <f t="shared" si="113"/>
        <v>2.1633398928766332</v>
      </c>
      <c r="D488" s="1">
        <f t="shared" si="153"/>
        <v>5.6684532436123849</v>
      </c>
      <c r="E488" s="1">
        <f t="shared" si="153"/>
        <v>8.2514804181618349</v>
      </c>
      <c r="F488" s="1">
        <f t="shared" si="153"/>
        <v>10.089704894566784</v>
      </c>
      <c r="G488" s="1">
        <f t="shared" si="153"/>
        <v>11.330302073003335</v>
      </c>
      <c r="H488" s="1">
        <f t="shared" si="153"/>
        <v>0.33480862844312131</v>
      </c>
      <c r="I488" s="1">
        <f t="shared" si="153"/>
        <v>0.39848646360100121</v>
      </c>
      <c r="J488" s="1">
        <f t="shared" si="153"/>
        <v>0.46015601001630768</v>
      </c>
      <c r="K488" s="1">
        <f t="shared" si="153"/>
        <v>0.51986353374982375</v>
      </c>
      <c r="L488" s="1">
        <f t="shared" si="153"/>
        <v>0.57765435948682697</v>
      </c>
      <c r="M488" s="1">
        <f t="shared" si="153"/>
        <v>0.38598967009007096</v>
      </c>
      <c r="N488" s="1">
        <f t="shared" si="153"/>
        <v>0.3997503192247262</v>
      </c>
      <c r="O488" s="1">
        <f t="shared" si="153"/>
        <v>0.41039000623383454</v>
      </c>
      <c r="P488" s="1">
        <f t="shared" si="153"/>
        <v>0.41823864543729594</v>
      </c>
      <c r="Q488" s="1">
        <f t="shared" si="153"/>
        <v>0.42359749268611468</v>
      </c>
      <c r="R488" s="1">
        <f t="shared" si="153"/>
        <v>0.25683276872174282</v>
      </c>
      <c r="S488" s="1">
        <f t="shared" si="153"/>
        <v>0.24499950576411553</v>
      </c>
      <c r="T488" s="1">
        <f t="shared" si="153"/>
        <v>0.23274930148406175</v>
      </c>
      <c r="U488" s="1">
        <f t="shared" si="153"/>
        <v>0.22030780363362568</v>
      </c>
      <c r="V488" s="1">
        <f t="shared" si="153"/>
        <v>0.20785704357975163</v>
      </c>
      <c r="W488" s="1">
        <f t="shared" si="153"/>
        <v>0.31318110017111783</v>
      </c>
      <c r="X488" s="1">
        <f t="shared" si="153"/>
        <v>0.35310254421232729</v>
      </c>
      <c r="Y488" s="1">
        <f t="shared" si="153"/>
        <v>0.3971599932342284</v>
      </c>
      <c r="Z488" s="1">
        <f t="shared" si="153"/>
        <v>0.4457428653240687</v>
      </c>
      <c r="AA488" s="1">
        <f t="shared" si="153"/>
        <v>0.49927527069421873</v>
      </c>
      <c r="AB488" s="1">
        <f t="shared" si="153"/>
        <v>0.53182536856395357</v>
      </c>
      <c r="AC488" s="1">
        <f t="shared" si="153"/>
        <v>0.52771725258757907</v>
      </c>
      <c r="AD488" s="1">
        <f t="shared" si="153"/>
        <v>0.52282230713748579</v>
      </c>
      <c r="AE488" s="1">
        <f t="shared" si="153"/>
        <v>0.51722348406641883</v>
      </c>
      <c r="AF488" s="1">
        <f t="shared" si="153"/>
        <v>0.51099767984626177</v>
      </c>
      <c r="AG488" s="1">
        <f t="shared" si="153"/>
        <v>0.94862282353859495</v>
      </c>
      <c r="AH488" s="1">
        <f t="shared" si="153"/>
        <v>1.0782409808799636</v>
      </c>
      <c r="AI488" s="1">
        <f t="shared" si="153"/>
        <v>1.2242138512789749</v>
      </c>
      <c r="AJ488" s="1">
        <f t="shared" si="153"/>
        <v>1.3885080727476817</v>
      </c>
      <c r="AK488" s="1">
        <f t="shared" si="153"/>
        <v>1.5733192658377164</v>
      </c>
      <c r="AL488" s="1">
        <f t="shared" si="153"/>
        <v>2.0157912082409295</v>
      </c>
      <c r="AM488" s="1">
        <f t="shared" si="153"/>
        <v>2.2107617677767544</v>
      </c>
      <c r="AN488" s="1">
        <f t="shared" si="153"/>
        <v>2.4225708669623853</v>
      </c>
      <c r="AO488" s="1">
        <f t="shared" si="153"/>
        <v>2.6525843568167207</v>
      </c>
      <c r="AP488" s="1">
        <f t="shared" si="153"/>
        <v>2.902274544670338</v>
      </c>
      <c r="AQ488" s="1">
        <f t="shared" si="153"/>
        <v>5.9530130621463053</v>
      </c>
      <c r="AR488" s="1">
        <f t="shared" si="153"/>
        <v>6.5068521498453213</v>
      </c>
      <c r="AS488" s="1">
        <f t="shared" si="153"/>
        <v>7.1073652825866862</v>
      </c>
      <c r="AT488" s="1">
        <f t="shared" si="153"/>
        <v>7.7582689694676485</v>
      </c>
      <c r="AU488" s="1">
        <f t="shared" si="153"/>
        <v>8.4635649520502199</v>
      </c>
      <c r="AV488" s="1">
        <f t="shared" si="153"/>
        <v>17.325341573716955</v>
      </c>
      <c r="AW488" s="1">
        <f t="shared" si="153"/>
        <v>18.492521689349658</v>
      </c>
      <c r="AX488" s="1">
        <f t="shared" si="153"/>
        <v>19.726945582759647</v>
      </c>
      <c r="AY488" s="1">
        <f t="shared" si="153"/>
        <v>21.032192948555476</v>
      </c>
      <c r="AZ488" s="1">
        <f t="shared" si="153"/>
        <v>22.412025146825364</v>
      </c>
      <c r="BA488" s="1">
        <f t="shared" si="153"/>
        <v>79.422744254507023</v>
      </c>
      <c r="BB488" s="1">
        <f t="shared" si="153"/>
        <v>83.148214369702274</v>
      </c>
      <c r="BC488" s="1">
        <f t="shared" si="153"/>
        <v>87.007087261904374</v>
      </c>
      <c r="BD488" s="1">
        <f t="shared" si="153"/>
        <v>91.003628303050888</v>
      </c>
      <c r="BE488" s="1">
        <f t="shared" si="153"/>
        <v>72.841698679185541</v>
      </c>
      <c r="BF488" s="1" t="e">
        <f t="shared" si="153"/>
        <v>#VALUE!</v>
      </c>
      <c r="BG488" s="1" t="e">
        <f t="shared" si="153"/>
        <v>#VALUE!</v>
      </c>
      <c r="BH488" s="1" t="e">
        <f t="shared" si="153"/>
        <v>#VALUE!</v>
      </c>
      <c r="BI488" s="1" t="e">
        <f t="shared" si="153"/>
        <v>#VALUE!</v>
      </c>
      <c r="BJ488" s="1" t="e">
        <f t="shared" si="153"/>
        <v>#VALUE!</v>
      </c>
      <c r="BK488" s="1" t="e">
        <f t="shared" si="153"/>
        <v>#VALUE!</v>
      </c>
      <c r="BL488" s="1" t="e">
        <f t="shared" si="153"/>
        <v>#VALUE!</v>
      </c>
      <c r="BM488" s="1" t="e">
        <f t="shared" si="153"/>
        <v>#VALUE!</v>
      </c>
      <c r="BN488" s="1" t="e">
        <f t="shared" si="153"/>
        <v>#VALUE!</v>
      </c>
      <c r="BO488" s="1" t="e">
        <f t="shared" si="153"/>
        <v>#VALUE!</v>
      </c>
      <c r="BP488" s="1" t="e">
        <f t="shared" si="151"/>
        <v>#VALUE!</v>
      </c>
      <c r="BQ488" s="1" t="e">
        <f t="shared" si="151"/>
        <v>#VALUE!</v>
      </c>
      <c r="BR488" s="1" t="e">
        <f t="shared" si="151"/>
        <v>#VALUE!</v>
      </c>
      <c r="BS488" s="1" t="e">
        <f t="shared" si="151"/>
        <v>#VALUE!</v>
      </c>
      <c r="BT488" s="1" t="e">
        <f t="shared" si="151"/>
        <v>#VALUE!</v>
      </c>
      <c r="BU488" s="1" t="e">
        <f t="shared" si="151"/>
        <v>#VALUE!</v>
      </c>
      <c r="BV488" s="1" t="e">
        <f t="shared" si="151"/>
        <v>#VALUE!</v>
      </c>
      <c r="BW488" s="1" t="e">
        <f t="shared" si="151"/>
        <v>#VALUE!</v>
      </c>
      <c r="BX488" s="1" t="e">
        <f t="shared" si="151"/>
        <v>#VALUE!</v>
      </c>
      <c r="BY488" s="1" t="e">
        <f t="shared" si="151"/>
        <v>#VALUE!</v>
      </c>
      <c r="BZ488" s="1" t="e">
        <f t="shared" si="151"/>
        <v>#VALUE!</v>
      </c>
      <c r="CA488" s="1" t="e">
        <f t="shared" si="151"/>
        <v>#VALUE!</v>
      </c>
      <c r="CB488" s="1" t="e">
        <f t="shared" si="151"/>
        <v>#VALUE!</v>
      </c>
      <c r="CC488" s="1" t="e">
        <f t="shared" si="151"/>
        <v>#VALUE!</v>
      </c>
      <c r="CD488" s="1" t="e">
        <f t="shared" si="151"/>
        <v>#VALUE!</v>
      </c>
      <c r="CE488" s="1" t="e">
        <f t="shared" si="151"/>
        <v>#VALUE!</v>
      </c>
      <c r="CF488" s="1" t="e">
        <f t="shared" si="151"/>
        <v>#VALUE!</v>
      </c>
      <c r="CG488" s="1" t="e">
        <f t="shared" si="151"/>
        <v>#VALUE!</v>
      </c>
      <c r="CH488" s="1" t="e">
        <f t="shared" si="151"/>
        <v>#VALUE!</v>
      </c>
      <c r="CI488" s="1" t="e">
        <f t="shared" si="151"/>
        <v>#VALUE!</v>
      </c>
      <c r="CJ488" s="1" t="e">
        <f t="shared" si="151"/>
        <v>#VALUE!</v>
      </c>
      <c r="CK488" s="1" t="e">
        <f t="shared" si="151"/>
        <v>#VALUE!</v>
      </c>
      <c r="CL488" s="1" t="e">
        <f t="shared" si="151"/>
        <v>#VALUE!</v>
      </c>
      <c r="CM488" s="1" t="e">
        <f t="shared" si="151"/>
        <v>#VALUE!</v>
      </c>
      <c r="CN488" s="1" t="e">
        <f t="shared" si="151"/>
        <v>#VALUE!</v>
      </c>
      <c r="CO488" s="1" t="e">
        <f t="shared" si="151"/>
        <v>#VALUE!</v>
      </c>
      <c r="CP488" s="1" t="e">
        <f t="shared" si="151"/>
        <v>#VALUE!</v>
      </c>
      <c r="CQ488" s="1" t="e">
        <f t="shared" si="151"/>
        <v>#VALUE!</v>
      </c>
      <c r="CR488" s="1" t="e">
        <f t="shared" si="151"/>
        <v>#VALUE!</v>
      </c>
      <c r="CS488" s="1" t="e">
        <f t="shared" si="151"/>
        <v>#VALUE!</v>
      </c>
      <c r="CT488" s="1" t="e">
        <f t="shared" si="151"/>
        <v>#VALUE!</v>
      </c>
      <c r="CU488" s="1" t="e">
        <f t="shared" si="151"/>
        <v>#VALUE!</v>
      </c>
      <c r="CV488" s="1" t="e">
        <f t="shared" si="151"/>
        <v>#VALUE!</v>
      </c>
      <c r="CW488" s="1" t="e">
        <f t="shared" si="151"/>
        <v>#VALUE!</v>
      </c>
      <c r="CX488" s="1" t="e">
        <f t="shared" si="151"/>
        <v>#VALUE!</v>
      </c>
      <c r="CY488" s="7" t="e">
        <f t="shared" si="151"/>
        <v>#VALUE!</v>
      </c>
    </row>
    <row r="489" spans="2:103" x14ac:dyDescent="0.25">
      <c r="B489" s="25">
        <v>55</v>
      </c>
      <c r="C489" s="29">
        <f t="shared" si="113"/>
        <v>2.7689388014274727</v>
      </c>
      <c r="D489" s="1">
        <f t="shared" si="153"/>
        <v>8.0190689715602765</v>
      </c>
      <c r="E489" s="1">
        <f t="shared" si="153"/>
        <v>11.702648611455491</v>
      </c>
      <c r="F489" s="1">
        <f t="shared" si="153"/>
        <v>14.325121218448638</v>
      </c>
      <c r="G489" s="1">
        <f t="shared" si="153"/>
        <v>16.096107458788552</v>
      </c>
      <c r="H489" s="1">
        <f t="shared" si="153"/>
        <v>0.70217748385318646</v>
      </c>
      <c r="I489" s="1">
        <f t="shared" si="153"/>
        <v>0.59213361514261587</v>
      </c>
      <c r="J489" s="1">
        <f t="shared" si="153"/>
        <v>0.68412991155588454</v>
      </c>
      <c r="K489" s="1">
        <f t="shared" si="153"/>
        <v>0.77319986875822033</v>
      </c>
      <c r="L489" s="1">
        <f t="shared" si="153"/>
        <v>0.8594110842652658</v>
      </c>
      <c r="M489" s="1">
        <f t="shared" si="153"/>
        <v>0.94282977837108262</v>
      </c>
      <c r="N489" s="1">
        <f t="shared" si="153"/>
        <v>0.62349733467998092</v>
      </c>
      <c r="O489" s="1">
        <f t="shared" si="153"/>
        <v>0.64024826335347673</v>
      </c>
      <c r="P489" s="1">
        <f t="shared" si="153"/>
        <v>0.65262688738438668</v>
      </c>
      <c r="Q489" s="1">
        <f t="shared" si="153"/>
        <v>0.66110482688288752</v>
      </c>
      <c r="R489" s="1">
        <f t="shared" si="153"/>
        <v>0.66611240131044358</v>
      </c>
      <c r="S489" s="1">
        <f t="shared" si="153"/>
        <v>0.4020435189178857</v>
      </c>
      <c r="T489" s="1">
        <f t="shared" si="153"/>
        <v>0.38199879725497454</v>
      </c>
      <c r="U489" s="1">
        <f t="shared" si="153"/>
        <v>0.36162775535524322</v>
      </c>
      <c r="V489" s="1">
        <f t="shared" si="153"/>
        <v>0.34123110289013886</v>
      </c>
      <c r="W489" s="1">
        <f t="shared" si="153"/>
        <v>0.32104878491186495</v>
      </c>
      <c r="X489" s="1">
        <f t="shared" si="153"/>
        <v>0.48250539710728829</v>
      </c>
      <c r="Y489" s="1">
        <f t="shared" si="153"/>
        <v>0.54276648329512578</v>
      </c>
      <c r="Z489" s="1">
        <f t="shared" si="153"/>
        <v>0.60921979162227136</v>
      </c>
      <c r="AA489" s="1">
        <f t="shared" si="153"/>
        <v>0.68244576330872875</v>
      </c>
      <c r="AB489" s="1">
        <f t="shared" si="153"/>
        <v>0.7630764063105534</v>
      </c>
      <c r="AC489" s="1">
        <f t="shared" si="153"/>
        <v>0.81151711343932986</v>
      </c>
      <c r="AD489" s="1">
        <f t="shared" si="153"/>
        <v>0.8040533973698426</v>
      </c>
      <c r="AE489" s="1">
        <f t="shared" si="153"/>
        <v>0.79550128738455561</v>
      </c>
      <c r="AF489" s="1">
        <f t="shared" si="153"/>
        <v>0.78597945510346856</v>
      </c>
      <c r="AG489" s="1">
        <f t="shared" si="153"/>
        <v>0.77559782713202519</v>
      </c>
      <c r="AH489" s="1">
        <f t="shared" si="153"/>
        <v>1.4382247220877507</v>
      </c>
      <c r="AI489" s="1">
        <f t="shared" si="153"/>
        <v>1.633037967868407</v>
      </c>
      <c r="AJ489" s="1">
        <f t="shared" si="153"/>
        <v>1.852310236073347</v>
      </c>
      <c r="AK489" s="1">
        <f t="shared" si="153"/>
        <v>2.0989732751134111</v>
      </c>
      <c r="AL489" s="1">
        <f t="shared" si="153"/>
        <v>2.3762994215937985</v>
      </c>
      <c r="AM489" s="1">
        <f t="shared" si="153"/>
        <v>3.0420966890785999</v>
      </c>
      <c r="AN489" s="1">
        <f t="shared" si="153"/>
        <v>3.3337490483087593</v>
      </c>
      <c r="AO489" s="1">
        <f t="shared" si="153"/>
        <v>3.650476698298629</v>
      </c>
      <c r="AP489" s="1">
        <f t="shared" si="153"/>
        <v>3.9943080643191222</v>
      </c>
      <c r="AQ489" s="1">
        <f t="shared" si="153"/>
        <v>4.3674293803803472</v>
      </c>
      <c r="AR489" s="1">
        <f t="shared" si="153"/>
        <v>8.9524919464250967</v>
      </c>
      <c r="AS489" s="1">
        <f t="shared" si="153"/>
        <v>9.7794002847734482</v>
      </c>
      <c r="AT489" s="1">
        <f t="shared" si="153"/>
        <v>10.675727594508551</v>
      </c>
      <c r="AU489" s="1">
        <f t="shared" si="153"/>
        <v>11.646988287521252</v>
      </c>
      <c r="AV489" s="1">
        <f t="shared" si="153"/>
        <v>12.699119302966976</v>
      </c>
      <c r="AW489" s="1">
        <f t="shared" si="153"/>
        <v>25.982168078286758</v>
      </c>
      <c r="AX489" s="1">
        <f t="shared" si="153"/>
        <v>27.718760706622078</v>
      </c>
      <c r="AY489" s="1">
        <f t="shared" si="153"/>
        <v>29.555045884758812</v>
      </c>
      <c r="AZ489" s="1">
        <f t="shared" si="153"/>
        <v>31.496319933442724</v>
      </c>
      <c r="BA489" s="1">
        <f t="shared" si="153"/>
        <v>33.548147603398512</v>
      </c>
      <c r="BB489" s="1">
        <f t="shared" si="153"/>
        <v>118.83645086847152</v>
      </c>
      <c r="BC489" s="1">
        <f t="shared" si="153"/>
        <v>124.36063781423428</v>
      </c>
      <c r="BD489" s="1">
        <f t="shared" si="153"/>
        <v>130.08201724348265</v>
      </c>
      <c r="BE489" s="1">
        <f t="shared" si="153"/>
        <v>136.00688408018493</v>
      </c>
      <c r="BF489" s="1">
        <f t="shared" si="153"/>
        <v>108.82868759918921</v>
      </c>
      <c r="BG489" s="1" t="e">
        <f t="shared" si="153"/>
        <v>#VALUE!</v>
      </c>
      <c r="BH489" s="1" t="e">
        <f t="shared" si="153"/>
        <v>#VALUE!</v>
      </c>
      <c r="BI489" s="1" t="e">
        <f t="shared" si="153"/>
        <v>#VALUE!</v>
      </c>
      <c r="BJ489" s="1" t="e">
        <f t="shared" si="153"/>
        <v>#VALUE!</v>
      </c>
      <c r="BK489" s="1" t="e">
        <f t="shared" si="153"/>
        <v>#VALUE!</v>
      </c>
      <c r="BL489" s="1" t="e">
        <f t="shared" si="153"/>
        <v>#VALUE!</v>
      </c>
      <c r="BM489" s="1" t="e">
        <f t="shared" si="153"/>
        <v>#VALUE!</v>
      </c>
      <c r="BN489" s="1" t="e">
        <f t="shared" si="153"/>
        <v>#VALUE!</v>
      </c>
      <c r="BO489" s="1" t="e">
        <f t="shared" si="153"/>
        <v>#VALUE!</v>
      </c>
      <c r="BP489" s="1" t="e">
        <f t="shared" si="151"/>
        <v>#VALUE!</v>
      </c>
      <c r="BQ489" s="1" t="e">
        <f t="shared" si="151"/>
        <v>#VALUE!</v>
      </c>
      <c r="BR489" s="1" t="e">
        <f t="shared" si="151"/>
        <v>#VALUE!</v>
      </c>
      <c r="BS489" s="1" t="e">
        <f t="shared" si="151"/>
        <v>#VALUE!</v>
      </c>
      <c r="BT489" s="1" t="e">
        <f t="shared" si="151"/>
        <v>#VALUE!</v>
      </c>
      <c r="BU489" s="1" t="e">
        <f t="shared" si="151"/>
        <v>#VALUE!</v>
      </c>
      <c r="BV489" s="1" t="e">
        <f t="shared" si="151"/>
        <v>#VALUE!</v>
      </c>
      <c r="BW489" s="1" t="e">
        <f t="shared" si="151"/>
        <v>#VALUE!</v>
      </c>
      <c r="BX489" s="1" t="e">
        <f t="shared" si="151"/>
        <v>#VALUE!</v>
      </c>
      <c r="BY489" s="1" t="e">
        <f t="shared" si="151"/>
        <v>#VALUE!</v>
      </c>
      <c r="BZ489" s="1" t="e">
        <f t="shared" si="151"/>
        <v>#VALUE!</v>
      </c>
      <c r="CA489" s="1" t="e">
        <f t="shared" si="151"/>
        <v>#VALUE!</v>
      </c>
      <c r="CB489" s="1" t="e">
        <f t="shared" si="151"/>
        <v>#VALUE!</v>
      </c>
      <c r="CC489" s="1" t="e">
        <f t="shared" si="151"/>
        <v>#VALUE!</v>
      </c>
      <c r="CD489" s="1" t="e">
        <f t="shared" si="151"/>
        <v>#VALUE!</v>
      </c>
      <c r="CE489" s="1" t="e">
        <f t="shared" si="151"/>
        <v>#VALUE!</v>
      </c>
      <c r="CF489" s="1" t="e">
        <f t="shared" si="151"/>
        <v>#VALUE!</v>
      </c>
      <c r="CG489" s="1" t="e">
        <f t="shared" si="151"/>
        <v>#VALUE!</v>
      </c>
      <c r="CH489" s="1" t="e">
        <f t="shared" si="151"/>
        <v>#VALUE!</v>
      </c>
      <c r="CI489" s="1" t="e">
        <f t="shared" si="151"/>
        <v>#VALUE!</v>
      </c>
      <c r="CJ489" s="1" t="e">
        <f t="shared" si="151"/>
        <v>#VALUE!</v>
      </c>
      <c r="CK489" s="1" t="e">
        <f t="shared" si="151"/>
        <v>#VALUE!</v>
      </c>
      <c r="CL489" s="1" t="e">
        <f t="shared" si="151"/>
        <v>#VALUE!</v>
      </c>
      <c r="CM489" s="1" t="e">
        <f t="shared" si="151"/>
        <v>#VALUE!</v>
      </c>
      <c r="CN489" s="1" t="e">
        <f t="shared" si="151"/>
        <v>#VALUE!</v>
      </c>
      <c r="CO489" s="1" t="e">
        <f t="shared" si="151"/>
        <v>#VALUE!</v>
      </c>
      <c r="CP489" s="1" t="e">
        <f t="shared" si="151"/>
        <v>#VALUE!</v>
      </c>
      <c r="CQ489" s="1" t="e">
        <f t="shared" si="151"/>
        <v>#VALUE!</v>
      </c>
      <c r="CR489" s="1" t="e">
        <f t="shared" si="151"/>
        <v>#VALUE!</v>
      </c>
      <c r="CS489" s="1" t="e">
        <f t="shared" si="151"/>
        <v>#VALUE!</v>
      </c>
      <c r="CT489" s="1" t="e">
        <f t="shared" si="151"/>
        <v>#VALUE!</v>
      </c>
      <c r="CU489" s="1" t="e">
        <f t="shared" si="151"/>
        <v>#VALUE!</v>
      </c>
      <c r="CV489" s="1" t="e">
        <f t="shared" si="151"/>
        <v>#VALUE!</v>
      </c>
      <c r="CW489" s="1" t="e">
        <f t="shared" si="151"/>
        <v>#VALUE!</v>
      </c>
      <c r="CX489" s="1" t="e">
        <f t="shared" si="151"/>
        <v>#VALUE!</v>
      </c>
      <c r="CY489" s="7" t="e">
        <f t="shared" si="151"/>
        <v>#VALUE!</v>
      </c>
    </row>
    <row r="490" spans="2:103" x14ac:dyDescent="0.25">
      <c r="B490" s="25">
        <v>56</v>
      </c>
      <c r="C490" s="29">
        <f t="shared" si="113"/>
        <v>2.7689388014274727</v>
      </c>
      <c r="D490" s="1">
        <f t="shared" si="153"/>
        <v>6.809830175419104</v>
      </c>
      <c r="E490" s="1">
        <f t="shared" si="153"/>
        <v>10.901349401071863</v>
      </c>
      <c r="F490" s="1">
        <f t="shared" si="153"/>
        <v>13.373301028134946</v>
      </c>
      <c r="G490" s="1">
        <f t="shared" si="153"/>
        <v>15.044715632263626</v>
      </c>
      <c r="H490" s="1">
        <f t="shared" si="153"/>
        <v>0.6568438717855114</v>
      </c>
      <c r="I490" s="1">
        <f t="shared" si="153"/>
        <v>0.83876478148363043</v>
      </c>
      <c r="J490" s="1">
        <f t="shared" si="153"/>
        <v>0.68662639010806037</v>
      </c>
      <c r="K490" s="1">
        <f t="shared" si="153"/>
        <v>0.77645641477397431</v>
      </c>
      <c r="L490" s="1">
        <f t="shared" si="153"/>
        <v>0.8634040714424861</v>
      </c>
      <c r="M490" s="1">
        <f t="shared" si="153"/>
        <v>0.94753612218492356</v>
      </c>
      <c r="N490" s="1">
        <f t="shared" si="153"/>
        <v>1.0289179670775572</v>
      </c>
      <c r="O490" s="1">
        <f t="shared" si="153"/>
        <v>0.67467123370405657</v>
      </c>
      <c r="P490" s="1">
        <f t="shared" si="153"/>
        <v>0.68789828844161049</v>
      </c>
      <c r="Q490" s="1">
        <f t="shared" si="153"/>
        <v>0.69699259630233679</v>
      </c>
      <c r="R490" s="1">
        <f t="shared" si="153"/>
        <v>0.70240965981974046</v>
      </c>
      <c r="S490" s="1">
        <f t="shared" si="153"/>
        <v>0.70456475606476154</v>
      </c>
      <c r="T490" s="1">
        <f t="shared" si="153"/>
        <v>0.42357142600061276</v>
      </c>
      <c r="U490" s="1">
        <f t="shared" si="153"/>
        <v>0.40104952774149405</v>
      </c>
      <c r="V490" s="1">
        <f t="shared" si="153"/>
        <v>0.37848504758972162</v>
      </c>
      <c r="W490" s="1">
        <f t="shared" si="153"/>
        <v>0.35614632614105401</v>
      </c>
      <c r="X490" s="1">
        <f t="shared" si="153"/>
        <v>0.33424461893649393</v>
      </c>
      <c r="Y490" s="1">
        <f t="shared" si="153"/>
        <v>0.50119321450872245</v>
      </c>
      <c r="Z490" s="1">
        <f t="shared" si="153"/>
        <v>0.56262142965803075</v>
      </c>
      <c r="AA490" s="1">
        <f t="shared" si="153"/>
        <v>0.63031294232983093</v>
      </c>
      <c r="AB490" s="1">
        <f t="shared" si="153"/>
        <v>0.70485236997412515</v>
      </c>
      <c r="AC490" s="1">
        <f t="shared" si="153"/>
        <v>0.78687612910299853</v>
      </c>
      <c r="AD490" s="1">
        <f t="shared" si="153"/>
        <v>0.83559135952976271</v>
      </c>
      <c r="AE490" s="1">
        <f t="shared" si="153"/>
        <v>0.82677465921596027</v>
      </c>
      <c r="AF490" s="1">
        <f t="shared" si="153"/>
        <v>0.8169435462479</v>
      </c>
      <c r="AG490" s="1">
        <f t="shared" si="153"/>
        <v>0.80621272765264507</v>
      </c>
      <c r="AH490" s="1">
        <f t="shared" si="153"/>
        <v>0.79468837464730957</v>
      </c>
      <c r="AI490" s="1">
        <f t="shared" si="153"/>
        <v>1.4720970886044806</v>
      </c>
      <c r="AJ490" s="1">
        <f t="shared" si="153"/>
        <v>1.6698753641661426</v>
      </c>
      <c r="AK490" s="1">
        <f t="shared" si="153"/>
        <v>1.8923678867097335</v>
      </c>
      <c r="AL490" s="1">
        <f t="shared" si="153"/>
        <v>2.1425278918588733</v>
      </c>
      <c r="AM490" s="1">
        <f t="shared" si="153"/>
        <v>2.4236509577278502</v>
      </c>
      <c r="AN490" s="1">
        <f t="shared" si="153"/>
        <v>3.1003233361756775</v>
      </c>
      <c r="AO490" s="1">
        <f t="shared" si="153"/>
        <v>3.3950840809808072</v>
      </c>
      <c r="AP490" s="1">
        <f t="shared" si="153"/>
        <v>3.7150781025931887</v>
      </c>
      <c r="AQ490" s="1">
        <f t="shared" si="153"/>
        <v>4.0623412252585718</v>
      </c>
      <c r="AR490" s="1">
        <f t="shared" si="153"/>
        <v>4.439067375928313</v>
      </c>
      <c r="AS490" s="1">
        <f t="shared" si="153"/>
        <v>9.0937885193892765</v>
      </c>
      <c r="AT490" s="1">
        <f t="shared" si="153"/>
        <v>9.9279955687700987</v>
      </c>
      <c r="AU490" s="1">
        <f t="shared" si="153"/>
        <v>10.831975349432826</v>
      </c>
      <c r="AV490" s="1">
        <f t="shared" si="153"/>
        <v>11.811257547394115</v>
      </c>
      <c r="AW490" s="1">
        <f t="shared" si="153"/>
        <v>12.871794874796898</v>
      </c>
      <c r="AX490" s="1">
        <f t="shared" si="153"/>
        <v>26.322396901490393</v>
      </c>
      <c r="AY490" s="1">
        <f t="shared" si="153"/>
        <v>28.068450271970576</v>
      </c>
      <c r="AZ490" s="1">
        <f t="shared" si="153"/>
        <v>29.914393301446413</v>
      </c>
      <c r="BA490" s="1">
        <f t="shared" si="153"/>
        <v>31.865522286016361</v>
      </c>
      <c r="BB490" s="1">
        <f t="shared" si="153"/>
        <v>33.927401606432028</v>
      </c>
      <c r="BC490" s="1">
        <f t="shared" si="153"/>
        <v>120.1316171938365</v>
      </c>
      <c r="BD490" s="1">
        <f t="shared" si="153"/>
        <v>125.66767687596516</v>
      </c>
      <c r="BE490" s="1">
        <f t="shared" si="153"/>
        <v>131.40074943924586</v>
      </c>
      <c r="BF490" s="1">
        <f t="shared" si="153"/>
        <v>137.33711426410304</v>
      </c>
      <c r="BG490" s="1">
        <f t="shared" si="153"/>
        <v>109.85945545119004</v>
      </c>
      <c r="BH490" s="1" t="e">
        <f t="shared" si="153"/>
        <v>#VALUE!</v>
      </c>
      <c r="BI490" s="1" t="e">
        <f t="shared" si="153"/>
        <v>#VALUE!</v>
      </c>
      <c r="BJ490" s="1" t="e">
        <f t="shared" si="153"/>
        <v>#VALUE!</v>
      </c>
      <c r="BK490" s="1" t="e">
        <f t="shared" si="153"/>
        <v>#VALUE!</v>
      </c>
      <c r="BL490" s="1" t="e">
        <f t="shared" si="153"/>
        <v>#VALUE!</v>
      </c>
      <c r="BM490" s="1" t="e">
        <f t="shared" si="153"/>
        <v>#VALUE!</v>
      </c>
      <c r="BN490" s="1" t="e">
        <f t="shared" si="153"/>
        <v>#VALUE!</v>
      </c>
      <c r="BO490" s="1" t="e">
        <f t="shared" ref="BO490" si="154">(BN384+BO279*0.5)*BO172</f>
        <v>#VALUE!</v>
      </c>
      <c r="BP490" s="1" t="e">
        <f t="shared" si="151"/>
        <v>#VALUE!</v>
      </c>
      <c r="BQ490" s="1" t="e">
        <f t="shared" si="151"/>
        <v>#VALUE!</v>
      </c>
      <c r="BR490" s="1" t="e">
        <f t="shared" si="151"/>
        <v>#VALUE!</v>
      </c>
      <c r="BS490" s="1" t="e">
        <f t="shared" ref="BS490:CY490" si="155">(BR384+BS279*0.5)*BS172</f>
        <v>#VALUE!</v>
      </c>
      <c r="BT490" s="1" t="e">
        <f t="shared" si="155"/>
        <v>#VALUE!</v>
      </c>
      <c r="BU490" s="1" t="e">
        <f t="shared" si="155"/>
        <v>#VALUE!</v>
      </c>
      <c r="BV490" s="1" t="e">
        <f t="shared" si="155"/>
        <v>#VALUE!</v>
      </c>
      <c r="BW490" s="1" t="e">
        <f t="shared" si="155"/>
        <v>#VALUE!</v>
      </c>
      <c r="BX490" s="1" t="e">
        <f t="shared" si="155"/>
        <v>#VALUE!</v>
      </c>
      <c r="BY490" s="1" t="e">
        <f t="shared" si="155"/>
        <v>#VALUE!</v>
      </c>
      <c r="BZ490" s="1" t="e">
        <f t="shared" si="155"/>
        <v>#VALUE!</v>
      </c>
      <c r="CA490" s="1" t="e">
        <f t="shared" si="155"/>
        <v>#VALUE!</v>
      </c>
      <c r="CB490" s="1" t="e">
        <f t="shared" si="155"/>
        <v>#VALUE!</v>
      </c>
      <c r="CC490" s="1" t="e">
        <f t="shared" si="155"/>
        <v>#VALUE!</v>
      </c>
      <c r="CD490" s="1" t="e">
        <f t="shared" si="155"/>
        <v>#VALUE!</v>
      </c>
      <c r="CE490" s="1" t="e">
        <f t="shared" si="155"/>
        <v>#VALUE!</v>
      </c>
      <c r="CF490" s="1" t="e">
        <f t="shared" si="155"/>
        <v>#VALUE!</v>
      </c>
      <c r="CG490" s="1" t="e">
        <f t="shared" si="155"/>
        <v>#VALUE!</v>
      </c>
      <c r="CH490" s="1" t="e">
        <f t="shared" si="155"/>
        <v>#VALUE!</v>
      </c>
      <c r="CI490" s="1" t="e">
        <f t="shared" si="155"/>
        <v>#VALUE!</v>
      </c>
      <c r="CJ490" s="1" t="e">
        <f t="shared" si="155"/>
        <v>#VALUE!</v>
      </c>
      <c r="CK490" s="1" t="e">
        <f t="shared" si="155"/>
        <v>#VALUE!</v>
      </c>
      <c r="CL490" s="1" t="e">
        <f t="shared" si="155"/>
        <v>#VALUE!</v>
      </c>
      <c r="CM490" s="1" t="e">
        <f t="shared" si="155"/>
        <v>#VALUE!</v>
      </c>
      <c r="CN490" s="1" t="e">
        <f t="shared" si="155"/>
        <v>#VALUE!</v>
      </c>
      <c r="CO490" s="1" t="e">
        <f t="shared" si="155"/>
        <v>#VALUE!</v>
      </c>
      <c r="CP490" s="1" t="e">
        <f t="shared" si="155"/>
        <v>#VALUE!</v>
      </c>
      <c r="CQ490" s="1" t="e">
        <f t="shared" si="155"/>
        <v>#VALUE!</v>
      </c>
      <c r="CR490" s="1" t="e">
        <f t="shared" si="155"/>
        <v>#VALUE!</v>
      </c>
      <c r="CS490" s="1" t="e">
        <f t="shared" si="155"/>
        <v>#VALUE!</v>
      </c>
      <c r="CT490" s="1" t="e">
        <f t="shared" si="155"/>
        <v>#VALUE!</v>
      </c>
      <c r="CU490" s="1" t="e">
        <f t="shared" si="155"/>
        <v>#VALUE!</v>
      </c>
      <c r="CV490" s="1" t="e">
        <f t="shared" si="155"/>
        <v>#VALUE!</v>
      </c>
      <c r="CW490" s="1" t="e">
        <f t="shared" si="155"/>
        <v>#VALUE!</v>
      </c>
      <c r="CX490" s="1" t="e">
        <f t="shared" si="155"/>
        <v>#VALUE!</v>
      </c>
      <c r="CY490" s="7" t="e">
        <f t="shared" si="155"/>
        <v>#VALUE!</v>
      </c>
    </row>
    <row r="491" spans="2:103" x14ac:dyDescent="0.25">
      <c r="B491" s="25">
        <v>57</v>
      </c>
      <c r="C491" s="29">
        <f t="shared" si="113"/>
        <v>2.7689388014274727</v>
      </c>
      <c r="D491" s="1">
        <f t="shared" ref="D491:BO494" si="156">(C385+D280*0.5)*D173</f>
        <v>6.809830175419104</v>
      </c>
      <c r="E491" s="1">
        <f t="shared" si="156"/>
        <v>9.3043641833995299</v>
      </c>
      <c r="F491" s="1">
        <f t="shared" si="156"/>
        <v>12.484358421721167</v>
      </c>
      <c r="G491" s="1">
        <f t="shared" si="156"/>
        <v>14.061752340847823</v>
      </c>
      <c r="H491" s="1">
        <f t="shared" si="156"/>
        <v>0.61443002162138649</v>
      </c>
      <c r="I491" s="1">
        <f t="shared" si="156"/>
        <v>0.78506161666903651</v>
      </c>
      <c r="J491" s="1">
        <f t="shared" si="156"/>
        <v>0.97333113401958993</v>
      </c>
      <c r="K491" s="1">
        <f t="shared" si="156"/>
        <v>0.779715440710676</v>
      </c>
      <c r="L491" s="1">
        <f t="shared" si="156"/>
        <v>0.8674058062604505</v>
      </c>
      <c r="M491" s="1">
        <f t="shared" si="156"/>
        <v>0.95225729069437759</v>
      </c>
      <c r="N491" s="1">
        <f t="shared" si="156"/>
        <v>1.0343358292089111</v>
      </c>
      <c r="O491" s="1">
        <f t="shared" si="156"/>
        <v>1.1137060100834497</v>
      </c>
      <c r="P491" s="1">
        <f t="shared" si="156"/>
        <v>0.72506895441052976</v>
      </c>
      <c r="Q491" s="1">
        <f t="shared" si="156"/>
        <v>0.73482243546771531</v>
      </c>
      <c r="R491" s="1">
        <f t="shared" si="156"/>
        <v>0.74067947848048321</v>
      </c>
      <c r="S491" s="1">
        <f t="shared" si="156"/>
        <v>0.74307967763652272</v>
      </c>
      <c r="T491" s="1">
        <f t="shared" si="156"/>
        <v>0.74242346340843002</v>
      </c>
      <c r="U491" s="1">
        <f t="shared" si="156"/>
        <v>0.44476543850853939</v>
      </c>
      <c r="V491" s="1">
        <f t="shared" si="156"/>
        <v>0.41980340149171397</v>
      </c>
      <c r="W491" s="1">
        <f t="shared" si="156"/>
        <v>0.39507841688003431</v>
      </c>
      <c r="X491" s="1">
        <f t="shared" si="156"/>
        <v>0.37082691048929389</v>
      </c>
      <c r="Y491" s="1">
        <f t="shared" si="156"/>
        <v>0.34723185240486371</v>
      </c>
      <c r="Z491" s="1">
        <f t="shared" si="156"/>
        <v>0.51958414543009124</v>
      </c>
      <c r="AA491" s="1">
        <f t="shared" si="156"/>
        <v>0.58215935882532588</v>
      </c>
      <c r="AB491" s="1">
        <f t="shared" si="156"/>
        <v>0.65106758617149874</v>
      </c>
      <c r="AC491" s="1">
        <f t="shared" si="156"/>
        <v>0.72689752987538603</v>
      </c>
      <c r="AD491" s="1">
        <f t="shared" si="156"/>
        <v>0.81028991763757996</v>
      </c>
      <c r="AE491" s="1">
        <f t="shared" si="156"/>
        <v>0.85927312905209341</v>
      </c>
      <c r="AF491" s="1">
        <f t="shared" si="156"/>
        <v>0.84912349004721699</v>
      </c>
      <c r="AG491" s="1">
        <f t="shared" si="156"/>
        <v>0.83803240248776067</v>
      </c>
      <c r="AH491" s="1">
        <f t="shared" si="156"/>
        <v>0.82611066013383516</v>
      </c>
      <c r="AI491" s="1">
        <f t="shared" si="156"/>
        <v>0.81346072756294363</v>
      </c>
      <c r="AJ491" s="1">
        <f t="shared" si="156"/>
        <v>1.5054016079720418</v>
      </c>
      <c r="AK491" s="1">
        <f t="shared" si="156"/>
        <v>1.7060915716942919</v>
      </c>
      <c r="AL491" s="1">
        <f t="shared" si="156"/>
        <v>1.9317460098192607</v>
      </c>
      <c r="AM491" s="1">
        <f t="shared" si="156"/>
        <v>2.185339178455787</v>
      </c>
      <c r="AN491" s="1">
        <f t="shared" si="156"/>
        <v>2.4701893870557585</v>
      </c>
      <c r="AO491" s="1">
        <f t="shared" si="156"/>
        <v>3.1575438010582153</v>
      </c>
      <c r="AP491" s="1">
        <f t="shared" si="156"/>
        <v>3.4553524000273255</v>
      </c>
      <c r="AQ491" s="1">
        <f t="shared" si="156"/>
        <v>3.7785486445854843</v>
      </c>
      <c r="AR491" s="1">
        <f t="shared" si="156"/>
        <v>4.129175543499243</v>
      </c>
      <c r="AS491" s="1">
        <f t="shared" si="156"/>
        <v>4.5094344896145344</v>
      </c>
      <c r="AT491" s="1">
        <f t="shared" si="156"/>
        <v>9.2325606007949546</v>
      </c>
      <c r="AU491" s="1">
        <f t="shared" si="156"/>
        <v>10.073916735025325</v>
      </c>
      <c r="AV491" s="1">
        <f t="shared" si="156"/>
        <v>10.985390560769316</v>
      </c>
      <c r="AW491" s="1">
        <f t="shared" si="156"/>
        <v>11.972526525469585</v>
      </c>
      <c r="AX491" s="1">
        <f t="shared" si="156"/>
        <v>13.041292572025693</v>
      </c>
      <c r="AY491" s="1">
        <f t="shared" si="156"/>
        <v>26.656313578345181</v>
      </c>
      <c r="AZ491" s="1">
        <f t="shared" si="156"/>
        <v>28.411598682281024</v>
      </c>
      <c r="BA491" s="1">
        <f t="shared" si="156"/>
        <v>30.266962433358234</v>
      </c>
      <c r="BB491" s="1">
        <f t="shared" si="156"/>
        <v>32.227700824041705</v>
      </c>
      <c r="BC491" s="1">
        <f t="shared" si="156"/>
        <v>34.29937757698498</v>
      </c>
      <c r="BD491" s="1">
        <f t="shared" si="156"/>
        <v>121.40170364938032</v>
      </c>
      <c r="BE491" s="1">
        <f t="shared" si="156"/>
        <v>126.94917225687936</v>
      </c>
      <c r="BF491" s="1">
        <f t="shared" si="156"/>
        <v>132.69346635141096</v>
      </c>
      <c r="BG491" s="1">
        <f t="shared" si="156"/>
        <v>138.64084966360292</v>
      </c>
      <c r="BH491" s="1">
        <f t="shared" si="156"/>
        <v>110.86951161979627</v>
      </c>
      <c r="BI491" s="1" t="e">
        <f t="shared" si="156"/>
        <v>#VALUE!</v>
      </c>
      <c r="BJ491" s="1" t="e">
        <f t="shared" si="156"/>
        <v>#VALUE!</v>
      </c>
      <c r="BK491" s="1" t="e">
        <f t="shared" si="156"/>
        <v>#VALUE!</v>
      </c>
      <c r="BL491" s="1" t="e">
        <f t="shared" si="156"/>
        <v>#VALUE!</v>
      </c>
      <c r="BM491" s="1" t="e">
        <f t="shared" si="156"/>
        <v>#VALUE!</v>
      </c>
      <c r="BN491" s="1" t="e">
        <f t="shared" si="156"/>
        <v>#VALUE!</v>
      </c>
      <c r="BO491" s="1" t="e">
        <f t="shared" si="156"/>
        <v>#VALUE!</v>
      </c>
      <c r="BP491" s="1" t="e">
        <f t="shared" ref="BP491:CY498" si="157">(BO385+BP280*0.5)*BP173</f>
        <v>#VALUE!</v>
      </c>
      <c r="BQ491" s="1" t="e">
        <f t="shared" si="157"/>
        <v>#VALUE!</v>
      </c>
      <c r="BR491" s="1" t="e">
        <f t="shared" si="157"/>
        <v>#VALUE!</v>
      </c>
      <c r="BS491" s="1" t="e">
        <f t="shared" si="157"/>
        <v>#VALUE!</v>
      </c>
      <c r="BT491" s="1" t="e">
        <f t="shared" si="157"/>
        <v>#VALUE!</v>
      </c>
      <c r="BU491" s="1" t="e">
        <f t="shared" si="157"/>
        <v>#VALUE!</v>
      </c>
      <c r="BV491" s="1" t="e">
        <f t="shared" si="157"/>
        <v>#VALUE!</v>
      </c>
      <c r="BW491" s="1" t="e">
        <f t="shared" si="157"/>
        <v>#VALUE!</v>
      </c>
      <c r="BX491" s="1" t="e">
        <f t="shared" si="157"/>
        <v>#VALUE!</v>
      </c>
      <c r="BY491" s="1" t="e">
        <f t="shared" si="157"/>
        <v>#VALUE!</v>
      </c>
      <c r="BZ491" s="1" t="e">
        <f t="shared" si="157"/>
        <v>#VALUE!</v>
      </c>
      <c r="CA491" s="1" t="e">
        <f t="shared" si="157"/>
        <v>#VALUE!</v>
      </c>
      <c r="CB491" s="1" t="e">
        <f t="shared" si="157"/>
        <v>#VALUE!</v>
      </c>
      <c r="CC491" s="1" t="e">
        <f t="shared" si="157"/>
        <v>#VALUE!</v>
      </c>
      <c r="CD491" s="1" t="e">
        <f t="shared" si="157"/>
        <v>#VALUE!</v>
      </c>
      <c r="CE491" s="1" t="e">
        <f t="shared" si="157"/>
        <v>#VALUE!</v>
      </c>
      <c r="CF491" s="1" t="e">
        <f t="shared" si="157"/>
        <v>#VALUE!</v>
      </c>
      <c r="CG491" s="1" t="e">
        <f t="shared" si="157"/>
        <v>#VALUE!</v>
      </c>
      <c r="CH491" s="1" t="e">
        <f t="shared" si="157"/>
        <v>#VALUE!</v>
      </c>
      <c r="CI491" s="1" t="e">
        <f t="shared" si="157"/>
        <v>#VALUE!</v>
      </c>
      <c r="CJ491" s="1" t="e">
        <f t="shared" si="157"/>
        <v>#VALUE!</v>
      </c>
      <c r="CK491" s="1" t="e">
        <f t="shared" si="157"/>
        <v>#VALUE!</v>
      </c>
      <c r="CL491" s="1" t="e">
        <f t="shared" si="157"/>
        <v>#VALUE!</v>
      </c>
      <c r="CM491" s="1" t="e">
        <f t="shared" si="157"/>
        <v>#VALUE!</v>
      </c>
      <c r="CN491" s="1" t="e">
        <f t="shared" si="157"/>
        <v>#VALUE!</v>
      </c>
      <c r="CO491" s="1" t="e">
        <f t="shared" si="157"/>
        <v>#VALUE!</v>
      </c>
      <c r="CP491" s="1" t="e">
        <f t="shared" si="157"/>
        <v>#VALUE!</v>
      </c>
      <c r="CQ491" s="1" t="e">
        <f t="shared" si="157"/>
        <v>#VALUE!</v>
      </c>
      <c r="CR491" s="1" t="e">
        <f t="shared" si="157"/>
        <v>#VALUE!</v>
      </c>
      <c r="CS491" s="1" t="e">
        <f t="shared" si="157"/>
        <v>#VALUE!</v>
      </c>
      <c r="CT491" s="1" t="e">
        <f t="shared" si="157"/>
        <v>#VALUE!</v>
      </c>
      <c r="CU491" s="1" t="e">
        <f t="shared" si="157"/>
        <v>#VALUE!</v>
      </c>
      <c r="CV491" s="1" t="e">
        <f t="shared" si="157"/>
        <v>#VALUE!</v>
      </c>
      <c r="CW491" s="1" t="e">
        <f t="shared" si="157"/>
        <v>#VALUE!</v>
      </c>
      <c r="CX491" s="1" t="e">
        <f t="shared" si="157"/>
        <v>#VALUE!</v>
      </c>
      <c r="CY491" s="7" t="e">
        <f t="shared" si="157"/>
        <v>#VALUE!</v>
      </c>
    </row>
    <row r="492" spans="2:103" x14ac:dyDescent="0.25">
      <c r="B492" s="25">
        <v>58</v>
      </c>
      <c r="C492" s="29">
        <f t="shared" si="113"/>
        <v>2.7689388014274727</v>
      </c>
      <c r="D492" s="1">
        <f t="shared" si="156"/>
        <v>6.809830175419104</v>
      </c>
      <c r="E492" s="1">
        <f t="shared" si="156"/>
        <v>9.3043641833995299</v>
      </c>
      <c r="F492" s="1">
        <f t="shared" si="156"/>
        <v>10.678651321239462</v>
      </c>
      <c r="G492" s="1">
        <f t="shared" si="156"/>
        <v>13.142778308528863</v>
      </c>
      <c r="H492" s="1">
        <f t="shared" si="156"/>
        <v>0.57474829401539618</v>
      </c>
      <c r="I492" s="1">
        <f t="shared" si="156"/>
        <v>0.73479106637000102</v>
      </c>
      <c r="J492" s="1">
        <f t="shared" si="156"/>
        <v>0.91138237399502309</v>
      </c>
      <c r="K492" s="1">
        <f t="shared" si="156"/>
        <v>1.1058986913885065</v>
      </c>
      <c r="L492" s="1">
        <f t="shared" si="156"/>
        <v>0.87141617202255162</v>
      </c>
      <c r="M492" s="1">
        <f t="shared" si="156"/>
        <v>0.9569932187981337</v>
      </c>
      <c r="N492" s="1">
        <f t="shared" si="156"/>
        <v>1.039774391723159</v>
      </c>
      <c r="O492" s="1">
        <f t="shared" si="156"/>
        <v>1.1198248076082498</v>
      </c>
      <c r="P492" s="1">
        <f t="shared" si="156"/>
        <v>1.1972082512777074</v>
      </c>
      <c r="Q492" s="1">
        <f t="shared" si="156"/>
        <v>0.77469907161824414</v>
      </c>
      <c r="R492" s="1">
        <f t="shared" si="156"/>
        <v>0.78102873450593635</v>
      </c>
      <c r="S492" s="1">
        <f t="shared" si="156"/>
        <v>0.78369505380359927</v>
      </c>
      <c r="T492" s="1">
        <f t="shared" si="156"/>
        <v>0.78312192239499212</v>
      </c>
      <c r="U492" s="1">
        <f t="shared" si="156"/>
        <v>0.77969511789613488</v>
      </c>
      <c r="V492" s="1">
        <f t="shared" si="156"/>
        <v>0.46562927076815813</v>
      </c>
      <c r="W492" s="1">
        <f t="shared" si="156"/>
        <v>0.43826372551631171</v>
      </c>
      <c r="X492" s="1">
        <f t="shared" si="156"/>
        <v>0.41141080756652204</v>
      </c>
      <c r="Y492" s="1">
        <f t="shared" si="156"/>
        <v>0.38527547735907114</v>
      </c>
      <c r="Z492" s="1">
        <f t="shared" si="156"/>
        <v>0.36001281922351608</v>
      </c>
      <c r="AA492" s="1">
        <f t="shared" si="156"/>
        <v>0.53768151645515938</v>
      </c>
      <c r="AB492" s="1">
        <f t="shared" si="156"/>
        <v>0.60138382821877112</v>
      </c>
      <c r="AC492" s="1">
        <f t="shared" si="156"/>
        <v>0.6714875273969011</v>
      </c>
      <c r="AD492" s="1">
        <f t="shared" si="156"/>
        <v>0.74858531118538052</v>
      </c>
      <c r="AE492" s="1">
        <f t="shared" si="156"/>
        <v>0.83332212228750491</v>
      </c>
      <c r="AF492" s="1">
        <f t="shared" si="156"/>
        <v>0.88256685292645853</v>
      </c>
      <c r="AG492" s="1">
        <f t="shared" si="156"/>
        <v>0.87110410098526714</v>
      </c>
      <c r="AH492" s="1">
        <f t="shared" si="156"/>
        <v>0.85877185829946134</v>
      </c>
      <c r="AI492" s="1">
        <f t="shared" si="156"/>
        <v>0.84567705615181132</v>
      </c>
      <c r="AJ492" s="1">
        <f t="shared" si="156"/>
        <v>0.83191850071883122</v>
      </c>
      <c r="AK492" s="1">
        <f t="shared" si="156"/>
        <v>1.5381447415616707</v>
      </c>
      <c r="AL492" s="1">
        <f t="shared" si="156"/>
        <v>1.7416936702192296</v>
      </c>
      <c r="AM492" s="1">
        <f t="shared" si="156"/>
        <v>1.970452362684616</v>
      </c>
      <c r="AN492" s="1">
        <f t="shared" si="156"/>
        <v>2.2274156344707072</v>
      </c>
      <c r="AO492" s="1">
        <f t="shared" si="156"/>
        <v>2.5159240223793828</v>
      </c>
      <c r="AP492" s="1">
        <f t="shared" si="156"/>
        <v>3.2137696273357048</v>
      </c>
      <c r="AQ492" s="1">
        <f t="shared" si="156"/>
        <v>3.5145662643224691</v>
      </c>
      <c r="AR492" s="1">
        <f t="shared" si="156"/>
        <v>3.8409013426219931</v>
      </c>
      <c r="AS492" s="1">
        <f t="shared" si="156"/>
        <v>4.1948248437924143</v>
      </c>
      <c r="AT492" s="1">
        <f t="shared" si="156"/>
        <v>4.5785454024191985</v>
      </c>
      <c r="AU492" s="1">
        <f t="shared" si="156"/>
        <v>9.368837406126886</v>
      </c>
      <c r="AV492" s="1">
        <f t="shared" si="156"/>
        <v>10.217194787367067</v>
      </c>
      <c r="AW492" s="1">
        <f t="shared" si="156"/>
        <v>11.136006129845423</v>
      </c>
      <c r="AX492" s="1">
        <f t="shared" si="156"/>
        <v>12.130830136371282</v>
      </c>
      <c r="AY492" s="1">
        <f t="shared" si="156"/>
        <v>13.207649445412986</v>
      </c>
      <c r="AZ492" s="1">
        <f t="shared" si="156"/>
        <v>26.983991847209914</v>
      </c>
      <c r="BA492" s="1">
        <f t="shared" si="156"/>
        <v>28.748282503243807</v>
      </c>
      <c r="BB492" s="1">
        <f t="shared" si="156"/>
        <v>30.612832781076538</v>
      </c>
      <c r="BC492" s="1">
        <f t="shared" si="156"/>
        <v>32.582938094607762</v>
      </c>
      <c r="BD492" s="1">
        <f t="shared" si="156"/>
        <v>34.664161224470149</v>
      </c>
      <c r="BE492" s="1">
        <f t="shared" si="156"/>
        <v>122.64700620576264</v>
      </c>
      <c r="BF492" s="1">
        <f t="shared" si="156"/>
        <v>128.20542603822258</v>
      </c>
      <c r="BG492" s="1">
        <f t="shared" si="156"/>
        <v>133.96047629444851</v>
      </c>
      <c r="BH492" s="1">
        <f t="shared" si="156"/>
        <v>139.91840495139334</v>
      </c>
      <c r="BI492" s="1">
        <f t="shared" si="156"/>
        <v>111.85910257352508</v>
      </c>
      <c r="BJ492" s="1" t="e">
        <f t="shared" si="156"/>
        <v>#VALUE!</v>
      </c>
      <c r="BK492" s="1" t="e">
        <f t="shared" si="156"/>
        <v>#VALUE!</v>
      </c>
      <c r="BL492" s="1" t="e">
        <f t="shared" si="156"/>
        <v>#VALUE!</v>
      </c>
      <c r="BM492" s="1" t="e">
        <f t="shared" si="156"/>
        <v>#VALUE!</v>
      </c>
      <c r="BN492" s="1" t="e">
        <f t="shared" si="156"/>
        <v>#VALUE!</v>
      </c>
      <c r="BO492" s="1" t="e">
        <f t="shared" si="156"/>
        <v>#VALUE!</v>
      </c>
      <c r="BP492" s="1" t="e">
        <f t="shared" si="157"/>
        <v>#VALUE!</v>
      </c>
      <c r="BQ492" s="1" t="e">
        <f t="shared" si="157"/>
        <v>#VALUE!</v>
      </c>
      <c r="BR492" s="1" t="e">
        <f t="shared" si="157"/>
        <v>#VALUE!</v>
      </c>
      <c r="BS492" s="1" t="e">
        <f t="shared" si="157"/>
        <v>#VALUE!</v>
      </c>
      <c r="BT492" s="1" t="e">
        <f t="shared" si="157"/>
        <v>#VALUE!</v>
      </c>
      <c r="BU492" s="1" t="e">
        <f t="shared" si="157"/>
        <v>#VALUE!</v>
      </c>
      <c r="BV492" s="1" t="e">
        <f t="shared" si="157"/>
        <v>#VALUE!</v>
      </c>
      <c r="BW492" s="1" t="e">
        <f t="shared" si="157"/>
        <v>#VALUE!</v>
      </c>
      <c r="BX492" s="1" t="e">
        <f t="shared" si="157"/>
        <v>#VALUE!</v>
      </c>
      <c r="BY492" s="1" t="e">
        <f t="shared" si="157"/>
        <v>#VALUE!</v>
      </c>
      <c r="BZ492" s="1" t="e">
        <f t="shared" si="157"/>
        <v>#VALUE!</v>
      </c>
      <c r="CA492" s="1" t="e">
        <f t="shared" si="157"/>
        <v>#VALUE!</v>
      </c>
      <c r="CB492" s="1" t="e">
        <f t="shared" si="157"/>
        <v>#VALUE!</v>
      </c>
      <c r="CC492" s="1" t="e">
        <f t="shared" si="157"/>
        <v>#VALUE!</v>
      </c>
      <c r="CD492" s="1" t="e">
        <f t="shared" si="157"/>
        <v>#VALUE!</v>
      </c>
      <c r="CE492" s="1" t="e">
        <f t="shared" si="157"/>
        <v>#VALUE!</v>
      </c>
      <c r="CF492" s="1" t="e">
        <f t="shared" si="157"/>
        <v>#VALUE!</v>
      </c>
      <c r="CG492" s="1" t="e">
        <f t="shared" si="157"/>
        <v>#VALUE!</v>
      </c>
      <c r="CH492" s="1" t="e">
        <f t="shared" si="157"/>
        <v>#VALUE!</v>
      </c>
      <c r="CI492" s="1" t="e">
        <f t="shared" si="157"/>
        <v>#VALUE!</v>
      </c>
      <c r="CJ492" s="1" t="e">
        <f t="shared" si="157"/>
        <v>#VALUE!</v>
      </c>
      <c r="CK492" s="1" t="e">
        <f t="shared" si="157"/>
        <v>#VALUE!</v>
      </c>
      <c r="CL492" s="1" t="e">
        <f t="shared" si="157"/>
        <v>#VALUE!</v>
      </c>
      <c r="CM492" s="1" t="e">
        <f t="shared" si="157"/>
        <v>#VALUE!</v>
      </c>
      <c r="CN492" s="1" t="e">
        <f t="shared" si="157"/>
        <v>#VALUE!</v>
      </c>
      <c r="CO492" s="1" t="e">
        <f t="shared" si="157"/>
        <v>#VALUE!</v>
      </c>
      <c r="CP492" s="1" t="e">
        <f t="shared" si="157"/>
        <v>#VALUE!</v>
      </c>
      <c r="CQ492" s="1" t="e">
        <f t="shared" si="157"/>
        <v>#VALUE!</v>
      </c>
      <c r="CR492" s="1" t="e">
        <f t="shared" si="157"/>
        <v>#VALUE!</v>
      </c>
      <c r="CS492" s="1" t="e">
        <f t="shared" si="157"/>
        <v>#VALUE!</v>
      </c>
      <c r="CT492" s="1" t="e">
        <f t="shared" si="157"/>
        <v>#VALUE!</v>
      </c>
      <c r="CU492" s="1" t="e">
        <f t="shared" si="157"/>
        <v>#VALUE!</v>
      </c>
      <c r="CV492" s="1" t="e">
        <f t="shared" si="157"/>
        <v>#VALUE!</v>
      </c>
      <c r="CW492" s="1" t="e">
        <f t="shared" si="157"/>
        <v>#VALUE!</v>
      </c>
      <c r="CX492" s="1" t="e">
        <f t="shared" si="157"/>
        <v>#VALUE!</v>
      </c>
      <c r="CY492" s="7" t="e">
        <f t="shared" si="157"/>
        <v>#VALUE!</v>
      </c>
    </row>
    <row r="493" spans="2:103" x14ac:dyDescent="0.25">
      <c r="B493" s="25">
        <v>59</v>
      </c>
      <c r="C493" s="29">
        <f t="shared" si="113"/>
        <v>2.7689388014274727</v>
      </c>
      <c r="D493" s="1">
        <f t="shared" si="156"/>
        <v>6.809830175419104</v>
      </c>
      <c r="E493" s="1">
        <f t="shared" si="156"/>
        <v>9.3043641833995299</v>
      </c>
      <c r="F493" s="1">
        <f t="shared" si="156"/>
        <v>10.678651321239462</v>
      </c>
      <c r="G493" s="1">
        <f t="shared" si="156"/>
        <v>11.255441764394092</v>
      </c>
      <c r="H493" s="1">
        <f t="shared" si="156"/>
        <v>0.53762308425528171</v>
      </c>
      <c r="I493" s="1">
        <f t="shared" si="156"/>
        <v>0.687734065808141</v>
      </c>
      <c r="J493" s="1">
        <f t="shared" si="156"/>
        <v>0.85337147799328872</v>
      </c>
      <c r="K493" s="1">
        <f t="shared" si="156"/>
        <v>1.0358269346599769</v>
      </c>
      <c r="L493" s="1">
        <f t="shared" si="156"/>
        <v>1.2364893883838062</v>
      </c>
      <c r="M493" s="1">
        <f t="shared" si="156"/>
        <v>0.96174383939568042</v>
      </c>
      <c r="N493" s="1">
        <f t="shared" si="156"/>
        <v>1.0452336380011493</v>
      </c>
      <c r="O493" s="1">
        <f t="shared" si="156"/>
        <v>1.1259700950778346</v>
      </c>
      <c r="P493" s="1">
        <f t="shared" si="156"/>
        <v>1.2040175174598016</v>
      </c>
      <c r="Q493" s="1">
        <f t="shared" si="156"/>
        <v>1.2794388947798103</v>
      </c>
      <c r="R493" s="1">
        <f t="shared" si="156"/>
        <v>0.82357007653587211</v>
      </c>
      <c r="S493" s="1">
        <f t="shared" si="156"/>
        <v>0.82652513727963739</v>
      </c>
      <c r="T493" s="1">
        <f t="shared" si="156"/>
        <v>0.82604676873452032</v>
      </c>
      <c r="U493" s="1">
        <f t="shared" si="156"/>
        <v>0.82254336735400613</v>
      </c>
      <c r="V493" s="1">
        <f t="shared" si="156"/>
        <v>0.81638624960825212</v>
      </c>
      <c r="W493" s="1">
        <f t="shared" si="156"/>
        <v>0.48616660076646473</v>
      </c>
      <c r="X493" s="1">
        <f t="shared" si="156"/>
        <v>0.45643377444917815</v>
      </c>
      <c r="Y493" s="1">
        <f t="shared" si="156"/>
        <v>0.427485135143504</v>
      </c>
      <c r="Z493" s="1">
        <f t="shared" si="156"/>
        <v>0.39949462247433898</v>
      </c>
      <c r="AA493" s="1">
        <f t="shared" si="156"/>
        <v>0.37258983040153443</v>
      </c>
      <c r="AB493" s="1">
        <f t="shared" si="156"/>
        <v>0.55548862150820022</v>
      </c>
      <c r="AC493" s="1">
        <f t="shared" si="156"/>
        <v>0.6202983603094363</v>
      </c>
      <c r="AD493" s="1">
        <f t="shared" si="156"/>
        <v>0.69157653285331822</v>
      </c>
      <c r="AE493" s="1">
        <f t="shared" si="156"/>
        <v>0.76991974205106639</v>
      </c>
      <c r="AF493" s="1">
        <f t="shared" si="156"/>
        <v>0.85597705059265161</v>
      </c>
      <c r="AG493" s="1">
        <f t="shared" si="156"/>
        <v>0.90547691841483802</v>
      </c>
      <c r="AH493" s="1">
        <f t="shared" si="156"/>
        <v>0.89272066162895536</v>
      </c>
      <c r="AI493" s="1">
        <f t="shared" si="156"/>
        <v>0.87916587638648691</v>
      </c>
      <c r="AJ493" s="1">
        <f t="shared" si="156"/>
        <v>0.86491568175132405</v>
      </c>
      <c r="AK493" s="1">
        <f t="shared" si="156"/>
        <v>0.8500652732323225</v>
      </c>
      <c r="AL493" s="1">
        <f t="shared" si="156"/>
        <v>1.5703328868440307</v>
      </c>
      <c r="AM493" s="1">
        <f t="shared" si="156"/>
        <v>1.7766886694379436</v>
      </c>
      <c r="AN493" s="1">
        <f t="shared" si="156"/>
        <v>2.0084946257554868</v>
      </c>
      <c r="AO493" s="1">
        <f t="shared" si="156"/>
        <v>2.268765675220537</v>
      </c>
      <c r="AP493" s="1">
        <f t="shared" si="156"/>
        <v>2.5608640841189976</v>
      </c>
      <c r="AQ493" s="1">
        <f t="shared" si="156"/>
        <v>3.2690122440172358</v>
      </c>
      <c r="AR493" s="1">
        <f t="shared" si="156"/>
        <v>3.5727378109436092</v>
      </c>
      <c r="AS493" s="1">
        <f t="shared" si="156"/>
        <v>3.9021490856046395</v>
      </c>
      <c r="AT493" s="1">
        <f t="shared" si="156"/>
        <v>4.2593028133170794</v>
      </c>
      <c r="AU493" s="1">
        <f t="shared" si="156"/>
        <v>4.6464146491130327</v>
      </c>
      <c r="AV493" s="1">
        <f t="shared" si="156"/>
        <v>9.5026478596677517</v>
      </c>
      <c r="AW493" s="1">
        <f t="shared" si="156"/>
        <v>10.357860420338211</v>
      </c>
      <c r="AX493" s="1">
        <f t="shared" si="156"/>
        <v>11.283854629497879</v>
      </c>
      <c r="AY493" s="1">
        <f t="shared" si="156"/>
        <v>12.286202945835443</v>
      </c>
      <c r="AZ493" s="1">
        <f t="shared" si="156"/>
        <v>13.37090217517183</v>
      </c>
      <c r="BA493" s="1">
        <f t="shared" si="156"/>
        <v>27.305504708327124</v>
      </c>
      <c r="BB493" s="1">
        <f t="shared" si="156"/>
        <v>29.078577533443866</v>
      </c>
      <c r="BC493" s="1">
        <f t="shared" si="156"/>
        <v>30.952083047955924</v>
      </c>
      <c r="BD493" s="1">
        <f t="shared" si="156"/>
        <v>32.931315816275237</v>
      </c>
      <c r="BE493" s="1">
        <f t="shared" si="156"/>
        <v>35.021837397249868</v>
      </c>
      <c r="BF493" s="1">
        <f t="shared" si="156"/>
        <v>123.86781785748654</v>
      </c>
      <c r="BG493" s="1">
        <f t="shared" si="156"/>
        <v>129.43673726079518</v>
      </c>
      <c r="BH493" s="1">
        <f t="shared" si="156"/>
        <v>135.20208447672937</v>
      </c>
      <c r="BI493" s="1">
        <f t="shared" si="156"/>
        <v>141.17009162702726</v>
      </c>
      <c r="BJ493" s="1">
        <f t="shared" si="156"/>
        <v>112.82847229336788</v>
      </c>
      <c r="BK493" s="1" t="e">
        <f t="shared" si="156"/>
        <v>#VALUE!</v>
      </c>
      <c r="BL493" s="1" t="e">
        <f t="shared" si="156"/>
        <v>#VALUE!</v>
      </c>
      <c r="BM493" s="1" t="e">
        <f t="shared" si="156"/>
        <v>#VALUE!</v>
      </c>
      <c r="BN493" s="1" t="e">
        <f t="shared" si="156"/>
        <v>#VALUE!</v>
      </c>
      <c r="BO493" s="1" t="e">
        <f t="shared" si="156"/>
        <v>#VALUE!</v>
      </c>
      <c r="BP493" s="1" t="e">
        <f t="shared" si="157"/>
        <v>#VALUE!</v>
      </c>
      <c r="BQ493" s="1" t="e">
        <f t="shared" si="157"/>
        <v>#VALUE!</v>
      </c>
      <c r="BR493" s="1" t="e">
        <f t="shared" si="157"/>
        <v>#VALUE!</v>
      </c>
      <c r="BS493" s="1" t="e">
        <f t="shared" si="157"/>
        <v>#VALUE!</v>
      </c>
      <c r="BT493" s="1" t="e">
        <f t="shared" si="157"/>
        <v>#VALUE!</v>
      </c>
      <c r="BU493" s="1" t="e">
        <f t="shared" si="157"/>
        <v>#VALUE!</v>
      </c>
      <c r="BV493" s="1" t="e">
        <f t="shared" si="157"/>
        <v>#VALUE!</v>
      </c>
      <c r="BW493" s="1" t="e">
        <f t="shared" si="157"/>
        <v>#VALUE!</v>
      </c>
      <c r="BX493" s="1" t="e">
        <f t="shared" si="157"/>
        <v>#VALUE!</v>
      </c>
      <c r="BY493" s="1" t="e">
        <f t="shared" si="157"/>
        <v>#VALUE!</v>
      </c>
      <c r="BZ493" s="1" t="e">
        <f t="shared" si="157"/>
        <v>#VALUE!</v>
      </c>
      <c r="CA493" s="1" t="e">
        <f t="shared" si="157"/>
        <v>#VALUE!</v>
      </c>
      <c r="CB493" s="1" t="e">
        <f t="shared" si="157"/>
        <v>#VALUE!</v>
      </c>
      <c r="CC493" s="1" t="e">
        <f t="shared" si="157"/>
        <v>#VALUE!</v>
      </c>
      <c r="CD493" s="1" t="e">
        <f t="shared" si="157"/>
        <v>#VALUE!</v>
      </c>
      <c r="CE493" s="1" t="e">
        <f t="shared" si="157"/>
        <v>#VALUE!</v>
      </c>
      <c r="CF493" s="1" t="e">
        <f t="shared" si="157"/>
        <v>#VALUE!</v>
      </c>
      <c r="CG493" s="1" t="e">
        <f t="shared" si="157"/>
        <v>#VALUE!</v>
      </c>
      <c r="CH493" s="1" t="e">
        <f t="shared" si="157"/>
        <v>#VALUE!</v>
      </c>
      <c r="CI493" s="1" t="e">
        <f t="shared" si="157"/>
        <v>#VALUE!</v>
      </c>
      <c r="CJ493" s="1" t="e">
        <f t="shared" si="157"/>
        <v>#VALUE!</v>
      </c>
      <c r="CK493" s="1" t="e">
        <f t="shared" si="157"/>
        <v>#VALUE!</v>
      </c>
      <c r="CL493" s="1" t="e">
        <f t="shared" si="157"/>
        <v>#VALUE!</v>
      </c>
      <c r="CM493" s="1" t="e">
        <f t="shared" si="157"/>
        <v>#VALUE!</v>
      </c>
      <c r="CN493" s="1" t="e">
        <f t="shared" si="157"/>
        <v>#VALUE!</v>
      </c>
      <c r="CO493" s="1" t="e">
        <f t="shared" si="157"/>
        <v>#VALUE!</v>
      </c>
      <c r="CP493" s="1" t="e">
        <f t="shared" si="157"/>
        <v>#VALUE!</v>
      </c>
      <c r="CQ493" s="1" t="e">
        <f t="shared" si="157"/>
        <v>#VALUE!</v>
      </c>
      <c r="CR493" s="1" t="e">
        <f t="shared" si="157"/>
        <v>#VALUE!</v>
      </c>
      <c r="CS493" s="1" t="e">
        <f t="shared" si="157"/>
        <v>#VALUE!</v>
      </c>
      <c r="CT493" s="1" t="e">
        <f t="shared" si="157"/>
        <v>#VALUE!</v>
      </c>
      <c r="CU493" s="1" t="e">
        <f t="shared" si="157"/>
        <v>#VALUE!</v>
      </c>
      <c r="CV493" s="1" t="e">
        <f t="shared" si="157"/>
        <v>#VALUE!</v>
      </c>
      <c r="CW493" s="1" t="e">
        <f t="shared" si="157"/>
        <v>#VALUE!</v>
      </c>
      <c r="CX493" s="1" t="e">
        <f t="shared" si="157"/>
        <v>#VALUE!</v>
      </c>
      <c r="CY493" s="7" t="e">
        <f t="shared" si="157"/>
        <v>#VALUE!</v>
      </c>
    </row>
    <row r="494" spans="2:103" x14ac:dyDescent="0.25">
      <c r="B494" s="25">
        <v>60</v>
      </c>
      <c r="C494" s="29">
        <f t="shared" si="113"/>
        <v>2.9313407965214253</v>
      </c>
      <c r="D494" s="1">
        <f t="shared" si="156"/>
        <v>9.1715427107964249</v>
      </c>
      <c r="E494" s="1">
        <f t="shared" si="156"/>
        <v>12.571578569924114</v>
      </c>
      <c r="F494" s="1">
        <f t="shared" si="156"/>
        <v>14.44830368845725</v>
      </c>
      <c r="G494" s="1">
        <f t="shared" si="156"/>
        <v>15.240334623551828</v>
      </c>
      <c r="H494" s="1">
        <f t="shared" si="156"/>
        <v>0.65652093480566986</v>
      </c>
      <c r="I494" s="1">
        <f t="shared" si="156"/>
        <v>0.91747107618274581</v>
      </c>
      <c r="J494" s="1">
        <f t="shared" si="156"/>
        <v>1.1392456940069284</v>
      </c>
      <c r="K494" s="1">
        <f t="shared" si="156"/>
        <v>1.383549397746771</v>
      </c>
      <c r="L494" s="1">
        <f t="shared" si="156"/>
        <v>1.6522431627203111</v>
      </c>
      <c r="M494" s="1">
        <f t="shared" si="156"/>
        <v>1.9473276844247491</v>
      </c>
      <c r="N494" s="1">
        <f t="shared" si="156"/>
        <v>1.4989877276552661</v>
      </c>
      <c r="O494" s="1">
        <f t="shared" si="156"/>
        <v>1.6153015596180849</v>
      </c>
      <c r="P494" s="1">
        <f t="shared" si="156"/>
        <v>1.7277429780368405</v>
      </c>
      <c r="Q494" s="1">
        <f t="shared" si="156"/>
        <v>1.8364026818923211</v>
      </c>
      <c r="R494" s="1">
        <f t="shared" si="156"/>
        <v>1.9413695098593808</v>
      </c>
      <c r="S494" s="1">
        <f t="shared" si="156"/>
        <v>1.2440025803000503</v>
      </c>
      <c r="T494" s="1">
        <f t="shared" si="156"/>
        <v>1.2435268563821527</v>
      </c>
      <c r="U494" s="1">
        <f t="shared" si="156"/>
        <v>1.2384683176981959</v>
      </c>
      <c r="V494" s="1">
        <f t="shared" si="156"/>
        <v>1.2293885663192177</v>
      </c>
      <c r="W494" s="1">
        <f t="shared" si="156"/>
        <v>1.2167976969924783</v>
      </c>
      <c r="X494" s="1">
        <f t="shared" si="156"/>
        <v>0.72278946866622362</v>
      </c>
      <c r="Y494" s="1">
        <f t="shared" si="156"/>
        <v>0.67703914051578395</v>
      </c>
      <c r="Z494" s="1">
        <f t="shared" si="156"/>
        <v>0.63278642337625268</v>
      </c>
      <c r="AA494" s="1">
        <f t="shared" si="156"/>
        <v>0.59023652991341091</v>
      </c>
      <c r="AB494" s="1">
        <f t="shared" si="156"/>
        <v>0.54953340640037562</v>
      </c>
      <c r="AC494" s="1">
        <f t="shared" si="156"/>
        <v>0.81797801160703398</v>
      </c>
      <c r="AD494" s="1">
        <f t="shared" si="156"/>
        <v>0.91206294695608092</v>
      </c>
      <c r="AE494" s="1">
        <f t="shared" si="156"/>
        <v>1.015477671024988</v>
      </c>
      <c r="AF494" s="1">
        <f t="shared" si="156"/>
        <v>1.129079528218607</v>
      </c>
      <c r="AG494" s="1">
        <f t="shared" si="156"/>
        <v>1.2538010702189106</v>
      </c>
      <c r="AH494" s="1">
        <f t="shared" si="156"/>
        <v>1.3248386477422027</v>
      </c>
      <c r="AI494" s="1">
        <f t="shared" si="156"/>
        <v>1.3048237862701721</v>
      </c>
      <c r="AJ494" s="1">
        <f t="shared" si="156"/>
        <v>1.2837674138112893</v>
      </c>
      <c r="AK494" s="1">
        <f t="shared" si="156"/>
        <v>1.2618114734167538</v>
      </c>
      <c r="AL494" s="1">
        <f t="shared" si="156"/>
        <v>1.2390868742525896</v>
      </c>
      <c r="AM494" s="1">
        <f t="shared" si="156"/>
        <v>2.2871189757737</v>
      </c>
      <c r="AN494" s="1">
        <f t="shared" si="156"/>
        <v>2.5856869851781159</v>
      </c>
      <c r="AO494" s="1">
        <f t="shared" si="156"/>
        <v>2.9209306854476811</v>
      </c>
      <c r="AP494" s="1">
        <f t="shared" si="156"/>
        <v>3.2971831571862831</v>
      </c>
      <c r="AQ494" s="1">
        <f t="shared" si="156"/>
        <v>3.7192757314658604</v>
      </c>
      <c r="AR494" s="1">
        <f t="shared" si="156"/>
        <v>4.7447999222464787</v>
      </c>
      <c r="AS494" s="1">
        <f t="shared" si="156"/>
        <v>5.1825754905683459</v>
      </c>
      <c r="AT494" s="1">
        <f t="shared" si="156"/>
        <v>5.6572334788611691</v>
      </c>
      <c r="AU494" s="1">
        <f t="shared" si="156"/>
        <v>6.1717201963288257</v>
      </c>
      <c r="AV494" s="1">
        <f t="shared" si="156"/>
        <v>6.7292092220398851</v>
      </c>
      <c r="AW494" s="1">
        <f t="shared" si="156"/>
        <v>13.755343033690211</v>
      </c>
      <c r="AX494" s="1">
        <f t="shared" si="156"/>
        <v>14.986068988379536</v>
      </c>
      <c r="AY494" s="1">
        <f t="shared" si="156"/>
        <v>16.31832246086357</v>
      </c>
      <c r="AZ494" s="1">
        <f t="shared" si="156"/>
        <v>17.760079698563516</v>
      </c>
      <c r="BA494" s="1">
        <f t="shared" si="156"/>
        <v>19.319923461458025</v>
      </c>
      <c r="BB494" s="1">
        <f t="shared" si="156"/>
        <v>39.437827679851587</v>
      </c>
      <c r="BC494" s="1">
        <f t="shared" si="156"/>
        <v>41.981879435655877</v>
      </c>
      <c r="BD494" s="1">
        <f t="shared" si="156"/>
        <v>44.669583327886791</v>
      </c>
      <c r="BE494" s="1">
        <f t="shared" si="156"/>
        <v>47.508498467420452</v>
      </c>
      <c r="BF494" s="1">
        <f t="shared" si="156"/>
        <v>50.506564697774962</v>
      </c>
      <c r="BG494" s="1">
        <f t="shared" si="156"/>
        <v>178.57378356979549</v>
      </c>
      <c r="BH494" s="1">
        <f t="shared" si="156"/>
        <v>186.54044635516578</v>
      </c>
      <c r="BI494" s="1">
        <f t="shared" si="156"/>
        <v>194.78731334285459</v>
      </c>
      <c r="BJ494" s="1">
        <f t="shared" si="156"/>
        <v>203.32326153577887</v>
      </c>
      <c r="BK494" s="1">
        <f t="shared" si="156"/>
        <v>162.460466159769</v>
      </c>
      <c r="BL494" s="1" t="e">
        <f t="shared" si="156"/>
        <v>#VALUE!</v>
      </c>
      <c r="BM494" s="1" t="e">
        <f t="shared" si="156"/>
        <v>#VALUE!</v>
      </c>
      <c r="BN494" s="1" t="e">
        <f t="shared" si="156"/>
        <v>#VALUE!</v>
      </c>
      <c r="BO494" s="1" t="e">
        <f t="shared" ref="BO494" si="158">(BN388+BO283*0.5)*BO176</f>
        <v>#VALUE!</v>
      </c>
      <c r="BP494" s="1" t="e">
        <f t="shared" si="157"/>
        <v>#VALUE!</v>
      </c>
      <c r="BQ494" s="1" t="e">
        <f t="shared" si="157"/>
        <v>#VALUE!</v>
      </c>
      <c r="BR494" s="1" t="e">
        <f t="shared" si="157"/>
        <v>#VALUE!</v>
      </c>
      <c r="BS494" s="1" t="e">
        <f t="shared" si="157"/>
        <v>#VALUE!</v>
      </c>
      <c r="BT494" s="1" t="e">
        <f t="shared" si="157"/>
        <v>#VALUE!</v>
      </c>
      <c r="BU494" s="1" t="e">
        <f t="shared" si="157"/>
        <v>#VALUE!</v>
      </c>
      <c r="BV494" s="1" t="e">
        <f t="shared" si="157"/>
        <v>#VALUE!</v>
      </c>
      <c r="BW494" s="1" t="e">
        <f t="shared" si="157"/>
        <v>#VALUE!</v>
      </c>
      <c r="BX494" s="1" t="e">
        <f t="shared" si="157"/>
        <v>#VALUE!</v>
      </c>
      <c r="BY494" s="1" t="e">
        <f t="shared" si="157"/>
        <v>#VALUE!</v>
      </c>
      <c r="BZ494" s="1" t="e">
        <f t="shared" si="157"/>
        <v>#VALUE!</v>
      </c>
      <c r="CA494" s="1" t="e">
        <f t="shared" si="157"/>
        <v>#VALUE!</v>
      </c>
      <c r="CB494" s="1" t="e">
        <f t="shared" si="157"/>
        <v>#VALUE!</v>
      </c>
      <c r="CC494" s="1" t="e">
        <f t="shared" si="157"/>
        <v>#VALUE!</v>
      </c>
      <c r="CD494" s="1" t="e">
        <f t="shared" si="157"/>
        <v>#VALUE!</v>
      </c>
      <c r="CE494" s="1" t="e">
        <f t="shared" si="157"/>
        <v>#VALUE!</v>
      </c>
      <c r="CF494" s="1" t="e">
        <f t="shared" si="157"/>
        <v>#VALUE!</v>
      </c>
      <c r="CG494" s="1" t="e">
        <f t="shared" si="157"/>
        <v>#VALUE!</v>
      </c>
      <c r="CH494" s="1" t="e">
        <f t="shared" si="157"/>
        <v>#VALUE!</v>
      </c>
      <c r="CI494" s="1" t="e">
        <f t="shared" si="157"/>
        <v>#VALUE!</v>
      </c>
      <c r="CJ494" s="1" t="e">
        <f t="shared" si="157"/>
        <v>#VALUE!</v>
      </c>
      <c r="CK494" s="1" t="e">
        <f t="shared" si="157"/>
        <v>#VALUE!</v>
      </c>
      <c r="CL494" s="1" t="e">
        <f t="shared" si="157"/>
        <v>#VALUE!</v>
      </c>
      <c r="CM494" s="1" t="e">
        <f t="shared" si="157"/>
        <v>#VALUE!</v>
      </c>
      <c r="CN494" s="1" t="e">
        <f t="shared" si="157"/>
        <v>#VALUE!</v>
      </c>
      <c r="CO494" s="1" t="e">
        <f t="shared" si="157"/>
        <v>#VALUE!</v>
      </c>
      <c r="CP494" s="1" t="e">
        <f t="shared" si="157"/>
        <v>#VALUE!</v>
      </c>
      <c r="CQ494" s="1" t="e">
        <f t="shared" si="157"/>
        <v>#VALUE!</v>
      </c>
      <c r="CR494" s="1" t="e">
        <f t="shared" si="157"/>
        <v>#VALUE!</v>
      </c>
      <c r="CS494" s="1" t="e">
        <f t="shared" si="157"/>
        <v>#VALUE!</v>
      </c>
      <c r="CT494" s="1" t="e">
        <f t="shared" si="157"/>
        <v>#VALUE!</v>
      </c>
      <c r="CU494" s="1" t="e">
        <f t="shared" si="157"/>
        <v>#VALUE!</v>
      </c>
      <c r="CV494" s="1" t="e">
        <f t="shared" si="157"/>
        <v>#VALUE!</v>
      </c>
      <c r="CW494" s="1" t="e">
        <f t="shared" si="157"/>
        <v>#VALUE!</v>
      </c>
      <c r="CX494" s="1" t="e">
        <f t="shared" si="157"/>
        <v>#VALUE!</v>
      </c>
      <c r="CY494" s="7" t="e">
        <f t="shared" si="157"/>
        <v>#VALUE!</v>
      </c>
    </row>
    <row r="495" spans="2:103" x14ac:dyDescent="0.25">
      <c r="B495" s="25">
        <v>61</v>
      </c>
      <c r="C495" s="29">
        <f t="shared" si="113"/>
        <v>2.9313407965214253</v>
      </c>
      <c r="D495" s="1">
        <f t="shared" ref="D495:BO498" si="159">(C389+D284*0.5)*D177</f>
        <v>6.6424251106664709</v>
      </c>
      <c r="E495" s="1">
        <f t="shared" si="159"/>
        <v>11.471565377387199</v>
      </c>
      <c r="F495" s="1">
        <f t="shared" si="159"/>
        <v>13.220848561315371</v>
      </c>
      <c r="G495" s="1">
        <f t="shared" si="159"/>
        <v>13.967094984817269</v>
      </c>
      <c r="H495" s="1">
        <f t="shared" si="159"/>
        <v>0.6022969643680135</v>
      </c>
      <c r="I495" s="1">
        <f t="shared" si="159"/>
        <v>0.7812788568008584</v>
      </c>
      <c r="J495" s="1">
        <f t="shared" si="159"/>
        <v>1.0598223518572298</v>
      </c>
      <c r="K495" s="1">
        <f t="shared" si="159"/>
        <v>1.2880553937676433</v>
      </c>
      <c r="L495" s="1">
        <f t="shared" si="159"/>
        <v>1.5390889903549407</v>
      </c>
      <c r="M495" s="1">
        <f t="shared" si="159"/>
        <v>1.8147939479604507</v>
      </c>
      <c r="N495" s="1">
        <f t="shared" si="159"/>
        <v>2.1171810241233375</v>
      </c>
      <c r="O495" s="1">
        <f t="shared" si="159"/>
        <v>1.6159559957798681</v>
      </c>
      <c r="P495" s="1">
        <f t="shared" si="159"/>
        <v>1.72905392087668</v>
      </c>
      <c r="Q495" s="1">
        <f t="shared" si="159"/>
        <v>1.8383500696229285</v>
      </c>
      <c r="R495" s="1">
        <f t="shared" si="159"/>
        <v>1.9439337381772781</v>
      </c>
      <c r="S495" s="1">
        <f t="shared" si="159"/>
        <v>2.0458923886946905</v>
      </c>
      <c r="T495" s="1">
        <f t="shared" si="159"/>
        <v>1.3058155952648953</v>
      </c>
      <c r="U495" s="1">
        <f t="shared" si="159"/>
        <v>1.3007812647654826</v>
      </c>
      <c r="V495" s="1">
        <f t="shared" si="159"/>
        <v>1.2914903873653145</v>
      </c>
      <c r="W495" s="1">
        <f t="shared" si="159"/>
        <v>1.2784817154467154</v>
      </c>
      <c r="X495" s="1">
        <f t="shared" si="159"/>
        <v>1.2622440681510507</v>
      </c>
      <c r="Y495" s="1">
        <f t="shared" si="159"/>
        <v>0.74808567014623062</v>
      </c>
      <c r="Z495" s="1">
        <f t="shared" si="159"/>
        <v>0.6992918463645944</v>
      </c>
      <c r="AA495" s="1">
        <f t="shared" si="159"/>
        <v>0.65235751203843118</v>
      </c>
      <c r="AB495" s="1">
        <f t="shared" si="159"/>
        <v>0.60744526278466104</v>
      </c>
      <c r="AC495" s="1">
        <f t="shared" si="159"/>
        <v>0.56466140688263999</v>
      </c>
      <c r="AD495" s="1">
        <f t="shared" si="159"/>
        <v>0.83926122960269378</v>
      </c>
      <c r="AE495" s="1">
        <f t="shared" si="159"/>
        <v>0.93452289215121365</v>
      </c>
      <c r="AF495" s="1">
        <f t="shared" si="159"/>
        <v>1.039173235131434</v>
      </c>
      <c r="AG495" s="1">
        <f t="shared" si="159"/>
        <v>1.154071966909233</v>
      </c>
      <c r="AH495" s="1">
        <f t="shared" si="159"/>
        <v>1.2801540370626436</v>
      </c>
      <c r="AI495" s="1">
        <f t="shared" si="159"/>
        <v>1.3512949455377086</v>
      </c>
      <c r="AJ495" s="1">
        <f t="shared" si="159"/>
        <v>1.3296001508736202</v>
      </c>
      <c r="AK495" s="1">
        <f t="shared" si="159"/>
        <v>1.3069632790898436</v>
      </c>
      <c r="AL495" s="1">
        <f t="shared" si="159"/>
        <v>1.2835206392048486</v>
      </c>
      <c r="AM495" s="1">
        <f t="shared" si="159"/>
        <v>1.2593978162182238</v>
      </c>
      <c r="AN495" s="1">
        <f t="shared" si="159"/>
        <v>2.3228424470081857</v>
      </c>
      <c r="AO495" s="1">
        <f t="shared" si="159"/>
        <v>2.6241886764395277</v>
      </c>
      <c r="AP495" s="1">
        <f t="shared" si="159"/>
        <v>2.96241081670316</v>
      </c>
      <c r="AQ495" s="1">
        <f t="shared" si="159"/>
        <v>3.3418543881119098</v>
      </c>
      <c r="AR495" s="1">
        <f t="shared" si="159"/>
        <v>3.7673636646704796</v>
      </c>
      <c r="AS495" s="1">
        <f t="shared" si="159"/>
        <v>4.803324483994416</v>
      </c>
      <c r="AT495" s="1">
        <f t="shared" si="159"/>
        <v>5.2435700940754764</v>
      </c>
      <c r="AU495" s="1">
        <f t="shared" si="159"/>
        <v>5.7207717732404246</v>
      </c>
      <c r="AV495" s="1">
        <f t="shared" si="159"/>
        <v>6.2378749567781941</v>
      </c>
      <c r="AW495" s="1">
        <f t="shared" si="159"/>
        <v>6.7980519242605393</v>
      </c>
      <c r="AX495" s="1">
        <f t="shared" si="159"/>
        <v>13.889413808466582</v>
      </c>
      <c r="AY495" s="1">
        <f t="shared" si="159"/>
        <v>15.125220379188539</v>
      </c>
      <c r="AZ495" s="1">
        <f t="shared" si="159"/>
        <v>16.462652207831518</v>
      </c>
      <c r="BA495" s="1">
        <f t="shared" si="159"/>
        <v>17.909677020661952</v>
      </c>
      <c r="BB495" s="1">
        <f t="shared" si="159"/>
        <v>19.474867551102921</v>
      </c>
      <c r="BC495" s="1">
        <f t="shared" si="159"/>
        <v>39.738256970140256</v>
      </c>
      <c r="BD495" s="1">
        <f t="shared" si="159"/>
        <v>42.285529571084538</v>
      </c>
      <c r="BE495" s="1">
        <f t="shared" si="159"/>
        <v>44.976199930592834</v>
      </c>
      <c r="BF495" s="1">
        <f t="shared" si="159"/>
        <v>47.817800319399886</v>
      </c>
      <c r="BG495" s="1">
        <f t="shared" si="159"/>
        <v>50.818241943733391</v>
      </c>
      <c r="BH495" s="1">
        <f t="shared" si="159"/>
        <v>179.61656758208923</v>
      </c>
      <c r="BI495" s="1">
        <f t="shared" si="159"/>
        <v>187.57034142013262</v>
      </c>
      <c r="BJ495" s="1">
        <f t="shared" si="159"/>
        <v>195.80309329574573</v>
      </c>
      <c r="BK495" s="1">
        <f t="shared" si="159"/>
        <v>204.32364861461119</v>
      </c>
      <c r="BL495" s="1">
        <f t="shared" si="159"/>
        <v>163.21823404634029</v>
      </c>
      <c r="BM495" s="1" t="e">
        <f t="shared" si="159"/>
        <v>#VALUE!</v>
      </c>
      <c r="BN495" s="1" t="e">
        <f t="shared" si="159"/>
        <v>#VALUE!</v>
      </c>
      <c r="BO495" s="1" t="e">
        <f t="shared" si="159"/>
        <v>#VALUE!</v>
      </c>
      <c r="BP495" s="1" t="e">
        <f t="shared" si="157"/>
        <v>#VALUE!</v>
      </c>
      <c r="BQ495" s="1" t="e">
        <f t="shared" si="157"/>
        <v>#VALUE!</v>
      </c>
      <c r="BR495" s="1" t="e">
        <f t="shared" si="157"/>
        <v>#VALUE!</v>
      </c>
      <c r="BS495" s="1" t="e">
        <f t="shared" si="157"/>
        <v>#VALUE!</v>
      </c>
      <c r="BT495" s="1" t="e">
        <f t="shared" si="157"/>
        <v>#VALUE!</v>
      </c>
      <c r="BU495" s="1" t="e">
        <f t="shared" si="157"/>
        <v>#VALUE!</v>
      </c>
      <c r="BV495" s="1" t="e">
        <f t="shared" si="157"/>
        <v>#VALUE!</v>
      </c>
      <c r="BW495" s="1" t="e">
        <f t="shared" si="157"/>
        <v>#VALUE!</v>
      </c>
      <c r="BX495" s="1" t="e">
        <f t="shared" si="157"/>
        <v>#VALUE!</v>
      </c>
      <c r="BY495" s="1" t="e">
        <f t="shared" si="157"/>
        <v>#VALUE!</v>
      </c>
      <c r="BZ495" s="1" t="e">
        <f t="shared" si="157"/>
        <v>#VALUE!</v>
      </c>
      <c r="CA495" s="1" t="e">
        <f t="shared" si="157"/>
        <v>#VALUE!</v>
      </c>
      <c r="CB495" s="1" t="e">
        <f t="shared" si="157"/>
        <v>#VALUE!</v>
      </c>
      <c r="CC495" s="1" t="e">
        <f t="shared" si="157"/>
        <v>#VALUE!</v>
      </c>
      <c r="CD495" s="1" t="e">
        <f t="shared" si="157"/>
        <v>#VALUE!</v>
      </c>
      <c r="CE495" s="1" t="e">
        <f t="shared" si="157"/>
        <v>#VALUE!</v>
      </c>
      <c r="CF495" s="1" t="e">
        <f t="shared" si="157"/>
        <v>#VALUE!</v>
      </c>
      <c r="CG495" s="1" t="e">
        <f t="shared" si="157"/>
        <v>#VALUE!</v>
      </c>
      <c r="CH495" s="1" t="e">
        <f t="shared" si="157"/>
        <v>#VALUE!</v>
      </c>
      <c r="CI495" s="1" t="e">
        <f t="shared" si="157"/>
        <v>#VALUE!</v>
      </c>
      <c r="CJ495" s="1" t="e">
        <f t="shared" si="157"/>
        <v>#VALUE!</v>
      </c>
      <c r="CK495" s="1" t="e">
        <f t="shared" si="157"/>
        <v>#VALUE!</v>
      </c>
      <c r="CL495" s="1" t="e">
        <f t="shared" si="157"/>
        <v>#VALUE!</v>
      </c>
      <c r="CM495" s="1" t="e">
        <f t="shared" si="157"/>
        <v>#VALUE!</v>
      </c>
      <c r="CN495" s="1" t="e">
        <f t="shared" si="157"/>
        <v>#VALUE!</v>
      </c>
      <c r="CO495" s="1" t="e">
        <f t="shared" si="157"/>
        <v>#VALUE!</v>
      </c>
      <c r="CP495" s="1" t="e">
        <f t="shared" si="157"/>
        <v>#VALUE!</v>
      </c>
      <c r="CQ495" s="1" t="e">
        <f t="shared" si="157"/>
        <v>#VALUE!</v>
      </c>
      <c r="CR495" s="1" t="e">
        <f t="shared" si="157"/>
        <v>#VALUE!</v>
      </c>
      <c r="CS495" s="1" t="e">
        <f t="shared" si="157"/>
        <v>#VALUE!</v>
      </c>
      <c r="CT495" s="1" t="e">
        <f t="shared" si="157"/>
        <v>#VALUE!</v>
      </c>
      <c r="CU495" s="1" t="e">
        <f t="shared" si="157"/>
        <v>#VALUE!</v>
      </c>
      <c r="CV495" s="1" t="e">
        <f t="shared" si="157"/>
        <v>#VALUE!</v>
      </c>
      <c r="CW495" s="1" t="e">
        <f t="shared" si="157"/>
        <v>#VALUE!</v>
      </c>
      <c r="CX495" s="1" t="e">
        <f t="shared" si="157"/>
        <v>#VALUE!</v>
      </c>
      <c r="CY495" s="7" t="e">
        <f t="shared" si="157"/>
        <v>#VALUE!</v>
      </c>
    </row>
    <row r="496" spans="2:103" x14ac:dyDescent="0.25">
      <c r="B496" s="25">
        <v>62</v>
      </c>
      <c r="C496" s="29">
        <f t="shared" si="113"/>
        <v>2.9313407965214253</v>
      </c>
      <c r="D496" s="1">
        <f t="shared" si="159"/>
        <v>6.6424251106664709</v>
      </c>
      <c r="E496" s="1">
        <f t="shared" si="159"/>
        <v>8.3620838103185289</v>
      </c>
      <c r="F496" s="1">
        <f t="shared" si="159"/>
        <v>12.097092529409764</v>
      </c>
      <c r="G496" s="1">
        <f t="shared" si="159"/>
        <v>12.799857877522536</v>
      </c>
      <c r="H496" s="1">
        <f t="shared" si="159"/>
        <v>0.55254116154900534</v>
      </c>
      <c r="I496" s="1">
        <f t="shared" si="159"/>
        <v>0.71727309382770099</v>
      </c>
      <c r="J496" s="1">
        <f t="shared" si="159"/>
        <v>0.90337825928858251</v>
      </c>
      <c r="K496" s="1">
        <f t="shared" si="159"/>
        <v>1.1991220922145838</v>
      </c>
      <c r="L496" s="1">
        <f t="shared" si="159"/>
        <v>1.4336557322512751</v>
      </c>
      <c r="M496" s="1">
        <f t="shared" si="159"/>
        <v>1.6912533410667585</v>
      </c>
      <c r="N496" s="1">
        <f t="shared" si="159"/>
        <v>1.9737951519092296</v>
      </c>
      <c r="O496" s="1">
        <f t="shared" si="159"/>
        <v>2.2833015604214624</v>
      </c>
      <c r="P496" s="1">
        <f t="shared" si="159"/>
        <v>1.7303367023826564</v>
      </c>
      <c r="Q496" s="1">
        <f t="shared" si="159"/>
        <v>1.8402729172134824</v>
      </c>
      <c r="R496" s="1">
        <f t="shared" si="159"/>
        <v>1.9464769441973013</v>
      </c>
      <c r="S496" s="1">
        <f t="shared" si="159"/>
        <v>2.0490366960131605</v>
      </c>
      <c r="T496" s="1">
        <f t="shared" si="159"/>
        <v>2.1480382772933657</v>
      </c>
      <c r="U496" s="1">
        <f t="shared" si="159"/>
        <v>1.3662125822618596</v>
      </c>
      <c r="V496" s="1">
        <f t="shared" si="159"/>
        <v>1.3567142571004767</v>
      </c>
      <c r="W496" s="1">
        <f t="shared" si="159"/>
        <v>1.3432793779976699</v>
      </c>
      <c r="X496" s="1">
        <f t="shared" si="159"/>
        <v>1.3264242612135866</v>
      </c>
      <c r="Y496" s="1">
        <f t="shared" si="159"/>
        <v>1.306616836739193</v>
      </c>
      <c r="Z496" s="1">
        <f t="shared" si="159"/>
        <v>0.77277939220672498</v>
      </c>
      <c r="AA496" s="1">
        <f t="shared" si="159"/>
        <v>0.72101012650636576</v>
      </c>
      <c r="AB496" s="1">
        <f t="shared" si="159"/>
        <v>0.67145456103655476</v>
      </c>
      <c r="AC496" s="1">
        <f t="shared" si="159"/>
        <v>0.62423353631037659</v>
      </c>
      <c r="AD496" s="1">
        <f t="shared" si="159"/>
        <v>0.57941648786680477</v>
      </c>
      <c r="AE496" s="1">
        <f t="shared" si="159"/>
        <v>0.86001497129424098</v>
      </c>
      <c r="AF496" s="1">
        <f t="shared" si="159"/>
        <v>0.95641883091962798</v>
      </c>
      <c r="AG496" s="1">
        <f t="shared" si="159"/>
        <v>1.0622680374573956</v>
      </c>
      <c r="AH496" s="1">
        <f t="shared" si="159"/>
        <v>1.178424521972081</v>
      </c>
      <c r="AI496" s="1">
        <f t="shared" si="159"/>
        <v>1.3058254818813486</v>
      </c>
      <c r="AJ496" s="1">
        <f t="shared" si="159"/>
        <v>1.3770599362541376</v>
      </c>
      <c r="AK496" s="1">
        <f t="shared" si="159"/>
        <v>1.3537222088606811</v>
      </c>
      <c r="AL496" s="1">
        <f t="shared" si="159"/>
        <v>1.3295398876607032</v>
      </c>
      <c r="AM496" s="1">
        <f t="shared" si="159"/>
        <v>1.3046437492396805</v>
      </c>
      <c r="AN496" s="1">
        <f t="shared" si="159"/>
        <v>1.2791541507896054</v>
      </c>
      <c r="AO496" s="1">
        <f t="shared" si="159"/>
        <v>2.3575788649786542</v>
      </c>
      <c r="AP496" s="1">
        <f t="shared" si="159"/>
        <v>2.6616135674297823</v>
      </c>
      <c r="AQ496" s="1">
        <f t="shared" si="159"/>
        <v>3.0027163021864953</v>
      </c>
      <c r="AR496" s="1">
        <f t="shared" si="159"/>
        <v>3.3852443051132597</v>
      </c>
      <c r="AS496" s="1">
        <f t="shared" si="159"/>
        <v>3.8140540049537828</v>
      </c>
      <c r="AT496" s="1">
        <f t="shared" si="159"/>
        <v>4.8601246449839826</v>
      </c>
      <c r="AU496" s="1">
        <f t="shared" si="159"/>
        <v>5.3027419676877239</v>
      </c>
      <c r="AV496" s="1">
        <f t="shared" si="159"/>
        <v>5.7823835133589387</v>
      </c>
      <c r="AW496" s="1">
        <f t="shared" si="159"/>
        <v>6.3019935445607533</v>
      </c>
      <c r="AX496" s="1">
        <f t="shared" si="159"/>
        <v>6.864742726936826</v>
      </c>
      <c r="AY496" s="1">
        <f t="shared" si="159"/>
        <v>14.019223823013768</v>
      </c>
      <c r="AZ496" s="1">
        <f t="shared" si="159"/>
        <v>15.25987322966391</v>
      </c>
      <c r="BA496" s="1">
        <f t="shared" si="159"/>
        <v>16.602232685428525</v>
      </c>
      <c r="BB496" s="1">
        <f t="shared" si="159"/>
        <v>18.054260714158939</v>
      </c>
      <c r="BC496" s="1">
        <f t="shared" si="159"/>
        <v>19.624519307446537</v>
      </c>
      <c r="BD496" s="1">
        <f t="shared" si="159"/>
        <v>40.028211962763393</v>
      </c>
      <c r="BE496" s="1">
        <f t="shared" si="159"/>
        <v>42.578364930077093</v>
      </c>
      <c r="BF496" s="1">
        <f t="shared" si="159"/>
        <v>45.271651101852598</v>
      </c>
      <c r="BG496" s="1">
        <f t="shared" si="159"/>
        <v>48.115575652291454</v>
      </c>
      <c r="BH496" s="1">
        <f t="shared" si="159"/>
        <v>51.118020890262692</v>
      </c>
      <c r="BI496" s="1">
        <f t="shared" si="159"/>
        <v>180.61851130238963</v>
      </c>
      <c r="BJ496" s="1">
        <f t="shared" si="159"/>
        <v>188.55880656645564</v>
      </c>
      <c r="BK496" s="1">
        <f t="shared" si="159"/>
        <v>196.77684899609878</v>
      </c>
      <c r="BL496" s="1">
        <f t="shared" si="159"/>
        <v>205.28141251513918</v>
      </c>
      <c r="BM496" s="1">
        <f t="shared" si="159"/>
        <v>163.94280716354388</v>
      </c>
      <c r="BN496" s="1" t="e">
        <f t="shared" si="159"/>
        <v>#VALUE!</v>
      </c>
      <c r="BO496" s="1" t="e">
        <f t="shared" si="159"/>
        <v>#VALUE!</v>
      </c>
      <c r="BP496" s="1" t="e">
        <f t="shared" si="157"/>
        <v>#VALUE!</v>
      </c>
      <c r="BQ496" s="1" t="e">
        <f t="shared" si="157"/>
        <v>#VALUE!</v>
      </c>
      <c r="BR496" s="1" t="e">
        <f t="shared" si="157"/>
        <v>#VALUE!</v>
      </c>
      <c r="BS496" s="1" t="e">
        <f t="shared" si="157"/>
        <v>#VALUE!</v>
      </c>
      <c r="BT496" s="1" t="e">
        <f t="shared" si="157"/>
        <v>#VALUE!</v>
      </c>
      <c r="BU496" s="1" t="e">
        <f t="shared" si="157"/>
        <v>#VALUE!</v>
      </c>
      <c r="BV496" s="1" t="e">
        <f t="shared" si="157"/>
        <v>#VALUE!</v>
      </c>
      <c r="BW496" s="1" t="e">
        <f t="shared" si="157"/>
        <v>#VALUE!</v>
      </c>
      <c r="BX496" s="1" t="e">
        <f t="shared" si="157"/>
        <v>#VALUE!</v>
      </c>
      <c r="BY496" s="1" t="e">
        <f t="shared" si="157"/>
        <v>#VALUE!</v>
      </c>
      <c r="BZ496" s="1" t="e">
        <f t="shared" si="157"/>
        <v>#VALUE!</v>
      </c>
      <c r="CA496" s="1" t="e">
        <f t="shared" si="157"/>
        <v>#VALUE!</v>
      </c>
      <c r="CB496" s="1" t="e">
        <f t="shared" si="157"/>
        <v>#VALUE!</v>
      </c>
      <c r="CC496" s="1" t="e">
        <f t="shared" si="157"/>
        <v>#VALUE!</v>
      </c>
      <c r="CD496" s="1" t="e">
        <f t="shared" si="157"/>
        <v>#VALUE!</v>
      </c>
      <c r="CE496" s="1" t="e">
        <f t="shared" si="157"/>
        <v>#VALUE!</v>
      </c>
      <c r="CF496" s="1" t="e">
        <f t="shared" si="157"/>
        <v>#VALUE!</v>
      </c>
      <c r="CG496" s="1" t="e">
        <f t="shared" si="157"/>
        <v>#VALUE!</v>
      </c>
      <c r="CH496" s="1" t="e">
        <f t="shared" si="157"/>
        <v>#VALUE!</v>
      </c>
      <c r="CI496" s="1" t="e">
        <f t="shared" si="157"/>
        <v>#VALUE!</v>
      </c>
      <c r="CJ496" s="1" t="e">
        <f t="shared" si="157"/>
        <v>#VALUE!</v>
      </c>
      <c r="CK496" s="1" t="e">
        <f t="shared" si="157"/>
        <v>#VALUE!</v>
      </c>
      <c r="CL496" s="1" t="e">
        <f t="shared" si="157"/>
        <v>#VALUE!</v>
      </c>
      <c r="CM496" s="1" t="e">
        <f t="shared" si="157"/>
        <v>#VALUE!</v>
      </c>
      <c r="CN496" s="1" t="e">
        <f t="shared" si="157"/>
        <v>#VALUE!</v>
      </c>
      <c r="CO496" s="1" t="e">
        <f t="shared" si="157"/>
        <v>#VALUE!</v>
      </c>
      <c r="CP496" s="1" t="e">
        <f t="shared" si="157"/>
        <v>#VALUE!</v>
      </c>
      <c r="CQ496" s="1" t="e">
        <f t="shared" si="157"/>
        <v>#VALUE!</v>
      </c>
      <c r="CR496" s="1" t="e">
        <f t="shared" si="157"/>
        <v>#VALUE!</v>
      </c>
      <c r="CS496" s="1" t="e">
        <f t="shared" si="157"/>
        <v>#VALUE!</v>
      </c>
      <c r="CT496" s="1" t="e">
        <f t="shared" si="157"/>
        <v>#VALUE!</v>
      </c>
      <c r="CU496" s="1" t="e">
        <f t="shared" si="157"/>
        <v>#VALUE!</v>
      </c>
      <c r="CV496" s="1" t="e">
        <f t="shared" si="157"/>
        <v>#VALUE!</v>
      </c>
      <c r="CW496" s="1" t="e">
        <f t="shared" si="157"/>
        <v>#VALUE!</v>
      </c>
      <c r="CX496" s="1" t="e">
        <f t="shared" si="157"/>
        <v>#VALUE!</v>
      </c>
      <c r="CY496" s="7" t="e">
        <f t="shared" si="157"/>
        <v>#VALUE!</v>
      </c>
    </row>
    <row r="497" spans="2:103" x14ac:dyDescent="0.25">
      <c r="B497" s="25">
        <v>63</v>
      </c>
      <c r="C497" s="29">
        <f t="shared" si="113"/>
        <v>2.9313407965214253</v>
      </c>
      <c r="D497" s="1">
        <f t="shared" si="159"/>
        <v>6.6424251106664709</v>
      </c>
      <c r="E497" s="1">
        <f t="shared" si="159"/>
        <v>8.3620838103185289</v>
      </c>
      <c r="F497" s="1">
        <f t="shared" si="159"/>
        <v>8.8426340332155178</v>
      </c>
      <c r="G497" s="1">
        <f t="shared" si="159"/>
        <v>11.729825456945333</v>
      </c>
      <c r="H497" s="1">
        <f t="shared" si="159"/>
        <v>0.50688611451943166</v>
      </c>
      <c r="I497" s="1">
        <f t="shared" si="159"/>
        <v>0.65850244563696114</v>
      </c>
      <c r="J497" s="1">
        <f t="shared" si="159"/>
        <v>0.82979944382722515</v>
      </c>
      <c r="K497" s="1">
        <f t="shared" si="159"/>
        <v>1.0228608684469391</v>
      </c>
      <c r="L497" s="1">
        <f t="shared" si="159"/>
        <v>1.3354182833501977</v>
      </c>
      <c r="M497" s="1">
        <f t="shared" si="159"/>
        <v>1.5760972746485495</v>
      </c>
      <c r="N497" s="1">
        <f t="shared" si="159"/>
        <v>1.8400957320464715</v>
      </c>
      <c r="O497" s="1">
        <f t="shared" si="159"/>
        <v>2.1293029189079169</v>
      </c>
      <c r="P497" s="1">
        <f t="shared" si="159"/>
        <v>2.445748452752345</v>
      </c>
      <c r="Q497" s="1">
        <f t="shared" si="159"/>
        <v>1.8421709396812125</v>
      </c>
      <c r="R497" s="1">
        <f t="shared" si="159"/>
        <v>1.9489988625675427</v>
      </c>
      <c r="S497" s="1">
        <f t="shared" si="159"/>
        <v>2.0521631515752103</v>
      </c>
      <c r="T497" s="1">
        <f t="shared" si="159"/>
        <v>2.1517503549959738</v>
      </c>
      <c r="U497" s="1">
        <f t="shared" si="159"/>
        <v>2.2478452386905317</v>
      </c>
      <c r="V497" s="1">
        <f t="shared" si="159"/>
        <v>1.4252162651225757</v>
      </c>
      <c r="W497" s="1">
        <f t="shared" si="159"/>
        <v>1.4113470850277197</v>
      </c>
      <c r="X497" s="1">
        <f t="shared" si="159"/>
        <v>1.3938551641101589</v>
      </c>
      <c r="Y497" s="1">
        <f t="shared" si="159"/>
        <v>1.3732347899536184</v>
      </c>
      <c r="Z497" s="1">
        <f t="shared" si="159"/>
        <v>1.3499333841264878</v>
      </c>
      <c r="AA497" s="1">
        <f t="shared" si="159"/>
        <v>0.79688041113326535</v>
      </c>
      <c r="AB497" s="1">
        <f t="shared" si="159"/>
        <v>0.74220267295870967</v>
      </c>
      <c r="AC497" s="1">
        <f t="shared" si="159"/>
        <v>0.69008529824555853</v>
      </c>
      <c r="AD497" s="1">
        <f t="shared" si="159"/>
        <v>0.64060822105287529</v>
      </c>
      <c r="AE497" s="1">
        <f t="shared" si="159"/>
        <v>0.59380475760741358</v>
      </c>
      <c r="AF497" s="1">
        <f t="shared" si="159"/>
        <v>0.88024793032144111</v>
      </c>
      <c r="AG497" s="1">
        <f t="shared" si="159"/>
        <v>0.9777600465889299</v>
      </c>
      <c r="AH497" s="1">
        <f t="shared" si="159"/>
        <v>1.0847719908419584</v>
      </c>
      <c r="AI497" s="1">
        <f t="shared" si="159"/>
        <v>1.2021477782573391</v>
      </c>
      <c r="AJ497" s="1">
        <f t="shared" si="159"/>
        <v>1.3308267068906272</v>
      </c>
      <c r="AK497" s="1">
        <f t="shared" si="159"/>
        <v>1.4021451139663303</v>
      </c>
      <c r="AL497" s="1">
        <f t="shared" si="159"/>
        <v>1.377200867505906</v>
      </c>
      <c r="AM497" s="1">
        <f t="shared" si="159"/>
        <v>1.3515075897629742</v>
      </c>
      <c r="AN497" s="1">
        <f t="shared" si="159"/>
        <v>1.3251906249881467</v>
      </c>
      <c r="AO497" s="1">
        <f t="shared" si="159"/>
        <v>1.2983651974986705</v>
      </c>
      <c r="AP497" s="1">
        <f t="shared" si="159"/>
        <v>2.3913448616404245</v>
      </c>
      <c r="AQ497" s="1">
        <f t="shared" si="159"/>
        <v>2.697979852899663</v>
      </c>
      <c r="AR497" s="1">
        <f t="shared" si="159"/>
        <v>3.0418670458959474</v>
      </c>
      <c r="AS497" s="1">
        <f t="shared" si="159"/>
        <v>3.4273746815711044</v>
      </c>
      <c r="AT497" s="1">
        <f t="shared" si="159"/>
        <v>3.859370570171587</v>
      </c>
      <c r="AU497" s="1">
        <f t="shared" si="159"/>
        <v>4.9152298794739844</v>
      </c>
      <c r="AV497" s="1">
        <f t="shared" si="159"/>
        <v>5.3601223596325616</v>
      </c>
      <c r="AW497" s="1">
        <f t="shared" si="159"/>
        <v>5.8421018274800378</v>
      </c>
      <c r="AX497" s="1">
        <f t="shared" si="159"/>
        <v>6.3641110803346077</v>
      </c>
      <c r="AY497" s="1">
        <f t="shared" si="159"/>
        <v>6.9293188621433597</v>
      </c>
      <c r="AZ497" s="1">
        <f t="shared" si="159"/>
        <v>14.144847037542252</v>
      </c>
      <c r="BA497" s="1">
        <f t="shared" si="159"/>
        <v>15.390105885840923</v>
      </c>
      <c r="BB497" s="1">
        <f t="shared" si="159"/>
        <v>16.737146883604517</v>
      </c>
      <c r="BC497" s="1">
        <f t="shared" si="159"/>
        <v>18.193918686057842</v>
      </c>
      <c r="BD497" s="1">
        <f t="shared" si="159"/>
        <v>19.768971843599175</v>
      </c>
      <c r="BE497" s="1">
        <f t="shared" si="159"/>
        <v>40.307877612028847</v>
      </c>
      <c r="BF497" s="1">
        <f t="shared" si="159"/>
        <v>42.860577183138808</v>
      </c>
      <c r="BG497" s="1">
        <f t="shared" si="159"/>
        <v>45.556135466821061</v>
      </c>
      <c r="BH497" s="1">
        <f t="shared" si="159"/>
        <v>48.40203029255855</v>
      </c>
      <c r="BI497" s="1">
        <f t="shared" si="159"/>
        <v>51.406114820269366</v>
      </c>
      <c r="BJ497" s="1">
        <f t="shared" si="159"/>
        <v>181.58034972100148</v>
      </c>
      <c r="BK497" s="1">
        <f t="shared" si="159"/>
        <v>189.50659040175998</v>
      </c>
      <c r="BL497" s="1">
        <f t="shared" si="159"/>
        <v>197.70934289838877</v>
      </c>
      <c r="BM497" s="1">
        <f t="shared" si="159"/>
        <v>206.19732977139975</v>
      </c>
      <c r="BN497" s="1">
        <f t="shared" si="159"/>
        <v>164.63479256761283</v>
      </c>
      <c r="BO497" s="1" t="e">
        <f t="shared" si="159"/>
        <v>#VALUE!</v>
      </c>
      <c r="BP497" s="1" t="e">
        <f t="shared" si="157"/>
        <v>#VALUE!</v>
      </c>
      <c r="BQ497" s="1" t="e">
        <f t="shared" si="157"/>
        <v>#VALUE!</v>
      </c>
      <c r="BR497" s="1" t="e">
        <f t="shared" si="157"/>
        <v>#VALUE!</v>
      </c>
      <c r="BS497" s="1" t="e">
        <f t="shared" si="157"/>
        <v>#VALUE!</v>
      </c>
      <c r="BT497" s="1" t="e">
        <f t="shared" si="157"/>
        <v>#VALUE!</v>
      </c>
      <c r="BU497" s="1" t="e">
        <f t="shared" si="157"/>
        <v>#VALUE!</v>
      </c>
      <c r="BV497" s="1" t="e">
        <f t="shared" si="157"/>
        <v>#VALUE!</v>
      </c>
      <c r="BW497" s="1" t="e">
        <f t="shared" si="157"/>
        <v>#VALUE!</v>
      </c>
      <c r="BX497" s="1" t="e">
        <f t="shared" si="157"/>
        <v>#VALUE!</v>
      </c>
      <c r="BY497" s="1" t="e">
        <f t="shared" si="157"/>
        <v>#VALUE!</v>
      </c>
      <c r="BZ497" s="1" t="e">
        <f t="shared" si="157"/>
        <v>#VALUE!</v>
      </c>
      <c r="CA497" s="1" t="e">
        <f t="shared" si="157"/>
        <v>#VALUE!</v>
      </c>
      <c r="CB497" s="1" t="e">
        <f t="shared" si="157"/>
        <v>#VALUE!</v>
      </c>
      <c r="CC497" s="1" t="e">
        <f t="shared" si="157"/>
        <v>#VALUE!</v>
      </c>
      <c r="CD497" s="1" t="e">
        <f t="shared" si="157"/>
        <v>#VALUE!</v>
      </c>
      <c r="CE497" s="1" t="e">
        <f t="shared" si="157"/>
        <v>#VALUE!</v>
      </c>
      <c r="CF497" s="1" t="e">
        <f t="shared" si="157"/>
        <v>#VALUE!</v>
      </c>
      <c r="CG497" s="1" t="e">
        <f t="shared" si="157"/>
        <v>#VALUE!</v>
      </c>
      <c r="CH497" s="1" t="e">
        <f t="shared" si="157"/>
        <v>#VALUE!</v>
      </c>
      <c r="CI497" s="1" t="e">
        <f t="shared" si="157"/>
        <v>#VALUE!</v>
      </c>
      <c r="CJ497" s="1" t="e">
        <f t="shared" si="157"/>
        <v>#VALUE!</v>
      </c>
      <c r="CK497" s="1" t="e">
        <f t="shared" si="157"/>
        <v>#VALUE!</v>
      </c>
      <c r="CL497" s="1" t="e">
        <f t="shared" si="157"/>
        <v>#VALUE!</v>
      </c>
      <c r="CM497" s="1" t="e">
        <f t="shared" si="157"/>
        <v>#VALUE!</v>
      </c>
      <c r="CN497" s="1" t="e">
        <f t="shared" si="157"/>
        <v>#VALUE!</v>
      </c>
      <c r="CO497" s="1" t="e">
        <f t="shared" si="157"/>
        <v>#VALUE!</v>
      </c>
      <c r="CP497" s="1" t="e">
        <f t="shared" si="157"/>
        <v>#VALUE!</v>
      </c>
      <c r="CQ497" s="1" t="e">
        <f t="shared" si="157"/>
        <v>#VALUE!</v>
      </c>
      <c r="CR497" s="1" t="e">
        <f t="shared" si="157"/>
        <v>#VALUE!</v>
      </c>
      <c r="CS497" s="1" t="e">
        <f t="shared" si="157"/>
        <v>#VALUE!</v>
      </c>
      <c r="CT497" s="1" t="e">
        <f t="shared" si="157"/>
        <v>#VALUE!</v>
      </c>
      <c r="CU497" s="1" t="e">
        <f t="shared" si="157"/>
        <v>#VALUE!</v>
      </c>
      <c r="CV497" s="1" t="e">
        <f t="shared" si="157"/>
        <v>#VALUE!</v>
      </c>
      <c r="CW497" s="1" t="e">
        <f t="shared" si="157"/>
        <v>#VALUE!</v>
      </c>
      <c r="CX497" s="1" t="e">
        <f t="shared" si="157"/>
        <v>#VALUE!</v>
      </c>
      <c r="CY497" s="7" t="e">
        <f t="shared" si="157"/>
        <v>#VALUE!</v>
      </c>
    </row>
    <row r="498" spans="2:103" x14ac:dyDescent="0.25">
      <c r="B498" s="25">
        <v>64</v>
      </c>
      <c r="C498" s="29">
        <f t="shared" ref="C498:C533" si="160">C180*C287*0.5</f>
        <v>2.9313407965214253</v>
      </c>
      <c r="D498" s="1">
        <f t="shared" si="159"/>
        <v>6.6424251106664709</v>
      </c>
      <c r="E498" s="1">
        <f t="shared" si="159"/>
        <v>8.3620838103185289</v>
      </c>
      <c r="F498" s="1">
        <f t="shared" si="159"/>
        <v>8.8426340332155178</v>
      </c>
      <c r="G498" s="1">
        <f t="shared" si="159"/>
        <v>8.5874697558731494</v>
      </c>
      <c r="H498" s="1">
        <f t="shared" si="159"/>
        <v>0.46499456516798743</v>
      </c>
      <c r="I498" s="1">
        <f t="shared" si="159"/>
        <v>0.60453936792038532</v>
      </c>
      <c r="J498" s="1">
        <f t="shared" si="159"/>
        <v>0.76220630061521488</v>
      </c>
      <c r="K498" s="1">
        <f t="shared" si="159"/>
        <v>0.93991446282090974</v>
      </c>
      <c r="L498" s="1">
        <f t="shared" si="159"/>
        <v>1.139767830894679</v>
      </c>
      <c r="M498" s="1">
        <f t="shared" si="159"/>
        <v>1.4687582442259044</v>
      </c>
      <c r="N498" s="1">
        <f t="shared" si="159"/>
        <v>1.7154298824950582</v>
      </c>
      <c r="O498" s="1">
        <f t="shared" si="159"/>
        <v>1.9856687032881786</v>
      </c>
      <c r="P498" s="1">
        <f t="shared" si="159"/>
        <v>2.2813726105104446</v>
      </c>
      <c r="Q498" s="1">
        <f t="shared" si="159"/>
        <v>2.604580034928254</v>
      </c>
      <c r="R498" s="1">
        <f t="shared" si="159"/>
        <v>1.9514992258511699</v>
      </c>
      <c r="S498" s="1">
        <f t="shared" si="159"/>
        <v>2.0552715071500045</v>
      </c>
      <c r="T498" s="1">
        <f t="shared" si="159"/>
        <v>2.1554476879773419</v>
      </c>
      <c r="U498" s="1">
        <f t="shared" si="159"/>
        <v>2.252112971082683</v>
      </c>
      <c r="V498" s="1">
        <f t="shared" si="159"/>
        <v>2.3453508020632792</v>
      </c>
      <c r="W498" s="1">
        <f t="shared" si="159"/>
        <v>1.4828490486348624</v>
      </c>
      <c r="X498" s="1">
        <f t="shared" si="159"/>
        <v>1.4647007015045357</v>
      </c>
      <c r="Y498" s="1">
        <f t="shared" si="159"/>
        <v>1.4432373405980339</v>
      </c>
      <c r="Z498" s="1">
        <f t="shared" si="159"/>
        <v>1.4189316262301077</v>
      </c>
      <c r="AA498" s="1">
        <f t="shared" si="159"/>
        <v>1.3922108466238885</v>
      </c>
      <c r="AB498" s="1">
        <f t="shared" si="159"/>
        <v>0.82039836522818455</v>
      </c>
      <c r="AC498" s="1">
        <f t="shared" si="159"/>
        <v>0.7628780549267421</v>
      </c>
      <c r="AD498" s="1">
        <f t="shared" si="159"/>
        <v>0.7082573422315942</v>
      </c>
      <c r="AE498" s="1">
        <f t="shared" si="159"/>
        <v>0.65657609028546104</v>
      </c>
      <c r="AF498" s="1">
        <f t="shared" si="159"/>
        <v>0.6078322377689217</v>
      </c>
      <c r="AG498" s="1">
        <f t="shared" si="159"/>
        <v>0.89996867694551941</v>
      </c>
      <c r="AH498" s="1">
        <f t="shared" si="159"/>
        <v>0.99855569059049631</v>
      </c>
      <c r="AI498" s="1">
        <f t="shared" si="159"/>
        <v>1.106694867123641</v>
      </c>
      <c r="AJ498" s="1">
        <f t="shared" si="159"/>
        <v>1.2252521698832399</v>
      </c>
      <c r="AK498" s="1">
        <f t="shared" si="159"/>
        <v>1.3551688531727353</v>
      </c>
      <c r="AL498" s="1">
        <f t="shared" si="159"/>
        <v>1.4265618086886251</v>
      </c>
      <c r="AM498" s="1">
        <f t="shared" si="159"/>
        <v>1.4000468782153921</v>
      </c>
      <c r="AN498" s="1">
        <f t="shared" si="159"/>
        <v>1.372876587551586</v>
      </c>
      <c r="AO498" s="1">
        <f t="shared" si="159"/>
        <v>1.3451709472299813</v>
      </c>
      <c r="AP498" s="1">
        <f t="shared" si="159"/>
        <v>1.3170401422190152</v>
      </c>
      <c r="AQ498" s="1">
        <f t="shared" si="159"/>
        <v>2.4241568301251655</v>
      </c>
      <c r="AR498" s="1">
        <f t="shared" si="159"/>
        <v>2.7333054660130878</v>
      </c>
      <c r="AS498" s="1">
        <f t="shared" si="159"/>
        <v>3.0798826653126858</v>
      </c>
      <c r="AT498" s="1">
        <f t="shared" si="159"/>
        <v>3.4682669770463224</v>
      </c>
      <c r="AU498" s="1">
        <f t="shared" si="159"/>
        <v>3.9033368344591817</v>
      </c>
      <c r="AV498" s="1">
        <f t="shared" si="159"/>
        <v>4.9686692358248319</v>
      </c>
      <c r="AW498" s="1">
        <f t="shared" si="159"/>
        <v>5.4157420660186908</v>
      </c>
      <c r="AX498" s="1">
        <f t="shared" si="159"/>
        <v>5.8999593639184553</v>
      </c>
      <c r="AY498" s="1">
        <f t="shared" si="159"/>
        <v>6.4242621752724185</v>
      </c>
      <c r="AZ498" s="1">
        <f t="shared" si="159"/>
        <v>6.9918170211200676</v>
      </c>
      <c r="BA498" s="1">
        <f t="shared" si="159"/>
        <v>14.266356336416983</v>
      </c>
      <c r="BB498" s="1">
        <f t="shared" si="159"/>
        <v>15.515995552510793</v>
      </c>
      <c r="BC498" s="1">
        <f t="shared" si="159"/>
        <v>16.867476581706526</v>
      </c>
      <c r="BD498" s="1">
        <f t="shared" si="159"/>
        <v>18.328737559200313</v>
      </c>
      <c r="BE498" s="1">
        <f t="shared" si="159"/>
        <v>19.908316910498328</v>
      </c>
      <c r="BF498" s="1">
        <f t="shared" si="159"/>
        <v>40.577436162410173</v>
      </c>
      <c r="BG498" s="1">
        <f t="shared" si="159"/>
        <v>43.132355188249441</v>
      </c>
      <c r="BH498" s="1">
        <f t="shared" si="159"/>
        <v>45.829848731585599</v>
      </c>
      <c r="BI498" s="1">
        <f t="shared" si="159"/>
        <v>48.677367037061167</v>
      </c>
      <c r="BJ498" s="1">
        <f t="shared" si="159"/>
        <v>51.682733872376915</v>
      </c>
      <c r="BK498" s="1">
        <f t="shared" si="159"/>
        <v>182.50280697533256</v>
      </c>
      <c r="BL498" s="1">
        <f t="shared" si="159"/>
        <v>190.41443046171622</v>
      </c>
      <c r="BM498" s="1">
        <f t="shared" si="159"/>
        <v>198.60132616185237</v>
      </c>
      <c r="BN498" s="1">
        <f t="shared" si="159"/>
        <v>207.07216539455828</v>
      </c>
      <c r="BO498" s="1">
        <f t="shared" ref="BO498" si="161">(BN392+BO287*0.5)*BO180</f>
        <v>165.29478829322233</v>
      </c>
      <c r="BP498" s="1" t="e">
        <f t="shared" si="157"/>
        <v>#VALUE!</v>
      </c>
      <c r="BQ498" s="1" t="e">
        <f t="shared" si="157"/>
        <v>#VALUE!</v>
      </c>
      <c r="BR498" s="1" t="e">
        <f t="shared" si="157"/>
        <v>#VALUE!</v>
      </c>
      <c r="BS498" s="1" t="e">
        <f t="shared" ref="BS498:CY498" si="162">(BR392+BS287*0.5)*BS180</f>
        <v>#VALUE!</v>
      </c>
      <c r="BT498" s="1" t="e">
        <f t="shared" si="162"/>
        <v>#VALUE!</v>
      </c>
      <c r="BU498" s="1" t="e">
        <f t="shared" si="162"/>
        <v>#VALUE!</v>
      </c>
      <c r="BV498" s="1" t="e">
        <f t="shared" si="162"/>
        <v>#VALUE!</v>
      </c>
      <c r="BW498" s="1" t="e">
        <f t="shared" si="162"/>
        <v>#VALUE!</v>
      </c>
      <c r="BX498" s="1" t="e">
        <f t="shared" si="162"/>
        <v>#VALUE!</v>
      </c>
      <c r="BY498" s="1" t="e">
        <f t="shared" si="162"/>
        <v>#VALUE!</v>
      </c>
      <c r="BZ498" s="1" t="e">
        <f t="shared" si="162"/>
        <v>#VALUE!</v>
      </c>
      <c r="CA498" s="1" t="e">
        <f t="shared" si="162"/>
        <v>#VALUE!</v>
      </c>
      <c r="CB498" s="1" t="e">
        <f t="shared" si="162"/>
        <v>#VALUE!</v>
      </c>
      <c r="CC498" s="1" t="e">
        <f t="shared" si="162"/>
        <v>#VALUE!</v>
      </c>
      <c r="CD498" s="1" t="e">
        <f t="shared" si="162"/>
        <v>#VALUE!</v>
      </c>
      <c r="CE498" s="1" t="e">
        <f t="shared" si="162"/>
        <v>#VALUE!</v>
      </c>
      <c r="CF498" s="1" t="e">
        <f t="shared" si="162"/>
        <v>#VALUE!</v>
      </c>
      <c r="CG498" s="1" t="e">
        <f t="shared" si="162"/>
        <v>#VALUE!</v>
      </c>
      <c r="CH498" s="1" t="e">
        <f t="shared" si="162"/>
        <v>#VALUE!</v>
      </c>
      <c r="CI498" s="1" t="e">
        <f t="shared" si="162"/>
        <v>#VALUE!</v>
      </c>
      <c r="CJ498" s="1" t="e">
        <f t="shared" si="162"/>
        <v>#VALUE!</v>
      </c>
      <c r="CK498" s="1" t="e">
        <f t="shared" si="162"/>
        <v>#VALUE!</v>
      </c>
      <c r="CL498" s="1" t="e">
        <f t="shared" si="162"/>
        <v>#VALUE!</v>
      </c>
      <c r="CM498" s="1" t="e">
        <f t="shared" si="162"/>
        <v>#VALUE!</v>
      </c>
      <c r="CN498" s="1" t="e">
        <f t="shared" si="162"/>
        <v>#VALUE!</v>
      </c>
      <c r="CO498" s="1" t="e">
        <f t="shared" si="162"/>
        <v>#VALUE!</v>
      </c>
      <c r="CP498" s="1" t="e">
        <f t="shared" si="162"/>
        <v>#VALUE!</v>
      </c>
      <c r="CQ498" s="1" t="e">
        <f t="shared" si="162"/>
        <v>#VALUE!</v>
      </c>
      <c r="CR498" s="1" t="e">
        <f t="shared" si="162"/>
        <v>#VALUE!</v>
      </c>
      <c r="CS498" s="1" t="e">
        <f t="shared" si="162"/>
        <v>#VALUE!</v>
      </c>
      <c r="CT498" s="1" t="e">
        <f t="shared" si="162"/>
        <v>#VALUE!</v>
      </c>
      <c r="CU498" s="1" t="e">
        <f t="shared" si="162"/>
        <v>#VALUE!</v>
      </c>
      <c r="CV498" s="1" t="e">
        <f t="shared" si="162"/>
        <v>#VALUE!</v>
      </c>
      <c r="CW498" s="1" t="e">
        <f t="shared" si="162"/>
        <v>#VALUE!</v>
      </c>
      <c r="CX498" s="1" t="e">
        <f t="shared" si="162"/>
        <v>#VALUE!</v>
      </c>
      <c r="CY498" s="7" t="e">
        <f t="shared" si="162"/>
        <v>#VALUE!</v>
      </c>
    </row>
    <row r="499" spans="2:103" x14ac:dyDescent="0.25">
      <c r="B499" s="25">
        <v>65</v>
      </c>
      <c r="C499" s="29">
        <f t="shared" si="160"/>
        <v>3.3393618958533655</v>
      </c>
      <c r="D499" s="1">
        <f t="shared" ref="D499:BO502" si="163">(C393+D288*0.5)*D181</f>
        <v>6.3522076009382031</v>
      </c>
      <c r="E499" s="1">
        <f t="shared" si="163"/>
        <v>8.0279491778211369</v>
      </c>
      <c r="F499" s="1">
        <f t="shared" si="163"/>
        <v>8.5034451466502663</v>
      </c>
      <c r="G499" s="1">
        <f t="shared" si="163"/>
        <v>8.2657015878054843</v>
      </c>
      <c r="H499" s="1">
        <f t="shared" si="163"/>
        <v>0.4872436458906827</v>
      </c>
      <c r="I499" s="1">
        <f t="shared" si="163"/>
        <v>0.79391581250469034</v>
      </c>
      <c r="J499" s="1">
        <f t="shared" si="163"/>
        <v>1.0018673109806793</v>
      </c>
      <c r="K499" s="1">
        <f t="shared" si="163"/>
        <v>1.2362705832219822</v>
      </c>
      <c r="L499" s="1">
        <f t="shared" si="163"/>
        <v>1.4999034120591868</v>
      </c>
      <c r="M499" s="1">
        <f t="shared" si="163"/>
        <v>1.7958099654973947</v>
      </c>
      <c r="N499" s="1">
        <f t="shared" si="163"/>
        <v>2.2901924017910358</v>
      </c>
      <c r="O499" s="1">
        <f t="shared" si="163"/>
        <v>2.6521088488108351</v>
      </c>
      <c r="P499" s="1">
        <f t="shared" si="163"/>
        <v>3.0481532483043905</v>
      </c>
      <c r="Q499" s="1">
        <f t="shared" si="163"/>
        <v>3.4810583209665156</v>
      </c>
      <c r="R499" s="1">
        <f t="shared" si="163"/>
        <v>3.953758480082147</v>
      </c>
      <c r="S499" s="1">
        <f t="shared" si="163"/>
        <v>2.9489796380095825</v>
      </c>
      <c r="T499" s="1">
        <f t="shared" si="163"/>
        <v>3.0935119579088579</v>
      </c>
      <c r="U499" s="1">
        <f t="shared" si="163"/>
        <v>3.232982575023398</v>
      </c>
      <c r="V499" s="1">
        <f t="shared" si="163"/>
        <v>3.3675117692209038</v>
      </c>
      <c r="W499" s="1">
        <f t="shared" si="163"/>
        <v>3.4972173363940575</v>
      </c>
      <c r="X499" s="1">
        <f t="shared" si="163"/>
        <v>2.2055571950810302</v>
      </c>
      <c r="Y499" s="1">
        <f t="shared" si="163"/>
        <v>2.1736149243571972</v>
      </c>
      <c r="Z499" s="1">
        <f t="shared" si="163"/>
        <v>2.1373465121219364</v>
      </c>
      <c r="AA499" s="1">
        <f t="shared" si="163"/>
        <v>2.097399596184387</v>
      </c>
      <c r="AB499" s="1">
        <f t="shared" si="163"/>
        <v>2.0543588395234673</v>
      </c>
      <c r="AC499" s="1">
        <f t="shared" si="163"/>
        <v>1.2086552069889707</v>
      </c>
      <c r="AD499" s="1">
        <f t="shared" si="163"/>
        <v>1.1222602536288586</v>
      </c>
      <c r="AE499" s="1">
        <f t="shared" si="163"/>
        <v>1.0404917953022883</v>
      </c>
      <c r="AF499" s="1">
        <f t="shared" si="163"/>
        <v>0.96335149011235244</v>
      </c>
      <c r="AG499" s="1">
        <f t="shared" si="163"/>
        <v>0.89078739412951202</v>
      </c>
      <c r="AH499" s="1">
        <f t="shared" si="163"/>
        <v>1.3174657142513349</v>
      </c>
      <c r="AI499" s="1">
        <f t="shared" si="163"/>
        <v>1.4602843975344566</v>
      </c>
      <c r="AJ499" s="1">
        <f t="shared" si="163"/>
        <v>1.6168691329679943</v>
      </c>
      <c r="AK499" s="1">
        <f t="shared" si="163"/>
        <v>1.7884640271210919</v>
      </c>
      <c r="AL499" s="1">
        <f t="shared" si="163"/>
        <v>1.9764211317422693</v>
      </c>
      <c r="AM499" s="1">
        <f t="shared" si="163"/>
        <v>2.0788703205154855</v>
      </c>
      <c r="AN499" s="1">
        <f t="shared" si="163"/>
        <v>2.0386846259430351</v>
      </c>
      <c r="AO499" s="1">
        <f t="shared" si="163"/>
        <v>1.9976891450335936</v>
      </c>
      <c r="AP499" s="1">
        <f t="shared" si="163"/>
        <v>1.9560485340291751</v>
      </c>
      <c r="AQ499" s="1">
        <f t="shared" si="163"/>
        <v>1.9139137712799854</v>
      </c>
      <c r="AR499" s="1">
        <f t="shared" si="163"/>
        <v>3.520606182397445</v>
      </c>
      <c r="AS499" s="1">
        <f t="shared" si="163"/>
        <v>3.9672695089818659</v>
      </c>
      <c r="AT499" s="1">
        <f t="shared" si="163"/>
        <v>4.4678330763444043</v>
      </c>
      <c r="AU499" s="1">
        <f t="shared" si="163"/>
        <v>5.028588063493145</v>
      </c>
      <c r="AV499" s="1">
        <f t="shared" si="163"/>
        <v>5.6565426986536114</v>
      </c>
      <c r="AW499" s="1">
        <f t="shared" si="163"/>
        <v>7.1968765425987566</v>
      </c>
      <c r="AX499" s="1">
        <f t="shared" si="163"/>
        <v>7.8408007031977736</v>
      </c>
      <c r="AY499" s="1">
        <f t="shared" si="163"/>
        <v>8.5380532159659541</v>
      </c>
      <c r="AZ499" s="1">
        <f t="shared" si="163"/>
        <v>9.2928478157283863</v>
      </c>
      <c r="BA499" s="1">
        <f t="shared" si="163"/>
        <v>10.109720816583422</v>
      </c>
      <c r="BB499" s="1">
        <f t="shared" si="163"/>
        <v>20.619911866592464</v>
      </c>
      <c r="BC499" s="1">
        <f t="shared" si="163"/>
        <v>22.417408131052998</v>
      </c>
      <c r="BD499" s="1">
        <f t="shared" si="163"/>
        <v>24.36098318266081</v>
      </c>
      <c r="BE499" s="1">
        <f t="shared" si="163"/>
        <v>26.462002232799097</v>
      </c>
      <c r="BF499" s="1">
        <f t="shared" si="163"/>
        <v>28.732688821635612</v>
      </c>
      <c r="BG499" s="1">
        <f t="shared" si="163"/>
        <v>58.54338717088438</v>
      </c>
      <c r="BH499" s="1">
        <f t="shared" si="163"/>
        <v>62.209085718987481</v>
      </c>
      <c r="BI499" s="1">
        <f t="shared" si="163"/>
        <v>66.07877960048738</v>
      </c>
      <c r="BJ499" s="1">
        <f t="shared" si="163"/>
        <v>70.163110976829572</v>
      </c>
      <c r="BK499" s="1">
        <f t="shared" si="163"/>
        <v>74.473254973751636</v>
      </c>
      <c r="BL499" s="1">
        <f t="shared" si="163"/>
        <v>262.90576766858919</v>
      </c>
      <c r="BM499" s="1">
        <f t="shared" si="163"/>
        <v>274.22729944209112</v>
      </c>
      <c r="BN499" s="1">
        <f t="shared" si="163"/>
        <v>285.94173342616114</v>
      </c>
      <c r="BO499" s="1">
        <f t="shared" si="163"/>
        <v>298.06142950444934</v>
      </c>
      <c r="BP499" s="1">
        <f t="shared" ref="BP499:CY506" si="164">(BO393+BP288*0.5)*BP181</f>
        <v>237.87362856283366</v>
      </c>
      <c r="BQ499" s="1" t="e">
        <f t="shared" si="164"/>
        <v>#VALUE!</v>
      </c>
      <c r="BR499" s="1" t="e">
        <f t="shared" si="164"/>
        <v>#VALUE!</v>
      </c>
      <c r="BS499" s="1" t="e">
        <f t="shared" si="164"/>
        <v>#VALUE!</v>
      </c>
      <c r="BT499" s="1" t="e">
        <f t="shared" si="164"/>
        <v>#VALUE!</v>
      </c>
      <c r="BU499" s="1" t="e">
        <f t="shared" si="164"/>
        <v>#VALUE!</v>
      </c>
      <c r="BV499" s="1" t="e">
        <f t="shared" si="164"/>
        <v>#VALUE!</v>
      </c>
      <c r="BW499" s="1" t="e">
        <f t="shared" si="164"/>
        <v>#VALUE!</v>
      </c>
      <c r="BX499" s="1" t="e">
        <f t="shared" si="164"/>
        <v>#VALUE!</v>
      </c>
      <c r="BY499" s="1" t="e">
        <f t="shared" si="164"/>
        <v>#VALUE!</v>
      </c>
      <c r="BZ499" s="1" t="e">
        <f t="shared" si="164"/>
        <v>#VALUE!</v>
      </c>
      <c r="CA499" s="1" t="e">
        <f t="shared" si="164"/>
        <v>#VALUE!</v>
      </c>
      <c r="CB499" s="1" t="e">
        <f t="shared" si="164"/>
        <v>#VALUE!</v>
      </c>
      <c r="CC499" s="1" t="e">
        <f t="shared" si="164"/>
        <v>#VALUE!</v>
      </c>
      <c r="CD499" s="1" t="e">
        <f t="shared" si="164"/>
        <v>#VALUE!</v>
      </c>
      <c r="CE499" s="1" t="e">
        <f t="shared" si="164"/>
        <v>#VALUE!</v>
      </c>
      <c r="CF499" s="1" t="e">
        <f t="shared" si="164"/>
        <v>#VALUE!</v>
      </c>
      <c r="CG499" s="1" t="e">
        <f t="shared" si="164"/>
        <v>#VALUE!</v>
      </c>
      <c r="CH499" s="1" t="e">
        <f t="shared" si="164"/>
        <v>#VALUE!</v>
      </c>
      <c r="CI499" s="1" t="e">
        <f t="shared" si="164"/>
        <v>#VALUE!</v>
      </c>
      <c r="CJ499" s="1" t="e">
        <f t="shared" si="164"/>
        <v>#VALUE!</v>
      </c>
      <c r="CK499" s="1" t="e">
        <f t="shared" si="164"/>
        <v>#VALUE!</v>
      </c>
      <c r="CL499" s="1" t="e">
        <f t="shared" si="164"/>
        <v>#VALUE!</v>
      </c>
      <c r="CM499" s="1" t="e">
        <f t="shared" si="164"/>
        <v>#VALUE!</v>
      </c>
      <c r="CN499" s="1" t="e">
        <f t="shared" si="164"/>
        <v>#VALUE!</v>
      </c>
      <c r="CO499" s="1" t="e">
        <f t="shared" si="164"/>
        <v>#VALUE!</v>
      </c>
      <c r="CP499" s="1" t="e">
        <f t="shared" si="164"/>
        <v>#VALUE!</v>
      </c>
      <c r="CQ499" s="1" t="e">
        <f t="shared" si="164"/>
        <v>#VALUE!</v>
      </c>
      <c r="CR499" s="1" t="e">
        <f t="shared" si="164"/>
        <v>#VALUE!</v>
      </c>
      <c r="CS499" s="1" t="e">
        <f t="shared" si="164"/>
        <v>#VALUE!</v>
      </c>
      <c r="CT499" s="1" t="e">
        <f t="shared" si="164"/>
        <v>#VALUE!</v>
      </c>
      <c r="CU499" s="1" t="e">
        <f t="shared" si="164"/>
        <v>#VALUE!</v>
      </c>
      <c r="CV499" s="1" t="e">
        <f t="shared" si="164"/>
        <v>#VALUE!</v>
      </c>
      <c r="CW499" s="1" t="e">
        <f t="shared" si="164"/>
        <v>#VALUE!</v>
      </c>
      <c r="CX499" s="1" t="e">
        <f t="shared" si="164"/>
        <v>#VALUE!</v>
      </c>
      <c r="CY499" s="7" t="e">
        <f t="shared" si="164"/>
        <v>#VALUE!</v>
      </c>
    </row>
    <row r="500" spans="2:103" x14ac:dyDescent="0.25">
      <c r="B500" s="25">
        <v>66</v>
      </c>
      <c r="C500" s="29">
        <f t="shared" si="160"/>
        <v>3.3393618958533655</v>
      </c>
      <c r="D500" s="1">
        <f t="shared" si="163"/>
        <v>7.6512174289730597</v>
      </c>
      <c r="E500" s="1">
        <f t="shared" si="163"/>
        <v>8.0226004438459171</v>
      </c>
      <c r="F500" s="1">
        <f t="shared" si="163"/>
        <v>8.5265568254506938</v>
      </c>
      <c r="G500" s="1">
        <f t="shared" si="163"/>
        <v>8.3036672778509626</v>
      </c>
      <c r="H500" s="1">
        <f t="shared" si="163"/>
        <v>0.4900975663241704</v>
      </c>
      <c r="I500" s="1">
        <f t="shared" si="163"/>
        <v>0.57684642262800723</v>
      </c>
      <c r="J500" s="1">
        <f t="shared" si="163"/>
        <v>0.91231439595936115</v>
      </c>
      <c r="K500" s="1">
        <f t="shared" si="163"/>
        <v>1.1268182342619282</v>
      </c>
      <c r="L500" s="1">
        <f t="shared" si="163"/>
        <v>1.3680949090616339</v>
      </c>
      <c r="M500" s="1">
        <f t="shared" si="163"/>
        <v>1.6389338151868489</v>
      </c>
      <c r="N500" s="1">
        <f t="shared" si="163"/>
        <v>1.9423906912479882</v>
      </c>
      <c r="O500" s="1">
        <f t="shared" si="163"/>
        <v>2.4561577115069717</v>
      </c>
      <c r="P500" s="1">
        <f t="shared" si="163"/>
        <v>2.8242277179236086</v>
      </c>
      <c r="Q500" s="1">
        <f t="shared" si="163"/>
        <v>3.2265834368357167</v>
      </c>
      <c r="R500" s="1">
        <f t="shared" si="163"/>
        <v>3.6659553181802993</v>
      </c>
      <c r="S500" s="1">
        <f t="shared" si="163"/>
        <v>4.1452747178285954</v>
      </c>
      <c r="T500" s="1">
        <f t="shared" si="163"/>
        <v>3.0796590787741223</v>
      </c>
      <c r="U500" s="1">
        <f t="shared" si="163"/>
        <v>3.2193951160572039</v>
      </c>
      <c r="V500" s="1">
        <f t="shared" si="163"/>
        <v>3.3541848661232776</v>
      </c>
      <c r="W500" s="1">
        <f t="shared" si="163"/>
        <v>3.4841462113578503</v>
      </c>
      <c r="X500" s="1">
        <f t="shared" si="163"/>
        <v>3.6093945963435381</v>
      </c>
      <c r="Y500" s="1">
        <f t="shared" si="163"/>
        <v>2.2711641846148547</v>
      </c>
      <c r="Z500" s="1">
        <f t="shared" si="163"/>
        <v>2.2336862839815637</v>
      </c>
      <c r="AA500" s="1">
        <f t="shared" si="163"/>
        <v>2.1923137069207033</v>
      </c>
      <c r="AB500" s="1">
        <f t="shared" si="163"/>
        <v>2.1476620357990379</v>
      </c>
      <c r="AC500" s="1">
        <f t="shared" si="163"/>
        <v>2.100286184338839</v>
      </c>
      <c r="AD500" s="1">
        <f t="shared" si="163"/>
        <v>1.2338715375431781</v>
      </c>
      <c r="AE500" s="1">
        <f t="shared" si="163"/>
        <v>1.1441278680564742</v>
      </c>
      <c r="AF500" s="1">
        <f t="shared" si="163"/>
        <v>1.0594389793577659</v>
      </c>
      <c r="AG500" s="1">
        <f t="shared" si="163"/>
        <v>0.97975317693469388</v>
      </c>
      <c r="AH500" s="1">
        <f t="shared" si="163"/>
        <v>0.90497168243856019</v>
      </c>
      <c r="AI500" s="1">
        <f t="shared" si="163"/>
        <v>1.3370786002795871</v>
      </c>
      <c r="AJ500" s="1">
        <f t="shared" si="163"/>
        <v>1.4806084026370161</v>
      </c>
      <c r="AK500" s="1">
        <f t="shared" si="163"/>
        <v>1.637904544197526</v>
      </c>
      <c r="AL500" s="1">
        <f t="shared" si="163"/>
        <v>1.8102074544729145</v>
      </c>
      <c r="AM500" s="1">
        <f t="shared" si="163"/>
        <v>1.9988649748544829</v>
      </c>
      <c r="AN500" s="1">
        <f t="shared" si="163"/>
        <v>2.1008970420390414</v>
      </c>
      <c r="AO500" s="1">
        <f t="shared" si="163"/>
        <v>2.0588229239690139</v>
      </c>
      <c r="AP500" s="1">
        <f t="shared" si="163"/>
        <v>2.0160678003359225</v>
      </c>
      <c r="AQ500" s="1">
        <f t="shared" si="163"/>
        <v>1.9727883969900617</v>
      </c>
      <c r="AR500" s="1">
        <f t="shared" si="163"/>
        <v>1.9291282227069895</v>
      </c>
      <c r="AS500" s="1">
        <f t="shared" si="163"/>
        <v>3.5465424505277681</v>
      </c>
      <c r="AT500" s="1">
        <f t="shared" si="163"/>
        <v>3.9943007867603986</v>
      </c>
      <c r="AU500" s="1">
        <f t="shared" si="163"/>
        <v>4.4959224768527077</v>
      </c>
      <c r="AV500" s="1">
        <f t="shared" si="163"/>
        <v>5.0576807136356416</v>
      </c>
      <c r="AW500" s="1">
        <f t="shared" si="163"/>
        <v>5.6865625443229426</v>
      </c>
      <c r="AX500" s="1">
        <f t="shared" si="163"/>
        <v>7.231743823389059</v>
      </c>
      <c r="AY500" s="1">
        <f t="shared" si="163"/>
        <v>7.8753250633156986</v>
      </c>
      <c r="AZ500" s="1">
        <f t="shared" si="163"/>
        <v>8.5720423901589911</v>
      </c>
      <c r="BA500" s="1">
        <f t="shared" si="163"/>
        <v>9.3260859689265292</v>
      </c>
      <c r="BB500" s="1">
        <f t="shared" si="163"/>
        <v>10.141966290570011</v>
      </c>
      <c r="BC500" s="1">
        <f t="shared" si="163"/>
        <v>20.677742285194686</v>
      </c>
      <c r="BD500" s="1">
        <f t="shared" si="163"/>
        <v>22.472010165714629</v>
      </c>
      <c r="BE500" s="1">
        <f t="shared" si="163"/>
        <v>24.4116999947571</v>
      </c>
      <c r="BF500" s="1">
        <f t="shared" si="163"/>
        <v>26.508105696069904</v>
      </c>
      <c r="BG500" s="1">
        <f t="shared" si="163"/>
        <v>28.773373059574375</v>
      </c>
      <c r="BH500" s="1">
        <f t="shared" si="163"/>
        <v>58.607165881736272</v>
      </c>
      <c r="BI500" s="1">
        <f t="shared" si="163"/>
        <v>62.257343234004736</v>
      </c>
      <c r="BJ500" s="1">
        <f t="shared" si="163"/>
        <v>66.110109409708755</v>
      </c>
      <c r="BK500" s="1">
        <f t="shared" si="163"/>
        <v>70.176016209503771</v>
      </c>
      <c r="BL500" s="1">
        <f t="shared" si="163"/>
        <v>74.466143306032265</v>
      </c>
      <c r="BM500" s="1">
        <f t="shared" si="163"/>
        <v>262.80868903490136</v>
      </c>
      <c r="BN500" s="1">
        <f t="shared" si="163"/>
        <v>274.05369899127533</v>
      </c>
      <c r="BO500" s="1">
        <f t="shared" si="163"/>
        <v>285.68798063862283</v>
      </c>
      <c r="BP500" s="1">
        <f t="shared" si="164"/>
        <v>297.7237633490501</v>
      </c>
      <c r="BQ500" s="1">
        <f t="shared" si="164"/>
        <v>237.55331586615077</v>
      </c>
      <c r="BR500" s="1" t="e">
        <f t="shared" si="164"/>
        <v>#VALUE!</v>
      </c>
      <c r="BS500" s="1" t="e">
        <f t="shared" si="164"/>
        <v>#VALUE!</v>
      </c>
      <c r="BT500" s="1" t="e">
        <f t="shared" si="164"/>
        <v>#VALUE!</v>
      </c>
      <c r="BU500" s="1" t="e">
        <f t="shared" si="164"/>
        <v>#VALUE!</v>
      </c>
      <c r="BV500" s="1" t="e">
        <f t="shared" si="164"/>
        <v>#VALUE!</v>
      </c>
      <c r="BW500" s="1" t="e">
        <f t="shared" si="164"/>
        <v>#VALUE!</v>
      </c>
      <c r="BX500" s="1" t="e">
        <f t="shared" si="164"/>
        <v>#VALUE!</v>
      </c>
      <c r="BY500" s="1" t="e">
        <f t="shared" si="164"/>
        <v>#VALUE!</v>
      </c>
      <c r="BZ500" s="1" t="e">
        <f t="shared" si="164"/>
        <v>#VALUE!</v>
      </c>
      <c r="CA500" s="1" t="e">
        <f t="shared" si="164"/>
        <v>#VALUE!</v>
      </c>
      <c r="CB500" s="1" t="e">
        <f t="shared" si="164"/>
        <v>#VALUE!</v>
      </c>
      <c r="CC500" s="1" t="e">
        <f t="shared" si="164"/>
        <v>#VALUE!</v>
      </c>
      <c r="CD500" s="1" t="e">
        <f t="shared" si="164"/>
        <v>#VALUE!</v>
      </c>
      <c r="CE500" s="1" t="e">
        <f t="shared" si="164"/>
        <v>#VALUE!</v>
      </c>
      <c r="CF500" s="1" t="e">
        <f t="shared" si="164"/>
        <v>#VALUE!</v>
      </c>
      <c r="CG500" s="1" t="e">
        <f t="shared" si="164"/>
        <v>#VALUE!</v>
      </c>
      <c r="CH500" s="1" t="e">
        <f t="shared" si="164"/>
        <v>#VALUE!</v>
      </c>
      <c r="CI500" s="1" t="e">
        <f t="shared" si="164"/>
        <v>#VALUE!</v>
      </c>
      <c r="CJ500" s="1" t="e">
        <f t="shared" si="164"/>
        <v>#VALUE!</v>
      </c>
      <c r="CK500" s="1" t="e">
        <f t="shared" si="164"/>
        <v>#VALUE!</v>
      </c>
      <c r="CL500" s="1" t="e">
        <f t="shared" si="164"/>
        <v>#VALUE!</v>
      </c>
      <c r="CM500" s="1" t="e">
        <f t="shared" si="164"/>
        <v>#VALUE!</v>
      </c>
      <c r="CN500" s="1" t="e">
        <f t="shared" si="164"/>
        <v>#VALUE!</v>
      </c>
      <c r="CO500" s="1" t="e">
        <f t="shared" si="164"/>
        <v>#VALUE!</v>
      </c>
      <c r="CP500" s="1" t="e">
        <f t="shared" si="164"/>
        <v>#VALUE!</v>
      </c>
      <c r="CQ500" s="1" t="e">
        <f t="shared" si="164"/>
        <v>#VALUE!</v>
      </c>
      <c r="CR500" s="1" t="e">
        <f t="shared" si="164"/>
        <v>#VALUE!</v>
      </c>
      <c r="CS500" s="1" t="e">
        <f t="shared" si="164"/>
        <v>#VALUE!</v>
      </c>
      <c r="CT500" s="1" t="e">
        <f t="shared" si="164"/>
        <v>#VALUE!</v>
      </c>
      <c r="CU500" s="1" t="e">
        <f t="shared" si="164"/>
        <v>#VALUE!</v>
      </c>
      <c r="CV500" s="1" t="e">
        <f t="shared" si="164"/>
        <v>#VALUE!</v>
      </c>
      <c r="CW500" s="1" t="e">
        <f t="shared" si="164"/>
        <v>#VALUE!</v>
      </c>
      <c r="CX500" s="1" t="e">
        <f t="shared" si="164"/>
        <v>#VALUE!</v>
      </c>
      <c r="CY500" s="7" t="e">
        <f t="shared" si="164"/>
        <v>#VALUE!</v>
      </c>
    </row>
    <row r="501" spans="2:103" x14ac:dyDescent="0.25">
      <c r="B501" s="25">
        <v>67</v>
      </c>
      <c r="C501" s="29">
        <f t="shared" si="160"/>
        <v>3.3393618958533655</v>
      </c>
      <c r="D501" s="1">
        <f t="shared" si="163"/>
        <v>7.6512174289730597</v>
      </c>
      <c r="E501" s="1">
        <f t="shared" si="163"/>
        <v>9.7392406046387165</v>
      </c>
      <c r="F501" s="1">
        <f t="shared" si="163"/>
        <v>8.5491296877147835</v>
      </c>
      <c r="G501" s="1">
        <f t="shared" si="163"/>
        <v>8.3414542286292299</v>
      </c>
      <c r="H501" s="1">
        <f t="shared" si="163"/>
        <v>0.49295466031079399</v>
      </c>
      <c r="I501" s="1">
        <f t="shared" si="163"/>
        <v>0.58073576367091628</v>
      </c>
      <c r="J501" s="1">
        <f t="shared" si="163"/>
        <v>0.66367626354856391</v>
      </c>
      <c r="K501" s="1">
        <f t="shared" si="163"/>
        <v>1.0270157042023011</v>
      </c>
      <c r="L501" s="1">
        <f t="shared" si="163"/>
        <v>1.2478309931813043</v>
      </c>
      <c r="M501" s="1">
        <f t="shared" si="163"/>
        <v>1.4957247810143566</v>
      </c>
      <c r="N501" s="1">
        <f t="shared" si="163"/>
        <v>1.7734971147472864</v>
      </c>
      <c r="O501" s="1">
        <f t="shared" si="163"/>
        <v>2.0842142861275286</v>
      </c>
      <c r="P501" s="1">
        <f t="shared" si="163"/>
        <v>2.6166799629306787</v>
      </c>
      <c r="Q501" s="1">
        <f t="shared" si="163"/>
        <v>2.9906404470392216</v>
      </c>
      <c r="R501" s="1">
        <f t="shared" si="163"/>
        <v>3.3990321627885272</v>
      </c>
      <c r="S501" s="1">
        <f t="shared" si="163"/>
        <v>3.8445827524766045</v>
      </c>
      <c r="T501" s="1">
        <f t="shared" si="163"/>
        <v>4.330219956467503</v>
      </c>
      <c r="U501" s="1">
        <f t="shared" si="163"/>
        <v>3.2057993022799822</v>
      </c>
      <c r="V501" s="1">
        <f t="shared" si="163"/>
        <v>3.3408497510980868</v>
      </c>
      <c r="W501" s="1">
        <f t="shared" si="163"/>
        <v>3.4710670148653664</v>
      </c>
      <c r="X501" s="1">
        <f t="shared" si="163"/>
        <v>3.5965666231929805</v>
      </c>
      <c r="Y501" s="1">
        <f t="shared" si="163"/>
        <v>3.7174617132373422</v>
      </c>
      <c r="Z501" s="1">
        <f t="shared" si="163"/>
        <v>2.3343319182621358</v>
      </c>
      <c r="AA501" s="1">
        <f t="shared" si="163"/>
        <v>2.291490105863212</v>
      </c>
      <c r="AB501" s="1">
        <f t="shared" si="163"/>
        <v>2.2451732053723155</v>
      </c>
      <c r="AC501" s="1">
        <f t="shared" si="163"/>
        <v>2.1959655539342982</v>
      </c>
      <c r="AD501" s="1">
        <f t="shared" si="163"/>
        <v>2.144393071568266</v>
      </c>
      <c r="AE501" s="1">
        <f t="shared" si="163"/>
        <v>1.2580704968531362</v>
      </c>
      <c r="AF501" s="1">
        <f t="shared" si="163"/>
        <v>1.1650968251257297</v>
      </c>
      <c r="AG501" s="1">
        <f t="shared" si="163"/>
        <v>1.0775924576144857</v>
      </c>
      <c r="AH501" s="1">
        <f t="shared" si="163"/>
        <v>0.99545393375826596</v>
      </c>
      <c r="AI501" s="1">
        <f t="shared" si="163"/>
        <v>0.91853704533278413</v>
      </c>
      <c r="AJ501" s="1">
        <f t="shared" si="163"/>
        <v>1.3558167185921506</v>
      </c>
      <c r="AK501" s="1">
        <f t="shared" si="163"/>
        <v>1.5000048996745234</v>
      </c>
      <c r="AL501" s="1">
        <f t="shared" si="163"/>
        <v>1.6579566536980412</v>
      </c>
      <c r="AM501" s="1">
        <f t="shared" si="163"/>
        <v>1.830908567316859</v>
      </c>
      <c r="AN501" s="1">
        <f t="shared" si="163"/>
        <v>2.0202040977520523</v>
      </c>
      <c r="AO501" s="1">
        <f t="shared" si="163"/>
        <v>2.1218087905967371</v>
      </c>
      <c r="AP501" s="1">
        <f t="shared" si="163"/>
        <v>2.0779113070413029</v>
      </c>
      <c r="AQ501" s="1">
        <f t="shared" si="163"/>
        <v>2.0334579473180145</v>
      </c>
      <c r="AR501" s="1">
        <f t="shared" si="163"/>
        <v>1.9885977063503535</v>
      </c>
      <c r="AS501" s="1">
        <f t="shared" si="163"/>
        <v>1.9434668121226384</v>
      </c>
      <c r="AT501" s="1">
        <f t="shared" si="163"/>
        <v>3.5709285759212577</v>
      </c>
      <c r="AU501" s="1">
        <f t="shared" si="163"/>
        <v>4.0196505585351368</v>
      </c>
      <c r="AV501" s="1">
        <f t="shared" si="163"/>
        <v>4.5221881836046585</v>
      </c>
      <c r="AW501" s="1">
        <f t="shared" si="163"/>
        <v>5.0847958012853738</v>
      </c>
      <c r="AX501" s="1">
        <f t="shared" si="163"/>
        <v>5.7144383577122326</v>
      </c>
      <c r="AY501" s="1">
        <f t="shared" si="163"/>
        <v>7.2639821974304253</v>
      </c>
      <c r="AZ501" s="1">
        <f t="shared" si="163"/>
        <v>7.907088293408032</v>
      </c>
      <c r="BA501" s="1">
        <f t="shared" si="163"/>
        <v>8.6031321346661862</v>
      </c>
      <c r="BB501" s="1">
        <f t="shared" si="163"/>
        <v>9.3562800854674961</v>
      </c>
      <c r="BC501" s="1">
        <f t="shared" si="163"/>
        <v>10.171016578364442</v>
      </c>
      <c r="BD501" s="1">
        <f t="shared" si="163"/>
        <v>20.729291867814858</v>
      </c>
      <c r="BE501" s="1">
        <f t="shared" si="163"/>
        <v>22.520029819888588</v>
      </c>
      <c r="BF501" s="1">
        <f t="shared" si="163"/>
        <v>24.455520109313895</v>
      </c>
      <c r="BG501" s="1">
        <f t="shared" si="163"/>
        <v>26.546984978842456</v>
      </c>
      <c r="BH501" s="1">
        <f t="shared" si="163"/>
        <v>28.80649207716743</v>
      </c>
      <c r="BI501" s="1">
        <f t="shared" si="163"/>
        <v>58.656098912004552</v>
      </c>
      <c r="BJ501" s="1">
        <f t="shared" si="163"/>
        <v>62.29040595525948</v>
      </c>
      <c r="BK501" s="1">
        <f t="shared" si="163"/>
        <v>66.125892027866271</v>
      </c>
      <c r="BL501" s="1">
        <f t="shared" si="163"/>
        <v>70.173018903571318</v>
      </c>
      <c r="BM501" s="1">
        <f t="shared" si="163"/>
        <v>74.442771169386177</v>
      </c>
      <c r="BN501" s="1">
        <f t="shared" si="163"/>
        <v>262.65634841472166</v>
      </c>
      <c r="BO501" s="1">
        <f t="shared" si="163"/>
        <v>273.82460854063771</v>
      </c>
      <c r="BP501" s="1">
        <f t="shared" si="164"/>
        <v>285.3785309228694</v>
      </c>
      <c r="BQ501" s="1">
        <f t="shared" si="164"/>
        <v>297.33021557018935</v>
      </c>
      <c r="BR501" s="1">
        <f t="shared" si="164"/>
        <v>237.18991772276334</v>
      </c>
      <c r="BS501" s="1" t="e">
        <f t="shared" si="164"/>
        <v>#VALUE!</v>
      </c>
      <c r="BT501" s="1" t="e">
        <f t="shared" si="164"/>
        <v>#VALUE!</v>
      </c>
      <c r="BU501" s="1" t="e">
        <f t="shared" si="164"/>
        <v>#VALUE!</v>
      </c>
      <c r="BV501" s="1" t="e">
        <f t="shared" si="164"/>
        <v>#VALUE!</v>
      </c>
      <c r="BW501" s="1" t="e">
        <f t="shared" si="164"/>
        <v>#VALUE!</v>
      </c>
      <c r="BX501" s="1" t="e">
        <f t="shared" si="164"/>
        <v>#VALUE!</v>
      </c>
      <c r="BY501" s="1" t="e">
        <f t="shared" si="164"/>
        <v>#VALUE!</v>
      </c>
      <c r="BZ501" s="1" t="e">
        <f t="shared" si="164"/>
        <v>#VALUE!</v>
      </c>
      <c r="CA501" s="1" t="e">
        <f t="shared" si="164"/>
        <v>#VALUE!</v>
      </c>
      <c r="CB501" s="1" t="e">
        <f t="shared" si="164"/>
        <v>#VALUE!</v>
      </c>
      <c r="CC501" s="1" t="e">
        <f t="shared" si="164"/>
        <v>#VALUE!</v>
      </c>
      <c r="CD501" s="1" t="e">
        <f t="shared" si="164"/>
        <v>#VALUE!</v>
      </c>
      <c r="CE501" s="1" t="e">
        <f t="shared" si="164"/>
        <v>#VALUE!</v>
      </c>
      <c r="CF501" s="1" t="e">
        <f t="shared" si="164"/>
        <v>#VALUE!</v>
      </c>
      <c r="CG501" s="1" t="e">
        <f t="shared" si="164"/>
        <v>#VALUE!</v>
      </c>
      <c r="CH501" s="1" t="e">
        <f t="shared" si="164"/>
        <v>#VALUE!</v>
      </c>
      <c r="CI501" s="1" t="e">
        <f t="shared" si="164"/>
        <v>#VALUE!</v>
      </c>
      <c r="CJ501" s="1" t="e">
        <f t="shared" si="164"/>
        <v>#VALUE!</v>
      </c>
      <c r="CK501" s="1" t="e">
        <f t="shared" si="164"/>
        <v>#VALUE!</v>
      </c>
      <c r="CL501" s="1" t="e">
        <f t="shared" si="164"/>
        <v>#VALUE!</v>
      </c>
      <c r="CM501" s="1" t="e">
        <f t="shared" si="164"/>
        <v>#VALUE!</v>
      </c>
      <c r="CN501" s="1" t="e">
        <f t="shared" si="164"/>
        <v>#VALUE!</v>
      </c>
      <c r="CO501" s="1" t="e">
        <f t="shared" si="164"/>
        <v>#VALUE!</v>
      </c>
      <c r="CP501" s="1" t="e">
        <f t="shared" si="164"/>
        <v>#VALUE!</v>
      </c>
      <c r="CQ501" s="1" t="e">
        <f t="shared" si="164"/>
        <v>#VALUE!</v>
      </c>
      <c r="CR501" s="1" t="e">
        <f t="shared" si="164"/>
        <v>#VALUE!</v>
      </c>
      <c r="CS501" s="1" t="e">
        <f t="shared" si="164"/>
        <v>#VALUE!</v>
      </c>
      <c r="CT501" s="1" t="e">
        <f t="shared" si="164"/>
        <v>#VALUE!</v>
      </c>
      <c r="CU501" s="1" t="e">
        <f t="shared" si="164"/>
        <v>#VALUE!</v>
      </c>
      <c r="CV501" s="1" t="e">
        <f t="shared" si="164"/>
        <v>#VALUE!</v>
      </c>
      <c r="CW501" s="1" t="e">
        <f t="shared" si="164"/>
        <v>#VALUE!</v>
      </c>
      <c r="CX501" s="1" t="e">
        <f t="shared" si="164"/>
        <v>#VALUE!</v>
      </c>
      <c r="CY501" s="7" t="e">
        <f t="shared" si="164"/>
        <v>#VALUE!</v>
      </c>
    </row>
    <row r="502" spans="2:103" x14ac:dyDescent="0.25">
      <c r="B502" s="25">
        <v>68</v>
      </c>
      <c r="C502" s="29">
        <f t="shared" si="160"/>
        <v>3.3393618958533655</v>
      </c>
      <c r="D502" s="1">
        <f t="shared" si="163"/>
        <v>7.6512174289730597</v>
      </c>
      <c r="E502" s="1">
        <f t="shared" si="163"/>
        <v>9.7392406046387165</v>
      </c>
      <c r="F502" s="1">
        <f t="shared" si="163"/>
        <v>10.413553017657556</v>
      </c>
      <c r="G502" s="1">
        <f t="shared" si="163"/>
        <v>8.3790537591553385</v>
      </c>
      <c r="H502" s="1">
        <f t="shared" si="163"/>
        <v>0.49581464499816824</v>
      </c>
      <c r="I502" s="1">
        <f t="shared" si="163"/>
        <v>0.58464022696325835</v>
      </c>
      <c r="J502" s="1">
        <f t="shared" si="163"/>
        <v>0.66856959616295808</v>
      </c>
      <c r="K502" s="1">
        <f t="shared" si="163"/>
        <v>0.74779582919461607</v>
      </c>
      <c r="L502" s="1">
        <f t="shared" si="163"/>
        <v>1.138103522497496</v>
      </c>
      <c r="M502" s="1">
        <f t="shared" si="163"/>
        <v>1.3649950888224154</v>
      </c>
      <c r="N502" s="1">
        <f t="shared" si="163"/>
        <v>1.6192558030433193</v>
      </c>
      <c r="O502" s="1">
        <f t="shared" si="163"/>
        <v>1.903695430622683</v>
      </c>
      <c r="P502" s="1">
        <f t="shared" si="163"/>
        <v>2.2213898266814289</v>
      </c>
      <c r="Q502" s="1">
        <f t="shared" si="163"/>
        <v>2.7718843475193413</v>
      </c>
      <c r="R502" s="1">
        <f t="shared" si="163"/>
        <v>3.1514786917376054</v>
      </c>
      <c r="S502" s="1">
        <f t="shared" si="163"/>
        <v>3.565637875067921</v>
      </c>
      <c r="T502" s="1">
        <f t="shared" si="163"/>
        <v>4.017086211759179</v>
      </c>
      <c r="U502" s="1">
        <f t="shared" si="163"/>
        <v>4.5087472858513573</v>
      </c>
      <c r="V502" s="1">
        <f t="shared" si="163"/>
        <v>3.3275064204434202</v>
      </c>
      <c r="W502" s="1">
        <f t="shared" si="163"/>
        <v>3.4579797432755655</v>
      </c>
      <c r="X502" s="1">
        <f t="shared" si="163"/>
        <v>3.5837307131043725</v>
      </c>
      <c r="Y502" s="1">
        <f t="shared" si="163"/>
        <v>3.7048725506748696</v>
      </c>
      <c r="Z502" s="1">
        <f t="shared" si="163"/>
        <v>3.8215161288158863</v>
      </c>
      <c r="AA502" s="1">
        <f t="shared" si="163"/>
        <v>2.3951184388964979</v>
      </c>
      <c r="AB502" s="1">
        <f t="shared" si="163"/>
        <v>2.3470805496196934</v>
      </c>
      <c r="AC502" s="1">
        <f t="shared" si="163"/>
        <v>2.2959755416717509</v>
      </c>
      <c r="AD502" s="1">
        <f t="shared" si="163"/>
        <v>2.2423573001866637</v>
      </c>
      <c r="AE502" s="1">
        <f t="shared" si="163"/>
        <v>2.1867234911404823</v>
      </c>
      <c r="AF502" s="1">
        <f t="shared" si="163"/>
        <v>1.2812767685117583</v>
      </c>
      <c r="AG502" s="1">
        <f t="shared" si="163"/>
        <v>1.1851890180435536</v>
      </c>
      <c r="AH502" s="1">
        <f t="shared" si="163"/>
        <v>1.0949716475151332</v>
      </c>
      <c r="AI502" s="1">
        <f t="shared" si="163"/>
        <v>1.0104709814926158</v>
      </c>
      <c r="AJ502" s="1">
        <f t="shared" si="163"/>
        <v>0.93149875500140211</v>
      </c>
      <c r="AK502" s="1">
        <f t="shared" si="163"/>
        <v>1.3737017505174669</v>
      </c>
      <c r="AL502" s="1">
        <f t="shared" si="163"/>
        <v>1.5184969814121219</v>
      </c>
      <c r="AM502" s="1">
        <f t="shared" si="163"/>
        <v>1.677050056426387</v>
      </c>
      <c r="AN502" s="1">
        <f t="shared" si="163"/>
        <v>1.8505935593014604</v>
      </c>
      <c r="AO502" s="1">
        <f t="shared" si="163"/>
        <v>2.0404663953763658</v>
      </c>
      <c r="AP502" s="1">
        <f t="shared" si="163"/>
        <v>2.1416338583492869</v>
      </c>
      <c r="AQ502" s="1">
        <f t="shared" si="163"/>
        <v>2.0959765499005867</v>
      </c>
      <c r="AR502" s="1">
        <f t="shared" si="163"/>
        <v>2.0498849234243584</v>
      </c>
      <c r="AS502" s="1">
        <f t="shared" si="163"/>
        <v>2.0035004382031563</v>
      </c>
      <c r="AT502" s="1">
        <f t="shared" si="163"/>
        <v>1.9569522262505035</v>
      </c>
      <c r="AU502" s="1">
        <f t="shared" si="163"/>
        <v>3.5938049298224453</v>
      </c>
      <c r="AV502" s="1">
        <f t="shared" si="163"/>
        <v>4.0433628606579983</v>
      </c>
      <c r="AW502" s="1">
        <f t="shared" si="163"/>
        <v>4.5466782281842582</v>
      </c>
      <c r="AX502" s="1">
        <f t="shared" si="163"/>
        <v>5.1099857128375143</v>
      </c>
      <c r="AY502" s="1">
        <f t="shared" si="163"/>
        <v>5.7402272716580987</v>
      </c>
      <c r="AZ502" s="1">
        <f t="shared" si="163"/>
        <v>7.2936621476300756</v>
      </c>
      <c r="BA502" s="1">
        <f t="shared" si="163"/>
        <v>7.936164885111074</v>
      </c>
      <c r="BB502" s="1">
        <f t="shared" si="163"/>
        <v>8.631401173115691</v>
      </c>
      <c r="BC502" s="1">
        <f t="shared" si="163"/>
        <v>9.3835133563157882</v>
      </c>
      <c r="BD502" s="1">
        <f t="shared" si="163"/>
        <v>10.196959586321491</v>
      </c>
      <c r="BE502" s="1">
        <f t="shared" si="163"/>
        <v>20.774734642261169</v>
      </c>
      <c r="BF502" s="1">
        <f t="shared" si="163"/>
        <v>22.561650804651563</v>
      </c>
      <c r="BG502" s="1">
        <f t="shared" si="163"/>
        <v>24.492637445866119</v>
      </c>
      <c r="BH502" s="1">
        <f t="shared" si="163"/>
        <v>26.578844761766341</v>
      </c>
      <c r="BI502" s="1">
        <f t="shared" si="163"/>
        <v>28.832261897663429</v>
      </c>
      <c r="BJ502" s="1">
        <f t="shared" si="163"/>
        <v>58.69061372871726</v>
      </c>
      <c r="BK502" s="1">
        <f t="shared" si="163"/>
        <v>62.308715166867508</v>
      </c>
      <c r="BL502" s="1">
        <f t="shared" si="163"/>
        <v>66.126582964940141</v>
      </c>
      <c r="BM502" s="1">
        <f t="shared" si="163"/>
        <v>70.154589213707197</v>
      </c>
      <c r="BN502" s="1">
        <f t="shared" si="163"/>
        <v>74.403623792195134</v>
      </c>
      <c r="BO502" s="1">
        <f t="shared" ref="BO502" si="165">(BN396+BO291*0.5)*BO184</f>
        <v>262.45041100614867</v>
      </c>
      <c r="BP502" s="1">
        <f t="shared" si="164"/>
        <v>273.54171699546987</v>
      </c>
      <c r="BQ502" s="1">
        <f t="shared" si="164"/>
        <v>285.01509706722214</v>
      </c>
      <c r="BR502" s="1">
        <f t="shared" si="164"/>
        <v>296.88252300977024</v>
      </c>
      <c r="BS502" s="1">
        <f t="shared" si="164"/>
        <v>236.78478652367474</v>
      </c>
      <c r="BT502" s="1" t="e">
        <f t="shared" si="164"/>
        <v>#VALUE!</v>
      </c>
      <c r="BU502" s="1" t="e">
        <f t="shared" si="164"/>
        <v>#VALUE!</v>
      </c>
      <c r="BV502" s="1" t="e">
        <f t="shared" si="164"/>
        <v>#VALUE!</v>
      </c>
      <c r="BW502" s="1" t="e">
        <f t="shared" si="164"/>
        <v>#VALUE!</v>
      </c>
      <c r="BX502" s="1" t="e">
        <f t="shared" si="164"/>
        <v>#VALUE!</v>
      </c>
      <c r="BY502" s="1" t="e">
        <f t="shared" si="164"/>
        <v>#VALUE!</v>
      </c>
      <c r="BZ502" s="1" t="e">
        <f t="shared" si="164"/>
        <v>#VALUE!</v>
      </c>
      <c r="CA502" s="1" t="e">
        <f t="shared" si="164"/>
        <v>#VALUE!</v>
      </c>
      <c r="CB502" s="1" t="e">
        <f t="shared" si="164"/>
        <v>#VALUE!</v>
      </c>
      <c r="CC502" s="1" t="e">
        <f t="shared" si="164"/>
        <v>#VALUE!</v>
      </c>
      <c r="CD502" s="1" t="e">
        <f t="shared" si="164"/>
        <v>#VALUE!</v>
      </c>
      <c r="CE502" s="1" t="e">
        <f t="shared" si="164"/>
        <v>#VALUE!</v>
      </c>
      <c r="CF502" s="1" t="e">
        <f t="shared" si="164"/>
        <v>#VALUE!</v>
      </c>
      <c r="CG502" s="1" t="e">
        <f t="shared" si="164"/>
        <v>#VALUE!</v>
      </c>
      <c r="CH502" s="1" t="e">
        <f t="shared" si="164"/>
        <v>#VALUE!</v>
      </c>
      <c r="CI502" s="1" t="e">
        <f t="shared" si="164"/>
        <v>#VALUE!</v>
      </c>
      <c r="CJ502" s="1" t="e">
        <f t="shared" si="164"/>
        <v>#VALUE!</v>
      </c>
      <c r="CK502" s="1" t="e">
        <f t="shared" si="164"/>
        <v>#VALUE!</v>
      </c>
      <c r="CL502" s="1" t="e">
        <f t="shared" si="164"/>
        <v>#VALUE!</v>
      </c>
      <c r="CM502" s="1" t="e">
        <f t="shared" si="164"/>
        <v>#VALUE!</v>
      </c>
      <c r="CN502" s="1" t="e">
        <f t="shared" si="164"/>
        <v>#VALUE!</v>
      </c>
      <c r="CO502" s="1" t="e">
        <f t="shared" si="164"/>
        <v>#VALUE!</v>
      </c>
      <c r="CP502" s="1" t="e">
        <f t="shared" si="164"/>
        <v>#VALUE!</v>
      </c>
      <c r="CQ502" s="1" t="e">
        <f t="shared" si="164"/>
        <v>#VALUE!</v>
      </c>
      <c r="CR502" s="1" t="e">
        <f t="shared" si="164"/>
        <v>#VALUE!</v>
      </c>
      <c r="CS502" s="1" t="e">
        <f t="shared" si="164"/>
        <v>#VALUE!</v>
      </c>
      <c r="CT502" s="1" t="e">
        <f t="shared" si="164"/>
        <v>#VALUE!</v>
      </c>
      <c r="CU502" s="1" t="e">
        <f t="shared" si="164"/>
        <v>#VALUE!</v>
      </c>
      <c r="CV502" s="1" t="e">
        <f t="shared" si="164"/>
        <v>#VALUE!</v>
      </c>
      <c r="CW502" s="1" t="e">
        <f t="shared" si="164"/>
        <v>#VALUE!</v>
      </c>
      <c r="CX502" s="1" t="e">
        <f t="shared" si="164"/>
        <v>#VALUE!</v>
      </c>
      <c r="CY502" s="7" t="e">
        <f t="shared" si="164"/>
        <v>#VALUE!</v>
      </c>
    </row>
    <row r="503" spans="2:103" x14ac:dyDescent="0.25">
      <c r="B503" s="25">
        <v>69</v>
      </c>
      <c r="C503" s="29">
        <f t="shared" si="160"/>
        <v>3.3393618958533655</v>
      </c>
      <c r="D503" s="1">
        <f t="shared" ref="D503:BO506" si="166">(C397+D292*0.5)*D185</f>
        <v>7.6512174289730597</v>
      </c>
      <c r="E503" s="1">
        <f t="shared" si="166"/>
        <v>9.7392406046387165</v>
      </c>
      <c r="F503" s="1">
        <f t="shared" si="166"/>
        <v>10.413553017657556</v>
      </c>
      <c r="G503" s="1">
        <f t="shared" si="166"/>
        <v>10.225609498095285</v>
      </c>
      <c r="H503" s="1">
        <f t="shared" si="166"/>
        <v>0.49867723084491938</v>
      </c>
      <c r="I503" s="1">
        <f t="shared" si="166"/>
        <v>0.5885596673653557</v>
      </c>
      <c r="J503" s="1">
        <f t="shared" si="166"/>
        <v>0.67348964361617514</v>
      </c>
      <c r="K503" s="1">
        <f t="shared" si="166"/>
        <v>0.75366243016127132</v>
      </c>
      <c r="L503" s="1">
        <f t="shared" si="166"/>
        <v>0.8292665296358791</v>
      </c>
      <c r="M503" s="1">
        <f t="shared" si="166"/>
        <v>1.2456599617428115</v>
      </c>
      <c r="N503" s="1">
        <f t="shared" si="166"/>
        <v>1.478398231169936</v>
      </c>
      <c r="O503" s="1">
        <f t="shared" si="166"/>
        <v>1.7387816631733</v>
      </c>
      <c r="P503" s="1">
        <f t="shared" si="166"/>
        <v>2.0296288332504804</v>
      </c>
      <c r="Q503" s="1">
        <f t="shared" si="166"/>
        <v>2.3540241972377922</v>
      </c>
      <c r="R503" s="1">
        <f t="shared" si="166"/>
        <v>2.9218935369003303</v>
      </c>
      <c r="S503" s="1">
        <f t="shared" si="166"/>
        <v>3.3068714536869241</v>
      </c>
      <c r="T503" s="1">
        <f t="shared" si="166"/>
        <v>3.726536227500552</v>
      </c>
      <c r="U503" s="1">
        <f t="shared" si="166"/>
        <v>4.1836083402313724</v>
      </c>
      <c r="V503" s="1">
        <f t="shared" si="166"/>
        <v>4.6810066956641379</v>
      </c>
      <c r="W503" s="1">
        <f t="shared" si="166"/>
        <v>3.4448843929459012</v>
      </c>
      <c r="X503" s="1">
        <f t="shared" si="166"/>
        <v>3.5708868624950121</v>
      </c>
      <c r="Y503" s="1">
        <f t="shared" si="166"/>
        <v>3.6922755834765453</v>
      </c>
      <c r="Z503" s="1">
        <f t="shared" si="166"/>
        <v>3.8091615108921104</v>
      </c>
      <c r="AA503" s="1">
        <f t="shared" si="166"/>
        <v>3.921653295570005</v>
      </c>
      <c r="AB503" s="1">
        <f t="shared" si="166"/>
        <v>2.4535806024647533</v>
      </c>
      <c r="AC503" s="1">
        <f t="shared" si="166"/>
        <v>2.4005106654656547</v>
      </c>
      <c r="AD503" s="1">
        <f t="shared" si="166"/>
        <v>2.3447702130927826</v>
      </c>
      <c r="AE503" s="1">
        <f t="shared" si="166"/>
        <v>2.2868834549977439</v>
      </c>
      <c r="AF503" s="1">
        <f t="shared" si="166"/>
        <v>2.2273205271857126</v>
      </c>
      <c r="AG503" s="1">
        <f t="shared" si="166"/>
        <v>1.3035145269392907</v>
      </c>
      <c r="AH503" s="1">
        <f t="shared" si="166"/>
        <v>1.2044258875849572</v>
      </c>
      <c r="AI503" s="1">
        <f t="shared" si="166"/>
        <v>1.1115955644970574</v>
      </c>
      <c r="AJ503" s="1">
        <f t="shared" si="166"/>
        <v>1.0248211838560002</v>
      </c>
      <c r="AK503" s="1">
        <f t="shared" si="166"/>
        <v>0.94387176626777303</v>
      </c>
      <c r="AL503" s="1">
        <f t="shared" si="166"/>
        <v>1.3907549259703738</v>
      </c>
      <c r="AM503" s="1">
        <f t="shared" si="166"/>
        <v>1.5361072588842664</v>
      </c>
      <c r="AN503" s="1">
        <f t="shared" si="166"/>
        <v>1.69520883326767</v>
      </c>
      <c r="AO503" s="1">
        <f t="shared" si="166"/>
        <v>1.86928807550405</v>
      </c>
      <c r="AP503" s="1">
        <f t="shared" si="166"/>
        <v>2.0596791772967507</v>
      </c>
      <c r="AQ503" s="1">
        <f t="shared" si="166"/>
        <v>2.1603999425381564</v>
      </c>
      <c r="AR503" s="1">
        <f t="shared" si="166"/>
        <v>2.1130448631133345</v>
      </c>
      <c r="AS503" s="1">
        <f t="shared" si="166"/>
        <v>2.0653735310945032</v>
      </c>
      <c r="AT503" s="1">
        <f t="shared" si="166"/>
        <v>2.0175200613106203</v>
      </c>
      <c r="AU503" s="1">
        <f t="shared" si="166"/>
        <v>1.9696066707378099</v>
      </c>
      <c r="AV503" s="1">
        <f t="shared" si="166"/>
        <v>3.6152110255243284</v>
      </c>
      <c r="AW503" s="1">
        <f t="shared" si="166"/>
        <v>4.0654807915682545</v>
      </c>
      <c r="AX503" s="1">
        <f t="shared" si="166"/>
        <v>4.569439616876882</v>
      </c>
      <c r="AY503" s="1">
        <f t="shared" si="166"/>
        <v>5.133301713890468</v>
      </c>
      <c r="AZ503" s="1">
        <f t="shared" si="166"/>
        <v>5.7639851938409832</v>
      </c>
      <c r="BA503" s="1">
        <f t="shared" si="166"/>
        <v>7.3208526418955486</v>
      </c>
      <c r="BB503" s="1">
        <f t="shared" si="166"/>
        <v>7.9626277250703019</v>
      </c>
      <c r="BC503" s="1">
        <f t="shared" si="166"/>
        <v>8.6569265288566246</v>
      </c>
      <c r="BD503" s="1">
        <f t="shared" si="166"/>
        <v>9.4078671712636375</v>
      </c>
      <c r="BE503" s="1">
        <f t="shared" si="166"/>
        <v>10.21988131279892</v>
      </c>
      <c r="BF503" s="1">
        <f t="shared" si="166"/>
        <v>20.814240849210851</v>
      </c>
      <c r="BG503" s="1">
        <f t="shared" si="166"/>
        <v>22.597052822623873</v>
      </c>
      <c r="BH503" s="1">
        <f t="shared" si="166"/>
        <v>24.523241681370163</v>
      </c>
      <c r="BI503" s="1">
        <f t="shared" si="166"/>
        <v>26.60388523526483</v>
      </c>
      <c r="BJ503" s="1">
        <f t="shared" si="166"/>
        <v>28.850893792138013</v>
      </c>
      <c r="BK503" s="1">
        <f t="shared" si="166"/>
        <v>58.711128367785939</v>
      </c>
      <c r="BL503" s="1">
        <f t="shared" si="166"/>
        <v>62.312702388067024</v>
      </c>
      <c r="BM503" s="1">
        <f t="shared" si="166"/>
        <v>66.112627620837429</v>
      </c>
      <c r="BN503" s="1">
        <f t="shared" si="166"/>
        <v>70.121186827512275</v>
      </c>
      <c r="BO503" s="1">
        <f t="shared" si="166"/>
        <v>74.349175566580797</v>
      </c>
      <c r="BP503" s="1">
        <f t="shared" si="164"/>
        <v>262.19250470006995</v>
      </c>
      <c r="BQ503" s="1">
        <f t="shared" si="164"/>
        <v>273.20667529911611</v>
      </c>
      <c r="BR503" s="1">
        <f t="shared" si="164"/>
        <v>284.59935323344143</v>
      </c>
      <c r="BS503" s="1">
        <f t="shared" si="164"/>
        <v>296.38238320853759</v>
      </c>
      <c r="BT503" s="1">
        <f t="shared" si="164"/>
        <v>236.33924396368241</v>
      </c>
      <c r="BU503" s="1" t="e">
        <f t="shared" si="164"/>
        <v>#VALUE!</v>
      </c>
      <c r="BV503" s="1" t="e">
        <f t="shared" si="164"/>
        <v>#VALUE!</v>
      </c>
      <c r="BW503" s="1" t="e">
        <f t="shared" si="164"/>
        <v>#VALUE!</v>
      </c>
      <c r="BX503" s="1" t="e">
        <f t="shared" si="164"/>
        <v>#VALUE!</v>
      </c>
      <c r="BY503" s="1" t="e">
        <f t="shared" si="164"/>
        <v>#VALUE!</v>
      </c>
      <c r="BZ503" s="1" t="e">
        <f t="shared" si="164"/>
        <v>#VALUE!</v>
      </c>
      <c r="CA503" s="1" t="e">
        <f t="shared" si="164"/>
        <v>#VALUE!</v>
      </c>
      <c r="CB503" s="1" t="e">
        <f t="shared" si="164"/>
        <v>#VALUE!</v>
      </c>
      <c r="CC503" s="1" t="e">
        <f t="shared" si="164"/>
        <v>#VALUE!</v>
      </c>
      <c r="CD503" s="1" t="e">
        <f t="shared" si="164"/>
        <v>#VALUE!</v>
      </c>
      <c r="CE503" s="1" t="e">
        <f t="shared" si="164"/>
        <v>#VALUE!</v>
      </c>
      <c r="CF503" s="1" t="e">
        <f t="shared" si="164"/>
        <v>#VALUE!</v>
      </c>
      <c r="CG503" s="1" t="e">
        <f t="shared" si="164"/>
        <v>#VALUE!</v>
      </c>
      <c r="CH503" s="1" t="e">
        <f t="shared" si="164"/>
        <v>#VALUE!</v>
      </c>
      <c r="CI503" s="1" t="e">
        <f t="shared" si="164"/>
        <v>#VALUE!</v>
      </c>
      <c r="CJ503" s="1" t="e">
        <f t="shared" si="164"/>
        <v>#VALUE!</v>
      </c>
      <c r="CK503" s="1" t="e">
        <f t="shared" si="164"/>
        <v>#VALUE!</v>
      </c>
      <c r="CL503" s="1" t="e">
        <f t="shared" si="164"/>
        <v>#VALUE!</v>
      </c>
      <c r="CM503" s="1" t="e">
        <f t="shared" si="164"/>
        <v>#VALUE!</v>
      </c>
      <c r="CN503" s="1" t="e">
        <f t="shared" si="164"/>
        <v>#VALUE!</v>
      </c>
      <c r="CO503" s="1" t="e">
        <f t="shared" si="164"/>
        <v>#VALUE!</v>
      </c>
      <c r="CP503" s="1" t="e">
        <f t="shared" si="164"/>
        <v>#VALUE!</v>
      </c>
      <c r="CQ503" s="1" t="e">
        <f t="shared" si="164"/>
        <v>#VALUE!</v>
      </c>
      <c r="CR503" s="1" t="e">
        <f t="shared" si="164"/>
        <v>#VALUE!</v>
      </c>
      <c r="CS503" s="1" t="e">
        <f t="shared" si="164"/>
        <v>#VALUE!</v>
      </c>
      <c r="CT503" s="1" t="e">
        <f t="shared" si="164"/>
        <v>#VALUE!</v>
      </c>
      <c r="CU503" s="1" t="e">
        <f t="shared" si="164"/>
        <v>#VALUE!</v>
      </c>
      <c r="CV503" s="1" t="e">
        <f t="shared" si="164"/>
        <v>#VALUE!</v>
      </c>
      <c r="CW503" s="1" t="e">
        <f t="shared" si="164"/>
        <v>#VALUE!</v>
      </c>
      <c r="CX503" s="1" t="e">
        <f t="shared" si="164"/>
        <v>#VALUE!</v>
      </c>
      <c r="CY503" s="7" t="e">
        <f t="shared" si="164"/>
        <v>#VALUE!</v>
      </c>
    </row>
    <row r="504" spans="2:103" x14ac:dyDescent="0.25">
      <c r="B504" s="25">
        <v>70</v>
      </c>
      <c r="C504" s="29">
        <f t="shared" si="160"/>
        <v>2.9829956825229185</v>
      </c>
      <c r="D504" s="1">
        <f t="shared" si="166"/>
        <v>9.3436620995514819</v>
      </c>
      <c r="E504" s="1">
        <f t="shared" si="166"/>
        <v>11.950090552472471</v>
      </c>
      <c r="F504" s="1">
        <f t="shared" si="166"/>
        <v>12.803382026913068</v>
      </c>
      <c r="G504" s="1">
        <f t="shared" si="166"/>
        <v>12.58644007229444</v>
      </c>
      <c r="H504" s="1">
        <f t="shared" si="166"/>
        <v>0.93513469053704734</v>
      </c>
      <c r="I504" s="1">
        <f t="shared" si="166"/>
        <v>0.90981030254922435</v>
      </c>
      <c r="J504" s="1">
        <f t="shared" si="166"/>
        <v>1.0422178135653275</v>
      </c>
      <c r="K504" s="1">
        <f t="shared" si="166"/>
        <v>1.1672139071903307</v>
      </c>
      <c r="L504" s="1">
        <f t="shared" si="166"/>
        <v>1.2850921986432735</v>
      </c>
      <c r="M504" s="1">
        <f t="shared" si="166"/>
        <v>1.3961361033446467</v>
      </c>
      <c r="N504" s="1">
        <f t="shared" si="166"/>
        <v>2.0753805626504698</v>
      </c>
      <c r="O504" s="1">
        <f t="shared" si="166"/>
        <v>2.4421992119287679</v>
      </c>
      <c r="P504" s="1">
        <f t="shared" si="166"/>
        <v>2.8519742963004009</v>
      </c>
      <c r="Q504" s="1">
        <f t="shared" si="166"/>
        <v>3.3090570452146011</v>
      </c>
      <c r="R504" s="1">
        <f t="shared" si="166"/>
        <v>3.8182076167309029</v>
      </c>
      <c r="S504" s="1">
        <f t="shared" si="166"/>
        <v>4.7177961694294464</v>
      </c>
      <c r="T504" s="1">
        <f t="shared" si="166"/>
        <v>5.3182574914776763</v>
      </c>
      <c r="U504" s="1">
        <f t="shared" si="166"/>
        <v>5.9722872934342366</v>
      </c>
      <c r="V504" s="1">
        <f t="shared" si="166"/>
        <v>6.6840672390740146</v>
      </c>
      <c r="W504" s="1">
        <f t="shared" si="166"/>
        <v>7.4580831518395856</v>
      </c>
      <c r="X504" s="1">
        <f t="shared" si="166"/>
        <v>5.4748073008551144</v>
      </c>
      <c r="Y504" s="1">
        <f t="shared" si="166"/>
        <v>5.6621756051083665</v>
      </c>
      <c r="Z504" s="1">
        <f t="shared" si="166"/>
        <v>5.8426021772032444</v>
      </c>
      <c r="AA504" s="1">
        <f t="shared" si="166"/>
        <v>6.016254465953276</v>
      </c>
      <c r="AB504" s="1">
        <f t="shared" si="166"/>
        <v>6.183296437942456</v>
      </c>
      <c r="AC504" s="1">
        <f t="shared" si="166"/>
        <v>3.8624199606097442</v>
      </c>
      <c r="AD504" s="1">
        <f t="shared" si="166"/>
        <v>3.7733396804555621</v>
      </c>
      <c r="AE504" s="1">
        <f t="shared" si="166"/>
        <v>3.6807319598534138</v>
      </c>
      <c r="AF504" s="1">
        <f t="shared" si="166"/>
        <v>3.5853600303735167</v>
      </c>
      <c r="AG504" s="1">
        <f t="shared" si="166"/>
        <v>3.4879070483897188</v>
      </c>
      <c r="AH504" s="1">
        <f t="shared" si="166"/>
        <v>2.0390227964229046</v>
      </c>
      <c r="AI504" s="1">
        <f t="shared" si="166"/>
        <v>1.8820972037301484</v>
      </c>
      <c r="AJ504" s="1">
        <f t="shared" si="166"/>
        <v>1.7353744627961352</v>
      </c>
      <c r="AK504" s="1">
        <f t="shared" si="166"/>
        <v>1.5984715054247813</v>
      </c>
      <c r="AL504" s="1">
        <f t="shared" si="166"/>
        <v>1.470970030004614</v>
      </c>
      <c r="AM504" s="1">
        <f t="shared" si="166"/>
        <v>2.1656804252166535</v>
      </c>
      <c r="AN504" s="1">
        <f t="shared" si="166"/>
        <v>2.3902219115338279</v>
      </c>
      <c r="AO504" s="1">
        <f t="shared" si="166"/>
        <v>2.6359132372535816</v>
      </c>
      <c r="AP504" s="1">
        <f t="shared" si="166"/>
        <v>2.9046390544245519</v>
      </c>
      <c r="AQ504" s="1">
        <f t="shared" si="166"/>
        <v>3.1984459887477801</v>
      </c>
      <c r="AR504" s="1">
        <f t="shared" si="166"/>
        <v>3.3528162575443039</v>
      </c>
      <c r="AS504" s="1">
        <f t="shared" si="166"/>
        <v>3.2774330430237057</v>
      </c>
      <c r="AT504" s="1">
        <f t="shared" si="166"/>
        <v>3.2017365995333873</v>
      </c>
      <c r="AU504" s="1">
        <f t="shared" si="166"/>
        <v>3.1259225579412089</v>
      </c>
      <c r="AV504" s="1">
        <f t="shared" si="166"/>
        <v>3.0501688674208043</v>
      </c>
      <c r="AW504" s="1">
        <f t="shared" si="166"/>
        <v>5.5959050425095844</v>
      </c>
      <c r="AX504" s="1">
        <f t="shared" si="166"/>
        <v>6.2899951501782772</v>
      </c>
      <c r="AY504" s="1">
        <f t="shared" si="166"/>
        <v>7.0666215924506979</v>
      </c>
      <c r="AZ504" s="1">
        <f t="shared" si="166"/>
        <v>7.9353190426629565</v>
      </c>
      <c r="BA504" s="1">
        <f t="shared" si="166"/>
        <v>8.9067006324404687</v>
      </c>
      <c r="BB504" s="1">
        <f t="shared" si="166"/>
        <v>11.308036936999818</v>
      </c>
      <c r="BC504" s="1">
        <f t="shared" si="166"/>
        <v>12.294771335667516</v>
      </c>
      <c r="BD504" s="1">
        <f t="shared" si="166"/>
        <v>13.362040494642496</v>
      </c>
      <c r="BE504" s="1">
        <f t="shared" si="166"/>
        <v>14.516147307136411</v>
      </c>
      <c r="BF504" s="1">
        <f t="shared" si="166"/>
        <v>15.763873934632606</v>
      </c>
      <c r="BG504" s="1">
        <f t="shared" si="166"/>
        <v>32.094820431741134</v>
      </c>
      <c r="BH504" s="1">
        <f t="shared" si="166"/>
        <v>34.832846881856248</v>
      </c>
      <c r="BI504" s="1">
        <f t="shared" si="166"/>
        <v>37.790535919009479</v>
      </c>
      <c r="BJ504" s="1">
        <f t="shared" si="166"/>
        <v>40.984831830388103</v>
      </c>
      <c r="BK504" s="1">
        <f t="shared" si="166"/>
        <v>44.43395078035369</v>
      </c>
      <c r="BL504" s="1">
        <f t="shared" si="166"/>
        <v>90.396834503393237</v>
      </c>
      <c r="BM504" s="1">
        <f t="shared" si="166"/>
        <v>95.915993067415528</v>
      </c>
      <c r="BN504" s="1">
        <f t="shared" si="166"/>
        <v>101.73836873041054</v>
      </c>
      <c r="BO504" s="1">
        <f t="shared" si="166"/>
        <v>107.87965715700707</v>
      </c>
      <c r="BP504" s="1">
        <f t="shared" si="164"/>
        <v>114.356335959796</v>
      </c>
      <c r="BQ504" s="1">
        <f t="shared" si="164"/>
        <v>403.18097419765894</v>
      </c>
      <c r="BR504" s="1">
        <f t="shared" si="164"/>
        <v>420.02032867014469</v>
      </c>
      <c r="BS504" s="1">
        <f t="shared" si="164"/>
        <v>437.43702944187788</v>
      </c>
      <c r="BT504" s="1">
        <f t="shared" si="164"/>
        <v>455.44912079006502</v>
      </c>
      <c r="BU504" s="1">
        <f t="shared" si="164"/>
        <v>363.11249243475805</v>
      </c>
      <c r="BV504" s="1" t="e">
        <f t="shared" si="164"/>
        <v>#VALUE!</v>
      </c>
      <c r="BW504" s="1" t="e">
        <f t="shared" si="164"/>
        <v>#VALUE!</v>
      </c>
      <c r="BX504" s="1" t="e">
        <f t="shared" si="164"/>
        <v>#VALUE!</v>
      </c>
      <c r="BY504" s="1" t="e">
        <f t="shared" si="164"/>
        <v>#VALUE!</v>
      </c>
      <c r="BZ504" s="1" t="e">
        <f t="shared" si="164"/>
        <v>#VALUE!</v>
      </c>
      <c r="CA504" s="1" t="e">
        <f t="shared" si="164"/>
        <v>#VALUE!</v>
      </c>
      <c r="CB504" s="1" t="e">
        <f t="shared" si="164"/>
        <v>#VALUE!</v>
      </c>
      <c r="CC504" s="1" t="e">
        <f t="shared" si="164"/>
        <v>#VALUE!</v>
      </c>
      <c r="CD504" s="1" t="e">
        <f t="shared" si="164"/>
        <v>#VALUE!</v>
      </c>
      <c r="CE504" s="1" t="e">
        <f t="shared" si="164"/>
        <v>#VALUE!</v>
      </c>
      <c r="CF504" s="1" t="e">
        <f t="shared" si="164"/>
        <v>#VALUE!</v>
      </c>
      <c r="CG504" s="1" t="e">
        <f t="shared" si="164"/>
        <v>#VALUE!</v>
      </c>
      <c r="CH504" s="1" t="e">
        <f t="shared" si="164"/>
        <v>#VALUE!</v>
      </c>
      <c r="CI504" s="1" t="e">
        <f t="shared" si="164"/>
        <v>#VALUE!</v>
      </c>
      <c r="CJ504" s="1" t="e">
        <f t="shared" si="164"/>
        <v>#VALUE!</v>
      </c>
      <c r="CK504" s="1" t="e">
        <f t="shared" si="164"/>
        <v>#VALUE!</v>
      </c>
      <c r="CL504" s="1" t="e">
        <f t="shared" si="164"/>
        <v>#VALUE!</v>
      </c>
      <c r="CM504" s="1" t="e">
        <f t="shared" si="164"/>
        <v>#VALUE!</v>
      </c>
      <c r="CN504" s="1" t="e">
        <f t="shared" si="164"/>
        <v>#VALUE!</v>
      </c>
      <c r="CO504" s="1" t="e">
        <f t="shared" si="164"/>
        <v>#VALUE!</v>
      </c>
      <c r="CP504" s="1" t="e">
        <f t="shared" si="164"/>
        <v>#VALUE!</v>
      </c>
      <c r="CQ504" s="1" t="e">
        <f t="shared" si="164"/>
        <v>#VALUE!</v>
      </c>
      <c r="CR504" s="1" t="e">
        <f t="shared" si="164"/>
        <v>#VALUE!</v>
      </c>
      <c r="CS504" s="1" t="e">
        <f t="shared" si="164"/>
        <v>#VALUE!</v>
      </c>
      <c r="CT504" s="1" t="e">
        <f t="shared" si="164"/>
        <v>#VALUE!</v>
      </c>
      <c r="CU504" s="1" t="e">
        <f t="shared" si="164"/>
        <v>#VALUE!</v>
      </c>
      <c r="CV504" s="1" t="e">
        <f t="shared" si="164"/>
        <v>#VALUE!</v>
      </c>
      <c r="CW504" s="1" t="e">
        <f t="shared" si="164"/>
        <v>#VALUE!</v>
      </c>
      <c r="CX504" s="1" t="e">
        <f t="shared" si="164"/>
        <v>#VALUE!</v>
      </c>
      <c r="CY504" s="7" t="e">
        <f t="shared" si="164"/>
        <v>#VALUE!</v>
      </c>
    </row>
    <row r="505" spans="2:103" x14ac:dyDescent="0.25">
      <c r="B505" s="25">
        <v>71</v>
      </c>
      <c r="C505" s="29">
        <f t="shared" si="160"/>
        <v>2.9829956825229185</v>
      </c>
      <c r="D505" s="1">
        <f t="shared" si="166"/>
        <v>6.336342021274656</v>
      </c>
      <c r="E505" s="1">
        <f t="shared" si="166"/>
        <v>10.921493491966579</v>
      </c>
      <c r="F505" s="1">
        <f t="shared" si="166"/>
        <v>11.749715598478128</v>
      </c>
      <c r="G505" s="1">
        <f t="shared" si="166"/>
        <v>11.576964844787293</v>
      </c>
      <c r="H505" s="1">
        <f t="shared" si="166"/>
        <v>0.8614532425794077</v>
      </c>
      <c r="I505" s="1">
        <f t="shared" si="166"/>
        <v>1.0974162866300792</v>
      </c>
      <c r="J505" s="1">
        <f t="shared" si="166"/>
        <v>1.0362833603539225</v>
      </c>
      <c r="K505" s="1">
        <f t="shared" si="166"/>
        <v>1.1618704704650187</v>
      </c>
      <c r="L505" s="1">
        <f t="shared" si="166"/>
        <v>1.2803133064338079</v>
      </c>
      <c r="M505" s="1">
        <f t="shared" si="166"/>
        <v>1.3918962543234703</v>
      </c>
      <c r="N505" s="1">
        <f t="shared" si="166"/>
        <v>1.4968937984038078</v>
      </c>
      <c r="O505" s="1">
        <f t="shared" si="166"/>
        <v>2.2062977411202351</v>
      </c>
      <c r="P505" s="1">
        <f t="shared" si="166"/>
        <v>2.577934179429882</v>
      </c>
      <c r="Q505" s="1">
        <f t="shared" si="166"/>
        <v>2.9925224499548984</v>
      </c>
      <c r="R505" s="1">
        <f t="shared" si="166"/>
        <v>3.4543866643673922</v>
      </c>
      <c r="S505" s="1">
        <f t="shared" si="166"/>
        <v>3.9682558706969346</v>
      </c>
      <c r="T505" s="1">
        <f t="shared" si="166"/>
        <v>4.883885639806393</v>
      </c>
      <c r="U505" s="1">
        <f t="shared" si="166"/>
        <v>5.4864056230566627</v>
      </c>
      <c r="V505" s="1">
        <f t="shared" si="166"/>
        <v>6.1421791045838257</v>
      </c>
      <c r="W505" s="1">
        <f t="shared" si="166"/>
        <v>6.8553445689779942</v>
      </c>
      <c r="X505" s="1">
        <f t="shared" si="166"/>
        <v>7.6303407276434285</v>
      </c>
      <c r="Y505" s="1">
        <f t="shared" si="166"/>
        <v>5.5886286083103078</v>
      </c>
      <c r="Z505" s="1">
        <f t="shared" si="166"/>
        <v>5.7680785242612878</v>
      </c>
      <c r="AA505" s="1">
        <f t="shared" si="166"/>
        <v>5.9408006912068902</v>
      </c>
      <c r="AB505" s="1">
        <f t="shared" si="166"/>
        <v>6.1069578889802161</v>
      </c>
      <c r="AC505" s="1">
        <f t="shared" si="166"/>
        <v>6.2667095075826333</v>
      </c>
      <c r="AD505" s="1">
        <f t="shared" si="166"/>
        <v>3.9088332100821779</v>
      </c>
      <c r="AE505" s="1">
        <f t="shared" si="166"/>
        <v>3.8135553916821463</v>
      </c>
      <c r="AF505" s="1">
        <f t="shared" si="166"/>
        <v>3.715334060264035</v>
      </c>
      <c r="AG505" s="1">
        <f t="shared" si="166"/>
        <v>3.6148842368090994</v>
      </c>
      <c r="AH505" s="1">
        <f t="shared" si="166"/>
        <v>3.5128445779853816</v>
      </c>
      <c r="AI505" s="1">
        <f t="shared" si="166"/>
        <v>2.0515201902316478</v>
      </c>
      <c r="AJ505" s="1">
        <f t="shared" si="166"/>
        <v>1.8918380994348034</v>
      </c>
      <c r="AK505" s="1">
        <f t="shared" si="166"/>
        <v>1.7428064619912771</v>
      </c>
      <c r="AL505" s="1">
        <f t="shared" si="166"/>
        <v>1.6039778968556091</v>
      </c>
      <c r="AM505" s="1">
        <f t="shared" si="166"/>
        <v>1.4748784370840482</v>
      </c>
      <c r="AN505" s="1">
        <f t="shared" si="166"/>
        <v>2.169815490834941</v>
      </c>
      <c r="AO505" s="1">
        <f t="shared" si="166"/>
        <v>2.3931002046383867</v>
      </c>
      <c r="AP505" s="1">
        <f t="shared" si="166"/>
        <v>2.6373313725940299</v>
      </c>
      <c r="AQ505" s="1">
        <f t="shared" si="166"/>
        <v>2.904370803810052</v>
      </c>
      <c r="AR505" s="1">
        <f t="shared" si="166"/>
        <v>3.1962400408984268</v>
      </c>
      <c r="AS505" s="1">
        <f t="shared" si="166"/>
        <v>3.34859149049259</v>
      </c>
      <c r="AT505" s="1">
        <f t="shared" si="166"/>
        <v>3.2715275114885114</v>
      </c>
      <c r="AU505" s="1">
        <f t="shared" si="166"/>
        <v>3.1943174649655743</v>
      </c>
      <c r="AV505" s="1">
        <f t="shared" si="166"/>
        <v>3.1171449890707401</v>
      </c>
      <c r="AW505" s="1">
        <f t="shared" si="166"/>
        <v>3.0401767979538947</v>
      </c>
      <c r="AX505" s="1">
        <f t="shared" si="166"/>
        <v>5.5750541453324303</v>
      </c>
      <c r="AY505" s="1">
        <f t="shared" si="166"/>
        <v>6.26385329841409</v>
      </c>
      <c r="AZ505" s="1">
        <f t="shared" si="166"/>
        <v>7.0343466400817594</v>
      </c>
      <c r="BA505" s="1">
        <f t="shared" si="166"/>
        <v>7.8959540643542967</v>
      </c>
      <c r="BB505" s="1">
        <f t="shared" si="166"/>
        <v>8.8591594618664651</v>
      </c>
      <c r="BC505" s="1">
        <f t="shared" si="166"/>
        <v>11.243540559915976</v>
      </c>
      <c r="BD505" s="1">
        <f t="shared" si="166"/>
        <v>12.220331972666568</v>
      </c>
      <c r="BE505" s="1">
        <f t="shared" si="166"/>
        <v>13.276637237132821</v>
      </c>
      <c r="BF505" s="1">
        <f t="shared" si="166"/>
        <v>14.418668484292642</v>
      </c>
      <c r="BG505" s="1">
        <f t="shared" si="166"/>
        <v>15.653109624178375</v>
      </c>
      <c r="BH505" s="1">
        <f t="shared" si="166"/>
        <v>31.859339299250109</v>
      </c>
      <c r="BI505" s="1">
        <f t="shared" si="166"/>
        <v>34.566873538087172</v>
      </c>
      <c r="BJ505" s="1">
        <f t="shared" si="166"/>
        <v>37.491116995209666</v>
      </c>
      <c r="BK505" s="1">
        <f t="shared" si="166"/>
        <v>40.648759858511305</v>
      </c>
      <c r="BL505" s="1">
        <f t="shared" si="166"/>
        <v>44.057743702942446</v>
      </c>
      <c r="BM505" s="1">
        <f t="shared" si="166"/>
        <v>89.607271169004818</v>
      </c>
      <c r="BN505" s="1">
        <f t="shared" si="166"/>
        <v>95.053476529102909</v>
      </c>
      <c r="BO505" s="1">
        <f t="shared" si="166"/>
        <v>100.79818514999437</v>
      </c>
      <c r="BP505" s="1">
        <f t="shared" si="164"/>
        <v>106.85682631523596</v>
      </c>
      <c r="BQ505" s="1">
        <f t="shared" si="164"/>
        <v>113.24559723264169</v>
      </c>
      <c r="BR505" s="1">
        <f t="shared" si="164"/>
        <v>399.17311480783661</v>
      </c>
      <c r="BS505" s="1">
        <f t="shared" si="164"/>
        <v>415.75270939228767</v>
      </c>
      <c r="BT505" s="1">
        <f t="shared" si="164"/>
        <v>432.89946083900662</v>
      </c>
      <c r="BU505" s="1">
        <f t="shared" si="164"/>
        <v>450.63107324218464</v>
      </c>
      <c r="BV505" s="1">
        <f t="shared" si="164"/>
        <v>359.20610662119509</v>
      </c>
      <c r="BW505" s="1" t="e">
        <f t="shared" si="164"/>
        <v>#VALUE!</v>
      </c>
      <c r="BX505" s="1" t="e">
        <f t="shared" si="164"/>
        <v>#VALUE!</v>
      </c>
      <c r="BY505" s="1" t="e">
        <f t="shared" si="164"/>
        <v>#VALUE!</v>
      </c>
      <c r="BZ505" s="1" t="e">
        <f t="shared" si="164"/>
        <v>#VALUE!</v>
      </c>
      <c r="CA505" s="1" t="e">
        <f t="shared" si="164"/>
        <v>#VALUE!</v>
      </c>
      <c r="CB505" s="1" t="e">
        <f t="shared" si="164"/>
        <v>#VALUE!</v>
      </c>
      <c r="CC505" s="1" t="e">
        <f t="shared" si="164"/>
        <v>#VALUE!</v>
      </c>
      <c r="CD505" s="1" t="e">
        <f t="shared" si="164"/>
        <v>#VALUE!</v>
      </c>
      <c r="CE505" s="1" t="e">
        <f t="shared" si="164"/>
        <v>#VALUE!</v>
      </c>
      <c r="CF505" s="1" t="e">
        <f t="shared" si="164"/>
        <v>#VALUE!</v>
      </c>
      <c r="CG505" s="1" t="e">
        <f t="shared" si="164"/>
        <v>#VALUE!</v>
      </c>
      <c r="CH505" s="1" t="e">
        <f t="shared" si="164"/>
        <v>#VALUE!</v>
      </c>
      <c r="CI505" s="1" t="e">
        <f t="shared" si="164"/>
        <v>#VALUE!</v>
      </c>
      <c r="CJ505" s="1" t="e">
        <f t="shared" si="164"/>
        <v>#VALUE!</v>
      </c>
      <c r="CK505" s="1" t="e">
        <f t="shared" si="164"/>
        <v>#VALUE!</v>
      </c>
      <c r="CL505" s="1" t="e">
        <f t="shared" si="164"/>
        <v>#VALUE!</v>
      </c>
      <c r="CM505" s="1" t="e">
        <f t="shared" si="164"/>
        <v>#VALUE!</v>
      </c>
      <c r="CN505" s="1" t="e">
        <f t="shared" si="164"/>
        <v>#VALUE!</v>
      </c>
      <c r="CO505" s="1" t="e">
        <f t="shared" si="164"/>
        <v>#VALUE!</v>
      </c>
      <c r="CP505" s="1" t="e">
        <f t="shared" si="164"/>
        <v>#VALUE!</v>
      </c>
      <c r="CQ505" s="1" t="e">
        <f t="shared" si="164"/>
        <v>#VALUE!</v>
      </c>
      <c r="CR505" s="1" t="e">
        <f t="shared" si="164"/>
        <v>#VALUE!</v>
      </c>
      <c r="CS505" s="1" t="e">
        <f t="shared" si="164"/>
        <v>#VALUE!</v>
      </c>
      <c r="CT505" s="1" t="e">
        <f t="shared" si="164"/>
        <v>#VALUE!</v>
      </c>
      <c r="CU505" s="1" t="e">
        <f t="shared" si="164"/>
        <v>#VALUE!</v>
      </c>
      <c r="CV505" s="1" t="e">
        <f t="shared" si="164"/>
        <v>#VALUE!</v>
      </c>
      <c r="CW505" s="1" t="e">
        <f t="shared" si="164"/>
        <v>#VALUE!</v>
      </c>
      <c r="CX505" s="1" t="e">
        <f t="shared" si="164"/>
        <v>#VALUE!</v>
      </c>
      <c r="CY505" s="7" t="e">
        <f t="shared" si="164"/>
        <v>#VALUE!</v>
      </c>
    </row>
    <row r="506" spans="2:103" x14ac:dyDescent="0.25">
      <c r="B506" s="25">
        <v>72</v>
      </c>
      <c r="C506" s="29">
        <f t="shared" si="160"/>
        <v>2.9829956825229185</v>
      </c>
      <c r="D506" s="1">
        <f t="shared" si="166"/>
        <v>6.336342021274656</v>
      </c>
      <c r="E506" s="1">
        <f t="shared" si="166"/>
        <v>7.4774254704575149</v>
      </c>
      <c r="F506" s="1">
        <f t="shared" si="166"/>
        <v>10.781635239973102</v>
      </c>
      <c r="G506" s="1">
        <f t="shared" si="166"/>
        <v>10.64778460176843</v>
      </c>
      <c r="H506" s="1">
        <f t="shared" si="166"/>
        <v>0.79354504032041384</v>
      </c>
      <c r="I506" s="1">
        <f t="shared" si="166"/>
        <v>1.0120276996562652</v>
      </c>
      <c r="J506" s="1">
        <f t="shared" si="166"/>
        <v>1.2517744853016142</v>
      </c>
      <c r="K506" s="1">
        <f t="shared" si="166"/>
        <v>1.156486432453357</v>
      </c>
      <c r="L506" s="1">
        <f t="shared" si="166"/>
        <v>1.2754960906396708</v>
      </c>
      <c r="M506" s="1">
        <f t="shared" si="166"/>
        <v>1.3876202691245656</v>
      </c>
      <c r="N506" s="1">
        <f t="shared" si="166"/>
        <v>1.4931343935428416</v>
      </c>
      <c r="O506" s="1">
        <f t="shared" si="166"/>
        <v>1.5923042774411382</v>
      </c>
      <c r="P506" s="1">
        <f t="shared" si="166"/>
        <v>2.3301300706343344</v>
      </c>
      <c r="Q506" s="1">
        <f t="shared" si="166"/>
        <v>2.706171243435544</v>
      </c>
      <c r="R506" s="1">
        <f t="shared" si="166"/>
        <v>3.1251373269029887</v>
      </c>
      <c r="S506" s="1">
        <f t="shared" si="166"/>
        <v>3.5913242748976892</v>
      </c>
      <c r="T506" s="1">
        <f t="shared" si="166"/>
        <v>4.1094289537694086</v>
      </c>
      <c r="U506" s="1">
        <f t="shared" si="166"/>
        <v>5.0398933973450308</v>
      </c>
      <c r="V506" s="1">
        <f t="shared" si="166"/>
        <v>5.6440628236151165</v>
      </c>
      <c r="W506" s="1">
        <f t="shared" si="166"/>
        <v>6.3011570983296208</v>
      </c>
      <c r="X506" s="1">
        <f t="shared" si="166"/>
        <v>7.0152713114492276</v>
      </c>
      <c r="Y506" s="1">
        <f t="shared" si="166"/>
        <v>7.7907968675075807</v>
      </c>
      <c r="Z506" s="1">
        <f t="shared" si="166"/>
        <v>5.6943651968675066</v>
      </c>
      <c r="AA506" s="1">
        <f t="shared" si="166"/>
        <v>5.8661611388868797</v>
      </c>
      <c r="AB506" s="1">
        <f t="shared" si="166"/>
        <v>6.0314371547875201</v>
      </c>
      <c r="AC506" s="1">
        <f t="shared" si="166"/>
        <v>6.1903514814519998</v>
      </c>
      <c r="AD506" s="1">
        <f t="shared" si="166"/>
        <v>6.3430590559229989</v>
      </c>
      <c r="AE506" s="1">
        <f t="shared" si="166"/>
        <v>3.9510948693378078</v>
      </c>
      <c r="AF506" s="1">
        <f t="shared" si="166"/>
        <v>3.8499500972390313</v>
      </c>
      <c r="AG506" s="1">
        <f t="shared" si="166"/>
        <v>3.7464208441139761</v>
      </c>
      <c r="AH506" s="1">
        <f t="shared" si="166"/>
        <v>3.6411757282383346</v>
      </c>
      <c r="AI506" s="1">
        <f t="shared" si="166"/>
        <v>3.5348105864863508</v>
      </c>
      <c r="AJ506" s="1">
        <f t="shared" si="166"/>
        <v>2.0623757563027674</v>
      </c>
      <c r="AK506" s="1">
        <f t="shared" si="166"/>
        <v>1.900145725868577</v>
      </c>
      <c r="AL506" s="1">
        <f t="shared" si="166"/>
        <v>1.7489878978740216</v>
      </c>
      <c r="AM506" s="1">
        <f t="shared" si="166"/>
        <v>1.608393725038916</v>
      </c>
      <c r="AN506" s="1">
        <f t="shared" si="166"/>
        <v>1.4778363441009033</v>
      </c>
      <c r="AO506" s="1">
        <f t="shared" si="166"/>
        <v>2.172625317874314</v>
      </c>
      <c r="AP506" s="1">
        <f t="shared" si="166"/>
        <v>2.3945930568347689</v>
      </c>
      <c r="AQ506" s="1">
        <f t="shared" si="166"/>
        <v>2.6373020877797444</v>
      </c>
      <c r="AR506" s="1">
        <f t="shared" si="166"/>
        <v>2.9025914346973387</v>
      </c>
      <c r="AS506" s="1">
        <f t="shared" si="166"/>
        <v>3.1924576325848757</v>
      </c>
      <c r="AT506" s="1">
        <f t="shared" si="166"/>
        <v>3.342801767403822</v>
      </c>
      <c r="AU506" s="1">
        <f t="shared" si="166"/>
        <v>3.2641735440323325</v>
      </c>
      <c r="AV506" s="1">
        <f t="shared" si="166"/>
        <v>3.1855589224178713</v>
      </c>
      <c r="AW506" s="1">
        <f t="shared" si="166"/>
        <v>3.1071299946829356</v>
      </c>
      <c r="AX506" s="1">
        <f t="shared" si="166"/>
        <v>3.0290426612192198</v>
      </c>
      <c r="AY506" s="1">
        <f t="shared" si="166"/>
        <v>5.5522233749258305</v>
      </c>
      <c r="AZ506" s="1">
        <f t="shared" si="166"/>
        <v>6.2356098821180668</v>
      </c>
      <c r="BA506" s="1">
        <f t="shared" si="166"/>
        <v>6.9998437163982716</v>
      </c>
      <c r="BB506" s="1">
        <f t="shared" si="166"/>
        <v>7.8542302489974203</v>
      </c>
      <c r="BC506" s="1">
        <f t="shared" si="166"/>
        <v>8.8091244828507609</v>
      </c>
      <c r="BD506" s="1">
        <f t="shared" si="166"/>
        <v>11.176067533232589</v>
      </c>
      <c r="BE506" s="1">
        <f t="shared" si="166"/>
        <v>12.142853860556258</v>
      </c>
      <c r="BF506" s="1">
        <f t="shared" si="166"/>
        <v>13.18813765311404</v>
      </c>
      <c r="BG506" s="1">
        <f t="shared" si="166"/>
        <v>14.318041131112778</v>
      </c>
      <c r="BH506" s="1">
        <f t="shared" si="166"/>
        <v>15.539150896259713</v>
      </c>
      <c r="BI506" s="1">
        <f t="shared" si="166"/>
        <v>31.617810981001092</v>
      </c>
      <c r="BJ506" s="1">
        <f t="shared" si="166"/>
        <v>34.294813614601843</v>
      </c>
      <c r="BK506" s="1">
        <f t="shared" si="166"/>
        <v>37.185592163041626</v>
      </c>
      <c r="BL506" s="1">
        <f t="shared" si="166"/>
        <v>40.306585466545719</v>
      </c>
      <c r="BM506" s="1">
        <f t="shared" si="166"/>
        <v>43.675463533716552</v>
      </c>
      <c r="BN506" s="1">
        <f t="shared" si="166"/>
        <v>88.806461301572114</v>
      </c>
      <c r="BO506" s="1">
        <f t="shared" ref="BO506" si="167">(BN400+BO295*0.5)*BO188</f>
        <v>94.180160265244538</v>
      </c>
      <c r="BP506" s="1">
        <f t="shared" si="164"/>
        <v>99.847705529093631</v>
      </c>
      <c r="BQ506" s="1">
        <f t="shared" si="164"/>
        <v>105.82426396463698</v>
      </c>
      <c r="BR506" s="1">
        <f t="shared" si="164"/>
        <v>112.12575657616087</v>
      </c>
      <c r="BS506" s="1">
        <f t="shared" ref="BS506:CY506" si="168">(BR400+BS295*0.5)*BS188</f>
        <v>395.13736884060881</v>
      </c>
      <c r="BT506" s="1">
        <f t="shared" si="168"/>
        <v>411.46026946706235</v>
      </c>
      <c r="BU506" s="1">
        <f t="shared" si="168"/>
        <v>428.34030142048579</v>
      </c>
      <c r="BV506" s="1">
        <f t="shared" si="168"/>
        <v>445.79483472964563</v>
      </c>
      <c r="BW506" s="1">
        <f t="shared" si="168"/>
        <v>355.28820130248931</v>
      </c>
      <c r="BX506" s="1" t="e">
        <f t="shared" si="168"/>
        <v>#VALUE!</v>
      </c>
      <c r="BY506" s="1" t="e">
        <f t="shared" si="168"/>
        <v>#VALUE!</v>
      </c>
      <c r="BZ506" s="1" t="e">
        <f t="shared" si="168"/>
        <v>#VALUE!</v>
      </c>
      <c r="CA506" s="1" t="e">
        <f t="shared" si="168"/>
        <v>#VALUE!</v>
      </c>
      <c r="CB506" s="1" t="e">
        <f t="shared" si="168"/>
        <v>#VALUE!</v>
      </c>
      <c r="CC506" s="1" t="e">
        <f t="shared" si="168"/>
        <v>#VALUE!</v>
      </c>
      <c r="CD506" s="1" t="e">
        <f t="shared" si="168"/>
        <v>#VALUE!</v>
      </c>
      <c r="CE506" s="1" t="e">
        <f t="shared" si="168"/>
        <v>#VALUE!</v>
      </c>
      <c r="CF506" s="1" t="e">
        <f t="shared" si="168"/>
        <v>#VALUE!</v>
      </c>
      <c r="CG506" s="1" t="e">
        <f t="shared" si="168"/>
        <v>#VALUE!</v>
      </c>
      <c r="CH506" s="1" t="e">
        <f t="shared" si="168"/>
        <v>#VALUE!</v>
      </c>
      <c r="CI506" s="1" t="e">
        <f t="shared" si="168"/>
        <v>#VALUE!</v>
      </c>
      <c r="CJ506" s="1" t="e">
        <f t="shared" si="168"/>
        <v>#VALUE!</v>
      </c>
      <c r="CK506" s="1" t="e">
        <f t="shared" si="168"/>
        <v>#VALUE!</v>
      </c>
      <c r="CL506" s="1" t="e">
        <f t="shared" si="168"/>
        <v>#VALUE!</v>
      </c>
      <c r="CM506" s="1" t="e">
        <f t="shared" si="168"/>
        <v>#VALUE!</v>
      </c>
      <c r="CN506" s="1" t="e">
        <f t="shared" si="168"/>
        <v>#VALUE!</v>
      </c>
      <c r="CO506" s="1" t="e">
        <f t="shared" si="168"/>
        <v>#VALUE!</v>
      </c>
      <c r="CP506" s="1" t="e">
        <f t="shared" si="168"/>
        <v>#VALUE!</v>
      </c>
      <c r="CQ506" s="1" t="e">
        <f t="shared" si="168"/>
        <v>#VALUE!</v>
      </c>
      <c r="CR506" s="1" t="e">
        <f t="shared" si="168"/>
        <v>#VALUE!</v>
      </c>
      <c r="CS506" s="1" t="e">
        <f t="shared" si="168"/>
        <v>#VALUE!</v>
      </c>
      <c r="CT506" s="1" t="e">
        <f t="shared" si="168"/>
        <v>#VALUE!</v>
      </c>
      <c r="CU506" s="1" t="e">
        <f t="shared" si="168"/>
        <v>#VALUE!</v>
      </c>
      <c r="CV506" s="1" t="e">
        <f t="shared" si="168"/>
        <v>#VALUE!</v>
      </c>
      <c r="CW506" s="1" t="e">
        <f t="shared" si="168"/>
        <v>#VALUE!</v>
      </c>
      <c r="CX506" s="1" t="e">
        <f t="shared" si="168"/>
        <v>#VALUE!</v>
      </c>
      <c r="CY506" s="7" t="e">
        <f t="shared" si="168"/>
        <v>#VALUE!</v>
      </c>
    </row>
    <row r="507" spans="2:103" x14ac:dyDescent="0.25">
      <c r="B507" s="25">
        <v>73</v>
      </c>
      <c r="C507" s="29">
        <f t="shared" si="160"/>
        <v>2.9829956825229185</v>
      </c>
      <c r="D507" s="1">
        <f t="shared" ref="D507:BO510" si="169">(C401+D296*0.5)*D189</f>
        <v>6.336342021274656</v>
      </c>
      <c r="E507" s="1">
        <f t="shared" si="169"/>
        <v>7.4774254704575149</v>
      </c>
      <c r="F507" s="1">
        <f t="shared" si="169"/>
        <v>7.4121612820072063</v>
      </c>
      <c r="G507" s="1">
        <f t="shared" si="169"/>
        <v>9.7925568810206833</v>
      </c>
      <c r="H507" s="1">
        <f t="shared" si="169"/>
        <v>0.7309599048538028</v>
      </c>
      <c r="I507" s="1">
        <f t="shared" si="169"/>
        <v>0.9332568242453273</v>
      </c>
      <c r="J507" s="1">
        <f t="shared" si="169"/>
        <v>1.1552536224869345</v>
      </c>
      <c r="K507" s="1">
        <f t="shared" si="169"/>
        <v>1.3984870876579192</v>
      </c>
      <c r="L507" s="1">
        <f t="shared" si="169"/>
        <v>1.2706403697556559</v>
      </c>
      <c r="M507" s="1">
        <f t="shared" si="169"/>
        <v>1.3833079743814396</v>
      </c>
      <c r="N507" s="1">
        <f t="shared" si="169"/>
        <v>1.4893407872277318</v>
      </c>
      <c r="O507" s="1">
        <f t="shared" si="169"/>
        <v>1.5890055347604186</v>
      </c>
      <c r="P507" s="1">
        <f t="shared" si="169"/>
        <v>1.682559612986392</v>
      </c>
      <c r="Q507" s="1">
        <f t="shared" si="169"/>
        <v>2.4471333942620164</v>
      </c>
      <c r="R507" s="1">
        <f t="shared" si="169"/>
        <v>2.827182639250577</v>
      </c>
      <c r="S507" s="1">
        <f t="shared" si="169"/>
        <v>3.2501085793558353</v>
      </c>
      <c r="T507" s="1">
        <f t="shared" si="169"/>
        <v>3.7201780324527101</v>
      </c>
      <c r="U507" s="1">
        <f t="shared" si="169"/>
        <v>4.242054676962276</v>
      </c>
      <c r="V507" s="1">
        <f t="shared" si="169"/>
        <v>5.1861941028191163</v>
      </c>
      <c r="W507" s="1">
        <f t="shared" si="169"/>
        <v>5.7916214175350227</v>
      </c>
      <c r="X507" s="1">
        <f t="shared" si="169"/>
        <v>6.4496320539025556</v>
      </c>
      <c r="Y507" s="1">
        <f t="shared" si="169"/>
        <v>7.1642775243226575</v>
      </c>
      <c r="Z507" s="1">
        <f t="shared" si="169"/>
        <v>7.9399017652584432</v>
      </c>
      <c r="AA507" s="1">
        <f t="shared" si="169"/>
        <v>5.7923276727201856</v>
      </c>
      <c r="AB507" s="1">
        <f t="shared" si="169"/>
        <v>5.9567260972534291</v>
      </c>
      <c r="AC507" s="1">
        <f t="shared" si="169"/>
        <v>6.1148064282170687</v>
      </c>
      <c r="AD507" s="1">
        <f t="shared" si="169"/>
        <v>6.2667224822491248</v>
      </c>
      <c r="AE507" s="1">
        <f t="shared" si="169"/>
        <v>6.4126248637956564</v>
      </c>
      <c r="AF507" s="1">
        <f t="shared" si="169"/>
        <v>3.9893707501499689</v>
      </c>
      <c r="AG507" s="1">
        <f t="shared" si="169"/>
        <v>3.882677717658352</v>
      </c>
      <c r="AH507" s="1">
        <f t="shared" si="169"/>
        <v>3.7741351747195773</v>
      </c>
      <c r="AI507" s="1">
        <f t="shared" si="169"/>
        <v>3.6643670872662937</v>
      </c>
      <c r="AJ507" s="1">
        <f t="shared" si="169"/>
        <v>3.5539280986853523</v>
      </c>
      <c r="AK507" s="1">
        <f t="shared" si="169"/>
        <v>2.0716581403249665</v>
      </c>
      <c r="AL507" s="1">
        <f t="shared" si="169"/>
        <v>1.9070806218767475</v>
      </c>
      <c r="AM507" s="1">
        <f t="shared" si="169"/>
        <v>1.7539721518072651</v>
      </c>
      <c r="AN507" s="1">
        <f t="shared" si="169"/>
        <v>1.6117660528231459</v>
      </c>
      <c r="AO507" s="1">
        <f t="shared" si="169"/>
        <v>1.4798852367234863</v>
      </c>
      <c r="AP507" s="1">
        <f t="shared" si="169"/>
        <v>2.1741684371837637</v>
      </c>
      <c r="AQ507" s="1">
        <f t="shared" si="169"/>
        <v>2.3947624155479752</v>
      </c>
      <c r="AR507" s="1">
        <f t="shared" si="169"/>
        <v>2.6358909348695945</v>
      </c>
      <c r="AS507" s="1">
        <f t="shared" si="169"/>
        <v>2.8993703011690792</v>
      </c>
      <c r="AT507" s="1">
        <f t="shared" si="169"/>
        <v>3.1871721270020621</v>
      </c>
      <c r="AU507" s="1">
        <f t="shared" si="169"/>
        <v>3.3355209833548547</v>
      </c>
      <c r="AV507" s="1">
        <f t="shared" si="169"/>
        <v>3.2554405803053785</v>
      </c>
      <c r="AW507" s="1">
        <f t="shared" si="169"/>
        <v>3.1755262116043119</v>
      </c>
      <c r="AX507" s="1">
        <f t="shared" si="169"/>
        <v>3.0959388558762426</v>
      </c>
      <c r="AY507" s="1">
        <f t="shared" si="169"/>
        <v>3.0168240076174908</v>
      </c>
      <c r="AZ507" s="1">
        <f t="shared" si="169"/>
        <v>5.5275143506761228</v>
      </c>
      <c r="BA507" s="1">
        <f t="shared" si="169"/>
        <v>6.2053748694371222</v>
      </c>
      <c r="BB507" s="1">
        <f t="shared" si="169"/>
        <v>6.9632317959726597</v>
      </c>
      <c r="BC507" s="1">
        <f t="shared" si="169"/>
        <v>7.8102762837040132</v>
      </c>
      <c r="BD507" s="1">
        <f t="shared" si="169"/>
        <v>8.7567348527599993</v>
      </c>
      <c r="BE507" s="1">
        <f t="shared" si="169"/>
        <v>11.105788022322574</v>
      </c>
      <c r="BF507" s="1">
        <f t="shared" si="169"/>
        <v>12.062515223866846</v>
      </c>
      <c r="BG507" s="1">
        <f t="shared" si="169"/>
        <v>13.096728354588166</v>
      </c>
      <c r="BH507" s="1">
        <f t="shared" si="169"/>
        <v>14.21446058398749</v>
      </c>
      <c r="BI507" s="1">
        <f t="shared" si="169"/>
        <v>15.422202156905067</v>
      </c>
      <c r="BJ507" s="1">
        <f t="shared" si="169"/>
        <v>31.370635958294852</v>
      </c>
      <c r="BK507" s="1">
        <f t="shared" si="169"/>
        <v>34.017085389398055</v>
      </c>
      <c r="BL507" s="1">
        <f t="shared" si="169"/>
        <v>36.874398127116685</v>
      </c>
      <c r="BM507" s="1">
        <f t="shared" si="169"/>
        <v>39.958764422868683</v>
      </c>
      <c r="BN507" s="1">
        <f t="shared" si="169"/>
        <v>43.28758574752117</v>
      </c>
      <c r="BO507" s="1">
        <f t="shared" si="169"/>
        <v>87.995334128057067</v>
      </c>
      <c r="BP507" s="1">
        <f t="shared" ref="BP507:CY514" si="170">(BO401+BP296*0.5)*BP189</f>
        <v>93.29699129978151</v>
      </c>
      <c r="BQ507" s="1">
        <f t="shared" si="170"/>
        <v>98.887894555761989</v>
      </c>
      <c r="BR507" s="1">
        <f t="shared" si="170"/>
        <v>104.78295228242527</v>
      </c>
      <c r="BS507" s="1">
        <f t="shared" si="170"/>
        <v>110.99781343641358</v>
      </c>
      <c r="BT507" s="1">
        <f t="shared" si="170"/>
        <v>391.0771155926098</v>
      </c>
      <c r="BU507" s="1">
        <f t="shared" si="170"/>
        <v>407.1463840001382</v>
      </c>
      <c r="BV507" s="1">
        <f t="shared" si="170"/>
        <v>423.7629199379644</v>
      </c>
      <c r="BW507" s="1">
        <f t="shared" si="170"/>
        <v>440.9437653852118</v>
      </c>
      <c r="BX507" s="1">
        <f t="shared" si="170"/>
        <v>351.36135289809596</v>
      </c>
      <c r="BY507" s="1" t="e">
        <f t="shared" si="170"/>
        <v>#VALUE!</v>
      </c>
      <c r="BZ507" s="1" t="e">
        <f t="shared" si="170"/>
        <v>#VALUE!</v>
      </c>
      <c r="CA507" s="1" t="e">
        <f t="shared" si="170"/>
        <v>#VALUE!</v>
      </c>
      <c r="CB507" s="1" t="e">
        <f t="shared" si="170"/>
        <v>#VALUE!</v>
      </c>
      <c r="CC507" s="1" t="e">
        <f t="shared" si="170"/>
        <v>#VALUE!</v>
      </c>
      <c r="CD507" s="1" t="e">
        <f t="shared" si="170"/>
        <v>#VALUE!</v>
      </c>
      <c r="CE507" s="1" t="e">
        <f t="shared" si="170"/>
        <v>#VALUE!</v>
      </c>
      <c r="CF507" s="1" t="e">
        <f t="shared" si="170"/>
        <v>#VALUE!</v>
      </c>
      <c r="CG507" s="1" t="e">
        <f t="shared" si="170"/>
        <v>#VALUE!</v>
      </c>
      <c r="CH507" s="1" t="e">
        <f t="shared" si="170"/>
        <v>#VALUE!</v>
      </c>
      <c r="CI507" s="1" t="e">
        <f t="shared" si="170"/>
        <v>#VALUE!</v>
      </c>
      <c r="CJ507" s="1" t="e">
        <f t="shared" si="170"/>
        <v>#VALUE!</v>
      </c>
      <c r="CK507" s="1" t="e">
        <f t="shared" si="170"/>
        <v>#VALUE!</v>
      </c>
      <c r="CL507" s="1" t="e">
        <f t="shared" si="170"/>
        <v>#VALUE!</v>
      </c>
      <c r="CM507" s="1" t="e">
        <f t="shared" si="170"/>
        <v>#VALUE!</v>
      </c>
      <c r="CN507" s="1" t="e">
        <f t="shared" si="170"/>
        <v>#VALUE!</v>
      </c>
      <c r="CO507" s="1" t="e">
        <f t="shared" si="170"/>
        <v>#VALUE!</v>
      </c>
      <c r="CP507" s="1" t="e">
        <f t="shared" si="170"/>
        <v>#VALUE!</v>
      </c>
      <c r="CQ507" s="1" t="e">
        <f t="shared" si="170"/>
        <v>#VALUE!</v>
      </c>
      <c r="CR507" s="1" t="e">
        <f t="shared" si="170"/>
        <v>#VALUE!</v>
      </c>
      <c r="CS507" s="1" t="e">
        <f t="shared" si="170"/>
        <v>#VALUE!</v>
      </c>
      <c r="CT507" s="1" t="e">
        <f t="shared" si="170"/>
        <v>#VALUE!</v>
      </c>
      <c r="CU507" s="1" t="e">
        <f t="shared" si="170"/>
        <v>#VALUE!</v>
      </c>
      <c r="CV507" s="1" t="e">
        <f t="shared" si="170"/>
        <v>#VALUE!</v>
      </c>
      <c r="CW507" s="1" t="e">
        <f t="shared" si="170"/>
        <v>#VALUE!</v>
      </c>
      <c r="CX507" s="1" t="e">
        <f t="shared" si="170"/>
        <v>#VALUE!</v>
      </c>
      <c r="CY507" s="7" t="e">
        <f t="shared" si="170"/>
        <v>#VALUE!</v>
      </c>
    </row>
    <row r="508" spans="2:103" x14ac:dyDescent="0.25">
      <c r="B508" s="25">
        <v>74</v>
      </c>
      <c r="C508" s="29">
        <f t="shared" si="160"/>
        <v>2.9829956825229185</v>
      </c>
      <c r="D508" s="1">
        <f t="shared" si="169"/>
        <v>6.336342021274656</v>
      </c>
      <c r="E508" s="1">
        <f t="shared" si="169"/>
        <v>7.4774254704575149</v>
      </c>
      <c r="F508" s="1">
        <f t="shared" si="169"/>
        <v>7.4121612820072063</v>
      </c>
      <c r="G508" s="1">
        <f t="shared" si="169"/>
        <v>6.7476735275811768</v>
      </c>
      <c r="H508" s="1">
        <f t="shared" si="169"/>
        <v>0.6732826129190026</v>
      </c>
      <c r="I508" s="1">
        <f t="shared" si="169"/>
        <v>0.86059257520126453</v>
      </c>
      <c r="J508" s="1">
        <f t="shared" si="169"/>
        <v>1.0661532303229264</v>
      </c>
      <c r="K508" s="1">
        <f t="shared" si="169"/>
        <v>1.291388621939491</v>
      </c>
      <c r="L508" s="1">
        <f t="shared" si="169"/>
        <v>1.5378233263578591</v>
      </c>
      <c r="M508" s="1">
        <f t="shared" si="169"/>
        <v>1.3789591960276224</v>
      </c>
      <c r="N508" s="1">
        <f t="shared" si="169"/>
        <v>1.4855128132599369</v>
      </c>
      <c r="O508" s="1">
        <f t="shared" si="169"/>
        <v>1.5856744556859235</v>
      </c>
      <c r="P508" s="1">
        <f t="shared" si="169"/>
        <v>1.6797024045951121</v>
      </c>
      <c r="Q508" s="1">
        <f t="shared" si="169"/>
        <v>1.7678458845891238</v>
      </c>
      <c r="R508" s="1">
        <f t="shared" si="169"/>
        <v>2.5575555525675941</v>
      </c>
      <c r="S508" s="1">
        <f t="shared" si="169"/>
        <v>2.9412320655013686</v>
      </c>
      <c r="T508" s="1">
        <f t="shared" si="169"/>
        <v>3.3677167534453809</v>
      </c>
      <c r="U508" s="1">
        <f t="shared" si="169"/>
        <v>3.8412463796846548</v>
      </c>
      <c r="V508" s="1">
        <f t="shared" si="169"/>
        <v>4.3664504914299407</v>
      </c>
      <c r="W508" s="1">
        <f t="shared" si="169"/>
        <v>5.3231505440937035</v>
      </c>
      <c r="X508" s="1">
        <f t="shared" si="169"/>
        <v>5.9294612618716496</v>
      </c>
      <c r="Y508" s="1">
        <f t="shared" si="169"/>
        <v>6.588001659716304</v>
      </c>
      <c r="Z508" s="1">
        <f t="shared" si="169"/>
        <v>7.3027795206767676</v>
      </c>
      <c r="AA508" s="1">
        <f t="shared" si="169"/>
        <v>8.0780911841403089</v>
      </c>
      <c r="AB508" s="1">
        <f t="shared" si="169"/>
        <v>5.8828166556597852</v>
      </c>
      <c r="AC508" s="1">
        <f t="shared" si="169"/>
        <v>6.0400662870438691</v>
      </c>
      <c r="AD508" s="1">
        <f t="shared" si="169"/>
        <v>6.1911938324464435</v>
      </c>
      <c r="AE508" s="1">
        <f t="shared" si="169"/>
        <v>6.3363488077293342</v>
      </c>
      <c r="AF508" s="1">
        <f t="shared" si="169"/>
        <v>6.4756776019265549</v>
      </c>
      <c r="AG508" s="1">
        <f t="shared" si="169"/>
        <v>4.0238212470532897</v>
      </c>
      <c r="AH508" s="1">
        <f t="shared" si="169"/>
        <v>3.9118871275023923</v>
      </c>
      <c r="AI508" s="1">
        <f t="shared" si="169"/>
        <v>3.7986152155525552</v>
      </c>
      <c r="AJ508" s="1">
        <f t="shared" si="169"/>
        <v>3.684586519321519</v>
      </c>
      <c r="AK508" s="1">
        <f t="shared" si="169"/>
        <v>3.5703160629834847</v>
      </c>
      <c r="AL508" s="1">
        <f t="shared" si="169"/>
        <v>2.0794337049197376</v>
      </c>
      <c r="AM508" s="1">
        <f t="shared" si="169"/>
        <v>1.9127013051697639</v>
      </c>
      <c r="AN508" s="1">
        <f t="shared" si="169"/>
        <v>1.757810816027191</v>
      </c>
      <c r="AO508" s="1">
        <f t="shared" si="169"/>
        <v>1.614140359419648</v>
      </c>
      <c r="AP508" s="1">
        <f t="shared" si="169"/>
        <v>1.4810651989739343</v>
      </c>
      <c r="AQ508" s="1">
        <f t="shared" si="169"/>
        <v>2.174501393790091</v>
      </c>
      <c r="AR508" s="1">
        <f t="shared" si="169"/>
        <v>2.3936681174667171</v>
      </c>
      <c r="AS508" s="1">
        <f t="shared" si="169"/>
        <v>2.6331612225904086</v>
      </c>
      <c r="AT508" s="1">
        <f t="shared" si="169"/>
        <v>2.8947743732408373</v>
      </c>
      <c r="AU508" s="1">
        <f t="shared" si="169"/>
        <v>3.180454353919524</v>
      </c>
      <c r="AV508" s="1">
        <f t="shared" si="169"/>
        <v>3.3268204696017518</v>
      </c>
      <c r="AW508" s="1">
        <f t="shared" si="169"/>
        <v>3.2453956390961269</v>
      </c>
      <c r="AX508" s="1">
        <f t="shared" si="169"/>
        <v>3.1642822865637275</v>
      </c>
      <c r="AY508" s="1">
        <f t="shared" si="169"/>
        <v>3.0836306959023374</v>
      </c>
      <c r="AZ508" s="1">
        <f t="shared" si="169"/>
        <v>3.0035763505660129</v>
      </c>
      <c r="BA508" s="1">
        <f t="shared" si="169"/>
        <v>5.5010250759119428</v>
      </c>
      <c r="BB508" s="1">
        <f t="shared" si="169"/>
        <v>6.1732542938879797</v>
      </c>
      <c r="BC508" s="1">
        <f t="shared" si="169"/>
        <v>6.9246255725250574</v>
      </c>
      <c r="BD508" s="1">
        <f t="shared" si="169"/>
        <v>7.7642161985080813</v>
      </c>
      <c r="BE508" s="1">
        <f t="shared" si="169"/>
        <v>8.7021246631053835</v>
      </c>
      <c r="BF508" s="1">
        <f t="shared" si="169"/>
        <v>11.032865959688047</v>
      </c>
      <c r="BG508" s="1">
        <f t="shared" si="169"/>
        <v>11.97948771769622</v>
      </c>
      <c r="BH508" s="1">
        <f t="shared" si="169"/>
        <v>13.002589030153102</v>
      </c>
      <c r="BI508" s="1">
        <f t="shared" si="169"/>
        <v>14.108114883681539</v>
      </c>
      <c r="BJ508" s="1">
        <f t="shared" si="169"/>
        <v>15.30246012516985</v>
      </c>
      <c r="BK508" s="1">
        <f t="shared" si="169"/>
        <v>31.118199540871625</v>
      </c>
      <c r="BL508" s="1">
        <f t="shared" si="169"/>
        <v>33.734091174436593</v>
      </c>
      <c r="BM508" s="1">
        <f t="shared" si="169"/>
        <v>36.557954792156195</v>
      </c>
      <c r="BN508" s="1">
        <f t="shared" si="169"/>
        <v>39.605734820964507</v>
      </c>
      <c r="BO508" s="1">
        <f t="shared" si="169"/>
        <v>42.894567226316838</v>
      </c>
      <c r="BP508" s="1">
        <f t="shared" si="170"/>
        <v>87.174782212767468</v>
      </c>
      <c r="BQ508" s="1">
        <f t="shared" si="170"/>
        <v>92.404878944512859</v>
      </c>
      <c r="BR508" s="1">
        <f t="shared" si="170"/>
        <v>97.919678132674804</v>
      </c>
      <c r="BS508" s="1">
        <f t="shared" si="170"/>
        <v>103.73383356330532</v>
      </c>
      <c r="BT508" s="1">
        <f t="shared" si="170"/>
        <v>109.86272625579306</v>
      </c>
      <c r="BU508" s="1">
        <f t="shared" si="170"/>
        <v>386.99559420514572</v>
      </c>
      <c r="BV508" s="1">
        <f t="shared" si="170"/>
        <v>402.81428652581724</v>
      </c>
      <c r="BW508" s="1">
        <f t="shared" si="170"/>
        <v>419.17054216877762</v>
      </c>
      <c r="BX508" s="1">
        <f t="shared" si="170"/>
        <v>436.081080978979</v>
      </c>
      <c r="BY508" s="1">
        <f t="shared" si="170"/>
        <v>347.42802586202657</v>
      </c>
      <c r="BZ508" s="1" t="e">
        <f t="shared" si="170"/>
        <v>#VALUE!</v>
      </c>
      <c r="CA508" s="1" t="e">
        <f t="shared" si="170"/>
        <v>#VALUE!</v>
      </c>
      <c r="CB508" s="1" t="e">
        <f t="shared" si="170"/>
        <v>#VALUE!</v>
      </c>
      <c r="CC508" s="1" t="e">
        <f t="shared" si="170"/>
        <v>#VALUE!</v>
      </c>
      <c r="CD508" s="1" t="e">
        <f t="shared" si="170"/>
        <v>#VALUE!</v>
      </c>
      <c r="CE508" s="1" t="e">
        <f t="shared" si="170"/>
        <v>#VALUE!</v>
      </c>
      <c r="CF508" s="1" t="e">
        <f t="shared" si="170"/>
        <v>#VALUE!</v>
      </c>
      <c r="CG508" s="1" t="e">
        <f t="shared" si="170"/>
        <v>#VALUE!</v>
      </c>
      <c r="CH508" s="1" t="e">
        <f t="shared" si="170"/>
        <v>#VALUE!</v>
      </c>
      <c r="CI508" s="1" t="e">
        <f t="shared" si="170"/>
        <v>#VALUE!</v>
      </c>
      <c r="CJ508" s="1" t="e">
        <f t="shared" si="170"/>
        <v>#VALUE!</v>
      </c>
      <c r="CK508" s="1" t="e">
        <f t="shared" si="170"/>
        <v>#VALUE!</v>
      </c>
      <c r="CL508" s="1" t="e">
        <f t="shared" si="170"/>
        <v>#VALUE!</v>
      </c>
      <c r="CM508" s="1" t="e">
        <f t="shared" si="170"/>
        <v>#VALUE!</v>
      </c>
      <c r="CN508" s="1" t="e">
        <f t="shared" si="170"/>
        <v>#VALUE!</v>
      </c>
      <c r="CO508" s="1" t="e">
        <f t="shared" si="170"/>
        <v>#VALUE!</v>
      </c>
      <c r="CP508" s="1" t="e">
        <f t="shared" si="170"/>
        <v>#VALUE!</v>
      </c>
      <c r="CQ508" s="1" t="e">
        <f t="shared" si="170"/>
        <v>#VALUE!</v>
      </c>
      <c r="CR508" s="1" t="e">
        <f t="shared" si="170"/>
        <v>#VALUE!</v>
      </c>
      <c r="CS508" s="1" t="e">
        <f t="shared" si="170"/>
        <v>#VALUE!</v>
      </c>
      <c r="CT508" s="1" t="e">
        <f t="shared" si="170"/>
        <v>#VALUE!</v>
      </c>
      <c r="CU508" s="1" t="e">
        <f t="shared" si="170"/>
        <v>#VALUE!</v>
      </c>
      <c r="CV508" s="1" t="e">
        <f t="shared" si="170"/>
        <v>#VALUE!</v>
      </c>
      <c r="CW508" s="1" t="e">
        <f t="shared" si="170"/>
        <v>#VALUE!</v>
      </c>
      <c r="CX508" s="1" t="e">
        <f t="shared" si="170"/>
        <v>#VALUE!</v>
      </c>
      <c r="CY508" s="7" t="e">
        <f t="shared" si="170"/>
        <v>#VALUE!</v>
      </c>
    </row>
    <row r="509" spans="2:103" x14ac:dyDescent="0.25">
      <c r="B509" s="25">
        <v>75</v>
      </c>
      <c r="C509" s="29">
        <f t="shared" si="160"/>
        <v>2.6022134572556257</v>
      </c>
      <c r="D509" s="1">
        <f t="shared" si="169"/>
        <v>8.8832057225304801</v>
      </c>
      <c r="E509" s="1">
        <f t="shared" si="169"/>
        <v>10.535574957971516</v>
      </c>
      <c r="F509" s="1">
        <f t="shared" si="169"/>
        <v>10.465978653643834</v>
      </c>
      <c r="G509" s="1">
        <f t="shared" si="169"/>
        <v>9.5390298698549749</v>
      </c>
      <c r="H509" s="1">
        <f t="shared" si="169"/>
        <v>0.73886294330397939</v>
      </c>
      <c r="I509" s="1">
        <f t="shared" si="169"/>
        <v>1.2626355388917472</v>
      </c>
      <c r="J509" s="1">
        <f t="shared" si="169"/>
        <v>1.566154501964045</v>
      </c>
      <c r="K509" s="1">
        <f t="shared" si="169"/>
        <v>1.8987475166642376</v>
      </c>
      <c r="L509" s="1">
        <f t="shared" si="169"/>
        <v>2.2626682169682661</v>
      </c>
      <c r="M509" s="1">
        <f t="shared" si="169"/>
        <v>2.6603287791628016</v>
      </c>
      <c r="N509" s="1">
        <f t="shared" si="169"/>
        <v>2.3606012943210311</v>
      </c>
      <c r="O509" s="1">
        <f t="shared" si="169"/>
        <v>2.5213090876636644</v>
      </c>
      <c r="P509" s="1">
        <f t="shared" si="169"/>
        <v>2.6721905959165779</v>
      </c>
      <c r="Q509" s="1">
        <f t="shared" si="169"/>
        <v>2.8136449178970957</v>
      </c>
      <c r="R509" s="1">
        <f t="shared" si="169"/>
        <v>2.9460571244394966</v>
      </c>
      <c r="S509" s="1">
        <f t="shared" si="169"/>
        <v>4.2426638075583609</v>
      </c>
      <c r="T509" s="1">
        <f t="shared" si="169"/>
        <v>4.8597527027580716</v>
      </c>
      <c r="U509" s="1">
        <f t="shared" si="169"/>
        <v>5.5449834935088216</v>
      </c>
      <c r="V509" s="1">
        <f t="shared" si="169"/>
        <v>6.3050653785902053</v>
      </c>
      <c r="W509" s="1">
        <f t="shared" si="169"/>
        <v>7.1473276234620089</v>
      </c>
      <c r="X509" s="1">
        <f t="shared" si="169"/>
        <v>8.6913104094374187</v>
      </c>
      <c r="Y509" s="1">
        <f t="shared" si="169"/>
        <v>9.6592108835261232</v>
      </c>
      <c r="Z509" s="1">
        <f t="shared" si="169"/>
        <v>10.709845821491776</v>
      </c>
      <c r="AA509" s="1">
        <f t="shared" si="169"/>
        <v>11.849538896973606</v>
      </c>
      <c r="AB509" s="1">
        <f t="shared" si="169"/>
        <v>13.08506800422076</v>
      </c>
      <c r="AC509" s="1">
        <f t="shared" si="169"/>
        <v>9.5139139662842389</v>
      </c>
      <c r="AD509" s="1">
        <f t="shared" si="169"/>
        <v>9.7538908096805699</v>
      </c>
      <c r="AE509" s="1">
        <f t="shared" si="169"/>
        <v>9.984401498025095</v>
      </c>
      <c r="AF509" s="1">
        <f t="shared" si="169"/>
        <v>10.205677945646332</v>
      </c>
      <c r="AG509" s="1">
        <f t="shared" si="169"/>
        <v>10.41794720998619</v>
      </c>
      <c r="AH509" s="1">
        <f t="shared" si="169"/>
        <v>6.4663629225823493</v>
      </c>
      <c r="AI509" s="1">
        <f t="shared" si="169"/>
        <v>6.2800665193247234</v>
      </c>
      <c r="AJ509" s="1">
        <f t="shared" si="169"/>
        <v>6.092404020274178</v>
      </c>
      <c r="AK509" s="1">
        <f t="shared" si="169"/>
        <v>5.9042373100896164</v>
      </c>
      <c r="AL509" s="1">
        <f t="shared" si="169"/>
        <v>5.7163280837701613</v>
      </c>
      <c r="AM509" s="1">
        <f t="shared" si="169"/>
        <v>3.3266697906682703</v>
      </c>
      <c r="AN509" s="1">
        <f t="shared" si="169"/>
        <v>3.057637732128518</v>
      </c>
      <c r="AO509" s="1">
        <f t="shared" si="169"/>
        <v>2.8080425642811138</v>
      </c>
      <c r="AP509" s="1">
        <f t="shared" si="169"/>
        <v>2.5768101963701349</v>
      </c>
      <c r="AQ509" s="1">
        <f t="shared" si="169"/>
        <v>2.3628732955178364</v>
      </c>
      <c r="AR509" s="1">
        <f t="shared" si="169"/>
        <v>3.4670763759511529</v>
      </c>
      <c r="AS509" s="1">
        <f t="shared" si="169"/>
        <v>3.8143325309336937</v>
      </c>
      <c r="AT509" s="1">
        <f t="shared" si="169"/>
        <v>4.1936810420272561</v>
      </c>
      <c r="AU509" s="1">
        <f t="shared" si="169"/>
        <v>4.6079474382511627</v>
      </c>
      <c r="AV509" s="1">
        <f t="shared" si="169"/>
        <v>5.0601980772998045</v>
      </c>
      <c r="AW509" s="1">
        <f t="shared" si="169"/>
        <v>5.2905637492327333</v>
      </c>
      <c r="AX509" s="1">
        <f t="shared" si="169"/>
        <v>5.1587426667076848</v>
      </c>
      <c r="AY509" s="1">
        <f t="shared" si="169"/>
        <v>5.0276360297557199</v>
      </c>
      <c r="AZ509" s="1">
        <f t="shared" si="169"/>
        <v>4.8974673983225498</v>
      </c>
      <c r="BA509" s="1">
        <f t="shared" si="169"/>
        <v>4.7684377618000644</v>
      </c>
      <c r="BB509" s="1">
        <f t="shared" si="169"/>
        <v>8.7300188317536058</v>
      </c>
      <c r="BC509" s="1">
        <f t="shared" si="169"/>
        <v>9.793246516533884</v>
      </c>
      <c r="BD509" s="1">
        <f t="shared" si="169"/>
        <v>10.981362119762805</v>
      </c>
      <c r="BE509" s="1">
        <f t="shared" si="169"/>
        <v>12.30866601566127</v>
      </c>
      <c r="BF509" s="1">
        <f t="shared" si="169"/>
        <v>13.791065360617008</v>
      </c>
      <c r="BG509" s="1">
        <f t="shared" si="169"/>
        <v>17.479286657065266</v>
      </c>
      <c r="BH509" s="1">
        <f t="shared" si="169"/>
        <v>18.973246629645519</v>
      </c>
      <c r="BI509" s="1">
        <f t="shared" si="169"/>
        <v>20.587622215970185</v>
      </c>
      <c r="BJ509" s="1">
        <f t="shared" si="169"/>
        <v>22.331758772581424</v>
      </c>
      <c r="BK509" s="1">
        <f t="shared" si="169"/>
        <v>24.215708011753186</v>
      </c>
      <c r="BL509" s="1">
        <f t="shared" si="169"/>
        <v>49.230278976869201</v>
      </c>
      <c r="BM509" s="1">
        <f t="shared" si="169"/>
        <v>53.354739667728751</v>
      </c>
      <c r="BN509" s="1">
        <f t="shared" si="169"/>
        <v>57.806416603577198</v>
      </c>
      <c r="BO509" s="1">
        <f t="shared" si="169"/>
        <v>62.610360028006312</v>
      </c>
      <c r="BP509" s="1">
        <f t="shared" si="170"/>
        <v>67.79349024443512</v>
      </c>
      <c r="BQ509" s="1">
        <f t="shared" si="170"/>
        <v>137.74426539909462</v>
      </c>
      <c r="BR509" s="1">
        <f t="shared" si="170"/>
        <v>145.97485068712786</v>
      </c>
      <c r="BS509" s="1">
        <f t="shared" si="170"/>
        <v>154.65250017651351</v>
      </c>
      <c r="BT509" s="1">
        <f t="shared" si="170"/>
        <v>163.80019343142519</v>
      </c>
      <c r="BU509" s="1">
        <f t="shared" si="170"/>
        <v>173.44204938724846</v>
      </c>
      <c r="BV509" s="1">
        <f t="shared" si="170"/>
        <v>610.83161326872971</v>
      </c>
      <c r="BW509" s="1">
        <f t="shared" si="170"/>
        <v>635.67429308735802</v>
      </c>
      <c r="BX509" s="1">
        <f t="shared" si="170"/>
        <v>661.35941537212113</v>
      </c>
      <c r="BY509" s="1">
        <f t="shared" si="170"/>
        <v>687.91315221395018</v>
      </c>
      <c r="BZ509" s="1">
        <f t="shared" si="170"/>
        <v>547.97523420203936</v>
      </c>
      <c r="CA509" s="1" t="e">
        <f t="shared" si="170"/>
        <v>#VALUE!</v>
      </c>
      <c r="CB509" s="1" t="e">
        <f t="shared" si="170"/>
        <v>#VALUE!</v>
      </c>
      <c r="CC509" s="1" t="e">
        <f t="shared" si="170"/>
        <v>#VALUE!</v>
      </c>
      <c r="CD509" s="1" t="e">
        <f t="shared" si="170"/>
        <v>#VALUE!</v>
      </c>
      <c r="CE509" s="1" t="e">
        <f t="shared" si="170"/>
        <v>#VALUE!</v>
      </c>
      <c r="CF509" s="1" t="e">
        <f t="shared" si="170"/>
        <v>#VALUE!</v>
      </c>
      <c r="CG509" s="1" t="e">
        <f t="shared" si="170"/>
        <v>#VALUE!</v>
      </c>
      <c r="CH509" s="1" t="e">
        <f t="shared" si="170"/>
        <v>#VALUE!</v>
      </c>
      <c r="CI509" s="1" t="e">
        <f t="shared" si="170"/>
        <v>#VALUE!</v>
      </c>
      <c r="CJ509" s="1" t="e">
        <f t="shared" si="170"/>
        <v>#VALUE!</v>
      </c>
      <c r="CK509" s="1" t="e">
        <f t="shared" si="170"/>
        <v>#VALUE!</v>
      </c>
      <c r="CL509" s="1" t="e">
        <f t="shared" si="170"/>
        <v>#VALUE!</v>
      </c>
      <c r="CM509" s="1" t="e">
        <f t="shared" si="170"/>
        <v>#VALUE!</v>
      </c>
      <c r="CN509" s="1" t="e">
        <f t="shared" si="170"/>
        <v>#VALUE!</v>
      </c>
      <c r="CO509" s="1" t="e">
        <f t="shared" si="170"/>
        <v>#VALUE!</v>
      </c>
      <c r="CP509" s="1" t="e">
        <f t="shared" si="170"/>
        <v>#VALUE!</v>
      </c>
      <c r="CQ509" s="1" t="e">
        <f t="shared" si="170"/>
        <v>#VALUE!</v>
      </c>
      <c r="CR509" s="1" t="e">
        <f t="shared" si="170"/>
        <v>#VALUE!</v>
      </c>
      <c r="CS509" s="1" t="e">
        <f t="shared" si="170"/>
        <v>#VALUE!</v>
      </c>
      <c r="CT509" s="1" t="e">
        <f t="shared" si="170"/>
        <v>#VALUE!</v>
      </c>
      <c r="CU509" s="1" t="e">
        <f t="shared" si="170"/>
        <v>#VALUE!</v>
      </c>
      <c r="CV509" s="1" t="e">
        <f t="shared" si="170"/>
        <v>#VALUE!</v>
      </c>
      <c r="CW509" s="1" t="e">
        <f t="shared" si="170"/>
        <v>#VALUE!</v>
      </c>
      <c r="CX509" s="1" t="e">
        <f t="shared" si="170"/>
        <v>#VALUE!</v>
      </c>
      <c r="CY509" s="7" t="e">
        <f t="shared" si="170"/>
        <v>#VALUE!</v>
      </c>
    </row>
    <row r="510" spans="2:103" x14ac:dyDescent="0.25">
      <c r="B510" s="25">
        <v>76</v>
      </c>
      <c r="C510" s="29">
        <f t="shared" si="160"/>
        <v>2.6022134572556257</v>
      </c>
      <c r="D510" s="1">
        <f t="shared" si="169"/>
        <v>4.5713063846564745</v>
      </c>
      <c r="E510" s="1">
        <f t="shared" si="169"/>
        <v>8.5824561287905929</v>
      </c>
      <c r="F510" s="1">
        <f t="shared" si="169"/>
        <v>8.5630227483707344</v>
      </c>
      <c r="G510" s="1">
        <f t="shared" si="169"/>
        <v>7.8234190901397547</v>
      </c>
      <c r="H510" s="1">
        <f t="shared" si="169"/>
        <v>0.60696085068355221</v>
      </c>
      <c r="I510" s="1">
        <f t="shared" si="169"/>
        <v>0.85525241110010009</v>
      </c>
      <c r="J510" s="1">
        <f t="shared" si="169"/>
        <v>1.418187094009663</v>
      </c>
      <c r="K510" s="1">
        <f t="shared" si="169"/>
        <v>1.7214958270134921</v>
      </c>
      <c r="L510" s="1">
        <f t="shared" si="169"/>
        <v>2.0534032015248456</v>
      </c>
      <c r="M510" s="1">
        <f t="shared" si="169"/>
        <v>2.4161121678749633</v>
      </c>
      <c r="N510" s="1">
        <f t="shared" si="169"/>
        <v>2.8119801337356991</v>
      </c>
      <c r="O510" s="1">
        <f t="shared" si="169"/>
        <v>2.4739077864765133</v>
      </c>
      <c r="P510" s="1">
        <f t="shared" si="169"/>
        <v>2.6236110709949121</v>
      </c>
      <c r="Q510" s="1">
        <f t="shared" si="169"/>
        <v>2.7639791111120742</v>
      </c>
      <c r="R510" s="1">
        <f t="shared" si="169"/>
        <v>2.895393028175127</v>
      </c>
      <c r="S510" s="1">
        <f t="shared" si="169"/>
        <v>3.0182205154258965</v>
      </c>
      <c r="T510" s="1">
        <f t="shared" si="169"/>
        <v>4.3293794016062561</v>
      </c>
      <c r="U510" s="1">
        <f t="shared" si="169"/>
        <v>4.9418263956358315</v>
      </c>
      <c r="V510" s="1">
        <f t="shared" si="169"/>
        <v>5.6212517655429162</v>
      </c>
      <c r="W510" s="1">
        <f t="shared" si="169"/>
        <v>6.3742178049442568</v>
      </c>
      <c r="X510" s="1">
        <f t="shared" si="169"/>
        <v>7.2078914944681189</v>
      </c>
      <c r="Y510" s="1">
        <f t="shared" si="169"/>
        <v>8.745096422736669</v>
      </c>
      <c r="Z510" s="1">
        <f t="shared" si="169"/>
        <v>9.6990466448277068</v>
      </c>
      <c r="AA510" s="1">
        <f t="shared" si="169"/>
        <v>10.73394332938471</v>
      </c>
      <c r="AB510" s="1">
        <f t="shared" si="169"/>
        <v>11.855950312563206</v>
      </c>
      <c r="AC510" s="1">
        <f t="shared" si="169"/>
        <v>13.07167316173987</v>
      </c>
      <c r="AD510" s="1">
        <f t="shared" si="169"/>
        <v>9.4903167139444289</v>
      </c>
      <c r="AE510" s="1">
        <f t="shared" si="169"/>
        <v>9.7166100969258409</v>
      </c>
      <c r="AF510" s="1">
        <f t="shared" si="169"/>
        <v>9.9338577591226525</v>
      </c>
      <c r="AG510" s="1">
        <f t="shared" si="169"/>
        <v>10.142282010157025</v>
      </c>
      <c r="AH510" s="1">
        <f t="shared" si="169"/>
        <v>10.342100497382264</v>
      </c>
      <c r="AI510" s="1">
        <f t="shared" si="169"/>
        <v>6.4127822914868204</v>
      </c>
      <c r="AJ510" s="1">
        <f t="shared" si="169"/>
        <v>6.2221335997994442</v>
      </c>
      <c r="AK510" s="1">
        <f t="shared" si="169"/>
        <v>6.0308503691578847</v>
      </c>
      <c r="AL510" s="1">
        <f t="shared" si="169"/>
        <v>5.8397213555577974</v>
      </c>
      <c r="AM510" s="1">
        <f t="shared" si="169"/>
        <v>5.6494413294070496</v>
      </c>
      <c r="AN510" s="1">
        <f t="shared" si="169"/>
        <v>3.2852998183748339</v>
      </c>
      <c r="AO510" s="1">
        <f t="shared" si="169"/>
        <v>3.0174956096624648</v>
      </c>
      <c r="AP510" s="1">
        <f t="shared" si="169"/>
        <v>2.7693409707808856</v>
      </c>
      <c r="AQ510" s="1">
        <f t="shared" si="169"/>
        <v>2.5397020472538352</v>
      </c>
      <c r="AR510" s="1">
        <f t="shared" si="169"/>
        <v>2.327462117659159</v>
      </c>
      <c r="AS510" s="1">
        <f t="shared" si="169"/>
        <v>3.4131764133044973</v>
      </c>
      <c r="AT510" s="1">
        <f t="shared" si="169"/>
        <v>3.7530070916038114</v>
      </c>
      <c r="AU510" s="1">
        <f t="shared" si="169"/>
        <v>4.1241380603912035</v>
      </c>
      <c r="AV510" s="1">
        <f t="shared" si="169"/>
        <v>4.5293191244323969</v>
      </c>
      <c r="AW510" s="1">
        <f t="shared" si="169"/>
        <v>4.9715341073143966</v>
      </c>
      <c r="AX510" s="1">
        <f t="shared" si="169"/>
        <v>5.1955362107460825</v>
      </c>
      <c r="AY510" s="1">
        <f t="shared" si="169"/>
        <v>5.063916286560346</v>
      </c>
      <c r="AZ510" s="1">
        <f t="shared" si="169"/>
        <v>4.9332014453077004</v>
      </c>
      <c r="BA510" s="1">
        <f t="shared" si="169"/>
        <v>4.8035969000098859</v>
      </c>
      <c r="BB510" s="1">
        <f t="shared" si="169"/>
        <v>4.6752865958136018</v>
      </c>
      <c r="BC510" s="1">
        <f t="shared" si="169"/>
        <v>8.5563759902412091</v>
      </c>
      <c r="BD510" s="1">
        <f t="shared" si="169"/>
        <v>9.595117954448046</v>
      </c>
      <c r="BE510" s="1">
        <f t="shared" si="169"/>
        <v>10.755604036101852</v>
      </c>
      <c r="BF510" s="1">
        <f t="shared" si="169"/>
        <v>12.05175236805186</v>
      </c>
      <c r="BG510" s="1">
        <f t="shared" si="169"/>
        <v>13.499043018274087</v>
      </c>
      <c r="BH510" s="1">
        <f t="shared" si="169"/>
        <v>17.104022532824814</v>
      </c>
      <c r="BI510" s="1">
        <f t="shared" si="169"/>
        <v>18.560534122735813</v>
      </c>
      <c r="BJ510" s="1">
        <f t="shared" si="169"/>
        <v>20.134176672443616</v>
      </c>
      <c r="BK510" s="1">
        <f t="shared" si="169"/>
        <v>21.834026632113058</v>
      </c>
      <c r="BL510" s="1">
        <f t="shared" si="169"/>
        <v>23.669845719610802</v>
      </c>
      <c r="BM510" s="1">
        <f t="shared" si="169"/>
        <v>48.108053981251082</v>
      </c>
      <c r="BN510" s="1">
        <f t="shared" si="169"/>
        <v>52.125438582880939</v>
      </c>
      <c r="BO510" s="1">
        <f t="shared" ref="BO510" si="171">(BN404+BO299*0.5)*BO192</f>
        <v>56.46089640733242</v>
      </c>
      <c r="BP510" s="1">
        <f t="shared" si="170"/>
        <v>61.138743779777677</v>
      </c>
      <c r="BQ510" s="1">
        <f t="shared" si="170"/>
        <v>66.185110451391921</v>
      </c>
      <c r="BR510" s="1">
        <f t="shared" si="170"/>
        <v>134.44578262155403</v>
      </c>
      <c r="BS510" s="1">
        <f t="shared" si="170"/>
        <v>142.44800838984898</v>
      </c>
      <c r="BT510" s="1">
        <f t="shared" si="170"/>
        <v>150.88398319317818</v>
      </c>
      <c r="BU510" s="1">
        <f t="shared" si="170"/>
        <v>159.77597296576039</v>
      </c>
      <c r="BV510" s="1">
        <f t="shared" si="170"/>
        <v>169.14734663999974</v>
      </c>
      <c r="BW510" s="1">
        <f t="shared" si="170"/>
        <v>595.58994444834161</v>
      </c>
      <c r="BX510" s="1">
        <f t="shared" si="170"/>
        <v>619.69536630348193</v>
      </c>
      <c r="BY510" s="1">
        <f t="shared" si="170"/>
        <v>644.61655452565878</v>
      </c>
      <c r="BZ510" s="1">
        <f t="shared" si="170"/>
        <v>670.37882379854432</v>
      </c>
      <c r="CA510" s="1">
        <f t="shared" si="170"/>
        <v>533.92477879893261</v>
      </c>
      <c r="CB510" s="1" t="e">
        <f t="shared" si="170"/>
        <v>#VALUE!</v>
      </c>
      <c r="CC510" s="1" t="e">
        <f t="shared" si="170"/>
        <v>#VALUE!</v>
      </c>
      <c r="CD510" s="1" t="e">
        <f t="shared" si="170"/>
        <v>#VALUE!</v>
      </c>
      <c r="CE510" s="1" t="e">
        <f t="shared" si="170"/>
        <v>#VALUE!</v>
      </c>
      <c r="CF510" s="1" t="e">
        <f t="shared" si="170"/>
        <v>#VALUE!</v>
      </c>
      <c r="CG510" s="1" t="e">
        <f t="shared" si="170"/>
        <v>#VALUE!</v>
      </c>
      <c r="CH510" s="1" t="e">
        <f t="shared" si="170"/>
        <v>#VALUE!</v>
      </c>
      <c r="CI510" s="1" t="e">
        <f t="shared" si="170"/>
        <v>#VALUE!</v>
      </c>
      <c r="CJ510" s="1" t="e">
        <f t="shared" si="170"/>
        <v>#VALUE!</v>
      </c>
      <c r="CK510" s="1" t="e">
        <f t="shared" si="170"/>
        <v>#VALUE!</v>
      </c>
      <c r="CL510" s="1" t="e">
        <f t="shared" si="170"/>
        <v>#VALUE!</v>
      </c>
      <c r="CM510" s="1" t="e">
        <f t="shared" si="170"/>
        <v>#VALUE!</v>
      </c>
      <c r="CN510" s="1" t="e">
        <f t="shared" si="170"/>
        <v>#VALUE!</v>
      </c>
      <c r="CO510" s="1" t="e">
        <f t="shared" si="170"/>
        <v>#VALUE!</v>
      </c>
      <c r="CP510" s="1" t="e">
        <f t="shared" si="170"/>
        <v>#VALUE!</v>
      </c>
      <c r="CQ510" s="1" t="e">
        <f t="shared" si="170"/>
        <v>#VALUE!</v>
      </c>
      <c r="CR510" s="1" t="e">
        <f t="shared" si="170"/>
        <v>#VALUE!</v>
      </c>
      <c r="CS510" s="1" t="e">
        <f t="shared" si="170"/>
        <v>#VALUE!</v>
      </c>
      <c r="CT510" s="1" t="e">
        <f t="shared" si="170"/>
        <v>#VALUE!</v>
      </c>
      <c r="CU510" s="1" t="e">
        <f t="shared" si="170"/>
        <v>#VALUE!</v>
      </c>
      <c r="CV510" s="1" t="e">
        <f t="shared" si="170"/>
        <v>#VALUE!</v>
      </c>
      <c r="CW510" s="1" t="e">
        <f t="shared" si="170"/>
        <v>#VALUE!</v>
      </c>
      <c r="CX510" s="1" t="e">
        <f t="shared" si="170"/>
        <v>#VALUE!</v>
      </c>
      <c r="CY510" s="7" t="e">
        <f t="shared" si="170"/>
        <v>#VALUE!</v>
      </c>
    </row>
    <row r="511" spans="2:103" x14ac:dyDescent="0.25">
      <c r="B511" s="25">
        <v>77</v>
      </c>
      <c r="C511" s="29">
        <f t="shared" si="160"/>
        <v>2.6022134572556257</v>
      </c>
      <c r="D511" s="1">
        <f t="shared" ref="D511:BO514" si="172">(C405+D300*0.5)*D193</f>
        <v>4.5713063846564745</v>
      </c>
      <c r="E511" s="1">
        <f t="shared" si="172"/>
        <v>4.4613391222630527</v>
      </c>
      <c r="F511" s="1">
        <f t="shared" si="172"/>
        <v>7.0052512294927016</v>
      </c>
      <c r="G511" s="1">
        <f t="shared" si="172"/>
        <v>6.4159145415475924</v>
      </c>
      <c r="H511" s="1">
        <f t="shared" si="172"/>
        <v>0.49858336109397311</v>
      </c>
      <c r="I511" s="1">
        <f t="shared" si="172"/>
        <v>0.7033656033086767</v>
      </c>
      <c r="J511" s="1">
        <f t="shared" si="172"/>
        <v>0.96214906069634953</v>
      </c>
      <c r="K511" s="1">
        <f t="shared" si="172"/>
        <v>1.5606843087205999</v>
      </c>
      <c r="L511" s="1">
        <f t="shared" si="172"/>
        <v>1.8633928823387536</v>
      </c>
      <c r="M511" s="1">
        <f t="shared" si="172"/>
        <v>2.1942206091462206</v>
      </c>
      <c r="N511" s="1">
        <f t="shared" si="172"/>
        <v>2.5553204506769243</v>
      </c>
      <c r="O511" s="1">
        <f t="shared" si="172"/>
        <v>2.9489958276770896</v>
      </c>
      <c r="P511" s="1">
        <f t="shared" si="172"/>
        <v>2.575781243133159</v>
      </c>
      <c r="Q511" s="1">
        <f t="shared" si="172"/>
        <v>2.715069676147122</v>
      </c>
      <c r="R511" s="1">
        <f t="shared" si="172"/>
        <v>2.8454911394496629</v>
      </c>
      <c r="S511" s="1">
        <f t="shared" si="172"/>
        <v>2.9674095578592303</v>
      </c>
      <c r="T511" s="1">
        <f t="shared" si="172"/>
        <v>3.0811760028570854</v>
      </c>
      <c r="U511" s="1">
        <f t="shared" si="172"/>
        <v>4.4040921797514692</v>
      </c>
      <c r="V511" s="1">
        <f t="shared" si="172"/>
        <v>5.011412512361292</v>
      </c>
      <c r="W511" s="1">
        <f t="shared" si="172"/>
        <v>5.684541744823294</v>
      </c>
      <c r="X511" s="1">
        <f t="shared" si="172"/>
        <v>6.4298970431003584</v>
      </c>
      <c r="Y511" s="1">
        <f t="shared" si="172"/>
        <v>7.2544851765202454</v>
      </c>
      <c r="Z511" s="1">
        <f t="shared" si="172"/>
        <v>8.7833458946358451</v>
      </c>
      <c r="AA511" s="1">
        <f t="shared" si="172"/>
        <v>9.7230729512169898</v>
      </c>
      <c r="AB511" s="1">
        <f t="shared" si="172"/>
        <v>10.741978666404743</v>
      </c>
      <c r="AC511" s="1">
        <f t="shared" si="172"/>
        <v>11.846070276323138</v>
      </c>
      <c r="AD511" s="1">
        <f t="shared" si="172"/>
        <v>13.041784565174199</v>
      </c>
      <c r="AE511" s="1">
        <f t="shared" si="172"/>
        <v>9.4557399595103817</v>
      </c>
      <c r="AF511" s="1">
        <f t="shared" si="172"/>
        <v>9.6690294785338633</v>
      </c>
      <c r="AG511" s="1">
        <f t="shared" si="172"/>
        <v>9.8736756243503727</v>
      </c>
      <c r="AH511" s="1">
        <f t="shared" si="172"/>
        <v>10.06989149414666</v>
      </c>
      <c r="AI511" s="1">
        <f t="shared" si="172"/>
        <v>10.257885709720409</v>
      </c>
      <c r="AJ511" s="1">
        <f t="shared" si="172"/>
        <v>6.3544829062097197</v>
      </c>
      <c r="AK511" s="1">
        <f t="shared" si="172"/>
        <v>6.1600487731326909</v>
      </c>
      <c r="AL511" s="1">
        <f t="shared" si="172"/>
        <v>5.9656600170429064</v>
      </c>
      <c r="AM511" s="1">
        <f t="shared" si="172"/>
        <v>5.7720364589163662</v>
      </c>
      <c r="AN511" s="1">
        <f t="shared" si="172"/>
        <v>5.5798098185797906</v>
      </c>
      <c r="AO511" s="1">
        <f t="shared" si="172"/>
        <v>3.2425111714929522</v>
      </c>
      <c r="AP511" s="1">
        <f t="shared" si="172"/>
        <v>2.9762043193293612</v>
      </c>
      <c r="AQ511" s="1">
        <f t="shared" si="172"/>
        <v>2.7297182183091504</v>
      </c>
      <c r="AR511" s="1">
        <f t="shared" si="172"/>
        <v>2.5018650522553996</v>
      </c>
      <c r="AS511" s="1">
        <f t="shared" si="172"/>
        <v>2.2914837459385171</v>
      </c>
      <c r="AT511" s="1">
        <f t="shared" si="172"/>
        <v>3.3585860301425781</v>
      </c>
      <c r="AU511" s="1">
        <f t="shared" si="172"/>
        <v>3.6910702182220003</v>
      </c>
      <c r="AV511" s="1">
        <f t="shared" si="172"/>
        <v>4.0540776650145114</v>
      </c>
      <c r="AW511" s="1">
        <f t="shared" si="172"/>
        <v>4.4502842122857711</v>
      </c>
      <c r="AX511" s="1">
        <f t="shared" si="172"/>
        <v>4.8825930868775416</v>
      </c>
      <c r="AY511" s="1">
        <f t="shared" si="172"/>
        <v>5.1003890855671976</v>
      </c>
      <c r="AZ511" s="1">
        <f t="shared" si="172"/>
        <v>4.9691316410893105</v>
      </c>
      <c r="BA511" s="1">
        <f t="shared" si="172"/>
        <v>4.8389550303616513</v>
      </c>
      <c r="BB511" s="1">
        <f t="shared" si="172"/>
        <v>4.7100471618245665</v>
      </c>
      <c r="BC511" s="1">
        <f t="shared" si="172"/>
        <v>4.5825759136559805</v>
      </c>
      <c r="BD511" s="1">
        <f t="shared" si="172"/>
        <v>8.3837663194991325</v>
      </c>
      <c r="BE511" s="1">
        <f t="shared" si="172"/>
        <v>9.3983923313693349</v>
      </c>
      <c r="BF511" s="1">
        <f t="shared" si="172"/>
        <v>10.531681656245359</v>
      </c>
      <c r="BG511" s="1">
        <f t="shared" si="172"/>
        <v>11.797179025795762</v>
      </c>
      <c r="BH511" s="1">
        <f t="shared" si="172"/>
        <v>13.209947391812836</v>
      </c>
      <c r="BI511" s="1">
        <f t="shared" si="172"/>
        <v>16.732843821767677</v>
      </c>
      <c r="BJ511" s="1">
        <f t="shared" si="172"/>
        <v>18.152648996092854</v>
      </c>
      <c r="BK511" s="1">
        <f t="shared" si="172"/>
        <v>19.686379738858669</v>
      </c>
      <c r="BL511" s="1">
        <f t="shared" si="172"/>
        <v>21.342850767588832</v>
      </c>
      <c r="BM511" s="1">
        <f t="shared" si="172"/>
        <v>23.131541577467782</v>
      </c>
      <c r="BN511" s="1">
        <f t="shared" si="172"/>
        <v>47.002107641741823</v>
      </c>
      <c r="BO511" s="1">
        <f t="shared" si="172"/>
        <v>50.914734239391187</v>
      </c>
      <c r="BP511" s="1">
        <f t="shared" si="170"/>
        <v>55.136522308789658</v>
      </c>
      <c r="BQ511" s="1">
        <f t="shared" si="170"/>
        <v>59.691074444356481</v>
      </c>
      <c r="BR511" s="1">
        <f t="shared" si="170"/>
        <v>64.603751674591976</v>
      </c>
      <c r="BS511" s="1">
        <f t="shared" si="170"/>
        <v>131.20443387323149</v>
      </c>
      <c r="BT511" s="1">
        <f t="shared" si="170"/>
        <v>138.98399910545663</v>
      </c>
      <c r="BU511" s="1">
        <f t="shared" si="170"/>
        <v>147.18437435937926</v>
      </c>
      <c r="BV511" s="1">
        <f t="shared" si="170"/>
        <v>155.82713340918244</v>
      </c>
      <c r="BW511" s="1">
        <f t="shared" si="170"/>
        <v>164.93491779106617</v>
      </c>
      <c r="BX511" s="1">
        <f t="shared" si="170"/>
        <v>580.64654376783415</v>
      </c>
      <c r="BY511" s="1">
        <f t="shared" si="170"/>
        <v>604.03541655653191</v>
      </c>
      <c r="BZ511" s="1">
        <f t="shared" si="170"/>
        <v>628.21420428098384</v>
      </c>
      <c r="CA511" s="1">
        <f t="shared" si="170"/>
        <v>653.2073919323077</v>
      </c>
      <c r="CB511" s="1">
        <f t="shared" si="170"/>
        <v>520.16946608391743</v>
      </c>
      <c r="CC511" s="1" t="e">
        <f t="shared" si="170"/>
        <v>#VALUE!</v>
      </c>
      <c r="CD511" s="1" t="e">
        <f t="shared" si="170"/>
        <v>#VALUE!</v>
      </c>
      <c r="CE511" s="1" t="e">
        <f t="shared" si="170"/>
        <v>#VALUE!</v>
      </c>
      <c r="CF511" s="1" t="e">
        <f t="shared" si="170"/>
        <v>#VALUE!</v>
      </c>
      <c r="CG511" s="1" t="e">
        <f t="shared" si="170"/>
        <v>#VALUE!</v>
      </c>
      <c r="CH511" s="1" t="e">
        <f t="shared" si="170"/>
        <v>#VALUE!</v>
      </c>
      <c r="CI511" s="1" t="e">
        <f t="shared" si="170"/>
        <v>#VALUE!</v>
      </c>
      <c r="CJ511" s="1" t="e">
        <f t="shared" si="170"/>
        <v>#VALUE!</v>
      </c>
      <c r="CK511" s="1" t="e">
        <f t="shared" si="170"/>
        <v>#VALUE!</v>
      </c>
      <c r="CL511" s="1" t="e">
        <f t="shared" si="170"/>
        <v>#VALUE!</v>
      </c>
      <c r="CM511" s="1" t="e">
        <f t="shared" si="170"/>
        <v>#VALUE!</v>
      </c>
      <c r="CN511" s="1" t="e">
        <f t="shared" si="170"/>
        <v>#VALUE!</v>
      </c>
      <c r="CO511" s="1" t="e">
        <f t="shared" si="170"/>
        <v>#VALUE!</v>
      </c>
      <c r="CP511" s="1" t="e">
        <f t="shared" si="170"/>
        <v>#VALUE!</v>
      </c>
      <c r="CQ511" s="1" t="e">
        <f t="shared" si="170"/>
        <v>#VALUE!</v>
      </c>
      <c r="CR511" s="1" t="e">
        <f t="shared" si="170"/>
        <v>#VALUE!</v>
      </c>
      <c r="CS511" s="1" t="e">
        <f t="shared" si="170"/>
        <v>#VALUE!</v>
      </c>
      <c r="CT511" s="1" t="e">
        <f t="shared" si="170"/>
        <v>#VALUE!</v>
      </c>
      <c r="CU511" s="1" t="e">
        <f t="shared" si="170"/>
        <v>#VALUE!</v>
      </c>
      <c r="CV511" s="1" t="e">
        <f t="shared" si="170"/>
        <v>#VALUE!</v>
      </c>
      <c r="CW511" s="1" t="e">
        <f t="shared" si="170"/>
        <v>#VALUE!</v>
      </c>
      <c r="CX511" s="1" t="e">
        <f t="shared" si="170"/>
        <v>#VALUE!</v>
      </c>
      <c r="CY511" s="7" t="e">
        <f t="shared" si="170"/>
        <v>#VALUE!</v>
      </c>
    </row>
    <row r="512" spans="2:103" x14ac:dyDescent="0.25">
      <c r="B512" s="25">
        <v>78</v>
      </c>
      <c r="C512" s="29">
        <f t="shared" si="160"/>
        <v>2.6022134572556257</v>
      </c>
      <c r="D512" s="1">
        <f t="shared" si="172"/>
        <v>4.5713063846564745</v>
      </c>
      <c r="E512" s="1">
        <f t="shared" si="172"/>
        <v>4.4613391222630527</v>
      </c>
      <c r="F512" s="1">
        <f t="shared" si="172"/>
        <v>3.6573744734630562</v>
      </c>
      <c r="G512" s="1">
        <f t="shared" si="172"/>
        <v>5.2612582380583479</v>
      </c>
      <c r="H512" s="1">
        <f t="shared" si="172"/>
        <v>0.40953867552857404</v>
      </c>
      <c r="I512" s="1">
        <f t="shared" si="172"/>
        <v>0.57843469299513228</v>
      </c>
      <c r="J512" s="1">
        <f t="shared" si="172"/>
        <v>0.79191423074427403</v>
      </c>
      <c r="K512" s="1">
        <f t="shared" si="172"/>
        <v>1.0600912480574458</v>
      </c>
      <c r="L512" s="1">
        <f t="shared" si="172"/>
        <v>1.6908735353511428</v>
      </c>
      <c r="M512" s="1">
        <f t="shared" si="172"/>
        <v>1.9926207985666111</v>
      </c>
      <c r="N512" s="1">
        <f t="shared" si="172"/>
        <v>2.3220045813289407</v>
      </c>
      <c r="O512" s="1">
        <f t="shared" si="172"/>
        <v>2.6811285681187105</v>
      </c>
      <c r="P512" s="1">
        <f t="shared" si="172"/>
        <v>3.0722429904500328</v>
      </c>
      <c r="Q512" s="1">
        <f t="shared" si="172"/>
        <v>2.666905935756156</v>
      </c>
      <c r="R512" s="1">
        <f t="shared" si="172"/>
        <v>2.7963407745945212</v>
      </c>
      <c r="S512" s="1">
        <f t="shared" si="172"/>
        <v>2.9173551605472565</v>
      </c>
      <c r="T512" s="1">
        <f t="shared" si="172"/>
        <v>3.0302965697770019</v>
      </c>
      <c r="U512" s="1">
        <f t="shared" si="172"/>
        <v>3.1355001758017367</v>
      </c>
      <c r="V512" s="1">
        <f t="shared" si="172"/>
        <v>4.4675635625191488</v>
      </c>
      <c r="W512" s="1">
        <f t="shared" si="172"/>
        <v>5.0693141000612405</v>
      </c>
      <c r="X512" s="1">
        <f t="shared" si="172"/>
        <v>5.7357000940586529</v>
      </c>
      <c r="Y512" s="1">
        <f t="shared" si="172"/>
        <v>6.4729954265868646</v>
      </c>
      <c r="Z512" s="1">
        <f t="shared" si="172"/>
        <v>7.2880487943639123</v>
      </c>
      <c r="AA512" s="1">
        <f t="shared" si="172"/>
        <v>8.8071224756945004</v>
      </c>
      <c r="AB512" s="1">
        <f t="shared" si="172"/>
        <v>9.7323920268486734</v>
      </c>
      <c r="AC512" s="1">
        <f t="shared" si="172"/>
        <v>10.735093541731832</v>
      </c>
      <c r="AD512" s="1">
        <f t="shared" si="172"/>
        <v>11.821080870716319</v>
      </c>
      <c r="AE512" s="1">
        <f t="shared" si="172"/>
        <v>12.996625529651082</v>
      </c>
      <c r="AF512" s="1">
        <f t="shared" si="172"/>
        <v>9.4110176382083832</v>
      </c>
      <c r="AG512" s="1">
        <f t="shared" si="172"/>
        <v>9.6119514938794222</v>
      </c>
      <c r="AH512" s="1">
        <f t="shared" si="172"/>
        <v>9.8046269976655704</v>
      </c>
      <c r="AI512" s="1">
        <f t="shared" si="172"/>
        <v>9.9892484107458195</v>
      </c>
      <c r="AJ512" s="1">
        <f t="shared" si="172"/>
        <v>10.16601569835758</v>
      </c>
      <c r="AK512" s="1">
        <f t="shared" si="172"/>
        <v>6.2918811790485476</v>
      </c>
      <c r="AL512" s="1">
        <f t="shared" si="172"/>
        <v>6.0941928358793147</v>
      </c>
      <c r="AM512" s="1">
        <f t="shared" si="172"/>
        <v>5.8971809420029482</v>
      </c>
      <c r="AN512" s="1">
        <f t="shared" si="172"/>
        <v>5.7015003681809819</v>
      </c>
      <c r="AO512" s="1">
        <f t="shared" si="172"/>
        <v>5.5077234639066903</v>
      </c>
      <c r="AP512" s="1">
        <f t="shared" si="172"/>
        <v>3.1984627743627341</v>
      </c>
      <c r="AQ512" s="1">
        <f t="shared" si="172"/>
        <v>2.9339014492846389</v>
      </c>
      <c r="AR512" s="1">
        <f t="shared" si="172"/>
        <v>2.6892933076679508</v>
      </c>
      <c r="AS512" s="1">
        <f t="shared" si="172"/>
        <v>2.4634020294237904</v>
      </c>
      <c r="AT512" s="1">
        <f t="shared" si="172"/>
        <v>2.2550269182428728</v>
      </c>
      <c r="AU512" s="1">
        <f t="shared" si="172"/>
        <v>3.3034276586157483</v>
      </c>
      <c r="AV512" s="1">
        <f t="shared" si="172"/>
        <v>3.6286484856541472</v>
      </c>
      <c r="AW512" s="1">
        <f t="shared" si="172"/>
        <v>3.9836305324035504</v>
      </c>
      <c r="AX512" s="1">
        <f t="shared" si="172"/>
        <v>4.3709774112795037</v>
      </c>
      <c r="AY512" s="1">
        <f t="shared" si="172"/>
        <v>4.7935136583596547</v>
      </c>
      <c r="AZ512" s="1">
        <f t="shared" si="172"/>
        <v>5.0052580053677973</v>
      </c>
      <c r="BA512" s="1">
        <f t="shared" si="172"/>
        <v>4.8745123033527502</v>
      </c>
      <c r="BB512" s="1">
        <f t="shared" si="172"/>
        <v>4.7450091327684731</v>
      </c>
      <c r="BC512" s="1">
        <f t="shared" si="172"/>
        <v>4.6169200881368635</v>
      </c>
      <c r="BD512" s="1">
        <f t="shared" si="172"/>
        <v>4.4903979092798361</v>
      </c>
      <c r="BE512" s="1">
        <f t="shared" si="172"/>
        <v>8.212346179405758</v>
      </c>
      <c r="BF512" s="1">
        <f t="shared" si="172"/>
        <v>9.2032316792281534</v>
      </c>
      <c r="BG512" s="1">
        <f t="shared" si="172"/>
        <v>10.309762278106195</v>
      </c>
      <c r="BH512" s="1">
        <f t="shared" si="172"/>
        <v>11.545118011055653</v>
      </c>
      <c r="BI512" s="1">
        <f t="shared" si="172"/>
        <v>12.923954527401138</v>
      </c>
      <c r="BJ512" s="1">
        <f t="shared" si="172"/>
        <v>16.365953041973142</v>
      </c>
      <c r="BK512" s="1">
        <f t="shared" si="172"/>
        <v>17.749789547335844</v>
      </c>
      <c r="BL512" s="1">
        <f t="shared" si="172"/>
        <v>19.244424085602102</v>
      </c>
      <c r="BM512" s="1">
        <f t="shared" si="172"/>
        <v>20.858416650181077</v>
      </c>
      <c r="BN512" s="1">
        <f t="shared" si="172"/>
        <v>22.600972104545182</v>
      </c>
      <c r="BO512" s="1">
        <f t="shared" si="172"/>
        <v>45.912748774892776</v>
      </c>
      <c r="BP512" s="1">
        <f t="shared" si="170"/>
        <v>49.72290901940076</v>
      </c>
      <c r="BQ512" s="1">
        <f t="shared" si="170"/>
        <v>53.83354556229844</v>
      </c>
      <c r="BR512" s="1">
        <f t="shared" si="170"/>
        <v>58.267566959537483</v>
      </c>
      <c r="BS512" s="1">
        <f t="shared" si="170"/>
        <v>63.049586806759052</v>
      </c>
      <c r="BT512" s="1">
        <f t="shared" si="170"/>
        <v>128.02044809051853</v>
      </c>
      <c r="BU512" s="1">
        <f t="shared" si="170"/>
        <v>135.58294019822338</v>
      </c>
      <c r="BV512" s="1">
        <f t="shared" si="170"/>
        <v>143.55366975647965</v>
      </c>
      <c r="BW512" s="1">
        <f t="shared" si="170"/>
        <v>151.95353923316577</v>
      </c>
      <c r="BX512" s="1">
        <f t="shared" si="170"/>
        <v>160.80448472436029</v>
      </c>
      <c r="BY512" s="1">
        <f t="shared" si="170"/>
        <v>565.99996505791512</v>
      </c>
      <c r="BZ512" s="1">
        <f t="shared" si="170"/>
        <v>588.69246866155424</v>
      </c>
      <c r="CA512" s="1">
        <f t="shared" si="170"/>
        <v>612.14983578852662</v>
      </c>
      <c r="CB512" s="1">
        <f t="shared" si="170"/>
        <v>636.39574857149967</v>
      </c>
      <c r="CC512" s="1">
        <f t="shared" si="170"/>
        <v>506.70648766160633</v>
      </c>
      <c r="CD512" s="1" t="e">
        <f t="shared" si="170"/>
        <v>#VALUE!</v>
      </c>
      <c r="CE512" s="1" t="e">
        <f t="shared" si="170"/>
        <v>#VALUE!</v>
      </c>
      <c r="CF512" s="1" t="e">
        <f t="shared" si="170"/>
        <v>#VALUE!</v>
      </c>
      <c r="CG512" s="1" t="e">
        <f t="shared" si="170"/>
        <v>#VALUE!</v>
      </c>
      <c r="CH512" s="1" t="e">
        <f t="shared" si="170"/>
        <v>#VALUE!</v>
      </c>
      <c r="CI512" s="1" t="e">
        <f t="shared" si="170"/>
        <v>#VALUE!</v>
      </c>
      <c r="CJ512" s="1" t="e">
        <f t="shared" si="170"/>
        <v>#VALUE!</v>
      </c>
      <c r="CK512" s="1" t="e">
        <f t="shared" si="170"/>
        <v>#VALUE!</v>
      </c>
      <c r="CL512" s="1" t="e">
        <f t="shared" si="170"/>
        <v>#VALUE!</v>
      </c>
      <c r="CM512" s="1" t="e">
        <f t="shared" si="170"/>
        <v>#VALUE!</v>
      </c>
      <c r="CN512" s="1" t="e">
        <f t="shared" si="170"/>
        <v>#VALUE!</v>
      </c>
      <c r="CO512" s="1" t="e">
        <f t="shared" si="170"/>
        <v>#VALUE!</v>
      </c>
      <c r="CP512" s="1" t="e">
        <f t="shared" si="170"/>
        <v>#VALUE!</v>
      </c>
      <c r="CQ512" s="1" t="e">
        <f t="shared" si="170"/>
        <v>#VALUE!</v>
      </c>
      <c r="CR512" s="1" t="e">
        <f t="shared" si="170"/>
        <v>#VALUE!</v>
      </c>
      <c r="CS512" s="1" t="e">
        <f t="shared" si="170"/>
        <v>#VALUE!</v>
      </c>
      <c r="CT512" s="1" t="e">
        <f t="shared" si="170"/>
        <v>#VALUE!</v>
      </c>
      <c r="CU512" s="1" t="e">
        <f t="shared" si="170"/>
        <v>#VALUE!</v>
      </c>
      <c r="CV512" s="1" t="e">
        <f t="shared" si="170"/>
        <v>#VALUE!</v>
      </c>
      <c r="CW512" s="1" t="e">
        <f t="shared" si="170"/>
        <v>#VALUE!</v>
      </c>
      <c r="CX512" s="1" t="e">
        <f t="shared" si="170"/>
        <v>#VALUE!</v>
      </c>
      <c r="CY512" s="7" t="e">
        <f t="shared" si="170"/>
        <v>#VALUE!</v>
      </c>
    </row>
    <row r="513" spans="2:103" x14ac:dyDescent="0.25">
      <c r="B513" s="25">
        <v>79</v>
      </c>
      <c r="C513" s="29">
        <f t="shared" si="160"/>
        <v>2.6022134572556257</v>
      </c>
      <c r="D513" s="1">
        <f t="shared" si="172"/>
        <v>4.5713063846564745</v>
      </c>
      <c r="E513" s="1">
        <f t="shared" si="172"/>
        <v>4.4613391222630527</v>
      </c>
      <c r="F513" s="1">
        <f t="shared" si="172"/>
        <v>3.6573744734630562</v>
      </c>
      <c r="G513" s="1">
        <f t="shared" si="172"/>
        <v>2.753531542541968</v>
      </c>
      <c r="H513" s="1">
        <f t="shared" si="172"/>
        <v>0.33638128684037871</v>
      </c>
      <c r="I513" s="1">
        <f t="shared" si="172"/>
        <v>0.47567877522987179</v>
      </c>
      <c r="J513" s="1">
        <f t="shared" si="172"/>
        <v>0.65178440736726784</v>
      </c>
      <c r="K513" s="1">
        <f t="shared" si="172"/>
        <v>0.87305215886921206</v>
      </c>
      <c r="L513" s="1">
        <f t="shared" si="172"/>
        <v>1.1495906598782024</v>
      </c>
      <c r="M513" s="1">
        <f t="shared" si="172"/>
        <v>1.8094640115192326</v>
      </c>
      <c r="N513" s="1">
        <f t="shared" si="172"/>
        <v>2.1099160090621121</v>
      </c>
      <c r="O513" s="1">
        <f t="shared" si="172"/>
        <v>2.4375196173264033</v>
      </c>
      <c r="P513" s="1">
        <f t="shared" si="172"/>
        <v>2.7943299702170044</v>
      </c>
      <c r="Q513" s="1">
        <f t="shared" si="172"/>
        <v>3.1825449215005479</v>
      </c>
      <c r="R513" s="1">
        <f t="shared" si="172"/>
        <v>2.7479313932623617</v>
      </c>
      <c r="S513" s="1">
        <f t="shared" si="172"/>
        <v>2.8680467834677232</v>
      </c>
      <c r="T513" s="1">
        <f t="shared" si="172"/>
        <v>2.9801674446052568</v>
      </c>
      <c r="U513" s="1">
        <f t="shared" si="172"/>
        <v>3.0846251203599393</v>
      </c>
      <c r="V513" s="1">
        <f t="shared" si="172"/>
        <v>3.1817397793810933</v>
      </c>
      <c r="W513" s="1">
        <f t="shared" si="172"/>
        <v>4.5205153503647297</v>
      </c>
      <c r="X513" s="1">
        <f t="shared" si="172"/>
        <v>5.1162921908642529</v>
      </c>
      <c r="Y513" s="1">
        <f t="shared" si="172"/>
        <v>5.7755289286220171</v>
      </c>
      <c r="Z513" s="1">
        <f t="shared" si="172"/>
        <v>6.5043580646342374</v>
      </c>
      <c r="AA513" s="1">
        <f t="shared" si="172"/>
        <v>7.309472419328638</v>
      </c>
      <c r="AB513" s="1">
        <f t="shared" si="172"/>
        <v>8.8174328268768356</v>
      </c>
      <c r="AC513" s="1">
        <f t="shared" si="172"/>
        <v>9.7280466515968715</v>
      </c>
      <c r="AD513" s="1">
        <f t="shared" si="172"/>
        <v>10.714367671999163</v>
      </c>
      <c r="AE513" s="1">
        <f t="shared" si="172"/>
        <v>11.782099541182568</v>
      </c>
      <c r="AF513" s="1">
        <f t="shared" si="172"/>
        <v>12.937351989966031</v>
      </c>
      <c r="AG513" s="1">
        <f t="shared" si="172"/>
        <v>9.3569373990863713</v>
      </c>
      <c r="AH513" s="1">
        <f t="shared" si="172"/>
        <v>9.5461337832157085</v>
      </c>
      <c r="AI513" s="1">
        <f t="shared" si="172"/>
        <v>9.727440239536854</v>
      </c>
      <c r="AJ513" s="1">
        <f t="shared" si="172"/>
        <v>9.9010525544393246</v>
      </c>
      <c r="AK513" s="1">
        <f t="shared" si="172"/>
        <v>10.067162390679867</v>
      </c>
      <c r="AL513" s="1">
        <f t="shared" si="172"/>
        <v>6.225369390271748</v>
      </c>
      <c r="AM513" s="1">
        <f t="shared" si="172"/>
        <v>6.024924298584506</v>
      </c>
      <c r="AN513" s="1">
        <f t="shared" si="172"/>
        <v>5.8257405466432477</v>
      </c>
      <c r="AO513" s="1">
        <f t="shared" si="172"/>
        <v>5.6284118406250583</v>
      </c>
      <c r="AP513" s="1">
        <f t="shared" si="172"/>
        <v>5.4334546551628904</v>
      </c>
      <c r="AQ513" s="1">
        <f t="shared" si="172"/>
        <v>3.1533038308840888</v>
      </c>
      <c r="AR513" s="1">
        <f t="shared" si="172"/>
        <v>2.8907160666995426</v>
      </c>
      <c r="AS513" s="1">
        <f t="shared" si="172"/>
        <v>2.648177772648538</v>
      </c>
      <c r="AT513" s="1">
        <f t="shared" si="172"/>
        <v>2.4244092556979862</v>
      </c>
      <c r="AU513" s="1">
        <f t="shared" si="172"/>
        <v>2.2181746445265755</v>
      </c>
      <c r="AV513" s="1">
        <f t="shared" si="172"/>
        <v>3.2478157049782976</v>
      </c>
      <c r="AW513" s="1">
        <f t="shared" si="172"/>
        <v>3.5658600346321125</v>
      </c>
      <c r="AX513" s="1">
        <f t="shared" si="172"/>
        <v>3.9129184796197221</v>
      </c>
      <c r="AY513" s="1">
        <f t="shared" si="172"/>
        <v>4.2915241287184092</v>
      </c>
      <c r="AZ513" s="1">
        <f t="shared" si="172"/>
        <v>4.7044247015484357</v>
      </c>
      <c r="BA513" s="1">
        <f t="shared" si="172"/>
        <v>4.9102688490067141</v>
      </c>
      <c r="BB513" s="1">
        <f t="shared" si="172"/>
        <v>4.7801727594720447</v>
      </c>
      <c r="BC513" s="1">
        <f t="shared" si="172"/>
        <v>4.6514676382879969</v>
      </c>
      <c r="BD513" s="1">
        <f t="shared" si="172"/>
        <v>4.5243097074265082</v>
      </c>
      <c r="BE513" s="1">
        <f t="shared" si="172"/>
        <v>4.3988374505539847</v>
      </c>
      <c r="BF513" s="1">
        <f t="shared" si="172"/>
        <v>8.0422591228314477</v>
      </c>
      <c r="BG513" s="1">
        <f t="shared" si="172"/>
        <v>9.0097843146535972</v>
      </c>
      <c r="BH513" s="1">
        <f t="shared" si="172"/>
        <v>10.089998521559229</v>
      </c>
      <c r="BI513" s="1">
        <f t="shared" si="172"/>
        <v>11.295725648886631</v>
      </c>
      <c r="BJ513" s="1">
        <f t="shared" si="172"/>
        <v>12.641223696965778</v>
      </c>
      <c r="BK513" s="1">
        <f t="shared" si="172"/>
        <v>16.003532455380167</v>
      </c>
      <c r="BL513" s="1">
        <f t="shared" si="172"/>
        <v>17.352133135631117</v>
      </c>
      <c r="BM513" s="1">
        <f t="shared" si="172"/>
        <v>18.808480759267283</v>
      </c>
      <c r="BN513" s="1">
        <f t="shared" si="172"/>
        <v>20.380887441394325</v>
      </c>
      <c r="BO513" s="1">
        <f t="shared" si="172"/>
        <v>22.07829082682191</v>
      </c>
      <c r="BP513" s="1">
        <f t="shared" si="170"/>
        <v>44.840241890568862</v>
      </c>
      <c r="BQ513" s="1">
        <f t="shared" si="170"/>
        <v>48.550199834918857</v>
      </c>
      <c r="BR513" s="1">
        <f t="shared" si="170"/>
        <v>52.552170822821651</v>
      </c>
      <c r="BS513" s="1">
        <f t="shared" si="170"/>
        <v>56.868388577912782</v>
      </c>
      <c r="BT513" s="1">
        <f t="shared" si="170"/>
        <v>61.522740023333682</v>
      </c>
      <c r="BU513" s="1">
        <f t="shared" si="170"/>
        <v>124.89396118623965</v>
      </c>
      <c r="BV513" s="1">
        <f t="shared" si="170"/>
        <v>132.24485655304196</v>
      </c>
      <c r="BW513" s="1">
        <f t="shared" si="170"/>
        <v>139.99177373806913</v>
      </c>
      <c r="BX513" s="1">
        <f t="shared" si="170"/>
        <v>148.15496415680622</v>
      </c>
      <c r="BY513" s="1">
        <f t="shared" si="170"/>
        <v>156.75567978795425</v>
      </c>
      <c r="BZ513" s="1">
        <f t="shared" si="170"/>
        <v>551.64846955881103</v>
      </c>
      <c r="CA513" s="1">
        <f t="shared" si="170"/>
        <v>573.66426585274678</v>
      </c>
      <c r="CB513" s="1">
        <f t="shared" si="170"/>
        <v>596.42065032774974</v>
      </c>
      <c r="CC513" s="1">
        <f t="shared" si="170"/>
        <v>619.94052823890422</v>
      </c>
      <c r="CD513" s="1">
        <f t="shared" si="170"/>
        <v>493.53284627646758</v>
      </c>
      <c r="CE513" s="1" t="e">
        <f t="shared" si="170"/>
        <v>#VALUE!</v>
      </c>
      <c r="CF513" s="1" t="e">
        <f t="shared" si="170"/>
        <v>#VALUE!</v>
      </c>
      <c r="CG513" s="1" t="e">
        <f t="shared" si="170"/>
        <v>#VALUE!</v>
      </c>
      <c r="CH513" s="1" t="e">
        <f t="shared" si="170"/>
        <v>#VALUE!</v>
      </c>
      <c r="CI513" s="1" t="e">
        <f t="shared" si="170"/>
        <v>#VALUE!</v>
      </c>
      <c r="CJ513" s="1" t="e">
        <f t="shared" si="170"/>
        <v>#VALUE!</v>
      </c>
      <c r="CK513" s="1" t="e">
        <f t="shared" si="170"/>
        <v>#VALUE!</v>
      </c>
      <c r="CL513" s="1" t="e">
        <f t="shared" si="170"/>
        <v>#VALUE!</v>
      </c>
      <c r="CM513" s="1" t="e">
        <f t="shared" si="170"/>
        <v>#VALUE!</v>
      </c>
      <c r="CN513" s="1" t="e">
        <f t="shared" si="170"/>
        <v>#VALUE!</v>
      </c>
      <c r="CO513" s="1" t="e">
        <f t="shared" si="170"/>
        <v>#VALUE!</v>
      </c>
      <c r="CP513" s="1" t="e">
        <f t="shared" si="170"/>
        <v>#VALUE!</v>
      </c>
      <c r="CQ513" s="1" t="e">
        <f t="shared" si="170"/>
        <v>#VALUE!</v>
      </c>
      <c r="CR513" s="1" t="e">
        <f t="shared" si="170"/>
        <v>#VALUE!</v>
      </c>
      <c r="CS513" s="1" t="e">
        <f t="shared" si="170"/>
        <v>#VALUE!</v>
      </c>
      <c r="CT513" s="1" t="e">
        <f t="shared" si="170"/>
        <v>#VALUE!</v>
      </c>
      <c r="CU513" s="1" t="e">
        <f t="shared" si="170"/>
        <v>#VALUE!</v>
      </c>
      <c r="CV513" s="1" t="e">
        <f t="shared" si="170"/>
        <v>#VALUE!</v>
      </c>
      <c r="CW513" s="1" t="e">
        <f t="shared" si="170"/>
        <v>#VALUE!</v>
      </c>
      <c r="CX513" s="1" t="e">
        <f t="shared" si="170"/>
        <v>#VALUE!</v>
      </c>
      <c r="CY513" s="7" t="e">
        <f t="shared" si="170"/>
        <v>#VALUE!</v>
      </c>
    </row>
    <row r="514" spans="2:103" x14ac:dyDescent="0.25">
      <c r="B514" s="25">
        <v>80</v>
      </c>
      <c r="C514" s="29">
        <f t="shared" si="160"/>
        <v>1.5991667304713011</v>
      </c>
      <c r="D514" s="1">
        <f t="shared" si="172"/>
        <v>3.5292481166430778</v>
      </c>
      <c r="E514" s="1">
        <f t="shared" si="172"/>
        <v>3.4399269378968507</v>
      </c>
      <c r="F514" s="1">
        <f t="shared" si="172"/>
        <v>2.8184744375470263</v>
      </c>
      <c r="G514" s="1">
        <f t="shared" si="172"/>
        <v>2.1212981793206453</v>
      </c>
      <c r="H514" s="1">
        <f t="shared" si="172"/>
        <v>0.2925581990108469</v>
      </c>
      <c r="I514" s="1">
        <f t="shared" si="172"/>
        <v>0.64943802384503513</v>
      </c>
      <c r="J514" s="1">
        <f t="shared" si="172"/>
        <v>0.89108336561332024</v>
      </c>
      <c r="K514" s="1">
        <f t="shared" si="172"/>
        <v>1.1947874347513345</v>
      </c>
      <c r="L514" s="1">
        <f t="shared" si="172"/>
        <v>1.5744502748612248</v>
      </c>
      <c r="M514" s="1">
        <f t="shared" si="172"/>
        <v>2.0468693056610907</v>
      </c>
      <c r="N514" s="1">
        <f t="shared" si="172"/>
        <v>3.1880059743800606</v>
      </c>
      <c r="O514" s="1">
        <f t="shared" si="172"/>
        <v>3.6855407946615295</v>
      </c>
      <c r="P514" s="1">
        <f t="shared" si="172"/>
        <v>4.2274797543110987</v>
      </c>
      <c r="Q514" s="1">
        <f t="shared" si="172"/>
        <v>4.8171658880416111</v>
      </c>
      <c r="R514" s="1">
        <f t="shared" si="172"/>
        <v>5.4581736987397269</v>
      </c>
      <c r="S514" s="1">
        <f t="shared" si="172"/>
        <v>4.6912481980998191</v>
      </c>
      <c r="T514" s="1">
        <f t="shared" si="172"/>
        <v>4.8768100637530587</v>
      </c>
      <c r="U514" s="1">
        <f t="shared" si="172"/>
        <v>5.0497261911438169</v>
      </c>
      <c r="V514" s="1">
        <f t="shared" si="172"/>
        <v>5.2105242496068636</v>
      </c>
      <c r="W514" s="1">
        <f t="shared" si="172"/>
        <v>5.3597131324796417</v>
      </c>
      <c r="X514" s="1">
        <f t="shared" si="172"/>
        <v>7.5955904993954437</v>
      </c>
      <c r="Y514" s="1">
        <f t="shared" si="172"/>
        <v>8.5770072294992055</v>
      </c>
      <c r="Z514" s="1">
        <f t="shared" si="172"/>
        <v>9.662143207002245</v>
      </c>
      <c r="AA514" s="1">
        <f t="shared" si="172"/>
        <v>10.860979313457115</v>
      </c>
      <c r="AB514" s="1">
        <f t="shared" si="172"/>
        <v>12.184405980464259</v>
      </c>
      <c r="AC514" s="1">
        <f t="shared" si="172"/>
        <v>14.674527108966295</v>
      </c>
      <c r="AD514" s="1">
        <f t="shared" si="172"/>
        <v>16.166194817733064</v>
      </c>
      <c r="AE514" s="1">
        <f t="shared" si="172"/>
        <v>17.781110157100066</v>
      </c>
      <c r="AF514" s="1">
        <f t="shared" si="172"/>
        <v>19.528527687337434</v>
      </c>
      <c r="AG514" s="1">
        <f t="shared" si="172"/>
        <v>21.4183595012843</v>
      </c>
      <c r="AH514" s="1">
        <f t="shared" si="172"/>
        <v>15.473828506664134</v>
      </c>
      <c r="AI514" s="1">
        <f t="shared" si="172"/>
        <v>15.77057099449754</v>
      </c>
      <c r="AJ514" s="1">
        <f t="shared" si="172"/>
        <v>16.054755105569086</v>
      </c>
      <c r="AK514" s="1">
        <f t="shared" si="172"/>
        <v>16.32669348459245</v>
      </c>
      <c r="AL514" s="1">
        <f t="shared" si="172"/>
        <v>16.586692182011404</v>
      </c>
      <c r="AM514" s="1">
        <f t="shared" si="172"/>
        <v>10.248780329549792</v>
      </c>
      <c r="AN514" s="1">
        <f t="shared" si="172"/>
        <v>9.9113629373097218</v>
      </c>
      <c r="AO514" s="1">
        <f t="shared" si="172"/>
        <v>9.5769292363099581</v>
      </c>
      <c r="AP514" s="1">
        <f t="shared" si="172"/>
        <v>9.2463735283903432</v>
      </c>
      <c r="AQ514" s="1">
        <f t="shared" si="172"/>
        <v>8.9204697382162319</v>
      </c>
      <c r="AR514" s="1">
        <f t="shared" si="172"/>
        <v>5.1738734020645891</v>
      </c>
      <c r="AS514" s="1">
        <f t="shared" si="172"/>
        <v>4.7403158333225441</v>
      </c>
      <c r="AT514" s="1">
        <f t="shared" si="172"/>
        <v>4.3402362889756487</v>
      </c>
      <c r="AU514" s="1">
        <f t="shared" si="172"/>
        <v>3.9714415360636952</v>
      </c>
      <c r="AV514" s="1">
        <f t="shared" si="172"/>
        <v>3.631823623312584</v>
      </c>
      <c r="AW514" s="1">
        <f t="shared" si="172"/>
        <v>5.3151511301266172</v>
      </c>
      <c r="AX514" s="1">
        <f t="shared" si="172"/>
        <v>5.8330167589233426</v>
      </c>
      <c r="AY514" s="1">
        <f t="shared" si="172"/>
        <v>6.3979854199023078</v>
      </c>
      <c r="AZ514" s="1">
        <f t="shared" si="172"/>
        <v>7.0141614307125675</v>
      </c>
      <c r="BA514" s="1">
        <f t="shared" si="172"/>
        <v>7.6859963904241795</v>
      </c>
      <c r="BB514" s="1">
        <f t="shared" si="172"/>
        <v>8.0192652489847394</v>
      </c>
      <c r="BC514" s="1">
        <f t="shared" si="172"/>
        <v>7.8039666178023204</v>
      </c>
      <c r="BD514" s="1">
        <f t="shared" si="172"/>
        <v>7.5912054964974729</v>
      </c>
      <c r="BE514" s="1">
        <f t="shared" si="172"/>
        <v>7.3812182969400375</v>
      </c>
      <c r="BF514" s="1">
        <f t="shared" si="172"/>
        <v>7.1742136337553442</v>
      </c>
      <c r="BG514" s="1">
        <f t="shared" si="172"/>
        <v>13.112315959037955</v>
      </c>
      <c r="BH514" s="1">
        <f t="shared" si="172"/>
        <v>14.685401634119611</v>
      </c>
      <c r="BI514" s="1">
        <f t="shared" si="172"/>
        <v>16.441350110818522</v>
      </c>
      <c r="BJ514" s="1">
        <f t="shared" si="172"/>
        <v>18.400941094390124</v>
      </c>
      <c r="BK514" s="1">
        <f t="shared" si="172"/>
        <v>20.587275513444272</v>
      </c>
      <c r="BL514" s="1">
        <f t="shared" si="172"/>
        <v>26.05626694989472</v>
      </c>
      <c r="BM514" s="1">
        <f t="shared" si="172"/>
        <v>28.244882966932593</v>
      </c>
      <c r="BN514" s="1">
        <f t="shared" si="172"/>
        <v>30.608001605953234</v>
      </c>
      <c r="BO514" s="1">
        <f t="shared" ref="BO514" si="173">(BN408+BO303*0.5)*BO196</f>
        <v>33.159065880029431</v>
      </c>
      <c r="BP514" s="1">
        <f t="shared" si="170"/>
        <v>35.912529418211228</v>
      </c>
      <c r="BQ514" s="1">
        <f t="shared" si="170"/>
        <v>72.920485008952056</v>
      </c>
      <c r="BR514" s="1">
        <f t="shared" si="170"/>
        <v>78.936341675971448</v>
      </c>
      <c r="BS514" s="1">
        <f t="shared" ref="BS514:CY514" si="174">(BR408+BS303*0.5)*BS196</f>
        <v>85.424836417279593</v>
      </c>
      <c r="BT514" s="1">
        <f t="shared" si="174"/>
        <v>92.421909498447874</v>
      </c>
      <c r="BU514" s="1">
        <f t="shared" si="174"/>
        <v>99.966171020516313</v>
      </c>
      <c r="BV514" s="1">
        <f t="shared" si="174"/>
        <v>202.89506518237437</v>
      </c>
      <c r="BW514" s="1">
        <f t="shared" si="174"/>
        <v>214.79506466910877</v>
      </c>
      <c r="BX514" s="1">
        <f t="shared" si="174"/>
        <v>227.33492699181707</v>
      </c>
      <c r="BY514" s="1">
        <f t="shared" si="174"/>
        <v>240.54733289978734</v>
      </c>
      <c r="BZ514" s="1">
        <f t="shared" si="174"/>
        <v>254.46657644055006</v>
      </c>
      <c r="CA514" s="1">
        <f t="shared" si="174"/>
        <v>895.35253895338496</v>
      </c>
      <c r="CB514" s="1">
        <f t="shared" si="174"/>
        <v>930.92765985210849</v>
      </c>
      <c r="CC514" s="1">
        <f t="shared" si="174"/>
        <v>967.6971986171792</v>
      </c>
      <c r="CD514" s="1">
        <f t="shared" si="174"/>
        <v>1005.6980572223899</v>
      </c>
      <c r="CE514" s="1">
        <f t="shared" si="174"/>
        <v>800.52157411834094</v>
      </c>
      <c r="CF514" s="1" t="e">
        <f t="shared" si="174"/>
        <v>#VALUE!</v>
      </c>
      <c r="CG514" s="1" t="e">
        <f t="shared" si="174"/>
        <v>#VALUE!</v>
      </c>
      <c r="CH514" s="1" t="e">
        <f t="shared" si="174"/>
        <v>#VALUE!</v>
      </c>
      <c r="CI514" s="1" t="e">
        <f t="shared" si="174"/>
        <v>#VALUE!</v>
      </c>
      <c r="CJ514" s="1" t="e">
        <f t="shared" si="174"/>
        <v>#VALUE!</v>
      </c>
      <c r="CK514" s="1" t="e">
        <f t="shared" si="174"/>
        <v>#VALUE!</v>
      </c>
      <c r="CL514" s="1" t="e">
        <f t="shared" si="174"/>
        <v>#VALUE!</v>
      </c>
      <c r="CM514" s="1" t="e">
        <f t="shared" si="174"/>
        <v>#VALUE!</v>
      </c>
      <c r="CN514" s="1" t="e">
        <f t="shared" si="174"/>
        <v>#VALUE!</v>
      </c>
      <c r="CO514" s="1" t="e">
        <f t="shared" si="174"/>
        <v>#VALUE!</v>
      </c>
      <c r="CP514" s="1" t="e">
        <f t="shared" si="174"/>
        <v>#VALUE!</v>
      </c>
      <c r="CQ514" s="1" t="e">
        <f t="shared" si="174"/>
        <v>#VALUE!</v>
      </c>
      <c r="CR514" s="1" t="e">
        <f t="shared" si="174"/>
        <v>#VALUE!</v>
      </c>
      <c r="CS514" s="1" t="e">
        <f t="shared" si="174"/>
        <v>#VALUE!</v>
      </c>
      <c r="CT514" s="1" t="e">
        <f t="shared" si="174"/>
        <v>#VALUE!</v>
      </c>
      <c r="CU514" s="1" t="e">
        <f t="shared" si="174"/>
        <v>#VALUE!</v>
      </c>
      <c r="CV514" s="1" t="e">
        <f t="shared" si="174"/>
        <v>#VALUE!</v>
      </c>
      <c r="CW514" s="1" t="e">
        <f t="shared" si="174"/>
        <v>#VALUE!</v>
      </c>
      <c r="CX514" s="1" t="e">
        <f t="shared" si="174"/>
        <v>#VALUE!</v>
      </c>
      <c r="CY514" s="7" t="e">
        <f t="shared" si="174"/>
        <v>#VALUE!</v>
      </c>
    </row>
    <row r="515" spans="2:103" x14ac:dyDescent="0.25">
      <c r="B515" s="25">
        <v>81</v>
      </c>
      <c r="C515" s="29">
        <f t="shared" si="160"/>
        <v>1.5991667304713011</v>
      </c>
      <c r="D515" s="1">
        <f t="shared" ref="D515:BO518" si="175">(C409+D304*0.5)*D197</f>
        <v>3.2674144652865884</v>
      </c>
      <c r="E515" s="1">
        <f t="shared" si="175"/>
        <v>4.0163706247223638</v>
      </c>
      <c r="F515" s="1">
        <f t="shared" si="175"/>
        <v>3.287171839591565</v>
      </c>
      <c r="G515" s="1">
        <f t="shared" si="175"/>
        <v>2.4725494550555176</v>
      </c>
      <c r="H515" s="1">
        <f t="shared" si="175"/>
        <v>0.34086257735713787</v>
      </c>
      <c r="I515" s="1">
        <f t="shared" si="175"/>
        <v>0.3299886868079438</v>
      </c>
      <c r="J515" s="1">
        <f t="shared" si="175"/>
        <v>0.71072993367285764</v>
      </c>
      <c r="K515" s="1">
        <f t="shared" si="175"/>
        <v>0.95430039052135796</v>
      </c>
      <c r="L515" s="1">
        <f t="shared" si="175"/>
        <v>1.2588963904699968</v>
      </c>
      <c r="M515" s="1">
        <f t="shared" si="175"/>
        <v>1.6380246480500631</v>
      </c>
      <c r="N515" s="1">
        <f t="shared" si="175"/>
        <v>2.107987589200925</v>
      </c>
      <c r="O515" s="1">
        <f t="shared" si="175"/>
        <v>3.2551719923334024</v>
      </c>
      <c r="P515" s="1">
        <f t="shared" si="175"/>
        <v>3.7365130603441519</v>
      </c>
      <c r="Q515" s="1">
        <f t="shared" si="175"/>
        <v>4.2603155199910239</v>
      </c>
      <c r="R515" s="1">
        <f t="shared" si="175"/>
        <v>4.8297599198724992</v>
      </c>
      <c r="S515" s="1">
        <f t="shared" si="175"/>
        <v>5.4482463992260532</v>
      </c>
      <c r="T515" s="1">
        <f t="shared" si="175"/>
        <v>4.6641559122794609</v>
      </c>
      <c r="U515" s="1">
        <f t="shared" si="175"/>
        <v>4.8317749553755789</v>
      </c>
      <c r="V515" s="1">
        <f t="shared" si="175"/>
        <v>4.9876889838422889</v>
      </c>
      <c r="W515" s="1">
        <f t="shared" si="175"/>
        <v>5.1323891502544141</v>
      </c>
      <c r="X515" s="1">
        <f t="shared" si="175"/>
        <v>5.2663490871883933</v>
      </c>
      <c r="Y515" s="1">
        <f t="shared" si="175"/>
        <v>7.4463359292454046</v>
      </c>
      <c r="Z515" s="1">
        <f t="shared" si="175"/>
        <v>8.3912043044386788</v>
      </c>
      <c r="AA515" s="1">
        <f t="shared" si="175"/>
        <v>9.4351962537261223</v>
      </c>
      <c r="AB515" s="1">
        <f t="shared" si="175"/>
        <v>10.587812353594504</v>
      </c>
      <c r="AC515" s="1">
        <f t="shared" si="175"/>
        <v>11.859416790272471</v>
      </c>
      <c r="AD515" s="1">
        <f t="shared" si="175"/>
        <v>14.262251824291324</v>
      </c>
      <c r="AE515" s="1">
        <f t="shared" si="175"/>
        <v>15.690857681015078</v>
      </c>
      <c r="AF515" s="1">
        <f t="shared" si="175"/>
        <v>17.236808549595281</v>
      </c>
      <c r="AG515" s="1">
        <f t="shared" si="175"/>
        <v>18.908887902394738</v>
      </c>
      <c r="AH515" s="1">
        <f t="shared" si="175"/>
        <v>20.716502039428466</v>
      </c>
      <c r="AI515" s="1">
        <f t="shared" si="175"/>
        <v>14.951602314626605</v>
      </c>
      <c r="AJ515" s="1">
        <f t="shared" si="175"/>
        <v>15.223915940369261</v>
      </c>
      <c r="AK515" s="1">
        <f t="shared" si="175"/>
        <v>15.48453218941162</v>
      </c>
      <c r="AL515" s="1">
        <f t="shared" si="175"/>
        <v>15.733743210833699</v>
      </c>
      <c r="AM515" s="1">
        <f t="shared" si="175"/>
        <v>15.971834983061596</v>
      </c>
      <c r="AN515" s="1">
        <f t="shared" si="175"/>
        <v>9.8615490285342791</v>
      </c>
      <c r="AO515" s="1">
        <f t="shared" si="175"/>
        <v>9.5302170785599891</v>
      </c>
      <c r="AP515" s="1">
        <f t="shared" si="175"/>
        <v>9.2025700559382191</v>
      </c>
      <c r="AQ515" s="1">
        <f t="shared" si="175"/>
        <v>8.8793938983276313</v>
      </c>
      <c r="AR515" s="1">
        <f t="shared" si="175"/>
        <v>8.5613647876991816</v>
      </c>
      <c r="AS515" s="1">
        <f t="shared" si="175"/>
        <v>4.9627865194393479</v>
      </c>
      <c r="AT515" s="1">
        <f t="shared" si="175"/>
        <v>4.5444784430208491</v>
      </c>
      <c r="AU515" s="1">
        <f t="shared" si="175"/>
        <v>4.15880585771834</v>
      </c>
      <c r="AV515" s="1">
        <f t="shared" si="175"/>
        <v>3.8035807982151288</v>
      </c>
      <c r="AW515" s="1">
        <f t="shared" si="175"/>
        <v>3.476709147359982</v>
      </c>
      <c r="AX515" s="1">
        <f t="shared" si="175"/>
        <v>5.0858805022490037</v>
      </c>
      <c r="AY515" s="1">
        <f t="shared" si="175"/>
        <v>5.5790395464169311</v>
      </c>
      <c r="AZ515" s="1">
        <f t="shared" si="175"/>
        <v>6.1169273017322521</v>
      </c>
      <c r="BA515" s="1">
        <f t="shared" si="175"/>
        <v>6.7034338921040399</v>
      </c>
      <c r="BB515" s="1">
        <f t="shared" si="175"/>
        <v>7.3427781605984794</v>
      </c>
      <c r="BC515" s="1">
        <f t="shared" si="175"/>
        <v>7.6584205793562479</v>
      </c>
      <c r="BD515" s="1">
        <f t="shared" si="175"/>
        <v>7.4502495217908926</v>
      </c>
      <c r="BE515" s="1">
        <f t="shared" si="175"/>
        <v>7.2447422363374629</v>
      </c>
      <c r="BF515" s="1">
        <f t="shared" si="175"/>
        <v>7.0421075613811723</v>
      </c>
      <c r="BG515" s="1">
        <f t="shared" si="175"/>
        <v>6.8425288491806926</v>
      </c>
      <c r="BH515" s="1">
        <f t="shared" si="175"/>
        <v>12.502401851031818</v>
      </c>
      <c r="BI515" s="1">
        <f t="shared" si="175"/>
        <v>13.998335568185123</v>
      </c>
      <c r="BJ515" s="1">
        <f t="shared" si="175"/>
        <v>15.667839516615354</v>
      </c>
      <c r="BK515" s="1">
        <f t="shared" si="175"/>
        <v>17.530610206681605</v>
      </c>
      <c r="BL515" s="1">
        <f t="shared" si="175"/>
        <v>19.60854203204557</v>
      </c>
      <c r="BM515" s="1">
        <f t="shared" si="175"/>
        <v>24.811360777949236</v>
      </c>
      <c r="BN515" s="1">
        <f t="shared" si="175"/>
        <v>26.888952077445172</v>
      </c>
      <c r="BO515" s="1">
        <f t="shared" si="175"/>
        <v>29.131868238478145</v>
      </c>
      <c r="BP515" s="1">
        <f t="shared" ref="BP515:CY522" si="176">(BO409+BP304*0.5)*BP197</f>
        <v>31.552827966315661</v>
      </c>
      <c r="BQ515" s="1">
        <f t="shared" si="176"/>
        <v>34.165505180100908</v>
      </c>
      <c r="BR515" s="1">
        <f t="shared" si="176"/>
        <v>69.358058995255163</v>
      </c>
      <c r="BS515" s="1">
        <f t="shared" si="176"/>
        <v>75.064229680304024</v>
      </c>
      <c r="BT515" s="1">
        <f t="shared" si="176"/>
        <v>81.217911965220978</v>
      </c>
      <c r="BU515" s="1">
        <f t="shared" si="176"/>
        <v>87.853093328449177</v>
      </c>
      <c r="BV515" s="1">
        <f t="shared" si="176"/>
        <v>95.00628371689605</v>
      </c>
      <c r="BW515" s="1">
        <f t="shared" si="176"/>
        <v>192.79119253047094</v>
      </c>
      <c r="BX515" s="1">
        <f t="shared" si="176"/>
        <v>204.06056861903886</v>
      </c>
      <c r="BY515" s="1">
        <f t="shared" si="176"/>
        <v>215.93476998480369</v>
      </c>
      <c r="BZ515" s="1">
        <f t="shared" si="176"/>
        <v>228.44465128288488</v>
      </c>
      <c r="CA515" s="1">
        <f t="shared" si="176"/>
        <v>241.62258907403694</v>
      </c>
      <c r="CB515" s="1">
        <f t="shared" si="176"/>
        <v>850.01813782325712</v>
      </c>
      <c r="CC515" s="1">
        <f t="shared" si="176"/>
        <v>883.64855004728111</v>
      </c>
      <c r="CD515" s="1">
        <f t="shared" si="176"/>
        <v>918.40599248789943</v>
      </c>
      <c r="CE515" s="1">
        <f t="shared" si="176"/>
        <v>954.32524894109213</v>
      </c>
      <c r="CF515" s="1">
        <f t="shared" si="176"/>
        <v>759.52781244029245</v>
      </c>
      <c r="CG515" s="1" t="e">
        <f t="shared" si="176"/>
        <v>#VALUE!</v>
      </c>
      <c r="CH515" s="1" t="e">
        <f t="shared" si="176"/>
        <v>#VALUE!</v>
      </c>
      <c r="CI515" s="1" t="e">
        <f t="shared" si="176"/>
        <v>#VALUE!</v>
      </c>
      <c r="CJ515" s="1" t="e">
        <f t="shared" si="176"/>
        <v>#VALUE!</v>
      </c>
      <c r="CK515" s="1" t="e">
        <f t="shared" si="176"/>
        <v>#VALUE!</v>
      </c>
      <c r="CL515" s="1" t="e">
        <f t="shared" si="176"/>
        <v>#VALUE!</v>
      </c>
      <c r="CM515" s="1" t="e">
        <f t="shared" si="176"/>
        <v>#VALUE!</v>
      </c>
      <c r="CN515" s="1" t="e">
        <f t="shared" si="176"/>
        <v>#VALUE!</v>
      </c>
      <c r="CO515" s="1" t="e">
        <f t="shared" si="176"/>
        <v>#VALUE!</v>
      </c>
      <c r="CP515" s="1" t="e">
        <f t="shared" si="176"/>
        <v>#VALUE!</v>
      </c>
      <c r="CQ515" s="1" t="e">
        <f t="shared" si="176"/>
        <v>#VALUE!</v>
      </c>
      <c r="CR515" s="1" t="e">
        <f t="shared" si="176"/>
        <v>#VALUE!</v>
      </c>
      <c r="CS515" s="1" t="e">
        <f t="shared" si="176"/>
        <v>#VALUE!</v>
      </c>
      <c r="CT515" s="1" t="e">
        <f t="shared" si="176"/>
        <v>#VALUE!</v>
      </c>
      <c r="CU515" s="1" t="e">
        <f t="shared" si="176"/>
        <v>#VALUE!</v>
      </c>
      <c r="CV515" s="1" t="e">
        <f t="shared" si="176"/>
        <v>#VALUE!</v>
      </c>
      <c r="CW515" s="1" t="e">
        <f t="shared" si="176"/>
        <v>#VALUE!</v>
      </c>
      <c r="CX515" s="1" t="e">
        <f t="shared" si="176"/>
        <v>#VALUE!</v>
      </c>
      <c r="CY515" s="7" t="e">
        <f t="shared" si="176"/>
        <v>#VALUE!</v>
      </c>
    </row>
    <row r="516" spans="2:103" x14ac:dyDescent="0.25">
      <c r="B516" s="25">
        <v>82</v>
      </c>
      <c r="C516" s="29">
        <f t="shared" si="160"/>
        <v>1.5991667304713011</v>
      </c>
      <c r="D516" s="1">
        <f t="shared" si="175"/>
        <v>3.2674144652865884</v>
      </c>
      <c r="E516" s="1">
        <f t="shared" si="175"/>
        <v>3.7088750606238992</v>
      </c>
      <c r="F516" s="1">
        <f t="shared" si="175"/>
        <v>3.8337821838369845</v>
      </c>
      <c r="G516" s="1">
        <f t="shared" si="175"/>
        <v>2.881948837370079</v>
      </c>
      <c r="H516" s="1">
        <f t="shared" si="175"/>
        <v>0.39714131221741467</v>
      </c>
      <c r="I516" s="1">
        <f t="shared" si="175"/>
        <v>0.38436158586293717</v>
      </c>
      <c r="J516" s="1">
        <f t="shared" si="175"/>
        <v>0.36177797767222619</v>
      </c>
      <c r="K516" s="1">
        <f t="shared" si="175"/>
        <v>0.76215310206278908</v>
      </c>
      <c r="L516" s="1">
        <f t="shared" si="175"/>
        <v>1.0065188454855796</v>
      </c>
      <c r="M516" s="1">
        <f t="shared" si="175"/>
        <v>1.3107727686419659</v>
      </c>
      <c r="N516" s="1">
        <f t="shared" si="175"/>
        <v>1.6880246354627024</v>
      </c>
      <c r="O516" s="1">
        <f t="shared" si="175"/>
        <v>2.1540798974184643</v>
      </c>
      <c r="P516" s="1">
        <f t="shared" si="175"/>
        <v>3.3023470983010927</v>
      </c>
      <c r="Q516" s="1">
        <f t="shared" si="175"/>
        <v>3.7676222858150239</v>
      </c>
      <c r="R516" s="1">
        <f t="shared" si="175"/>
        <v>4.2734880970476228</v>
      </c>
      <c r="S516" s="1">
        <f t="shared" si="175"/>
        <v>4.8229699887512298</v>
      </c>
      <c r="T516" s="1">
        <f t="shared" si="175"/>
        <v>5.4193017191101323</v>
      </c>
      <c r="U516" s="1">
        <f t="shared" si="175"/>
        <v>4.6229779937725617</v>
      </c>
      <c r="V516" s="1">
        <f t="shared" si="175"/>
        <v>4.7741510900876989</v>
      </c>
      <c r="W516" s="1">
        <f t="shared" si="175"/>
        <v>4.9144922248085887</v>
      </c>
      <c r="X516" s="1">
        <f t="shared" si="175"/>
        <v>5.0444585242374149</v>
      </c>
      <c r="Y516" s="1">
        <f t="shared" si="175"/>
        <v>5.1644907673387666</v>
      </c>
      <c r="Z516" s="1">
        <f t="shared" si="175"/>
        <v>7.2871062884608389</v>
      </c>
      <c r="AA516" s="1">
        <f t="shared" si="175"/>
        <v>8.1962392197302876</v>
      </c>
      <c r="AB516" s="1">
        <f t="shared" si="175"/>
        <v>9.2000752194335131</v>
      </c>
      <c r="AC516" s="1">
        <f t="shared" si="175"/>
        <v>10.307656049595243</v>
      </c>
      <c r="AD516" s="1">
        <f t="shared" si="175"/>
        <v>11.528843364348971</v>
      </c>
      <c r="AE516" s="1">
        <f t="shared" si="175"/>
        <v>13.845791716880703</v>
      </c>
      <c r="AF516" s="1">
        <f t="shared" si="175"/>
        <v>15.213485789925597</v>
      </c>
      <c r="AG516" s="1">
        <f t="shared" si="175"/>
        <v>16.692884176473289</v>
      </c>
      <c r="AH516" s="1">
        <f t="shared" si="175"/>
        <v>18.292322320896417</v>
      </c>
      <c r="AI516" s="1">
        <f t="shared" si="175"/>
        <v>20.020725578976016</v>
      </c>
      <c r="AJ516" s="1">
        <f t="shared" si="175"/>
        <v>14.435615669276718</v>
      </c>
      <c r="AK516" s="1">
        <f t="shared" si="175"/>
        <v>14.685374975287921</v>
      </c>
      <c r="AL516" s="1">
        <f t="shared" si="175"/>
        <v>14.92423961650827</v>
      </c>
      <c r="AM516" s="1">
        <f t="shared" si="175"/>
        <v>15.152482583136544</v>
      </c>
      <c r="AN516" s="1">
        <f t="shared" si="175"/>
        <v>15.370371091194905</v>
      </c>
      <c r="AO516" s="1">
        <f t="shared" si="175"/>
        <v>9.4834840621397394</v>
      </c>
      <c r="AP516" s="1">
        <f t="shared" si="175"/>
        <v>9.1587470109739968</v>
      </c>
      <c r="AQ516" s="1">
        <f t="shared" si="175"/>
        <v>8.838299692787011</v>
      </c>
      <c r="AR516" s="1">
        <f t="shared" si="175"/>
        <v>8.5228295602080877</v>
      </c>
      <c r="AS516" s="1">
        <f t="shared" si="175"/>
        <v>8.2129240845959668</v>
      </c>
      <c r="AT516" s="1">
        <f t="shared" si="175"/>
        <v>4.7582265227112028</v>
      </c>
      <c r="AU516" s="1">
        <f t="shared" si="175"/>
        <v>4.3549179520442003</v>
      </c>
      <c r="AV516" s="1">
        <f t="shared" si="175"/>
        <v>3.9833808584623291</v>
      </c>
      <c r="AW516" s="1">
        <f t="shared" si="175"/>
        <v>3.6414400302922965</v>
      </c>
      <c r="AX516" s="1">
        <f t="shared" si="175"/>
        <v>3.3270213115320439</v>
      </c>
      <c r="AY516" s="1">
        <f t="shared" si="175"/>
        <v>4.8648270687936597</v>
      </c>
      <c r="AZ516" s="1">
        <f t="shared" si="175"/>
        <v>5.3343684808161234</v>
      </c>
      <c r="BA516" s="1">
        <f t="shared" si="175"/>
        <v>5.846378804784548</v>
      </c>
      <c r="BB516" s="1">
        <f t="shared" si="175"/>
        <v>6.4045448393922522</v>
      </c>
      <c r="BC516" s="1">
        <f t="shared" si="175"/>
        <v>7.012864513243203</v>
      </c>
      <c r="BD516" s="1">
        <f t="shared" si="175"/>
        <v>7.3117915006041274</v>
      </c>
      <c r="BE516" s="1">
        <f t="shared" si="175"/>
        <v>7.110678068163617</v>
      </c>
      <c r="BF516" s="1">
        <f t="shared" si="175"/>
        <v>6.9123298948204335</v>
      </c>
      <c r="BG516" s="1">
        <f t="shared" si="175"/>
        <v>6.7169307264319826</v>
      </c>
      <c r="BH516" s="1">
        <f t="shared" si="175"/>
        <v>6.5246409554799678</v>
      </c>
      <c r="BI516" s="1">
        <f t="shared" si="175"/>
        <v>11.918154014989293</v>
      </c>
      <c r="BJ516" s="1">
        <f t="shared" si="175"/>
        <v>13.340499577711073</v>
      </c>
      <c r="BK516" s="1">
        <f t="shared" si="175"/>
        <v>14.927576529021778</v>
      </c>
      <c r="BL516" s="1">
        <f t="shared" si="175"/>
        <v>16.698053059030638</v>
      </c>
      <c r="BM516" s="1">
        <f t="shared" si="175"/>
        <v>18.672678315877267</v>
      </c>
      <c r="BN516" s="1">
        <f t="shared" si="175"/>
        <v>23.621464237306046</v>
      </c>
      <c r="BO516" s="1">
        <f t="shared" si="175"/>
        <v>25.593437627681553</v>
      </c>
      <c r="BP516" s="1">
        <f t="shared" si="176"/>
        <v>27.722028848727152</v>
      </c>
      <c r="BQ516" s="1">
        <f t="shared" si="176"/>
        <v>30.019270665923646</v>
      </c>
      <c r="BR516" s="1">
        <f t="shared" si="176"/>
        <v>32.498098656639449</v>
      </c>
      <c r="BS516" s="1">
        <f t="shared" si="176"/>
        <v>65.959133979798523</v>
      </c>
      <c r="BT516" s="1">
        <f t="shared" si="176"/>
        <v>71.371029716140143</v>
      </c>
      <c r="BU516" s="1">
        <f t="shared" si="176"/>
        <v>77.206618247986384</v>
      </c>
      <c r="BV516" s="1">
        <f t="shared" si="176"/>
        <v>83.498038832782697</v>
      </c>
      <c r="BW516" s="1">
        <f t="shared" si="176"/>
        <v>90.279813877614487</v>
      </c>
      <c r="BX516" s="1">
        <f t="shared" si="176"/>
        <v>183.16558957867414</v>
      </c>
      <c r="BY516" s="1">
        <f t="shared" si="176"/>
        <v>193.83702225752717</v>
      </c>
      <c r="BZ516" s="1">
        <f t="shared" si="176"/>
        <v>205.08013730417431</v>
      </c>
      <c r="CA516" s="1">
        <f t="shared" si="176"/>
        <v>216.92406449967936</v>
      </c>
      <c r="CB516" s="1">
        <f t="shared" si="176"/>
        <v>229.399369286694</v>
      </c>
      <c r="CC516" s="1">
        <f t="shared" si="176"/>
        <v>806.88525280363444</v>
      </c>
      <c r="CD516" s="1">
        <f t="shared" si="176"/>
        <v>838.67589204215653</v>
      </c>
      <c r="CE516" s="1">
        <f t="shared" si="176"/>
        <v>871.52995207249</v>
      </c>
      <c r="CF516" s="1">
        <f t="shared" si="176"/>
        <v>905.48021965114867</v>
      </c>
      <c r="CG516" s="1">
        <f t="shared" si="176"/>
        <v>720.55851231388476</v>
      </c>
      <c r="CH516" s="1" t="e">
        <f t="shared" si="176"/>
        <v>#VALUE!</v>
      </c>
      <c r="CI516" s="1" t="e">
        <f t="shared" si="176"/>
        <v>#VALUE!</v>
      </c>
      <c r="CJ516" s="1" t="e">
        <f t="shared" si="176"/>
        <v>#VALUE!</v>
      </c>
      <c r="CK516" s="1" t="e">
        <f t="shared" si="176"/>
        <v>#VALUE!</v>
      </c>
      <c r="CL516" s="1" t="e">
        <f t="shared" si="176"/>
        <v>#VALUE!</v>
      </c>
      <c r="CM516" s="1" t="e">
        <f t="shared" si="176"/>
        <v>#VALUE!</v>
      </c>
      <c r="CN516" s="1" t="e">
        <f t="shared" si="176"/>
        <v>#VALUE!</v>
      </c>
      <c r="CO516" s="1" t="e">
        <f t="shared" si="176"/>
        <v>#VALUE!</v>
      </c>
      <c r="CP516" s="1" t="e">
        <f t="shared" si="176"/>
        <v>#VALUE!</v>
      </c>
      <c r="CQ516" s="1" t="e">
        <f t="shared" si="176"/>
        <v>#VALUE!</v>
      </c>
      <c r="CR516" s="1" t="e">
        <f t="shared" si="176"/>
        <v>#VALUE!</v>
      </c>
      <c r="CS516" s="1" t="e">
        <f t="shared" si="176"/>
        <v>#VALUE!</v>
      </c>
      <c r="CT516" s="1" t="e">
        <f t="shared" si="176"/>
        <v>#VALUE!</v>
      </c>
      <c r="CU516" s="1" t="e">
        <f t="shared" si="176"/>
        <v>#VALUE!</v>
      </c>
      <c r="CV516" s="1" t="e">
        <f t="shared" si="176"/>
        <v>#VALUE!</v>
      </c>
      <c r="CW516" s="1" t="e">
        <f t="shared" si="176"/>
        <v>#VALUE!</v>
      </c>
      <c r="CX516" s="1" t="e">
        <f t="shared" si="176"/>
        <v>#VALUE!</v>
      </c>
      <c r="CY516" s="7" t="e">
        <f t="shared" si="176"/>
        <v>#VALUE!</v>
      </c>
    </row>
    <row r="517" spans="2:103" x14ac:dyDescent="0.25">
      <c r="B517" s="25">
        <v>83</v>
      </c>
      <c r="C517" s="29">
        <f t="shared" si="160"/>
        <v>1.5991667304713011</v>
      </c>
      <c r="D517" s="1">
        <f t="shared" si="175"/>
        <v>3.2674144652865884</v>
      </c>
      <c r="E517" s="1">
        <f t="shared" si="175"/>
        <v>3.7088750606238992</v>
      </c>
      <c r="F517" s="1">
        <f t="shared" si="175"/>
        <v>3.5363843992327979</v>
      </c>
      <c r="G517" s="1">
        <f t="shared" si="175"/>
        <v>3.359120370801143</v>
      </c>
      <c r="H517" s="1">
        <f t="shared" si="175"/>
        <v>0.46271066239922243</v>
      </c>
      <c r="I517" s="1">
        <f t="shared" si="175"/>
        <v>0.44769268242131627</v>
      </c>
      <c r="J517" s="1">
        <f t="shared" si="175"/>
        <v>0.42130156942829461</v>
      </c>
      <c r="K517" s="1">
        <f t="shared" si="175"/>
        <v>0.38847417158858433</v>
      </c>
      <c r="L517" s="1">
        <f t="shared" si="175"/>
        <v>0.80468190182444865</v>
      </c>
      <c r="M517" s="1">
        <f t="shared" si="175"/>
        <v>1.048843523764758</v>
      </c>
      <c r="N517" s="1">
        <f t="shared" si="175"/>
        <v>1.3516682951648764</v>
      </c>
      <c r="O517" s="1">
        <f t="shared" si="175"/>
        <v>1.7258673062735277</v>
      </c>
      <c r="P517" s="1">
        <f t="shared" si="175"/>
        <v>2.1867491288145855</v>
      </c>
      <c r="Q517" s="1">
        <f t="shared" si="175"/>
        <v>3.331716250594166</v>
      </c>
      <c r="R517" s="1">
        <f t="shared" si="175"/>
        <v>3.7810978694289932</v>
      </c>
      <c r="S517" s="1">
        <f t="shared" si="175"/>
        <v>4.2692697596067752</v>
      </c>
      <c r="T517" s="1">
        <f t="shared" si="175"/>
        <v>4.7991093821799824</v>
      </c>
      <c r="U517" s="1">
        <f t="shared" si="175"/>
        <v>5.3736917711398933</v>
      </c>
      <c r="V517" s="1">
        <f t="shared" si="175"/>
        <v>4.5695297326721587</v>
      </c>
      <c r="W517" s="1">
        <f t="shared" si="175"/>
        <v>4.7056380061093162</v>
      </c>
      <c r="X517" s="1">
        <f t="shared" si="175"/>
        <v>4.8317244531613897</v>
      </c>
      <c r="Y517" s="1">
        <f t="shared" si="175"/>
        <v>4.9482144964515546</v>
      </c>
      <c r="Z517" s="1">
        <f t="shared" si="175"/>
        <v>5.0555183060799544</v>
      </c>
      <c r="AA517" s="1">
        <f t="shared" si="175"/>
        <v>7.1196691039498585</v>
      </c>
      <c r="AB517" s="1">
        <f t="shared" si="175"/>
        <v>7.9939159670143818</v>
      </c>
      <c r="AC517" s="1">
        <f t="shared" si="175"/>
        <v>8.9586162641026963</v>
      </c>
      <c r="AD517" s="1">
        <f t="shared" si="175"/>
        <v>10.022373596781861</v>
      </c>
      <c r="AE517" s="1">
        <f t="shared" si="175"/>
        <v>11.194569863399785</v>
      </c>
      <c r="AF517" s="1">
        <f t="shared" si="175"/>
        <v>13.42718402242132</v>
      </c>
      <c r="AG517" s="1">
        <f t="shared" si="175"/>
        <v>14.73608829819247</v>
      </c>
      <c r="AH517" s="1">
        <f t="shared" si="175"/>
        <v>16.151308094210819</v>
      </c>
      <c r="AI517" s="1">
        <f t="shared" si="175"/>
        <v>17.680752824960198</v>
      </c>
      <c r="AJ517" s="1">
        <f t="shared" si="175"/>
        <v>19.332890599599271</v>
      </c>
      <c r="AK517" s="1">
        <f t="shared" si="175"/>
        <v>13.927044099524824</v>
      </c>
      <c r="AL517" s="1">
        <f t="shared" si="175"/>
        <v>14.155985931090088</v>
      </c>
      <c r="AM517" s="1">
        <f t="shared" si="175"/>
        <v>14.374781427527585</v>
      </c>
      <c r="AN517" s="1">
        <f t="shared" si="175"/>
        <v>14.58368567010962</v>
      </c>
      <c r="AO517" s="1">
        <f t="shared" si="175"/>
        <v>14.782948337005321</v>
      </c>
      <c r="AP517" s="1">
        <f t="shared" si="175"/>
        <v>9.1149043870382709</v>
      </c>
      <c r="AQ517" s="1">
        <f t="shared" si="175"/>
        <v>8.7971871155318873</v>
      </c>
      <c r="AR517" s="1">
        <f t="shared" si="175"/>
        <v>8.4842770938255878</v>
      </c>
      <c r="AS517" s="1">
        <f t="shared" si="175"/>
        <v>8.1767723674635118</v>
      </c>
      <c r="AT517" s="1">
        <f t="shared" si="175"/>
        <v>7.8751799918367018</v>
      </c>
      <c r="AU517" s="1">
        <f t="shared" si="175"/>
        <v>4.5601809886351123</v>
      </c>
      <c r="AV517" s="1">
        <f t="shared" si="175"/>
        <v>4.1715958634058632</v>
      </c>
      <c r="AW517" s="1">
        <f t="shared" si="175"/>
        <v>3.8139024578373162</v>
      </c>
      <c r="AX517" s="1">
        <f t="shared" si="175"/>
        <v>3.4849448689749454</v>
      </c>
      <c r="AY517" s="1">
        <f t="shared" si="175"/>
        <v>3.1826742317753896</v>
      </c>
      <c r="AZ517" s="1">
        <f t="shared" si="175"/>
        <v>4.6518399973870741</v>
      </c>
      <c r="BA517" s="1">
        <f t="shared" si="175"/>
        <v>5.098811705714918</v>
      </c>
      <c r="BB517" s="1">
        <f t="shared" si="175"/>
        <v>5.5861019042012172</v>
      </c>
      <c r="BC517" s="1">
        <f t="shared" si="175"/>
        <v>6.1172044053520311</v>
      </c>
      <c r="BD517" s="1">
        <f t="shared" si="175"/>
        <v>6.6959074856773562</v>
      </c>
      <c r="BE517" s="1">
        <f t="shared" si="175"/>
        <v>6.9789844538853778</v>
      </c>
      <c r="BF517" s="1">
        <f t="shared" si="175"/>
        <v>6.7848408019604225</v>
      </c>
      <c r="BG517" s="1">
        <f t="shared" si="175"/>
        <v>6.5935416693213362</v>
      </c>
      <c r="BH517" s="1">
        <f t="shared" si="175"/>
        <v>6.4052479903806985</v>
      </c>
      <c r="BI517" s="1">
        <f t="shared" si="175"/>
        <v>6.2200993137104925</v>
      </c>
      <c r="BJ517" s="1">
        <f t="shared" si="175"/>
        <v>11.358707756742319</v>
      </c>
      <c r="BK517" s="1">
        <f t="shared" si="175"/>
        <v>12.710880980126493</v>
      </c>
      <c r="BL517" s="1">
        <f t="shared" si="175"/>
        <v>14.219379671572757</v>
      </c>
      <c r="BM517" s="1">
        <f t="shared" si="175"/>
        <v>15.901895908641603</v>
      </c>
      <c r="BN517" s="1">
        <f t="shared" si="175"/>
        <v>17.77809189249902</v>
      </c>
      <c r="BO517" s="1">
        <f t="shared" si="175"/>
        <v>22.484493191826047</v>
      </c>
      <c r="BP517" s="1">
        <f t="shared" si="176"/>
        <v>24.356008631294195</v>
      </c>
      <c r="BQ517" s="1">
        <f t="shared" si="176"/>
        <v>26.375882299260727</v>
      </c>
      <c r="BR517" s="1">
        <f t="shared" si="176"/>
        <v>28.555497402235261</v>
      </c>
      <c r="BS517" s="1">
        <f t="shared" si="176"/>
        <v>30.907090396782188</v>
      </c>
      <c r="BT517" s="1">
        <f t="shared" si="176"/>
        <v>62.717005118820474</v>
      </c>
      <c r="BU517" s="1">
        <f t="shared" si="176"/>
        <v>67.849308262791865</v>
      </c>
      <c r="BV517" s="1">
        <f t="shared" si="176"/>
        <v>73.382726971487628</v>
      </c>
      <c r="BW517" s="1">
        <f t="shared" si="176"/>
        <v>79.347651353099707</v>
      </c>
      <c r="BX517" s="1">
        <f t="shared" si="176"/>
        <v>85.776722961057303</v>
      </c>
      <c r="BY517" s="1">
        <f t="shared" si="176"/>
        <v>173.99746928502245</v>
      </c>
      <c r="BZ517" s="1">
        <f t="shared" si="176"/>
        <v>184.10199668443065</v>
      </c>
      <c r="CA517" s="1">
        <f t="shared" si="176"/>
        <v>194.74685735851807</v>
      </c>
      <c r="CB517" s="1">
        <f t="shared" si="176"/>
        <v>205.95955187791387</v>
      </c>
      <c r="CC517" s="1">
        <f t="shared" si="176"/>
        <v>217.76893509118992</v>
      </c>
      <c r="CD517" s="1">
        <f t="shared" si="176"/>
        <v>765.85384679038782</v>
      </c>
      <c r="CE517" s="1">
        <f t="shared" si="176"/>
        <v>795.9040794185064</v>
      </c>
      <c r="CF517" s="1">
        <f t="shared" si="176"/>
        <v>826.95769136187243</v>
      </c>
      <c r="CG517" s="1">
        <f t="shared" si="176"/>
        <v>859.04558657675784</v>
      </c>
      <c r="CH517" s="1">
        <f t="shared" si="176"/>
        <v>683.51910781981826</v>
      </c>
      <c r="CI517" s="1" t="e">
        <f t="shared" si="176"/>
        <v>#VALUE!</v>
      </c>
      <c r="CJ517" s="1" t="e">
        <f t="shared" si="176"/>
        <v>#VALUE!</v>
      </c>
      <c r="CK517" s="1" t="e">
        <f t="shared" si="176"/>
        <v>#VALUE!</v>
      </c>
      <c r="CL517" s="1" t="e">
        <f t="shared" si="176"/>
        <v>#VALUE!</v>
      </c>
      <c r="CM517" s="1" t="e">
        <f t="shared" si="176"/>
        <v>#VALUE!</v>
      </c>
      <c r="CN517" s="1" t="e">
        <f t="shared" si="176"/>
        <v>#VALUE!</v>
      </c>
      <c r="CO517" s="1" t="e">
        <f t="shared" si="176"/>
        <v>#VALUE!</v>
      </c>
      <c r="CP517" s="1" t="e">
        <f t="shared" si="176"/>
        <v>#VALUE!</v>
      </c>
      <c r="CQ517" s="1" t="e">
        <f t="shared" si="176"/>
        <v>#VALUE!</v>
      </c>
      <c r="CR517" s="1" t="e">
        <f t="shared" si="176"/>
        <v>#VALUE!</v>
      </c>
      <c r="CS517" s="1" t="e">
        <f t="shared" si="176"/>
        <v>#VALUE!</v>
      </c>
      <c r="CT517" s="1" t="e">
        <f t="shared" si="176"/>
        <v>#VALUE!</v>
      </c>
      <c r="CU517" s="1" t="e">
        <f t="shared" si="176"/>
        <v>#VALUE!</v>
      </c>
      <c r="CV517" s="1" t="e">
        <f t="shared" si="176"/>
        <v>#VALUE!</v>
      </c>
      <c r="CW517" s="1" t="e">
        <f t="shared" si="176"/>
        <v>#VALUE!</v>
      </c>
      <c r="CX517" s="1" t="e">
        <f t="shared" si="176"/>
        <v>#VALUE!</v>
      </c>
      <c r="CY517" s="7" t="e">
        <f t="shared" si="176"/>
        <v>#VALUE!</v>
      </c>
    </row>
    <row r="518" spans="2:103" x14ac:dyDescent="0.25">
      <c r="B518" s="25">
        <v>84</v>
      </c>
      <c r="C518" s="29">
        <f t="shared" si="160"/>
        <v>1.5991667304713011</v>
      </c>
      <c r="D518" s="1">
        <f t="shared" si="175"/>
        <v>3.2674144652865884</v>
      </c>
      <c r="E518" s="1">
        <f t="shared" si="175"/>
        <v>3.7088750606238992</v>
      </c>
      <c r="F518" s="1">
        <f t="shared" si="175"/>
        <v>3.5363843992327979</v>
      </c>
      <c r="G518" s="1">
        <f t="shared" si="175"/>
        <v>3.0966574173632271</v>
      </c>
      <c r="H518" s="1">
        <f t="shared" si="175"/>
        <v>0.5391041192762891</v>
      </c>
      <c r="I518" s="1">
        <f t="shared" si="175"/>
        <v>0.52145773192621592</v>
      </c>
      <c r="J518" s="1">
        <f t="shared" si="175"/>
        <v>0.49061786905437965</v>
      </c>
      <c r="K518" s="1">
        <f t="shared" si="175"/>
        <v>0.45231988392030714</v>
      </c>
      <c r="L518" s="1">
        <f t="shared" si="175"/>
        <v>0.4105795427562503</v>
      </c>
      <c r="M518" s="1">
        <f t="shared" si="175"/>
        <v>0.83920864791249639</v>
      </c>
      <c r="N518" s="1">
        <f t="shared" si="175"/>
        <v>1.0822854690832995</v>
      </c>
      <c r="O518" s="1">
        <f t="shared" si="175"/>
        <v>1.3827276304483813</v>
      </c>
      <c r="P518" s="1">
        <f t="shared" si="175"/>
        <v>1.7528475062291065</v>
      </c>
      <c r="Q518" s="1">
        <f t="shared" si="175"/>
        <v>2.2074587131990624</v>
      </c>
      <c r="R518" s="1">
        <f t="shared" si="175"/>
        <v>3.3452724725353749</v>
      </c>
      <c r="S518" s="1">
        <f t="shared" si="175"/>
        <v>3.778971390225097</v>
      </c>
      <c r="T518" s="1">
        <f t="shared" si="175"/>
        <v>4.2497290018669629</v>
      </c>
      <c r="U518" s="1">
        <f t="shared" si="175"/>
        <v>4.7602815797330527</v>
      </c>
      <c r="V518" s="1">
        <f t="shared" si="175"/>
        <v>5.313552774823</v>
      </c>
      <c r="W518" s="1">
        <f t="shared" si="175"/>
        <v>4.5054576075859387</v>
      </c>
      <c r="X518" s="1">
        <f t="shared" si="175"/>
        <v>4.6277749758424696</v>
      </c>
      <c r="Y518" s="1">
        <f t="shared" si="175"/>
        <v>4.740822159991807</v>
      </c>
      <c r="Z518" s="1">
        <f t="shared" si="175"/>
        <v>4.8449950448898642</v>
      </c>
      <c r="AA518" s="1">
        <f t="shared" si="175"/>
        <v>4.940675284970002</v>
      </c>
      <c r="AB518" s="1">
        <f t="shared" si="175"/>
        <v>6.9456136739525389</v>
      </c>
      <c r="AC518" s="1">
        <f t="shared" si="175"/>
        <v>7.7858528574066197</v>
      </c>
      <c r="AD518" s="1">
        <f t="shared" si="175"/>
        <v>8.712462289299987</v>
      </c>
      <c r="AE518" s="1">
        <f t="shared" si="175"/>
        <v>9.7336272503647177</v>
      </c>
      <c r="AF518" s="1">
        <f t="shared" si="175"/>
        <v>10.858271748706681</v>
      </c>
      <c r="AG518" s="1">
        <f t="shared" si="175"/>
        <v>13.008233454905193</v>
      </c>
      <c r="AH518" s="1">
        <f t="shared" si="175"/>
        <v>14.26043728939578</v>
      </c>
      <c r="AI518" s="1">
        <f t="shared" si="175"/>
        <v>15.613809989442391</v>
      </c>
      <c r="AJ518" s="1">
        <f t="shared" si="175"/>
        <v>17.0758559197483</v>
      </c>
      <c r="AK518" s="1">
        <f t="shared" si="175"/>
        <v>18.654608537531914</v>
      </c>
      <c r="AL518" s="1">
        <f t="shared" si="175"/>
        <v>13.426896894635096</v>
      </c>
      <c r="AM518" s="1">
        <f t="shared" si="175"/>
        <v>13.636630217920359</v>
      </c>
      <c r="AN518" s="1">
        <f t="shared" si="175"/>
        <v>13.836914799859152</v>
      </c>
      <c r="AO518" s="1">
        <f t="shared" si="175"/>
        <v>14.027988981568679</v>
      </c>
      <c r="AP518" s="1">
        <f t="shared" si="175"/>
        <v>14.210086048355949</v>
      </c>
      <c r="AQ518" s="1">
        <f t="shared" si="175"/>
        <v>8.756056160497991</v>
      </c>
      <c r="AR518" s="1">
        <f t="shared" si="175"/>
        <v>8.4457073828601619</v>
      </c>
      <c r="AS518" s="1">
        <f t="shared" si="175"/>
        <v>8.1406044690760151</v>
      </c>
      <c r="AT518" s="1">
        <f t="shared" si="175"/>
        <v>7.8412643952780146</v>
      </c>
      <c r="AU518" s="1">
        <f t="shared" si="175"/>
        <v>7.5481214144077216</v>
      </c>
      <c r="AV518" s="1">
        <f t="shared" si="175"/>
        <v>4.3686148202024269</v>
      </c>
      <c r="AW518" s="1">
        <f t="shared" si="175"/>
        <v>3.994455107137679</v>
      </c>
      <c r="AX518" s="1">
        <f t="shared" si="175"/>
        <v>3.6502967313624848</v>
      </c>
      <c r="AY518" s="1">
        <f t="shared" si="175"/>
        <v>3.334008808389477</v>
      </c>
      <c r="AZ518" s="1">
        <f t="shared" si="175"/>
        <v>3.0435723710818126</v>
      </c>
      <c r="BA518" s="1">
        <f t="shared" si="175"/>
        <v>4.4467563692410792</v>
      </c>
      <c r="BB518" s="1">
        <f t="shared" si="175"/>
        <v>4.8721662376195418</v>
      </c>
      <c r="BC518" s="1">
        <f t="shared" si="175"/>
        <v>5.3358486093091475</v>
      </c>
      <c r="BD518" s="1">
        <f t="shared" si="175"/>
        <v>5.8411141443517867</v>
      </c>
      <c r="BE518" s="1">
        <f t="shared" si="175"/>
        <v>6.3915521769910422</v>
      </c>
      <c r="BF518" s="1">
        <f t="shared" si="175"/>
        <v>6.6596011174980614</v>
      </c>
      <c r="BG518" s="1">
        <f t="shared" si="175"/>
        <v>6.472323943380319</v>
      </c>
      <c r="BH518" s="1">
        <f t="shared" si="175"/>
        <v>6.2879506519317108</v>
      </c>
      <c r="BI518" s="1">
        <f t="shared" si="175"/>
        <v>6.1066214624695832</v>
      </c>
      <c r="BJ518" s="1">
        <f t="shared" si="175"/>
        <v>5.9284570230018696</v>
      </c>
      <c r="BK518" s="1">
        <f t="shared" si="175"/>
        <v>10.823208546928283</v>
      </c>
      <c r="BL518" s="1">
        <f t="shared" si="175"/>
        <v>12.108482068779519</v>
      </c>
      <c r="BM518" s="1">
        <f t="shared" si="175"/>
        <v>13.542088106510597</v>
      </c>
      <c r="BN518" s="1">
        <f t="shared" si="175"/>
        <v>15.140792287238686</v>
      </c>
      <c r="BO518" s="1">
        <f t="shared" ref="BO518" si="177">(BN412+BO307*0.5)*BO200</f>
        <v>16.923225309843541</v>
      </c>
      <c r="BP518" s="1">
        <f t="shared" si="176"/>
        <v>21.3984133988242</v>
      </c>
      <c r="BQ518" s="1">
        <f t="shared" si="176"/>
        <v>23.174394013212172</v>
      </c>
      <c r="BR518" s="1">
        <f t="shared" si="176"/>
        <v>25.090898474219003</v>
      </c>
      <c r="BS518" s="1">
        <f t="shared" si="176"/>
        <v>27.158694922754965</v>
      </c>
      <c r="BT518" s="1">
        <f t="shared" si="176"/>
        <v>29.389357876507589</v>
      </c>
      <c r="BU518" s="1">
        <f t="shared" si="176"/>
        <v>59.625177993792384</v>
      </c>
      <c r="BV518" s="1">
        <f t="shared" si="176"/>
        <v>64.491873831987448</v>
      </c>
      <c r="BW518" s="1">
        <f t="shared" si="176"/>
        <v>69.738286682590072</v>
      </c>
      <c r="BX518" s="1">
        <f t="shared" si="176"/>
        <v>75.393151363344842</v>
      </c>
      <c r="BY518" s="1">
        <f t="shared" si="176"/>
        <v>81.487329636475224</v>
      </c>
      <c r="BZ518" s="1">
        <f t="shared" si="176"/>
        <v>165.26680309214859</v>
      </c>
      <c r="CA518" s="1">
        <f t="shared" si="176"/>
        <v>174.83390027679187</v>
      </c>
      <c r="CB518" s="1">
        <f t="shared" si="176"/>
        <v>184.91167988153464</v>
      </c>
      <c r="CC518" s="1">
        <f t="shared" si="176"/>
        <v>195.52610367510701</v>
      </c>
      <c r="CD518" s="1">
        <f t="shared" si="176"/>
        <v>206.70441090877995</v>
      </c>
      <c r="CE518" s="1">
        <f t="shared" si="176"/>
        <v>726.82790396610119</v>
      </c>
      <c r="CF518" s="1">
        <f t="shared" si="176"/>
        <v>755.23181624346603</v>
      </c>
      <c r="CG518" s="1">
        <f t="shared" si="176"/>
        <v>784.58243563102167</v>
      </c>
      <c r="CH518" s="1">
        <f t="shared" si="176"/>
        <v>814.908891015927</v>
      </c>
      <c r="CI518" s="1">
        <f t="shared" si="176"/>
        <v>648.31904432021418</v>
      </c>
      <c r="CJ518" s="1" t="e">
        <f t="shared" si="176"/>
        <v>#VALUE!</v>
      </c>
      <c r="CK518" s="1" t="e">
        <f t="shared" si="176"/>
        <v>#VALUE!</v>
      </c>
      <c r="CL518" s="1" t="e">
        <f t="shared" si="176"/>
        <v>#VALUE!</v>
      </c>
      <c r="CM518" s="1" t="e">
        <f t="shared" si="176"/>
        <v>#VALUE!</v>
      </c>
      <c r="CN518" s="1" t="e">
        <f t="shared" si="176"/>
        <v>#VALUE!</v>
      </c>
      <c r="CO518" s="1" t="e">
        <f t="shared" si="176"/>
        <v>#VALUE!</v>
      </c>
      <c r="CP518" s="1" t="e">
        <f t="shared" si="176"/>
        <v>#VALUE!</v>
      </c>
      <c r="CQ518" s="1" t="e">
        <f t="shared" si="176"/>
        <v>#VALUE!</v>
      </c>
      <c r="CR518" s="1" t="e">
        <f t="shared" si="176"/>
        <v>#VALUE!</v>
      </c>
      <c r="CS518" s="1" t="e">
        <f t="shared" si="176"/>
        <v>#VALUE!</v>
      </c>
      <c r="CT518" s="1" t="e">
        <f t="shared" si="176"/>
        <v>#VALUE!</v>
      </c>
      <c r="CU518" s="1" t="e">
        <f t="shared" si="176"/>
        <v>#VALUE!</v>
      </c>
      <c r="CV518" s="1" t="e">
        <f t="shared" si="176"/>
        <v>#VALUE!</v>
      </c>
      <c r="CW518" s="1" t="e">
        <f t="shared" si="176"/>
        <v>#VALUE!</v>
      </c>
      <c r="CX518" s="1" t="e">
        <f t="shared" si="176"/>
        <v>#VALUE!</v>
      </c>
      <c r="CY518" s="7" t="e">
        <f t="shared" si="176"/>
        <v>#VALUE!</v>
      </c>
    </row>
    <row r="519" spans="2:103" x14ac:dyDescent="0.25">
      <c r="B519" s="25">
        <v>85</v>
      </c>
      <c r="C519" s="29">
        <f t="shared" si="160"/>
        <v>2.0359137366781446</v>
      </c>
      <c r="D519" s="1">
        <f t="shared" ref="D519:BO522" si="178">(C413+D308*0.5)*D201</f>
        <v>5.4608450383187268</v>
      </c>
      <c r="E519" s="1">
        <f t="shared" si="178"/>
        <v>6.2916833821038463</v>
      </c>
      <c r="F519" s="1">
        <f t="shared" si="178"/>
        <v>6.037085617147544</v>
      </c>
      <c r="G519" s="1">
        <f t="shared" si="178"/>
        <v>5.3049046755006586</v>
      </c>
      <c r="H519" s="1">
        <f t="shared" si="178"/>
        <v>0.8385834237096953</v>
      </c>
      <c r="I519" s="1">
        <f t="shared" si="178"/>
        <v>1.0260274569576084</v>
      </c>
      <c r="J519" s="1">
        <f t="shared" si="178"/>
        <v>0.96565937347937936</v>
      </c>
      <c r="K519" s="1">
        <f t="shared" si="178"/>
        <v>0.89049609813217734</v>
      </c>
      <c r="L519" s="1">
        <f t="shared" si="178"/>
        <v>0.80847390951519005</v>
      </c>
      <c r="M519" s="1">
        <f t="shared" si="178"/>
        <v>0.72502127339491484</v>
      </c>
      <c r="N519" s="1">
        <f t="shared" si="178"/>
        <v>1.4663360986501295</v>
      </c>
      <c r="O519" s="1">
        <f t="shared" si="178"/>
        <v>1.8748529309156525</v>
      </c>
      <c r="P519" s="1">
        <f t="shared" si="178"/>
        <v>2.3782552485129198</v>
      </c>
      <c r="Q519" s="1">
        <f t="shared" si="178"/>
        <v>2.9967327195275528</v>
      </c>
      <c r="R519" s="1">
        <f t="shared" si="178"/>
        <v>3.7545542344205241</v>
      </c>
      <c r="S519" s="1">
        <f t="shared" si="178"/>
        <v>5.6637385217933636</v>
      </c>
      <c r="T519" s="1">
        <f t="shared" si="178"/>
        <v>6.3725173193474731</v>
      </c>
      <c r="U519" s="1">
        <f t="shared" si="178"/>
        <v>7.1412874053523749</v>
      </c>
      <c r="V519" s="1">
        <f t="shared" si="178"/>
        <v>7.9744588097220328</v>
      </c>
      <c r="W519" s="1">
        <f t="shared" si="178"/>
        <v>8.8767427907413907</v>
      </c>
      <c r="X519" s="1">
        <f t="shared" si="178"/>
        <v>7.5076285639853557</v>
      </c>
      <c r="Y519" s="1">
        <f t="shared" si="178"/>
        <v>7.6938312511083868</v>
      </c>
      <c r="Z519" s="1">
        <f t="shared" si="178"/>
        <v>7.8654928433629268</v>
      </c>
      <c r="AA519" s="1">
        <f t="shared" si="178"/>
        <v>8.0232380654500908</v>
      </c>
      <c r="AB519" s="1">
        <f t="shared" si="178"/>
        <v>8.1676691278181419</v>
      </c>
      <c r="AC519" s="1">
        <f t="shared" si="178"/>
        <v>11.463694999821289</v>
      </c>
      <c r="AD519" s="1">
        <f t="shared" si="178"/>
        <v>12.831569211176763</v>
      </c>
      <c r="AE519" s="1">
        <f t="shared" si="178"/>
        <v>14.339191687472466</v>
      </c>
      <c r="AF519" s="1">
        <f t="shared" si="178"/>
        <v>15.999760479127918</v>
      </c>
      <c r="AG519" s="1">
        <f t="shared" si="178"/>
        <v>17.827662115371108</v>
      </c>
      <c r="AH519" s="1">
        <f t="shared" si="178"/>
        <v>21.334091131826884</v>
      </c>
      <c r="AI519" s="1">
        <f t="shared" si="178"/>
        <v>23.363826511493222</v>
      </c>
      <c r="AJ519" s="1">
        <f t="shared" si="178"/>
        <v>25.556722545847716</v>
      </c>
      <c r="AK519" s="1">
        <f t="shared" si="178"/>
        <v>27.92484789249146</v>
      </c>
      <c r="AL519" s="1">
        <f t="shared" si="178"/>
        <v>30.481120578583909</v>
      </c>
      <c r="AM519" s="1">
        <f t="shared" si="178"/>
        <v>21.921718641764315</v>
      </c>
      <c r="AN519" s="1">
        <f t="shared" si="178"/>
        <v>22.247482858791557</v>
      </c>
      <c r="AO519" s="1">
        <f t="shared" si="178"/>
        <v>22.558325709755898</v>
      </c>
      <c r="AP519" s="1">
        <f t="shared" si="178"/>
        <v>22.854624832867689</v>
      </c>
      <c r="AQ519" s="1">
        <f t="shared" si="178"/>
        <v>23.136749844273151</v>
      </c>
      <c r="AR519" s="1">
        <f t="shared" si="178"/>
        <v>14.247976064818349</v>
      </c>
      <c r="AS519" s="1">
        <f t="shared" si="178"/>
        <v>13.735149566115341</v>
      </c>
      <c r="AT519" s="1">
        <f t="shared" si="178"/>
        <v>13.231814810307332</v>
      </c>
      <c r="AU519" s="1">
        <f t="shared" si="178"/>
        <v>12.738725477476279</v>
      </c>
      <c r="AV519" s="1">
        <f t="shared" si="178"/>
        <v>12.256507769386436</v>
      </c>
      <c r="AW519" s="1">
        <f t="shared" si="178"/>
        <v>7.0903543604026558</v>
      </c>
      <c r="AX519" s="1">
        <f t="shared" si="178"/>
        <v>6.4801878885723267</v>
      </c>
      <c r="AY519" s="1">
        <f t="shared" si="178"/>
        <v>5.9193358742389606</v>
      </c>
      <c r="AZ519" s="1">
        <f t="shared" si="178"/>
        <v>5.404239810602399</v>
      </c>
      <c r="BA519" s="1">
        <f t="shared" si="178"/>
        <v>4.9315371442566081</v>
      </c>
      <c r="BB519" s="1">
        <f t="shared" si="178"/>
        <v>7.2024263669629551</v>
      </c>
      <c r="BC519" s="1">
        <f t="shared" si="178"/>
        <v>7.8886248620395385</v>
      </c>
      <c r="BD519" s="1">
        <f t="shared" si="178"/>
        <v>8.6364028217301456</v>
      </c>
      <c r="BE519" s="1">
        <f t="shared" si="178"/>
        <v>9.4510779914874146</v>
      </c>
      <c r="BF519" s="1">
        <f t="shared" si="178"/>
        <v>10.338415191701888</v>
      </c>
      <c r="BG519" s="1">
        <f t="shared" si="178"/>
        <v>10.768677653657138</v>
      </c>
      <c r="BH519" s="1">
        <f t="shared" si="178"/>
        <v>10.462755314844468</v>
      </c>
      <c r="BI519" s="1">
        <f t="shared" si="178"/>
        <v>10.161819003581449</v>
      </c>
      <c r="BJ519" s="1">
        <f t="shared" si="178"/>
        <v>9.8660750020296977</v>
      </c>
      <c r="BK519" s="1">
        <f t="shared" si="178"/>
        <v>9.5756992258834845</v>
      </c>
      <c r="BL519" s="1">
        <f t="shared" si="178"/>
        <v>17.477264516935378</v>
      </c>
      <c r="BM519" s="1">
        <f t="shared" si="178"/>
        <v>19.547881052856646</v>
      </c>
      <c r="BN519" s="1">
        <f t="shared" si="178"/>
        <v>21.857068161630757</v>
      </c>
      <c r="BO519" s="1">
        <f t="shared" si="178"/>
        <v>24.431757167662024</v>
      </c>
      <c r="BP519" s="1">
        <f t="shared" si="176"/>
        <v>27.3018724282657</v>
      </c>
      <c r="BQ519" s="1">
        <f t="shared" si="176"/>
        <v>34.514064208322289</v>
      </c>
      <c r="BR519" s="1">
        <f t="shared" si="176"/>
        <v>37.370702851980312</v>
      </c>
      <c r="BS519" s="1">
        <f t="shared" si="176"/>
        <v>40.452969644178907</v>
      </c>
      <c r="BT519" s="1">
        <f t="shared" si="176"/>
        <v>43.778132613237617</v>
      </c>
      <c r="BU519" s="1">
        <f t="shared" si="176"/>
        <v>47.364751721207419</v>
      </c>
      <c r="BV519" s="1">
        <f t="shared" si="176"/>
        <v>96.07519359145769</v>
      </c>
      <c r="BW519" s="1">
        <f t="shared" si="176"/>
        <v>103.89762513359679</v>
      </c>
      <c r="BX519" s="1">
        <f t="shared" si="176"/>
        <v>112.32940399197707</v>
      </c>
      <c r="BY519" s="1">
        <f t="shared" si="176"/>
        <v>121.41658950611033</v>
      </c>
      <c r="BZ519" s="1">
        <f t="shared" si="176"/>
        <v>131.20864742722677</v>
      </c>
      <c r="CA519" s="1">
        <f t="shared" si="176"/>
        <v>266.06239072141057</v>
      </c>
      <c r="CB519" s="1">
        <f t="shared" si="176"/>
        <v>281.41760542249676</v>
      </c>
      <c r="CC519" s="1">
        <f t="shared" si="176"/>
        <v>297.59105821401113</v>
      </c>
      <c r="CD519" s="1">
        <f t="shared" si="176"/>
        <v>314.6243002454105</v>
      </c>
      <c r="CE519" s="1">
        <f t="shared" si="176"/>
        <v>332.56092567029259</v>
      </c>
      <c r="CF519" s="1">
        <f t="shared" si="176"/>
        <v>1169.1973937261248</v>
      </c>
      <c r="CG519" s="1">
        <f t="shared" si="176"/>
        <v>1214.711566494303</v>
      </c>
      <c r="CH519" s="1">
        <f t="shared" si="176"/>
        <v>1261.7401024012852</v>
      </c>
      <c r="CI519" s="1">
        <f t="shared" si="176"/>
        <v>1310.3295505119743</v>
      </c>
      <c r="CJ519" s="1">
        <f t="shared" si="176"/>
        <v>1042.3361413571338</v>
      </c>
      <c r="CK519" s="1" t="e">
        <f t="shared" si="176"/>
        <v>#VALUE!</v>
      </c>
      <c r="CL519" s="1" t="e">
        <f t="shared" si="176"/>
        <v>#VALUE!</v>
      </c>
      <c r="CM519" s="1" t="e">
        <f t="shared" si="176"/>
        <v>#VALUE!</v>
      </c>
      <c r="CN519" s="1" t="e">
        <f t="shared" si="176"/>
        <v>#VALUE!</v>
      </c>
      <c r="CO519" s="1" t="e">
        <f t="shared" si="176"/>
        <v>#VALUE!</v>
      </c>
      <c r="CP519" s="1" t="e">
        <f t="shared" si="176"/>
        <v>#VALUE!</v>
      </c>
      <c r="CQ519" s="1" t="e">
        <f t="shared" si="176"/>
        <v>#VALUE!</v>
      </c>
      <c r="CR519" s="1" t="e">
        <f t="shared" si="176"/>
        <v>#VALUE!</v>
      </c>
      <c r="CS519" s="1" t="e">
        <f t="shared" si="176"/>
        <v>#VALUE!</v>
      </c>
      <c r="CT519" s="1" t="e">
        <f t="shared" si="176"/>
        <v>#VALUE!</v>
      </c>
      <c r="CU519" s="1" t="e">
        <f t="shared" si="176"/>
        <v>#VALUE!</v>
      </c>
      <c r="CV519" s="1" t="e">
        <f t="shared" si="176"/>
        <v>#VALUE!</v>
      </c>
      <c r="CW519" s="1" t="e">
        <f t="shared" si="176"/>
        <v>#VALUE!</v>
      </c>
      <c r="CX519" s="1" t="e">
        <f t="shared" si="176"/>
        <v>#VALUE!</v>
      </c>
      <c r="CY519" s="7" t="e">
        <f t="shared" si="176"/>
        <v>#VALUE!</v>
      </c>
    </row>
    <row r="520" spans="2:103" x14ac:dyDescent="0.25">
      <c r="B520" s="25">
        <v>86</v>
      </c>
      <c r="C520" s="29">
        <f t="shared" si="160"/>
        <v>2.0359137366781446</v>
      </c>
      <c r="D520" s="1">
        <f t="shared" si="178"/>
        <v>2.729952892695847</v>
      </c>
      <c r="E520" s="1">
        <f t="shared" si="178"/>
        <v>3.9459230239084775</v>
      </c>
      <c r="F520" s="1">
        <f t="shared" si="178"/>
        <v>3.8372486177011935</v>
      </c>
      <c r="G520" s="1">
        <f t="shared" si="178"/>
        <v>3.3965192983648151</v>
      </c>
      <c r="H520" s="1">
        <f t="shared" si="178"/>
        <v>0.53954212753445197</v>
      </c>
      <c r="I520" s="1">
        <f t="shared" si="178"/>
        <v>0.89587192772378577</v>
      </c>
      <c r="J520" s="1">
        <f t="shared" si="178"/>
        <v>1.0669740700680233</v>
      </c>
      <c r="K520" s="1">
        <f t="shared" si="178"/>
        <v>0.98455975087241143</v>
      </c>
      <c r="L520" s="1">
        <f t="shared" si="178"/>
        <v>0.89432238256883834</v>
      </c>
      <c r="M520" s="1">
        <f t="shared" si="178"/>
        <v>0.80233059800431461</v>
      </c>
      <c r="N520" s="1">
        <f t="shared" si="178"/>
        <v>0.71260596128121589</v>
      </c>
      <c r="O520" s="1">
        <f t="shared" si="178"/>
        <v>1.4289155199946955</v>
      </c>
      <c r="P520" s="1">
        <f t="shared" si="178"/>
        <v>1.8140636301732822</v>
      </c>
      <c r="Q520" s="1">
        <f t="shared" si="178"/>
        <v>2.2874047426573707</v>
      </c>
      <c r="R520" s="1">
        <f t="shared" si="178"/>
        <v>2.8675562888864499</v>
      </c>
      <c r="S520" s="1">
        <f t="shared" si="178"/>
        <v>3.5768782988647247</v>
      </c>
      <c r="T520" s="1">
        <f t="shared" si="178"/>
        <v>5.374330400902422</v>
      </c>
      <c r="U520" s="1">
        <f t="shared" si="178"/>
        <v>6.0258762271350772</v>
      </c>
      <c r="V520" s="1">
        <f t="shared" si="178"/>
        <v>6.7320803648289447</v>
      </c>
      <c r="W520" s="1">
        <f t="shared" si="178"/>
        <v>7.4969440039698183</v>
      </c>
      <c r="X520" s="1">
        <f t="shared" si="178"/>
        <v>8.3247409715785174</v>
      </c>
      <c r="Y520" s="1">
        <f t="shared" si="178"/>
        <v>7.0247929009871291</v>
      </c>
      <c r="Z520" s="1">
        <f t="shared" si="178"/>
        <v>7.1842655583096233</v>
      </c>
      <c r="AA520" s="1">
        <f t="shared" si="178"/>
        <v>7.3308911460006847</v>
      </c>
      <c r="AB520" s="1">
        <f t="shared" si="178"/>
        <v>7.4652249400793593</v>
      </c>
      <c r="AC520" s="1">
        <f t="shared" si="178"/>
        <v>7.5878021538771208</v>
      </c>
      <c r="AD520" s="1">
        <f t="shared" si="178"/>
        <v>10.634264874208357</v>
      </c>
      <c r="AE520" s="1">
        <f t="shared" si="178"/>
        <v>11.887160552524069</v>
      </c>
      <c r="AF520" s="1">
        <f t="shared" si="178"/>
        <v>13.267321575571401</v>
      </c>
      <c r="AG520" s="1">
        <f t="shared" si="178"/>
        <v>14.786727546922481</v>
      </c>
      <c r="AH520" s="1">
        <f t="shared" si="178"/>
        <v>16.458434531042641</v>
      </c>
      <c r="AI520" s="1">
        <f t="shared" si="178"/>
        <v>19.67559564697158</v>
      </c>
      <c r="AJ520" s="1">
        <f t="shared" si="178"/>
        <v>21.527175927733051</v>
      </c>
      <c r="AK520" s="1">
        <f t="shared" si="178"/>
        <v>23.526883860493321</v>
      </c>
      <c r="AL520" s="1">
        <f t="shared" si="178"/>
        <v>25.685646682835628</v>
      </c>
      <c r="AM520" s="1">
        <f t="shared" si="178"/>
        <v>28.015159346161902</v>
      </c>
      <c r="AN520" s="1">
        <f t="shared" si="178"/>
        <v>20.133309773746923</v>
      </c>
      <c r="AO520" s="1">
        <f t="shared" si="178"/>
        <v>20.418257499607176</v>
      </c>
      <c r="AP520" s="1">
        <f t="shared" si="178"/>
        <v>20.689933059227375</v>
      </c>
      <c r="AQ520" s="1">
        <f t="shared" si="178"/>
        <v>20.948673458324961</v>
      </c>
      <c r="AR520" s="1">
        <f t="shared" si="178"/>
        <v>21.194808533645272</v>
      </c>
      <c r="AS520" s="1">
        <f t="shared" si="178"/>
        <v>13.044757174364893</v>
      </c>
      <c r="AT520" s="1">
        <f t="shared" si="178"/>
        <v>12.568529820139213</v>
      </c>
      <c r="AU520" s="1">
        <f t="shared" si="178"/>
        <v>12.101812110767117</v>
      </c>
      <c r="AV520" s="1">
        <f t="shared" si="178"/>
        <v>11.645219001159486</v>
      </c>
      <c r="AW520" s="1">
        <f t="shared" si="178"/>
        <v>11.199254847508008</v>
      </c>
      <c r="AX520" s="1">
        <f t="shared" si="178"/>
        <v>6.4758782991702377</v>
      </c>
      <c r="AY520" s="1">
        <f t="shared" si="178"/>
        <v>5.9161000918254665</v>
      </c>
      <c r="AZ520" s="1">
        <f t="shared" si="178"/>
        <v>5.4018970382737743</v>
      </c>
      <c r="BA520" s="1">
        <f t="shared" si="178"/>
        <v>4.9299330184427319</v>
      </c>
      <c r="BB520" s="1">
        <f t="shared" si="178"/>
        <v>4.4970631859787522</v>
      </c>
      <c r="BC520" s="1">
        <f t="shared" si="178"/>
        <v>6.5655534542565803</v>
      </c>
      <c r="BD520" s="1">
        <f t="shared" si="178"/>
        <v>7.1886288938647587</v>
      </c>
      <c r="BE520" s="1">
        <f t="shared" si="178"/>
        <v>7.8674848763979917</v>
      </c>
      <c r="BF520" s="1">
        <f t="shared" si="178"/>
        <v>8.6069305534024725</v>
      </c>
      <c r="BG520" s="1">
        <f t="shared" si="178"/>
        <v>9.4121789189894471</v>
      </c>
      <c r="BH520" s="1">
        <f t="shared" si="178"/>
        <v>9.8010379237587539</v>
      </c>
      <c r="BI520" s="1">
        <f t="shared" si="178"/>
        <v>9.5199363515321185</v>
      </c>
      <c r="BJ520" s="1">
        <f t="shared" si="178"/>
        <v>9.2436233818004467</v>
      </c>
      <c r="BK520" s="1">
        <f t="shared" si="178"/>
        <v>8.9722691095812692</v>
      </c>
      <c r="BL520" s="1">
        <f t="shared" si="178"/>
        <v>8.706017097186983</v>
      </c>
      <c r="BM520" s="1">
        <f t="shared" si="178"/>
        <v>15.886075053074704</v>
      </c>
      <c r="BN520" s="1">
        <f t="shared" si="178"/>
        <v>17.763995908560624</v>
      </c>
      <c r="BO520" s="1">
        <f t="shared" si="178"/>
        <v>19.857940905297344</v>
      </c>
      <c r="BP520" s="1">
        <f t="shared" si="176"/>
        <v>22.192266975953142</v>
      </c>
      <c r="BQ520" s="1">
        <f t="shared" si="176"/>
        <v>24.794035451758187</v>
      </c>
      <c r="BR520" s="1">
        <f t="shared" si="176"/>
        <v>31.337230269372288</v>
      </c>
      <c r="BS520" s="1">
        <f t="shared" si="176"/>
        <v>33.924107169125762</v>
      </c>
      <c r="BT520" s="1">
        <f t="shared" si="176"/>
        <v>36.714956331445137</v>
      </c>
      <c r="BU520" s="1">
        <f t="shared" si="176"/>
        <v>39.7253696780108</v>
      </c>
      <c r="BV520" s="1">
        <f t="shared" si="176"/>
        <v>42.972104628413312</v>
      </c>
      <c r="BW520" s="1">
        <f t="shared" si="176"/>
        <v>87.149086936962917</v>
      </c>
      <c r="BX520" s="1">
        <f t="shared" si="176"/>
        <v>94.227982477331452</v>
      </c>
      <c r="BY520" s="1">
        <f t="shared" si="176"/>
        <v>101.85744913732216</v>
      </c>
      <c r="BZ520" s="1">
        <f t="shared" si="176"/>
        <v>110.07905775236729</v>
      </c>
      <c r="CA520" s="1">
        <f t="shared" si="176"/>
        <v>118.93745109751741</v>
      </c>
      <c r="CB520" s="1">
        <f t="shared" si="176"/>
        <v>241.13953138189325</v>
      </c>
      <c r="CC520" s="1">
        <f t="shared" si="176"/>
        <v>255.01579686882567</v>
      </c>
      <c r="CD520" s="1">
        <f t="shared" si="176"/>
        <v>269.63026669663691</v>
      </c>
      <c r="CE520" s="1">
        <f t="shared" si="176"/>
        <v>285.02038778219861</v>
      </c>
      <c r="CF520" s="1">
        <f t="shared" si="176"/>
        <v>301.22544687549174</v>
      </c>
      <c r="CG520" s="1">
        <f t="shared" si="176"/>
        <v>1058.8777105001218</v>
      </c>
      <c r="CH520" s="1">
        <f t="shared" si="176"/>
        <v>1099.943661185172</v>
      </c>
      <c r="CI520" s="1">
        <f t="shared" si="176"/>
        <v>1142.3736804145249</v>
      </c>
      <c r="CJ520" s="1">
        <f t="shared" si="176"/>
        <v>1186.2096574669092</v>
      </c>
      <c r="CK520" s="1">
        <f t="shared" si="176"/>
        <v>943.49242963340214</v>
      </c>
      <c r="CL520" s="1" t="e">
        <f t="shared" si="176"/>
        <v>#VALUE!</v>
      </c>
      <c r="CM520" s="1" t="e">
        <f t="shared" si="176"/>
        <v>#VALUE!</v>
      </c>
      <c r="CN520" s="1" t="e">
        <f t="shared" si="176"/>
        <v>#VALUE!</v>
      </c>
      <c r="CO520" s="1" t="e">
        <f t="shared" si="176"/>
        <v>#VALUE!</v>
      </c>
      <c r="CP520" s="1" t="e">
        <f t="shared" si="176"/>
        <v>#VALUE!</v>
      </c>
      <c r="CQ520" s="1" t="e">
        <f t="shared" si="176"/>
        <v>#VALUE!</v>
      </c>
      <c r="CR520" s="1" t="e">
        <f t="shared" si="176"/>
        <v>#VALUE!</v>
      </c>
      <c r="CS520" s="1" t="e">
        <f t="shared" si="176"/>
        <v>#VALUE!</v>
      </c>
      <c r="CT520" s="1" t="e">
        <f t="shared" si="176"/>
        <v>#VALUE!</v>
      </c>
      <c r="CU520" s="1" t="e">
        <f t="shared" si="176"/>
        <v>#VALUE!</v>
      </c>
      <c r="CV520" s="1" t="e">
        <f t="shared" si="176"/>
        <v>#VALUE!</v>
      </c>
      <c r="CW520" s="1" t="e">
        <f t="shared" si="176"/>
        <v>#VALUE!</v>
      </c>
      <c r="CX520" s="1" t="e">
        <f t="shared" si="176"/>
        <v>#VALUE!</v>
      </c>
      <c r="CY520" s="7" t="e">
        <f t="shared" si="176"/>
        <v>#VALUE!</v>
      </c>
    </row>
    <row r="521" spans="2:103" x14ac:dyDescent="0.25">
      <c r="B521" s="25">
        <v>87</v>
      </c>
      <c r="C521" s="29">
        <f t="shared" si="160"/>
        <v>2.0359137366781446</v>
      </c>
      <c r="D521" s="1">
        <f t="shared" si="178"/>
        <v>2.729952892695847</v>
      </c>
      <c r="E521" s="1">
        <f t="shared" si="178"/>
        <v>2.0336603827981574</v>
      </c>
      <c r="F521" s="1">
        <f t="shared" si="178"/>
        <v>2.4364269717064655</v>
      </c>
      <c r="G521" s="1">
        <f t="shared" si="178"/>
        <v>2.1732956800443297</v>
      </c>
      <c r="H521" s="1">
        <f t="shared" si="178"/>
        <v>0.34700077728263218</v>
      </c>
      <c r="I521" s="1">
        <f t="shared" si="178"/>
        <v>0.57825367630964963</v>
      </c>
      <c r="J521" s="1">
        <f t="shared" si="178"/>
        <v>0.93240018739244024</v>
      </c>
      <c r="K521" s="1">
        <f t="shared" si="178"/>
        <v>1.0885369812995493</v>
      </c>
      <c r="L521" s="1">
        <f t="shared" si="178"/>
        <v>0.98927064417868082</v>
      </c>
      <c r="M521" s="1">
        <f t="shared" si="178"/>
        <v>0.88787174174519345</v>
      </c>
      <c r="N521" s="1">
        <f t="shared" si="178"/>
        <v>0.78884225476844527</v>
      </c>
      <c r="O521" s="1">
        <f t="shared" si="178"/>
        <v>0.69502944387650911</v>
      </c>
      <c r="P521" s="1">
        <f t="shared" si="178"/>
        <v>1.383597929800406</v>
      </c>
      <c r="Q521" s="1">
        <f t="shared" si="178"/>
        <v>1.7458491949610979</v>
      </c>
      <c r="R521" s="1">
        <f t="shared" si="178"/>
        <v>2.1899716516193513</v>
      </c>
      <c r="S521" s="1">
        <f t="shared" si="178"/>
        <v>2.7331199623948152</v>
      </c>
      <c r="T521" s="1">
        <f t="shared" si="178"/>
        <v>3.3958807963127051</v>
      </c>
      <c r="U521" s="1">
        <f t="shared" si="178"/>
        <v>5.0843261287120498</v>
      </c>
      <c r="V521" s="1">
        <f t="shared" si="178"/>
        <v>5.6829026753215848</v>
      </c>
      <c r="W521" s="1">
        <f t="shared" si="178"/>
        <v>6.3312663326854501</v>
      </c>
      <c r="X521" s="1">
        <f t="shared" si="178"/>
        <v>7.0330468660056669</v>
      </c>
      <c r="Y521" s="1">
        <f t="shared" si="178"/>
        <v>7.7921207791975302</v>
      </c>
      <c r="Z521" s="1">
        <f t="shared" si="178"/>
        <v>6.5616467637250935</v>
      </c>
      <c r="AA521" s="1">
        <f t="shared" si="178"/>
        <v>6.6979236158673068</v>
      </c>
      <c r="AB521" s="1">
        <f t="shared" si="178"/>
        <v>6.8228526365306781</v>
      </c>
      <c r="AC521" s="1">
        <f t="shared" si="178"/>
        <v>6.9369273339574695</v>
      </c>
      <c r="AD521" s="1">
        <f t="shared" si="178"/>
        <v>7.0406233390425452</v>
      </c>
      <c r="AE521" s="1">
        <f t="shared" si="178"/>
        <v>9.8539262628275903</v>
      </c>
      <c r="AF521" s="1">
        <f t="shared" si="178"/>
        <v>11.001005917652378</v>
      </c>
      <c r="AG521" s="1">
        <f t="shared" si="178"/>
        <v>12.263956054658953</v>
      </c>
      <c r="AH521" s="1">
        <f t="shared" si="178"/>
        <v>13.65364875081894</v>
      </c>
      <c r="AI521" s="1">
        <f t="shared" si="178"/>
        <v>15.181930988641263</v>
      </c>
      <c r="AJ521" s="1">
        <f t="shared" si="178"/>
        <v>18.132182373470556</v>
      </c>
      <c r="AK521" s="1">
        <f t="shared" si="178"/>
        <v>19.820760557115776</v>
      </c>
      <c r="AL521" s="1">
        <f t="shared" si="178"/>
        <v>21.643798441629851</v>
      </c>
      <c r="AM521" s="1">
        <f t="shared" si="178"/>
        <v>23.611188896106384</v>
      </c>
      <c r="AN521" s="1">
        <f t="shared" si="178"/>
        <v>25.733518655273581</v>
      </c>
      <c r="AO521" s="1">
        <f t="shared" si="178"/>
        <v>18.480541168335506</v>
      </c>
      <c r="AP521" s="1">
        <f t="shared" si="178"/>
        <v>18.729627698932131</v>
      </c>
      <c r="AQ521" s="1">
        <f t="shared" si="178"/>
        <v>18.966909780767271</v>
      </c>
      <c r="AR521" s="1">
        <f t="shared" si="178"/>
        <v>19.192688151729691</v>
      </c>
      <c r="AS521" s="1">
        <f t="shared" si="178"/>
        <v>19.407257143185614</v>
      </c>
      <c r="AT521" s="1">
        <f t="shared" si="178"/>
        <v>11.938129411244567</v>
      </c>
      <c r="AU521" s="1">
        <f t="shared" si="178"/>
        <v>11.4964094062765</v>
      </c>
      <c r="AV521" s="1">
        <f t="shared" si="178"/>
        <v>11.064112130650004</v>
      </c>
      <c r="AW521" s="1">
        <f t="shared" si="178"/>
        <v>10.641734422132636</v>
      </c>
      <c r="AX521" s="1">
        <f t="shared" si="178"/>
        <v>10.229677272972902</v>
      </c>
      <c r="AY521" s="1">
        <f t="shared" si="178"/>
        <v>5.9127122210395751</v>
      </c>
      <c r="AZ521" s="1">
        <f t="shared" si="178"/>
        <v>5.3994209782224836</v>
      </c>
      <c r="BA521" s="1">
        <f t="shared" si="178"/>
        <v>4.9282121220736634</v>
      </c>
      <c r="BB521" s="1">
        <f t="shared" si="178"/>
        <v>4.4959639223963883</v>
      </c>
      <c r="BC521" s="1">
        <f t="shared" si="178"/>
        <v>4.0997401214549249</v>
      </c>
      <c r="BD521" s="1">
        <f t="shared" si="178"/>
        <v>5.9834200011147933</v>
      </c>
      <c r="BE521" s="1">
        <f t="shared" si="178"/>
        <v>6.549092549283916</v>
      </c>
      <c r="BF521" s="1">
        <f t="shared" si="178"/>
        <v>7.1652877615426291</v>
      </c>
      <c r="BG521" s="1">
        <f t="shared" si="178"/>
        <v>7.8363545327096622</v>
      </c>
      <c r="BH521" s="1">
        <f t="shared" si="178"/>
        <v>8.5670065294055817</v>
      </c>
      <c r="BI521" s="1">
        <f t="shared" si="178"/>
        <v>8.9184252522167977</v>
      </c>
      <c r="BJ521" s="1">
        <f t="shared" si="178"/>
        <v>8.6602798112093495</v>
      </c>
      <c r="BK521" s="1">
        <f t="shared" si="178"/>
        <v>8.406713183237807</v>
      </c>
      <c r="BL521" s="1">
        <f t="shared" si="178"/>
        <v>8.1578645487429409</v>
      </c>
      <c r="BM521" s="1">
        <f t="shared" si="178"/>
        <v>7.9138499213209315</v>
      </c>
      <c r="BN521" s="1">
        <f t="shared" si="178"/>
        <v>14.437162963928539</v>
      </c>
      <c r="BO521" s="1">
        <f t="shared" si="178"/>
        <v>16.140107265839475</v>
      </c>
      <c r="BP521" s="1">
        <f t="shared" si="176"/>
        <v>18.038641957998664</v>
      </c>
      <c r="BQ521" s="1">
        <f t="shared" si="176"/>
        <v>20.154794103903516</v>
      </c>
      <c r="BR521" s="1">
        <f t="shared" si="176"/>
        <v>22.513034228200997</v>
      </c>
      <c r="BS521" s="1">
        <f t="shared" si="176"/>
        <v>28.448498977380261</v>
      </c>
      <c r="BT521" s="1">
        <f t="shared" si="176"/>
        <v>30.790868236575424</v>
      </c>
      <c r="BU521" s="1">
        <f t="shared" si="176"/>
        <v>33.317620599072036</v>
      </c>
      <c r="BV521" s="1">
        <f t="shared" si="176"/>
        <v>36.042833916147984</v>
      </c>
      <c r="BW521" s="1">
        <f t="shared" si="176"/>
        <v>38.98163743788993</v>
      </c>
      <c r="BX521" s="1">
        <f t="shared" si="176"/>
        <v>79.042071921577786</v>
      </c>
      <c r="BY521" s="1">
        <f t="shared" si="176"/>
        <v>85.447584396239023</v>
      </c>
      <c r="BZ521" s="1">
        <f t="shared" si="176"/>
        <v>92.350533368955439</v>
      </c>
      <c r="CA521" s="1">
        <f t="shared" si="176"/>
        <v>99.788437046484447</v>
      </c>
      <c r="CB521" s="1">
        <f t="shared" si="176"/>
        <v>107.80158385847147</v>
      </c>
      <c r="CC521" s="1">
        <f t="shared" si="176"/>
        <v>218.52703754239113</v>
      </c>
      <c r="CD521" s="1">
        <f t="shared" si="176"/>
        <v>231.06606869223049</v>
      </c>
      <c r="CE521" s="1">
        <f t="shared" si="176"/>
        <v>244.27107482046605</v>
      </c>
      <c r="CF521" s="1">
        <f t="shared" si="176"/>
        <v>258.17580318915151</v>
      </c>
      <c r="CG521" s="1">
        <f t="shared" si="176"/>
        <v>272.81565789817961</v>
      </c>
      <c r="CH521" s="1">
        <f t="shared" si="176"/>
        <v>958.87543287785138</v>
      </c>
      <c r="CI521" s="1">
        <f t="shared" si="176"/>
        <v>995.9265293681583</v>
      </c>
      <c r="CJ521" s="1">
        <f t="shared" si="176"/>
        <v>1034.2062920821954</v>
      </c>
      <c r="CK521" s="1">
        <f t="shared" si="176"/>
        <v>1073.7524165288714</v>
      </c>
      <c r="CL521" s="1">
        <f t="shared" si="176"/>
        <v>853.94863954828008</v>
      </c>
      <c r="CM521" s="1" t="e">
        <f t="shared" si="176"/>
        <v>#VALUE!</v>
      </c>
      <c r="CN521" s="1" t="e">
        <f t="shared" si="176"/>
        <v>#VALUE!</v>
      </c>
      <c r="CO521" s="1" t="e">
        <f t="shared" si="176"/>
        <v>#VALUE!</v>
      </c>
      <c r="CP521" s="1" t="e">
        <f t="shared" si="176"/>
        <v>#VALUE!</v>
      </c>
      <c r="CQ521" s="1" t="e">
        <f t="shared" si="176"/>
        <v>#VALUE!</v>
      </c>
      <c r="CR521" s="1" t="e">
        <f t="shared" si="176"/>
        <v>#VALUE!</v>
      </c>
      <c r="CS521" s="1" t="e">
        <f t="shared" si="176"/>
        <v>#VALUE!</v>
      </c>
      <c r="CT521" s="1" t="e">
        <f t="shared" si="176"/>
        <v>#VALUE!</v>
      </c>
      <c r="CU521" s="1" t="e">
        <f t="shared" si="176"/>
        <v>#VALUE!</v>
      </c>
      <c r="CV521" s="1" t="e">
        <f t="shared" si="176"/>
        <v>#VALUE!</v>
      </c>
      <c r="CW521" s="1" t="e">
        <f t="shared" si="176"/>
        <v>#VALUE!</v>
      </c>
      <c r="CX521" s="1" t="e">
        <f t="shared" si="176"/>
        <v>#VALUE!</v>
      </c>
      <c r="CY521" s="7" t="e">
        <f t="shared" si="176"/>
        <v>#VALUE!</v>
      </c>
    </row>
    <row r="522" spans="2:103" x14ac:dyDescent="0.25">
      <c r="B522" s="25">
        <v>88</v>
      </c>
      <c r="C522" s="29">
        <f t="shared" si="160"/>
        <v>2.0359137366781446</v>
      </c>
      <c r="D522" s="1">
        <f t="shared" si="178"/>
        <v>2.729952892695847</v>
      </c>
      <c r="E522" s="1">
        <f t="shared" si="178"/>
        <v>2.0336603827981574</v>
      </c>
      <c r="F522" s="1">
        <f t="shared" si="178"/>
        <v>1.272567974871559</v>
      </c>
      <c r="G522" s="1">
        <f t="shared" si="178"/>
        <v>1.3896890896725431</v>
      </c>
      <c r="H522" s="1">
        <f t="shared" si="178"/>
        <v>0.22307677365464143</v>
      </c>
      <c r="I522" s="1">
        <f t="shared" si="178"/>
        <v>0.37313763904756414</v>
      </c>
      <c r="J522" s="1">
        <f t="shared" si="178"/>
        <v>0.60322576970448427</v>
      </c>
      <c r="K522" s="1">
        <f t="shared" si="178"/>
        <v>0.95184347449392359</v>
      </c>
      <c r="L522" s="1">
        <f t="shared" si="178"/>
        <v>1.0942813994351612</v>
      </c>
      <c r="M522" s="1">
        <f t="shared" si="178"/>
        <v>0.98251987628211845</v>
      </c>
      <c r="N522" s="1">
        <f t="shared" si="178"/>
        <v>0.8732249107511898</v>
      </c>
      <c r="O522" s="1">
        <f t="shared" si="178"/>
        <v>0.76959058739093511</v>
      </c>
      <c r="P522" s="1">
        <f t="shared" si="178"/>
        <v>0.67348943421320784</v>
      </c>
      <c r="Q522" s="1">
        <f t="shared" si="178"/>
        <v>1.3324122003674848</v>
      </c>
      <c r="R522" s="1">
        <f t="shared" si="178"/>
        <v>1.6723900491523325</v>
      </c>
      <c r="S522" s="1">
        <f t="shared" si="178"/>
        <v>2.0882827312908301</v>
      </c>
      <c r="T522" s="1">
        <f t="shared" si="178"/>
        <v>2.5958857607028722</v>
      </c>
      <c r="U522" s="1">
        <f t="shared" si="178"/>
        <v>3.2141403096873815</v>
      </c>
      <c r="V522" s="1">
        <f t="shared" si="178"/>
        <v>4.7969320297315639</v>
      </c>
      <c r="W522" s="1">
        <f t="shared" si="178"/>
        <v>5.3465325619653274</v>
      </c>
      <c r="X522" s="1">
        <f t="shared" si="178"/>
        <v>5.9414722703362104</v>
      </c>
      <c r="Y522" s="1">
        <f t="shared" si="178"/>
        <v>6.5850435423233451</v>
      </c>
      <c r="Z522" s="1">
        <f t="shared" si="178"/>
        <v>7.2807620474866424</v>
      </c>
      <c r="AA522" s="1">
        <f t="shared" si="178"/>
        <v>6.1192695519968696</v>
      </c>
      <c r="AB522" s="1">
        <f t="shared" si="178"/>
        <v>6.2354400150669136</v>
      </c>
      <c r="AC522" s="1">
        <f t="shared" si="178"/>
        <v>6.3415892606684361</v>
      </c>
      <c r="AD522" s="1">
        <f t="shared" si="178"/>
        <v>6.4381558644614216</v>
      </c>
      <c r="AE522" s="1">
        <f t="shared" si="178"/>
        <v>6.5255624727130339</v>
      </c>
      <c r="AF522" s="1">
        <f t="shared" si="178"/>
        <v>9.1213815210358558</v>
      </c>
      <c r="AG522" s="1">
        <f t="shared" si="178"/>
        <v>10.1711411588314</v>
      </c>
      <c r="AH522" s="1">
        <f t="shared" si="178"/>
        <v>11.326372851572129</v>
      </c>
      <c r="AI522" s="1">
        <f t="shared" si="178"/>
        <v>12.596942153181788</v>
      </c>
      <c r="AJ522" s="1">
        <f t="shared" si="178"/>
        <v>13.993597463906543</v>
      </c>
      <c r="AK522" s="1">
        <f t="shared" si="178"/>
        <v>16.697763582712994</v>
      </c>
      <c r="AL522" s="1">
        <f t="shared" si="178"/>
        <v>18.237262593551002</v>
      </c>
      <c r="AM522" s="1">
        <f t="shared" si="178"/>
        <v>19.898796770332009</v>
      </c>
      <c r="AN522" s="1">
        <f t="shared" si="178"/>
        <v>21.69132172650777</v>
      </c>
      <c r="AO522" s="1">
        <f t="shared" si="178"/>
        <v>23.624420158730004</v>
      </c>
      <c r="AP522" s="1">
        <f t="shared" si="178"/>
        <v>16.954465286126048</v>
      </c>
      <c r="AQ522" s="1">
        <f t="shared" si="178"/>
        <v>17.172057825021152</v>
      </c>
      <c r="AR522" s="1">
        <f t="shared" si="178"/>
        <v>17.379152044245913</v>
      </c>
      <c r="AS522" s="1">
        <f t="shared" si="178"/>
        <v>17.576016310397801</v>
      </c>
      <c r="AT522" s="1">
        <f t="shared" si="178"/>
        <v>17.762913264982377</v>
      </c>
      <c r="AU522" s="1">
        <f t="shared" si="178"/>
        <v>10.920971854097051</v>
      </c>
      <c r="AV522" s="1">
        <f t="shared" si="178"/>
        <v>10.511709303985803</v>
      </c>
      <c r="AW522" s="1">
        <f t="shared" si="178"/>
        <v>10.111699197322951</v>
      </c>
      <c r="AX522" s="1">
        <f t="shared" si="178"/>
        <v>9.7213380865106327</v>
      </c>
      <c r="AY522" s="1">
        <f t="shared" si="178"/>
        <v>9.3409395643636639</v>
      </c>
      <c r="AZ522" s="1">
        <f t="shared" si="178"/>
        <v>5.3968104656344602</v>
      </c>
      <c r="BA522" s="1">
        <f t="shared" si="178"/>
        <v>4.9263734253922831</v>
      </c>
      <c r="BB522" s="1">
        <f t="shared" si="178"/>
        <v>4.4947614852391666</v>
      </c>
      <c r="BC522" s="1">
        <f t="shared" si="178"/>
        <v>4.0990585895830325</v>
      </c>
      <c r="BD522" s="1">
        <f t="shared" si="178"/>
        <v>3.7365275138400724</v>
      </c>
      <c r="BE522" s="1">
        <f t="shared" si="178"/>
        <v>5.4515109978930534</v>
      </c>
      <c r="BF522" s="1">
        <f t="shared" si="178"/>
        <v>5.9649924789084618</v>
      </c>
      <c r="BG522" s="1">
        <f t="shared" si="178"/>
        <v>6.5242298786045199</v>
      </c>
      <c r="BH522" s="1">
        <f t="shared" si="178"/>
        <v>7.1331556122430166</v>
      </c>
      <c r="BI522" s="1">
        <f t="shared" si="178"/>
        <v>7.7960315592229179</v>
      </c>
      <c r="BJ522" s="1">
        <f t="shared" si="178"/>
        <v>8.1135961430000147</v>
      </c>
      <c r="BK522" s="1">
        <f t="shared" si="178"/>
        <v>7.876662688286757</v>
      </c>
      <c r="BL522" s="1">
        <f t="shared" si="178"/>
        <v>7.644090548471798</v>
      </c>
      <c r="BM522" s="1">
        <f t="shared" si="178"/>
        <v>7.415992559079216</v>
      </c>
      <c r="BN522" s="1">
        <f t="shared" si="178"/>
        <v>7.1924613424942665</v>
      </c>
      <c r="BO522" s="1">
        <f t="shared" ref="BO522" si="179">(BN416+BO311*0.5)*BO204</f>
        <v>13.118109478726209</v>
      </c>
      <c r="BP522" s="1">
        <f t="shared" si="176"/>
        <v>14.662191453487457</v>
      </c>
      <c r="BQ522" s="1">
        <f t="shared" si="176"/>
        <v>16.383346822851021</v>
      </c>
      <c r="BR522" s="1">
        <f t="shared" si="176"/>
        <v>18.301494252845007</v>
      </c>
      <c r="BS522" s="1">
        <f t="shared" ref="BS522:CY522" si="180">(BR416+BS311*0.5)*BS204</f>
        <v>20.438759987618525</v>
      </c>
      <c r="BT522" s="1">
        <f t="shared" si="180"/>
        <v>25.822241312302939</v>
      </c>
      <c r="BU522" s="1">
        <f t="shared" si="180"/>
        <v>27.943017700703535</v>
      </c>
      <c r="BV522" s="1">
        <f t="shared" si="180"/>
        <v>30.230458833438199</v>
      </c>
      <c r="BW522" s="1">
        <f t="shared" si="180"/>
        <v>32.697274934642174</v>
      </c>
      <c r="BX522" s="1">
        <f t="shared" si="180"/>
        <v>35.357124665174098</v>
      </c>
      <c r="BY522" s="1">
        <f t="shared" si="180"/>
        <v>71.680156605699622</v>
      </c>
      <c r="BZ522" s="1">
        <f t="shared" si="180"/>
        <v>77.475878440561786</v>
      </c>
      <c r="CA522" s="1">
        <f t="shared" si="180"/>
        <v>83.721005300591841</v>
      </c>
      <c r="CB522" s="1">
        <f t="shared" si="180"/>
        <v>90.449396479148746</v>
      </c>
      <c r="CC522" s="1">
        <f t="shared" si="180"/>
        <v>97.697409332679072</v>
      </c>
      <c r="CD522" s="1">
        <f t="shared" si="180"/>
        <v>198.01349290433282</v>
      </c>
      <c r="CE522" s="1">
        <f t="shared" si="180"/>
        <v>209.34350617083354</v>
      </c>
      <c r="CF522" s="1">
        <f t="shared" si="180"/>
        <v>221.27431100861833</v>
      </c>
      <c r="CG522" s="1">
        <f t="shared" si="180"/>
        <v>233.83631980953325</v>
      </c>
      <c r="CH522" s="1">
        <f t="shared" si="180"/>
        <v>247.06143698332394</v>
      </c>
      <c r="CI522" s="1">
        <f t="shared" si="180"/>
        <v>868.23601497204652</v>
      </c>
      <c r="CJ522" s="1">
        <f t="shared" si="180"/>
        <v>901.66355351193477</v>
      </c>
      <c r="CK522" s="1">
        <f t="shared" si="180"/>
        <v>936.19777515766464</v>
      </c>
      <c r="CL522" s="1">
        <f t="shared" si="180"/>
        <v>971.87260110723844</v>
      </c>
      <c r="CM522" s="1">
        <f t="shared" si="180"/>
        <v>772.83800650391652</v>
      </c>
      <c r="CN522" s="1" t="e">
        <f t="shared" si="180"/>
        <v>#VALUE!</v>
      </c>
      <c r="CO522" s="1" t="e">
        <f t="shared" si="180"/>
        <v>#VALUE!</v>
      </c>
      <c r="CP522" s="1" t="e">
        <f t="shared" si="180"/>
        <v>#VALUE!</v>
      </c>
      <c r="CQ522" s="1" t="e">
        <f t="shared" si="180"/>
        <v>#VALUE!</v>
      </c>
      <c r="CR522" s="1" t="e">
        <f t="shared" si="180"/>
        <v>#VALUE!</v>
      </c>
      <c r="CS522" s="1" t="e">
        <f t="shared" si="180"/>
        <v>#VALUE!</v>
      </c>
      <c r="CT522" s="1" t="e">
        <f t="shared" si="180"/>
        <v>#VALUE!</v>
      </c>
      <c r="CU522" s="1" t="e">
        <f t="shared" si="180"/>
        <v>#VALUE!</v>
      </c>
      <c r="CV522" s="1" t="e">
        <f t="shared" si="180"/>
        <v>#VALUE!</v>
      </c>
      <c r="CW522" s="1" t="e">
        <f t="shared" si="180"/>
        <v>#VALUE!</v>
      </c>
      <c r="CX522" s="1" t="e">
        <f t="shared" si="180"/>
        <v>#VALUE!</v>
      </c>
      <c r="CY522" s="7" t="e">
        <f t="shared" si="180"/>
        <v>#VALUE!</v>
      </c>
    </row>
    <row r="523" spans="2:103" x14ac:dyDescent="0.25">
      <c r="B523" s="25">
        <v>89</v>
      </c>
      <c r="C523" s="29">
        <f t="shared" si="160"/>
        <v>2.0359137366781446</v>
      </c>
      <c r="D523" s="1">
        <f t="shared" ref="D523:BO526" si="181">(C417+D312*0.5)*D205</f>
        <v>2.729952892695847</v>
      </c>
      <c r="E523" s="1">
        <f t="shared" si="181"/>
        <v>2.0336603827981574</v>
      </c>
      <c r="F523" s="1">
        <f t="shared" si="181"/>
        <v>1.272567974871559</v>
      </c>
      <c r="G523" s="1">
        <f t="shared" si="181"/>
        <v>0.73130742825670347</v>
      </c>
      <c r="H523" s="1">
        <f t="shared" si="181"/>
        <v>0.1433472765399525</v>
      </c>
      <c r="I523" s="1">
        <f t="shared" si="181"/>
        <v>0.24070976721454632</v>
      </c>
      <c r="J523" s="1">
        <f t="shared" si="181"/>
        <v>0.39018215122505184</v>
      </c>
      <c r="K523" s="1">
        <f t="shared" si="181"/>
        <v>0.61688226800238877</v>
      </c>
      <c r="L523" s="1">
        <f t="shared" si="181"/>
        <v>0.95733953533794303</v>
      </c>
      <c r="M523" s="1">
        <f t="shared" si="181"/>
        <v>1.0872430632196495</v>
      </c>
      <c r="N523" s="1">
        <f t="shared" si="181"/>
        <v>0.96662332682973562</v>
      </c>
      <c r="O523" s="1">
        <f t="shared" si="181"/>
        <v>0.85214257875871857</v>
      </c>
      <c r="P523" s="1">
        <f t="shared" si="181"/>
        <v>0.74590903797572383</v>
      </c>
      <c r="Q523" s="1">
        <f t="shared" si="181"/>
        <v>0.6489913833174028</v>
      </c>
      <c r="R523" s="1">
        <f t="shared" si="181"/>
        <v>1.2770525094631962</v>
      </c>
      <c r="S523" s="1">
        <f t="shared" si="181"/>
        <v>1.5954956095804111</v>
      </c>
      <c r="T523" s="1">
        <f t="shared" si="181"/>
        <v>1.9842545464865948</v>
      </c>
      <c r="U523" s="1">
        <f t="shared" si="181"/>
        <v>2.4578634987424945</v>
      </c>
      <c r="V523" s="1">
        <f t="shared" si="181"/>
        <v>3.0337385035457736</v>
      </c>
      <c r="W523" s="1">
        <f t="shared" si="181"/>
        <v>4.5146988876857561</v>
      </c>
      <c r="X523" s="1">
        <f t="shared" si="181"/>
        <v>5.0190566453800045</v>
      </c>
      <c r="Y523" s="1">
        <f t="shared" si="181"/>
        <v>5.5646934306622287</v>
      </c>
      <c r="Z523" s="1">
        <f t="shared" si="181"/>
        <v>6.1545952289418056</v>
      </c>
      <c r="AA523" s="1">
        <f t="shared" si="181"/>
        <v>6.7919500646320561</v>
      </c>
      <c r="AB523" s="1">
        <f t="shared" si="181"/>
        <v>5.6983080758533839</v>
      </c>
      <c r="AC523" s="1">
        <f t="shared" si="181"/>
        <v>5.7970709282451685</v>
      </c>
      <c r="AD523" s="1">
        <f t="shared" si="181"/>
        <v>5.8869862160081281</v>
      </c>
      <c r="AE523" s="1">
        <f t="shared" si="181"/>
        <v>5.9684436644566992</v>
      </c>
      <c r="AF523" s="1">
        <f t="shared" si="181"/>
        <v>6.0418188058038034</v>
      </c>
      <c r="AG523" s="1">
        <f t="shared" si="181"/>
        <v>8.4350778763213832</v>
      </c>
      <c r="AH523" s="1">
        <f t="shared" si="181"/>
        <v>9.3953869744925314</v>
      </c>
      <c r="AI523" s="1">
        <f t="shared" si="181"/>
        <v>10.451681835429598</v>
      </c>
      <c r="AJ523" s="1">
        <f t="shared" si="181"/>
        <v>11.612913442294026</v>
      </c>
      <c r="AK523" s="1">
        <f t="shared" si="181"/>
        <v>12.888832183114303</v>
      </c>
      <c r="AL523" s="1">
        <f t="shared" si="181"/>
        <v>15.366282207602714</v>
      </c>
      <c r="AM523" s="1">
        <f t="shared" si="181"/>
        <v>16.769487386249107</v>
      </c>
      <c r="AN523" s="1">
        <f t="shared" si="181"/>
        <v>18.283435543532441</v>
      </c>
      <c r="AO523" s="1">
        <f t="shared" si="181"/>
        <v>19.916233122611558</v>
      </c>
      <c r="AP523" s="1">
        <f t="shared" si="181"/>
        <v>21.676553261309156</v>
      </c>
      <c r="AQ523" s="1">
        <f t="shared" si="181"/>
        <v>15.546536590536101</v>
      </c>
      <c r="AR523" s="1">
        <f t="shared" si="181"/>
        <v>15.736482858668252</v>
      </c>
      <c r="AS523" s="1">
        <f t="shared" si="181"/>
        <v>15.917093068469564</v>
      </c>
      <c r="AT523" s="1">
        <f t="shared" si="181"/>
        <v>16.088606693794311</v>
      </c>
      <c r="AU523" s="1">
        <f t="shared" si="181"/>
        <v>16.251258092418588</v>
      </c>
      <c r="AV523" s="1">
        <f t="shared" si="181"/>
        <v>9.9866045263478664</v>
      </c>
      <c r="AW523" s="1">
        <f t="shared" si="181"/>
        <v>9.6078050730886257</v>
      </c>
      <c r="AX523" s="1">
        <f t="shared" si="181"/>
        <v>9.2380225433913257</v>
      </c>
      <c r="AY523" s="1">
        <f t="shared" si="181"/>
        <v>8.8775686133801219</v>
      </c>
      <c r="AZ523" s="1">
        <f t="shared" si="181"/>
        <v>8.5266832465454154</v>
      </c>
      <c r="BA523" s="1">
        <f t="shared" si="181"/>
        <v>4.9244158916865457</v>
      </c>
      <c r="BB523" s="1">
        <f t="shared" si="181"/>
        <v>4.4934549580671677</v>
      </c>
      <c r="BC523" s="1">
        <f t="shared" si="181"/>
        <v>4.0982859182829339</v>
      </c>
      <c r="BD523" s="1">
        <f t="shared" si="181"/>
        <v>3.7361891911577327</v>
      </c>
      <c r="BE523" s="1">
        <f t="shared" si="181"/>
        <v>3.4046167801250098</v>
      </c>
      <c r="BF523" s="1">
        <f t="shared" si="181"/>
        <v>4.9656603068331471</v>
      </c>
      <c r="BG523" s="1">
        <f t="shared" si="181"/>
        <v>5.431698202712206</v>
      </c>
      <c r="BH523" s="1">
        <f t="shared" si="181"/>
        <v>5.9391710347348701</v>
      </c>
      <c r="BI523" s="1">
        <f t="shared" si="181"/>
        <v>6.4916343821369562</v>
      </c>
      <c r="BJ523" s="1">
        <f t="shared" si="181"/>
        <v>7.0929413831437387</v>
      </c>
      <c r="BK523" s="1">
        <f t="shared" si="181"/>
        <v>7.3798965481430008</v>
      </c>
      <c r="BL523" s="1">
        <f t="shared" si="181"/>
        <v>7.1625464172201321</v>
      </c>
      <c r="BM523" s="1">
        <f t="shared" si="181"/>
        <v>6.9493362207349705</v>
      </c>
      <c r="BN523" s="1">
        <f t="shared" si="181"/>
        <v>6.7403564049789457</v>
      </c>
      <c r="BO523" s="1">
        <f t="shared" si="181"/>
        <v>6.5356797938792752</v>
      </c>
      <c r="BP523" s="1">
        <f t="shared" ref="BP523:CY530" si="182">(BO417+BP312*0.5)*BP205</f>
        <v>11.917543697474079</v>
      </c>
      <c r="BQ523" s="1">
        <f t="shared" si="182"/>
        <v>13.317415202128915</v>
      </c>
      <c r="BR523" s="1">
        <f t="shared" si="182"/>
        <v>14.877581873533098</v>
      </c>
      <c r="BS523" s="1">
        <f t="shared" si="182"/>
        <v>16.616054554484997</v>
      </c>
      <c r="BT523" s="1">
        <f t="shared" si="182"/>
        <v>18.552838445142829</v>
      </c>
      <c r="BU523" s="1">
        <f t="shared" si="182"/>
        <v>23.435049584994843</v>
      </c>
      <c r="BV523" s="1">
        <f t="shared" si="182"/>
        <v>25.355022406090796</v>
      </c>
      <c r="BW523" s="1">
        <f t="shared" si="182"/>
        <v>27.425634913936403</v>
      </c>
      <c r="BX523" s="1">
        <f t="shared" si="182"/>
        <v>29.658362048434615</v>
      </c>
      <c r="BY523" s="1">
        <f t="shared" si="182"/>
        <v>32.065534277666991</v>
      </c>
      <c r="BZ523" s="1">
        <f t="shared" si="182"/>
        <v>64.995897112910328</v>
      </c>
      <c r="CA523" s="1">
        <f t="shared" si="182"/>
        <v>70.239467144812252</v>
      </c>
      <c r="CB523" s="1">
        <f t="shared" si="182"/>
        <v>75.889026496919755</v>
      </c>
      <c r="CC523" s="1">
        <f t="shared" si="182"/>
        <v>81.975131163920992</v>
      </c>
      <c r="CD523" s="1">
        <f t="shared" si="182"/>
        <v>88.530589713578721</v>
      </c>
      <c r="CE523" s="1">
        <f t="shared" si="182"/>
        <v>179.40651064731051</v>
      </c>
      <c r="CF523" s="1">
        <f t="shared" si="182"/>
        <v>189.64350080054371</v>
      </c>
      <c r="CG523" s="1">
        <f t="shared" si="182"/>
        <v>200.42246006176521</v>
      </c>
      <c r="CH523" s="1">
        <f t="shared" si="182"/>
        <v>211.77079484845919</v>
      </c>
      <c r="CI523" s="1">
        <f t="shared" si="182"/>
        <v>223.71725514897904</v>
      </c>
      <c r="CJ523" s="1">
        <f t="shared" si="182"/>
        <v>786.0920426535215</v>
      </c>
      <c r="CK523" s="1">
        <f t="shared" si="182"/>
        <v>816.24931587027208</v>
      </c>
      <c r="CL523" s="1">
        <f t="shared" si="182"/>
        <v>847.40338063990885</v>
      </c>
      <c r="CM523" s="1">
        <f t="shared" si="182"/>
        <v>879.58476139721381</v>
      </c>
      <c r="CN523" s="1">
        <f t="shared" si="182"/>
        <v>699.3736166237577</v>
      </c>
      <c r="CO523" s="1" t="e">
        <f t="shared" si="182"/>
        <v>#VALUE!</v>
      </c>
      <c r="CP523" s="1" t="e">
        <f t="shared" si="182"/>
        <v>#VALUE!</v>
      </c>
      <c r="CQ523" s="1" t="e">
        <f t="shared" si="182"/>
        <v>#VALUE!</v>
      </c>
      <c r="CR523" s="1" t="e">
        <f t="shared" si="182"/>
        <v>#VALUE!</v>
      </c>
      <c r="CS523" s="1" t="e">
        <f t="shared" si="182"/>
        <v>#VALUE!</v>
      </c>
      <c r="CT523" s="1" t="e">
        <f t="shared" si="182"/>
        <v>#VALUE!</v>
      </c>
      <c r="CU523" s="1" t="e">
        <f t="shared" si="182"/>
        <v>#VALUE!</v>
      </c>
      <c r="CV523" s="1" t="e">
        <f t="shared" si="182"/>
        <v>#VALUE!</v>
      </c>
      <c r="CW523" s="1" t="e">
        <f t="shared" si="182"/>
        <v>#VALUE!</v>
      </c>
      <c r="CX523" s="1" t="e">
        <f t="shared" si="182"/>
        <v>#VALUE!</v>
      </c>
      <c r="CY523" s="7" t="e">
        <f t="shared" si="182"/>
        <v>#VALUE!</v>
      </c>
    </row>
    <row r="524" spans="2:103" x14ac:dyDescent="0.25">
      <c r="B524" s="25">
        <v>90</v>
      </c>
      <c r="C524" s="29">
        <f t="shared" si="160"/>
        <v>1.2038433013127905</v>
      </c>
      <c r="D524" s="1">
        <f t="shared" si="181"/>
        <v>3.4161006046260476</v>
      </c>
      <c r="E524" s="1">
        <f t="shared" si="181"/>
        <v>2.565585739621338</v>
      </c>
      <c r="F524" s="1">
        <f t="shared" si="181"/>
        <v>1.6109954574602883</v>
      </c>
      <c r="G524" s="1">
        <f t="shared" si="181"/>
        <v>0.92757128653644016</v>
      </c>
      <c r="H524" s="1">
        <f t="shared" si="181"/>
        <v>0.13142595996609471</v>
      </c>
      <c r="I524" s="1">
        <f t="shared" si="181"/>
        <v>0.26927253216528296</v>
      </c>
      <c r="J524" s="1">
        <f t="shared" si="181"/>
        <v>0.43791979167043615</v>
      </c>
      <c r="K524" s="1">
        <f t="shared" si="181"/>
        <v>0.69401294811942615</v>
      </c>
      <c r="L524" s="1">
        <f t="shared" si="181"/>
        <v>1.0789955729147711</v>
      </c>
      <c r="M524" s="1">
        <f t="shared" si="181"/>
        <v>1.6529430089482078</v>
      </c>
      <c r="N524" s="1">
        <f t="shared" si="181"/>
        <v>1.8590029483108861</v>
      </c>
      <c r="O524" s="1">
        <f t="shared" si="181"/>
        <v>1.6395305748419762</v>
      </c>
      <c r="P524" s="1">
        <f t="shared" si="181"/>
        <v>1.435651063583228</v>
      </c>
      <c r="Q524" s="1">
        <f t="shared" si="181"/>
        <v>1.2494971294544304</v>
      </c>
      <c r="R524" s="1">
        <f t="shared" si="181"/>
        <v>1.0818019736846634</v>
      </c>
      <c r="S524" s="1">
        <f t="shared" si="181"/>
        <v>2.1188945141016218</v>
      </c>
      <c r="T524" s="1">
        <f t="shared" si="181"/>
        <v>2.636644969318978</v>
      </c>
      <c r="U524" s="1">
        <f t="shared" si="181"/>
        <v>3.2675620643420555</v>
      </c>
      <c r="V524" s="1">
        <f t="shared" si="181"/>
        <v>4.0348943565392128</v>
      </c>
      <c r="W524" s="1">
        <f t="shared" si="181"/>
        <v>4.9664813536460768</v>
      </c>
      <c r="X524" s="1">
        <f t="shared" si="181"/>
        <v>7.3720380307271336</v>
      </c>
      <c r="Y524" s="1">
        <f t="shared" si="181"/>
        <v>8.1767762043803405</v>
      </c>
      <c r="Z524" s="1">
        <f t="shared" si="181"/>
        <v>9.0468874924329565</v>
      </c>
      <c r="AA524" s="1">
        <f t="shared" si="181"/>
        <v>9.987083323684109</v>
      </c>
      <c r="AB524" s="1">
        <f t="shared" si="181"/>
        <v>11.002393211858754</v>
      </c>
      <c r="AC524" s="1">
        <f t="shared" si="181"/>
        <v>9.2158777821067979</v>
      </c>
      <c r="AD524" s="1">
        <f t="shared" si="181"/>
        <v>9.3617254961570247</v>
      </c>
      <c r="AE524" s="1">
        <f t="shared" si="181"/>
        <v>9.4939779708715868</v>
      </c>
      <c r="AF524" s="1">
        <f t="shared" si="181"/>
        <v>9.6132379708257769</v>
      </c>
      <c r="AG524" s="1">
        <f t="shared" si="181"/>
        <v>9.720086250292546</v>
      </c>
      <c r="AH524" s="1">
        <f t="shared" si="181"/>
        <v>13.555343681266605</v>
      </c>
      <c r="AI524" s="1">
        <f t="shared" si="181"/>
        <v>15.083043896514413</v>
      </c>
      <c r="AJ524" s="1">
        <f t="shared" si="181"/>
        <v>16.762693503873013</v>
      </c>
      <c r="AK524" s="1">
        <f t="shared" si="181"/>
        <v>18.608421168730871</v>
      </c>
      <c r="AL524" s="1">
        <f t="shared" si="181"/>
        <v>20.635614957029755</v>
      </c>
      <c r="AM524" s="1">
        <f t="shared" si="181"/>
        <v>24.582410472036603</v>
      </c>
      <c r="AN524" s="1">
        <f t="shared" si="181"/>
        <v>26.807016241927904</v>
      </c>
      <c r="AO524" s="1">
        <f t="shared" si="181"/>
        <v>29.206455705517964</v>
      </c>
      <c r="AP524" s="1">
        <f t="shared" si="181"/>
        <v>31.793495785605355</v>
      </c>
      <c r="AQ524" s="1">
        <f t="shared" si="181"/>
        <v>34.581794490065697</v>
      </c>
      <c r="AR524" s="1">
        <f t="shared" si="181"/>
        <v>24.787267073094466</v>
      </c>
      <c r="AS524" s="1">
        <f t="shared" si="181"/>
        <v>25.075777411556913</v>
      </c>
      <c r="AT524" s="1">
        <f t="shared" si="181"/>
        <v>25.349837288480689</v>
      </c>
      <c r="AU524" s="1">
        <f t="shared" si="181"/>
        <v>25.609818627005666</v>
      </c>
      <c r="AV524" s="1">
        <f t="shared" si="181"/>
        <v>25.856085393249653</v>
      </c>
      <c r="AW524" s="1">
        <f t="shared" si="181"/>
        <v>15.881430108403691</v>
      </c>
      <c r="AX524" s="1">
        <f t="shared" si="181"/>
        <v>15.272201240844783</v>
      </c>
      <c r="AY524" s="1">
        <f t="shared" si="181"/>
        <v>14.678146600960391</v>
      </c>
      <c r="AZ524" s="1">
        <f t="shared" si="181"/>
        <v>14.099685350791351</v>
      </c>
      <c r="BA524" s="1">
        <f t="shared" si="181"/>
        <v>13.537128838786918</v>
      </c>
      <c r="BB524" s="1">
        <f t="shared" si="181"/>
        <v>7.8151649747889369</v>
      </c>
      <c r="BC524" s="1">
        <f t="shared" si="181"/>
        <v>7.1286586065783064</v>
      </c>
      <c r="BD524" s="1">
        <f t="shared" si="181"/>
        <v>6.4995043399841972</v>
      </c>
      <c r="BE524" s="1">
        <f t="shared" si="181"/>
        <v>5.9232977070129866</v>
      </c>
      <c r="BF524" s="1">
        <f t="shared" si="181"/>
        <v>5.3959191972673075</v>
      </c>
      <c r="BG524" s="1">
        <f t="shared" si="181"/>
        <v>7.8675794240729626</v>
      </c>
      <c r="BH524" s="1">
        <f t="shared" si="181"/>
        <v>8.6034351533343933</v>
      </c>
      <c r="BI524" s="1">
        <f t="shared" si="181"/>
        <v>9.4045738762783575</v>
      </c>
      <c r="BJ524" s="1">
        <f t="shared" si="181"/>
        <v>10.276589298857129</v>
      </c>
      <c r="BK524" s="1">
        <f t="shared" si="181"/>
        <v>11.225542746642706</v>
      </c>
      <c r="BL524" s="1">
        <f t="shared" si="181"/>
        <v>11.676716200732537</v>
      </c>
      <c r="BM524" s="1">
        <f t="shared" si="181"/>
        <v>11.330037170004474</v>
      </c>
      <c r="BN524" s="1">
        <f t="shared" si="181"/>
        <v>10.99016960356141</v>
      </c>
      <c r="BO524" s="1">
        <f t="shared" si="181"/>
        <v>10.657238216307221</v>
      </c>
      <c r="BP524" s="1">
        <f t="shared" si="182"/>
        <v>10.33134099197404</v>
      </c>
      <c r="BQ524" s="1">
        <f t="shared" si="182"/>
        <v>18.834723933241712</v>
      </c>
      <c r="BR524" s="1">
        <f t="shared" si="182"/>
        <v>21.042731764349213</v>
      </c>
      <c r="BS524" s="1">
        <f t="shared" si="182"/>
        <v>23.503208119162096</v>
      </c>
      <c r="BT524" s="1">
        <f t="shared" si="182"/>
        <v>26.244489439026296</v>
      </c>
      <c r="BU524" s="1">
        <f t="shared" si="182"/>
        <v>29.298047187145063</v>
      </c>
      <c r="BV524" s="1">
        <f t="shared" si="182"/>
        <v>37.00103240850266</v>
      </c>
      <c r="BW524" s="1">
        <f t="shared" si="182"/>
        <v>40.025254974545312</v>
      </c>
      <c r="BX524" s="1">
        <f t="shared" si="182"/>
        <v>43.286384989396744</v>
      </c>
      <c r="BY524" s="1">
        <f t="shared" si="182"/>
        <v>46.802448802442697</v>
      </c>
      <c r="BZ524" s="1">
        <f t="shared" si="182"/>
        <v>50.592815627017814</v>
      </c>
      <c r="CA524" s="1">
        <f t="shared" si="182"/>
        <v>102.53326359000668</v>
      </c>
      <c r="CB524" s="1">
        <f t="shared" si="182"/>
        <v>110.78747085805634</v>
      </c>
      <c r="CC524" s="1">
        <f t="shared" si="182"/>
        <v>119.67985685995208</v>
      </c>
      <c r="CD524" s="1">
        <f t="shared" si="182"/>
        <v>129.25840386311029</v>
      </c>
      <c r="CE524" s="1">
        <f t="shared" si="182"/>
        <v>139.57462865652599</v>
      </c>
      <c r="CF524" s="1">
        <f t="shared" si="182"/>
        <v>282.80496633022227</v>
      </c>
      <c r="CG524" s="1">
        <f t="shared" si="182"/>
        <v>298.89892975476789</v>
      </c>
      <c r="CH524" s="1">
        <f t="shared" si="182"/>
        <v>315.84363193984422</v>
      </c>
      <c r="CI524" s="1">
        <f t="shared" si="182"/>
        <v>333.68205009339022</v>
      </c>
      <c r="CJ524" s="1">
        <f t="shared" si="182"/>
        <v>352.45926685007106</v>
      </c>
      <c r="CK524" s="1">
        <f t="shared" si="182"/>
        <v>1238.3007856222539</v>
      </c>
      <c r="CL524" s="1">
        <f t="shared" si="182"/>
        <v>1285.6431123634409</v>
      </c>
      <c r="CM524" s="1">
        <f t="shared" si="182"/>
        <v>1334.5477801408381</v>
      </c>
      <c r="CN524" s="1">
        <f t="shared" si="182"/>
        <v>1385.0625886672317</v>
      </c>
      <c r="CO524" s="1">
        <f t="shared" si="182"/>
        <v>1101.1718579374929</v>
      </c>
      <c r="CP524" s="1" t="e">
        <f t="shared" si="182"/>
        <v>#VALUE!</v>
      </c>
      <c r="CQ524" s="1" t="e">
        <f t="shared" si="182"/>
        <v>#VALUE!</v>
      </c>
      <c r="CR524" s="1" t="e">
        <f t="shared" si="182"/>
        <v>#VALUE!</v>
      </c>
      <c r="CS524" s="1" t="e">
        <f t="shared" si="182"/>
        <v>#VALUE!</v>
      </c>
      <c r="CT524" s="1" t="e">
        <f t="shared" si="182"/>
        <v>#VALUE!</v>
      </c>
      <c r="CU524" s="1" t="e">
        <f t="shared" si="182"/>
        <v>#VALUE!</v>
      </c>
      <c r="CV524" s="1" t="e">
        <f t="shared" si="182"/>
        <v>#VALUE!</v>
      </c>
      <c r="CW524" s="1" t="e">
        <f t="shared" si="182"/>
        <v>#VALUE!</v>
      </c>
      <c r="CX524" s="1" t="e">
        <f t="shared" si="182"/>
        <v>#VALUE!</v>
      </c>
      <c r="CY524" s="7" t="e">
        <f t="shared" si="182"/>
        <v>#VALUE!</v>
      </c>
    </row>
    <row r="525" spans="2:103" x14ac:dyDescent="0.25">
      <c r="B525" s="25">
        <v>91</v>
      </c>
      <c r="C525" s="29">
        <f t="shared" si="160"/>
        <v>1.2038433013127905</v>
      </c>
      <c r="D525" s="1">
        <f t="shared" si="181"/>
        <v>1.0611978468822141</v>
      </c>
      <c r="E525" s="1">
        <f t="shared" si="181"/>
        <v>1.6456290504659763</v>
      </c>
      <c r="F525" s="1">
        <f t="shared" si="181"/>
        <v>1.0407492563134799</v>
      </c>
      <c r="G525" s="1">
        <f t="shared" si="181"/>
        <v>0.60159761137599255</v>
      </c>
      <c r="H525" s="1">
        <f t="shared" si="181"/>
        <v>8.5468530135804757E-2</v>
      </c>
      <c r="I525" s="1">
        <f t="shared" si="181"/>
        <v>0.12989845359389318</v>
      </c>
      <c r="J525" s="1">
        <f t="shared" si="181"/>
        <v>0.25754061251118565</v>
      </c>
      <c r="K525" s="1">
        <f t="shared" si="181"/>
        <v>0.40932040227737387</v>
      </c>
      <c r="L525" s="1">
        <f t="shared" si="181"/>
        <v>0.63775867567753441</v>
      </c>
      <c r="M525" s="1">
        <f t="shared" si="181"/>
        <v>0.9786577207209548</v>
      </c>
      <c r="N525" s="1">
        <f t="shared" si="181"/>
        <v>1.4837656042576686</v>
      </c>
      <c r="O525" s="1">
        <f t="shared" si="181"/>
        <v>1.6554795988899906</v>
      </c>
      <c r="P525" s="1">
        <f t="shared" si="181"/>
        <v>1.4503192493914112</v>
      </c>
      <c r="Q525" s="1">
        <f t="shared" si="181"/>
        <v>1.2627863776844857</v>
      </c>
      <c r="R525" s="1">
        <f t="shared" si="181"/>
        <v>1.0936994569490903</v>
      </c>
      <c r="S525" s="1">
        <f t="shared" si="181"/>
        <v>0.9429081432951022</v>
      </c>
      <c r="T525" s="1">
        <f t="shared" si="181"/>
        <v>1.8394508216909176</v>
      </c>
      <c r="U525" s="1">
        <f t="shared" si="181"/>
        <v>2.2808897495674523</v>
      </c>
      <c r="V525" s="1">
        <f t="shared" si="181"/>
        <v>2.8179211055662492</v>
      </c>
      <c r="W525" s="1">
        <f t="shared" si="181"/>
        <v>3.4700716602576289</v>
      </c>
      <c r="X525" s="1">
        <f t="shared" si="181"/>
        <v>4.2607094229314111</v>
      </c>
      <c r="Y525" s="1">
        <f t="shared" si="181"/>
        <v>6.3099276502402768</v>
      </c>
      <c r="Z525" s="1">
        <f t="shared" si="181"/>
        <v>6.9842513012497385</v>
      </c>
      <c r="AA525" s="1">
        <f t="shared" si="181"/>
        <v>7.7129679116026528</v>
      </c>
      <c r="AB525" s="1">
        <f t="shared" si="181"/>
        <v>8.4999837464970209</v>
      </c>
      <c r="AC525" s="1">
        <f t="shared" si="181"/>
        <v>9.3494682383261498</v>
      </c>
      <c r="AD525" s="1">
        <f t="shared" si="181"/>
        <v>7.8197947007496929</v>
      </c>
      <c r="AE525" s="1">
        <f t="shared" si="181"/>
        <v>7.9327732962281203</v>
      </c>
      <c r="AF525" s="1">
        <f t="shared" si="181"/>
        <v>8.0347703206568859</v>
      </c>
      <c r="AG525" s="1">
        <f t="shared" si="181"/>
        <v>8.1262758518529328</v>
      </c>
      <c r="AH525" s="1">
        <f t="shared" si="181"/>
        <v>8.2077620245158212</v>
      </c>
      <c r="AI525" s="1">
        <f t="shared" si="181"/>
        <v>11.434580010505517</v>
      </c>
      <c r="AJ525" s="1">
        <f t="shared" si="181"/>
        <v>12.711131410085917</v>
      </c>
      <c r="AK525" s="1">
        <f t="shared" si="181"/>
        <v>14.114061321678385</v>
      </c>
      <c r="AL525" s="1">
        <f t="shared" si="181"/>
        <v>15.655088162099096</v>
      </c>
      <c r="AM525" s="1">
        <f t="shared" si="181"/>
        <v>17.346972980306756</v>
      </c>
      <c r="AN525" s="1">
        <f t="shared" si="181"/>
        <v>20.64931883962192</v>
      </c>
      <c r="AO525" s="1">
        <f t="shared" si="181"/>
        <v>22.502152468602191</v>
      </c>
      <c r="AP525" s="1">
        <f t="shared" si="181"/>
        <v>24.500019564076876</v>
      </c>
      <c r="AQ525" s="1">
        <f t="shared" si="181"/>
        <v>26.653486293975043</v>
      </c>
      <c r="AR525" s="1">
        <f t="shared" si="181"/>
        <v>28.973855183971214</v>
      </c>
      <c r="AS525" s="1">
        <f t="shared" si="181"/>
        <v>20.755868128655049</v>
      </c>
      <c r="AT525" s="1">
        <f t="shared" si="181"/>
        <v>20.986165490015917</v>
      </c>
      <c r="AU525" s="1">
        <f t="shared" si="181"/>
        <v>21.20470501807689</v>
      </c>
      <c r="AV525" s="1">
        <f t="shared" si="181"/>
        <v>21.411790357758463</v>
      </c>
      <c r="AW525" s="1">
        <f t="shared" si="181"/>
        <v>21.607718648570948</v>
      </c>
      <c r="AX525" s="1">
        <f t="shared" si="181"/>
        <v>13.266092513727612</v>
      </c>
      <c r="AY525" s="1">
        <f t="shared" si="181"/>
        <v>12.751795800335309</v>
      </c>
      <c r="AZ525" s="1">
        <f t="shared" si="181"/>
        <v>12.250833484249721</v>
      </c>
      <c r="BA525" s="1">
        <f t="shared" si="181"/>
        <v>11.763495319563013</v>
      </c>
      <c r="BB525" s="1">
        <f t="shared" si="181"/>
        <v>11.289985918735535</v>
      </c>
      <c r="BC525" s="1">
        <f t="shared" si="181"/>
        <v>6.5155395030582186</v>
      </c>
      <c r="BD525" s="1">
        <f t="shared" si="181"/>
        <v>5.9411700100249742</v>
      </c>
      <c r="BE525" s="1">
        <f t="shared" si="181"/>
        <v>5.415049915191096</v>
      </c>
      <c r="BF525" s="1">
        <f t="shared" si="181"/>
        <v>4.9334372438080427</v>
      </c>
      <c r="BG525" s="1">
        <f t="shared" si="181"/>
        <v>4.4928375971379193</v>
      </c>
      <c r="BH525" s="1">
        <f t="shared" si="181"/>
        <v>6.5489215261962013</v>
      </c>
      <c r="BI525" s="1">
        <f t="shared" si="181"/>
        <v>7.1594356029531632</v>
      </c>
      <c r="BJ525" s="1">
        <f t="shared" si="181"/>
        <v>7.8240004919022841</v>
      </c>
      <c r="BK525" s="1">
        <f t="shared" si="181"/>
        <v>8.5472408658916184</v>
      </c>
      <c r="BL525" s="1">
        <f t="shared" si="181"/>
        <v>9.3341676049623281</v>
      </c>
      <c r="BM525" s="1">
        <f t="shared" si="181"/>
        <v>9.7069660077075923</v>
      </c>
      <c r="BN525" s="1">
        <f t="shared" si="181"/>
        <v>9.4165623148634285</v>
      </c>
      <c r="BO525" s="1">
        <f t="shared" si="181"/>
        <v>9.1320282391288625</v>
      </c>
      <c r="BP525" s="1">
        <f t="shared" si="182"/>
        <v>8.8534528643653108</v>
      </c>
      <c r="BQ525" s="1">
        <f t="shared" si="182"/>
        <v>8.5809039661958675</v>
      </c>
      <c r="BR525" s="1">
        <f t="shared" si="182"/>
        <v>15.640342430588491</v>
      </c>
      <c r="BS525" s="1">
        <f t="shared" si="182"/>
        <v>17.470393855834043</v>
      </c>
      <c r="BT525" s="1">
        <f t="shared" si="182"/>
        <v>19.509407753255829</v>
      </c>
      <c r="BU525" s="1">
        <f t="shared" si="182"/>
        <v>21.780812808481922</v>
      </c>
      <c r="BV525" s="1">
        <f t="shared" si="182"/>
        <v>24.310627602722789</v>
      </c>
      <c r="BW525" s="1">
        <f t="shared" si="182"/>
        <v>30.696887931530963</v>
      </c>
      <c r="BX525" s="1">
        <f t="shared" si="182"/>
        <v>33.200145177033647</v>
      </c>
      <c r="BY525" s="1">
        <f t="shared" si="182"/>
        <v>35.899203606252826</v>
      </c>
      <c r="BZ525" s="1">
        <f t="shared" si="182"/>
        <v>38.808945804959528</v>
      </c>
      <c r="CA525" s="1">
        <f t="shared" si="182"/>
        <v>41.945362140668159</v>
      </c>
      <c r="CB525" s="1">
        <f t="shared" si="182"/>
        <v>84.994577850270616</v>
      </c>
      <c r="CC525" s="1">
        <f t="shared" si="182"/>
        <v>91.822783800946553</v>
      </c>
      <c r="CD525" s="1">
        <f t="shared" si="182"/>
        <v>99.178188613593122</v>
      </c>
      <c r="CE525" s="1">
        <f t="shared" si="182"/>
        <v>107.1003912531864</v>
      </c>
      <c r="CF525" s="1">
        <f t="shared" si="182"/>
        <v>115.63190550161377</v>
      </c>
      <c r="CG525" s="1">
        <f t="shared" si="182"/>
        <v>234.25907831957477</v>
      </c>
      <c r="CH525" s="1">
        <f t="shared" si="182"/>
        <v>247.55615118308145</v>
      </c>
      <c r="CI525" s="1">
        <f t="shared" si="182"/>
        <v>261.5550697856558</v>
      </c>
      <c r="CJ525" s="1">
        <f t="shared" si="182"/>
        <v>276.29125512556919</v>
      </c>
      <c r="CK525" s="1">
        <f t="shared" si="182"/>
        <v>291.80186226432801</v>
      </c>
      <c r="CL525" s="1">
        <f t="shared" si="182"/>
        <v>1025.0633173277199</v>
      </c>
      <c r="CM525" s="1">
        <f t="shared" si="182"/>
        <v>1064.123096822605</v>
      </c>
      <c r="CN525" s="1">
        <f t="shared" si="182"/>
        <v>1104.4699103996415</v>
      </c>
      <c r="CO525" s="1">
        <f t="shared" si="182"/>
        <v>1146.1431000407954</v>
      </c>
      <c r="CP525" s="1">
        <f t="shared" si="182"/>
        <v>911.13006692067586</v>
      </c>
      <c r="CQ525" s="1" t="e">
        <f t="shared" si="182"/>
        <v>#VALUE!</v>
      </c>
      <c r="CR525" s="1" t="e">
        <f t="shared" si="182"/>
        <v>#VALUE!</v>
      </c>
      <c r="CS525" s="1" t="e">
        <f t="shared" si="182"/>
        <v>#VALUE!</v>
      </c>
      <c r="CT525" s="1" t="e">
        <f t="shared" si="182"/>
        <v>#VALUE!</v>
      </c>
      <c r="CU525" s="1" t="e">
        <f t="shared" si="182"/>
        <v>#VALUE!</v>
      </c>
      <c r="CV525" s="1" t="e">
        <f t="shared" si="182"/>
        <v>#VALUE!</v>
      </c>
      <c r="CW525" s="1" t="e">
        <f t="shared" si="182"/>
        <v>#VALUE!</v>
      </c>
      <c r="CX525" s="1" t="e">
        <f t="shared" si="182"/>
        <v>#VALUE!</v>
      </c>
      <c r="CY525" s="7" t="e">
        <f t="shared" si="182"/>
        <v>#VALUE!</v>
      </c>
    </row>
    <row r="526" spans="2:103" x14ac:dyDescent="0.25">
      <c r="B526" s="25">
        <v>92</v>
      </c>
      <c r="C526" s="29">
        <f t="shared" si="160"/>
        <v>1.2038433013127905</v>
      </c>
      <c r="D526" s="1">
        <f t="shared" si="181"/>
        <v>1.0611978468822141</v>
      </c>
      <c r="E526" s="1">
        <f t="shared" si="181"/>
        <v>0.51969705368694818</v>
      </c>
      <c r="F526" s="1">
        <f t="shared" si="181"/>
        <v>0.67214549601321583</v>
      </c>
      <c r="G526" s="1">
        <f t="shared" si="181"/>
        <v>0.39010761850106696</v>
      </c>
      <c r="H526" s="1">
        <f t="shared" si="181"/>
        <v>5.5575038124819474E-2</v>
      </c>
      <c r="I526" s="1">
        <f t="shared" si="181"/>
        <v>8.463159710444261E-2</v>
      </c>
      <c r="J526" s="1">
        <f t="shared" si="181"/>
        <v>0.12467890707346456</v>
      </c>
      <c r="K526" s="1">
        <f t="shared" si="181"/>
        <v>0.24133473835579058</v>
      </c>
      <c r="L526" s="1">
        <f t="shared" si="181"/>
        <v>0.37686507492310112</v>
      </c>
      <c r="M526" s="1">
        <f t="shared" si="181"/>
        <v>0.57932033463516475</v>
      </c>
      <c r="N526" s="1">
        <f t="shared" si="181"/>
        <v>0.87955094439716142</v>
      </c>
      <c r="O526" s="1">
        <f t="shared" si="181"/>
        <v>1.3220308938695653</v>
      </c>
      <c r="P526" s="1">
        <f t="shared" si="181"/>
        <v>1.4650891328568925</v>
      </c>
      <c r="Q526" s="1">
        <f t="shared" si="181"/>
        <v>1.2761808833350257</v>
      </c>
      <c r="R526" s="1">
        <f t="shared" si="181"/>
        <v>1.1057006156261546</v>
      </c>
      <c r="S526" s="1">
        <f t="shared" si="181"/>
        <v>0.95355590365185794</v>
      </c>
      <c r="T526" s="1">
        <f t="shared" si="181"/>
        <v>0.81900662603308294</v>
      </c>
      <c r="U526" s="1">
        <f t="shared" si="181"/>
        <v>1.5920293813240176</v>
      </c>
      <c r="V526" s="1">
        <f t="shared" si="181"/>
        <v>1.967866165114412</v>
      </c>
      <c r="W526" s="1">
        <f t="shared" si="181"/>
        <v>2.4243833234680219</v>
      </c>
      <c r="X526" s="1">
        <f t="shared" si="181"/>
        <v>2.9779727675127825</v>
      </c>
      <c r="Y526" s="1">
        <f t="shared" si="181"/>
        <v>3.6482391406132448</v>
      </c>
      <c r="Z526" s="1">
        <f t="shared" si="181"/>
        <v>5.3915167846069183</v>
      </c>
      <c r="AA526" s="1">
        <f t="shared" si="181"/>
        <v>5.956312135147809</v>
      </c>
      <c r="AB526" s="1">
        <f t="shared" si="181"/>
        <v>6.5663556269062555</v>
      </c>
      <c r="AC526" s="1">
        <f t="shared" si="181"/>
        <v>7.2248856009943125</v>
      </c>
      <c r="AD526" s="1">
        <f t="shared" si="181"/>
        <v>7.9353581140965277</v>
      </c>
      <c r="AE526" s="1">
        <f t="shared" si="181"/>
        <v>6.6278991182227651</v>
      </c>
      <c r="AF526" s="1">
        <f t="shared" si="181"/>
        <v>6.7151111255669651</v>
      </c>
      <c r="AG526" s="1">
        <f t="shared" si="181"/>
        <v>6.7934549196402889</v>
      </c>
      <c r="AH526" s="1">
        <f t="shared" si="181"/>
        <v>6.8633289259993973</v>
      </c>
      <c r="AI526" s="1">
        <f t="shared" si="181"/>
        <v>6.9251169432961532</v>
      </c>
      <c r="AJ526" s="1">
        <f t="shared" si="181"/>
        <v>9.6383310691492454</v>
      </c>
      <c r="AK526" s="1">
        <f t="shared" si="181"/>
        <v>10.704667065856023</v>
      </c>
      <c r="AL526" s="1">
        <f t="shared" si="181"/>
        <v>11.876094339689164</v>
      </c>
      <c r="AM526" s="1">
        <f t="shared" si="181"/>
        <v>13.162331075467909</v>
      </c>
      <c r="AN526" s="1">
        <f t="shared" si="181"/>
        <v>14.573958560921957</v>
      </c>
      <c r="AO526" s="1">
        <f t="shared" si="181"/>
        <v>17.336028456944586</v>
      </c>
      <c r="AP526" s="1">
        <f t="shared" si="181"/>
        <v>18.878871465635431</v>
      </c>
      <c r="AQ526" s="1">
        <f t="shared" si="181"/>
        <v>20.542012388286619</v>
      </c>
      <c r="AR526" s="1">
        <f t="shared" si="181"/>
        <v>22.334195331245027</v>
      </c>
      <c r="AS526" s="1">
        <f t="shared" si="181"/>
        <v>24.264772866002488</v>
      </c>
      <c r="AT526" s="1">
        <f t="shared" si="181"/>
        <v>17.372978499434506</v>
      </c>
      <c r="AU526" s="1">
        <f t="shared" si="181"/>
        <v>17.55666716157986</v>
      </c>
      <c r="AV526" s="1">
        <f t="shared" si="181"/>
        <v>17.730789536739668</v>
      </c>
      <c r="AW526" s="1">
        <f t="shared" si="181"/>
        <v>17.895593520434197</v>
      </c>
      <c r="AX526" s="1">
        <f t="shared" si="181"/>
        <v>18.05132168962799</v>
      </c>
      <c r="AY526" s="1">
        <f t="shared" si="181"/>
        <v>11.077894936203327</v>
      </c>
      <c r="AZ526" s="1">
        <f t="shared" si="181"/>
        <v>10.644083065684008</v>
      </c>
      <c r="BA526" s="1">
        <f t="shared" si="181"/>
        <v>10.221937109745305</v>
      </c>
      <c r="BB526" s="1">
        <f t="shared" si="181"/>
        <v>9.8116503807976958</v>
      </c>
      <c r="BC526" s="1">
        <f t="shared" si="181"/>
        <v>9.4133490552508992</v>
      </c>
      <c r="BD526" s="1">
        <f t="shared" si="181"/>
        <v>5.4306455762436965</v>
      </c>
      <c r="BE526" s="1">
        <f t="shared" si="181"/>
        <v>4.9502781723715774</v>
      </c>
      <c r="BF526" s="1">
        <f t="shared" si="181"/>
        <v>4.5104771184930641</v>
      </c>
      <c r="BG526" s="1">
        <f t="shared" si="181"/>
        <v>4.1080670450488457</v>
      </c>
      <c r="BH526" s="1">
        <f t="shared" si="181"/>
        <v>3.7400870118424843</v>
      </c>
      <c r="BI526" s="1">
        <f t="shared" si="181"/>
        <v>5.4501415520138661</v>
      </c>
      <c r="BJ526" s="1">
        <f t="shared" si="181"/>
        <v>5.9566003773114247</v>
      </c>
      <c r="BK526" s="1">
        <f t="shared" si="181"/>
        <v>6.5078066223788449</v>
      </c>
      <c r="BL526" s="1">
        <f t="shared" si="181"/>
        <v>7.1075835698757386</v>
      </c>
      <c r="BM526" s="1">
        <f t="shared" si="181"/>
        <v>7.7600734567922123</v>
      </c>
      <c r="BN526" s="1">
        <f t="shared" si="181"/>
        <v>8.0680958318033866</v>
      </c>
      <c r="BO526" s="1">
        <f t="shared" ref="BO526" si="183">(BN420+BO315*0.5)*BO208</f>
        <v>7.824936296241928</v>
      </c>
      <c r="BP526" s="1">
        <f t="shared" si="182"/>
        <v>7.5868231122804834</v>
      </c>
      <c r="BQ526" s="1">
        <f t="shared" si="182"/>
        <v>7.3538185094376516</v>
      </c>
      <c r="BR526" s="1">
        <f t="shared" si="182"/>
        <v>7.1259677462143234</v>
      </c>
      <c r="BS526" s="1">
        <f t="shared" si="182"/>
        <v>12.985834731454178</v>
      </c>
      <c r="BT526" s="1">
        <f t="shared" si="182"/>
        <v>14.502468636195349</v>
      </c>
      <c r="BU526" s="1">
        <f t="shared" si="182"/>
        <v>16.192042551465335</v>
      </c>
      <c r="BV526" s="1">
        <f t="shared" si="182"/>
        <v>18.073926236511625</v>
      </c>
      <c r="BW526" s="1">
        <f t="shared" si="182"/>
        <v>20.169628904321566</v>
      </c>
      <c r="BX526" s="1">
        <f t="shared" si="182"/>
        <v>25.463658887341861</v>
      </c>
      <c r="BY526" s="1">
        <f t="shared" si="182"/>
        <v>27.535530314832183</v>
      </c>
      <c r="BZ526" s="1">
        <f t="shared" si="182"/>
        <v>29.769220213546753</v>
      </c>
      <c r="CA526" s="1">
        <f t="shared" si="182"/>
        <v>32.177015178657342</v>
      </c>
      <c r="CB526" s="1">
        <f t="shared" si="182"/>
        <v>34.772115630372781</v>
      </c>
      <c r="CC526" s="1">
        <f t="shared" si="182"/>
        <v>70.448402062565449</v>
      </c>
      <c r="CD526" s="1">
        <f t="shared" si="182"/>
        <v>76.096573689981085</v>
      </c>
      <c r="CE526" s="1">
        <f t="shared" si="182"/>
        <v>82.180242846941553</v>
      </c>
      <c r="CF526" s="1">
        <f t="shared" si="182"/>
        <v>88.732088739365821</v>
      </c>
      <c r="CG526" s="1">
        <f t="shared" si="182"/>
        <v>95.787194272262838</v>
      </c>
      <c r="CH526" s="1">
        <f t="shared" si="182"/>
        <v>194.02852593016371</v>
      </c>
      <c r="CI526" s="1">
        <f t="shared" si="182"/>
        <v>205.01421581175606</v>
      </c>
      <c r="CJ526" s="1">
        <f t="shared" si="182"/>
        <v>216.57889896634919</v>
      </c>
      <c r="CK526" s="1">
        <f t="shared" si="182"/>
        <v>228.7517680828411</v>
      </c>
      <c r="CL526" s="1">
        <f t="shared" si="182"/>
        <v>241.56344403021913</v>
      </c>
      <c r="CM526" s="1">
        <f t="shared" si="182"/>
        <v>848.47732736062619</v>
      </c>
      <c r="CN526" s="1">
        <f t="shared" si="182"/>
        <v>880.70255467036691</v>
      </c>
      <c r="CO526" s="1">
        <f t="shared" si="182"/>
        <v>913.98800390096585</v>
      </c>
      <c r="CP526" s="1">
        <f t="shared" si="182"/>
        <v>948.36605547705369</v>
      </c>
      <c r="CQ526" s="1">
        <f t="shared" si="182"/>
        <v>753.83121210736203</v>
      </c>
      <c r="CR526" s="1" t="e">
        <f t="shared" si="182"/>
        <v>#VALUE!</v>
      </c>
      <c r="CS526" s="1" t="e">
        <f t="shared" si="182"/>
        <v>#VALUE!</v>
      </c>
      <c r="CT526" s="1" t="e">
        <f t="shared" si="182"/>
        <v>#VALUE!</v>
      </c>
      <c r="CU526" s="1" t="e">
        <f t="shared" si="182"/>
        <v>#VALUE!</v>
      </c>
      <c r="CV526" s="1" t="e">
        <f t="shared" si="182"/>
        <v>#VALUE!</v>
      </c>
      <c r="CW526" s="1" t="e">
        <f t="shared" si="182"/>
        <v>#VALUE!</v>
      </c>
      <c r="CX526" s="1" t="e">
        <f t="shared" si="182"/>
        <v>#VALUE!</v>
      </c>
      <c r="CY526" s="7" t="e">
        <f t="shared" si="182"/>
        <v>#VALUE!</v>
      </c>
    </row>
    <row r="527" spans="2:103" x14ac:dyDescent="0.25">
      <c r="B527" s="25">
        <v>93</v>
      </c>
      <c r="C527" s="29">
        <f t="shared" si="160"/>
        <v>1.2038433013127905</v>
      </c>
      <c r="D527" s="1">
        <f t="shared" ref="D527:BO530" si="184">(C421+D316*0.5)*D209</f>
        <v>1.0611978468822141</v>
      </c>
      <c r="E527" s="1">
        <f t="shared" si="184"/>
        <v>0.51969705368694818</v>
      </c>
      <c r="F527" s="1">
        <f t="shared" si="184"/>
        <v>0.21378805456465722</v>
      </c>
      <c r="G527" s="1">
        <f t="shared" si="184"/>
        <v>0.25291817850718279</v>
      </c>
      <c r="H527" s="1">
        <f t="shared" si="184"/>
        <v>3.6132716923782032E-2</v>
      </c>
      <c r="I527" s="1">
        <f t="shared" si="184"/>
        <v>5.5134788740570512E-2</v>
      </c>
      <c r="J527" s="1">
        <f t="shared" si="184"/>
        <v>8.1337467928206994E-2</v>
      </c>
      <c r="K527" s="1">
        <f t="shared" si="184"/>
        <v>0.1171430284713614</v>
      </c>
      <c r="L527" s="1">
        <f t="shared" si="184"/>
        <v>0.22264080519159468</v>
      </c>
      <c r="M527" s="1">
        <f t="shared" si="184"/>
        <v>0.34286194886595028</v>
      </c>
      <c r="N527" s="1">
        <f t="shared" si="184"/>
        <v>0.52129778159695861</v>
      </c>
      <c r="O527" s="1">
        <f t="shared" si="184"/>
        <v>0.78447063800983141</v>
      </c>
      <c r="P527" s="1">
        <f t="shared" si="184"/>
        <v>1.1705239548817994</v>
      </c>
      <c r="Q527" s="1">
        <f t="shared" si="184"/>
        <v>1.2896806105580254</v>
      </c>
      <c r="R527" s="1">
        <f t="shared" si="184"/>
        <v>1.117805719927937</v>
      </c>
      <c r="S527" s="1">
        <f t="shared" si="184"/>
        <v>0.9643029235703674</v>
      </c>
      <c r="T527" s="1">
        <f t="shared" si="184"/>
        <v>0.82846973961615222</v>
      </c>
      <c r="U527" s="1">
        <f t="shared" si="184"/>
        <v>0.70919300655823225</v>
      </c>
      <c r="V527" s="1">
        <f t="shared" si="184"/>
        <v>1.3741427521509153</v>
      </c>
      <c r="W527" s="1">
        <f t="shared" si="184"/>
        <v>1.6937016747538787</v>
      </c>
      <c r="X527" s="1">
        <f t="shared" si="184"/>
        <v>2.0813017377536416</v>
      </c>
      <c r="Y527" s="1">
        <f t="shared" si="184"/>
        <v>2.5506961516950684</v>
      </c>
      <c r="Z527" s="1">
        <f t="shared" si="184"/>
        <v>3.1183242048328856</v>
      </c>
      <c r="AA527" s="1">
        <f t="shared" si="184"/>
        <v>4.5994512057242876</v>
      </c>
      <c r="AB527" s="1">
        <f t="shared" si="184"/>
        <v>5.0723089823475966</v>
      </c>
      <c r="AC527" s="1">
        <f t="shared" si="184"/>
        <v>5.5828003524314846</v>
      </c>
      <c r="AD527" s="1">
        <f t="shared" si="184"/>
        <v>6.1336096480452422</v>
      </c>
      <c r="AE527" s="1">
        <f t="shared" si="184"/>
        <v>6.7276013025504051</v>
      </c>
      <c r="AF527" s="1">
        <f t="shared" si="184"/>
        <v>5.6118821671423982</v>
      </c>
      <c r="AG527" s="1">
        <f t="shared" si="184"/>
        <v>5.6789390421113808</v>
      </c>
      <c r="AH527" s="1">
        <f t="shared" si="184"/>
        <v>5.7388361577022717</v>
      </c>
      <c r="AI527" s="1">
        <f t="shared" si="184"/>
        <v>5.791897400908713</v>
      </c>
      <c r="AJ527" s="1">
        <f t="shared" si="184"/>
        <v>5.8384347356185993</v>
      </c>
      <c r="AK527" s="1">
        <f t="shared" si="184"/>
        <v>8.1184424959316441</v>
      </c>
      <c r="AL527" s="1">
        <f t="shared" si="184"/>
        <v>9.00889458639727</v>
      </c>
      <c r="AM527" s="1">
        <f t="shared" si="184"/>
        <v>9.9867205172994602</v>
      </c>
      <c r="AN527" s="1">
        <f t="shared" si="184"/>
        <v>11.05997872692239</v>
      </c>
      <c r="AO527" s="1">
        <f t="shared" si="184"/>
        <v>12.237442082320214</v>
      </c>
      <c r="AP527" s="1">
        <f t="shared" si="184"/>
        <v>14.546778735019247</v>
      </c>
      <c r="AQ527" s="1">
        <f t="shared" si="184"/>
        <v>15.831212985559169</v>
      </c>
      <c r="AR527" s="1">
        <f t="shared" si="184"/>
        <v>17.215416300516431</v>
      </c>
      <c r="AS527" s="1">
        <f t="shared" si="184"/>
        <v>18.706624380285557</v>
      </c>
      <c r="AT527" s="1">
        <f t="shared" si="184"/>
        <v>20.312575684472815</v>
      </c>
      <c r="AU527" s="1">
        <f t="shared" si="184"/>
        <v>14.535695963172538</v>
      </c>
      <c r="AV527" s="1">
        <f t="shared" si="184"/>
        <v>14.682089600433128</v>
      </c>
      <c r="AW527" s="1">
        <f t="shared" si="184"/>
        <v>14.820700551002707</v>
      </c>
      <c r="AX527" s="1">
        <f t="shared" si="184"/>
        <v>14.95173119184477</v>
      </c>
      <c r="AY527" s="1">
        <f t="shared" si="184"/>
        <v>15.075379551741781</v>
      </c>
      <c r="AZ527" s="1">
        <f t="shared" si="184"/>
        <v>9.2477721775243644</v>
      </c>
      <c r="BA527" s="1">
        <f t="shared" si="184"/>
        <v>8.8821249981379751</v>
      </c>
      <c r="BB527" s="1">
        <f t="shared" si="184"/>
        <v>8.5266444062974838</v>
      </c>
      <c r="BC527" s="1">
        <f t="shared" si="184"/>
        <v>8.1814525710921302</v>
      </c>
      <c r="BD527" s="1">
        <f t="shared" si="184"/>
        <v>7.8466188097859328</v>
      </c>
      <c r="BE527" s="1">
        <f t="shared" si="184"/>
        <v>4.5252737564891081</v>
      </c>
      <c r="BF527" s="1">
        <f t="shared" si="184"/>
        <v>4.1236704365117456</v>
      </c>
      <c r="BG527" s="1">
        <f t="shared" si="184"/>
        <v>3.7561537655245356</v>
      </c>
      <c r="BH527" s="1">
        <f t="shared" si="184"/>
        <v>3.4200321631132224</v>
      </c>
      <c r="BI527" s="1">
        <f t="shared" si="184"/>
        <v>3.1127992512730587</v>
      </c>
      <c r="BJ527" s="1">
        <f t="shared" si="184"/>
        <v>4.5347952859831793</v>
      </c>
      <c r="BK527" s="1">
        <f t="shared" si="184"/>
        <v>4.9548823051250235</v>
      </c>
      <c r="BL527" s="1">
        <f t="shared" si="184"/>
        <v>5.4120116324114615</v>
      </c>
      <c r="BM527" s="1">
        <f t="shared" si="184"/>
        <v>5.9093438435942991</v>
      </c>
      <c r="BN527" s="1">
        <f t="shared" si="184"/>
        <v>6.4503029154240323</v>
      </c>
      <c r="BO527" s="1">
        <f t="shared" si="184"/>
        <v>6.7047916260742424</v>
      </c>
      <c r="BP527" s="1">
        <f t="shared" si="182"/>
        <v>6.5012737715323929</v>
      </c>
      <c r="BQ527" s="1">
        <f t="shared" si="182"/>
        <v>6.3020853738476212</v>
      </c>
      <c r="BR527" s="1">
        <f t="shared" si="182"/>
        <v>6.1072685814721952</v>
      </c>
      <c r="BS527" s="1">
        <f t="shared" si="182"/>
        <v>5.9168520384207026</v>
      </c>
      <c r="BT527" s="1">
        <f t="shared" si="182"/>
        <v>10.780318831616311</v>
      </c>
      <c r="BU527" s="1">
        <f t="shared" si="182"/>
        <v>12.037083371782598</v>
      </c>
      <c r="BV527" s="1">
        <f t="shared" si="182"/>
        <v>13.436964304715575</v>
      </c>
      <c r="BW527" s="1">
        <f t="shared" si="182"/>
        <v>14.995974700582552</v>
      </c>
      <c r="BX527" s="1">
        <f t="shared" si="182"/>
        <v>16.731894899121023</v>
      </c>
      <c r="BY527" s="1">
        <f t="shared" si="182"/>
        <v>21.120023905168136</v>
      </c>
      <c r="BZ527" s="1">
        <f t="shared" si="182"/>
        <v>22.83471665815151</v>
      </c>
      <c r="CA527" s="1">
        <f t="shared" si="182"/>
        <v>24.683135889388513</v>
      </c>
      <c r="CB527" s="1">
        <f t="shared" si="182"/>
        <v>26.675424623231603</v>
      </c>
      <c r="CC527" s="1">
        <f t="shared" si="182"/>
        <v>28.822479688504277</v>
      </c>
      <c r="CD527" s="1">
        <f t="shared" si="182"/>
        <v>58.385567475427898</v>
      </c>
      <c r="CE527" s="1">
        <f t="shared" si="182"/>
        <v>63.057318411561191</v>
      </c>
      <c r="CF527" s="1">
        <f t="shared" si="182"/>
        <v>68.088799059646703</v>
      </c>
      <c r="CG527" s="1">
        <f t="shared" si="182"/>
        <v>73.506977121014231</v>
      </c>
      <c r="CH527" s="1">
        <f t="shared" si="182"/>
        <v>79.340802450181556</v>
      </c>
      <c r="CI527" s="1">
        <f t="shared" si="182"/>
        <v>160.69237060653307</v>
      </c>
      <c r="CJ527" s="1">
        <f t="shared" si="182"/>
        <v>169.76800879943238</v>
      </c>
      <c r="CK527" s="1">
        <f t="shared" si="182"/>
        <v>179.32127734961765</v>
      </c>
      <c r="CL527" s="1">
        <f t="shared" si="182"/>
        <v>189.37623529132077</v>
      </c>
      <c r="CM527" s="1">
        <f t="shared" si="182"/>
        <v>199.95811789436246</v>
      </c>
      <c r="CN527" s="1">
        <f t="shared" si="182"/>
        <v>702.25593295556723</v>
      </c>
      <c r="CO527" s="1">
        <f t="shared" si="182"/>
        <v>728.84164904337354</v>
      </c>
      <c r="CP527" s="1">
        <f t="shared" si="182"/>
        <v>756.30073076067447</v>
      </c>
      <c r="CQ527" s="1">
        <f t="shared" si="182"/>
        <v>784.65982853812943</v>
      </c>
      <c r="CR527" s="1">
        <f t="shared" si="182"/>
        <v>623.64413896402459</v>
      </c>
      <c r="CS527" s="1" t="e">
        <f t="shared" si="182"/>
        <v>#VALUE!</v>
      </c>
      <c r="CT527" s="1" t="e">
        <f t="shared" si="182"/>
        <v>#VALUE!</v>
      </c>
      <c r="CU527" s="1" t="e">
        <f t="shared" si="182"/>
        <v>#VALUE!</v>
      </c>
      <c r="CV527" s="1" t="e">
        <f t="shared" si="182"/>
        <v>#VALUE!</v>
      </c>
      <c r="CW527" s="1" t="e">
        <f t="shared" si="182"/>
        <v>#VALUE!</v>
      </c>
      <c r="CX527" s="1" t="e">
        <f t="shared" si="182"/>
        <v>#VALUE!</v>
      </c>
      <c r="CY527" s="7" t="e">
        <f t="shared" si="182"/>
        <v>#VALUE!</v>
      </c>
    </row>
    <row r="528" spans="2:103" x14ac:dyDescent="0.25">
      <c r="B528" s="25">
        <v>94</v>
      </c>
      <c r="C528" s="29">
        <f t="shared" si="160"/>
        <v>1.2038433013127905</v>
      </c>
      <c r="D528" s="1">
        <f t="shared" si="184"/>
        <v>1.0611978468822141</v>
      </c>
      <c r="E528" s="1">
        <f t="shared" si="184"/>
        <v>0.51969705368694818</v>
      </c>
      <c r="F528" s="1">
        <f t="shared" si="184"/>
        <v>0.21378805456465722</v>
      </c>
      <c r="G528" s="1">
        <f t="shared" si="184"/>
        <v>8.0766832223007914E-2</v>
      </c>
      <c r="H528" s="1">
        <f t="shared" si="184"/>
        <v>2.348916632776404E-2</v>
      </c>
      <c r="I528" s="1">
        <f t="shared" si="184"/>
        <v>3.591557867141057E-2</v>
      </c>
      <c r="J528" s="1">
        <f t="shared" si="184"/>
        <v>5.3059424346371155E-2</v>
      </c>
      <c r="K528" s="1">
        <f t="shared" si="184"/>
        <v>7.6495931842213163E-2</v>
      </c>
      <c r="L528" s="1">
        <f t="shared" si="184"/>
        <v>0.10829141660834594</v>
      </c>
      <c r="M528" s="1">
        <f t="shared" si="184"/>
        <v>0.20287561120716865</v>
      </c>
      <c r="N528" s="1">
        <f t="shared" si="184"/>
        <v>0.30891435332314038</v>
      </c>
      <c r="O528" s="1">
        <f t="shared" si="184"/>
        <v>0.46542731199687937</v>
      </c>
      <c r="P528" s="1">
        <f t="shared" si="184"/>
        <v>0.69516818579041106</v>
      </c>
      <c r="Q528" s="1">
        <f t="shared" si="184"/>
        <v>1.0307891261783804</v>
      </c>
      <c r="R528" s="1">
        <f t="shared" si="184"/>
        <v>1.1300150221460517</v>
      </c>
      <c r="S528" s="1">
        <f t="shared" si="184"/>
        <v>0.97514965218019456</v>
      </c>
      <c r="T528" s="1">
        <f t="shared" si="184"/>
        <v>0.83802593799702596</v>
      </c>
      <c r="U528" s="1">
        <f t="shared" si="184"/>
        <v>0.7175534956941424</v>
      </c>
      <c r="V528" s="1">
        <f t="shared" si="184"/>
        <v>0.61240402574973452</v>
      </c>
      <c r="W528" s="1">
        <f t="shared" si="184"/>
        <v>1.1831638567078935</v>
      </c>
      <c r="X528" s="1">
        <f t="shared" si="184"/>
        <v>1.4545361504130285</v>
      </c>
      <c r="Y528" s="1">
        <f t="shared" si="184"/>
        <v>1.7832478047557796</v>
      </c>
      <c r="Z528" s="1">
        <f t="shared" si="184"/>
        <v>2.1808323911372933</v>
      </c>
      <c r="AA528" s="1">
        <f t="shared" si="184"/>
        <v>2.6610684447926922</v>
      </c>
      <c r="AB528" s="1">
        <f t="shared" si="184"/>
        <v>3.9179745844012377</v>
      </c>
      <c r="AC528" s="1">
        <f t="shared" si="184"/>
        <v>4.313700021334224</v>
      </c>
      <c r="AD528" s="1">
        <f t="shared" si="184"/>
        <v>4.7407200851801221</v>
      </c>
      <c r="AE528" s="1">
        <f t="shared" si="184"/>
        <v>5.2012596407817364</v>
      </c>
      <c r="AF528" s="1">
        <f t="shared" si="184"/>
        <v>5.6976925282788606</v>
      </c>
      <c r="AG528" s="1">
        <f t="shared" si="184"/>
        <v>4.7470166811817087</v>
      </c>
      <c r="AH528" s="1">
        <f t="shared" si="184"/>
        <v>4.7983453124078306</v>
      </c>
      <c r="AI528" s="1">
        <f t="shared" si="184"/>
        <v>4.8438950085639165</v>
      </c>
      <c r="AJ528" s="1">
        <f t="shared" si="184"/>
        <v>4.8839290408457243</v>
      </c>
      <c r="AK528" s="1">
        <f t="shared" si="184"/>
        <v>4.918700961740571</v>
      </c>
      <c r="AL528" s="1">
        <f t="shared" si="184"/>
        <v>6.8335887236933033</v>
      </c>
      <c r="AM528" s="1">
        <f t="shared" si="184"/>
        <v>7.5769374935765699</v>
      </c>
      <c r="AN528" s="1">
        <f t="shared" si="184"/>
        <v>8.3929168547057138</v>
      </c>
      <c r="AO528" s="1">
        <f t="shared" si="184"/>
        <v>9.2882082029286561</v>
      </c>
      <c r="AP528" s="1">
        <f t="shared" si="184"/>
        <v>10.27008425167881</v>
      </c>
      <c r="AQ528" s="1">
        <f t="shared" si="184"/>
        <v>12.200212876461375</v>
      </c>
      <c r="AR528" s="1">
        <f t="shared" si="184"/>
        <v>13.269291397360485</v>
      </c>
      <c r="AS528" s="1">
        <f t="shared" si="184"/>
        <v>14.421103677581179</v>
      </c>
      <c r="AT528" s="1">
        <f t="shared" si="184"/>
        <v>15.661636775681179</v>
      </c>
      <c r="AU528" s="1">
        <f t="shared" si="184"/>
        <v>16.997293146087728</v>
      </c>
      <c r="AV528" s="1">
        <f t="shared" si="184"/>
        <v>12.157161479935153</v>
      </c>
      <c r="AW528" s="1">
        <f t="shared" si="184"/>
        <v>12.273731651740835</v>
      </c>
      <c r="AX528" s="1">
        <f t="shared" si="184"/>
        <v>12.383970635394652</v>
      </c>
      <c r="AY528" s="1">
        <f t="shared" si="184"/>
        <v>12.488043643475338</v>
      </c>
      <c r="AZ528" s="1">
        <f t="shared" si="184"/>
        <v>12.586112333751936</v>
      </c>
      <c r="BA528" s="1">
        <f t="shared" si="184"/>
        <v>7.7176888682161504</v>
      </c>
      <c r="BB528" s="1">
        <f t="shared" si="184"/>
        <v>7.4097153570138365</v>
      </c>
      <c r="BC528" s="1">
        <f t="shared" si="184"/>
        <v>7.1105713285521812</v>
      </c>
      <c r="BD528" s="1">
        <f t="shared" si="184"/>
        <v>6.8203271301125845</v>
      </c>
      <c r="BE528" s="1">
        <f t="shared" si="184"/>
        <v>6.5390115758570078</v>
      </c>
      <c r="BF528" s="1">
        <f t="shared" si="184"/>
        <v>3.7699352043044847</v>
      </c>
      <c r="BG528" s="1">
        <f t="shared" si="184"/>
        <v>3.4342992018657248</v>
      </c>
      <c r="BH528" s="1">
        <f t="shared" si="184"/>
        <v>3.1272890893237406</v>
      </c>
      <c r="BI528" s="1">
        <f t="shared" si="184"/>
        <v>2.8466257291583088</v>
      </c>
      <c r="BJ528" s="1">
        <f t="shared" si="184"/>
        <v>2.5901895403602548</v>
      </c>
      <c r="BK528" s="1">
        <f t="shared" si="184"/>
        <v>3.7724366606703805</v>
      </c>
      <c r="BL528" s="1">
        <f t="shared" si="184"/>
        <v>4.1208399131501139</v>
      </c>
      <c r="BM528" s="1">
        <f t="shared" si="184"/>
        <v>4.4999046368899176</v>
      </c>
      <c r="BN528" s="1">
        <f t="shared" si="184"/>
        <v>4.9122434190892941</v>
      </c>
      <c r="BO528" s="1">
        <f t="shared" si="184"/>
        <v>5.3606863610175726</v>
      </c>
      <c r="BP528" s="1">
        <f t="shared" si="182"/>
        <v>5.5709349649767548</v>
      </c>
      <c r="BQ528" s="1">
        <f t="shared" si="182"/>
        <v>5.4006631526108899</v>
      </c>
      <c r="BR528" s="1">
        <f t="shared" si="182"/>
        <v>5.2340986228064317</v>
      </c>
      <c r="BS528" s="1">
        <f t="shared" si="182"/>
        <v>5.0712686493571448</v>
      </c>
      <c r="BT528" s="1">
        <f t="shared" si="182"/>
        <v>4.9121897703965018</v>
      </c>
      <c r="BU528" s="1">
        <f t="shared" si="182"/>
        <v>8.9481428944242278</v>
      </c>
      <c r="BV528" s="1">
        <f t="shared" si="182"/>
        <v>9.9894615511306561</v>
      </c>
      <c r="BW528" s="1">
        <f t="shared" si="182"/>
        <v>11.149207165787921</v>
      </c>
      <c r="BX528" s="1">
        <f t="shared" si="182"/>
        <v>12.440617040252899</v>
      </c>
      <c r="BY528" s="1">
        <f t="shared" si="182"/>
        <v>13.878388238994496</v>
      </c>
      <c r="BZ528" s="1">
        <f t="shared" si="182"/>
        <v>17.515247919708482</v>
      </c>
      <c r="CA528" s="1">
        <f t="shared" si="182"/>
        <v>18.934228996993845</v>
      </c>
      <c r="CB528" s="1">
        <f t="shared" si="182"/>
        <v>20.463715498185334</v>
      </c>
      <c r="CC528" s="1">
        <f t="shared" si="182"/>
        <v>22.112080524993107</v>
      </c>
      <c r="CD528" s="1">
        <f t="shared" si="182"/>
        <v>23.888318965667487</v>
      </c>
      <c r="CE528" s="1">
        <f t="shared" si="182"/>
        <v>48.383270046100591</v>
      </c>
      <c r="CF528" s="1">
        <f t="shared" si="182"/>
        <v>52.247139819997429</v>
      </c>
      <c r="CG528" s="1">
        <f t="shared" si="182"/>
        <v>56.40813965206965</v>
      </c>
      <c r="CH528" s="1">
        <f t="shared" si="182"/>
        <v>60.888523195610119</v>
      </c>
      <c r="CI528" s="1">
        <f t="shared" si="182"/>
        <v>65.71217859572586</v>
      </c>
      <c r="CJ528" s="1">
        <f t="shared" si="182"/>
        <v>133.07184944289835</v>
      </c>
      <c r="CK528" s="1">
        <f t="shared" si="182"/>
        <v>140.56916627087293</v>
      </c>
      <c r="CL528" s="1">
        <f t="shared" si="182"/>
        <v>148.46048383027443</v>
      </c>
      <c r="CM528" s="1">
        <f t="shared" si="182"/>
        <v>156.76562985829946</v>
      </c>
      <c r="CN528" s="1">
        <f t="shared" si="182"/>
        <v>165.50540081379648</v>
      </c>
      <c r="CO528" s="1">
        <f t="shared" si="182"/>
        <v>581.18824458088909</v>
      </c>
      <c r="CP528" s="1">
        <f t="shared" si="182"/>
        <v>603.12069020394426</v>
      </c>
      <c r="CQ528" s="1">
        <f t="shared" si="182"/>
        <v>625.7725650264498</v>
      </c>
      <c r="CR528" s="1">
        <f t="shared" si="182"/>
        <v>649.16580322522032</v>
      </c>
      <c r="CS528" s="1">
        <f t="shared" si="182"/>
        <v>515.90422615613181</v>
      </c>
      <c r="CT528" s="1" t="e">
        <f t="shared" si="182"/>
        <v>#VALUE!</v>
      </c>
      <c r="CU528" s="1" t="e">
        <f t="shared" si="182"/>
        <v>#VALUE!</v>
      </c>
      <c r="CV528" s="1" t="e">
        <f t="shared" si="182"/>
        <v>#VALUE!</v>
      </c>
      <c r="CW528" s="1" t="e">
        <f t="shared" si="182"/>
        <v>#VALUE!</v>
      </c>
      <c r="CX528" s="1" t="e">
        <f t="shared" si="182"/>
        <v>#VALUE!</v>
      </c>
      <c r="CY528" s="7" t="e">
        <f t="shared" si="182"/>
        <v>#VALUE!</v>
      </c>
    </row>
    <row r="529" spans="1:103" x14ac:dyDescent="0.25">
      <c r="B529" s="25">
        <v>95</v>
      </c>
      <c r="C529" s="29">
        <f t="shared" si="160"/>
        <v>0.4554153603977556</v>
      </c>
      <c r="D529" s="1">
        <f t="shared" si="184"/>
        <v>1.4360612052995589</v>
      </c>
      <c r="E529" s="1">
        <f t="shared" si="184"/>
        <v>0.70544187539386893</v>
      </c>
      <c r="F529" s="1">
        <f t="shared" si="184"/>
        <v>0.29057954940582237</v>
      </c>
      <c r="G529" s="1">
        <f t="shared" si="184"/>
        <v>0.1098579151756464</v>
      </c>
      <c r="H529" s="1">
        <f t="shared" si="184"/>
        <v>1.3286851427588177E-2</v>
      </c>
      <c r="I529" s="1">
        <f t="shared" si="184"/>
        <v>4.132495374106656E-2</v>
      </c>
      <c r="J529" s="1">
        <f t="shared" si="184"/>
        <v>6.113971408283507E-2</v>
      </c>
      <c r="K529" s="1">
        <f t="shared" si="184"/>
        <v>8.8238931877144572E-2</v>
      </c>
      <c r="L529" s="1">
        <f t="shared" si="184"/>
        <v>0.12501651191519289</v>
      </c>
      <c r="M529" s="1">
        <f t="shared" si="184"/>
        <v>0.17460558879910948</v>
      </c>
      <c r="N529" s="1">
        <f t="shared" si="184"/>
        <v>0.32332831781981602</v>
      </c>
      <c r="O529" s="1">
        <f t="shared" si="184"/>
        <v>0.48774812324713701</v>
      </c>
      <c r="P529" s="1">
        <f t="shared" si="184"/>
        <v>0.72925532434263141</v>
      </c>
      <c r="Q529" s="1">
        <f t="shared" si="184"/>
        <v>1.0822689616753667</v>
      </c>
      <c r="R529" s="1">
        <f t="shared" si="184"/>
        <v>1.596082393452809</v>
      </c>
      <c r="S529" s="1">
        <f t="shared" si="184"/>
        <v>1.7420245768728557</v>
      </c>
      <c r="T529" s="1">
        <f t="shared" si="184"/>
        <v>1.4974951592416863</v>
      </c>
      <c r="U529" s="1">
        <f t="shared" si="184"/>
        <v>1.2825459556378502</v>
      </c>
      <c r="V529" s="1">
        <f t="shared" si="184"/>
        <v>1.0948519901958038</v>
      </c>
      <c r="W529" s="1">
        <f t="shared" si="184"/>
        <v>0.93188687358389555</v>
      </c>
      <c r="X529" s="1">
        <f t="shared" si="184"/>
        <v>1.7956715117029025</v>
      </c>
      <c r="Y529" s="1">
        <f t="shared" si="184"/>
        <v>2.2023204892887409</v>
      </c>
      <c r="Z529" s="1">
        <f t="shared" si="184"/>
        <v>2.6942737764808746</v>
      </c>
      <c r="AA529" s="1">
        <f t="shared" si="184"/>
        <v>3.2886103322289975</v>
      </c>
      <c r="AB529" s="1">
        <f t="shared" si="184"/>
        <v>4.0057226887224004</v>
      </c>
      <c r="AC529" s="1">
        <f t="shared" si="184"/>
        <v>5.8879537568417399</v>
      </c>
      <c r="AD529" s="1">
        <f t="shared" si="184"/>
        <v>6.4727870976526019</v>
      </c>
      <c r="AE529" s="1">
        <f t="shared" si="184"/>
        <v>7.1035857657398758</v>
      </c>
      <c r="AF529" s="1">
        <f t="shared" si="184"/>
        <v>7.7836071649163463</v>
      </c>
      <c r="AG529" s="1">
        <f t="shared" si="184"/>
        <v>8.5163263840403829</v>
      </c>
      <c r="AH529" s="1">
        <f t="shared" si="184"/>
        <v>7.0872730446643946</v>
      </c>
      <c r="AI529" s="1">
        <f t="shared" si="184"/>
        <v>7.1563288136700676</v>
      </c>
      <c r="AJ529" s="1">
        <f t="shared" si="184"/>
        <v>7.2171463817051125</v>
      </c>
      <c r="AK529" s="1">
        <f t="shared" si="184"/>
        <v>7.2701037787295615</v>
      </c>
      <c r="AL529" s="1">
        <f t="shared" si="184"/>
        <v>7.3155650401435395</v>
      </c>
      <c r="AM529" s="1">
        <f t="shared" si="184"/>
        <v>10.155179763739199</v>
      </c>
      <c r="AN529" s="1">
        <f t="shared" si="184"/>
        <v>11.251125992162127</v>
      </c>
      <c r="AO529" s="1">
        <f t="shared" si="184"/>
        <v>12.453714246718006</v>
      </c>
      <c r="AP529" s="1">
        <f t="shared" si="184"/>
        <v>13.772729980967377</v>
      </c>
      <c r="AQ529" s="1">
        <f t="shared" si="184"/>
        <v>15.218823208102732</v>
      </c>
      <c r="AR529" s="1">
        <f t="shared" si="184"/>
        <v>18.067750737075496</v>
      </c>
      <c r="AS529" s="1">
        <f t="shared" si="184"/>
        <v>19.639424994288248</v>
      </c>
      <c r="AT529" s="1">
        <f t="shared" si="184"/>
        <v>21.332288903089509</v>
      </c>
      <c r="AU529" s="1">
        <f t="shared" si="184"/>
        <v>23.155093530691939</v>
      </c>
      <c r="AV529" s="1">
        <f t="shared" si="184"/>
        <v>25.117196246301624</v>
      </c>
      <c r="AW529" s="1">
        <f t="shared" si="184"/>
        <v>17.95616444918026</v>
      </c>
      <c r="AX529" s="1">
        <f t="shared" si="184"/>
        <v>18.120000730204055</v>
      </c>
      <c r="AY529" s="1">
        <f t="shared" si="184"/>
        <v>18.274738718131676</v>
      </c>
      <c r="AZ529" s="1">
        <f t="shared" si="184"/>
        <v>18.420616679965971</v>
      </c>
      <c r="BA529" s="1">
        <f t="shared" si="184"/>
        <v>18.557867748556877</v>
      </c>
      <c r="BB529" s="1">
        <f t="shared" si="184"/>
        <v>11.375132663295549</v>
      </c>
      <c r="BC529" s="1">
        <f t="shared" si="184"/>
        <v>10.917187736991112</v>
      </c>
      <c r="BD529" s="1">
        <f t="shared" si="184"/>
        <v>10.472747882658348</v>
      </c>
      <c r="BE529" s="1">
        <f t="shared" si="184"/>
        <v>10.041871776778343</v>
      </c>
      <c r="BF529" s="1">
        <f t="shared" si="184"/>
        <v>9.6245605454445275</v>
      </c>
      <c r="BG529" s="1">
        <f t="shared" si="184"/>
        <v>5.5471064949082862</v>
      </c>
      <c r="BH529" s="1">
        <f t="shared" si="184"/>
        <v>5.0517282271113286</v>
      </c>
      <c r="BI529" s="1">
        <f t="shared" si="184"/>
        <v>4.5987966914726517</v>
      </c>
      <c r="BJ529" s="1">
        <f t="shared" si="184"/>
        <v>4.1849058236738177</v>
      </c>
      <c r="BK529" s="1">
        <f t="shared" si="184"/>
        <v>3.8068918453083214</v>
      </c>
      <c r="BL529" s="1">
        <f t="shared" si="184"/>
        <v>5.5430404510503415</v>
      </c>
      <c r="BM529" s="1">
        <f t="shared" si="184"/>
        <v>6.0534512274237109</v>
      </c>
      <c r="BN529" s="1">
        <f t="shared" si="184"/>
        <v>6.6086951937628733</v>
      </c>
      <c r="BO529" s="1">
        <f t="shared" si="184"/>
        <v>7.2125873718643154</v>
      </c>
      <c r="BP529" s="1">
        <f t="shared" si="182"/>
        <v>7.8692600946096576</v>
      </c>
      <c r="BQ529" s="1">
        <f t="shared" si="182"/>
        <v>8.1761078495434667</v>
      </c>
      <c r="BR529" s="1">
        <f t="shared" si="182"/>
        <v>7.9245357235738467</v>
      </c>
      <c r="BS529" s="1">
        <f t="shared" si="182"/>
        <v>7.6785618447347979</v>
      </c>
      <c r="BT529" s="1">
        <f t="shared" si="182"/>
        <v>7.4382151613611898</v>
      </c>
      <c r="BU529" s="1">
        <f t="shared" si="182"/>
        <v>7.2035095594266965</v>
      </c>
      <c r="BV529" s="1">
        <f t="shared" si="182"/>
        <v>13.119605053084463</v>
      </c>
      <c r="BW529" s="1">
        <f t="shared" si="182"/>
        <v>14.643716635732149</v>
      </c>
      <c r="BX529" s="1">
        <f t="shared" si="182"/>
        <v>16.340939692709046</v>
      </c>
      <c r="BY529" s="1">
        <f t="shared" si="182"/>
        <v>18.230604838553461</v>
      </c>
      <c r="BZ529" s="1">
        <f t="shared" si="182"/>
        <v>20.33417272954847</v>
      </c>
      <c r="CA529" s="1">
        <f t="shared" si="182"/>
        <v>25.658622021204955</v>
      </c>
      <c r="CB529" s="1">
        <f t="shared" si="182"/>
        <v>27.732964552602763</v>
      </c>
      <c r="CC529" s="1">
        <f t="shared" si="182"/>
        <v>29.968621627517141</v>
      </c>
      <c r="CD529" s="1">
        <f t="shared" si="182"/>
        <v>32.3778037955706</v>
      </c>
      <c r="CE529" s="1">
        <f t="shared" si="182"/>
        <v>34.973627668441061</v>
      </c>
      <c r="CF529" s="1">
        <f t="shared" si="182"/>
        <v>70.825084025728785</v>
      </c>
      <c r="CG529" s="1">
        <f t="shared" si="182"/>
        <v>76.470332951900559</v>
      </c>
      <c r="CH529" s="1">
        <f t="shared" si="182"/>
        <v>82.54913611686375</v>
      </c>
      <c r="CI529" s="1">
        <f t="shared" si="182"/>
        <v>89.093934254639507</v>
      </c>
      <c r="CJ529" s="1">
        <f t="shared" si="182"/>
        <v>96.139549123485267</v>
      </c>
      <c r="CK529" s="1">
        <f t="shared" si="182"/>
        <v>194.66379417434229</v>
      </c>
      <c r="CL529" s="1">
        <f t="shared" si="182"/>
        <v>205.60487683107914</v>
      </c>
      <c r="CM529" s="1">
        <f t="shared" si="182"/>
        <v>217.12012340575399</v>
      </c>
      <c r="CN529" s="1">
        <f t="shared" si="182"/>
        <v>229.23840120029774</v>
      </c>
      <c r="CO529" s="1">
        <f t="shared" si="182"/>
        <v>241.98998694941798</v>
      </c>
      <c r="CP529" s="1">
        <f t="shared" si="182"/>
        <v>849.67188845032535</v>
      </c>
      <c r="CQ529" s="1">
        <f t="shared" si="182"/>
        <v>881.63574224315641</v>
      </c>
      <c r="CR529" s="1">
        <f t="shared" si="182"/>
        <v>914.6465316029944</v>
      </c>
      <c r="CS529" s="1">
        <f t="shared" si="182"/>
        <v>948.73614849695355</v>
      </c>
      <c r="CT529" s="1">
        <f t="shared" si="182"/>
        <v>753.90676755872323</v>
      </c>
      <c r="CU529" s="1" t="e">
        <f t="shared" si="182"/>
        <v>#VALUE!</v>
      </c>
      <c r="CV529" s="1" t="e">
        <f t="shared" si="182"/>
        <v>#VALUE!</v>
      </c>
      <c r="CW529" s="1" t="e">
        <f t="shared" si="182"/>
        <v>#VALUE!</v>
      </c>
      <c r="CX529" s="1" t="e">
        <f t="shared" si="182"/>
        <v>#VALUE!</v>
      </c>
      <c r="CY529" s="7" t="e">
        <f t="shared" si="182"/>
        <v>#VALUE!</v>
      </c>
    </row>
    <row r="530" spans="1:103" x14ac:dyDescent="0.25">
      <c r="B530" s="25">
        <v>96</v>
      </c>
      <c r="C530" s="29">
        <f t="shared" si="160"/>
        <v>0.4554153603977556</v>
      </c>
      <c r="D530" s="1">
        <f t="shared" si="184"/>
        <v>5.05991520564886E-2</v>
      </c>
      <c r="E530" s="1">
        <f t="shared" si="184"/>
        <v>8.809573090714716E-2</v>
      </c>
      <c r="F530" s="1">
        <f t="shared" si="184"/>
        <v>3.6384259186014095E-2</v>
      </c>
      <c r="G530" s="1">
        <f t="shared" si="184"/>
        <v>1.3775862657552717E-2</v>
      </c>
      <c r="H530" s="1">
        <f t="shared" si="184"/>
        <v>1.6678360719475107E-3</v>
      </c>
      <c r="I530" s="1">
        <f t="shared" si="184"/>
        <v>1.1031916556996575E-2</v>
      </c>
      <c r="J530" s="1">
        <f t="shared" si="184"/>
        <v>3.3179370605612844E-2</v>
      </c>
      <c r="K530" s="1">
        <f t="shared" si="184"/>
        <v>4.7937721418281565E-2</v>
      </c>
      <c r="L530" s="1">
        <f t="shared" si="184"/>
        <v>6.797417560298348E-2</v>
      </c>
      <c r="M530" s="1">
        <f t="shared" si="184"/>
        <v>9.4998634134769638E-2</v>
      </c>
      <c r="N530" s="1">
        <f t="shared" si="184"/>
        <v>0.1312443999654111</v>
      </c>
      <c r="O530" s="1">
        <f t="shared" si="184"/>
        <v>0.24071427880475679</v>
      </c>
      <c r="P530" s="1">
        <f t="shared" si="184"/>
        <v>0.36028307391925313</v>
      </c>
      <c r="Q530" s="1">
        <f t="shared" si="184"/>
        <v>0.53516105515236811</v>
      </c>
      <c r="R530" s="1">
        <f t="shared" si="184"/>
        <v>0.78982857233962889</v>
      </c>
      <c r="S530" s="1">
        <f t="shared" si="184"/>
        <v>1.1592806217285532</v>
      </c>
      <c r="T530" s="1">
        <f t="shared" si="184"/>
        <v>1.2603651632072159</v>
      </c>
      <c r="U530" s="1">
        <f t="shared" si="184"/>
        <v>1.0797327382754405</v>
      </c>
      <c r="V530" s="1">
        <f t="shared" si="184"/>
        <v>0.92193207696904855</v>
      </c>
      <c r="W530" s="1">
        <f t="shared" si="184"/>
        <v>0.78486791906391151</v>
      </c>
      <c r="X530" s="1">
        <f t="shared" si="184"/>
        <v>0.66640534872528578</v>
      </c>
      <c r="Y530" s="1">
        <f t="shared" si="184"/>
        <v>1.2810342230582457</v>
      </c>
      <c r="Z530" s="1">
        <f t="shared" si="184"/>
        <v>1.5677441101488723</v>
      </c>
      <c r="AA530" s="1">
        <f t="shared" si="184"/>
        <v>1.9141902627664173</v>
      </c>
      <c r="AB530" s="1">
        <f t="shared" si="184"/>
        <v>2.3322796682115534</v>
      </c>
      <c r="AC530" s="1">
        <f t="shared" si="184"/>
        <v>2.8362222496689879</v>
      </c>
      <c r="AD530" s="1">
        <f t="shared" si="184"/>
        <v>4.1624858701895926</v>
      </c>
      <c r="AE530" s="1">
        <f t="shared" si="184"/>
        <v>4.5694422075259027</v>
      </c>
      <c r="AF530" s="1">
        <f t="shared" si="184"/>
        <v>5.0081933158848635</v>
      </c>
      <c r="AG530" s="1">
        <f t="shared" si="184"/>
        <v>5.4809853372479198</v>
      </c>
      <c r="AH530" s="1">
        <f t="shared" si="184"/>
        <v>5.9902142289909595</v>
      </c>
      <c r="AI530" s="1">
        <f t="shared" si="184"/>
        <v>4.9797006339605652</v>
      </c>
      <c r="AJ530" s="1">
        <f t="shared" si="184"/>
        <v>5.0232020704585656</v>
      </c>
      <c r="AK530" s="1">
        <f t="shared" si="184"/>
        <v>5.0611732605448418</v>
      </c>
      <c r="AL530" s="1">
        <f t="shared" si="184"/>
        <v>5.0938698611544577</v>
      </c>
      <c r="AM530" s="1">
        <f t="shared" si="184"/>
        <v>5.1215380376678876</v>
      </c>
      <c r="AN530" s="1">
        <f t="shared" si="184"/>
        <v>7.1039391377875827</v>
      </c>
      <c r="AO530" s="1">
        <f t="shared" si="184"/>
        <v>7.8647926765174709</v>
      </c>
      <c r="AP530" s="1">
        <f t="shared" si="184"/>
        <v>8.6993866957193333</v>
      </c>
      <c r="AQ530" s="1">
        <f t="shared" si="184"/>
        <v>9.6144709707402018</v>
      </c>
      <c r="AR530" s="1">
        <f t="shared" si="184"/>
        <v>10.617390634850503</v>
      </c>
      <c r="AS530" s="1">
        <f t="shared" si="184"/>
        <v>12.597432230829687</v>
      </c>
      <c r="AT530" s="1">
        <f t="shared" si="184"/>
        <v>13.685533780745773</v>
      </c>
      <c r="AU530" s="1">
        <f t="shared" si="184"/>
        <v>14.857242100608092</v>
      </c>
      <c r="AV530" s="1">
        <f t="shared" si="184"/>
        <v>16.118581673415157</v>
      </c>
      <c r="AW530" s="1">
        <f t="shared" si="184"/>
        <v>17.475993791013003</v>
      </c>
      <c r="AX530" s="1">
        <f t="shared" si="184"/>
        <v>12.487693281447294</v>
      </c>
      <c r="AY530" s="1">
        <f t="shared" si="184"/>
        <v>12.596051456024002</v>
      </c>
      <c r="AZ530" s="1">
        <f t="shared" si="184"/>
        <v>12.698251494822639</v>
      </c>
      <c r="BA530" s="1">
        <f t="shared" si="184"/>
        <v>12.794455250356959</v>
      </c>
      <c r="BB530" s="1">
        <f t="shared" si="184"/>
        <v>12.884821082443063</v>
      </c>
      <c r="BC530" s="1">
        <f t="shared" si="184"/>
        <v>7.8948731384726001</v>
      </c>
      <c r="BD530" s="1">
        <f t="shared" si="184"/>
        <v>7.5743398808482825</v>
      </c>
      <c r="BE530" s="1">
        <f t="shared" si="184"/>
        <v>7.2635093679258755</v>
      </c>
      <c r="BF530" s="1">
        <f t="shared" si="184"/>
        <v>6.9623921270017259</v>
      </c>
      <c r="BG530" s="1">
        <f t="shared" si="184"/>
        <v>6.6709612019125215</v>
      </c>
      <c r="BH530" s="1">
        <f t="shared" si="184"/>
        <v>3.8436334517429347</v>
      </c>
      <c r="BI530" s="1">
        <f t="shared" si="184"/>
        <v>3.4993595629120433</v>
      </c>
      <c r="BJ530" s="1">
        <f t="shared" si="184"/>
        <v>3.1847167157911849</v>
      </c>
      <c r="BK530" s="1">
        <f t="shared" si="184"/>
        <v>2.8973095209162389</v>
      </c>
      <c r="BL530" s="1">
        <f t="shared" si="184"/>
        <v>2.634915520059705</v>
      </c>
      <c r="BM530" s="1">
        <f t="shared" si="184"/>
        <v>3.8356098677628969</v>
      </c>
      <c r="BN530" s="1">
        <f t="shared" si="184"/>
        <v>4.1877774822605884</v>
      </c>
      <c r="BO530" s="1">
        <f t="shared" ref="BO530" si="185">(BN424+BO319*0.5)*BO212</f>
        <v>4.5708206490430898</v>
      </c>
      <c r="BP530" s="1">
        <f t="shared" si="182"/>
        <v>4.9873632324918704</v>
      </c>
      <c r="BQ530" s="1">
        <f t="shared" si="182"/>
        <v>5.4402471225650473</v>
      </c>
      <c r="BR530" s="1">
        <f t="shared" si="182"/>
        <v>5.6511752139663933</v>
      </c>
      <c r="BS530" s="1">
        <f t="shared" ref="BS530:CY530" si="186">(BR424+BS319*0.5)*BS212</f>
        <v>5.4761646208056973</v>
      </c>
      <c r="BT530" s="1">
        <f t="shared" si="186"/>
        <v>5.3051294208635946</v>
      </c>
      <c r="BU530" s="1">
        <f t="shared" si="186"/>
        <v>5.1380821574426774</v>
      </c>
      <c r="BV530" s="1">
        <f t="shared" si="186"/>
        <v>4.9750254304098709</v>
      </c>
      <c r="BW530" s="1">
        <f t="shared" si="186"/>
        <v>9.0592591327753791</v>
      </c>
      <c r="BX530" s="1">
        <f t="shared" si="186"/>
        <v>10.109890202793157</v>
      </c>
      <c r="BY530" s="1">
        <f t="shared" si="186"/>
        <v>11.279703612011447</v>
      </c>
      <c r="BZ530" s="1">
        <f t="shared" si="186"/>
        <v>12.581995013457885</v>
      </c>
      <c r="CA530" s="1">
        <f t="shared" si="186"/>
        <v>14.031523978405776</v>
      </c>
      <c r="CB530" s="1">
        <f t="shared" si="186"/>
        <v>17.702832552894161</v>
      </c>
      <c r="CC530" s="1">
        <f t="shared" si="186"/>
        <v>19.131050904503486</v>
      </c>
      <c r="CD530" s="1">
        <f t="shared" si="186"/>
        <v>20.670182559255473</v>
      </c>
      <c r="CE530" s="1">
        <f t="shared" si="186"/>
        <v>22.328614588244271</v>
      </c>
      <c r="CF530" s="1">
        <f t="shared" si="186"/>
        <v>24.115355940048289</v>
      </c>
      <c r="CG530" s="1">
        <f t="shared" si="186"/>
        <v>48.829037579489537</v>
      </c>
      <c r="CH530" s="1">
        <f t="shared" si="186"/>
        <v>52.713743203194738</v>
      </c>
      <c r="CI530" s="1">
        <f t="shared" si="186"/>
        <v>56.896412446299038</v>
      </c>
      <c r="CJ530" s="1">
        <f t="shared" si="186"/>
        <v>61.399319824686756</v>
      </c>
      <c r="CK530" s="1">
        <f t="shared" si="186"/>
        <v>66.246373570509164</v>
      </c>
      <c r="CL530" s="1">
        <f t="shared" si="186"/>
        <v>134.11861947907872</v>
      </c>
      <c r="CM530" s="1">
        <f t="shared" si="186"/>
        <v>141.63894919103751</v>
      </c>
      <c r="CN530" s="1">
        <f t="shared" si="186"/>
        <v>149.55337739819868</v>
      </c>
      <c r="CO530" s="1">
        <f t="shared" si="186"/>
        <v>157.88169992041318</v>
      </c>
      <c r="CP530" s="1">
        <f t="shared" si="186"/>
        <v>166.64467846502356</v>
      </c>
      <c r="CQ530" s="1">
        <f t="shared" si="186"/>
        <v>585.05326762295385</v>
      </c>
      <c r="CR530" s="1">
        <f t="shared" si="186"/>
        <v>606.99449107426062</v>
      </c>
      <c r="CS530" s="1">
        <f t="shared" si="186"/>
        <v>629.65332361848527</v>
      </c>
      <c r="CT530" s="1">
        <f t="shared" si="186"/>
        <v>653.05160664470782</v>
      </c>
      <c r="CU530" s="1">
        <f t="shared" si="186"/>
        <v>518.89458229406091</v>
      </c>
      <c r="CV530" s="1" t="e">
        <f t="shared" si="186"/>
        <v>#VALUE!</v>
      </c>
      <c r="CW530" s="1" t="e">
        <f t="shared" si="186"/>
        <v>#VALUE!</v>
      </c>
      <c r="CX530" s="1" t="e">
        <f t="shared" si="186"/>
        <v>#VALUE!</v>
      </c>
      <c r="CY530" s="7" t="e">
        <f t="shared" si="186"/>
        <v>#VALUE!</v>
      </c>
    </row>
    <row r="531" spans="1:103" x14ac:dyDescent="0.25">
      <c r="B531" s="25">
        <v>97</v>
      </c>
      <c r="C531" s="29">
        <f t="shared" si="160"/>
        <v>0.4554153603977556</v>
      </c>
      <c r="D531" s="1">
        <f t="shared" ref="D531:BO533" si="187">(C425+D320*0.5)*D213</f>
        <v>5.05991520564886E-2</v>
      </c>
      <c r="E531" s="1">
        <f t="shared" si="187"/>
        <v>3.1232467611783041E-3</v>
      </c>
      <c r="F531" s="1">
        <f t="shared" si="187"/>
        <v>4.5555735149681552E-3</v>
      </c>
      <c r="G531" s="1">
        <f t="shared" si="187"/>
        <v>1.7274076222464306E-3</v>
      </c>
      <c r="H531" s="1">
        <f t="shared" si="187"/>
        <v>2.0935210797259085E-4</v>
      </c>
      <c r="I531" s="1">
        <f t="shared" si="187"/>
        <v>1.3857947446661522E-3</v>
      </c>
      <c r="J531" s="1">
        <f t="shared" si="187"/>
        <v>8.8700739111884398E-3</v>
      </c>
      <c r="K531" s="1">
        <f t="shared" si="187"/>
        <v>2.6041954955163656E-2</v>
      </c>
      <c r="L531" s="1">
        <f t="shared" si="187"/>
        <v>3.6957645553087157E-2</v>
      </c>
      <c r="M531" s="1">
        <f t="shared" si="187"/>
        <v>5.168489593621485E-2</v>
      </c>
      <c r="N531" s="1">
        <f t="shared" si="187"/>
        <v>7.1442648559857283E-2</v>
      </c>
      <c r="O531" s="1">
        <f t="shared" si="187"/>
        <v>9.7819957525068071E-2</v>
      </c>
      <c r="P531" s="1">
        <f t="shared" si="187"/>
        <v>0.17797282277413989</v>
      </c>
      <c r="Q531" s="1">
        <f t="shared" si="187"/>
        <v>0.26459872229920212</v>
      </c>
      <c r="R531" s="1">
        <f t="shared" si="187"/>
        <v>0.39081470145005992</v>
      </c>
      <c r="S531" s="1">
        <f t="shared" si="187"/>
        <v>0.57400413832526687</v>
      </c>
      <c r="T531" s="1">
        <f t="shared" si="187"/>
        <v>0.83897446500735251</v>
      </c>
      <c r="U531" s="1">
        <f t="shared" si="187"/>
        <v>0.90897453632994607</v>
      </c>
      <c r="V531" s="1">
        <f t="shared" si="187"/>
        <v>0.77631036856801949</v>
      </c>
      <c r="W531" s="1">
        <f t="shared" si="187"/>
        <v>0.66103372538028504</v>
      </c>
      <c r="X531" s="1">
        <f t="shared" si="187"/>
        <v>0.56136740784169892</v>
      </c>
      <c r="Y531" s="1">
        <f t="shared" si="187"/>
        <v>0.47557393698796147</v>
      </c>
      <c r="Z531" s="1">
        <f t="shared" si="187"/>
        <v>0.91219379883107632</v>
      </c>
      <c r="AA531" s="1">
        <f t="shared" si="187"/>
        <v>1.1141359828985895</v>
      </c>
      <c r="AB531" s="1">
        <f t="shared" si="187"/>
        <v>1.3578833551219858</v>
      </c>
      <c r="AC531" s="1">
        <f t="shared" si="187"/>
        <v>1.651733544346305</v>
      </c>
      <c r="AD531" s="1">
        <f t="shared" si="187"/>
        <v>2.0055842164896553</v>
      </c>
      <c r="AE531" s="1">
        <f t="shared" si="187"/>
        <v>2.939191880943806</v>
      </c>
      <c r="AF531" s="1">
        <f t="shared" si="187"/>
        <v>3.2222706538494426</v>
      </c>
      <c r="AG531" s="1">
        <f t="shared" si="187"/>
        <v>3.527338482174355</v>
      </c>
      <c r="AH531" s="1">
        <f t="shared" si="187"/>
        <v>3.8559440376842558</v>
      </c>
      <c r="AI531" s="1">
        <f t="shared" si="187"/>
        <v>4.2097390914830015</v>
      </c>
      <c r="AJ531" s="1">
        <f t="shared" si="187"/>
        <v>3.4960391769217112</v>
      </c>
      <c r="AK531" s="1">
        <f t="shared" si="187"/>
        <v>3.5232509062611794</v>
      </c>
      <c r="AL531" s="1">
        <f t="shared" si="187"/>
        <v>3.5467512834653285</v>
      </c>
      <c r="AM531" s="1">
        <f t="shared" si="187"/>
        <v>3.5667131907979779</v>
      </c>
      <c r="AN531" s="1">
        <f t="shared" si="187"/>
        <v>3.583303073323187</v>
      </c>
      <c r="AO531" s="1">
        <f t="shared" si="187"/>
        <v>4.966583925395688</v>
      </c>
      <c r="AP531" s="1">
        <f t="shared" si="187"/>
        <v>5.4946543523527573</v>
      </c>
      <c r="AQ531" s="1">
        <f t="shared" si="187"/>
        <v>6.0737063060325998</v>
      </c>
      <c r="AR531" s="1">
        <f t="shared" si="187"/>
        <v>6.7083951261174928</v>
      </c>
      <c r="AS531" s="1">
        <f t="shared" si="187"/>
        <v>7.4037861001903904</v>
      </c>
      <c r="AT531" s="1">
        <f t="shared" si="187"/>
        <v>8.7795055737361114</v>
      </c>
      <c r="AU531" s="1">
        <f t="shared" si="187"/>
        <v>9.5326732274055512</v>
      </c>
      <c r="AV531" s="1">
        <f t="shared" si="187"/>
        <v>10.343513498427937</v>
      </c>
      <c r="AW531" s="1">
        <f t="shared" si="187"/>
        <v>11.216173520111193</v>
      </c>
      <c r="AX531" s="1">
        <f t="shared" si="187"/>
        <v>12.155086951496813</v>
      </c>
      <c r="AY531" s="1">
        <f t="shared" si="187"/>
        <v>8.6816791275905594</v>
      </c>
      <c r="AZ531" s="1">
        <f t="shared" si="187"/>
        <v>8.7532709994860571</v>
      </c>
      <c r="BA531" s="1">
        <f t="shared" si="187"/>
        <v>8.8206950739426517</v>
      </c>
      <c r="BB531" s="1">
        <f t="shared" si="187"/>
        <v>8.8840612931406255</v>
      </c>
      <c r="BC531" s="1">
        <f t="shared" si="187"/>
        <v>8.9434772232521009</v>
      </c>
      <c r="BD531" s="1">
        <f t="shared" si="187"/>
        <v>5.4779342458297089</v>
      </c>
      <c r="BE531" s="1">
        <f t="shared" si="187"/>
        <v>5.2537175021091596</v>
      </c>
      <c r="BF531" s="1">
        <f t="shared" si="187"/>
        <v>5.0364544076339044</v>
      </c>
      <c r="BG531" s="1">
        <f t="shared" si="187"/>
        <v>4.8261319911719349</v>
      </c>
      <c r="BH531" s="1">
        <f t="shared" si="187"/>
        <v>4.6227129244548317</v>
      </c>
      <c r="BI531" s="1">
        <f t="shared" si="187"/>
        <v>2.6627004882827423</v>
      </c>
      <c r="BJ531" s="1">
        <f t="shared" si="187"/>
        <v>2.4235150266562653</v>
      </c>
      <c r="BK531" s="1">
        <f t="shared" si="187"/>
        <v>2.2050041870473631</v>
      </c>
      <c r="BL531" s="1">
        <f t="shared" si="187"/>
        <v>2.0054848071114515</v>
      </c>
      <c r="BM531" s="1">
        <f t="shared" si="187"/>
        <v>1.8233969196827806</v>
      </c>
      <c r="BN531" s="1">
        <f t="shared" si="187"/>
        <v>2.6536406636321099</v>
      </c>
      <c r="BO531" s="1">
        <f t="shared" si="187"/>
        <v>2.8965980931451165</v>
      </c>
      <c r="BP531" s="1">
        <f t="shared" ref="BP531:CY533" si="188">(BO425+BP320*0.5)*BP213</f>
        <v>3.1608171558979503</v>
      </c>
      <c r="BQ531" s="1">
        <f t="shared" si="188"/>
        <v>3.448102371896189</v>
      </c>
      <c r="BR531" s="1">
        <f t="shared" si="188"/>
        <v>3.7604080610145463</v>
      </c>
      <c r="BS531" s="1">
        <f t="shared" si="188"/>
        <v>3.9053937611484333</v>
      </c>
      <c r="BT531" s="1">
        <f t="shared" si="188"/>
        <v>3.7836871528251161</v>
      </c>
      <c r="BU531" s="1">
        <f t="shared" si="188"/>
        <v>3.6647993053616572</v>
      </c>
      <c r="BV531" s="1">
        <f t="shared" si="188"/>
        <v>3.5487338538217155</v>
      </c>
      <c r="BW531" s="1">
        <f t="shared" si="188"/>
        <v>3.435487876725599</v>
      </c>
      <c r="BX531" s="1">
        <f t="shared" si="188"/>
        <v>6.254726846112451</v>
      </c>
      <c r="BY531" s="1">
        <f t="shared" si="188"/>
        <v>6.978900739675777</v>
      </c>
      <c r="BZ531" s="1">
        <f t="shared" si="188"/>
        <v>7.7851224347553512</v>
      </c>
      <c r="CA531" s="1">
        <f t="shared" si="188"/>
        <v>8.6825362078692443</v>
      </c>
      <c r="CB531" s="1">
        <f t="shared" si="188"/>
        <v>9.6812924002724507</v>
      </c>
      <c r="CC531" s="1">
        <f t="shared" si="188"/>
        <v>12.212478263709761</v>
      </c>
      <c r="CD531" s="1">
        <f t="shared" si="188"/>
        <v>13.195758403329931</v>
      </c>
      <c r="CE531" s="1">
        <f t="shared" si="188"/>
        <v>14.255294127406311</v>
      </c>
      <c r="CF531" s="1">
        <f t="shared" si="188"/>
        <v>15.396846053847272</v>
      </c>
      <c r="CG531" s="1">
        <f t="shared" si="188"/>
        <v>16.626601615015325</v>
      </c>
      <c r="CH531" s="1">
        <f t="shared" si="188"/>
        <v>33.661019454302483</v>
      </c>
      <c r="CI531" s="1">
        <f t="shared" si="188"/>
        <v>36.334060093527619</v>
      </c>
      <c r="CJ531" s="1">
        <f t="shared" si="188"/>
        <v>39.21186942595903</v>
      </c>
      <c r="CK531" s="1">
        <f t="shared" si="188"/>
        <v>42.309741109647582</v>
      </c>
      <c r="CL531" s="1">
        <f t="shared" si="188"/>
        <v>45.644089731998449</v>
      </c>
      <c r="CM531" s="1">
        <f t="shared" si="188"/>
        <v>92.396688361481466</v>
      </c>
      <c r="CN531" s="1">
        <f t="shared" si="188"/>
        <v>97.565529858260064</v>
      </c>
      <c r="CO531" s="1">
        <f t="shared" si="188"/>
        <v>103.00486733513787</v>
      </c>
      <c r="CP531" s="1">
        <f t="shared" si="188"/>
        <v>108.72827554486409</v>
      </c>
      <c r="CQ531" s="1">
        <f t="shared" si="188"/>
        <v>114.74999115520427</v>
      </c>
      <c r="CR531" s="1">
        <f t="shared" si="188"/>
        <v>402.81680545542446</v>
      </c>
      <c r="CS531" s="1">
        <f t="shared" si="188"/>
        <v>417.8776507214219</v>
      </c>
      <c r="CT531" s="1">
        <f t="shared" si="188"/>
        <v>433.43036419385777</v>
      </c>
      <c r="CU531" s="1">
        <f t="shared" si="188"/>
        <v>449.48990391366362</v>
      </c>
      <c r="CV531" s="1">
        <f t="shared" si="188"/>
        <v>357.11794730230781</v>
      </c>
      <c r="CW531" s="1" t="e">
        <f t="shared" si="188"/>
        <v>#VALUE!</v>
      </c>
      <c r="CX531" s="1" t="e">
        <f t="shared" si="188"/>
        <v>#VALUE!</v>
      </c>
      <c r="CY531" s="7" t="e">
        <f t="shared" si="188"/>
        <v>#VALUE!</v>
      </c>
    </row>
    <row r="532" spans="1:103" x14ac:dyDescent="0.25">
      <c r="B532" s="25">
        <v>98</v>
      </c>
      <c r="C532" s="29">
        <f t="shared" si="160"/>
        <v>0.4554153603977556</v>
      </c>
      <c r="D532" s="1">
        <f t="shared" si="187"/>
        <v>5.05991520564886E-2</v>
      </c>
      <c r="E532" s="1">
        <f t="shared" si="187"/>
        <v>3.1232467611783041E-3</v>
      </c>
      <c r="F532" s="1">
        <f t="shared" si="187"/>
        <v>1.6193795242002101E-4</v>
      </c>
      <c r="G532" s="1">
        <f t="shared" si="187"/>
        <v>2.166004311468404E-4</v>
      </c>
      <c r="H532" s="1">
        <f t="shared" si="187"/>
        <v>2.6278099057893041E-5</v>
      </c>
      <c r="I532" s="1">
        <f t="shared" si="187"/>
        <v>1.7407721051901237E-4</v>
      </c>
      <c r="J532" s="1">
        <f t="shared" si="187"/>
        <v>1.1147977717366586E-3</v>
      </c>
      <c r="K532" s="1">
        <f t="shared" si="187"/>
        <v>6.969329112196423E-3</v>
      </c>
      <c r="L532" s="1">
        <f t="shared" si="187"/>
        <v>2.0093158862094455E-2</v>
      </c>
      <c r="M532" s="1">
        <f t="shared" si="187"/>
        <v>2.8118804565309224E-2</v>
      </c>
      <c r="N532" s="1">
        <f t="shared" si="187"/>
        <v>3.8888720348904907E-2</v>
      </c>
      <c r="O532" s="1">
        <f t="shared" si="187"/>
        <v>5.3270296105188603E-2</v>
      </c>
      <c r="P532" s="1">
        <f t="shared" si="187"/>
        <v>7.2392324180041587E-2</v>
      </c>
      <c r="Q532" s="1">
        <f t="shared" si="187"/>
        <v>0.13081090919048116</v>
      </c>
      <c r="R532" s="1">
        <f t="shared" si="187"/>
        <v>0.19336091785200943</v>
      </c>
      <c r="S532" s="1">
        <f t="shared" si="187"/>
        <v>0.28418858816209586</v>
      </c>
      <c r="T532" s="1">
        <f t="shared" si="187"/>
        <v>0.41561933935882489</v>
      </c>
      <c r="U532" s="1">
        <f t="shared" si="187"/>
        <v>0.60521471264980475</v>
      </c>
      <c r="V532" s="1">
        <f t="shared" si="187"/>
        <v>0.6536793083425646</v>
      </c>
      <c r="W532" s="1">
        <f t="shared" si="187"/>
        <v>0.55672953789029178</v>
      </c>
      <c r="X532" s="1">
        <f t="shared" si="187"/>
        <v>0.47287911725615156</v>
      </c>
      <c r="Y532" s="1">
        <f t="shared" si="187"/>
        <v>0.40067804802064738</v>
      </c>
      <c r="Z532" s="1">
        <f t="shared" si="187"/>
        <v>0.33874904197267697</v>
      </c>
      <c r="AA532" s="1">
        <f t="shared" si="187"/>
        <v>0.64844246081057422</v>
      </c>
      <c r="AB532" s="1">
        <f t="shared" si="187"/>
        <v>0.79054421241425898</v>
      </c>
      <c r="AC532" s="1">
        <f t="shared" si="187"/>
        <v>0.96188483835935534</v>
      </c>
      <c r="AD532" s="1">
        <f t="shared" si="187"/>
        <v>1.1682443054876124</v>
      </c>
      <c r="AE532" s="1">
        <f t="shared" si="187"/>
        <v>1.4165139179991282</v>
      </c>
      <c r="AF532" s="1">
        <f t="shared" si="187"/>
        <v>2.0731152475878503</v>
      </c>
      <c r="AG532" s="1">
        <f t="shared" si="187"/>
        <v>2.269956604248375</v>
      </c>
      <c r="AH532" s="1">
        <f t="shared" si="187"/>
        <v>2.4820029070481278</v>
      </c>
      <c r="AI532" s="1">
        <f t="shared" si="187"/>
        <v>2.7103218307638666</v>
      </c>
      <c r="AJ532" s="1">
        <f t="shared" si="187"/>
        <v>2.9560519960809306</v>
      </c>
      <c r="AK532" s="1">
        <f t="shared" si="187"/>
        <v>2.4525477639879871</v>
      </c>
      <c r="AL532" s="1">
        <f t="shared" si="187"/>
        <v>2.4694277670430438</v>
      </c>
      <c r="AM532" s="1">
        <f t="shared" si="187"/>
        <v>2.4838178173812167</v>
      </c>
      <c r="AN532" s="1">
        <f t="shared" si="187"/>
        <v>2.4958348121929594</v>
      </c>
      <c r="AO532" s="1">
        <f t="shared" si="187"/>
        <v>2.5055912831293421</v>
      </c>
      <c r="AP532" s="1">
        <f t="shared" si="187"/>
        <v>3.470364133661604</v>
      </c>
      <c r="AQ532" s="1">
        <f t="shared" si="187"/>
        <v>3.8367726291983884</v>
      </c>
      <c r="AR532" s="1">
        <f t="shared" si="187"/>
        <v>4.2384223321820098</v>
      </c>
      <c r="AS532" s="1">
        <f t="shared" si="187"/>
        <v>4.6785237085930547</v>
      </c>
      <c r="AT532" s="1">
        <f t="shared" si="187"/>
        <v>5.1605694829576301</v>
      </c>
      <c r="AU532" s="1">
        <f t="shared" si="187"/>
        <v>6.1161182853723393</v>
      </c>
      <c r="AV532" s="1">
        <f t="shared" si="187"/>
        <v>6.6373508593687696</v>
      </c>
      <c r="AW532" s="1">
        <f t="shared" si="187"/>
        <v>7.1983621868103258</v>
      </c>
      <c r="AX532" s="1">
        <f t="shared" si="187"/>
        <v>7.8020068736272021</v>
      </c>
      <c r="AY532" s="1">
        <f t="shared" si="187"/>
        <v>8.4513364818341383</v>
      </c>
      <c r="AZ532" s="1">
        <f t="shared" si="187"/>
        <v>6.0336951945685948</v>
      </c>
      <c r="BA532" s="1">
        <f t="shared" si="187"/>
        <v>6.0809434523665322</v>
      </c>
      <c r="BB532" s="1">
        <f t="shared" si="187"/>
        <v>6.1253711757927061</v>
      </c>
      <c r="BC532" s="1">
        <f t="shared" si="187"/>
        <v>6.1670530438455771</v>
      </c>
      <c r="BD532" s="1">
        <f t="shared" si="187"/>
        <v>6.2060621191953196</v>
      </c>
      <c r="BE532" s="1">
        <f t="shared" si="187"/>
        <v>3.7999265094186567</v>
      </c>
      <c r="BF532" s="1">
        <f t="shared" si="187"/>
        <v>3.6431753722601306</v>
      </c>
      <c r="BG532" s="1">
        <f t="shared" si="187"/>
        <v>3.4913964693735542</v>
      </c>
      <c r="BH532" s="1">
        <f t="shared" si="187"/>
        <v>3.3445671851203653</v>
      </c>
      <c r="BI532" s="1">
        <f t="shared" si="187"/>
        <v>3.202649116916497</v>
      </c>
      <c r="BJ532" s="1">
        <f t="shared" si="187"/>
        <v>1.8442097672695437</v>
      </c>
      <c r="BK532" s="1">
        <f t="shared" si="187"/>
        <v>1.6780852463926952</v>
      </c>
      <c r="BL532" s="1">
        <f t="shared" si="187"/>
        <v>1.5263793988883863</v>
      </c>
      <c r="BM532" s="1">
        <f t="shared" si="187"/>
        <v>1.3879104806743789</v>
      </c>
      <c r="BN532" s="1">
        <f t="shared" si="187"/>
        <v>1.2615843582294728</v>
      </c>
      <c r="BO532" s="1">
        <f t="shared" si="187"/>
        <v>1.8355794353696728</v>
      </c>
      <c r="BP532" s="1">
        <f t="shared" si="188"/>
        <v>2.0031752464464279</v>
      </c>
      <c r="BQ532" s="1">
        <f t="shared" si="188"/>
        <v>2.1854112193356321</v>
      </c>
      <c r="BR532" s="1">
        <f t="shared" si="188"/>
        <v>2.3835283155962368</v>
      </c>
      <c r="BS532" s="1">
        <f t="shared" si="188"/>
        <v>2.5988704162351968</v>
      </c>
      <c r="BT532" s="1">
        <f t="shared" si="188"/>
        <v>2.698524585935612</v>
      </c>
      <c r="BU532" s="1">
        <f t="shared" si="188"/>
        <v>2.6139153991686288</v>
      </c>
      <c r="BV532" s="1">
        <f t="shared" si="188"/>
        <v>2.5313020904788703</v>
      </c>
      <c r="BW532" s="1">
        <f t="shared" si="188"/>
        <v>2.4506837774576362</v>
      </c>
      <c r="BX532" s="1">
        <f t="shared" si="188"/>
        <v>2.3720552598002698</v>
      </c>
      <c r="BY532" s="1">
        <f t="shared" si="188"/>
        <v>4.3178645779267173</v>
      </c>
      <c r="BZ532" s="1">
        <f t="shared" si="188"/>
        <v>4.8169735975176602</v>
      </c>
      <c r="CA532" s="1">
        <f t="shared" si="188"/>
        <v>5.3725622028835893</v>
      </c>
      <c r="CB532" s="1">
        <f t="shared" si="188"/>
        <v>5.9909191544972353</v>
      </c>
      <c r="CC532" s="1">
        <f t="shared" si="188"/>
        <v>6.6790245910379182</v>
      </c>
      <c r="CD532" s="1">
        <f t="shared" si="188"/>
        <v>8.4239826097757913</v>
      </c>
      <c r="CE532" s="1">
        <f t="shared" si="188"/>
        <v>9.1008895639031753</v>
      </c>
      <c r="CF532" s="1">
        <f t="shared" si="188"/>
        <v>9.8302214504907557</v>
      </c>
      <c r="CG532" s="1">
        <f t="shared" si="188"/>
        <v>10.615934773905398</v>
      </c>
      <c r="CH532" s="1">
        <f t="shared" si="188"/>
        <v>11.462278966546243</v>
      </c>
      <c r="CI532" s="1">
        <f t="shared" si="188"/>
        <v>23.202523047503512</v>
      </c>
      <c r="CJ532" s="1">
        <f t="shared" si="188"/>
        <v>25.041709980517521</v>
      </c>
      <c r="CK532" s="1">
        <f t="shared" si="188"/>
        <v>27.021613291552232</v>
      </c>
      <c r="CL532" s="1">
        <f t="shared" si="188"/>
        <v>29.152733242803819</v>
      </c>
      <c r="CM532" s="1">
        <f t="shared" si="188"/>
        <v>31.446339171578344</v>
      </c>
      <c r="CN532" s="1">
        <f t="shared" si="188"/>
        <v>63.648451097751853</v>
      </c>
      <c r="CO532" s="1">
        <f t="shared" si="188"/>
        <v>67.200914166782695</v>
      </c>
      <c r="CP532" s="1">
        <f t="shared" si="188"/>
        <v>70.93903116775347</v>
      </c>
      <c r="CQ532" s="1">
        <f t="shared" si="188"/>
        <v>74.872110640886206</v>
      </c>
      <c r="CR532" s="1">
        <f t="shared" si="188"/>
        <v>79.009914724779961</v>
      </c>
      <c r="CS532" s="1">
        <f t="shared" si="188"/>
        <v>277.32454353840723</v>
      </c>
      <c r="CT532" s="1">
        <f t="shared" si="188"/>
        <v>287.6622643398274</v>
      </c>
      <c r="CU532" s="1">
        <f t="shared" si="188"/>
        <v>298.33711907406672</v>
      </c>
      <c r="CV532" s="1">
        <f t="shared" si="188"/>
        <v>309.35935162677782</v>
      </c>
      <c r="CW532" s="1">
        <f t="shared" si="188"/>
        <v>245.76256433431092</v>
      </c>
      <c r="CX532" s="1" t="e">
        <f t="shared" si="188"/>
        <v>#VALUE!</v>
      </c>
      <c r="CY532" s="7" t="e">
        <f t="shared" si="188"/>
        <v>#VALUE!</v>
      </c>
    </row>
    <row r="533" spans="1:103" x14ac:dyDescent="0.25">
      <c r="B533" s="25">
        <v>99</v>
      </c>
      <c r="C533" s="32">
        <f t="shared" si="160"/>
        <v>0.47293041748434494</v>
      </c>
      <c r="D533" s="9">
        <f t="shared" si="187"/>
        <v>5.2545171259767938E-2</v>
      </c>
      <c r="E533" s="9">
        <f t="shared" si="187"/>
        <v>3.2433653387988863E-3</v>
      </c>
      <c r="F533" s="9">
        <f t="shared" si="187"/>
        <v>1.681660086688151E-4</v>
      </c>
      <c r="G533" s="9">
        <f t="shared" si="187"/>
        <v>8.0075008913066843E-6</v>
      </c>
      <c r="H533" s="9">
        <f t="shared" si="187"/>
        <v>1.0393712733194609E-5</v>
      </c>
      <c r="I533" s="9">
        <f t="shared" si="187"/>
        <v>6.8904493914989843E-5</v>
      </c>
      <c r="J533" s="9">
        <f t="shared" si="187"/>
        <v>4.4149824252013052E-4</v>
      </c>
      <c r="K533" s="9">
        <f t="shared" si="187"/>
        <v>2.7611519105336393E-3</v>
      </c>
      <c r="L533" s="9">
        <f t="shared" si="187"/>
        <v>1.6958425747412707E-2</v>
      </c>
      <c r="M533" s="9">
        <f t="shared" si="187"/>
        <v>4.8204149411475626E-2</v>
      </c>
      <c r="N533" s="9">
        <f t="shared" si="187"/>
        <v>6.6703186300628214E-2</v>
      </c>
      <c r="O533" s="9">
        <f t="shared" si="187"/>
        <v>9.1411619633468846E-2</v>
      </c>
      <c r="P533" s="9">
        <f t="shared" si="187"/>
        <v>0.12427120379246115</v>
      </c>
      <c r="Q533" s="9">
        <f t="shared" si="187"/>
        <v>0.16780481597959421</v>
      </c>
      <c r="R533" s="9">
        <f t="shared" si="187"/>
        <v>0.30143457151792424</v>
      </c>
      <c r="S533" s="9">
        <f t="shared" si="187"/>
        <v>0.44333330963874312</v>
      </c>
      <c r="T533" s="9">
        <f t="shared" si="187"/>
        <v>0.6487529922006452</v>
      </c>
      <c r="U533" s="9">
        <f t="shared" si="187"/>
        <v>0.94519377839672569</v>
      </c>
      <c r="V533" s="9">
        <f t="shared" si="187"/>
        <v>1.3717809717583029</v>
      </c>
      <c r="W533" s="9">
        <f t="shared" si="187"/>
        <v>1.4774951172698423</v>
      </c>
      <c r="X533" s="9">
        <f t="shared" si="187"/>
        <v>1.2552055222379803</v>
      </c>
      <c r="Y533" s="9">
        <f t="shared" si="187"/>
        <v>1.0637396621568633</v>
      </c>
      <c r="Z533" s="9">
        <f t="shared" si="187"/>
        <v>0.89946902968398645</v>
      </c>
      <c r="AA533" s="9">
        <f t="shared" si="187"/>
        <v>0.759019608877602</v>
      </c>
      <c r="AB533" s="9">
        <f t="shared" si="187"/>
        <v>1.4502373035679583</v>
      </c>
      <c r="AC533" s="9">
        <f t="shared" si="187"/>
        <v>1.7650495809950697</v>
      </c>
      <c r="AD533" s="9">
        <f t="shared" si="187"/>
        <v>2.1442653543763663</v>
      </c>
      <c r="AE533" s="9">
        <f t="shared" si="187"/>
        <v>2.6005667087314031</v>
      </c>
      <c r="AF533" s="9">
        <f t="shared" si="187"/>
        <v>3.1490673817396746</v>
      </c>
      <c r="AG533" s="9">
        <f t="shared" si="187"/>
        <v>4.6029604751768121</v>
      </c>
      <c r="AH533" s="9">
        <f t="shared" si="187"/>
        <v>5.0341299291926935</v>
      </c>
      <c r="AI533" s="9">
        <f t="shared" si="187"/>
        <v>5.4984247018606336</v>
      </c>
      <c r="AJ533" s="9">
        <f t="shared" si="187"/>
        <v>5.9981640264300271</v>
      </c>
      <c r="AK533" s="9">
        <f t="shared" si="187"/>
        <v>6.5358209653938459</v>
      </c>
      <c r="AL533" s="9">
        <f t="shared" si="187"/>
        <v>5.4176630290010612</v>
      </c>
      <c r="AM533" s="9">
        <f t="shared" si="187"/>
        <v>5.4503254918597692</v>
      </c>
      <c r="AN533" s="9">
        <f t="shared" si="187"/>
        <v>5.477725548962459</v>
      </c>
      <c r="AO533" s="9">
        <f t="shared" si="187"/>
        <v>5.5001122495976249</v>
      </c>
      <c r="AP533" s="9">
        <f t="shared" si="187"/>
        <v>5.5177253142176568</v>
      </c>
      <c r="AQ533" s="9">
        <f t="shared" si="187"/>
        <v>7.6371198643074836</v>
      </c>
      <c r="AR533" s="9">
        <f t="shared" si="187"/>
        <v>8.438047847779341</v>
      </c>
      <c r="AS533" s="9">
        <f t="shared" si="187"/>
        <v>9.3157277219778525</v>
      </c>
      <c r="AT533" s="9">
        <f t="shared" si="187"/>
        <v>10.277135509985131</v>
      </c>
      <c r="AU533" s="9">
        <f t="shared" si="187"/>
        <v>11.32985958748378</v>
      </c>
      <c r="AV533" s="9">
        <f t="shared" si="187"/>
        <v>13.420673483825516</v>
      </c>
      <c r="AW533" s="9">
        <f t="shared" si="187"/>
        <v>14.557145909692705</v>
      </c>
      <c r="AX533" s="9">
        <f t="shared" si="187"/>
        <v>15.78006624783109</v>
      </c>
      <c r="AY533" s="9">
        <f t="shared" si="187"/>
        <v>17.095625805628668</v>
      </c>
      <c r="AZ533" s="9">
        <f t="shared" si="187"/>
        <v>18.510442491709593</v>
      </c>
      <c r="BA533" s="9">
        <f t="shared" si="187"/>
        <v>13.20972304601405</v>
      </c>
      <c r="BB533" s="9">
        <f t="shared" si="187"/>
        <v>13.30786663246797</v>
      </c>
      <c r="BC533" s="9">
        <f t="shared" si="187"/>
        <v>13.399995841823669</v>
      </c>
      <c r="BD533" s="9">
        <f t="shared" si="187"/>
        <v>13.486270515507316</v>
      </c>
      <c r="BE533" s="9">
        <f t="shared" si="187"/>
        <v>13.566847030182629</v>
      </c>
      <c r="BF533" s="9">
        <f t="shared" si="187"/>
        <v>8.3040788048633907</v>
      </c>
      <c r="BG533" s="9">
        <f t="shared" si="187"/>
        <v>7.9589506436783912</v>
      </c>
      <c r="BH533" s="9">
        <f t="shared" si="187"/>
        <v>7.6250030906766257</v>
      </c>
      <c r="BI533" s="9">
        <f t="shared" si="187"/>
        <v>7.3021578951417121</v>
      </c>
      <c r="BJ533" s="9">
        <f t="shared" si="187"/>
        <v>6.990304654459254</v>
      </c>
      <c r="BK533" s="9">
        <f t="shared" si="187"/>
        <v>4.0241687681844134</v>
      </c>
      <c r="BL533" s="9">
        <f t="shared" si="187"/>
        <v>3.6606950347342573</v>
      </c>
      <c r="BM533" s="9">
        <f t="shared" si="187"/>
        <v>3.328894081005755</v>
      </c>
      <c r="BN533" s="9">
        <f t="shared" si="187"/>
        <v>3.0261534132060719</v>
      </c>
      <c r="BO533" s="9">
        <f t="shared" si="187"/>
        <v>2.7500565523244536</v>
      </c>
      <c r="BP533" s="9">
        <f t="shared" si="188"/>
        <v>4.0003428921367465</v>
      </c>
      <c r="BQ533" s="9">
        <f t="shared" si="188"/>
        <v>4.364607448325204</v>
      </c>
      <c r="BR533" s="9">
        <f t="shared" si="188"/>
        <v>4.7606356721400092</v>
      </c>
      <c r="BS533" s="9">
        <f t="shared" si="188"/>
        <v>5.1911166155704604</v>
      </c>
      <c r="BT533" s="9">
        <f t="shared" si="188"/>
        <v>5.6589621398995789</v>
      </c>
      <c r="BU533" s="9">
        <f t="shared" si="188"/>
        <v>5.8747928311140649</v>
      </c>
      <c r="BV533" s="9">
        <f t="shared" si="188"/>
        <v>5.6895048535627897</v>
      </c>
      <c r="BW533" s="9">
        <f t="shared" si="188"/>
        <v>5.5086643917954667</v>
      </c>
      <c r="BX533" s="9">
        <f t="shared" si="188"/>
        <v>5.3322623114087362</v>
      </c>
      <c r="BY533" s="9">
        <f t="shared" si="188"/>
        <v>5.1602805293926917</v>
      </c>
      <c r="BZ533" s="9">
        <f t="shared" si="188"/>
        <v>9.3916844775553745</v>
      </c>
      <c r="CA533" s="9">
        <f t="shared" si="188"/>
        <v>10.475552107989675</v>
      </c>
      <c r="CB533" s="9">
        <f t="shared" si="188"/>
        <v>11.681924694510821</v>
      </c>
      <c r="CC533" s="9">
        <f t="shared" si="188"/>
        <v>13.024430004787286</v>
      </c>
      <c r="CD533" s="9">
        <f t="shared" si="188"/>
        <v>14.518192917281718</v>
      </c>
      <c r="CE533" s="9">
        <f t="shared" si="188"/>
        <v>18.30848025371132</v>
      </c>
      <c r="CF533" s="9">
        <f t="shared" si="188"/>
        <v>19.776790524826225</v>
      </c>
      <c r="CG533" s="9">
        <f t="shared" si="188"/>
        <v>21.35866728711358</v>
      </c>
      <c r="CH533" s="9">
        <f t="shared" si="188"/>
        <v>23.062673144264014</v>
      </c>
      <c r="CI533" s="9">
        <f t="shared" si="188"/>
        <v>24.898004187394523</v>
      </c>
      <c r="CJ533" s="9">
        <f t="shared" si="188"/>
        <v>50.393019773747348</v>
      </c>
      <c r="CK533" s="9">
        <f t="shared" si="188"/>
        <v>54.380394556941738</v>
      </c>
      <c r="CL533" s="9">
        <f t="shared" si="188"/>
        <v>58.67247066923921</v>
      </c>
      <c r="CM533" s="9">
        <f t="shared" si="188"/>
        <v>63.291964658162271</v>
      </c>
      <c r="CN533" s="9">
        <f t="shared" si="188"/>
        <v>68.263255778796591</v>
      </c>
      <c r="CO533" s="9">
        <f t="shared" si="188"/>
        <v>138.15022793678142</v>
      </c>
      <c r="CP533" s="9">
        <f t="shared" si="188"/>
        <v>145.84354811867911</v>
      </c>
      <c r="CQ533" s="9">
        <f t="shared" si="188"/>
        <v>153.93838397837399</v>
      </c>
      <c r="CR533" s="9">
        <f t="shared" si="188"/>
        <v>162.45484912991441</v>
      </c>
      <c r="CS533" s="9">
        <f t="shared" si="188"/>
        <v>171.41403668173629</v>
      </c>
      <c r="CT533" s="9">
        <f t="shared" si="188"/>
        <v>601.59705496663423</v>
      </c>
      <c r="CU533" s="9">
        <f t="shared" si="188"/>
        <v>623.95618618308151</v>
      </c>
      <c r="CV533" s="9">
        <f t="shared" si="188"/>
        <v>647.04346047326919</v>
      </c>
      <c r="CW533" s="9">
        <f t="shared" si="188"/>
        <v>670.88098423007932</v>
      </c>
      <c r="CX533" s="9" t="e">
        <f t="shared" si="188"/>
        <v>#REF!</v>
      </c>
      <c r="CY533" s="10" t="e">
        <f t="shared" si="188"/>
        <v>#VALUE!</v>
      </c>
    </row>
    <row r="536" spans="1:103" ht="63" x14ac:dyDescent="0.25">
      <c r="A536" s="24" t="s">
        <v>277</v>
      </c>
      <c r="B536" s="2" t="s">
        <v>165</v>
      </c>
      <c r="C536" s="2"/>
      <c r="D536" s="2"/>
    </row>
    <row r="538" spans="1:103" ht="31.5" x14ac:dyDescent="0.25">
      <c r="B538" s="25" t="s">
        <v>31</v>
      </c>
      <c r="C538" s="73" t="s">
        <v>166</v>
      </c>
      <c r="D538" s="51" t="s">
        <v>167</v>
      </c>
    </row>
    <row r="539" spans="1:103" x14ac:dyDescent="0.25">
      <c r="B539" s="25">
        <v>0</v>
      </c>
      <c r="C539" s="131">
        <f>1-Input!Y8</f>
        <v>0.98439585356719705</v>
      </c>
      <c r="D539" s="5">
        <f>C539</f>
        <v>0.98439585356719705</v>
      </c>
    </row>
    <row r="540" spans="1:103" x14ac:dyDescent="0.25">
      <c r="B540" s="25">
        <v>1</v>
      </c>
      <c r="C540" s="132">
        <f>1-Input!Y9</f>
        <v>0.97070165914454465</v>
      </c>
      <c r="D540" s="7">
        <f>D539+C540</f>
        <v>1.9550975127117418</v>
      </c>
    </row>
    <row r="541" spans="1:103" x14ac:dyDescent="0.25">
      <c r="B541" s="25">
        <v>2</v>
      </c>
      <c r="C541" s="132">
        <f>1-Input!Y10</f>
        <v>0.97070165914454465</v>
      </c>
      <c r="D541" s="7">
        <f t="shared" ref="D541:D604" si="189">D540+C541</f>
        <v>2.9257991718562866</v>
      </c>
    </row>
    <row r="542" spans="1:103" x14ac:dyDescent="0.25">
      <c r="B542" s="25">
        <v>3</v>
      </c>
      <c r="C542" s="132">
        <f>1-Input!Y11</f>
        <v>0.97070165914454465</v>
      </c>
      <c r="D542" s="7">
        <f t="shared" si="189"/>
        <v>3.8965008310008313</v>
      </c>
    </row>
    <row r="543" spans="1:103" x14ac:dyDescent="0.25">
      <c r="B543" s="25">
        <v>4</v>
      </c>
      <c r="C543" s="132">
        <f>1-Input!Y12</f>
        <v>0.97070165914454465</v>
      </c>
      <c r="D543" s="7">
        <f t="shared" si="189"/>
        <v>4.8672024901453756</v>
      </c>
    </row>
    <row r="544" spans="1:103" x14ac:dyDescent="0.25">
      <c r="B544" s="25">
        <v>5</v>
      </c>
      <c r="C544" s="132">
        <f>1-Input!Y13</f>
        <v>0.96605582728725403</v>
      </c>
      <c r="D544" s="7">
        <f t="shared" si="189"/>
        <v>5.8332583174326293</v>
      </c>
    </row>
    <row r="545" spans="2:4" x14ac:dyDescent="0.25">
      <c r="B545" s="25">
        <v>6</v>
      </c>
      <c r="C545" s="132">
        <f>1-Input!Y14</f>
        <v>0.96605582728725403</v>
      </c>
      <c r="D545" s="7">
        <f t="shared" si="189"/>
        <v>6.799314144719883</v>
      </c>
    </row>
    <row r="546" spans="2:4" x14ac:dyDescent="0.25">
      <c r="B546" s="25">
        <v>7</v>
      </c>
      <c r="C546" s="132">
        <f>1-Input!Y15</f>
        <v>0.96605582728725403</v>
      </c>
      <c r="D546" s="7">
        <f t="shared" si="189"/>
        <v>7.7653699720071367</v>
      </c>
    </row>
    <row r="547" spans="2:4" x14ac:dyDescent="0.25">
      <c r="B547" s="25">
        <v>8</v>
      </c>
      <c r="C547" s="132">
        <f>1-Input!Y16</f>
        <v>0.96605582728725403</v>
      </c>
      <c r="D547" s="7">
        <f t="shared" si="189"/>
        <v>8.7314257992943904</v>
      </c>
    </row>
    <row r="548" spans="2:4" x14ac:dyDescent="0.25">
      <c r="B548" s="25">
        <v>9</v>
      </c>
      <c r="C548" s="132">
        <f>1-Input!Y17</f>
        <v>0.96605582728725403</v>
      </c>
      <c r="D548" s="7">
        <f t="shared" si="189"/>
        <v>9.697481626581645</v>
      </c>
    </row>
    <row r="549" spans="2:4" x14ac:dyDescent="0.25">
      <c r="B549" s="25">
        <v>10</v>
      </c>
      <c r="C549" s="132">
        <f>1-Input!Y18</f>
        <v>0.94241607079299805</v>
      </c>
      <c r="D549" s="7">
        <f t="shared" si="189"/>
        <v>10.639897697374643</v>
      </c>
    </row>
    <row r="550" spans="2:4" x14ac:dyDescent="0.25">
      <c r="B550" s="25">
        <v>11</v>
      </c>
      <c r="C550" s="132">
        <f>1-Input!Y19</f>
        <v>0.94241607079299805</v>
      </c>
      <c r="D550" s="7">
        <f t="shared" si="189"/>
        <v>11.582313768167641</v>
      </c>
    </row>
    <row r="551" spans="2:4" x14ac:dyDescent="0.25">
      <c r="B551" s="25">
        <v>12</v>
      </c>
      <c r="C551" s="132">
        <f>1-Input!Y20</f>
        <v>0.94241607079299805</v>
      </c>
      <c r="D551" s="7">
        <f t="shared" si="189"/>
        <v>12.524729838960639</v>
      </c>
    </row>
    <row r="552" spans="2:4" x14ac:dyDescent="0.25">
      <c r="B552" s="25">
        <v>13</v>
      </c>
      <c r="C552" s="132">
        <f>1-Input!Y21</f>
        <v>0.94241607079299805</v>
      </c>
      <c r="D552" s="7">
        <f t="shared" si="189"/>
        <v>13.467145909753636</v>
      </c>
    </row>
    <row r="553" spans="2:4" x14ac:dyDescent="0.25">
      <c r="B553" s="25">
        <v>14</v>
      </c>
      <c r="C553" s="132">
        <f>1-Input!Y22</f>
        <v>0.94241607079299805</v>
      </c>
      <c r="D553" s="7">
        <f t="shared" si="189"/>
        <v>14.409561980546634</v>
      </c>
    </row>
    <row r="554" spans="2:4" x14ac:dyDescent="0.25">
      <c r="B554" s="25">
        <v>15</v>
      </c>
      <c r="C554" s="132">
        <f>1-Input!Y23</f>
        <v>0.90597496443134251</v>
      </c>
      <c r="D554" s="7">
        <f t="shared" si="189"/>
        <v>15.315536944977977</v>
      </c>
    </row>
    <row r="555" spans="2:4" x14ac:dyDescent="0.25">
      <c r="B555" s="25">
        <v>16</v>
      </c>
      <c r="C555" s="132">
        <f>1-Input!Y24</f>
        <v>0.90597496443134251</v>
      </c>
      <c r="D555" s="7">
        <f t="shared" si="189"/>
        <v>16.221511909409319</v>
      </c>
    </row>
    <row r="556" spans="2:4" x14ac:dyDescent="0.25">
      <c r="B556" s="25">
        <v>17</v>
      </c>
      <c r="C556" s="132">
        <f>1-Input!Y25</f>
        <v>0.90597496443134251</v>
      </c>
      <c r="D556" s="7">
        <f t="shared" si="189"/>
        <v>17.127486873840663</v>
      </c>
    </row>
    <row r="557" spans="2:4" x14ac:dyDescent="0.25">
      <c r="B557" s="25">
        <v>18</v>
      </c>
      <c r="C557" s="132">
        <f>1-Input!Y26</f>
        <v>0.90597496443134251</v>
      </c>
      <c r="D557" s="7">
        <f t="shared" si="189"/>
        <v>18.033461838272007</v>
      </c>
    </row>
    <row r="558" spans="2:4" x14ac:dyDescent="0.25">
      <c r="B558" s="25">
        <v>19</v>
      </c>
      <c r="C558" s="132">
        <f>1-Input!Y27</f>
        <v>0.90597496443134251</v>
      </c>
      <c r="D558" s="7">
        <f t="shared" si="189"/>
        <v>18.939436802703352</v>
      </c>
    </row>
    <row r="559" spans="2:4" x14ac:dyDescent="0.25">
      <c r="B559" s="25">
        <v>20</v>
      </c>
      <c r="C559" s="132">
        <f>1-Input!Y28</f>
        <v>0.89419035319537798</v>
      </c>
      <c r="D559" s="7">
        <f t="shared" si="189"/>
        <v>19.833627155898728</v>
      </c>
    </row>
    <row r="560" spans="2:4" x14ac:dyDescent="0.25">
      <c r="B560" s="25">
        <v>21</v>
      </c>
      <c r="C560" s="132">
        <f>1-Input!Y29</f>
        <v>0.89419035319537798</v>
      </c>
      <c r="D560" s="7">
        <f t="shared" si="189"/>
        <v>20.727817509094105</v>
      </c>
    </row>
    <row r="561" spans="2:4" x14ac:dyDescent="0.25">
      <c r="B561" s="25">
        <v>22</v>
      </c>
      <c r="C561" s="132">
        <f>1-Input!Y30</f>
        <v>0.89419035319537798</v>
      </c>
      <c r="D561" s="7">
        <f t="shared" si="189"/>
        <v>21.622007862289482</v>
      </c>
    </row>
    <row r="562" spans="2:4" x14ac:dyDescent="0.25">
      <c r="B562" s="25">
        <v>23</v>
      </c>
      <c r="C562" s="132">
        <f>1-Input!Y31</f>
        <v>0.89419035319537798</v>
      </c>
      <c r="D562" s="7">
        <f t="shared" si="189"/>
        <v>22.516198215484859</v>
      </c>
    </row>
    <row r="563" spans="2:4" x14ac:dyDescent="0.25">
      <c r="B563" s="25">
        <v>24</v>
      </c>
      <c r="C563" s="132">
        <f>1-Input!Y32</f>
        <v>0.89419035319537798</v>
      </c>
      <c r="D563" s="7">
        <f t="shared" si="189"/>
        <v>23.410388568680236</v>
      </c>
    </row>
    <row r="564" spans="2:4" x14ac:dyDescent="0.25">
      <c r="B564" s="25">
        <v>25</v>
      </c>
      <c r="C564" s="132">
        <f>1-Input!Y33</f>
        <v>0.88638194850612995</v>
      </c>
      <c r="D564" s="7">
        <f t="shared" si="189"/>
        <v>24.296770517186367</v>
      </c>
    </row>
    <row r="565" spans="2:4" x14ac:dyDescent="0.25">
      <c r="B565" s="25">
        <v>26</v>
      </c>
      <c r="C565" s="132">
        <f>1-Input!Y34</f>
        <v>0.88638194850612995</v>
      </c>
      <c r="D565" s="7">
        <f t="shared" si="189"/>
        <v>25.183152465692498</v>
      </c>
    </row>
    <row r="566" spans="2:4" x14ac:dyDescent="0.25">
      <c r="B566" s="25">
        <v>27</v>
      </c>
      <c r="C566" s="132">
        <f>1-Input!Y35</f>
        <v>0.88638194850612995</v>
      </c>
      <c r="D566" s="7">
        <f t="shared" si="189"/>
        <v>26.069534414198628</v>
      </c>
    </row>
    <row r="567" spans="2:4" x14ac:dyDescent="0.25">
      <c r="B567" s="25">
        <v>28</v>
      </c>
      <c r="C567" s="132">
        <f>1-Input!Y36</f>
        <v>0.88638194850612995</v>
      </c>
      <c r="D567" s="7">
        <f t="shared" si="189"/>
        <v>26.955916362704759</v>
      </c>
    </row>
    <row r="568" spans="2:4" x14ac:dyDescent="0.25">
      <c r="B568" s="25">
        <v>29</v>
      </c>
      <c r="C568" s="132">
        <f>1-Input!Y37</f>
        <v>0.88638194850612995</v>
      </c>
      <c r="D568" s="7">
        <f t="shared" si="189"/>
        <v>27.842298311210889</v>
      </c>
    </row>
    <row r="569" spans="2:4" x14ac:dyDescent="0.25">
      <c r="B569" s="25">
        <v>30</v>
      </c>
      <c r="C569" s="132">
        <f>1-Input!Y38</f>
        <v>0.88129440063817899</v>
      </c>
      <c r="D569" s="7">
        <f t="shared" si="189"/>
        <v>28.723592711849069</v>
      </c>
    </row>
    <row r="570" spans="2:4" x14ac:dyDescent="0.25">
      <c r="B570" s="25">
        <v>31</v>
      </c>
      <c r="C570" s="132">
        <f>1-Input!Y39</f>
        <v>0.88129440063817899</v>
      </c>
      <c r="D570" s="7">
        <f t="shared" si="189"/>
        <v>29.604887112487248</v>
      </c>
    </row>
    <row r="571" spans="2:4" x14ac:dyDescent="0.25">
      <c r="B571" s="25">
        <v>32</v>
      </c>
      <c r="C571" s="132">
        <f>1-Input!Y40</f>
        <v>0.88129440063817899</v>
      </c>
      <c r="D571" s="7">
        <f t="shared" si="189"/>
        <v>30.486181513125427</v>
      </c>
    </row>
    <row r="572" spans="2:4" x14ac:dyDescent="0.25">
      <c r="B572" s="25">
        <v>33</v>
      </c>
      <c r="C572" s="132">
        <f>1-Input!Y41</f>
        <v>0.88129440063817899</v>
      </c>
      <c r="D572" s="7">
        <f t="shared" si="189"/>
        <v>31.367475913763606</v>
      </c>
    </row>
    <row r="573" spans="2:4" x14ac:dyDescent="0.25">
      <c r="B573" s="25">
        <v>34</v>
      </c>
      <c r="C573" s="132">
        <f>1-Input!Y42</f>
        <v>0.88129440063817899</v>
      </c>
      <c r="D573" s="7">
        <f t="shared" si="189"/>
        <v>32.248770314401781</v>
      </c>
    </row>
    <row r="574" spans="2:4" x14ac:dyDescent="0.25">
      <c r="B574" s="25">
        <v>35</v>
      </c>
      <c r="C574" s="132">
        <f>1-Input!Y43</f>
        <v>0.87445620082359199</v>
      </c>
      <c r="D574" s="7">
        <f t="shared" si="189"/>
        <v>33.123226515225376</v>
      </c>
    </row>
    <row r="575" spans="2:4" x14ac:dyDescent="0.25">
      <c r="B575" s="25">
        <v>36</v>
      </c>
      <c r="C575" s="132">
        <f>1-Input!Y44</f>
        <v>0.87445620082359199</v>
      </c>
      <c r="D575" s="7">
        <f t="shared" si="189"/>
        <v>33.997682716048971</v>
      </c>
    </row>
    <row r="576" spans="2:4" x14ac:dyDescent="0.25">
      <c r="B576" s="25">
        <v>37</v>
      </c>
      <c r="C576" s="132">
        <f>1-Input!Y45</f>
        <v>0.87445620082359199</v>
      </c>
      <c r="D576" s="7">
        <f t="shared" si="189"/>
        <v>34.872138916872565</v>
      </c>
    </row>
    <row r="577" spans="2:4" x14ac:dyDescent="0.25">
      <c r="B577" s="25">
        <v>38</v>
      </c>
      <c r="C577" s="132">
        <f>1-Input!Y46</f>
        <v>0.87445620082359199</v>
      </c>
      <c r="D577" s="7">
        <f t="shared" si="189"/>
        <v>35.74659511769616</v>
      </c>
    </row>
    <row r="578" spans="2:4" x14ac:dyDescent="0.25">
      <c r="B578" s="25">
        <v>39</v>
      </c>
      <c r="C578" s="132">
        <f>1-Input!Y47</f>
        <v>0.87445620082359199</v>
      </c>
      <c r="D578" s="7">
        <f t="shared" si="189"/>
        <v>36.621051318519754</v>
      </c>
    </row>
    <row r="579" spans="2:4" x14ac:dyDescent="0.25">
      <c r="B579" s="25">
        <v>40</v>
      </c>
      <c r="C579" s="132">
        <f>1-Input!Y48</f>
        <v>0.86684660028968297</v>
      </c>
      <c r="D579" s="7">
        <f t="shared" si="189"/>
        <v>37.487897918809438</v>
      </c>
    </row>
    <row r="580" spans="2:4" x14ac:dyDescent="0.25">
      <c r="B580" s="25">
        <v>41</v>
      </c>
      <c r="C580" s="132">
        <f>1-Input!Y49</f>
        <v>0.86684660028968297</v>
      </c>
      <c r="D580" s="7">
        <f t="shared" si="189"/>
        <v>38.354744519099121</v>
      </c>
    </row>
    <row r="581" spans="2:4" x14ac:dyDescent="0.25">
      <c r="B581" s="25">
        <v>42</v>
      </c>
      <c r="C581" s="132">
        <f>1-Input!Y50</f>
        <v>0.86684660028968297</v>
      </c>
      <c r="D581" s="7">
        <f t="shared" si="189"/>
        <v>39.221591119388805</v>
      </c>
    </row>
    <row r="582" spans="2:4" x14ac:dyDescent="0.25">
      <c r="B582" s="25">
        <v>43</v>
      </c>
      <c r="C582" s="132">
        <f>1-Input!Y51</f>
        <v>0.86684660028968297</v>
      </c>
      <c r="D582" s="7">
        <f t="shared" si="189"/>
        <v>40.088437719678488</v>
      </c>
    </row>
    <row r="583" spans="2:4" x14ac:dyDescent="0.25">
      <c r="B583" s="25">
        <v>44</v>
      </c>
      <c r="C583" s="132">
        <f>1-Input!Y52</f>
        <v>0.86684660028968297</v>
      </c>
      <c r="D583" s="7">
        <f t="shared" si="189"/>
        <v>40.955284319968172</v>
      </c>
    </row>
    <row r="584" spans="2:4" x14ac:dyDescent="0.25">
      <c r="B584" s="25">
        <v>45</v>
      </c>
      <c r="C584" s="132">
        <f>1-Input!Y53</f>
        <v>0.85837345156318701</v>
      </c>
      <c r="D584" s="7">
        <f t="shared" si="189"/>
        <v>41.813657771531361</v>
      </c>
    </row>
    <row r="585" spans="2:4" x14ac:dyDescent="0.25">
      <c r="B585" s="25">
        <v>46</v>
      </c>
      <c r="C585" s="132">
        <f>1-Input!Y54</f>
        <v>0.85837345156318701</v>
      </c>
      <c r="D585" s="7">
        <f t="shared" si="189"/>
        <v>42.67203122309455</v>
      </c>
    </row>
    <row r="586" spans="2:4" x14ac:dyDescent="0.25">
      <c r="B586" s="25">
        <v>47</v>
      </c>
      <c r="C586" s="132">
        <f>1-Input!Y55</f>
        <v>0.85837345156318701</v>
      </c>
      <c r="D586" s="7">
        <f t="shared" si="189"/>
        <v>43.530404674657738</v>
      </c>
    </row>
    <row r="587" spans="2:4" x14ac:dyDescent="0.25">
      <c r="B587" s="25">
        <v>48</v>
      </c>
      <c r="C587" s="132">
        <f>1-Input!Y56</f>
        <v>0.85837345156318701</v>
      </c>
      <c r="D587" s="7">
        <f t="shared" si="189"/>
        <v>44.388778126220927</v>
      </c>
    </row>
    <row r="588" spans="2:4" x14ac:dyDescent="0.25">
      <c r="B588" s="25">
        <v>49</v>
      </c>
      <c r="C588" s="132">
        <f>1-Input!Y57</f>
        <v>0.85837345156318701</v>
      </c>
      <c r="D588" s="7">
        <f t="shared" si="189"/>
        <v>45.247151577784116</v>
      </c>
    </row>
    <row r="589" spans="2:4" x14ac:dyDescent="0.25">
      <c r="B589" s="25">
        <v>50</v>
      </c>
      <c r="C589" s="132">
        <f>1-Input!Y58</f>
        <v>0.84688944058930393</v>
      </c>
      <c r="D589" s="7">
        <f t="shared" si="189"/>
        <v>46.094041018373417</v>
      </c>
    </row>
    <row r="590" spans="2:4" x14ac:dyDescent="0.25">
      <c r="B590" s="25">
        <v>51</v>
      </c>
      <c r="C590" s="132">
        <f>1-Input!Y59</f>
        <v>0.84688944058930393</v>
      </c>
      <c r="D590" s="7">
        <f t="shared" si="189"/>
        <v>46.940930458962718</v>
      </c>
    </row>
    <row r="591" spans="2:4" x14ac:dyDescent="0.25">
      <c r="B591" s="25">
        <v>52</v>
      </c>
      <c r="C591" s="132">
        <f>1-Input!Y60</f>
        <v>0.84688944058930393</v>
      </c>
      <c r="D591" s="7">
        <f t="shared" si="189"/>
        <v>47.787819899552019</v>
      </c>
    </row>
    <row r="592" spans="2:4" x14ac:dyDescent="0.25">
      <c r="B592" s="25">
        <v>53</v>
      </c>
      <c r="C592" s="132">
        <f>1-Input!Y61</f>
        <v>0.84688944058930393</v>
      </c>
      <c r="D592" s="7">
        <f t="shared" si="189"/>
        <v>48.63470934014132</v>
      </c>
    </row>
    <row r="593" spans="2:4" x14ac:dyDescent="0.25">
      <c r="B593" s="25">
        <v>54</v>
      </c>
      <c r="C593" s="132">
        <f>1-Input!Y62</f>
        <v>0.84688944058930393</v>
      </c>
      <c r="D593" s="7">
        <f t="shared" si="189"/>
        <v>49.481598780730621</v>
      </c>
    </row>
    <row r="594" spans="2:4" x14ac:dyDescent="0.25">
      <c r="B594" s="25">
        <v>55</v>
      </c>
      <c r="C594" s="132">
        <f>1-Input!Y63</f>
        <v>0.831715404897997</v>
      </c>
      <c r="D594" s="7">
        <f t="shared" si="189"/>
        <v>50.31331418562862</v>
      </c>
    </row>
    <row r="595" spans="2:4" x14ac:dyDescent="0.25">
      <c r="B595" s="25">
        <v>56</v>
      </c>
      <c r="C595" s="132">
        <f>1-Input!Y64</f>
        <v>0.831715404897997</v>
      </c>
      <c r="D595" s="7">
        <f t="shared" si="189"/>
        <v>51.145029590526619</v>
      </c>
    </row>
    <row r="596" spans="2:4" x14ac:dyDescent="0.25">
      <c r="B596" s="25">
        <v>57</v>
      </c>
      <c r="C596" s="132">
        <f>1-Input!Y65</f>
        <v>0.831715404897997</v>
      </c>
      <c r="D596" s="7">
        <f t="shared" si="189"/>
        <v>51.976744995424617</v>
      </c>
    </row>
    <row r="597" spans="2:4" x14ac:dyDescent="0.25">
      <c r="B597" s="25">
        <v>58</v>
      </c>
      <c r="C597" s="132">
        <f>1-Input!Y66</f>
        <v>0.831715404897997</v>
      </c>
      <c r="D597" s="7">
        <f t="shared" si="189"/>
        <v>52.808460400322616</v>
      </c>
    </row>
    <row r="598" spans="2:4" x14ac:dyDescent="0.25">
      <c r="B598" s="25">
        <v>59</v>
      </c>
      <c r="C598" s="132">
        <f>1-Input!Y67</f>
        <v>0.831715404897997</v>
      </c>
      <c r="D598" s="7">
        <f t="shared" si="189"/>
        <v>53.640175805220615</v>
      </c>
    </row>
    <row r="599" spans="2:4" x14ac:dyDescent="0.25">
      <c r="B599" s="25">
        <v>60</v>
      </c>
      <c r="C599" s="132">
        <f>1-Input!Y68</f>
        <v>0.81271272026403496</v>
      </c>
      <c r="D599" s="7">
        <f t="shared" si="189"/>
        <v>54.452888525484653</v>
      </c>
    </row>
    <row r="600" spans="2:4" x14ac:dyDescent="0.25">
      <c r="B600" s="25">
        <v>61</v>
      </c>
      <c r="C600" s="132">
        <f>1-Input!Y69</f>
        <v>0.81271272026403496</v>
      </c>
      <c r="D600" s="7">
        <f t="shared" si="189"/>
        <v>55.265601245748691</v>
      </c>
    </row>
    <row r="601" spans="2:4" x14ac:dyDescent="0.25">
      <c r="B601" s="25">
        <v>62</v>
      </c>
      <c r="C601" s="132">
        <f>1-Input!Y70</f>
        <v>0.81271272026403496</v>
      </c>
      <c r="D601" s="7">
        <f t="shared" si="189"/>
        <v>56.078313966012729</v>
      </c>
    </row>
    <row r="602" spans="2:4" x14ac:dyDescent="0.25">
      <c r="B602" s="25">
        <v>63</v>
      </c>
      <c r="C602" s="132">
        <f>1-Input!Y71</f>
        <v>0.81271272026403496</v>
      </c>
      <c r="D602" s="7">
        <f t="shared" si="189"/>
        <v>56.891026686276767</v>
      </c>
    </row>
    <row r="603" spans="2:4" x14ac:dyDescent="0.25">
      <c r="B603" s="25">
        <v>64</v>
      </c>
      <c r="C603" s="132">
        <f>1-Input!Y72</f>
        <v>0.81271272026403496</v>
      </c>
      <c r="D603" s="7">
        <f t="shared" si="189"/>
        <v>57.703739406540805</v>
      </c>
    </row>
    <row r="604" spans="2:4" x14ac:dyDescent="0.25">
      <c r="B604" s="25">
        <v>65</v>
      </c>
      <c r="C604" s="132">
        <f>1-Input!Y73</f>
        <v>0.79004783696891401</v>
      </c>
      <c r="D604" s="7">
        <f t="shared" si="189"/>
        <v>58.493787243509722</v>
      </c>
    </row>
    <row r="605" spans="2:4" x14ac:dyDescent="0.25">
      <c r="B605" s="25">
        <v>66</v>
      </c>
      <c r="C605" s="132">
        <f>1-Input!Y74</f>
        <v>0.79004783696891401</v>
      </c>
      <c r="D605" s="7">
        <f t="shared" ref="D605:D638" si="190">D604+C605</f>
        <v>59.283835080478639</v>
      </c>
    </row>
    <row r="606" spans="2:4" x14ac:dyDescent="0.25">
      <c r="B606" s="25">
        <v>67</v>
      </c>
      <c r="C606" s="132">
        <f>1-Input!Y75</f>
        <v>0.79004783696891401</v>
      </c>
      <c r="D606" s="7">
        <f t="shared" si="190"/>
        <v>60.073882917447555</v>
      </c>
    </row>
    <row r="607" spans="2:4" x14ac:dyDescent="0.25">
      <c r="B607" s="25">
        <v>68</v>
      </c>
      <c r="C607" s="132">
        <f>1-Input!Y76</f>
        <v>0.79004783696891401</v>
      </c>
      <c r="D607" s="7">
        <f t="shared" si="190"/>
        <v>60.863930754416472</v>
      </c>
    </row>
    <row r="608" spans="2:4" x14ac:dyDescent="0.25">
      <c r="B608" s="25">
        <v>69</v>
      </c>
      <c r="C608" s="132">
        <f>1-Input!Y77</f>
        <v>0.79004783696891401</v>
      </c>
      <c r="D608" s="7">
        <f t="shared" si="190"/>
        <v>61.653978591385389</v>
      </c>
    </row>
    <row r="609" spans="2:4" x14ac:dyDescent="0.25">
      <c r="B609" s="25">
        <v>70</v>
      </c>
      <c r="C609" s="132">
        <f>1-Input!Y78</f>
        <v>0.76406982299191495</v>
      </c>
      <c r="D609" s="7">
        <f t="shared" si="190"/>
        <v>62.418048414377303</v>
      </c>
    </row>
    <row r="610" spans="2:4" x14ac:dyDescent="0.25">
      <c r="B610" s="25">
        <v>71</v>
      </c>
      <c r="C610" s="132">
        <f>1-Input!Y79</f>
        <v>0.76406982299191495</v>
      </c>
      <c r="D610" s="7">
        <f t="shared" si="190"/>
        <v>63.182118237369217</v>
      </c>
    </row>
    <row r="611" spans="2:4" x14ac:dyDescent="0.25">
      <c r="B611" s="25">
        <v>72</v>
      </c>
      <c r="C611" s="132">
        <f>1-Input!Y80</f>
        <v>0.76406982299191495</v>
      </c>
      <c r="D611" s="7">
        <f t="shared" si="190"/>
        <v>63.946188060361131</v>
      </c>
    </row>
    <row r="612" spans="2:4" x14ac:dyDescent="0.25">
      <c r="B612" s="25">
        <v>73</v>
      </c>
      <c r="C612" s="132">
        <f>1-Input!Y81</f>
        <v>0.76406982299191495</v>
      </c>
      <c r="D612" s="7">
        <f t="shared" si="190"/>
        <v>64.710257883353052</v>
      </c>
    </row>
    <row r="613" spans="2:4" x14ac:dyDescent="0.25">
      <c r="B613" s="25">
        <v>74</v>
      </c>
      <c r="C613" s="132">
        <f>1-Input!Y82</f>
        <v>0.76406982299191495</v>
      </c>
      <c r="D613" s="7">
        <f t="shared" si="190"/>
        <v>65.474327706344965</v>
      </c>
    </row>
    <row r="614" spans="2:4" x14ac:dyDescent="0.25">
      <c r="B614" s="25">
        <v>75</v>
      </c>
      <c r="C614" s="132">
        <f>1-Input!Y83</f>
        <v>0.73871500442535298</v>
      </c>
      <c r="D614" s="7">
        <f t="shared" si="190"/>
        <v>66.213042710770324</v>
      </c>
    </row>
    <row r="615" spans="2:4" x14ac:dyDescent="0.25">
      <c r="B615" s="25">
        <v>76</v>
      </c>
      <c r="C615" s="132">
        <f>1-Input!Y84</f>
        <v>0.73871500442535298</v>
      </c>
      <c r="D615" s="7">
        <f t="shared" si="190"/>
        <v>66.951757715195683</v>
      </c>
    </row>
    <row r="616" spans="2:4" x14ac:dyDescent="0.25">
      <c r="B616" s="25">
        <v>77</v>
      </c>
      <c r="C616" s="132">
        <f>1-Input!Y85</f>
        <v>0.73871500442535298</v>
      </c>
      <c r="D616" s="7">
        <f t="shared" si="190"/>
        <v>67.690472719621042</v>
      </c>
    </row>
    <row r="617" spans="2:4" x14ac:dyDescent="0.25">
      <c r="B617" s="25">
        <v>78</v>
      </c>
      <c r="C617" s="132">
        <f>1-Input!Y86</f>
        <v>0.73871500442535298</v>
      </c>
      <c r="D617" s="7">
        <f t="shared" si="190"/>
        <v>68.4291877240464</v>
      </c>
    </row>
    <row r="618" spans="2:4" x14ac:dyDescent="0.25">
      <c r="B618" s="25">
        <v>79</v>
      </c>
      <c r="C618" s="132">
        <f>1-Input!Y87</f>
        <v>0.73871500442535298</v>
      </c>
      <c r="D618" s="7">
        <f t="shared" si="190"/>
        <v>69.167902728471759</v>
      </c>
    </row>
    <row r="619" spans="2:4" x14ac:dyDescent="0.25">
      <c r="B619" s="25">
        <v>80</v>
      </c>
      <c r="C619" s="132">
        <f>1-Input!Y88</f>
        <v>0.70977989120271501</v>
      </c>
      <c r="D619" s="7">
        <f t="shared" si="190"/>
        <v>69.877682619674474</v>
      </c>
    </row>
    <row r="620" spans="2:4" x14ac:dyDescent="0.25">
      <c r="B620" s="25">
        <v>81</v>
      </c>
      <c r="C620" s="132">
        <f>1-Input!Y89</f>
        <v>0.70977989120271501</v>
      </c>
      <c r="D620" s="7">
        <f t="shared" si="190"/>
        <v>70.587462510877188</v>
      </c>
    </row>
    <row r="621" spans="2:4" x14ac:dyDescent="0.25">
      <c r="B621" s="25">
        <v>82</v>
      </c>
      <c r="C621" s="132">
        <f>1-Input!Y90</f>
        <v>0.70977989120271501</v>
      </c>
      <c r="D621" s="7">
        <f t="shared" si="190"/>
        <v>71.297242402079902</v>
      </c>
    </row>
    <row r="622" spans="2:4" x14ac:dyDescent="0.25">
      <c r="B622" s="25">
        <v>83</v>
      </c>
      <c r="C622" s="132">
        <f>1-Input!Y91</f>
        <v>0.70977989120271501</v>
      </c>
      <c r="D622" s="7">
        <f t="shared" si="190"/>
        <v>72.007022293282617</v>
      </c>
    </row>
    <row r="623" spans="2:4" x14ac:dyDescent="0.25">
      <c r="B623" s="25">
        <v>84</v>
      </c>
      <c r="C623" s="132">
        <f>1-Input!Y92</f>
        <v>0.70977989120271501</v>
      </c>
      <c r="D623" s="7">
        <f t="shared" si="190"/>
        <v>72.716802184485331</v>
      </c>
    </row>
    <row r="624" spans="2:4" x14ac:dyDescent="0.25">
      <c r="B624" s="25">
        <v>85</v>
      </c>
      <c r="C624" s="132">
        <f>1-Input!Y93</f>
        <v>0.67809059150362394</v>
      </c>
      <c r="D624" s="7">
        <f t="shared" si="190"/>
        <v>73.39489277598895</v>
      </c>
    </row>
    <row r="625" spans="2:4" x14ac:dyDescent="0.25">
      <c r="B625" s="25">
        <v>86</v>
      </c>
      <c r="C625" s="132">
        <f>1-Input!Y94</f>
        <v>0.67809059150362394</v>
      </c>
      <c r="D625" s="7">
        <f t="shared" si="190"/>
        <v>74.072983367492569</v>
      </c>
    </row>
    <row r="626" spans="2:4" x14ac:dyDescent="0.25">
      <c r="B626" s="25">
        <v>87</v>
      </c>
      <c r="C626" s="132">
        <f>1-Input!Y95</f>
        <v>0.67809059150362394</v>
      </c>
      <c r="D626" s="7">
        <f t="shared" si="190"/>
        <v>74.751073958996187</v>
      </c>
    </row>
    <row r="627" spans="2:4" x14ac:dyDescent="0.25">
      <c r="B627" s="25">
        <v>88</v>
      </c>
      <c r="C627" s="132">
        <f>1-Input!Y96</f>
        <v>0.67809059150362394</v>
      </c>
      <c r="D627" s="7">
        <f t="shared" si="190"/>
        <v>75.429164550499806</v>
      </c>
    </row>
    <row r="628" spans="2:4" x14ac:dyDescent="0.25">
      <c r="B628" s="25">
        <v>89</v>
      </c>
      <c r="C628" s="132">
        <f>1-Input!Y97</f>
        <v>0.67809059150362394</v>
      </c>
      <c r="D628" s="7">
        <f t="shared" si="190"/>
        <v>76.107255142003424</v>
      </c>
    </row>
    <row r="629" spans="2:4" x14ac:dyDescent="0.25">
      <c r="B629" s="25">
        <v>90</v>
      </c>
      <c r="C629" s="132">
        <f>1-Input!Y98</f>
        <v>0.65214449012689002</v>
      </c>
      <c r="D629" s="7">
        <f t="shared" si="190"/>
        <v>76.759399632130311</v>
      </c>
    </row>
    <row r="630" spans="2:4" x14ac:dyDescent="0.25">
      <c r="B630" s="25">
        <v>91</v>
      </c>
      <c r="C630" s="132">
        <f>1-Input!Y99</f>
        <v>0.65214449012689002</v>
      </c>
      <c r="D630" s="7">
        <f t="shared" si="190"/>
        <v>77.411544122257197</v>
      </c>
    </row>
    <row r="631" spans="2:4" x14ac:dyDescent="0.25">
      <c r="B631" s="25">
        <v>92</v>
      </c>
      <c r="C631" s="132">
        <f>1-Input!Y100</f>
        <v>0.65214449012689002</v>
      </c>
      <c r="D631" s="7">
        <f t="shared" si="190"/>
        <v>78.063688612384084</v>
      </c>
    </row>
    <row r="632" spans="2:4" x14ac:dyDescent="0.25">
      <c r="B632" s="25">
        <v>93</v>
      </c>
      <c r="C632" s="132">
        <f>1-Input!Y101</f>
        <v>0.65214449012689002</v>
      </c>
      <c r="D632" s="7">
        <f t="shared" si="190"/>
        <v>78.71583310251097</v>
      </c>
    </row>
    <row r="633" spans="2:4" x14ac:dyDescent="0.25">
      <c r="B633" s="25">
        <v>94</v>
      </c>
      <c r="C633" s="132">
        <f>1-Input!Y102</f>
        <v>0.65214449012689002</v>
      </c>
      <c r="D633" s="7">
        <f t="shared" si="190"/>
        <v>79.367977592637857</v>
      </c>
    </row>
    <row r="634" spans="2:4" x14ac:dyDescent="0.25">
      <c r="B634" s="25">
        <v>95</v>
      </c>
      <c r="C634" s="132">
        <f>1-Input!Y103</f>
        <v>0.65147872126515005</v>
      </c>
      <c r="D634" s="7">
        <f t="shared" si="190"/>
        <v>80.019456313903007</v>
      </c>
    </row>
    <row r="635" spans="2:4" x14ac:dyDescent="0.25">
      <c r="B635" s="25">
        <v>96</v>
      </c>
      <c r="C635" s="132">
        <f>1-Input!Y104</f>
        <v>0.65147872126515005</v>
      </c>
      <c r="D635" s="7">
        <f t="shared" si="190"/>
        <v>80.670935035168156</v>
      </c>
    </row>
    <row r="636" spans="2:4" x14ac:dyDescent="0.25">
      <c r="B636" s="25">
        <v>97</v>
      </c>
      <c r="C636" s="132">
        <f>1-Input!Y105</f>
        <v>0.65147872126515005</v>
      </c>
      <c r="D636" s="7">
        <f t="shared" si="190"/>
        <v>81.322413756433306</v>
      </c>
    </row>
    <row r="637" spans="2:4" x14ac:dyDescent="0.25">
      <c r="B637" s="25">
        <v>98</v>
      </c>
      <c r="C637" s="132">
        <f>1-Input!Y106</f>
        <v>0.65147872126515005</v>
      </c>
      <c r="D637" s="7">
        <f t="shared" si="190"/>
        <v>81.973892477698456</v>
      </c>
    </row>
    <row r="638" spans="2:4" x14ac:dyDescent="0.25">
      <c r="B638" s="25">
        <v>99</v>
      </c>
      <c r="C638" s="133">
        <f>1-Input!Y107</f>
        <v>0.65147872126515005</v>
      </c>
      <c r="D638" s="10">
        <f t="shared" si="190"/>
        <v>82.625371198963606</v>
      </c>
    </row>
    <row r="642" spans="1:103" ht="110.25" x14ac:dyDescent="0.25">
      <c r="A642" s="24" t="s">
        <v>278</v>
      </c>
      <c r="B642" s="2" t="s">
        <v>168</v>
      </c>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row>
    <row r="644" spans="1:103" x14ac:dyDescent="0.25">
      <c r="B644" s="25" t="s">
        <v>31</v>
      </c>
      <c r="C644" s="25" t="s">
        <v>169</v>
      </c>
      <c r="D644" s="25" t="s">
        <v>170</v>
      </c>
      <c r="E644" s="25">
        <v>1</v>
      </c>
      <c r="F644" s="25">
        <v>2</v>
      </c>
      <c r="G644" s="25">
        <v>3</v>
      </c>
      <c r="H644" s="25">
        <v>4</v>
      </c>
      <c r="I644" s="25">
        <v>5</v>
      </c>
      <c r="J644" s="25">
        <v>6</v>
      </c>
      <c r="K644" s="25">
        <v>7</v>
      </c>
      <c r="L644" s="25">
        <v>8</v>
      </c>
      <c r="M644" s="25">
        <v>9</v>
      </c>
      <c r="N644" s="25">
        <v>10</v>
      </c>
      <c r="O644" s="25">
        <v>11</v>
      </c>
      <c r="P644" s="25">
        <v>12</v>
      </c>
      <c r="Q644" s="25">
        <v>13</v>
      </c>
      <c r="R644" s="25">
        <v>14</v>
      </c>
      <c r="S644" s="25">
        <v>15</v>
      </c>
      <c r="T644" s="25">
        <v>16</v>
      </c>
      <c r="U644" s="25">
        <v>17</v>
      </c>
      <c r="V644" s="25">
        <v>18</v>
      </c>
      <c r="W644" s="25">
        <v>19</v>
      </c>
      <c r="X644" s="25">
        <v>20</v>
      </c>
      <c r="Y644" s="25">
        <v>21</v>
      </c>
      <c r="Z644" s="25">
        <v>22</v>
      </c>
      <c r="AA644" s="25">
        <v>23</v>
      </c>
      <c r="AB644" s="25">
        <v>24</v>
      </c>
      <c r="AC644" s="25">
        <v>25</v>
      </c>
      <c r="AD644" s="25">
        <v>26</v>
      </c>
      <c r="AE644" s="25">
        <v>27</v>
      </c>
      <c r="AF644" s="25">
        <v>28</v>
      </c>
      <c r="AG644" s="25">
        <v>29</v>
      </c>
      <c r="AH644" s="25">
        <v>30</v>
      </c>
      <c r="AI644" s="25">
        <v>31</v>
      </c>
      <c r="AJ644" s="25">
        <v>32</v>
      </c>
      <c r="AK644" s="25">
        <v>33</v>
      </c>
      <c r="AL644" s="25">
        <v>34</v>
      </c>
      <c r="AM644" s="25">
        <v>35</v>
      </c>
      <c r="AN644" s="25">
        <v>36</v>
      </c>
      <c r="AO644" s="25">
        <v>37</v>
      </c>
      <c r="AP644" s="25">
        <v>38</v>
      </c>
      <c r="AQ644" s="25">
        <v>39</v>
      </c>
      <c r="AR644" s="25">
        <v>40</v>
      </c>
      <c r="AS644" s="25">
        <v>41</v>
      </c>
      <c r="AT644" s="25">
        <v>42</v>
      </c>
      <c r="AU644" s="25">
        <v>43</v>
      </c>
      <c r="AV644" s="25">
        <v>44</v>
      </c>
      <c r="AW644" s="25">
        <v>45</v>
      </c>
      <c r="AX644" s="25">
        <v>46</v>
      </c>
      <c r="AY644" s="25">
        <v>47</v>
      </c>
      <c r="AZ644" s="25">
        <v>48</v>
      </c>
      <c r="BA644" s="25">
        <v>49</v>
      </c>
      <c r="BB644" s="25">
        <v>50</v>
      </c>
      <c r="BC644" s="25">
        <v>51</v>
      </c>
      <c r="BD644" s="25">
        <v>52</v>
      </c>
      <c r="BE644" s="25">
        <v>53</v>
      </c>
      <c r="BF644" s="25">
        <v>54</v>
      </c>
      <c r="BG644" s="25">
        <v>55</v>
      </c>
      <c r="BH644" s="25">
        <v>56</v>
      </c>
      <c r="BI644" s="25">
        <v>57</v>
      </c>
      <c r="BJ644" s="25">
        <v>58</v>
      </c>
      <c r="BK644" s="25">
        <v>59</v>
      </c>
      <c r="BL644" s="25">
        <v>60</v>
      </c>
      <c r="BM644" s="25">
        <v>61</v>
      </c>
      <c r="BN644" s="25">
        <v>62</v>
      </c>
      <c r="BO644" s="25">
        <v>63</v>
      </c>
      <c r="BP644" s="25">
        <v>64</v>
      </c>
      <c r="BQ644" s="25">
        <v>65</v>
      </c>
      <c r="BR644" s="25">
        <v>66</v>
      </c>
      <c r="BS644" s="25">
        <v>67</v>
      </c>
      <c r="BT644" s="25">
        <v>68</v>
      </c>
      <c r="BU644" s="25">
        <v>69</v>
      </c>
      <c r="BV644" s="25">
        <v>70</v>
      </c>
      <c r="BW644" s="25">
        <v>71</v>
      </c>
      <c r="BX644" s="25">
        <v>72</v>
      </c>
      <c r="BY644" s="25">
        <v>73</v>
      </c>
      <c r="BZ644" s="25">
        <v>74</v>
      </c>
      <c r="CA644" s="25">
        <v>75</v>
      </c>
      <c r="CB644" s="25">
        <v>76</v>
      </c>
      <c r="CC644" s="25">
        <v>77</v>
      </c>
      <c r="CD644" s="25">
        <v>78</v>
      </c>
      <c r="CE644" s="25">
        <v>79</v>
      </c>
      <c r="CF644" s="25">
        <v>80</v>
      </c>
      <c r="CG644" s="25">
        <v>81</v>
      </c>
      <c r="CH644" s="25">
        <v>82</v>
      </c>
      <c r="CI644" s="25">
        <v>83</v>
      </c>
      <c r="CJ644" s="25">
        <v>84</v>
      </c>
      <c r="CK644" s="25">
        <v>85</v>
      </c>
      <c r="CL644" s="25">
        <v>86</v>
      </c>
      <c r="CM644" s="25">
        <v>87</v>
      </c>
      <c r="CN644" s="25">
        <v>88</v>
      </c>
      <c r="CO644" s="25">
        <v>89</v>
      </c>
      <c r="CP644" s="25">
        <v>90</v>
      </c>
      <c r="CQ644" s="25">
        <v>91</v>
      </c>
      <c r="CR644" s="25">
        <v>92</v>
      </c>
      <c r="CS644" s="25">
        <v>93</v>
      </c>
      <c r="CT644" s="25">
        <v>94</v>
      </c>
      <c r="CU644" s="25">
        <v>95</v>
      </c>
      <c r="CV644" s="25">
        <v>96</v>
      </c>
      <c r="CW644" s="25">
        <v>97</v>
      </c>
      <c r="CX644" s="25">
        <v>98</v>
      </c>
      <c r="CY644" s="25">
        <v>99</v>
      </c>
    </row>
    <row r="645" spans="1:103" x14ac:dyDescent="0.25">
      <c r="B645" s="25">
        <v>0</v>
      </c>
      <c r="C645" s="26">
        <v>0</v>
      </c>
      <c r="D645" s="4">
        <f>C329+C645</f>
        <v>0.78285038062561585</v>
      </c>
      <c r="E645" s="4" t="s">
        <v>155</v>
      </c>
      <c r="F645" s="4" t="s">
        <v>155</v>
      </c>
      <c r="G645" s="4" t="s">
        <v>155</v>
      </c>
      <c r="H645" s="4" t="s">
        <v>155</v>
      </c>
      <c r="I645" s="4" t="s">
        <v>155</v>
      </c>
      <c r="J645" s="4" t="s">
        <v>155</v>
      </c>
      <c r="K645" s="4" t="s">
        <v>155</v>
      </c>
      <c r="L645" s="4" t="s">
        <v>155</v>
      </c>
      <c r="M645" s="4" t="s">
        <v>155</v>
      </c>
      <c r="N645" s="4" t="s">
        <v>155</v>
      </c>
      <c r="O645" s="4" t="s">
        <v>155</v>
      </c>
      <c r="P645" s="4" t="s">
        <v>155</v>
      </c>
      <c r="Q645" s="4" t="s">
        <v>155</v>
      </c>
      <c r="R645" s="4" t="s">
        <v>155</v>
      </c>
      <c r="S645" s="4" t="s">
        <v>155</v>
      </c>
      <c r="T645" s="4" t="s">
        <v>155</v>
      </c>
      <c r="U645" s="4" t="s">
        <v>155</v>
      </c>
      <c r="V645" s="4" t="s">
        <v>155</v>
      </c>
      <c r="W645" s="4" t="s">
        <v>155</v>
      </c>
      <c r="X645" s="4" t="s">
        <v>155</v>
      </c>
      <c r="Y645" s="4" t="s">
        <v>155</v>
      </c>
      <c r="Z645" s="4" t="s">
        <v>155</v>
      </c>
      <c r="AA645" s="4" t="s">
        <v>155</v>
      </c>
      <c r="AB645" s="4" t="s">
        <v>155</v>
      </c>
      <c r="AC645" s="4" t="s">
        <v>155</v>
      </c>
      <c r="AD645" s="4" t="s">
        <v>155</v>
      </c>
      <c r="AE645" s="4" t="s">
        <v>155</v>
      </c>
      <c r="AF645" s="4" t="s">
        <v>155</v>
      </c>
      <c r="AG645" s="4" t="s">
        <v>155</v>
      </c>
      <c r="AH645" s="4" t="s">
        <v>155</v>
      </c>
      <c r="AI645" s="4" t="s">
        <v>155</v>
      </c>
      <c r="AJ645" s="4" t="s">
        <v>155</v>
      </c>
      <c r="AK645" s="4" t="s">
        <v>155</v>
      </c>
      <c r="AL645" s="4" t="s">
        <v>155</v>
      </c>
      <c r="AM645" s="4" t="s">
        <v>155</v>
      </c>
      <c r="AN645" s="4" t="s">
        <v>155</v>
      </c>
      <c r="AO645" s="4" t="s">
        <v>155</v>
      </c>
      <c r="AP645" s="4" t="s">
        <v>155</v>
      </c>
      <c r="AQ645" s="4" t="s">
        <v>155</v>
      </c>
      <c r="AR645" s="4" t="s">
        <v>155</v>
      </c>
      <c r="AS645" s="4" t="s">
        <v>155</v>
      </c>
      <c r="AT645" s="4" t="s">
        <v>155</v>
      </c>
      <c r="AU645" s="4" t="s">
        <v>155</v>
      </c>
      <c r="AV645" s="4" t="s">
        <v>155</v>
      </c>
      <c r="AW645" s="4" t="s">
        <v>155</v>
      </c>
      <c r="AX645" s="4" t="s">
        <v>155</v>
      </c>
      <c r="AY645" s="4" t="s">
        <v>155</v>
      </c>
      <c r="AZ645" s="4" t="s">
        <v>155</v>
      </c>
      <c r="BA645" s="4" t="s">
        <v>155</v>
      </c>
      <c r="BB645" s="4" t="s">
        <v>155</v>
      </c>
      <c r="BC645" s="4" t="s">
        <v>155</v>
      </c>
      <c r="BD645" s="4" t="s">
        <v>155</v>
      </c>
      <c r="BE645" s="4" t="s">
        <v>155</v>
      </c>
      <c r="BF645" s="4" t="s">
        <v>155</v>
      </c>
      <c r="BG645" s="4" t="s">
        <v>155</v>
      </c>
      <c r="BH645" s="4" t="s">
        <v>155</v>
      </c>
      <c r="BI645" s="4" t="s">
        <v>155</v>
      </c>
      <c r="BJ645" s="4" t="s">
        <v>155</v>
      </c>
      <c r="BK645" s="4" t="s">
        <v>155</v>
      </c>
      <c r="BL645" s="4" t="s">
        <v>155</v>
      </c>
      <c r="BM645" s="4" t="s">
        <v>155</v>
      </c>
      <c r="BN645" s="4" t="s">
        <v>155</v>
      </c>
      <c r="BO645" s="4" t="s">
        <v>155</v>
      </c>
      <c r="BP645" s="4" t="s">
        <v>155</v>
      </c>
      <c r="BQ645" s="4" t="s">
        <v>155</v>
      </c>
      <c r="BR645" s="4" t="s">
        <v>155</v>
      </c>
      <c r="BS645" s="4" t="s">
        <v>155</v>
      </c>
      <c r="BT645" s="4" t="s">
        <v>155</v>
      </c>
      <c r="BU645" s="4" t="s">
        <v>155</v>
      </c>
      <c r="BV645" s="4" t="s">
        <v>155</v>
      </c>
      <c r="BW645" s="4" t="s">
        <v>155</v>
      </c>
      <c r="BX645" s="4" t="s">
        <v>155</v>
      </c>
      <c r="BY645" s="4" t="s">
        <v>155</v>
      </c>
      <c r="BZ645" s="4" t="s">
        <v>155</v>
      </c>
      <c r="CA645" s="4" t="s">
        <v>155</v>
      </c>
      <c r="CB645" s="4" t="s">
        <v>155</v>
      </c>
      <c r="CC645" s="4" t="s">
        <v>155</v>
      </c>
      <c r="CD645" s="4" t="s">
        <v>155</v>
      </c>
      <c r="CE645" s="4" t="s">
        <v>155</v>
      </c>
      <c r="CF645" s="4" t="s">
        <v>155</v>
      </c>
      <c r="CG645" s="4" t="s">
        <v>155</v>
      </c>
      <c r="CH645" s="4" t="s">
        <v>155</v>
      </c>
      <c r="CI645" s="4" t="s">
        <v>155</v>
      </c>
      <c r="CJ645" s="4" t="s">
        <v>155</v>
      </c>
      <c r="CK645" s="4" t="s">
        <v>155</v>
      </c>
      <c r="CL645" s="4" t="s">
        <v>155</v>
      </c>
      <c r="CM645" s="4" t="s">
        <v>155</v>
      </c>
      <c r="CN645" s="4" t="s">
        <v>155</v>
      </c>
      <c r="CO645" s="4" t="s">
        <v>155</v>
      </c>
      <c r="CP645" s="4" t="s">
        <v>155</v>
      </c>
      <c r="CQ645" s="4" t="s">
        <v>155</v>
      </c>
      <c r="CR645" s="4" t="s">
        <v>155</v>
      </c>
      <c r="CS645" s="4" t="s">
        <v>155</v>
      </c>
      <c r="CT645" s="4" t="s">
        <v>155</v>
      </c>
      <c r="CU645" s="4" t="s">
        <v>155</v>
      </c>
      <c r="CV645" s="4" t="s">
        <v>155</v>
      </c>
      <c r="CW645" s="4" t="s">
        <v>155</v>
      </c>
      <c r="CX645" s="4" t="s">
        <v>155</v>
      </c>
      <c r="CY645" s="5" t="s">
        <v>155</v>
      </c>
    </row>
    <row r="646" spans="1:103" x14ac:dyDescent="0.25">
      <c r="B646" s="25">
        <v>1</v>
      </c>
      <c r="C646" s="29">
        <f>D539</f>
        <v>0.98439585356719705</v>
      </c>
      <c r="D646" s="1">
        <f t="shared" ref="D646:D709" si="191">C330+C646</f>
        <v>1.8664875172836728</v>
      </c>
      <c r="E646" s="1">
        <f>D645+D224</f>
        <v>1.6649420443420917</v>
      </c>
      <c r="F646" s="1" t="e">
        <f t="shared" ref="F646:U661" si="192">E645+E224</f>
        <v>#VALUE!</v>
      </c>
      <c r="G646" s="1" t="e">
        <f t="shared" si="192"/>
        <v>#VALUE!</v>
      </c>
      <c r="H646" s="1" t="e">
        <f t="shared" si="192"/>
        <v>#VALUE!</v>
      </c>
      <c r="I646" s="1" t="e">
        <f t="shared" si="192"/>
        <v>#VALUE!</v>
      </c>
      <c r="J646" s="1" t="e">
        <f t="shared" si="192"/>
        <v>#VALUE!</v>
      </c>
      <c r="K646" s="1" t="e">
        <f t="shared" si="192"/>
        <v>#VALUE!</v>
      </c>
      <c r="L646" s="1" t="e">
        <f t="shared" si="192"/>
        <v>#VALUE!</v>
      </c>
      <c r="M646" s="1" t="e">
        <f t="shared" si="192"/>
        <v>#VALUE!</v>
      </c>
      <c r="N646" s="1" t="e">
        <f t="shared" si="192"/>
        <v>#VALUE!</v>
      </c>
      <c r="O646" s="1" t="e">
        <f t="shared" si="192"/>
        <v>#VALUE!</v>
      </c>
      <c r="P646" s="1" t="e">
        <f t="shared" si="192"/>
        <v>#VALUE!</v>
      </c>
      <c r="Q646" s="1" t="e">
        <f t="shared" si="192"/>
        <v>#VALUE!</v>
      </c>
      <c r="R646" s="1" t="e">
        <f t="shared" si="192"/>
        <v>#VALUE!</v>
      </c>
      <c r="S646" s="1" t="e">
        <f t="shared" si="192"/>
        <v>#VALUE!</v>
      </c>
      <c r="T646" s="1" t="e">
        <f t="shared" si="192"/>
        <v>#VALUE!</v>
      </c>
      <c r="U646" s="1" t="e">
        <f t="shared" si="192"/>
        <v>#VALUE!</v>
      </c>
      <c r="V646" s="1" t="e">
        <f t="shared" ref="V646:AK661" si="193">U645+U224</f>
        <v>#VALUE!</v>
      </c>
      <c r="W646" s="1" t="e">
        <f t="shared" si="193"/>
        <v>#VALUE!</v>
      </c>
      <c r="X646" s="1" t="e">
        <f t="shared" si="193"/>
        <v>#VALUE!</v>
      </c>
      <c r="Y646" s="1" t="e">
        <f t="shared" si="193"/>
        <v>#VALUE!</v>
      </c>
      <c r="Z646" s="1" t="e">
        <f t="shared" si="193"/>
        <v>#VALUE!</v>
      </c>
      <c r="AA646" s="1" t="e">
        <f t="shared" si="193"/>
        <v>#VALUE!</v>
      </c>
      <c r="AB646" s="1" t="e">
        <f t="shared" si="193"/>
        <v>#VALUE!</v>
      </c>
      <c r="AC646" s="1" t="e">
        <f t="shared" si="193"/>
        <v>#VALUE!</v>
      </c>
      <c r="AD646" s="1" t="e">
        <f t="shared" si="193"/>
        <v>#VALUE!</v>
      </c>
      <c r="AE646" s="1" t="e">
        <f t="shared" si="193"/>
        <v>#VALUE!</v>
      </c>
      <c r="AF646" s="1" t="e">
        <f t="shared" si="193"/>
        <v>#VALUE!</v>
      </c>
      <c r="AG646" s="1" t="e">
        <f t="shared" si="193"/>
        <v>#VALUE!</v>
      </c>
      <c r="AH646" s="1" t="e">
        <f t="shared" si="193"/>
        <v>#VALUE!</v>
      </c>
      <c r="AI646" s="1" t="e">
        <f t="shared" si="193"/>
        <v>#VALUE!</v>
      </c>
      <c r="AJ646" s="1" t="e">
        <f t="shared" si="193"/>
        <v>#VALUE!</v>
      </c>
      <c r="AK646" s="1" t="e">
        <f t="shared" si="193"/>
        <v>#VALUE!</v>
      </c>
      <c r="AL646" s="1" t="e">
        <f t="shared" ref="AL646:BA661" si="194">AK645+AK224</f>
        <v>#VALUE!</v>
      </c>
      <c r="AM646" s="1" t="e">
        <f t="shared" si="194"/>
        <v>#VALUE!</v>
      </c>
      <c r="AN646" s="1" t="e">
        <f t="shared" si="194"/>
        <v>#VALUE!</v>
      </c>
      <c r="AO646" s="1" t="e">
        <f t="shared" si="194"/>
        <v>#VALUE!</v>
      </c>
      <c r="AP646" s="1" t="e">
        <f t="shared" si="194"/>
        <v>#VALUE!</v>
      </c>
      <c r="AQ646" s="1" t="e">
        <f t="shared" si="194"/>
        <v>#VALUE!</v>
      </c>
      <c r="AR646" s="1" t="e">
        <f t="shared" si="194"/>
        <v>#VALUE!</v>
      </c>
      <c r="AS646" s="1" t="e">
        <f t="shared" si="194"/>
        <v>#VALUE!</v>
      </c>
      <c r="AT646" s="1" t="e">
        <f t="shared" si="194"/>
        <v>#VALUE!</v>
      </c>
      <c r="AU646" s="1" t="e">
        <f t="shared" si="194"/>
        <v>#VALUE!</v>
      </c>
      <c r="AV646" s="1" t="e">
        <f t="shared" si="194"/>
        <v>#VALUE!</v>
      </c>
      <c r="AW646" s="1" t="e">
        <f t="shared" si="194"/>
        <v>#VALUE!</v>
      </c>
      <c r="AX646" s="1" t="e">
        <f t="shared" si="194"/>
        <v>#VALUE!</v>
      </c>
      <c r="AY646" s="1" t="e">
        <f t="shared" si="194"/>
        <v>#VALUE!</v>
      </c>
      <c r="AZ646" s="1" t="e">
        <f t="shared" si="194"/>
        <v>#VALUE!</v>
      </c>
      <c r="BA646" s="1" t="e">
        <f t="shared" si="194"/>
        <v>#VALUE!</v>
      </c>
      <c r="BB646" s="1" t="e">
        <f t="shared" ref="BB646:BQ661" si="195">BA645+BA224</f>
        <v>#VALUE!</v>
      </c>
      <c r="BC646" s="1" t="e">
        <f t="shared" si="195"/>
        <v>#VALUE!</v>
      </c>
      <c r="BD646" s="1" t="e">
        <f t="shared" si="195"/>
        <v>#VALUE!</v>
      </c>
      <c r="BE646" s="1" t="e">
        <f t="shared" si="195"/>
        <v>#VALUE!</v>
      </c>
      <c r="BF646" s="1" t="e">
        <f t="shared" si="195"/>
        <v>#VALUE!</v>
      </c>
      <c r="BG646" s="1" t="e">
        <f t="shared" si="195"/>
        <v>#VALUE!</v>
      </c>
      <c r="BH646" s="1" t="e">
        <f t="shared" si="195"/>
        <v>#VALUE!</v>
      </c>
      <c r="BI646" s="1" t="e">
        <f t="shared" si="195"/>
        <v>#VALUE!</v>
      </c>
      <c r="BJ646" s="1" t="e">
        <f t="shared" si="195"/>
        <v>#VALUE!</v>
      </c>
      <c r="BK646" s="1" t="e">
        <f t="shared" si="195"/>
        <v>#VALUE!</v>
      </c>
      <c r="BL646" s="1" t="e">
        <f t="shared" si="195"/>
        <v>#VALUE!</v>
      </c>
      <c r="BM646" s="1" t="e">
        <f t="shared" si="195"/>
        <v>#VALUE!</v>
      </c>
      <c r="BN646" s="1" t="e">
        <f t="shared" si="195"/>
        <v>#VALUE!</v>
      </c>
      <c r="BO646" s="1" t="e">
        <f t="shared" si="195"/>
        <v>#VALUE!</v>
      </c>
      <c r="BP646" s="1" t="e">
        <f t="shared" si="195"/>
        <v>#VALUE!</v>
      </c>
      <c r="BQ646" s="1" t="e">
        <f t="shared" si="195"/>
        <v>#VALUE!</v>
      </c>
      <c r="BR646" s="1" t="e">
        <f t="shared" ref="BR646:CG661" si="196">BQ645+BQ224</f>
        <v>#VALUE!</v>
      </c>
      <c r="BS646" s="1" t="e">
        <f t="shared" si="196"/>
        <v>#VALUE!</v>
      </c>
      <c r="BT646" s="1" t="e">
        <f t="shared" si="196"/>
        <v>#VALUE!</v>
      </c>
      <c r="BU646" s="1" t="e">
        <f t="shared" si="196"/>
        <v>#VALUE!</v>
      </c>
      <c r="BV646" s="1" t="e">
        <f t="shared" si="196"/>
        <v>#VALUE!</v>
      </c>
      <c r="BW646" s="1" t="e">
        <f t="shared" si="196"/>
        <v>#VALUE!</v>
      </c>
      <c r="BX646" s="1" t="e">
        <f t="shared" si="196"/>
        <v>#VALUE!</v>
      </c>
      <c r="BY646" s="1" t="e">
        <f t="shared" si="196"/>
        <v>#VALUE!</v>
      </c>
      <c r="BZ646" s="1" t="e">
        <f t="shared" si="196"/>
        <v>#VALUE!</v>
      </c>
      <c r="CA646" s="1" t="e">
        <f t="shared" si="196"/>
        <v>#VALUE!</v>
      </c>
      <c r="CB646" s="1" t="e">
        <f t="shared" si="196"/>
        <v>#VALUE!</v>
      </c>
      <c r="CC646" s="1" t="e">
        <f t="shared" si="196"/>
        <v>#VALUE!</v>
      </c>
      <c r="CD646" s="1" t="e">
        <f>CC645+CC224</f>
        <v>#VALUE!</v>
      </c>
      <c r="CE646" s="1" t="e">
        <f t="shared" ref="CE646:CT661" si="197">CD645+CD224</f>
        <v>#VALUE!</v>
      </c>
      <c r="CF646" s="1" t="e">
        <f t="shared" si="197"/>
        <v>#VALUE!</v>
      </c>
      <c r="CG646" s="1" t="e">
        <f t="shared" si="197"/>
        <v>#VALUE!</v>
      </c>
      <c r="CH646" s="1" t="e">
        <f t="shared" si="197"/>
        <v>#VALUE!</v>
      </c>
      <c r="CI646" s="1" t="e">
        <f t="shared" si="197"/>
        <v>#VALUE!</v>
      </c>
      <c r="CJ646" s="1" t="e">
        <f t="shared" si="197"/>
        <v>#VALUE!</v>
      </c>
      <c r="CK646" s="1" t="e">
        <f t="shared" si="197"/>
        <v>#VALUE!</v>
      </c>
      <c r="CL646" s="1" t="e">
        <f t="shared" si="197"/>
        <v>#VALUE!</v>
      </c>
      <c r="CM646" s="1" t="e">
        <f t="shared" si="197"/>
        <v>#VALUE!</v>
      </c>
      <c r="CN646" s="1" t="e">
        <f t="shared" si="197"/>
        <v>#VALUE!</v>
      </c>
      <c r="CO646" s="1" t="e">
        <f t="shared" si="197"/>
        <v>#VALUE!</v>
      </c>
      <c r="CP646" s="1" t="e">
        <f t="shared" si="197"/>
        <v>#VALUE!</v>
      </c>
      <c r="CQ646" s="1" t="e">
        <f t="shared" si="197"/>
        <v>#VALUE!</v>
      </c>
      <c r="CR646" s="1" t="e">
        <f t="shared" si="197"/>
        <v>#VALUE!</v>
      </c>
      <c r="CS646" s="1" t="e">
        <f t="shared" si="197"/>
        <v>#VALUE!</v>
      </c>
      <c r="CT646" s="1" t="e">
        <f>CS645+CS224</f>
        <v>#VALUE!</v>
      </c>
      <c r="CU646" s="1" t="e">
        <f t="shared" ref="CU646:CY661" si="198">CT645+CT224</f>
        <v>#VALUE!</v>
      </c>
      <c r="CV646" s="1" t="e">
        <f t="shared" si="198"/>
        <v>#VALUE!</v>
      </c>
      <c r="CW646" s="1" t="e">
        <f t="shared" si="198"/>
        <v>#VALUE!</v>
      </c>
      <c r="CX646" s="1" t="e">
        <f>CW645+CW224</f>
        <v>#VALUE!</v>
      </c>
      <c r="CY646" s="7" t="e">
        <f t="shared" ref="CY646:CY661" si="199">CX645+CX224</f>
        <v>#VALUE!</v>
      </c>
    </row>
    <row r="647" spans="1:103" x14ac:dyDescent="0.25">
      <c r="B647" s="25">
        <v>2</v>
      </c>
      <c r="C647" s="29">
        <f t="shared" ref="C647:C710" si="200">D540</f>
        <v>1.9550975127117418</v>
      </c>
      <c r="D647" s="1">
        <f t="shared" si="191"/>
        <v>2.8371891764282173</v>
      </c>
      <c r="E647" s="1">
        <f t="shared" ref="E647:T662" si="201">D646+D225</f>
        <v>2.7485791810001485</v>
      </c>
      <c r="F647" s="1">
        <f t="shared" si="201"/>
        <v>2.5470337080585672</v>
      </c>
      <c r="G647" s="1" t="e">
        <f t="shared" si="201"/>
        <v>#VALUE!</v>
      </c>
      <c r="H647" s="1" t="e">
        <f t="shared" si="201"/>
        <v>#VALUE!</v>
      </c>
      <c r="I647" s="1" t="e">
        <f t="shared" si="201"/>
        <v>#VALUE!</v>
      </c>
      <c r="J647" s="1" t="e">
        <f t="shared" si="201"/>
        <v>#VALUE!</v>
      </c>
      <c r="K647" s="1" t="e">
        <f t="shared" si="201"/>
        <v>#VALUE!</v>
      </c>
      <c r="L647" s="1" t="e">
        <f t="shared" si="201"/>
        <v>#VALUE!</v>
      </c>
      <c r="M647" s="1" t="e">
        <f t="shared" si="201"/>
        <v>#VALUE!</v>
      </c>
      <c r="N647" s="1" t="e">
        <f t="shared" si="201"/>
        <v>#VALUE!</v>
      </c>
      <c r="O647" s="1" t="e">
        <f t="shared" si="201"/>
        <v>#VALUE!</v>
      </c>
      <c r="P647" s="1" t="e">
        <f t="shared" si="201"/>
        <v>#VALUE!</v>
      </c>
      <c r="Q647" s="1" t="e">
        <f t="shared" si="201"/>
        <v>#VALUE!</v>
      </c>
      <c r="R647" s="1" t="e">
        <f t="shared" si="201"/>
        <v>#VALUE!</v>
      </c>
      <c r="S647" s="1" t="e">
        <f t="shared" si="201"/>
        <v>#VALUE!</v>
      </c>
      <c r="T647" s="1" t="e">
        <f t="shared" si="201"/>
        <v>#VALUE!</v>
      </c>
      <c r="U647" s="1" t="e">
        <f t="shared" si="192"/>
        <v>#VALUE!</v>
      </c>
      <c r="V647" s="1" t="e">
        <f t="shared" si="193"/>
        <v>#VALUE!</v>
      </c>
      <c r="W647" s="1" t="e">
        <f t="shared" si="193"/>
        <v>#VALUE!</v>
      </c>
      <c r="X647" s="1" t="e">
        <f t="shared" si="193"/>
        <v>#VALUE!</v>
      </c>
      <c r="Y647" s="1" t="e">
        <f t="shared" si="193"/>
        <v>#VALUE!</v>
      </c>
      <c r="Z647" s="1" t="e">
        <f t="shared" si="193"/>
        <v>#VALUE!</v>
      </c>
      <c r="AA647" s="1" t="e">
        <f t="shared" si="193"/>
        <v>#VALUE!</v>
      </c>
      <c r="AB647" s="1" t="e">
        <f t="shared" si="193"/>
        <v>#VALUE!</v>
      </c>
      <c r="AC647" s="1" t="e">
        <f t="shared" si="193"/>
        <v>#VALUE!</v>
      </c>
      <c r="AD647" s="1" t="e">
        <f t="shared" si="193"/>
        <v>#VALUE!</v>
      </c>
      <c r="AE647" s="1" t="e">
        <f t="shared" si="193"/>
        <v>#VALUE!</v>
      </c>
      <c r="AF647" s="1" t="e">
        <f t="shared" si="193"/>
        <v>#VALUE!</v>
      </c>
      <c r="AG647" s="1" t="e">
        <f t="shared" si="193"/>
        <v>#VALUE!</v>
      </c>
      <c r="AH647" s="1" t="e">
        <f t="shared" si="193"/>
        <v>#VALUE!</v>
      </c>
      <c r="AI647" s="1" t="e">
        <f t="shared" si="193"/>
        <v>#VALUE!</v>
      </c>
      <c r="AJ647" s="1" t="e">
        <f t="shared" si="193"/>
        <v>#VALUE!</v>
      </c>
      <c r="AK647" s="1" t="e">
        <f t="shared" si="193"/>
        <v>#VALUE!</v>
      </c>
      <c r="AL647" s="1" t="e">
        <f t="shared" si="194"/>
        <v>#VALUE!</v>
      </c>
      <c r="AM647" s="1" t="e">
        <f t="shared" si="194"/>
        <v>#VALUE!</v>
      </c>
      <c r="AN647" s="1" t="e">
        <f t="shared" si="194"/>
        <v>#VALUE!</v>
      </c>
      <c r="AO647" s="1" t="e">
        <f t="shared" si="194"/>
        <v>#VALUE!</v>
      </c>
      <c r="AP647" s="1" t="e">
        <f t="shared" si="194"/>
        <v>#VALUE!</v>
      </c>
      <c r="AQ647" s="1" t="e">
        <f t="shared" si="194"/>
        <v>#VALUE!</v>
      </c>
      <c r="AR647" s="1" t="e">
        <f t="shared" si="194"/>
        <v>#VALUE!</v>
      </c>
      <c r="AS647" s="1" t="e">
        <f t="shared" si="194"/>
        <v>#VALUE!</v>
      </c>
      <c r="AT647" s="1" t="e">
        <f t="shared" si="194"/>
        <v>#VALUE!</v>
      </c>
      <c r="AU647" s="1" t="e">
        <f t="shared" si="194"/>
        <v>#VALUE!</v>
      </c>
      <c r="AV647" s="1" t="e">
        <f t="shared" si="194"/>
        <v>#VALUE!</v>
      </c>
      <c r="AW647" s="1" t="e">
        <f t="shared" si="194"/>
        <v>#VALUE!</v>
      </c>
      <c r="AX647" s="1" t="e">
        <f t="shared" si="194"/>
        <v>#VALUE!</v>
      </c>
      <c r="AY647" s="1" t="e">
        <f t="shared" si="194"/>
        <v>#VALUE!</v>
      </c>
      <c r="AZ647" s="1" t="e">
        <f t="shared" si="194"/>
        <v>#VALUE!</v>
      </c>
      <c r="BA647" s="1" t="e">
        <f t="shared" si="194"/>
        <v>#VALUE!</v>
      </c>
      <c r="BB647" s="1" t="e">
        <f t="shared" si="195"/>
        <v>#VALUE!</v>
      </c>
      <c r="BC647" s="1" t="e">
        <f t="shared" si="195"/>
        <v>#VALUE!</v>
      </c>
      <c r="BD647" s="1" t="e">
        <f t="shared" si="195"/>
        <v>#VALUE!</v>
      </c>
      <c r="BE647" s="1" t="e">
        <f t="shared" si="195"/>
        <v>#VALUE!</v>
      </c>
      <c r="BF647" s="1" t="e">
        <f t="shared" si="195"/>
        <v>#VALUE!</v>
      </c>
      <c r="BG647" s="1" t="e">
        <f t="shared" si="195"/>
        <v>#VALUE!</v>
      </c>
      <c r="BH647" s="1" t="e">
        <f t="shared" si="195"/>
        <v>#VALUE!</v>
      </c>
      <c r="BI647" s="1" t="e">
        <f t="shared" si="195"/>
        <v>#VALUE!</v>
      </c>
      <c r="BJ647" s="1" t="e">
        <f t="shared" si="195"/>
        <v>#VALUE!</v>
      </c>
      <c r="BK647" s="1" t="e">
        <f t="shared" si="195"/>
        <v>#VALUE!</v>
      </c>
      <c r="BL647" s="1" t="e">
        <f t="shared" si="195"/>
        <v>#VALUE!</v>
      </c>
      <c r="BM647" s="1" t="e">
        <f t="shared" si="195"/>
        <v>#VALUE!</v>
      </c>
      <c r="BN647" s="1" t="e">
        <f t="shared" si="195"/>
        <v>#VALUE!</v>
      </c>
      <c r="BO647" s="1" t="e">
        <f t="shared" si="195"/>
        <v>#VALUE!</v>
      </c>
      <c r="BP647" s="1" t="e">
        <f t="shared" si="195"/>
        <v>#VALUE!</v>
      </c>
      <c r="BQ647" s="1" t="e">
        <f t="shared" si="195"/>
        <v>#VALUE!</v>
      </c>
      <c r="BR647" s="1" t="e">
        <f t="shared" si="196"/>
        <v>#VALUE!</v>
      </c>
      <c r="BS647" s="1" t="e">
        <f t="shared" si="196"/>
        <v>#VALUE!</v>
      </c>
      <c r="BT647" s="1" t="e">
        <f t="shared" si="196"/>
        <v>#VALUE!</v>
      </c>
      <c r="BU647" s="1" t="e">
        <f t="shared" si="196"/>
        <v>#VALUE!</v>
      </c>
      <c r="BV647" s="1" t="e">
        <f t="shared" si="196"/>
        <v>#VALUE!</v>
      </c>
      <c r="BW647" s="1" t="e">
        <f t="shared" si="196"/>
        <v>#VALUE!</v>
      </c>
      <c r="BX647" s="1" t="e">
        <f t="shared" si="196"/>
        <v>#VALUE!</v>
      </c>
      <c r="BY647" s="1" t="e">
        <f t="shared" si="196"/>
        <v>#VALUE!</v>
      </c>
      <c r="BZ647" s="1" t="e">
        <f t="shared" si="196"/>
        <v>#VALUE!</v>
      </c>
      <c r="CA647" s="1" t="e">
        <f t="shared" si="196"/>
        <v>#VALUE!</v>
      </c>
      <c r="CB647" s="1" t="e">
        <f t="shared" si="196"/>
        <v>#VALUE!</v>
      </c>
      <c r="CC647" s="1" t="e">
        <f t="shared" si="196"/>
        <v>#VALUE!</v>
      </c>
      <c r="CD647" s="1" t="e">
        <f t="shared" si="196"/>
        <v>#VALUE!</v>
      </c>
      <c r="CE647" s="1" t="e">
        <f t="shared" si="196"/>
        <v>#VALUE!</v>
      </c>
      <c r="CF647" s="1" t="e">
        <f t="shared" si="196"/>
        <v>#VALUE!</v>
      </c>
      <c r="CG647" s="1" t="e">
        <f t="shared" si="196"/>
        <v>#VALUE!</v>
      </c>
      <c r="CH647" s="1" t="e">
        <f t="shared" si="197"/>
        <v>#VALUE!</v>
      </c>
      <c r="CI647" s="1" t="e">
        <f t="shared" si="197"/>
        <v>#VALUE!</v>
      </c>
      <c r="CJ647" s="1" t="e">
        <f t="shared" si="197"/>
        <v>#VALUE!</v>
      </c>
      <c r="CK647" s="1" t="e">
        <f t="shared" si="197"/>
        <v>#VALUE!</v>
      </c>
      <c r="CL647" s="1" t="e">
        <f t="shared" si="197"/>
        <v>#VALUE!</v>
      </c>
      <c r="CM647" s="1" t="e">
        <f t="shared" si="197"/>
        <v>#VALUE!</v>
      </c>
      <c r="CN647" s="1" t="e">
        <f t="shared" si="197"/>
        <v>#VALUE!</v>
      </c>
      <c r="CO647" s="1" t="e">
        <f t="shared" si="197"/>
        <v>#VALUE!</v>
      </c>
      <c r="CP647" s="1" t="e">
        <f t="shared" si="197"/>
        <v>#VALUE!</v>
      </c>
      <c r="CQ647" s="1" t="e">
        <f t="shared" si="197"/>
        <v>#VALUE!</v>
      </c>
      <c r="CR647" s="1" t="e">
        <f t="shared" si="197"/>
        <v>#VALUE!</v>
      </c>
      <c r="CS647" s="1" t="e">
        <f t="shared" si="197"/>
        <v>#VALUE!</v>
      </c>
      <c r="CT647" s="1" t="e">
        <f t="shared" si="197"/>
        <v>#VALUE!</v>
      </c>
      <c r="CU647" s="1" t="e">
        <f t="shared" si="198"/>
        <v>#VALUE!</v>
      </c>
      <c r="CV647" s="1" t="e">
        <f t="shared" si="198"/>
        <v>#VALUE!</v>
      </c>
      <c r="CW647" s="1" t="e">
        <f t="shared" si="198"/>
        <v>#VALUE!</v>
      </c>
      <c r="CX647" s="1" t="e">
        <f t="shared" si="198"/>
        <v>#VALUE!</v>
      </c>
      <c r="CY647" s="7" t="e">
        <f t="shared" si="198"/>
        <v>#VALUE!</v>
      </c>
    </row>
    <row r="648" spans="1:103" x14ac:dyDescent="0.25">
      <c r="B648" s="25">
        <v>3</v>
      </c>
      <c r="C648" s="29">
        <f t="shared" si="200"/>
        <v>2.9257991718562866</v>
      </c>
      <c r="D648" s="1">
        <f t="shared" si="191"/>
        <v>3.8078908355727625</v>
      </c>
      <c r="E648" s="1">
        <f t="shared" si="201"/>
        <v>3.7192808401446928</v>
      </c>
      <c r="F648" s="1">
        <f t="shared" si="201"/>
        <v>3.630670844716624</v>
      </c>
      <c r="G648" s="1">
        <f t="shared" si="201"/>
        <v>3.4291253717750427</v>
      </c>
      <c r="H648" s="1" t="e">
        <f t="shared" si="201"/>
        <v>#VALUE!</v>
      </c>
      <c r="I648" s="1" t="e">
        <f t="shared" si="201"/>
        <v>#VALUE!</v>
      </c>
      <c r="J648" s="1" t="e">
        <f t="shared" si="201"/>
        <v>#VALUE!</v>
      </c>
      <c r="K648" s="1" t="e">
        <f t="shared" si="201"/>
        <v>#VALUE!</v>
      </c>
      <c r="L648" s="1" t="e">
        <f t="shared" si="201"/>
        <v>#VALUE!</v>
      </c>
      <c r="M648" s="1" t="e">
        <f t="shared" si="201"/>
        <v>#VALUE!</v>
      </c>
      <c r="N648" s="1" t="e">
        <f t="shared" si="201"/>
        <v>#VALUE!</v>
      </c>
      <c r="O648" s="1" t="e">
        <f t="shared" si="201"/>
        <v>#VALUE!</v>
      </c>
      <c r="P648" s="1" t="e">
        <f t="shared" si="201"/>
        <v>#VALUE!</v>
      </c>
      <c r="Q648" s="1" t="e">
        <f t="shared" si="201"/>
        <v>#VALUE!</v>
      </c>
      <c r="R648" s="1" t="e">
        <f t="shared" si="201"/>
        <v>#VALUE!</v>
      </c>
      <c r="S648" s="1" t="e">
        <f t="shared" si="201"/>
        <v>#VALUE!</v>
      </c>
      <c r="T648" s="1" t="e">
        <f t="shared" si="201"/>
        <v>#VALUE!</v>
      </c>
      <c r="U648" s="1" t="e">
        <f t="shared" si="192"/>
        <v>#VALUE!</v>
      </c>
      <c r="V648" s="1" t="e">
        <f t="shared" si="193"/>
        <v>#VALUE!</v>
      </c>
      <c r="W648" s="1" t="e">
        <f t="shared" si="193"/>
        <v>#VALUE!</v>
      </c>
      <c r="X648" s="1" t="e">
        <f t="shared" si="193"/>
        <v>#VALUE!</v>
      </c>
      <c r="Y648" s="1" t="e">
        <f t="shared" si="193"/>
        <v>#VALUE!</v>
      </c>
      <c r="Z648" s="1" t="e">
        <f t="shared" si="193"/>
        <v>#VALUE!</v>
      </c>
      <c r="AA648" s="1" t="e">
        <f t="shared" si="193"/>
        <v>#VALUE!</v>
      </c>
      <c r="AB648" s="1" t="e">
        <f t="shared" si="193"/>
        <v>#VALUE!</v>
      </c>
      <c r="AC648" s="1" t="e">
        <f t="shared" si="193"/>
        <v>#VALUE!</v>
      </c>
      <c r="AD648" s="1" t="e">
        <f t="shared" si="193"/>
        <v>#VALUE!</v>
      </c>
      <c r="AE648" s="1" t="e">
        <f t="shared" si="193"/>
        <v>#VALUE!</v>
      </c>
      <c r="AF648" s="1" t="e">
        <f t="shared" si="193"/>
        <v>#VALUE!</v>
      </c>
      <c r="AG648" s="1" t="e">
        <f t="shared" si="193"/>
        <v>#VALUE!</v>
      </c>
      <c r="AH648" s="1" t="e">
        <f t="shared" si="193"/>
        <v>#VALUE!</v>
      </c>
      <c r="AI648" s="1" t="e">
        <f t="shared" si="193"/>
        <v>#VALUE!</v>
      </c>
      <c r="AJ648" s="1" t="e">
        <f t="shared" si="193"/>
        <v>#VALUE!</v>
      </c>
      <c r="AK648" s="1" t="e">
        <f t="shared" si="193"/>
        <v>#VALUE!</v>
      </c>
      <c r="AL648" s="1" t="e">
        <f t="shared" si="194"/>
        <v>#VALUE!</v>
      </c>
      <c r="AM648" s="1" t="e">
        <f t="shared" si="194"/>
        <v>#VALUE!</v>
      </c>
      <c r="AN648" s="1" t="e">
        <f t="shared" si="194"/>
        <v>#VALUE!</v>
      </c>
      <c r="AO648" s="1" t="e">
        <f t="shared" si="194"/>
        <v>#VALUE!</v>
      </c>
      <c r="AP648" s="1" t="e">
        <f t="shared" si="194"/>
        <v>#VALUE!</v>
      </c>
      <c r="AQ648" s="1" t="e">
        <f t="shared" si="194"/>
        <v>#VALUE!</v>
      </c>
      <c r="AR648" s="1" t="e">
        <f t="shared" si="194"/>
        <v>#VALUE!</v>
      </c>
      <c r="AS648" s="1" t="e">
        <f t="shared" si="194"/>
        <v>#VALUE!</v>
      </c>
      <c r="AT648" s="1" t="e">
        <f t="shared" si="194"/>
        <v>#VALUE!</v>
      </c>
      <c r="AU648" s="1" t="e">
        <f t="shared" si="194"/>
        <v>#VALUE!</v>
      </c>
      <c r="AV648" s="1" t="e">
        <f t="shared" si="194"/>
        <v>#VALUE!</v>
      </c>
      <c r="AW648" s="1" t="e">
        <f t="shared" si="194"/>
        <v>#VALUE!</v>
      </c>
      <c r="AX648" s="1" t="e">
        <f t="shared" si="194"/>
        <v>#VALUE!</v>
      </c>
      <c r="AY648" s="1" t="e">
        <f t="shared" si="194"/>
        <v>#VALUE!</v>
      </c>
      <c r="AZ648" s="1" t="e">
        <f t="shared" si="194"/>
        <v>#VALUE!</v>
      </c>
      <c r="BA648" s="1" t="e">
        <f t="shared" si="194"/>
        <v>#VALUE!</v>
      </c>
      <c r="BB648" s="1" t="e">
        <f t="shared" si="195"/>
        <v>#VALUE!</v>
      </c>
      <c r="BC648" s="1" t="e">
        <f t="shared" si="195"/>
        <v>#VALUE!</v>
      </c>
      <c r="BD648" s="1" t="e">
        <f t="shared" si="195"/>
        <v>#VALUE!</v>
      </c>
      <c r="BE648" s="1" t="e">
        <f t="shared" si="195"/>
        <v>#VALUE!</v>
      </c>
      <c r="BF648" s="1" t="e">
        <f t="shared" si="195"/>
        <v>#VALUE!</v>
      </c>
      <c r="BG648" s="1" t="e">
        <f t="shared" si="195"/>
        <v>#VALUE!</v>
      </c>
      <c r="BH648" s="1" t="e">
        <f t="shared" si="195"/>
        <v>#VALUE!</v>
      </c>
      <c r="BI648" s="1" t="e">
        <f t="shared" si="195"/>
        <v>#VALUE!</v>
      </c>
      <c r="BJ648" s="1" t="e">
        <f t="shared" si="195"/>
        <v>#VALUE!</v>
      </c>
      <c r="BK648" s="1" t="e">
        <f t="shared" si="195"/>
        <v>#VALUE!</v>
      </c>
      <c r="BL648" s="1" t="e">
        <f t="shared" si="195"/>
        <v>#VALUE!</v>
      </c>
      <c r="BM648" s="1" t="e">
        <f t="shared" si="195"/>
        <v>#VALUE!</v>
      </c>
      <c r="BN648" s="1" t="e">
        <f t="shared" si="195"/>
        <v>#VALUE!</v>
      </c>
      <c r="BO648" s="1" t="e">
        <f t="shared" si="195"/>
        <v>#VALUE!</v>
      </c>
      <c r="BP648" s="1" t="e">
        <f t="shared" si="195"/>
        <v>#VALUE!</v>
      </c>
      <c r="BQ648" s="1" t="e">
        <f t="shared" si="195"/>
        <v>#VALUE!</v>
      </c>
      <c r="BR648" s="1" t="e">
        <f t="shared" si="196"/>
        <v>#VALUE!</v>
      </c>
      <c r="BS648" s="1" t="e">
        <f t="shared" si="196"/>
        <v>#VALUE!</v>
      </c>
      <c r="BT648" s="1" t="e">
        <f t="shared" si="196"/>
        <v>#VALUE!</v>
      </c>
      <c r="BU648" s="1" t="e">
        <f t="shared" si="196"/>
        <v>#VALUE!</v>
      </c>
      <c r="BV648" s="1" t="e">
        <f t="shared" si="196"/>
        <v>#VALUE!</v>
      </c>
      <c r="BW648" s="1" t="e">
        <f t="shared" si="196"/>
        <v>#VALUE!</v>
      </c>
      <c r="BX648" s="1" t="e">
        <f t="shared" si="196"/>
        <v>#VALUE!</v>
      </c>
      <c r="BY648" s="1" t="e">
        <f t="shared" si="196"/>
        <v>#VALUE!</v>
      </c>
      <c r="BZ648" s="1" t="e">
        <f t="shared" si="196"/>
        <v>#VALUE!</v>
      </c>
      <c r="CA648" s="1" t="e">
        <f t="shared" si="196"/>
        <v>#VALUE!</v>
      </c>
      <c r="CB648" s="1" t="e">
        <f t="shared" si="196"/>
        <v>#VALUE!</v>
      </c>
      <c r="CC648" s="1" t="e">
        <f t="shared" si="196"/>
        <v>#VALUE!</v>
      </c>
      <c r="CD648" s="1" t="e">
        <f t="shared" si="196"/>
        <v>#VALUE!</v>
      </c>
      <c r="CE648" s="1" t="e">
        <f t="shared" si="197"/>
        <v>#VALUE!</v>
      </c>
      <c r="CF648" s="1" t="e">
        <f t="shared" si="197"/>
        <v>#VALUE!</v>
      </c>
      <c r="CG648" s="1" t="e">
        <f t="shared" si="197"/>
        <v>#VALUE!</v>
      </c>
      <c r="CH648" s="1" t="e">
        <f t="shared" si="197"/>
        <v>#VALUE!</v>
      </c>
      <c r="CI648" s="1" t="e">
        <f t="shared" si="197"/>
        <v>#VALUE!</v>
      </c>
      <c r="CJ648" s="1" t="e">
        <f t="shared" si="197"/>
        <v>#VALUE!</v>
      </c>
      <c r="CK648" s="1" t="e">
        <f t="shared" si="197"/>
        <v>#VALUE!</v>
      </c>
      <c r="CL648" s="1" t="e">
        <f t="shared" si="197"/>
        <v>#VALUE!</v>
      </c>
      <c r="CM648" s="1" t="e">
        <f t="shared" si="197"/>
        <v>#VALUE!</v>
      </c>
      <c r="CN648" s="1" t="e">
        <f t="shared" si="197"/>
        <v>#VALUE!</v>
      </c>
      <c r="CO648" s="1" t="e">
        <f t="shared" si="197"/>
        <v>#VALUE!</v>
      </c>
      <c r="CP648" s="1" t="e">
        <f t="shared" si="197"/>
        <v>#VALUE!</v>
      </c>
      <c r="CQ648" s="1" t="e">
        <f t="shared" si="197"/>
        <v>#VALUE!</v>
      </c>
      <c r="CR648" s="1" t="e">
        <f t="shared" si="197"/>
        <v>#VALUE!</v>
      </c>
      <c r="CS648" s="1" t="e">
        <f t="shared" si="197"/>
        <v>#VALUE!</v>
      </c>
      <c r="CT648" s="1" t="e">
        <f t="shared" si="197"/>
        <v>#VALUE!</v>
      </c>
      <c r="CU648" s="1" t="e">
        <f t="shared" si="198"/>
        <v>#VALUE!</v>
      </c>
      <c r="CV648" s="1" t="e">
        <f t="shared" si="198"/>
        <v>#VALUE!</v>
      </c>
      <c r="CW648" s="1" t="e">
        <f t="shared" si="198"/>
        <v>#VALUE!</v>
      </c>
      <c r="CX648" s="1" t="e">
        <f t="shared" si="198"/>
        <v>#VALUE!</v>
      </c>
      <c r="CY648" s="7" t="e">
        <f t="shared" si="199"/>
        <v>#VALUE!</v>
      </c>
    </row>
    <row r="649" spans="1:103" x14ac:dyDescent="0.25">
      <c r="B649" s="25">
        <v>4</v>
      </c>
      <c r="C649" s="29">
        <f t="shared" si="200"/>
        <v>3.8965008310008313</v>
      </c>
      <c r="D649" s="1">
        <f t="shared" si="191"/>
        <v>4.7785924947173068</v>
      </c>
      <c r="E649" s="1">
        <f t="shared" si="201"/>
        <v>4.689982499289238</v>
      </c>
      <c r="F649" s="1">
        <f t="shared" si="201"/>
        <v>4.6013725038611684</v>
      </c>
      <c r="G649" s="1">
        <f t="shared" si="201"/>
        <v>4.5127625084330996</v>
      </c>
      <c r="H649" s="1">
        <f t="shared" si="201"/>
        <v>4.3112170354915182</v>
      </c>
      <c r="I649" s="1" t="e">
        <f t="shared" si="201"/>
        <v>#VALUE!</v>
      </c>
      <c r="J649" s="1" t="e">
        <f t="shared" si="201"/>
        <v>#VALUE!</v>
      </c>
      <c r="K649" s="1" t="e">
        <f t="shared" si="201"/>
        <v>#VALUE!</v>
      </c>
      <c r="L649" s="1" t="e">
        <f t="shared" si="201"/>
        <v>#VALUE!</v>
      </c>
      <c r="M649" s="1" t="e">
        <f t="shared" si="201"/>
        <v>#VALUE!</v>
      </c>
      <c r="N649" s="1" t="e">
        <f t="shared" si="201"/>
        <v>#VALUE!</v>
      </c>
      <c r="O649" s="1" t="e">
        <f t="shared" si="201"/>
        <v>#VALUE!</v>
      </c>
      <c r="P649" s="1" t="e">
        <f t="shared" si="201"/>
        <v>#VALUE!</v>
      </c>
      <c r="Q649" s="1" t="e">
        <f t="shared" si="201"/>
        <v>#VALUE!</v>
      </c>
      <c r="R649" s="1" t="e">
        <f t="shared" si="201"/>
        <v>#VALUE!</v>
      </c>
      <c r="S649" s="1" t="e">
        <f t="shared" si="201"/>
        <v>#VALUE!</v>
      </c>
      <c r="T649" s="1" t="e">
        <f t="shared" si="201"/>
        <v>#VALUE!</v>
      </c>
      <c r="U649" s="1" t="e">
        <f t="shared" si="192"/>
        <v>#VALUE!</v>
      </c>
      <c r="V649" s="1" t="e">
        <f t="shared" si="193"/>
        <v>#VALUE!</v>
      </c>
      <c r="W649" s="1" t="e">
        <f t="shared" si="193"/>
        <v>#VALUE!</v>
      </c>
      <c r="X649" s="1" t="e">
        <f t="shared" si="193"/>
        <v>#VALUE!</v>
      </c>
      <c r="Y649" s="1" t="e">
        <f t="shared" si="193"/>
        <v>#VALUE!</v>
      </c>
      <c r="Z649" s="1" t="e">
        <f t="shared" si="193"/>
        <v>#VALUE!</v>
      </c>
      <c r="AA649" s="1" t="e">
        <f t="shared" si="193"/>
        <v>#VALUE!</v>
      </c>
      <c r="AB649" s="1" t="e">
        <f t="shared" si="193"/>
        <v>#VALUE!</v>
      </c>
      <c r="AC649" s="1" t="e">
        <f t="shared" si="193"/>
        <v>#VALUE!</v>
      </c>
      <c r="AD649" s="1" t="e">
        <f t="shared" si="193"/>
        <v>#VALUE!</v>
      </c>
      <c r="AE649" s="1" t="e">
        <f t="shared" si="193"/>
        <v>#VALUE!</v>
      </c>
      <c r="AF649" s="1" t="e">
        <f t="shared" si="193"/>
        <v>#VALUE!</v>
      </c>
      <c r="AG649" s="1" t="e">
        <f t="shared" si="193"/>
        <v>#VALUE!</v>
      </c>
      <c r="AH649" s="1" t="e">
        <f t="shared" si="193"/>
        <v>#VALUE!</v>
      </c>
      <c r="AI649" s="1" t="e">
        <f t="shared" si="193"/>
        <v>#VALUE!</v>
      </c>
      <c r="AJ649" s="1" t="e">
        <f t="shared" si="193"/>
        <v>#VALUE!</v>
      </c>
      <c r="AK649" s="1" t="e">
        <f t="shared" si="193"/>
        <v>#VALUE!</v>
      </c>
      <c r="AL649" s="1" t="e">
        <f t="shared" si="194"/>
        <v>#VALUE!</v>
      </c>
      <c r="AM649" s="1" t="e">
        <f t="shared" si="194"/>
        <v>#VALUE!</v>
      </c>
      <c r="AN649" s="1" t="e">
        <f t="shared" si="194"/>
        <v>#VALUE!</v>
      </c>
      <c r="AO649" s="1" t="e">
        <f t="shared" si="194"/>
        <v>#VALUE!</v>
      </c>
      <c r="AP649" s="1" t="e">
        <f t="shared" si="194"/>
        <v>#VALUE!</v>
      </c>
      <c r="AQ649" s="1" t="e">
        <f t="shared" si="194"/>
        <v>#VALUE!</v>
      </c>
      <c r="AR649" s="1" t="e">
        <f t="shared" si="194"/>
        <v>#VALUE!</v>
      </c>
      <c r="AS649" s="1" t="e">
        <f t="shared" si="194"/>
        <v>#VALUE!</v>
      </c>
      <c r="AT649" s="1" t="e">
        <f t="shared" si="194"/>
        <v>#VALUE!</v>
      </c>
      <c r="AU649" s="1" t="e">
        <f t="shared" si="194"/>
        <v>#VALUE!</v>
      </c>
      <c r="AV649" s="1" t="e">
        <f t="shared" si="194"/>
        <v>#VALUE!</v>
      </c>
      <c r="AW649" s="1" t="e">
        <f t="shared" si="194"/>
        <v>#VALUE!</v>
      </c>
      <c r="AX649" s="1" t="e">
        <f t="shared" si="194"/>
        <v>#VALUE!</v>
      </c>
      <c r="AY649" s="1" t="e">
        <f t="shared" si="194"/>
        <v>#VALUE!</v>
      </c>
      <c r="AZ649" s="1" t="e">
        <f t="shared" si="194"/>
        <v>#VALUE!</v>
      </c>
      <c r="BA649" s="1" t="e">
        <f t="shared" si="194"/>
        <v>#VALUE!</v>
      </c>
      <c r="BB649" s="1" t="e">
        <f t="shared" si="195"/>
        <v>#VALUE!</v>
      </c>
      <c r="BC649" s="1" t="e">
        <f t="shared" si="195"/>
        <v>#VALUE!</v>
      </c>
      <c r="BD649" s="1" t="e">
        <f t="shared" si="195"/>
        <v>#VALUE!</v>
      </c>
      <c r="BE649" s="1" t="e">
        <f t="shared" si="195"/>
        <v>#VALUE!</v>
      </c>
      <c r="BF649" s="1" t="e">
        <f t="shared" si="195"/>
        <v>#VALUE!</v>
      </c>
      <c r="BG649" s="1" t="e">
        <f t="shared" si="195"/>
        <v>#VALUE!</v>
      </c>
      <c r="BH649" s="1" t="e">
        <f t="shared" si="195"/>
        <v>#VALUE!</v>
      </c>
      <c r="BI649" s="1" t="e">
        <f t="shared" si="195"/>
        <v>#VALUE!</v>
      </c>
      <c r="BJ649" s="1" t="e">
        <f t="shared" si="195"/>
        <v>#VALUE!</v>
      </c>
      <c r="BK649" s="1" t="e">
        <f t="shared" si="195"/>
        <v>#VALUE!</v>
      </c>
      <c r="BL649" s="1" t="e">
        <f t="shared" si="195"/>
        <v>#VALUE!</v>
      </c>
      <c r="BM649" s="1" t="e">
        <f t="shared" si="195"/>
        <v>#VALUE!</v>
      </c>
      <c r="BN649" s="1" t="e">
        <f t="shared" si="195"/>
        <v>#VALUE!</v>
      </c>
      <c r="BO649" s="1" t="e">
        <f t="shared" si="195"/>
        <v>#VALUE!</v>
      </c>
      <c r="BP649" s="1" t="e">
        <f t="shared" si="195"/>
        <v>#VALUE!</v>
      </c>
      <c r="BQ649" s="1" t="e">
        <f t="shared" si="195"/>
        <v>#VALUE!</v>
      </c>
      <c r="BR649" s="1" t="e">
        <f t="shared" si="196"/>
        <v>#VALUE!</v>
      </c>
      <c r="BS649" s="1" t="e">
        <f t="shared" si="196"/>
        <v>#VALUE!</v>
      </c>
      <c r="BT649" s="1" t="e">
        <f t="shared" si="196"/>
        <v>#VALUE!</v>
      </c>
      <c r="BU649" s="1" t="e">
        <f t="shared" si="196"/>
        <v>#VALUE!</v>
      </c>
      <c r="BV649" s="1" t="e">
        <f t="shared" si="196"/>
        <v>#VALUE!</v>
      </c>
      <c r="BW649" s="1" t="e">
        <f t="shared" si="196"/>
        <v>#VALUE!</v>
      </c>
      <c r="BX649" s="1" t="e">
        <f t="shared" si="196"/>
        <v>#VALUE!</v>
      </c>
      <c r="BY649" s="1" t="e">
        <f t="shared" si="196"/>
        <v>#VALUE!</v>
      </c>
      <c r="BZ649" s="1" t="e">
        <f t="shared" si="196"/>
        <v>#VALUE!</v>
      </c>
      <c r="CA649" s="1" t="e">
        <f t="shared" si="196"/>
        <v>#VALUE!</v>
      </c>
      <c r="CB649" s="1" t="e">
        <f t="shared" si="196"/>
        <v>#VALUE!</v>
      </c>
      <c r="CC649" s="1" t="e">
        <f t="shared" si="196"/>
        <v>#VALUE!</v>
      </c>
      <c r="CD649" s="1" t="e">
        <f t="shared" si="196"/>
        <v>#VALUE!</v>
      </c>
      <c r="CE649" s="1" t="e">
        <f t="shared" si="197"/>
        <v>#VALUE!</v>
      </c>
      <c r="CF649" s="1" t="e">
        <f t="shared" si="197"/>
        <v>#VALUE!</v>
      </c>
      <c r="CG649" s="1" t="e">
        <f t="shared" si="197"/>
        <v>#VALUE!</v>
      </c>
      <c r="CH649" s="1" t="e">
        <f t="shared" si="197"/>
        <v>#VALUE!</v>
      </c>
      <c r="CI649" s="1" t="e">
        <f t="shared" si="197"/>
        <v>#VALUE!</v>
      </c>
      <c r="CJ649" s="1" t="e">
        <f t="shared" si="197"/>
        <v>#VALUE!</v>
      </c>
      <c r="CK649" s="1" t="e">
        <f t="shared" si="197"/>
        <v>#VALUE!</v>
      </c>
      <c r="CL649" s="1" t="e">
        <f t="shared" si="197"/>
        <v>#VALUE!</v>
      </c>
      <c r="CM649" s="1" t="e">
        <f t="shared" si="197"/>
        <v>#VALUE!</v>
      </c>
      <c r="CN649" s="1" t="e">
        <f t="shared" si="197"/>
        <v>#VALUE!</v>
      </c>
      <c r="CO649" s="1" t="e">
        <f t="shared" si="197"/>
        <v>#VALUE!</v>
      </c>
      <c r="CP649" s="1" t="e">
        <f t="shared" si="197"/>
        <v>#VALUE!</v>
      </c>
      <c r="CQ649" s="1" t="e">
        <f t="shared" si="197"/>
        <v>#VALUE!</v>
      </c>
      <c r="CR649" s="1" t="e">
        <f t="shared" si="197"/>
        <v>#VALUE!</v>
      </c>
      <c r="CS649" s="1" t="e">
        <f t="shared" si="197"/>
        <v>#VALUE!</v>
      </c>
      <c r="CT649" s="1" t="e">
        <f t="shared" si="197"/>
        <v>#VALUE!</v>
      </c>
      <c r="CU649" s="1" t="e">
        <f t="shared" si="198"/>
        <v>#VALUE!</v>
      </c>
      <c r="CV649" s="1" t="e">
        <f t="shared" si="198"/>
        <v>#VALUE!</v>
      </c>
      <c r="CW649" s="1" t="e">
        <f t="shared" si="198"/>
        <v>#VALUE!</v>
      </c>
      <c r="CX649" s="1" t="e">
        <f t="shared" si="198"/>
        <v>#VALUE!</v>
      </c>
      <c r="CY649" s="7" t="e">
        <f t="shared" si="199"/>
        <v>#VALUE!</v>
      </c>
    </row>
    <row r="650" spans="1:103" x14ac:dyDescent="0.25">
      <c r="B650" s="25">
        <v>5</v>
      </c>
      <c r="C650" s="29">
        <f t="shared" si="200"/>
        <v>4.8672024901453756</v>
      </c>
      <c r="D650" s="1">
        <f t="shared" si="191"/>
        <v>5.7211218695570043</v>
      </c>
      <c r="E650" s="1">
        <f t="shared" si="201"/>
        <v>5.6325118741289355</v>
      </c>
      <c r="F650" s="1">
        <f t="shared" si="201"/>
        <v>5.5439018787008667</v>
      </c>
      <c r="G650" s="1">
        <f t="shared" si="201"/>
        <v>5.455291883272797</v>
      </c>
      <c r="H650" s="1">
        <f t="shared" si="201"/>
        <v>5.3666818878447282</v>
      </c>
      <c r="I650" s="1">
        <f t="shared" si="201"/>
        <v>5.2772728627787719</v>
      </c>
      <c r="J650" s="1" t="e">
        <f t="shared" si="201"/>
        <v>#VALUE!</v>
      </c>
      <c r="K650" s="1" t="e">
        <f t="shared" si="201"/>
        <v>#VALUE!</v>
      </c>
      <c r="L650" s="1" t="e">
        <f t="shared" si="201"/>
        <v>#VALUE!</v>
      </c>
      <c r="M650" s="1" t="e">
        <f t="shared" si="201"/>
        <v>#VALUE!</v>
      </c>
      <c r="N650" s="1" t="e">
        <f t="shared" si="201"/>
        <v>#VALUE!</v>
      </c>
      <c r="O650" s="1" t="e">
        <f t="shared" si="201"/>
        <v>#VALUE!</v>
      </c>
      <c r="P650" s="1" t="e">
        <f t="shared" si="201"/>
        <v>#VALUE!</v>
      </c>
      <c r="Q650" s="1" t="e">
        <f t="shared" si="201"/>
        <v>#VALUE!</v>
      </c>
      <c r="R650" s="1" t="e">
        <f t="shared" si="201"/>
        <v>#VALUE!</v>
      </c>
      <c r="S650" s="1" t="e">
        <f t="shared" si="201"/>
        <v>#VALUE!</v>
      </c>
      <c r="T650" s="1" t="e">
        <f t="shared" si="201"/>
        <v>#VALUE!</v>
      </c>
      <c r="U650" s="1" t="e">
        <f t="shared" si="192"/>
        <v>#VALUE!</v>
      </c>
      <c r="V650" s="1" t="e">
        <f t="shared" si="193"/>
        <v>#VALUE!</v>
      </c>
      <c r="W650" s="1" t="e">
        <f t="shared" si="193"/>
        <v>#VALUE!</v>
      </c>
      <c r="X650" s="1" t="e">
        <f t="shared" si="193"/>
        <v>#VALUE!</v>
      </c>
      <c r="Y650" s="1" t="e">
        <f t="shared" si="193"/>
        <v>#VALUE!</v>
      </c>
      <c r="Z650" s="1" t="e">
        <f t="shared" si="193"/>
        <v>#VALUE!</v>
      </c>
      <c r="AA650" s="1" t="e">
        <f t="shared" si="193"/>
        <v>#VALUE!</v>
      </c>
      <c r="AB650" s="1" t="e">
        <f t="shared" si="193"/>
        <v>#VALUE!</v>
      </c>
      <c r="AC650" s="1" t="e">
        <f t="shared" si="193"/>
        <v>#VALUE!</v>
      </c>
      <c r="AD650" s="1" t="e">
        <f t="shared" si="193"/>
        <v>#VALUE!</v>
      </c>
      <c r="AE650" s="1" t="e">
        <f t="shared" si="193"/>
        <v>#VALUE!</v>
      </c>
      <c r="AF650" s="1" t="e">
        <f t="shared" si="193"/>
        <v>#VALUE!</v>
      </c>
      <c r="AG650" s="1" t="e">
        <f t="shared" si="193"/>
        <v>#VALUE!</v>
      </c>
      <c r="AH650" s="1" t="e">
        <f t="shared" si="193"/>
        <v>#VALUE!</v>
      </c>
      <c r="AI650" s="1" t="e">
        <f t="shared" si="193"/>
        <v>#VALUE!</v>
      </c>
      <c r="AJ650" s="1" t="e">
        <f t="shared" si="193"/>
        <v>#VALUE!</v>
      </c>
      <c r="AK650" s="1" t="e">
        <f t="shared" si="193"/>
        <v>#VALUE!</v>
      </c>
      <c r="AL650" s="1" t="e">
        <f t="shared" si="194"/>
        <v>#VALUE!</v>
      </c>
      <c r="AM650" s="1" t="e">
        <f t="shared" si="194"/>
        <v>#VALUE!</v>
      </c>
      <c r="AN650" s="1" t="e">
        <f t="shared" si="194"/>
        <v>#VALUE!</v>
      </c>
      <c r="AO650" s="1" t="e">
        <f t="shared" si="194"/>
        <v>#VALUE!</v>
      </c>
      <c r="AP650" s="1" t="e">
        <f t="shared" si="194"/>
        <v>#VALUE!</v>
      </c>
      <c r="AQ650" s="1" t="e">
        <f t="shared" si="194"/>
        <v>#VALUE!</v>
      </c>
      <c r="AR650" s="1" t="e">
        <f t="shared" si="194"/>
        <v>#VALUE!</v>
      </c>
      <c r="AS650" s="1" t="e">
        <f t="shared" si="194"/>
        <v>#VALUE!</v>
      </c>
      <c r="AT650" s="1" t="e">
        <f t="shared" si="194"/>
        <v>#VALUE!</v>
      </c>
      <c r="AU650" s="1" t="e">
        <f t="shared" si="194"/>
        <v>#VALUE!</v>
      </c>
      <c r="AV650" s="1" t="e">
        <f t="shared" si="194"/>
        <v>#VALUE!</v>
      </c>
      <c r="AW650" s="1" t="e">
        <f t="shared" si="194"/>
        <v>#VALUE!</v>
      </c>
      <c r="AX650" s="1" t="e">
        <f t="shared" si="194"/>
        <v>#VALUE!</v>
      </c>
      <c r="AY650" s="1" t="e">
        <f t="shared" si="194"/>
        <v>#VALUE!</v>
      </c>
      <c r="AZ650" s="1" t="e">
        <f t="shared" si="194"/>
        <v>#VALUE!</v>
      </c>
      <c r="BA650" s="1" t="e">
        <f t="shared" si="194"/>
        <v>#VALUE!</v>
      </c>
      <c r="BB650" s="1" t="e">
        <f t="shared" si="195"/>
        <v>#VALUE!</v>
      </c>
      <c r="BC650" s="1" t="e">
        <f t="shared" si="195"/>
        <v>#VALUE!</v>
      </c>
      <c r="BD650" s="1" t="e">
        <f t="shared" si="195"/>
        <v>#VALUE!</v>
      </c>
      <c r="BE650" s="1" t="e">
        <f t="shared" si="195"/>
        <v>#VALUE!</v>
      </c>
      <c r="BF650" s="1" t="e">
        <f t="shared" si="195"/>
        <v>#VALUE!</v>
      </c>
      <c r="BG650" s="1" t="e">
        <f t="shared" si="195"/>
        <v>#VALUE!</v>
      </c>
      <c r="BH650" s="1" t="e">
        <f t="shared" si="195"/>
        <v>#VALUE!</v>
      </c>
      <c r="BI650" s="1" t="e">
        <f t="shared" si="195"/>
        <v>#VALUE!</v>
      </c>
      <c r="BJ650" s="1" t="e">
        <f t="shared" si="195"/>
        <v>#VALUE!</v>
      </c>
      <c r="BK650" s="1" t="e">
        <f t="shared" si="195"/>
        <v>#VALUE!</v>
      </c>
      <c r="BL650" s="1" t="e">
        <f t="shared" si="195"/>
        <v>#VALUE!</v>
      </c>
      <c r="BM650" s="1" t="e">
        <f t="shared" si="195"/>
        <v>#VALUE!</v>
      </c>
      <c r="BN650" s="1" t="e">
        <f t="shared" si="195"/>
        <v>#VALUE!</v>
      </c>
      <c r="BO650" s="1" t="e">
        <f t="shared" si="195"/>
        <v>#VALUE!</v>
      </c>
      <c r="BP650" s="1" t="e">
        <f t="shared" si="195"/>
        <v>#VALUE!</v>
      </c>
      <c r="BQ650" s="1" t="e">
        <f t="shared" si="195"/>
        <v>#VALUE!</v>
      </c>
      <c r="BR650" s="1" t="e">
        <f t="shared" si="196"/>
        <v>#VALUE!</v>
      </c>
      <c r="BS650" s="1" t="e">
        <f t="shared" si="196"/>
        <v>#VALUE!</v>
      </c>
      <c r="BT650" s="1" t="e">
        <f t="shared" si="196"/>
        <v>#VALUE!</v>
      </c>
      <c r="BU650" s="1" t="e">
        <f t="shared" si="196"/>
        <v>#VALUE!</v>
      </c>
      <c r="BV650" s="1" t="e">
        <f t="shared" si="196"/>
        <v>#VALUE!</v>
      </c>
      <c r="BW650" s="1" t="e">
        <f t="shared" si="196"/>
        <v>#VALUE!</v>
      </c>
      <c r="BX650" s="1" t="e">
        <f t="shared" si="196"/>
        <v>#VALUE!</v>
      </c>
      <c r="BY650" s="1" t="e">
        <f t="shared" si="196"/>
        <v>#VALUE!</v>
      </c>
      <c r="BZ650" s="1" t="e">
        <f t="shared" si="196"/>
        <v>#VALUE!</v>
      </c>
      <c r="CA650" s="1" t="e">
        <f t="shared" si="196"/>
        <v>#VALUE!</v>
      </c>
      <c r="CB650" s="1" t="e">
        <f t="shared" si="196"/>
        <v>#VALUE!</v>
      </c>
      <c r="CC650" s="1" t="e">
        <f t="shared" si="196"/>
        <v>#VALUE!</v>
      </c>
      <c r="CD650" s="1" t="e">
        <f t="shared" si="196"/>
        <v>#VALUE!</v>
      </c>
      <c r="CE650" s="1" t="e">
        <f t="shared" si="197"/>
        <v>#VALUE!</v>
      </c>
      <c r="CF650" s="1" t="e">
        <f t="shared" si="197"/>
        <v>#VALUE!</v>
      </c>
      <c r="CG650" s="1" t="e">
        <f t="shared" si="197"/>
        <v>#VALUE!</v>
      </c>
      <c r="CH650" s="1" t="e">
        <f t="shared" si="197"/>
        <v>#VALUE!</v>
      </c>
      <c r="CI650" s="1" t="e">
        <f t="shared" si="197"/>
        <v>#VALUE!</v>
      </c>
      <c r="CJ650" s="1" t="e">
        <f t="shared" si="197"/>
        <v>#VALUE!</v>
      </c>
      <c r="CK650" s="1" t="e">
        <f t="shared" si="197"/>
        <v>#VALUE!</v>
      </c>
      <c r="CL650" s="1" t="e">
        <f t="shared" si="197"/>
        <v>#VALUE!</v>
      </c>
      <c r="CM650" s="1" t="e">
        <f t="shared" si="197"/>
        <v>#VALUE!</v>
      </c>
      <c r="CN650" s="1" t="e">
        <f t="shared" si="197"/>
        <v>#VALUE!</v>
      </c>
      <c r="CO650" s="1" t="e">
        <f t="shared" si="197"/>
        <v>#VALUE!</v>
      </c>
      <c r="CP650" s="1" t="e">
        <f t="shared" si="197"/>
        <v>#VALUE!</v>
      </c>
      <c r="CQ650" s="1" t="e">
        <f t="shared" si="197"/>
        <v>#VALUE!</v>
      </c>
      <c r="CR650" s="1" t="e">
        <f t="shared" si="197"/>
        <v>#VALUE!</v>
      </c>
      <c r="CS650" s="1" t="e">
        <f t="shared" si="197"/>
        <v>#VALUE!</v>
      </c>
      <c r="CT650" s="1" t="e">
        <f t="shared" si="197"/>
        <v>#VALUE!</v>
      </c>
      <c r="CU650" s="1" t="e">
        <f t="shared" si="198"/>
        <v>#VALUE!</v>
      </c>
      <c r="CV650" s="1" t="e">
        <f t="shared" si="198"/>
        <v>#VALUE!</v>
      </c>
      <c r="CW650" s="1" t="e">
        <f t="shared" si="198"/>
        <v>#VALUE!</v>
      </c>
      <c r="CX650" s="1" t="e">
        <f t="shared" si="198"/>
        <v>#VALUE!</v>
      </c>
      <c r="CY650" s="7" t="e">
        <f t="shared" si="199"/>
        <v>#VALUE!</v>
      </c>
    </row>
    <row r="651" spans="1:103" x14ac:dyDescent="0.25">
      <c r="B651" s="25">
        <v>6</v>
      </c>
      <c r="C651" s="29">
        <f t="shared" si="200"/>
        <v>5.8332583174326293</v>
      </c>
      <c r="D651" s="1">
        <f t="shared" si="191"/>
        <v>6.687177696844258</v>
      </c>
      <c r="E651" s="1">
        <f t="shared" si="201"/>
        <v>6.575041248968633</v>
      </c>
      <c r="F651" s="1">
        <f t="shared" si="201"/>
        <v>6.4864312535405642</v>
      </c>
      <c r="G651" s="1">
        <f t="shared" si="201"/>
        <v>6.3978212581124954</v>
      </c>
      <c r="H651" s="1">
        <f t="shared" si="201"/>
        <v>6.3092112626844257</v>
      </c>
      <c r="I651" s="1">
        <f t="shared" si="201"/>
        <v>6.3327377151319819</v>
      </c>
      <c r="J651" s="1">
        <f t="shared" si="201"/>
        <v>6.2433286900660256</v>
      </c>
      <c r="K651" s="1" t="e">
        <f t="shared" si="201"/>
        <v>#VALUE!</v>
      </c>
      <c r="L651" s="1" t="e">
        <f t="shared" si="201"/>
        <v>#VALUE!</v>
      </c>
      <c r="M651" s="1" t="e">
        <f t="shared" si="201"/>
        <v>#VALUE!</v>
      </c>
      <c r="N651" s="1" t="e">
        <f t="shared" si="201"/>
        <v>#VALUE!</v>
      </c>
      <c r="O651" s="1" t="e">
        <f t="shared" si="201"/>
        <v>#VALUE!</v>
      </c>
      <c r="P651" s="1" t="e">
        <f t="shared" si="201"/>
        <v>#VALUE!</v>
      </c>
      <c r="Q651" s="1" t="e">
        <f t="shared" si="201"/>
        <v>#VALUE!</v>
      </c>
      <c r="R651" s="1" t="e">
        <f t="shared" si="201"/>
        <v>#VALUE!</v>
      </c>
      <c r="S651" s="1" t="e">
        <f t="shared" si="201"/>
        <v>#VALUE!</v>
      </c>
      <c r="T651" s="1" t="e">
        <f t="shared" si="201"/>
        <v>#VALUE!</v>
      </c>
      <c r="U651" s="1" t="e">
        <f t="shared" si="192"/>
        <v>#VALUE!</v>
      </c>
      <c r="V651" s="1" t="e">
        <f t="shared" si="193"/>
        <v>#VALUE!</v>
      </c>
      <c r="W651" s="1" t="e">
        <f t="shared" si="193"/>
        <v>#VALUE!</v>
      </c>
      <c r="X651" s="1" t="e">
        <f t="shared" si="193"/>
        <v>#VALUE!</v>
      </c>
      <c r="Y651" s="1" t="e">
        <f t="shared" si="193"/>
        <v>#VALUE!</v>
      </c>
      <c r="Z651" s="1" t="e">
        <f t="shared" si="193"/>
        <v>#VALUE!</v>
      </c>
      <c r="AA651" s="1" t="e">
        <f t="shared" si="193"/>
        <v>#VALUE!</v>
      </c>
      <c r="AB651" s="1" t="e">
        <f t="shared" si="193"/>
        <v>#VALUE!</v>
      </c>
      <c r="AC651" s="1" t="e">
        <f t="shared" si="193"/>
        <v>#VALUE!</v>
      </c>
      <c r="AD651" s="1" t="e">
        <f t="shared" si="193"/>
        <v>#VALUE!</v>
      </c>
      <c r="AE651" s="1" t="e">
        <f t="shared" si="193"/>
        <v>#VALUE!</v>
      </c>
      <c r="AF651" s="1" t="e">
        <f t="shared" si="193"/>
        <v>#VALUE!</v>
      </c>
      <c r="AG651" s="1" t="e">
        <f t="shared" si="193"/>
        <v>#VALUE!</v>
      </c>
      <c r="AH651" s="1" t="e">
        <f t="shared" si="193"/>
        <v>#VALUE!</v>
      </c>
      <c r="AI651" s="1" t="e">
        <f t="shared" si="193"/>
        <v>#VALUE!</v>
      </c>
      <c r="AJ651" s="1" t="e">
        <f t="shared" si="193"/>
        <v>#VALUE!</v>
      </c>
      <c r="AK651" s="1" t="e">
        <f t="shared" si="193"/>
        <v>#VALUE!</v>
      </c>
      <c r="AL651" s="1" t="e">
        <f t="shared" si="194"/>
        <v>#VALUE!</v>
      </c>
      <c r="AM651" s="1" t="e">
        <f t="shared" si="194"/>
        <v>#VALUE!</v>
      </c>
      <c r="AN651" s="1" t="e">
        <f t="shared" si="194"/>
        <v>#VALUE!</v>
      </c>
      <c r="AO651" s="1" t="e">
        <f t="shared" si="194"/>
        <v>#VALUE!</v>
      </c>
      <c r="AP651" s="1" t="e">
        <f t="shared" si="194"/>
        <v>#VALUE!</v>
      </c>
      <c r="AQ651" s="1" t="e">
        <f t="shared" si="194"/>
        <v>#VALUE!</v>
      </c>
      <c r="AR651" s="1" t="e">
        <f t="shared" si="194"/>
        <v>#VALUE!</v>
      </c>
      <c r="AS651" s="1" t="e">
        <f t="shared" si="194"/>
        <v>#VALUE!</v>
      </c>
      <c r="AT651" s="1" t="e">
        <f t="shared" si="194"/>
        <v>#VALUE!</v>
      </c>
      <c r="AU651" s="1" t="e">
        <f t="shared" si="194"/>
        <v>#VALUE!</v>
      </c>
      <c r="AV651" s="1" t="e">
        <f t="shared" si="194"/>
        <v>#VALUE!</v>
      </c>
      <c r="AW651" s="1" t="e">
        <f t="shared" si="194"/>
        <v>#VALUE!</v>
      </c>
      <c r="AX651" s="1" t="e">
        <f t="shared" si="194"/>
        <v>#VALUE!</v>
      </c>
      <c r="AY651" s="1" t="e">
        <f t="shared" si="194"/>
        <v>#VALUE!</v>
      </c>
      <c r="AZ651" s="1" t="e">
        <f t="shared" si="194"/>
        <v>#VALUE!</v>
      </c>
      <c r="BA651" s="1" t="e">
        <f t="shared" si="194"/>
        <v>#VALUE!</v>
      </c>
      <c r="BB651" s="1" t="e">
        <f t="shared" si="195"/>
        <v>#VALUE!</v>
      </c>
      <c r="BC651" s="1" t="e">
        <f t="shared" si="195"/>
        <v>#VALUE!</v>
      </c>
      <c r="BD651" s="1" t="e">
        <f t="shared" si="195"/>
        <v>#VALUE!</v>
      </c>
      <c r="BE651" s="1" t="e">
        <f t="shared" si="195"/>
        <v>#VALUE!</v>
      </c>
      <c r="BF651" s="1" t="e">
        <f t="shared" si="195"/>
        <v>#VALUE!</v>
      </c>
      <c r="BG651" s="1" t="e">
        <f t="shared" si="195"/>
        <v>#VALUE!</v>
      </c>
      <c r="BH651" s="1" t="e">
        <f t="shared" si="195"/>
        <v>#VALUE!</v>
      </c>
      <c r="BI651" s="1" t="e">
        <f t="shared" si="195"/>
        <v>#VALUE!</v>
      </c>
      <c r="BJ651" s="1" t="e">
        <f t="shared" si="195"/>
        <v>#VALUE!</v>
      </c>
      <c r="BK651" s="1" t="e">
        <f t="shared" si="195"/>
        <v>#VALUE!</v>
      </c>
      <c r="BL651" s="1" t="e">
        <f t="shared" si="195"/>
        <v>#VALUE!</v>
      </c>
      <c r="BM651" s="1" t="e">
        <f t="shared" si="195"/>
        <v>#VALUE!</v>
      </c>
      <c r="BN651" s="1" t="e">
        <f t="shared" si="195"/>
        <v>#VALUE!</v>
      </c>
      <c r="BO651" s="1" t="e">
        <f t="shared" si="195"/>
        <v>#VALUE!</v>
      </c>
      <c r="BP651" s="1" t="e">
        <f t="shared" si="195"/>
        <v>#VALUE!</v>
      </c>
      <c r="BQ651" s="1" t="e">
        <f t="shared" si="195"/>
        <v>#VALUE!</v>
      </c>
      <c r="BR651" s="1" t="e">
        <f t="shared" si="196"/>
        <v>#VALUE!</v>
      </c>
      <c r="BS651" s="1" t="e">
        <f t="shared" si="196"/>
        <v>#VALUE!</v>
      </c>
      <c r="BT651" s="1" t="e">
        <f t="shared" si="196"/>
        <v>#VALUE!</v>
      </c>
      <c r="BU651" s="1" t="e">
        <f t="shared" si="196"/>
        <v>#VALUE!</v>
      </c>
      <c r="BV651" s="1" t="e">
        <f t="shared" si="196"/>
        <v>#VALUE!</v>
      </c>
      <c r="BW651" s="1" t="e">
        <f t="shared" si="196"/>
        <v>#VALUE!</v>
      </c>
      <c r="BX651" s="1" t="e">
        <f t="shared" si="196"/>
        <v>#VALUE!</v>
      </c>
      <c r="BY651" s="1" t="e">
        <f t="shared" si="196"/>
        <v>#VALUE!</v>
      </c>
      <c r="BZ651" s="1" t="e">
        <f t="shared" si="196"/>
        <v>#VALUE!</v>
      </c>
      <c r="CA651" s="1" t="e">
        <f t="shared" si="196"/>
        <v>#VALUE!</v>
      </c>
      <c r="CB651" s="1" t="e">
        <f t="shared" si="196"/>
        <v>#VALUE!</v>
      </c>
      <c r="CC651" s="1" t="e">
        <f t="shared" si="196"/>
        <v>#VALUE!</v>
      </c>
      <c r="CD651" s="1" t="e">
        <f t="shared" si="196"/>
        <v>#VALUE!</v>
      </c>
      <c r="CE651" s="1" t="e">
        <f t="shared" si="197"/>
        <v>#VALUE!</v>
      </c>
      <c r="CF651" s="1" t="e">
        <f t="shared" si="197"/>
        <v>#VALUE!</v>
      </c>
      <c r="CG651" s="1" t="e">
        <f t="shared" si="197"/>
        <v>#VALUE!</v>
      </c>
      <c r="CH651" s="1" t="e">
        <f t="shared" si="197"/>
        <v>#VALUE!</v>
      </c>
      <c r="CI651" s="1" t="e">
        <f t="shared" si="197"/>
        <v>#VALUE!</v>
      </c>
      <c r="CJ651" s="1" t="e">
        <f t="shared" si="197"/>
        <v>#VALUE!</v>
      </c>
      <c r="CK651" s="1" t="e">
        <f t="shared" si="197"/>
        <v>#VALUE!</v>
      </c>
      <c r="CL651" s="1" t="e">
        <f t="shared" si="197"/>
        <v>#VALUE!</v>
      </c>
      <c r="CM651" s="1" t="e">
        <f t="shared" si="197"/>
        <v>#VALUE!</v>
      </c>
      <c r="CN651" s="1" t="e">
        <f t="shared" si="197"/>
        <v>#VALUE!</v>
      </c>
      <c r="CO651" s="1" t="e">
        <f t="shared" si="197"/>
        <v>#VALUE!</v>
      </c>
      <c r="CP651" s="1" t="e">
        <f t="shared" si="197"/>
        <v>#VALUE!</v>
      </c>
      <c r="CQ651" s="1" t="e">
        <f t="shared" si="197"/>
        <v>#VALUE!</v>
      </c>
      <c r="CR651" s="1" t="e">
        <f t="shared" si="197"/>
        <v>#VALUE!</v>
      </c>
      <c r="CS651" s="1" t="e">
        <f t="shared" si="197"/>
        <v>#VALUE!</v>
      </c>
      <c r="CT651" s="1" t="e">
        <f t="shared" si="197"/>
        <v>#VALUE!</v>
      </c>
      <c r="CU651" s="1" t="e">
        <f t="shared" si="198"/>
        <v>#VALUE!</v>
      </c>
      <c r="CV651" s="1" t="e">
        <f t="shared" si="198"/>
        <v>#VALUE!</v>
      </c>
      <c r="CW651" s="1" t="e">
        <f t="shared" si="198"/>
        <v>#VALUE!</v>
      </c>
      <c r="CX651" s="1" t="e">
        <f t="shared" si="198"/>
        <v>#VALUE!</v>
      </c>
      <c r="CY651" s="7" t="e">
        <f t="shared" si="199"/>
        <v>#VALUE!</v>
      </c>
    </row>
    <row r="652" spans="1:103" x14ac:dyDescent="0.25">
      <c r="B652" s="25">
        <v>7</v>
      </c>
      <c r="C652" s="29">
        <f t="shared" si="200"/>
        <v>6.799314144719883</v>
      </c>
      <c r="D652" s="1">
        <f t="shared" si="191"/>
        <v>7.6532335241315117</v>
      </c>
      <c r="E652" s="1">
        <f t="shared" si="201"/>
        <v>7.5410970762558867</v>
      </c>
      <c r="F652" s="1">
        <f t="shared" si="201"/>
        <v>7.4289606283802616</v>
      </c>
      <c r="G652" s="1">
        <f t="shared" si="201"/>
        <v>7.3403506329521928</v>
      </c>
      <c r="H652" s="1">
        <f t="shared" si="201"/>
        <v>7.251740637524124</v>
      </c>
      <c r="I652" s="1">
        <f t="shared" si="201"/>
        <v>7.2752670899716794</v>
      </c>
      <c r="J652" s="1">
        <f t="shared" si="201"/>
        <v>7.2987935424192356</v>
      </c>
      <c r="K652" s="1">
        <f t="shared" si="201"/>
        <v>7.2093845173532793</v>
      </c>
      <c r="L652" s="1" t="e">
        <f t="shared" si="201"/>
        <v>#VALUE!</v>
      </c>
      <c r="M652" s="1" t="e">
        <f t="shared" si="201"/>
        <v>#VALUE!</v>
      </c>
      <c r="N652" s="1" t="e">
        <f t="shared" si="201"/>
        <v>#VALUE!</v>
      </c>
      <c r="O652" s="1" t="e">
        <f t="shared" si="201"/>
        <v>#VALUE!</v>
      </c>
      <c r="P652" s="1" t="e">
        <f t="shared" si="201"/>
        <v>#VALUE!</v>
      </c>
      <c r="Q652" s="1" t="e">
        <f t="shared" si="201"/>
        <v>#VALUE!</v>
      </c>
      <c r="R652" s="1" t="e">
        <f t="shared" si="201"/>
        <v>#VALUE!</v>
      </c>
      <c r="S652" s="1" t="e">
        <f t="shared" si="201"/>
        <v>#VALUE!</v>
      </c>
      <c r="T652" s="1" t="e">
        <f t="shared" si="201"/>
        <v>#VALUE!</v>
      </c>
      <c r="U652" s="1" t="e">
        <f t="shared" si="192"/>
        <v>#VALUE!</v>
      </c>
      <c r="V652" s="1" t="e">
        <f t="shared" si="193"/>
        <v>#VALUE!</v>
      </c>
      <c r="W652" s="1" t="e">
        <f t="shared" si="193"/>
        <v>#VALUE!</v>
      </c>
      <c r="X652" s="1" t="e">
        <f t="shared" si="193"/>
        <v>#VALUE!</v>
      </c>
      <c r="Y652" s="1" t="e">
        <f t="shared" si="193"/>
        <v>#VALUE!</v>
      </c>
      <c r="Z652" s="1" t="e">
        <f t="shared" si="193"/>
        <v>#VALUE!</v>
      </c>
      <c r="AA652" s="1" t="e">
        <f t="shared" si="193"/>
        <v>#VALUE!</v>
      </c>
      <c r="AB652" s="1" t="e">
        <f t="shared" si="193"/>
        <v>#VALUE!</v>
      </c>
      <c r="AC652" s="1" t="e">
        <f t="shared" si="193"/>
        <v>#VALUE!</v>
      </c>
      <c r="AD652" s="1" t="e">
        <f t="shared" si="193"/>
        <v>#VALUE!</v>
      </c>
      <c r="AE652" s="1" t="e">
        <f t="shared" si="193"/>
        <v>#VALUE!</v>
      </c>
      <c r="AF652" s="1" t="e">
        <f t="shared" si="193"/>
        <v>#VALUE!</v>
      </c>
      <c r="AG652" s="1" t="e">
        <f t="shared" si="193"/>
        <v>#VALUE!</v>
      </c>
      <c r="AH652" s="1" t="e">
        <f t="shared" si="193"/>
        <v>#VALUE!</v>
      </c>
      <c r="AI652" s="1" t="e">
        <f t="shared" si="193"/>
        <v>#VALUE!</v>
      </c>
      <c r="AJ652" s="1" t="e">
        <f t="shared" si="193"/>
        <v>#VALUE!</v>
      </c>
      <c r="AK652" s="1" t="e">
        <f t="shared" si="193"/>
        <v>#VALUE!</v>
      </c>
      <c r="AL652" s="1" t="e">
        <f t="shared" si="194"/>
        <v>#VALUE!</v>
      </c>
      <c r="AM652" s="1" t="e">
        <f t="shared" si="194"/>
        <v>#VALUE!</v>
      </c>
      <c r="AN652" s="1" t="e">
        <f t="shared" si="194"/>
        <v>#VALUE!</v>
      </c>
      <c r="AO652" s="1" t="e">
        <f t="shared" si="194"/>
        <v>#VALUE!</v>
      </c>
      <c r="AP652" s="1" t="e">
        <f t="shared" si="194"/>
        <v>#VALUE!</v>
      </c>
      <c r="AQ652" s="1" t="e">
        <f t="shared" si="194"/>
        <v>#VALUE!</v>
      </c>
      <c r="AR652" s="1" t="e">
        <f t="shared" si="194"/>
        <v>#VALUE!</v>
      </c>
      <c r="AS652" s="1" t="e">
        <f t="shared" si="194"/>
        <v>#VALUE!</v>
      </c>
      <c r="AT652" s="1" t="e">
        <f t="shared" si="194"/>
        <v>#VALUE!</v>
      </c>
      <c r="AU652" s="1" t="e">
        <f t="shared" si="194"/>
        <v>#VALUE!</v>
      </c>
      <c r="AV652" s="1" t="e">
        <f t="shared" si="194"/>
        <v>#VALUE!</v>
      </c>
      <c r="AW652" s="1" t="e">
        <f t="shared" si="194"/>
        <v>#VALUE!</v>
      </c>
      <c r="AX652" s="1" t="e">
        <f t="shared" si="194"/>
        <v>#VALUE!</v>
      </c>
      <c r="AY652" s="1" t="e">
        <f t="shared" si="194"/>
        <v>#VALUE!</v>
      </c>
      <c r="AZ652" s="1" t="e">
        <f t="shared" si="194"/>
        <v>#VALUE!</v>
      </c>
      <c r="BA652" s="1" t="e">
        <f t="shared" si="194"/>
        <v>#VALUE!</v>
      </c>
      <c r="BB652" s="1" t="e">
        <f t="shared" si="195"/>
        <v>#VALUE!</v>
      </c>
      <c r="BC652" s="1" t="e">
        <f t="shared" si="195"/>
        <v>#VALUE!</v>
      </c>
      <c r="BD652" s="1" t="e">
        <f t="shared" si="195"/>
        <v>#VALUE!</v>
      </c>
      <c r="BE652" s="1" t="e">
        <f t="shared" si="195"/>
        <v>#VALUE!</v>
      </c>
      <c r="BF652" s="1" t="e">
        <f t="shared" si="195"/>
        <v>#VALUE!</v>
      </c>
      <c r="BG652" s="1" t="e">
        <f t="shared" si="195"/>
        <v>#VALUE!</v>
      </c>
      <c r="BH652" s="1" t="e">
        <f t="shared" si="195"/>
        <v>#VALUE!</v>
      </c>
      <c r="BI652" s="1" t="e">
        <f t="shared" si="195"/>
        <v>#VALUE!</v>
      </c>
      <c r="BJ652" s="1" t="e">
        <f t="shared" si="195"/>
        <v>#VALUE!</v>
      </c>
      <c r="BK652" s="1" t="e">
        <f t="shared" si="195"/>
        <v>#VALUE!</v>
      </c>
      <c r="BL652" s="1" t="e">
        <f t="shared" si="195"/>
        <v>#VALUE!</v>
      </c>
      <c r="BM652" s="1" t="e">
        <f t="shared" si="195"/>
        <v>#VALUE!</v>
      </c>
      <c r="BN652" s="1" t="e">
        <f t="shared" si="195"/>
        <v>#VALUE!</v>
      </c>
      <c r="BO652" s="1" t="e">
        <f t="shared" si="195"/>
        <v>#VALUE!</v>
      </c>
      <c r="BP652" s="1" t="e">
        <f t="shared" si="195"/>
        <v>#VALUE!</v>
      </c>
      <c r="BQ652" s="1" t="e">
        <f t="shared" si="195"/>
        <v>#VALUE!</v>
      </c>
      <c r="BR652" s="1" t="e">
        <f t="shared" si="196"/>
        <v>#VALUE!</v>
      </c>
      <c r="BS652" s="1" t="e">
        <f t="shared" si="196"/>
        <v>#VALUE!</v>
      </c>
      <c r="BT652" s="1" t="e">
        <f t="shared" si="196"/>
        <v>#VALUE!</v>
      </c>
      <c r="BU652" s="1" t="e">
        <f t="shared" si="196"/>
        <v>#VALUE!</v>
      </c>
      <c r="BV652" s="1" t="e">
        <f t="shared" si="196"/>
        <v>#VALUE!</v>
      </c>
      <c r="BW652" s="1" t="e">
        <f t="shared" si="196"/>
        <v>#VALUE!</v>
      </c>
      <c r="BX652" s="1" t="e">
        <f t="shared" si="196"/>
        <v>#VALUE!</v>
      </c>
      <c r="BY652" s="1" t="e">
        <f t="shared" si="196"/>
        <v>#VALUE!</v>
      </c>
      <c r="BZ652" s="1" t="e">
        <f t="shared" si="196"/>
        <v>#VALUE!</v>
      </c>
      <c r="CA652" s="1" t="e">
        <f t="shared" si="196"/>
        <v>#VALUE!</v>
      </c>
      <c r="CB652" s="1" t="e">
        <f t="shared" si="196"/>
        <v>#VALUE!</v>
      </c>
      <c r="CC652" s="1" t="e">
        <f t="shared" si="196"/>
        <v>#VALUE!</v>
      </c>
      <c r="CD652" s="1" t="e">
        <f t="shared" si="196"/>
        <v>#VALUE!</v>
      </c>
      <c r="CE652" s="1" t="e">
        <f t="shared" si="197"/>
        <v>#VALUE!</v>
      </c>
      <c r="CF652" s="1" t="e">
        <f t="shared" si="197"/>
        <v>#VALUE!</v>
      </c>
      <c r="CG652" s="1" t="e">
        <f t="shared" si="197"/>
        <v>#VALUE!</v>
      </c>
      <c r="CH652" s="1" t="e">
        <f t="shared" si="197"/>
        <v>#VALUE!</v>
      </c>
      <c r="CI652" s="1" t="e">
        <f t="shared" si="197"/>
        <v>#VALUE!</v>
      </c>
      <c r="CJ652" s="1" t="e">
        <f t="shared" si="197"/>
        <v>#VALUE!</v>
      </c>
      <c r="CK652" s="1" t="e">
        <f t="shared" si="197"/>
        <v>#VALUE!</v>
      </c>
      <c r="CL652" s="1" t="e">
        <f t="shared" si="197"/>
        <v>#VALUE!</v>
      </c>
      <c r="CM652" s="1" t="e">
        <f t="shared" si="197"/>
        <v>#VALUE!</v>
      </c>
      <c r="CN652" s="1" t="e">
        <f t="shared" si="197"/>
        <v>#VALUE!</v>
      </c>
      <c r="CO652" s="1" t="e">
        <f t="shared" si="197"/>
        <v>#VALUE!</v>
      </c>
      <c r="CP652" s="1" t="e">
        <f t="shared" si="197"/>
        <v>#VALUE!</v>
      </c>
      <c r="CQ652" s="1" t="e">
        <f t="shared" si="197"/>
        <v>#VALUE!</v>
      </c>
      <c r="CR652" s="1" t="e">
        <f t="shared" si="197"/>
        <v>#VALUE!</v>
      </c>
      <c r="CS652" s="1" t="e">
        <f t="shared" si="197"/>
        <v>#VALUE!</v>
      </c>
      <c r="CT652" s="1" t="e">
        <f t="shared" si="197"/>
        <v>#VALUE!</v>
      </c>
      <c r="CU652" s="1" t="e">
        <f t="shared" si="198"/>
        <v>#VALUE!</v>
      </c>
      <c r="CV652" s="1" t="e">
        <f t="shared" si="198"/>
        <v>#VALUE!</v>
      </c>
      <c r="CW652" s="1" t="e">
        <f t="shared" si="198"/>
        <v>#VALUE!</v>
      </c>
      <c r="CX652" s="1" t="e">
        <f t="shared" si="198"/>
        <v>#VALUE!</v>
      </c>
      <c r="CY652" s="7" t="e">
        <f t="shared" si="199"/>
        <v>#VALUE!</v>
      </c>
    </row>
    <row r="653" spans="1:103" x14ac:dyDescent="0.25">
      <c r="B653" s="25">
        <v>8</v>
      </c>
      <c r="C653" s="29">
        <f t="shared" si="200"/>
        <v>7.7653699720071367</v>
      </c>
      <c r="D653" s="1">
        <f t="shared" si="191"/>
        <v>8.6192893514187663</v>
      </c>
      <c r="E653" s="1">
        <f t="shared" si="201"/>
        <v>8.5071529035431404</v>
      </c>
      <c r="F653" s="1">
        <f t="shared" si="201"/>
        <v>8.3950164556675162</v>
      </c>
      <c r="G653" s="1">
        <f t="shared" si="201"/>
        <v>8.2828800077918903</v>
      </c>
      <c r="H653" s="1">
        <f t="shared" si="201"/>
        <v>8.1942700123638215</v>
      </c>
      <c r="I653" s="1">
        <f t="shared" si="201"/>
        <v>8.2177964648113786</v>
      </c>
      <c r="J653" s="1">
        <f t="shared" si="201"/>
        <v>8.241322917258934</v>
      </c>
      <c r="K653" s="1">
        <f t="shared" si="201"/>
        <v>8.2648493697064893</v>
      </c>
      <c r="L653" s="1">
        <f t="shared" si="201"/>
        <v>8.175440344640533</v>
      </c>
      <c r="M653" s="1" t="e">
        <f t="shared" si="201"/>
        <v>#VALUE!</v>
      </c>
      <c r="N653" s="1" t="e">
        <f t="shared" si="201"/>
        <v>#VALUE!</v>
      </c>
      <c r="O653" s="1" t="e">
        <f t="shared" si="201"/>
        <v>#VALUE!</v>
      </c>
      <c r="P653" s="1" t="e">
        <f t="shared" si="201"/>
        <v>#VALUE!</v>
      </c>
      <c r="Q653" s="1" t="e">
        <f t="shared" si="201"/>
        <v>#VALUE!</v>
      </c>
      <c r="R653" s="1" t="e">
        <f t="shared" si="201"/>
        <v>#VALUE!</v>
      </c>
      <c r="S653" s="1" t="e">
        <f t="shared" si="201"/>
        <v>#VALUE!</v>
      </c>
      <c r="T653" s="1" t="e">
        <f t="shared" si="201"/>
        <v>#VALUE!</v>
      </c>
      <c r="U653" s="1" t="e">
        <f t="shared" si="192"/>
        <v>#VALUE!</v>
      </c>
      <c r="V653" s="1" t="e">
        <f t="shared" si="193"/>
        <v>#VALUE!</v>
      </c>
      <c r="W653" s="1" t="e">
        <f t="shared" si="193"/>
        <v>#VALUE!</v>
      </c>
      <c r="X653" s="1" t="e">
        <f t="shared" si="193"/>
        <v>#VALUE!</v>
      </c>
      <c r="Y653" s="1" t="e">
        <f t="shared" si="193"/>
        <v>#VALUE!</v>
      </c>
      <c r="Z653" s="1" t="e">
        <f t="shared" si="193"/>
        <v>#VALUE!</v>
      </c>
      <c r="AA653" s="1" t="e">
        <f t="shared" si="193"/>
        <v>#VALUE!</v>
      </c>
      <c r="AB653" s="1" t="e">
        <f t="shared" si="193"/>
        <v>#VALUE!</v>
      </c>
      <c r="AC653" s="1" t="e">
        <f t="shared" si="193"/>
        <v>#VALUE!</v>
      </c>
      <c r="AD653" s="1" t="e">
        <f t="shared" si="193"/>
        <v>#VALUE!</v>
      </c>
      <c r="AE653" s="1" t="e">
        <f t="shared" si="193"/>
        <v>#VALUE!</v>
      </c>
      <c r="AF653" s="1" t="e">
        <f t="shared" si="193"/>
        <v>#VALUE!</v>
      </c>
      <c r="AG653" s="1" t="e">
        <f t="shared" si="193"/>
        <v>#VALUE!</v>
      </c>
      <c r="AH653" s="1" t="e">
        <f t="shared" si="193"/>
        <v>#VALUE!</v>
      </c>
      <c r="AI653" s="1" t="e">
        <f t="shared" si="193"/>
        <v>#VALUE!</v>
      </c>
      <c r="AJ653" s="1" t="e">
        <f t="shared" si="193"/>
        <v>#VALUE!</v>
      </c>
      <c r="AK653" s="1" t="e">
        <f t="shared" si="193"/>
        <v>#VALUE!</v>
      </c>
      <c r="AL653" s="1" t="e">
        <f t="shared" si="194"/>
        <v>#VALUE!</v>
      </c>
      <c r="AM653" s="1" t="e">
        <f t="shared" si="194"/>
        <v>#VALUE!</v>
      </c>
      <c r="AN653" s="1" t="e">
        <f t="shared" si="194"/>
        <v>#VALUE!</v>
      </c>
      <c r="AO653" s="1" t="e">
        <f t="shared" si="194"/>
        <v>#VALUE!</v>
      </c>
      <c r="AP653" s="1" t="e">
        <f t="shared" si="194"/>
        <v>#VALUE!</v>
      </c>
      <c r="AQ653" s="1" t="e">
        <f t="shared" si="194"/>
        <v>#VALUE!</v>
      </c>
      <c r="AR653" s="1" t="e">
        <f t="shared" si="194"/>
        <v>#VALUE!</v>
      </c>
      <c r="AS653" s="1" t="e">
        <f t="shared" si="194"/>
        <v>#VALUE!</v>
      </c>
      <c r="AT653" s="1" t="e">
        <f t="shared" si="194"/>
        <v>#VALUE!</v>
      </c>
      <c r="AU653" s="1" t="e">
        <f t="shared" si="194"/>
        <v>#VALUE!</v>
      </c>
      <c r="AV653" s="1" t="e">
        <f t="shared" si="194"/>
        <v>#VALUE!</v>
      </c>
      <c r="AW653" s="1" t="e">
        <f t="shared" si="194"/>
        <v>#VALUE!</v>
      </c>
      <c r="AX653" s="1" t="e">
        <f t="shared" si="194"/>
        <v>#VALUE!</v>
      </c>
      <c r="AY653" s="1" t="e">
        <f t="shared" si="194"/>
        <v>#VALUE!</v>
      </c>
      <c r="AZ653" s="1" t="e">
        <f t="shared" si="194"/>
        <v>#VALUE!</v>
      </c>
      <c r="BA653" s="1" t="e">
        <f t="shared" si="194"/>
        <v>#VALUE!</v>
      </c>
      <c r="BB653" s="1" t="e">
        <f t="shared" si="195"/>
        <v>#VALUE!</v>
      </c>
      <c r="BC653" s="1" t="e">
        <f t="shared" si="195"/>
        <v>#VALUE!</v>
      </c>
      <c r="BD653" s="1" t="e">
        <f t="shared" si="195"/>
        <v>#VALUE!</v>
      </c>
      <c r="BE653" s="1" t="e">
        <f t="shared" si="195"/>
        <v>#VALUE!</v>
      </c>
      <c r="BF653" s="1" t="e">
        <f t="shared" si="195"/>
        <v>#VALUE!</v>
      </c>
      <c r="BG653" s="1" t="e">
        <f t="shared" si="195"/>
        <v>#VALUE!</v>
      </c>
      <c r="BH653" s="1" t="e">
        <f t="shared" si="195"/>
        <v>#VALUE!</v>
      </c>
      <c r="BI653" s="1" t="e">
        <f t="shared" si="195"/>
        <v>#VALUE!</v>
      </c>
      <c r="BJ653" s="1" t="e">
        <f t="shared" si="195"/>
        <v>#VALUE!</v>
      </c>
      <c r="BK653" s="1" t="e">
        <f t="shared" si="195"/>
        <v>#VALUE!</v>
      </c>
      <c r="BL653" s="1" t="e">
        <f t="shared" si="195"/>
        <v>#VALUE!</v>
      </c>
      <c r="BM653" s="1" t="e">
        <f t="shared" si="195"/>
        <v>#VALUE!</v>
      </c>
      <c r="BN653" s="1" t="e">
        <f t="shared" si="195"/>
        <v>#VALUE!</v>
      </c>
      <c r="BO653" s="1" t="e">
        <f t="shared" si="195"/>
        <v>#VALUE!</v>
      </c>
      <c r="BP653" s="1" t="e">
        <f t="shared" si="195"/>
        <v>#VALUE!</v>
      </c>
      <c r="BQ653" s="1" t="e">
        <f t="shared" si="195"/>
        <v>#VALUE!</v>
      </c>
      <c r="BR653" s="1" t="e">
        <f t="shared" si="196"/>
        <v>#VALUE!</v>
      </c>
      <c r="BS653" s="1" t="e">
        <f t="shared" si="196"/>
        <v>#VALUE!</v>
      </c>
      <c r="BT653" s="1" t="e">
        <f t="shared" si="196"/>
        <v>#VALUE!</v>
      </c>
      <c r="BU653" s="1" t="e">
        <f t="shared" si="196"/>
        <v>#VALUE!</v>
      </c>
      <c r="BV653" s="1" t="e">
        <f t="shared" si="196"/>
        <v>#VALUE!</v>
      </c>
      <c r="BW653" s="1" t="e">
        <f t="shared" si="196"/>
        <v>#VALUE!</v>
      </c>
      <c r="BX653" s="1" t="e">
        <f t="shared" si="196"/>
        <v>#VALUE!</v>
      </c>
      <c r="BY653" s="1" t="e">
        <f t="shared" si="196"/>
        <v>#VALUE!</v>
      </c>
      <c r="BZ653" s="1" t="e">
        <f t="shared" si="196"/>
        <v>#VALUE!</v>
      </c>
      <c r="CA653" s="1" t="e">
        <f t="shared" si="196"/>
        <v>#VALUE!</v>
      </c>
      <c r="CB653" s="1" t="e">
        <f t="shared" si="196"/>
        <v>#VALUE!</v>
      </c>
      <c r="CC653" s="1" t="e">
        <f t="shared" si="196"/>
        <v>#VALUE!</v>
      </c>
      <c r="CD653" s="1" t="e">
        <f t="shared" si="196"/>
        <v>#VALUE!</v>
      </c>
      <c r="CE653" s="1" t="e">
        <f t="shared" si="197"/>
        <v>#VALUE!</v>
      </c>
      <c r="CF653" s="1" t="e">
        <f t="shared" si="197"/>
        <v>#VALUE!</v>
      </c>
      <c r="CG653" s="1" t="e">
        <f t="shared" si="197"/>
        <v>#VALUE!</v>
      </c>
      <c r="CH653" s="1" t="e">
        <f t="shared" si="197"/>
        <v>#VALUE!</v>
      </c>
      <c r="CI653" s="1" t="e">
        <f t="shared" si="197"/>
        <v>#VALUE!</v>
      </c>
      <c r="CJ653" s="1" t="e">
        <f t="shared" si="197"/>
        <v>#VALUE!</v>
      </c>
      <c r="CK653" s="1" t="e">
        <f t="shared" si="197"/>
        <v>#VALUE!</v>
      </c>
      <c r="CL653" s="1" t="e">
        <f t="shared" si="197"/>
        <v>#VALUE!</v>
      </c>
      <c r="CM653" s="1" t="e">
        <f t="shared" si="197"/>
        <v>#VALUE!</v>
      </c>
      <c r="CN653" s="1" t="e">
        <f t="shared" si="197"/>
        <v>#VALUE!</v>
      </c>
      <c r="CO653" s="1" t="e">
        <f t="shared" si="197"/>
        <v>#VALUE!</v>
      </c>
      <c r="CP653" s="1" t="e">
        <f t="shared" si="197"/>
        <v>#VALUE!</v>
      </c>
      <c r="CQ653" s="1" t="e">
        <f t="shared" si="197"/>
        <v>#VALUE!</v>
      </c>
      <c r="CR653" s="1" t="e">
        <f t="shared" si="197"/>
        <v>#VALUE!</v>
      </c>
      <c r="CS653" s="1" t="e">
        <f t="shared" si="197"/>
        <v>#VALUE!</v>
      </c>
      <c r="CT653" s="1" t="e">
        <f t="shared" si="197"/>
        <v>#VALUE!</v>
      </c>
      <c r="CU653" s="1" t="e">
        <f t="shared" si="198"/>
        <v>#VALUE!</v>
      </c>
      <c r="CV653" s="1" t="e">
        <f t="shared" si="198"/>
        <v>#VALUE!</v>
      </c>
      <c r="CW653" s="1" t="e">
        <f t="shared" si="198"/>
        <v>#VALUE!</v>
      </c>
      <c r="CX653" s="1" t="e">
        <f t="shared" si="198"/>
        <v>#VALUE!</v>
      </c>
      <c r="CY653" s="7" t="e">
        <f t="shared" si="199"/>
        <v>#VALUE!</v>
      </c>
    </row>
    <row r="654" spans="1:103" x14ac:dyDescent="0.25">
      <c r="B654" s="25">
        <v>9</v>
      </c>
      <c r="C654" s="29">
        <f t="shared" si="200"/>
        <v>8.7314257992943904</v>
      </c>
      <c r="D654" s="1">
        <f t="shared" si="191"/>
        <v>9.5853451787060191</v>
      </c>
      <c r="E654" s="1">
        <f t="shared" si="201"/>
        <v>9.4732087308303949</v>
      </c>
      <c r="F654" s="1">
        <f t="shared" si="201"/>
        <v>9.361072282954769</v>
      </c>
      <c r="G654" s="1">
        <f t="shared" si="201"/>
        <v>9.2489358350791449</v>
      </c>
      <c r="H654" s="1">
        <f t="shared" si="201"/>
        <v>9.1367993872035189</v>
      </c>
      <c r="I654" s="1">
        <f t="shared" si="201"/>
        <v>9.1603258396510761</v>
      </c>
      <c r="J654" s="1">
        <f t="shared" si="201"/>
        <v>9.1838522920986332</v>
      </c>
      <c r="K654" s="1">
        <f t="shared" si="201"/>
        <v>9.2073787445461885</v>
      </c>
      <c r="L654" s="1">
        <f t="shared" si="201"/>
        <v>9.2309051969937439</v>
      </c>
      <c r="M654" s="1">
        <f t="shared" si="201"/>
        <v>9.1414961719277876</v>
      </c>
      <c r="N654" s="1" t="e">
        <f t="shared" si="201"/>
        <v>#VALUE!</v>
      </c>
      <c r="O654" s="1" t="e">
        <f t="shared" si="201"/>
        <v>#VALUE!</v>
      </c>
      <c r="P654" s="1" t="e">
        <f t="shared" si="201"/>
        <v>#VALUE!</v>
      </c>
      <c r="Q654" s="1" t="e">
        <f t="shared" si="201"/>
        <v>#VALUE!</v>
      </c>
      <c r="R654" s="1" t="e">
        <f t="shared" si="201"/>
        <v>#VALUE!</v>
      </c>
      <c r="S654" s="1" t="e">
        <f t="shared" si="201"/>
        <v>#VALUE!</v>
      </c>
      <c r="T654" s="1" t="e">
        <f t="shared" si="201"/>
        <v>#VALUE!</v>
      </c>
      <c r="U654" s="1" t="e">
        <f t="shared" si="192"/>
        <v>#VALUE!</v>
      </c>
      <c r="V654" s="1" t="e">
        <f t="shared" si="193"/>
        <v>#VALUE!</v>
      </c>
      <c r="W654" s="1" t="e">
        <f t="shared" si="193"/>
        <v>#VALUE!</v>
      </c>
      <c r="X654" s="1" t="e">
        <f t="shared" si="193"/>
        <v>#VALUE!</v>
      </c>
      <c r="Y654" s="1" t="e">
        <f t="shared" si="193"/>
        <v>#VALUE!</v>
      </c>
      <c r="Z654" s="1" t="e">
        <f t="shared" si="193"/>
        <v>#VALUE!</v>
      </c>
      <c r="AA654" s="1" t="e">
        <f t="shared" si="193"/>
        <v>#VALUE!</v>
      </c>
      <c r="AB654" s="1" t="e">
        <f t="shared" si="193"/>
        <v>#VALUE!</v>
      </c>
      <c r="AC654" s="1" t="e">
        <f t="shared" si="193"/>
        <v>#VALUE!</v>
      </c>
      <c r="AD654" s="1" t="e">
        <f t="shared" si="193"/>
        <v>#VALUE!</v>
      </c>
      <c r="AE654" s="1" t="e">
        <f t="shared" si="193"/>
        <v>#VALUE!</v>
      </c>
      <c r="AF654" s="1" t="e">
        <f t="shared" si="193"/>
        <v>#VALUE!</v>
      </c>
      <c r="AG654" s="1" t="e">
        <f t="shared" si="193"/>
        <v>#VALUE!</v>
      </c>
      <c r="AH654" s="1" t="e">
        <f t="shared" si="193"/>
        <v>#VALUE!</v>
      </c>
      <c r="AI654" s="1" t="e">
        <f t="shared" si="193"/>
        <v>#VALUE!</v>
      </c>
      <c r="AJ654" s="1" t="e">
        <f t="shared" si="193"/>
        <v>#VALUE!</v>
      </c>
      <c r="AK654" s="1" t="e">
        <f t="shared" si="193"/>
        <v>#VALUE!</v>
      </c>
      <c r="AL654" s="1" t="e">
        <f t="shared" si="194"/>
        <v>#VALUE!</v>
      </c>
      <c r="AM654" s="1" t="e">
        <f t="shared" si="194"/>
        <v>#VALUE!</v>
      </c>
      <c r="AN654" s="1" t="e">
        <f t="shared" si="194"/>
        <v>#VALUE!</v>
      </c>
      <c r="AO654" s="1" t="e">
        <f t="shared" si="194"/>
        <v>#VALUE!</v>
      </c>
      <c r="AP654" s="1" t="e">
        <f t="shared" si="194"/>
        <v>#VALUE!</v>
      </c>
      <c r="AQ654" s="1" t="e">
        <f t="shared" si="194"/>
        <v>#VALUE!</v>
      </c>
      <c r="AR654" s="1" t="e">
        <f t="shared" si="194"/>
        <v>#VALUE!</v>
      </c>
      <c r="AS654" s="1" t="e">
        <f t="shared" si="194"/>
        <v>#VALUE!</v>
      </c>
      <c r="AT654" s="1" t="e">
        <f t="shared" si="194"/>
        <v>#VALUE!</v>
      </c>
      <c r="AU654" s="1" t="e">
        <f t="shared" si="194"/>
        <v>#VALUE!</v>
      </c>
      <c r="AV654" s="1" t="e">
        <f t="shared" si="194"/>
        <v>#VALUE!</v>
      </c>
      <c r="AW654" s="1" t="e">
        <f t="shared" si="194"/>
        <v>#VALUE!</v>
      </c>
      <c r="AX654" s="1" t="e">
        <f t="shared" si="194"/>
        <v>#VALUE!</v>
      </c>
      <c r="AY654" s="1" t="e">
        <f t="shared" si="194"/>
        <v>#VALUE!</v>
      </c>
      <c r="AZ654" s="1" t="e">
        <f t="shared" si="194"/>
        <v>#VALUE!</v>
      </c>
      <c r="BA654" s="1" t="e">
        <f t="shared" si="194"/>
        <v>#VALUE!</v>
      </c>
      <c r="BB654" s="1" t="e">
        <f t="shared" si="195"/>
        <v>#VALUE!</v>
      </c>
      <c r="BC654" s="1" t="e">
        <f t="shared" si="195"/>
        <v>#VALUE!</v>
      </c>
      <c r="BD654" s="1" t="e">
        <f t="shared" si="195"/>
        <v>#VALUE!</v>
      </c>
      <c r="BE654" s="1" t="e">
        <f t="shared" si="195"/>
        <v>#VALUE!</v>
      </c>
      <c r="BF654" s="1" t="e">
        <f t="shared" si="195"/>
        <v>#VALUE!</v>
      </c>
      <c r="BG654" s="1" t="e">
        <f t="shared" si="195"/>
        <v>#VALUE!</v>
      </c>
      <c r="BH654" s="1" t="e">
        <f t="shared" si="195"/>
        <v>#VALUE!</v>
      </c>
      <c r="BI654" s="1" t="e">
        <f t="shared" si="195"/>
        <v>#VALUE!</v>
      </c>
      <c r="BJ654" s="1" t="e">
        <f t="shared" si="195"/>
        <v>#VALUE!</v>
      </c>
      <c r="BK654" s="1" t="e">
        <f t="shared" si="195"/>
        <v>#VALUE!</v>
      </c>
      <c r="BL654" s="1" t="e">
        <f t="shared" si="195"/>
        <v>#VALUE!</v>
      </c>
      <c r="BM654" s="1" t="e">
        <f t="shared" si="195"/>
        <v>#VALUE!</v>
      </c>
      <c r="BN654" s="1" t="e">
        <f t="shared" si="195"/>
        <v>#VALUE!</v>
      </c>
      <c r="BO654" s="1" t="e">
        <f t="shared" si="195"/>
        <v>#VALUE!</v>
      </c>
      <c r="BP654" s="1" t="e">
        <f t="shared" si="195"/>
        <v>#VALUE!</v>
      </c>
      <c r="BQ654" s="1" t="e">
        <f t="shared" si="195"/>
        <v>#VALUE!</v>
      </c>
      <c r="BR654" s="1" t="e">
        <f t="shared" si="196"/>
        <v>#VALUE!</v>
      </c>
      <c r="BS654" s="1" t="e">
        <f t="shared" si="196"/>
        <v>#VALUE!</v>
      </c>
      <c r="BT654" s="1" t="e">
        <f t="shared" si="196"/>
        <v>#VALUE!</v>
      </c>
      <c r="BU654" s="1" t="e">
        <f t="shared" si="196"/>
        <v>#VALUE!</v>
      </c>
      <c r="BV654" s="1" t="e">
        <f t="shared" si="196"/>
        <v>#VALUE!</v>
      </c>
      <c r="BW654" s="1" t="e">
        <f t="shared" si="196"/>
        <v>#VALUE!</v>
      </c>
      <c r="BX654" s="1" t="e">
        <f t="shared" si="196"/>
        <v>#VALUE!</v>
      </c>
      <c r="BY654" s="1" t="e">
        <f t="shared" si="196"/>
        <v>#VALUE!</v>
      </c>
      <c r="BZ654" s="1" t="e">
        <f t="shared" si="196"/>
        <v>#VALUE!</v>
      </c>
      <c r="CA654" s="1" t="e">
        <f t="shared" si="196"/>
        <v>#VALUE!</v>
      </c>
      <c r="CB654" s="1" t="e">
        <f t="shared" si="196"/>
        <v>#VALUE!</v>
      </c>
      <c r="CC654" s="1" t="e">
        <f t="shared" si="196"/>
        <v>#VALUE!</v>
      </c>
      <c r="CD654" s="1" t="e">
        <f t="shared" si="196"/>
        <v>#VALUE!</v>
      </c>
      <c r="CE654" s="1" t="e">
        <f t="shared" si="197"/>
        <v>#VALUE!</v>
      </c>
      <c r="CF654" s="1" t="e">
        <f t="shared" si="197"/>
        <v>#VALUE!</v>
      </c>
      <c r="CG654" s="1" t="e">
        <f t="shared" si="197"/>
        <v>#VALUE!</v>
      </c>
      <c r="CH654" s="1" t="e">
        <f t="shared" si="197"/>
        <v>#VALUE!</v>
      </c>
      <c r="CI654" s="1" t="e">
        <f t="shared" si="197"/>
        <v>#VALUE!</v>
      </c>
      <c r="CJ654" s="1" t="e">
        <f t="shared" si="197"/>
        <v>#VALUE!</v>
      </c>
      <c r="CK654" s="1" t="e">
        <f t="shared" si="197"/>
        <v>#VALUE!</v>
      </c>
      <c r="CL654" s="1" t="e">
        <f t="shared" si="197"/>
        <v>#VALUE!</v>
      </c>
      <c r="CM654" s="1" t="e">
        <f t="shared" si="197"/>
        <v>#VALUE!</v>
      </c>
      <c r="CN654" s="1" t="e">
        <f t="shared" si="197"/>
        <v>#VALUE!</v>
      </c>
      <c r="CO654" s="1" t="e">
        <f t="shared" si="197"/>
        <v>#VALUE!</v>
      </c>
      <c r="CP654" s="1" t="e">
        <f t="shared" si="197"/>
        <v>#VALUE!</v>
      </c>
      <c r="CQ654" s="1" t="e">
        <f t="shared" si="197"/>
        <v>#VALUE!</v>
      </c>
      <c r="CR654" s="1" t="e">
        <f t="shared" si="197"/>
        <v>#VALUE!</v>
      </c>
      <c r="CS654" s="1" t="e">
        <f t="shared" si="197"/>
        <v>#VALUE!</v>
      </c>
      <c r="CT654" s="1" t="e">
        <f t="shared" si="197"/>
        <v>#VALUE!</v>
      </c>
      <c r="CU654" s="1" t="e">
        <f t="shared" si="198"/>
        <v>#VALUE!</v>
      </c>
      <c r="CV654" s="1" t="e">
        <f t="shared" si="198"/>
        <v>#VALUE!</v>
      </c>
      <c r="CW654" s="1" t="e">
        <f t="shared" si="198"/>
        <v>#VALUE!</v>
      </c>
      <c r="CX654" s="1" t="e">
        <f t="shared" si="198"/>
        <v>#VALUE!</v>
      </c>
      <c r="CY654" s="7" t="e">
        <f t="shared" si="199"/>
        <v>#VALUE!</v>
      </c>
    </row>
    <row r="655" spans="1:103" x14ac:dyDescent="0.25">
      <c r="B655" s="25">
        <v>10</v>
      </c>
      <c r="C655" s="29">
        <f t="shared" si="200"/>
        <v>9.697481626581645</v>
      </c>
      <c r="D655" s="1">
        <f t="shared" si="191"/>
        <v>10.516300192066634</v>
      </c>
      <c r="E655" s="1">
        <f t="shared" si="201"/>
        <v>10.404163744191008</v>
      </c>
      <c r="F655" s="1">
        <f t="shared" si="201"/>
        <v>10.292027296315384</v>
      </c>
      <c r="G655" s="1">
        <f t="shared" si="201"/>
        <v>10.179890848439758</v>
      </c>
      <c r="H655" s="1">
        <f t="shared" si="201"/>
        <v>10.067754400564134</v>
      </c>
      <c r="I655" s="1">
        <f t="shared" si="201"/>
        <v>10.079215457996517</v>
      </c>
      <c r="J655" s="1">
        <f t="shared" si="201"/>
        <v>10.102741910444074</v>
      </c>
      <c r="K655" s="1">
        <f t="shared" si="201"/>
        <v>10.126268362891631</v>
      </c>
      <c r="L655" s="1">
        <f t="shared" si="201"/>
        <v>10.149794815339186</v>
      </c>
      <c r="M655" s="1">
        <f t="shared" si="201"/>
        <v>10.173321267786742</v>
      </c>
      <c r="N655" s="1">
        <f t="shared" si="201"/>
        <v>10.083912242720785</v>
      </c>
      <c r="O655" s="1" t="e">
        <f t="shared" si="201"/>
        <v>#VALUE!</v>
      </c>
      <c r="P655" s="1" t="e">
        <f t="shared" si="201"/>
        <v>#VALUE!</v>
      </c>
      <c r="Q655" s="1" t="e">
        <f t="shared" si="201"/>
        <v>#VALUE!</v>
      </c>
      <c r="R655" s="1" t="e">
        <f t="shared" si="201"/>
        <v>#VALUE!</v>
      </c>
      <c r="S655" s="1" t="e">
        <f t="shared" si="201"/>
        <v>#VALUE!</v>
      </c>
      <c r="T655" s="1" t="e">
        <f t="shared" si="201"/>
        <v>#VALUE!</v>
      </c>
      <c r="U655" s="1" t="e">
        <f t="shared" si="192"/>
        <v>#VALUE!</v>
      </c>
      <c r="V655" s="1" t="e">
        <f t="shared" si="193"/>
        <v>#VALUE!</v>
      </c>
      <c r="W655" s="1" t="e">
        <f t="shared" si="193"/>
        <v>#VALUE!</v>
      </c>
      <c r="X655" s="1" t="e">
        <f t="shared" si="193"/>
        <v>#VALUE!</v>
      </c>
      <c r="Y655" s="1" t="e">
        <f t="shared" si="193"/>
        <v>#VALUE!</v>
      </c>
      <c r="Z655" s="1" t="e">
        <f t="shared" si="193"/>
        <v>#VALUE!</v>
      </c>
      <c r="AA655" s="1" t="e">
        <f t="shared" si="193"/>
        <v>#VALUE!</v>
      </c>
      <c r="AB655" s="1" t="e">
        <f t="shared" si="193"/>
        <v>#VALUE!</v>
      </c>
      <c r="AC655" s="1" t="e">
        <f t="shared" si="193"/>
        <v>#VALUE!</v>
      </c>
      <c r="AD655" s="1" t="e">
        <f t="shared" si="193"/>
        <v>#VALUE!</v>
      </c>
      <c r="AE655" s="1" t="e">
        <f t="shared" si="193"/>
        <v>#VALUE!</v>
      </c>
      <c r="AF655" s="1" t="e">
        <f t="shared" si="193"/>
        <v>#VALUE!</v>
      </c>
      <c r="AG655" s="1" t="e">
        <f t="shared" si="193"/>
        <v>#VALUE!</v>
      </c>
      <c r="AH655" s="1" t="e">
        <f t="shared" si="193"/>
        <v>#VALUE!</v>
      </c>
      <c r="AI655" s="1" t="e">
        <f t="shared" si="193"/>
        <v>#VALUE!</v>
      </c>
      <c r="AJ655" s="1" t="e">
        <f t="shared" si="193"/>
        <v>#VALUE!</v>
      </c>
      <c r="AK655" s="1" t="e">
        <f t="shared" si="193"/>
        <v>#VALUE!</v>
      </c>
      <c r="AL655" s="1" t="e">
        <f t="shared" si="194"/>
        <v>#VALUE!</v>
      </c>
      <c r="AM655" s="1" t="e">
        <f t="shared" si="194"/>
        <v>#VALUE!</v>
      </c>
      <c r="AN655" s="1" t="e">
        <f t="shared" si="194"/>
        <v>#VALUE!</v>
      </c>
      <c r="AO655" s="1" t="e">
        <f t="shared" si="194"/>
        <v>#VALUE!</v>
      </c>
      <c r="AP655" s="1" t="e">
        <f t="shared" si="194"/>
        <v>#VALUE!</v>
      </c>
      <c r="AQ655" s="1" t="e">
        <f t="shared" si="194"/>
        <v>#VALUE!</v>
      </c>
      <c r="AR655" s="1" t="e">
        <f t="shared" si="194"/>
        <v>#VALUE!</v>
      </c>
      <c r="AS655" s="1" t="e">
        <f t="shared" si="194"/>
        <v>#VALUE!</v>
      </c>
      <c r="AT655" s="1" t="e">
        <f t="shared" si="194"/>
        <v>#VALUE!</v>
      </c>
      <c r="AU655" s="1" t="e">
        <f t="shared" si="194"/>
        <v>#VALUE!</v>
      </c>
      <c r="AV655" s="1" t="e">
        <f t="shared" si="194"/>
        <v>#VALUE!</v>
      </c>
      <c r="AW655" s="1" t="e">
        <f t="shared" si="194"/>
        <v>#VALUE!</v>
      </c>
      <c r="AX655" s="1" t="e">
        <f t="shared" si="194"/>
        <v>#VALUE!</v>
      </c>
      <c r="AY655" s="1" t="e">
        <f t="shared" si="194"/>
        <v>#VALUE!</v>
      </c>
      <c r="AZ655" s="1" t="e">
        <f t="shared" si="194"/>
        <v>#VALUE!</v>
      </c>
      <c r="BA655" s="1" t="e">
        <f t="shared" si="194"/>
        <v>#VALUE!</v>
      </c>
      <c r="BB655" s="1" t="e">
        <f t="shared" si="195"/>
        <v>#VALUE!</v>
      </c>
      <c r="BC655" s="1" t="e">
        <f t="shared" si="195"/>
        <v>#VALUE!</v>
      </c>
      <c r="BD655" s="1" t="e">
        <f t="shared" si="195"/>
        <v>#VALUE!</v>
      </c>
      <c r="BE655" s="1" t="e">
        <f t="shared" si="195"/>
        <v>#VALUE!</v>
      </c>
      <c r="BF655" s="1" t="e">
        <f t="shared" si="195"/>
        <v>#VALUE!</v>
      </c>
      <c r="BG655" s="1" t="e">
        <f t="shared" si="195"/>
        <v>#VALUE!</v>
      </c>
      <c r="BH655" s="1" t="e">
        <f t="shared" si="195"/>
        <v>#VALUE!</v>
      </c>
      <c r="BI655" s="1" t="e">
        <f t="shared" si="195"/>
        <v>#VALUE!</v>
      </c>
      <c r="BJ655" s="1" t="e">
        <f t="shared" si="195"/>
        <v>#VALUE!</v>
      </c>
      <c r="BK655" s="1" t="e">
        <f t="shared" si="195"/>
        <v>#VALUE!</v>
      </c>
      <c r="BL655" s="1" t="e">
        <f t="shared" si="195"/>
        <v>#VALUE!</v>
      </c>
      <c r="BM655" s="1" t="e">
        <f t="shared" si="195"/>
        <v>#VALUE!</v>
      </c>
      <c r="BN655" s="1" t="e">
        <f t="shared" si="195"/>
        <v>#VALUE!</v>
      </c>
      <c r="BO655" s="1" t="e">
        <f t="shared" si="195"/>
        <v>#VALUE!</v>
      </c>
      <c r="BP655" s="1" t="e">
        <f t="shared" si="195"/>
        <v>#VALUE!</v>
      </c>
      <c r="BQ655" s="1" t="e">
        <f t="shared" si="195"/>
        <v>#VALUE!</v>
      </c>
      <c r="BR655" s="1" t="e">
        <f t="shared" si="196"/>
        <v>#VALUE!</v>
      </c>
      <c r="BS655" s="1" t="e">
        <f t="shared" si="196"/>
        <v>#VALUE!</v>
      </c>
      <c r="BT655" s="1" t="e">
        <f t="shared" si="196"/>
        <v>#VALUE!</v>
      </c>
      <c r="BU655" s="1" t="e">
        <f t="shared" si="196"/>
        <v>#VALUE!</v>
      </c>
      <c r="BV655" s="1" t="e">
        <f t="shared" si="196"/>
        <v>#VALUE!</v>
      </c>
      <c r="BW655" s="1" t="e">
        <f t="shared" si="196"/>
        <v>#VALUE!</v>
      </c>
      <c r="BX655" s="1" t="e">
        <f t="shared" si="196"/>
        <v>#VALUE!</v>
      </c>
      <c r="BY655" s="1" t="e">
        <f t="shared" si="196"/>
        <v>#VALUE!</v>
      </c>
      <c r="BZ655" s="1" t="e">
        <f t="shared" si="196"/>
        <v>#VALUE!</v>
      </c>
      <c r="CA655" s="1" t="e">
        <f t="shared" si="196"/>
        <v>#VALUE!</v>
      </c>
      <c r="CB655" s="1" t="e">
        <f t="shared" si="196"/>
        <v>#VALUE!</v>
      </c>
      <c r="CC655" s="1" t="e">
        <f t="shared" si="196"/>
        <v>#VALUE!</v>
      </c>
      <c r="CD655" s="1" t="e">
        <f t="shared" si="196"/>
        <v>#VALUE!</v>
      </c>
      <c r="CE655" s="1" t="e">
        <f t="shared" si="197"/>
        <v>#VALUE!</v>
      </c>
      <c r="CF655" s="1" t="e">
        <f t="shared" si="197"/>
        <v>#VALUE!</v>
      </c>
      <c r="CG655" s="1" t="e">
        <f t="shared" si="197"/>
        <v>#VALUE!</v>
      </c>
      <c r="CH655" s="1" t="e">
        <f t="shared" si="197"/>
        <v>#VALUE!</v>
      </c>
      <c r="CI655" s="1" t="e">
        <f t="shared" si="197"/>
        <v>#VALUE!</v>
      </c>
      <c r="CJ655" s="1" t="e">
        <f t="shared" si="197"/>
        <v>#VALUE!</v>
      </c>
      <c r="CK655" s="1" t="e">
        <f t="shared" si="197"/>
        <v>#VALUE!</v>
      </c>
      <c r="CL655" s="1" t="e">
        <f t="shared" si="197"/>
        <v>#VALUE!</v>
      </c>
      <c r="CM655" s="1" t="e">
        <f t="shared" si="197"/>
        <v>#VALUE!</v>
      </c>
      <c r="CN655" s="1" t="e">
        <f t="shared" si="197"/>
        <v>#VALUE!</v>
      </c>
      <c r="CO655" s="1" t="e">
        <f t="shared" si="197"/>
        <v>#VALUE!</v>
      </c>
      <c r="CP655" s="1" t="e">
        <f t="shared" si="197"/>
        <v>#VALUE!</v>
      </c>
      <c r="CQ655" s="1" t="e">
        <f t="shared" si="197"/>
        <v>#VALUE!</v>
      </c>
      <c r="CR655" s="1" t="e">
        <f t="shared" si="197"/>
        <v>#VALUE!</v>
      </c>
      <c r="CS655" s="1" t="e">
        <f t="shared" si="197"/>
        <v>#VALUE!</v>
      </c>
      <c r="CT655" s="1" t="e">
        <f t="shared" si="197"/>
        <v>#VALUE!</v>
      </c>
      <c r="CU655" s="1" t="e">
        <f t="shared" si="198"/>
        <v>#VALUE!</v>
      </c>
      <c r="CV655" s="1" t="e">
        <f t="shared" si="198"/>
        <v>#VALUE!</v>
      </c>
      <c r="CW655" s="1" t="e">
        <f t="shared" si="198"/>
        <v>#VALUE!</v>
      </c>
      <c r="CX655" s="1" t="e">
        <f t="shared" si="198"/>
        <v>#VALUE!</v>
      </c>
      <c r="CY655" s="7" t="e">
        <f t="shared" si="199"/>
        <v>#VALUE!</v>
      </c>
    </row>
    <row r="656" spans="1:103" x14ac:dyDescent="0.25">
      <c r="B656" s="25">
        <v>11</v>
      </c>
      <c r="C656" s="29">
        <f t="shared" si="200"/>
        <v>10.639897697374643</v>
      </c>
      <c r="D656" s="1">
        <f t="shared" si="191"/>
        <v>11.458716262859632</v>
      </c>
      <c r="E656" s="1">
        <f t="shared" si="201"/>
        <v>11.335118757551623</v>
      </c>
      <c r="F656" s="1">
        <f t="shared" si="201"/>
        <v>11.222982309675997</v>
      </c>
      <c r="G656" s="1">
        <f t="shared" si="201"/>
        <v>11.110845861800373</v>
      </c>
      <c r="H656" s="1">
        <f t="shared" si="201"/>
        <v>10.998709413924747</v>
      </c>
      <c r="I656" s="1">
        <f t="shared" si="201"/>
        <v>11.010170471357132</v>
      </c>
      <c r="J656" s="1">
        <f t="shared" si="201"/>
        <v>11.021631528789515</v>
      </c>
      <c r="K656" s="1">
        <f t="shared" si="201"/>
        <v>11.045157981237072</v>
      </c>
      <c r="L656" s="1">
        <f t="shared" si="201"/>
        <v>11.068684433684629</v>
      </c>
      <c r="M656" s="1">
        <f t="shared" si="201"/>
        <v>11.092210886132184</v>
      </c>
      <c r="N656" s="1">
        <f t="shared" si="201"/>
        <v>11.11573733857974</v>
      </c>
      <c r="O656" s="1">
        <f t="shared" si="201"/>
        <v>11.026328313513783</v>
      </c>
      <c r="P656" s="1" t="e">
        <f t="shared" si="201"/>
        <v>#VALUE!</v>
      </c>
      <c r="Q656" s="1" t="e">
        <f t="shared" si="201"/>
        <v>#VALUE!</v>
      </c>
      <c r="R656" s="1" t="e">
        <f t="shared" si="201"/>
        <v>#VALUE!</v>
      </c>
      <c r="S656" s="1" t="e">
        <f t="shared" si="201"/>
        <v>#VALUE!</v>
      </c>
      <c r="T656" s="1" t="e">
        <f t="shared" si="201"/>
        <v>#VALUE!</v>
      </c>
      <c r="U656" s="1" t="e">
        <f t="shared" si="192"/>
        <v>#VALUE!</v>
      </c>
      <c r="V656" s="1" t="e">
        <f t="shared" si="193"/>
        <v>#VALUE!</v>
      </c>
      <c r="W656" s="1" t="e">
        <f t="shared" si="193"/>
        <v>#VALUE!</v>
      </c>
      <c r="X656" s="1" t="e">
        <f t="shared" si="193"/>
        <v>#VALUE!</v>
      </c>
      <c r="Y656" s="1" t="e">
        <f t="shared" si="193"/>
        <v>#VALUE!</v>
      </c>
      <c r="Z656" s="1" t="e">
        <f t="shared" si="193"/>
        <v>#VALUE!</v>
      </c>
      <c r="AA656" s="1" t="e">
        <f t="shared" si="193"/>
        <v>#VALUE!</v>
      </c>
      <c r="AB656" s="1" t="e">
        <f t="shared" si="193"/>
        <v>#VALUE!</v>
      </c>
      <c r="AC656" s="1" t="e">
        <f t="shared" si="193"/>
        <v>#VALUE!</v>
      </c>
      <c r="AD656" s="1" t="e">
        <f t="shared" si="193"/>
        <v>#VALUE!</v>
      </c>
      <c r="AE656" s="1" t="e">
        <f t="shared" si="193"/>
        <v>#VALUE!</v>
      </c>
      <c r="AF656" s="1" t="e">
        <f t="shared" si="193"/>
        <v>#VALUE!</v>
      </c>
      <c r="AG656" s="1" t="e">
        <f t="shared" si="193"/>
        <v>#VALUE!</v>
      </c>
      <c r="AH656" s="1" t="e">
        <f t="shared" si="193"/>
        <v>#VALUE!</v>
      </c>
      <c r="AI656" s="1" t="e">
        <f t="shared" si="193"/>
        <v>#VALUE!</v>
      </c>
      <c r="AJ656" s="1" t="e">
        <f t="shared" si="193"/>
        <v>#VALUE!</v>
      </c>
      <c r="AK656" s="1" t="e">
        <f t="shared" si="193"/>
        <v>#VALUE!</v>
      </c>
      <c r="AL656" s="1" t="e">
        <f t="shared" si="194"/>
        <v>#VALUE!</v>
      </c>
      <c r="AM656" s="1" t="e">
        <f t="shared" si="194"/>
        <v>#VALUE!</v>
      </c>
      <c r="AN656" s="1" t="e">
        <f t="shared" si="194"/>
        <v>#VALUE!</v>
      </c>
      <c r="AO656" s="1" t="e">
        <f t="shared" si="194"/>
        <v>#VALUE!</v>
      </c>
      <c r="AP656" s="1" t="e">
        <f t="shared" si="194"/>
        <v>#VALUE!</v>
      </c>
      <c r="AQ656" s="1" t="e">
        <f t="shared" si="194"/>
        <v>#VALUE!</v>
      </c>
      <c r="AR656" s="1" t="e">
        <f t="shared" si="194"/>
        <v>#VALUE!</v>
      </c>
      <c r="AS656" s="1" t="e">
        <f t="shared" si="194"/>
        <v>#VALUE!</v>
      </c>
      <c r="AT656" s="1" t="e">
        <f t="shared" si="194"/>
        <v>#VALUE!</v>
      </c>
      <c r="AU656" s="1" t="e">
        <f t="shared" si="194"/>
        <v>#VALUE!</v>
      </c>
      <c r="AV656" s="1" t="e">
        <f t="shared" si="194"/>
        <v>#VALUE!</v>
      </c>
      <c r="AW656" s="1" t="e">
        <f t="shared" si="194"/>
        <v>#VALUE!</v>
      </c>
      <c r="AX656" s="1" t="e">
        <f t="shared" si="194"/>
        <v>#VALUE!</v>
      </c>
      <c r="AY656" s="1" t="e">
        <f t="shared" si="194"/>
        <v>#VALUE!</v>
      </c>
      <c r="AZ656" s="1" t="e">
        <f t="shared" si="194"/>
        <v>#VALUE!</v>
      </c>
      <c r="BA656" s="1" t="e">
        <f t="shared" si="194"/>
        <v>#VALUE!</v>
      </c>
      <c r="BB656" s="1" t="e">
        <f t="shared" si="195"/>
        <v>#VALUE!</v>
      </c>
      <c r="BC656" s="1" t="e">
        <f t="shared" si="195"/>
        <v>#VALUE!</v>
      </c>
      <c r="BD656" s="1" t="e">
        <f t="shared" si="195"/>
        <v>#VALUE!</v>
      </c>
      <c r="BE656" s="1" t="e">
        <f t="shared" si="195"/>
        <v>#VALUE!</v>
      </c>
      <c r="BF656" s="1" t="e">
        <f t="shared" si="195"/>
        <v>#VALUE!</v>
      </c>
      <c r="BG656" s="1" t="e">
        <f t="shared" si="195"/>
        <v>#VALUE!</v>
      </c>
      <c r="BH656" s="1" t="e">
        <f t="shared" si="195"/>
        <v>#VALUE!</v>
      </c>
      <c r="BI656" s="1" t="e">
        <f t="shared" si="195"/>
        <v>#VALUE!</v>
      </c>
      <c r="BJ656" s="1" t="e">
        <f t="shared" si="195"/>
        <v>#VALUE!</v>
      </c>
      <c r="BK656" s="1" t="e">
        <f t="shared" si="195"/>
        <v>#VALUE!</v>
      </c>
      <c r="BL656" s="1" t="e">
        <f t="shared" si="195"/>
        <v>#VALUE!</v>
      </c>
      <c r="BM656" s="1" t="e">
        <f t="shared" si="195"/>
        <v>#VALUE!</v>
      </c>
      <c r="BN656" s="1" t="e">
        <f t="shared" si="195"/>
        <v>#VALUE!</v>
      </c>
      <c r="BO656" s="1" t="e">
        <f t="shared" si="195"/>
        <v>#VALUE!</v>
      </c>
      <c r="BP656" s="1" t="e">
        <f t="shared" si="195"/>
        <v>#VALUE!</v>
      </c>
      <c r="BQ656" s="1" t="e">
        <f t="shared" si="195"/>
        <v>#VALUE!</v>
      </c>
      <c r="BR656" s="1" t="e">
        <f t="shared" si="196"/>
        <v>#VALUE!</v>
      </c>
      <c r="BS656" s="1" t="e">
        <f t="shared" si="196"/>
        <v>#VALUE!</v>
      </c>
      <c r="BT656" s="1" t="e">
        <f t="shared" si="196"/>
        <v>#VALUE!</v>
      </c>
      <c r="BU656" s="1" t="e">
        <f t="shared" si="196"/>
        <v>#VALUE!</v>
      </c>
      <c r="BV656" s="1" t="e">
        <f t="shared" si="196"/>
        <v>#VALUE!</v>
      </c>
      <c r="BW656" s="1" t="e">
        <f t="shared" si="196"/>
        <v>#VALUE!</v>
      </c>
      <c r="BX656" s="1" t="e">
        <f t="shared" si="196"/>
        <v>#VALUE!</v>
      </c>
      <c r="BY656" s="1" t="e">
        <f t="shared" si="196"/>
        <v>#VALUE!</v>
      </c>
      <c r="BZ656" s="1" t="e">
        <f t="shared" si="196"/>
        <v>#VALUE!</v>
      </c>
      <c r="CA656" s="1" t="e">
        <f t="shared" si="196"/>
        <v>#VALUE!</v>
      </c>
      <c r="CB656" s="1" t="e">
        <f t="shared" si="196"/>
        <v>#VALUE!</v>
      </c>
      <c r="CC656" s="1" t="e">
        <f t="shared" si="196"/>
        <v>#VALUE!</v>
      </c>
      <c r="CD656" s="1" t="e">
        <f t="shared" si="196"/>
        <v>#VALUE!</v>
      </c>
      <c r="CE656" s="1" t="e">
        <f t="shared" si="197"/>
        <v>#VALUE!</v>
      </c>
      <c r="CF656" s="1" t="e">
        <f t="shared" si="197"/>
        <v>#VALUE!</v>
      </c>
      <c r="CG656" s="1" t="e">
        <f t="shared" si="197"/>
        <v>#VALUE!</v>
      </c>
      <c r="CH656" s="1" t="e">
        <f t="shared" si="197"/>
        <v>#VALUE!</v>
      </c>
      <c r="CI656" s="1" t="e">
        <f t="shared" si="197"/>
        <v>#VALUE!</v>
      </c>
      <c r="CJ656" s="1" t="e">
        <f t="shared" si="197"/>
        <v>#VALUE!</v>
      </c>
      <c r="CK656" s="1" t="e">
        <f t="shared" si="197"/>
        <v>#VALUE!</v>
      </c>
      <c r="CL656" s="1" t="e">
        <f t="shared" si="197"/>
        <v>#VALUE!</v>
      </c>
      <c r="CM656" s="1" t="e">
        <f t="shared" si="197"/>
        <v>#VALUE!</v>
      </c>
      <c r="CN656" s="1" t="e">
        <f t="shared" si="197"/>
        <v>#VALUE!</v>
      </c>
      <c r="CO656" s="1" t="e">
        <f t="shared" si="197"/>
        <v>#VALUE!</v>
      </c>
      <c r="CP656" s="1" t="e">
        <f t="shared" si="197"/>
        <v>#VALUE!</v>
      </c>
      <c r="CQ656" s="1" t="e">
        <f t="shared" si="197"/>
        <v>#VALUE!</v>
      </c>
      <c r="CR656" s="1" t="e">
        <f t="shared" si="197"/>
        <v>#VALUE!</v>
      </c>
      <c r="CS656" s="1" t="e">
        <f t="shared" si="197"/>
        <v>#VALUE!</v>
      </c>
      <c r="CT656" s="1" t="e">
        <f t="shared" si="197"/>
        <v>#VALUE!</v>
      </c>
      <c r="CU656" s="1" t="e">
        <f t="shared" si="198"/>
        <v>#VALUE!</v>
      </c>
      <c r="CV656" s="1" t="e">
        <f t="shared" si="198"/>
        <v>#VALUE!</v>
      </c>
      <c r="CW656" s="1" t="e">
        <f t="shared" si="198"/>
        <v>#VALUE!</v>
      </c>
      <c r="CX656" s="1" t="e">
        <f t="shared" si="198"/>
        <v>#VALUE!</v>
      </c>
      <c r="CY656" s="7" t="e">
        <f t="shared" si="199"/>
        <v>#VALUE!</v>
      </c>
    </row>
    <row r="657" spans="2:103" x14ac:dyDescent="0.25">
      <c r="B657" s="25">
        <v>12</v>
      </c>
      <c r="C657" s="29">
        <f t="shared" si="200"/>
        <v>11.582313768167641</v>
      </c>
      <c r="D657" s="1">
        <f t="shared" si="191"/>
        <v>12.40113233365263</v>
      </c>
      <c r="E657" s="1">
        <f t="shared" si="201"/>
        <v>12.277534828344621</v>
      </c>
      <c r="F657" s="1">
        <f t="shared" si="201"/>
        <v>12.153937323036612</v>
      </c>
      <c r="G657" s="1">
        <f t="shared" si="201"/>
        <v>12.041800875160986</v>
      </c>
      <c r="H657" s="1">
        <f t="shared" si="201"/>
        <v>11.929664427285362</v>
      </c>
      <c r="I657" s="1">
        <f t="shared" si="201"/>
        <v>11.941125484717745</v>
      </c>
      <c r="J657" s="1">
        <f t="shared" si="201"/>
        <v>11.952586542150129</v>
      </c>
      <c r="K657" s="1">
        <f t="shared" si="201"/>
        <v>11.964047599582512</v>
      </c>
      <c r="L657" s="1">
        <f t="shared" si="201"/>
        <v>11.98757405203007</v>
      </c>
      <c r="M657" s="1">
        <f t="shared" si="201"/>
        <v>12.011100504477627</v>
      </c>
      <c r="N657" s="1">
        <f t="shared" si="201"/>
        <v>12.034626956925182</v>
      </c>
      <c r="O657" s="1">
        <f t="shared" si="201"/>
        <v>12.058153409372737</v>
      </c>
      <c r="P657" s="1">
        <f t="shared" si="201"/>
        <v>11.968744384306781</v>
      </c>
      <c r="Q657" s="1" t="e">
        <f t="shared" si="201"/>
        <v>#VALUE!</v>
      </c>
      <c r="R657" s="1" t="e">
        <f t="shared" si="201"/>
        <v>#VALUE!</v>
      </c>
      <c r="S657" s="1" t="e">
        <f t="shared" si="201"/>
        <v>#VALUE!</v>
      </c>
      <c r="T657" s="1" t="e">
        <f t="shared" si="201"/>
        <v>#VALUE!</v>
      </c>
      <c r="U657" s="1" t="e">
        <f t="shared" si="192"/>
        <v>#VALUE!</v>
      </c>
      <c r="V657" s="1" t="e">
        <f t="shared" si="193"/>
        <v>#VALUE!</v>
      </c>
      <c r="W657" s="1" t="e">
        <f t="shared" si="193"/>
        <v>#VALUE!</v>
      </c>
      <c r="X657" s="1" t="e">
        <f t="shared" si="193"/>
        <v>#VALUE!</v>
      </c>
      <c r="Y657" s="1" t="e">
        <f t="shared" si="193"/>
        <v>#VALUE!</v>
      </c>
      <c r="Z657" s="1" t="e">
        <f t="shared" si="193"/>
        <v>#VALUE!</v>
      </c>
      <c r="AA657" s="1" t="e">
        <f t="shared" si="193"/>
        <v>#VALUE!</v>
      </c>
      <c r="AB657" s="1" t="e">
        <f t="shared" si="193"/>
        <v>#VALUE!</v>
      </c>
      <c r="AC657" s="1" t="e">
        <f t="shared" si="193"/>
        <v>#VALUE!</v>
      </c>
      <c r="AD657" s="1" t="e">
        <f t="shared" si="193"/>
        <v>#VALUE!</v>
      </c>
      <c r="AE657" s="1" t="e">
        <f t="shared" si="193"/>
        <v>#VALUE!</v>
      </c>
      <c r="AF657" s="1" t="e">
        <f t="shared" si="193"/>
        <v>#VALUE!</v>
      </c>
      <c r="AG657" s="1" t="e">
        <f t="shared" si="193"/>
        <v>#VALUE!</v>
      </c>
      <c r="AH657" s="1" t="e">
        <f t="shared" si="193"/>
        <v>#VALUE!</v>
      </c>
      <c r="AI657" s="1" t="e">
        <f t="shared" si="193"/>
        <v>#VALUE!</v>
      </c>
      <c r="AJ657" s="1" t="e">
        <f t="shared" si="193"/>
        <v>#VALUE!</v>
      </c>
      <c r="AK657" s="1" t="e">
        <f t="shared" si="193"/>
        <v>#VALUE!</v>
      </c>
      <c r="AL657" s="1" t="e">
        <f t="shared" si="194"/>
        <v>#VALUE!</v>
      </c>
      <c r="AM657" s="1" t="e">
        <f t="shared" si="194"/>
        <v>#VALUE!</v>
      </c>
      <c r="AN657" s="1" t="e">
        <f t="shared" si="194"/>
        <v>#VALUE!</v>
      </c>
      <c r="AO657" s="1" t="e">
        <f t="shared" si="194"/>
        <v>#VALUE!</v>
      </c>
      <c r="AP657" s="1" t="e">
        <f t="shared" si="194"/>
        <v>#VALUE!</v>
      </c>
      <c r="AQ657" s="1" t="e">
        <f t="shared" si="194"/>
        <v>#VALUE!</v>
      </c>
      <c r="AR657" s="1" t="e">
        <f t="shared" si="194"/>
        <v>#VALUE!</v>
      </c>
      <c r="AS657" s="1" t="e">
        <f t="shared" si="194"/>
        <v>#VALUE!</v>
      </c>
      <c r="AT657" s="1" t="e">
        <f t="shared" si="194"/>
        <v>#VALUE!</v>
      </c>
      <c r="AU657" s="1" t="e">
        <f t="shared" si="194"/>
        <v>#VALUE!</v>
      </c>
      <c r="AV657" s="1" t="e">
        <f t="shared" si="194"/>
        <v>#VALUE!</v>
      </c>
      <c r="AW657" s="1" t="e">
        <f t="shared" si="194"/>
        <v>#VALUE!</v>
      </c>
      <c r="AX657" s="1" t="e">
        <f t="shared" si="194"/>
        <v>#VALUE!</v>
      </c>
      <c r="AY657" s="1" t="e">
        <f t="shared" si="194"/>
        <v>#VALUE!</v>
      </c>
      <c r="AZ657" s="1" t="e">
        <f t="shared" si="194"/>
        <v>#VALUE!</v>
      </c>
      <c r="BA657" s="1" t="e">
        <f t="shared" si="194"/>
        <v>#VALUE!</v>
      </c>
      <c r="BB657" s="1" t="e">
        <f t="shared" si="195"/>
        <v>#VALUE!</v>
      </c>
      <c r="BC657" s="1" t="e">
        <f t="shared" si="195"/>
        <v>#VALUE!</v>
      </c>
      <c r="BD657" s="1" t="e">
        <f t="shared" si="195"/>
        <v>#VALUE!</v>
      </c>
      <c r="BE657" s="1" t="e">
        <f t="shared" si="195"/>
        <v>#VALUE!</v>
      </c>
      <c r="BF657" s="1" t="e">
        <f t="shared" si="195"/>
        <v>#VALUE!</v>
      </c>
      <c r="BG657" s="1" t="e">
        <f t="shared" si="195"/>
        <v>#VALUE!</v>
      </c>
      <c r="BH657" s="1" t="e">
        <f t="shared" si="195"/>
        <v>#VALUE!</v>
      </c>
      <c r="BI657" s="1" t="e">
        <f t="shared" si="195"/>
        <v>#VALUE!</v>
      </c>
      <c r="BJ657" s="1" t="e">
        <f t="shared" si="195"/>
        <v>#VALUE!</v>
      </c>
      <c r="BK657" s="1" t="e">
        <f t="shared" si="195"/>
        <v>#VALUE!</v>
      </c>
      <c r="BL657" s="1" t="e">
        <f t="shared" si="195"/>
        <v>#VALUE!</v>
      </c>
      <c r="BM657" s="1" t="e">
        <f t="shared" si="195"/>
        <v>#VALUE!</v>
      </c>
      <c r="BN657" s="1" t="e">
        <f t="shared" si="195"/>
        <v>#VALUE!</v>
      </c>
      <c r="BO657" s="1" t="e">
        <f t="shared" si="195"/>
        <v>#VALUE!</v>
      </c>
      <c r="BP657" s="1" t="e">
        <f t="shared" si="195"/>
        <v>#VALUE!</v>
      </c>
      <c r="BQ657" s="1" t="e">
        <f t="shared" si="195"/>
        <v>#VALUE!</v>
      </c>
      <c r="BR657" s="1" t="e">
        <f t="shared" si="196"/>
        <v>#VALUE!</v>
      </c>
      <c r="BS657" s="1" t="e">
        <f t="shared" si="196"/>
        <v>#VALUE!</v>
      </c>
      <c r="BT657" s="1" t="e">
        <f t="shared" si="196"/>
        <v>#VALUE!</v>
      </c>
      <c r="BU657" s="1" t="e">
        <f t="shared" si="196"/>
        <v>#VALUE!</v>
      </c>
      <c r="BV657" s="1" t="e">
        <f t="shared" si="196"/>
        <v>#VALUE!</v>
      </c>
      <c r="BW657" s="1" t="e">
        <f t="shared" si="196"/>
        <v>#VALUE!</v>
      </c>
      <c r="BX657" s="1" t="e">
        <f t="shared" si="196"/>
        <v>#VALUE!</v>
      </c>
      <c r="BY657" s="1" t="e">
        <f t="shared" si="196"/>
        <v>#VALUE!</v>
      </c>
      <c r="BZ657" s="1" t="e">
        <f t="shared" si="196"/>
        <v>#VALUE!</v>
      </c>
      <c r="CA657" s="1" t="e">
        <f t="shared" si="196"/>
        <v>#VALUE!</v>
      </c>
      <c r="CB657" s="1" t="e">
        <f t="shared" si="196"/>
        <v>#VALUE!</v>
      </c>
      <c r="CC657" s="1" t="e">
        <f t="shared" si="196"/>
        <v>#VALUE!</v>
      </c>
      <c r="CD657" s="1" t="e">
        <f t="shared" si="196"/>
        <v>#VALUE!</v>
      </c>
      <c r="CE657" s="1" t="e">
        <f t="shared" si="197"/>
        <v>#VALUE!</v>
      </c>
      <c r="CF657" s="1" t="e">
        <f t="shared" si="197"/>
        <v>#VALUE!</v>
      </c>
      <c r="CG657" s="1" t="e">
        <f t="shared" si="197"/>
        <v>#VALUE!</v>
      </c>
      <c r="CH657" s="1" t="e">
        <f t="shared" si="197"/>
        <v>#VALUE!</v>
      </c>
      <c r="CI657" s="1" t="e">
        <f t="shared" si="197"/>
        <v>#VALUE!</v>
      </c>
      <c r="CJ657" s="1" t="e">
        <f t="shared" si="197"/>
        <v>#VALUE!</v>
      </c>
      <c r="CK657" s="1" t="e">
        <f t="shared" si="197"/>
        <v>#VALUE!</v>
      </c>
      <c r="CL657" s="1" t="e">
        <f t="shared" si="197"/>
        <v>#VALUE!</v>
      </c>
      <c r="CM657" s="1" t="e">
        <f t="shared" si="197"/>
        <v>#VALUE!</v>
      </c>
      <c r="CN657" s="1" t="e">
        <f t="shared" si="197"/>
        <v>#VALUE!</v>
      </c>
      <c r="CO657" s="1" t="e">
        <f t="shared" si="197"/>
        <v>#VALUE!</v>
      </c>
      <c r="CP657" s="1" t="e">
        <f t="shared" si="197"/>
        <v>#VALUE!</v>
      </c>
      <c r="CQ657" s="1" t="e">
        <f t="shared" si="197"/>
        <v>#VALUE!</v>
      </c>
      <c r="CR657" s="1" t="e">
        <f t="shared" si="197"/>
        <v>#VALUE!</v>
      </c>
      <c r="CS657" s="1" t="e">
        <f t="shared" si="197"/>
        <v>#VALUE!</v>
      </c>
      <c r="CT657" s="1" t="e">
        <f t="shared" si="197"/>
        <v>#VALUE!</v>
      </c>
      <c r="CU657" s="1" t="e">
        <f t="shared" si="198"/>
        <v>#VALUE!</v>
      </c>
      <c r="CV657" s="1" t="e">
        <f t="shared" si="198"/>
        <v>#VALUE!</v>
      </c>
      <c r="CW657" s="1" t="e">
        <f t="shared" si="198"/>
        <v>#VALUE!</v>
      </c>
      <c r="CX657" s="1" t="e">
        <f t="shared" si="198"/>
        <v>#VALUE!</v>
      </c>
      <c r="CY657" s="7" t="e">
        <f t="shared" si="199"/>
        <v>#VALUE!</v>
      </c>
    </row>
    <row r="658" spans="2:103" x14ac:dyDescent="0.25">
      <c r="B658" s="25">
        <v>13</v>
      </c>
      <c r="C658" s="29">
        <f t="shared" si="200"/>
        <v>12.524729838960639</v>
      </c>
      <c r="D658" s="1">
        <f t="shared" si="191"/>
        <v>13.343548404445627</v>
      </c>
      <c r="E658" s="1">
        <f t="shared" si="201"/>
        <v>13.219950899137618</v>
      </c>
      <c r="F658" s="1">
        <f t="shared" si="201"/>
        <v>13.09635339382961</v>
      </c>
      <c r="G658" s="1">
        <f t="shared" si="201"/>
        <v>12.972755888521601</v>
      </c>
      <c r="H658" s="1">
        <f t="shared" si="201"/>
        <v>12.860619440645975</v>
      </c>
      <c r="I658" s="1">
        <f t="shared" si="201"/>
        <v>12.872080498078359</v>
      </c>
      <c r="J658" s="1">
        <f t="shared" si="201"/>
        <v>12.883541555510742</v>
      </c>
      <c r="K658" s="1">
        <f t="shared" si="201"/>
        <v>12.895002612943127</v>
      </c>
      <c r="L658" s="1">
        <f t="shared" si="201"/>
        <v>12.90646367037551</v>
      </c>
      <c r="M658" s="1">
        <f t="shared" si="201"/>
        <v>12.929990122823067</v>
      </c>
      <c r="N658" s="1">
        <f t="shared" si="201"/>
        <v>12.953516575270625</v>
      </c>
      <c r="O658" s="1">
        <f t="shared" si="201"/>
        <v>12.97704302771818</v>
      </c>
      <c r="P658" s="1">
        <f t="shared" si="201"/>
        <v>13.000569480165735</v>
      </c>
      <c r="Q658" s="1">
        <f t="shared" si="201"/>
        <v>12.911160455099779</v>
      </c>
      <c r="R658" s="1" t="e">
        <f t="shared" si="201"/>
        <v>#VALUE!</v>
      </c>
      <c r="S658" s="1" t="e">
        <f t="shared" si="201"/>
        <v>#VALUE!</v>
      </c>
      <c r="T658" s="1" t="e">
        <f t="shared" si="201"/>
        <v>#VALUE!</v>
      </c>
      <c r="U658" s="1" t="e">
        <f t="shared" si="192"/>
        <v>#VALUE!</v>
      </c>
      <c r="V658" s="1" t="e">
        <f t="shared" si="193"/>
        <v>#VALUE!</v>
      </c>
      <c r="W658" s="1" t="e">
        <f t="shared" si="193"/>
        <v>#VALUE!</v>
      </c>
      <c r="X658" s="1" t="e">
        <f t="shared" si="193"/>
        <v>#VALUE!</v>
      </c>
      <c r="Y658" s="1" t="e">
        <f t="shared" si="193"/>
        <v>#VALUE!</v>
      </c>
      <c r="Z658" s="1" t="e">
        <f t="shared" si="193"/>
        <v>#VALUE!</v>
      </c>
      <c r="AA658" s="1" t="e">
        <f t="shared" si="193"/>
        <v>#VALUE!</v>
      </c>
      <c r="AB658" s="1" t="e">
        <f t="shared" si="193"/>
        <v>#VALUE!</v>
      </c>
      <c r="AC658" s="1" t="e">
        <f t="shared" si="193"/>
        <v>#VALUE!</v>
      </c>
      <c r="AD658" s="1" t="e">
        <f t="shared" si="193"/>
        <v>#VALUE!</v>
      </c>
      <c r="AE658" s="1" t="e">
        <f t="shared" si="193"/>
        <v>#VALUE!</v>
      </c>
      <c r="AF658" s="1" t="e">
        <f t="shared" si="193"/>
        <v>#VALUE!</v>
      </c>
      <c r="AG658" s="1" t="e">
        <f t="shared" si="193"/>
        <v>#VALUE!</v>
      </c>
      <c r="AH658" s="1" t="e">
        <f t="shared" si="193"/>
        <v>#VALUE!</v>
      </c>
      <c r="AI658" s="1" t="e">
        <f t="shared" si="193"/>
        <v>#VALUE!</v>
      </c>
      <c r="AJ658" s="1" t="e">
        <f t="shared" si="193"/>
        <v>#VALUE!</v>
      </c>
      <c r="AK658" s="1" t="e">
        <f t="shared" si="193"/>
        <v>#VALUE!</v>
      </c>
      <c r="AL658" s="1" t="e">
        <f t="shared" si="194"/>
        <v>#VALUE!</v>
      </c>
      <c r="AM658" s="1" t="e">
        <f t="shared" si="194"/>
        <v>#VALUE!</v>
      </c>
      <c r="AN658" s="1" t="e">
        <f t="shared" si="194"/>
        <v>#VALUE!</v>
      </c>
      <c r="AO658" s="1" t="e">
        <f t="shared" si="194"/>
        <v>#VALUE!</v>
      </c>
      <c r="AP658" s="1" t="e">
        <f t="shared" si="194"/>
        <v>#VALUE!</v>
      </c>
      <c r="AQ658" s="1" t="e">
        <f t="shared" si="194"/>
        <v>#VALUE!</v>
      </c>
      <c r="AR658" s="1" t="e">
        <f t="shared" si="194"/>
        <v>#VALUE!</v>
      </c>
      <c r="AS658" s="1" t="e">
        <f t="shared" si="194"/>
        <v>#VALUE!</v>
      </c>
      <c r="AT658" s="1" t="e">
        <f t="shared" si="194"/>
        <v>#VALUE!</v>
      </c>
      <c r="AU658" s="1" t="e">
        <f t="shared" si="194"/>
        <v>#VALUE!</v>
      </c>
      <c r="AV658" s="1" t="e">
        <f t="shared" si="194"/>
        <v>#VALUE!</v>
      </c>
      <c r="AW658" s="1" t="e">
        <f t="shared" si="194"/>
        <v>#VALUE!</v>
      </c>
      <c r="AX658" s="1" t="e">
        <f t="shared" si="194"/>
        <v>#VALUE!</v>
      </c>
      <c r="AY658" s="1" t="e">
        <f t="shared" si="194"/>
        <v>#VALUE!</v>
      </c>
      <c r="AZ658" s="1" t="e">
        <f t="shared" si="194"/>
        <v>#VALUE!</v>
      </c>
      <c r="BA658" s="1" t="e">
        <f t="shared" si="194"/>
        <v>#VALUE!</v>
      </c>
      <c r="BB658" s="1" t="e">
        <f t="shared" si="195"/>
        <v>#VALUE!</v>
      </c>
      <c r="BC658" s="1" t="e">
        <f t="shared" si="195"/>
        <v>#VALUE!</v>
      </c>
      <c r="BD658" s="1" t="e">
        <f t="shared" si="195"/>
        <v>#VALUE!</v>
      </c>
      <c r="BE658" s="1" t="e">
        <f t="shared" si="195"/>
        <v>#VALUE!</v>
      </c>
      <c r="BF658" s="1" t="e">
        <f t="shared" si="195"/>
        <v>#VALUE!</v>
      </c>
      <c r="BG658" s="1" t="e">
        <f t="shared" si="195"/>
        <v>#VALUE!</v>
      </c>
      <c r="BH658" s="1" t="e">
        <f t="shared" si="195"/>
        <v>#VALUE!</v>
      </c>
      <c r="BI658" s="1" t="e">
        <f t="shared" si="195"/>
        <v>#VALUE!</v>
      </c>
      <c r="BJ658" s="1" t="e">
        <f t="shared" si="195"/>
        <v>#VALUE!</v>
      </c>
      <c r="BK658" s="1" t="e">
        <f t="shared" si="195"/>
        <v>#VALUE!</v>
      </c>
      <c r="BL658" s="1" t="e">
        <f t="shared" si="195"/>
        <v>#VALUE!</v>
      </c>
      <c r="BM658" s="1" t="e">
        <f t="shared" si="195"/>
        <v>#VALUE!</v>
      </c>
      <c r="BN658" s="1" t="e">
        <f t="shared" si="195"/>
        <v>#VALUE!</v>
      </c>
      <c r="BO658" s="1" t="e">
        <f t="shared" si="195"/>
        <v>#VALUE!</v>
      </c>
      <c r="BP658" s="1" t="e">
        <f t="shared" si="195"/>
        <v>#VALUE!</v>
      </c>
      <c r="BQ658" s="1" t="e">
        <f t="shared" si="195"/>
        <v>#VALUE!</v>
      </c>
      <c r="BR658" s="1" t="e">
        <f t="shared" si="196"/>
        <v>#VALUE!</v>
      </c>
      <c r="BS658" s="1" t="e">
        <f t="shared" si="196"/>
        <v>#VALUE!</v>
      </c>
      <c r="BT658" s="1" t="e">
        <f t="shared" si="196"/>
        <v>#VALUE!</v>
      </c>
      <c r="BU658" s="1" t="e">
        <f t="shared" si="196"/>
        <v>#VALUE!</v>
      </c>
      <c r="BV658" s="1" t="e">
        <f t="shared" si="196"/>
        <v>#VALUE!</v>
      </c>
      <c r="BW658" s="1" t="e">
        <f t="shared" si="196"/>
        <v>#VALUE!</v>
      </c>
      <c r="BX658" s="1" t="e">
        <f t="shared" si="196"/>
        <v>#VALUE!</v>
      </c>
      <c r="BY658" s="1" t="e">
        <f t="shared" si="196"/>
        <v>#VALUE!</v>
      </c>
      <c r="BZ658" s="1" t="e">
        <f t="shared" si="196"/>
        <v>#VALUE!</v>
      </c>
      <c r="CA658" s="1" t="e">
        <f t="shared" si="196"/>
        <v>#VALUE!</v>
      </c>
      <c r="CB658" s="1" t="e">
        <f t="shared" si="196"/>
        <v>#VALUE!</v>
      </c>
      <c r="CC658" s="1" t="e">
        <f t="shared" si="196"/>
        <v>#VALUE!</v>
      </c>
      <c r="CD658" s="1" t="e">
        <f t="shared" si="196"/>
        <v>#VALUE!</v>
      </c>
      <c r="CE658" s="1" t="e">
        <f t="shared" si="197"/>
        <v>#VALUE!</v>
      </c>
      <c r="CF658" s="1" t="e">
        <f t="shared" si="197"/>
        <v>#VALUE!</v>
      </c>
      <c r="CG658" s="1" t="e">
        <f t="shared" si="197"/>
        <v>#VALUE!</v>
      </c>
      <c r="CH658" s="1" t="e">
        <f t="shared" si="197"/>
        <v>#VALUE!</v>
      </c>
      <c r="CI658" s="1" t="e">
        <f t="shared" si="197"/>
        <v>#VALUE!</v>
      </c>
      <c r="CJ658" s="1" t="e">
        <f t="shared" si="197"/>
        <v>#VALUE!</v>
      </c>
      <c r="CK658" s="1" t="e">
        <f t="shared" si="197"/>
        <v>#VALUE!</v>
      </c>
      <c r="CL658" s="1" t="e">
        <f t="shared" si="197"/>
        <v>#VALUE!</v>
      </c>
      <c r="CM658" s="1" t="e">
        <f t="shared" si="197"/>
        <v>#VALUE!</v>
      </c>
      <c r="CN658" s="1" t="e">
        <f t="shared" si="197"/>
        <v>#VALUE!</v>
      </c>
      <c r="CO658" s="1" t="e">
        <f t="shared" si="197"/>
        <v>#VALUE!</v>
      </c>
      <c r="CP658" s="1" t="e">
        <f t="shared" si="197"/>
        <v>#VALUE!</v>
      </c>
      <c r="CQ658" s="1" t="e">
        <f t="shared" si="197"/>
        <v>#VALUE!</v>
      </c>
      <c r="CR658" s="1" t="e">
        <f t="shared" si="197"/>
        <v>#VALUE!</v>
      </c>
      <c r="CS658" s="1" t="e">
        <f t="shared" si="197"/>
        <v>#VALUE!</v>
      </c>
      <c r="CT658" s="1" t="e">
        <f t="shared" si="197"/>
        <v>#VALUE!</v>
      </c>
      <c r="CU658" s="1" t="e">
        <f t="shared" si="198"/>
        <v>#VALUE!</v>
      </c>
      <c r="CV658" s="1" t="e">
        <f t="shared" si="198"/>
        <v>#VALUE!</v>
      </c>
      <c r="CW658" s="1" t="e">
        <f t="shared" si="198"/>
        <v>#VALUE!</v>
      </c>
      <c r="CX658" s="1" t="e">
        <f t="shared" si="198"/>
        <v>#VALUE!</v>
      </c>
      <c r="CY658" s="7" t="e">
        <f t="shared" si="199"/>
        <v>#VALUE!</v>
      </c>
    </row>
    <row r="659" spans="2:103" x14ac:dyDescent="0.25">
      <c r="B659" s="25">
        <v>14</v>
      </c>
      <c r="C659" s="29">
        <f t="shared" si="200"/>
        <v>13.467145909753636</v>
      </c>
      <c r="D659" s="1">
        <f t="shared" si="191"/>
        <v>14.285964475238625</v>
      </c>
      <c r="E659" s="1">
        <f t="shared" si="201"/>
        <v>14.162366969930616</v>
      </c>
      <c r="F659" s="1">
        <f t="shared" si="201"/>
        <v>14.038769464622607</v>
      </c>
      <c r="G659" s="1">
        <f t="shared" si="201"/>
        <v>13.915171959314598</v>
      </c>
      <c r="H659" s="1">
        <f t="shared" si="201"/>
        <v>13.791574454006589</v>
      </c>
      <c r="I659" s="1">
        <f t="shared" si="201"/>
        <v>13.803035511438972</v>
      </c>
      <c r="J659" s="1">
        <f t="shared" si="201"/>
        <v>13.814496568871357</v>
      </c>
      <c r="K659" s="1">
        <f t="shared" si="201"/>
        <v>13.82595762630374</v>
      </c>
      <c r="L659" s="1">
        <f t="shared" si="201"/>
        <v>13.837418683736125</v>
      </c>
      <c r="M659" s="1">
        <f t="shared" si="201"/>
        <v>13.848879741168508</v>
      </c>
      <c r="N659" s="1">
        <f t="shared" si="201"/>
        <v>13.872406193616065</v>
      </c>
      <c r="O659" s="1">
        <f t="shared" si="201"/>
        <v>13.895932646063622</v>
      </c>
      <c r="P659" s="1">
        <f t="shared" si="201"/>
        <v>13.919459098511178</v>
      </c>
      <c r="Q659" s="1">
        <f t="shared" si="201"/>
        <v>13.942985550958733</v>
      </c>
      <c r="R659" s="1">
        <f t="shared" si="201"/>
        <v>13.853576525892777</v>
      </c>
      <c r="S659" s="1" t="e">
        <f t="shared" si="201"/>
        <v>#VALUE!</v>
      </c>
      <c r="T659" s="1" t="e">
        <f t="shared" si="201"/>
        <v>#VALUE!</v>
      </c>
      <c r="U659" s="1" t="e">
        <f t="shared" si="192"/>
        <v>#VALUE!</v>
      </c>
      <c r="V659" s="1" t="e">
        <f t="shared" si="193"/>
        <v>#VALUE!</v>
      </c>
      <c r="W659" s="1" t="e">
        <f t="shared" si="193"/>
        <v>#VALUE!</v>
      </c>
      <c r="X659" s="1" t="e">
        <f t="shared" si="193"/>
        <v>#VALUE!</v>
      </c>
      <c r="Y659" s="1" t="e">
        <f t="shared" si="193"/>
        <v>#VALUE!</v>
      </c>
      <c r="Z659" s="1" t="e">
        <f t="shared" si="193"/>
        <v>#VALUE!</v>
      </c>
      <c r="AA659" s="1" t="e">
        <f t="shared" si="193"/>
        <v>#VALUE!</v>
      </c>
      <c r="AB659" s="1" t="e">
        <f t="shared" si="193"/>
        <v>#VALUE!</v>
      </c>
      <c r="AC659" s="1" t="e">
        <f t="shared" si="193"/>
        <v>#VALUE!</v>
      </c>
      <c r="AD659" s="1" t="e">
        <f t="shared" si="193"/>
        <v>#VALUE!</v>
      </c>
      <c r="AE659" s="1" t="e">
        <f t="shared" si="193"/>
        <v>#VALUE!</v>
      </c>
      <c r="AF659" s="1" t="e">
        <f t="shared" si="193"/>
        <v>#VALUE!</v>
      </c>
      <c r="AG659" s="1" t="e">
        <f t="shared" si="193"/>
        <v>#VALUE!</v>
      </c>
      <c r="AH659" s="1" t="e">
        <f t="shared" si="193"/>
        <v>#VALUE!</v>
      </c>
      <c r="AI659" s="1" t="e">
        <f t="shared" si="193"/>
        <v>#VALUE!</v>
      </c>
      <c r="AJ659" s="1" t="e">
        <f t="shared" si="193"/>
        <v>#VALUE!</v>
      </c>
      <c r="AK659" s="1" t="e">
        <f t="shared" si="193"/>
        <v>#VALUE!</v>
      </c>
      <c r="AL659" s="1" t="e">
        <f t="shared" si="194"/>
        <v>#VALUE!</v>
      </c>
      <c r="AM659" s="1" t="e">
        <f t="shared" si="194"/>
        <v>#VALUE!</v>
      </c>
      <c r="AN659" s="1" t="e">
        <f t="shared" si="194"/>
        <v>#VALUE!</v>
      </c>
      <c r="AO659" s="1" t="e">
        <f t="shared" si="194"/>
        <v>#VALUE!</v>
      </c>
      <c r="AP659" s="1" t="e">
        <f t="shared" si="194"/>
        <v>#VALUE!</v>
      </c>
      <c r="AQ659" s="1" t="e">
        <f t="shared" si="194"/>
        <v>#VALUE!</v>
      </c>
      <c r="AR659" s="1" t="e">
        <f t="shared" si="194"/>
        <v>#VALUE!</v>
      </c>
      <c r="AS659" s="1" t="e">
        <f t="shared" si="194"/>
        <v>#VALUE!</v>
      </c>
      <c r="AT659" s="1" t="e">
        <f t="shared" si="194"/>
        <v>#VALUE!</v>
      </c>
      <c r="AU659" s="1" t="e">
        <f t="shared" si="194"/>
        <v>#VALUE!</v>
      </c>
      <c r="AV659" s="1" t="e">
        <f t="shared" si="194"/>
        <v>#VALUE!</v>
      </c>
      <c r="AW659" s="1" t="e">
        <f t="shared" si="194"/>
        <v>#VALUE!</v>
      </c>
      <c r="AX659" s="1" t="e">
        <f t="shared" si="194"/>
        <v>#VALUE!</v>
      </c>
      <c r="AY659" s="1" t="e">
        <f t="shared" si="194"/>
        <v>#VALUE!</v>
      </c>
      <c r="AZ659" s="1" t="e">
        <f t="shared" si="194"/>
        <v>#VALUE!</v>
      </c>
      <c r="BA659" s="1" t="e">
        <f t="shared" si="194"/>
        <v>#VALUE!</v>
      </c>
      <c r="BB659" s="1" t="e">
        <f t="shared" si="195"/>
        <v>#VALUE!</v>
      </c>
      <c r="BC659" s="1" t="e">
        <f t="shared" si="195"/>
        <v>#VALUE!</v>
      </c>
      <c r="BD659" s="1" t="e">
        <f t="shared" si="195"/>
        <v>#VALUE!</v>
      </c>
      <c r="BE659" s="1" t="e">
        <f t="shared" si="195"/>
        <v>#VALUE!</v>
      </c>
      <c r="BF659" s="1" t="e">
        <f t="shared" si="195"/>
        <v>#VALUE!</v>
      </c>
      <c r="BG659" s="1" t="e">
        <f t="shared" si="195"/>
        <v>#VALUE!</v>
      </c>
      <c r="BH659" s="1" t="e">
        <f t="shared" si="195"/>
        <v>#VALUE!</v>
      </c>
      <c r="BI659" s="1" t="e">
        <f t="shared" si="195"/>
        <v>#VALUE!</v>
      </c>
      <c r="BJ659" s="1" t="e">
        <f t="shared" si="195"/>
        <v>#VALUE!</v>
      </c>
      <c r="BK659" s="1" t="e">
        <f t="shared" si="195"/>
        <v>#VALUE!</v>
      </c>
      <c r="BL659" s="1" t="e">
        <f t="shared" si="195"/>
        <v>#VALUE!</v>
      </c>
      <c r="BM659" s="1" t="e">
        <f t="shared" si="195"/>
        <v>#VALUE!</v>
      </c>
      <c r="BN659" s="1" t="e">
        <f t="shared" si="195"/>
        <v>#VALUE!</v>
      </c>
      <c r="BO659" s="1" t="e">
        <f t="shared" si="195"/>
        <v>#VALUE!</v>
      </c>
      <c r="BP659" s="1" t="e">
        <f t="shared" si="195"/>
        <v>#VALUE!</v>
      </c>
      <c r="BQ659" s="1" t="e">
        <f t="shared" si="195"/>
        <v>#VALUE!</v>
      </c>
      <c r="BR659" s="1" t="e">
        <f t="shared" si="196"/>
        <v>#VALUE!</v>
      </c>
      <c r="BS659" s="1" t="e">
        <f t="shared" si="196"/>
        <v>#VALUE!</v>
      </c>
      <c r="BT659" s="1" t="e">
        <f t="shared" si="196"/>
        <v>#VALUE!</v>
      </c>
      <c r="BU659" s="1" t="e">
        <f t="shared" si="196"/>
        <v>#VALUE!</v>
      </c>
      <c r="BV659" s="1" t="e">
        <f t="shared" si="196"/>
        <v>#VALUE!</v>
      </c>
      <c r="BW659" s="1" t="e">
        <f t="shared" si="196"/>
        <v>#VALUE!</v>
      </c>
      <c r="BX659" s="1" t="e">
        <f t="shared" si="196"/>
        <v>#VALUE!</v>
      </c>
      <c r="BY659" s="1" t="e">
        <f t="shared" si="196"/>
        <v>#VALUE!</v>
      </c>
      <c r="BZ659" s="1" t="e">
        <f t="shared" si="196"/>
        <v>#VALUE!</v>
      </c>
      <c r="CA659" s="1" t="e">
        <f t="shared" si="196"/>
        <v>#VALUE!</v>
      </c>
      <c r="CB659" s="1" t="e">
        <f t="shared" si="196"/>
        <v>#VALUE!</v>
      </c>
      <c r="CC659" s="1" t="e">
        <f t="shared" si="196"/>
        <v>#VALUE!</v>
      </c>
      <c r="CD659" s="1" t="e">
        <f t="shared" si="196"/>
        <v>#VALUE!</v>
      </c>
      <c r="CE659" s="1" t="e">
        <f t="shared" si="197"/>
        <v>#VALUE!</v>
      </c>
      <c r="CF659" s="1" t="e">
        <f t="shared" si="197"/>
        <v>#VALUE!</v>
      </c>
      <c r="CG659" s="1" t="e">
        <f t="shared" si="197"/>
        <v>#VALUE!</v>
      </c>
      <c r="CH659" s="1" t="e">
        <f t="shared" si="197"/>
        <v>#VALUE!</v>
      </c>
      <c r="CI659" s="1" t="e">
        <f t="shared" si="197"/>
        <v>#VALUE!</v>
      </c>
      <c r="CJ659" s="1" t="e">
        <f t="shared" si="197"/>
        <v>#VALUE!</v>
      </c>
      <c r="CK659" s="1" t="e">
        <f t="shared" si="197"/>
        <v>#VALUE!</v>
      </c>
      <c r="CL659" s="1" t="e">
        <f t="shared" si="197"/>
        <v>#VALUE!</v>
      </c>
      <c r="CM659" s="1" t="e">
        <f t="shared" si="197"/>
        <v>#VALUE!</v>
      </c>
      <c r="CN659" s="1" t="e">
        <f t="shared" si="197"/>
        <v>#VALUE!</v>
      </c>
      <c r="CO659" s="1" t="e">
        <f t="shared" si="197"/>
        <v>#VALUE!</v>
      </c>
      <c r="CP659" s="1" t="e">
        <f t="shared" si="197"/>
        <v>#VALUE!</v>
      </c>
      <c r="CQ659" s="1" t="e">
        <f t="shared" si="197"/>
        <v>#VALUE!</v>
      </c>
      <c r="CR659" s="1" t="e">
        <f t="shared" si="197"/>
        <v>#VALUE!</v>
      </c>
      <c r="CS659" s="1" t="e">
        <f t="shared" si="197"/>
        <v>#VALUE!</v>
      </c>
      <c r="CT659" s="1" t="e">
        <f t="shared" si="197"/>
        <v>#VALUE!</v>
      </c>
      <c r="CU659" s="1" t="e">
        <f t="shared" si="198"/>
        <v>#VALUE!</v>
      </c>
      <c r="CV659" s="1" t="e">
        <f t="shared" si="198"/>
        <v>#VALUE!</v>
      </c>
      <c r="CW659" s="1" t="e">
        <f t="shared" si="198"/>
        <v>#VALUE!</v>
      </c>
      <c r="CX659" s="1" t="e">
        <f t="shared" si="198"/>
        <v>#VALUE!</v>
      </c>
      <c r="CY659" s="7" t="e">
        <f t="shared" si="199"/>
        <v>#VALUE!</v>
      </c>
    </row>
    <row r="660" spans="2:103" x14ac:dyDescent="0.25">
      <c r="B660" s="25">
        <v>15</v>
      </c>
      <c r="C660" s="29">
        <f t="shared" si="200"/>
        <v>14.409561980546634</v>
      </c>
      <c r="D660" s="1">
        <f t="shared" si="191"/>
        <v>15.195924241668186</v>
      </c>
      <c r="E660" s="1">
        <f t="shared" si="201"/>
        <v>15.072326736360177</v>
      </c>
      <c r="F660" s="1">
        <f t="shared" si="201"/>
        <v>14.948729231052168</v>
      </c>
      <c r="G660" s="1">
        <f t="shared" si="201"/>
        <v>14.825131725744159</v>
      </c>
      <c r="H660" s="1">
        <f t="shared" si="201"/>
        <v>14.70153422043615</v>
      </c>
      <c r="I660" s="1">
        <f t="shared" si="201"/>
        <v>14.697549418437932</v>
      </c>
      <c r="J660" s="1">
        <f t="shared" si="201"/>
        <v>14.709010475870315</v>
      </c>
      <c r="K660" s="1">
        <f t="shared" si="201"/>
        <v>14.7204715333027</v>
      </c>
      <c r="L660" s="1">
        <f t="shared" si="201"/>
        <v>14.731932590735083</v>
      </c>
      <c r="M660" s="1">
        <f t="shared" si="201"/>
        <v>14.743393648167467</v>
      </c>
      <c r="N660" s="1">
        <f t="shared" si="201"/>
        <v>14.75485470559985</v>
      </c>
      <c r="O660" s="1">
        <f t="shared" si="201"/>
        <v>14.778381158047408</v>
      </c>
      <c r="P660" s="1">
        <f t="shared" si="201"/>
        <v>14.801907610494965</v>
      </c>
      <c r="Q660" s="1">
        <f t="shared" si="201"/>
        <v>14.82543406294252</v>
      </c>
      <c r="R660" s="1">
        <f t="shared" si="201"/>
        <v>14.848960515390075</v>
      </c>
      <c r="S660" s="1">
        <f t="shared" si="201"/>
        <v>14.759551490324119</v>
      </c>
      <c r="T660" s="1" t="e">
        <f t="shared" si="201"/>
        <v>#VALUE!</v>
      </c>
      <c r="U660" s="1" t="e">
        <f t="shared" si="192"/>
        <v>#VALUE!</v>
      </c>
      <c r="V660" s="1" t="e">
        <f t="shared" si="193"/>
        <v>#VALUE!</v>
      </c>
      <c r="W660" s="1" t="e">
        <f t="shared" si="193"/>
        <v>#VALUE!</v>
      </c>
      <c r="X660" s="1" t="e">
        <f t="shared" si="193"/>
        <v>#VALUE!</v>
      </c>
      <c r="Y660" s="1" t="e">
        <f t="shared" si="193"/>
        <v>#VALUE!</v>
      </c>
      <c r="Z660" s="1" t="e">
        <f t="shared" si="193"/>
        <v>#VALUE!</v>
      </c>
      <c r="AA660" s="1" t="e">
        <f t="shared" si="193"/>
        <v>#VALUE!</v>
      </c>
      <c r="AB660" s="1" t="e">
        <f t="shared" si="193"/>
        <v>#VALUE!</v>
      </c>
      <c r="AC660" s="1" t="e">
        <f t="shared" si="193"/>
        <v>#VALUE!</v>
      </c>
      <c r="AD660" s="1" t="e">
        <f t="shared" si="193"/>
        <v>#VALUE!</v>
      </c>
      <c r="AE660" s="1" t="e">
        <f t="shared" si="193"/>
        <v>#VALUE!</v>
      </c>
      <c r="AF660" s="1" t="e">
        <f t="shared" si="193"/>
        <v>#VALUE!</v>
      </c>
      <c r="AG660" s="1" t="e">
        <f t="shared" si="193"/>
        <v>#VALUE!</v>
      </c>
      <c r="AH660" s="1" t="e">
        <f t="shared" si="193"/>
        <v>#VALUE!</v>
      </c>
      <c r="AI660" s="1" t="e">
        <f t="shared" si="193"/>
        <v>#VALUE!</v>
      </c>
      <c r="AJ660" s="1" t="e">
        <f t="shared" si="193"/>
        <v>#VALUE!</v>
      </c>
      <c r="AK660" s="1" t="e">
        <f t="shared" si="193"/>
        <v>#VALUE!</v>
      </c>
      <c r="AL660" s="1" t="e">
        <f t="shared" si="194"/>
        <v>#VALUE!</v>
      </c>
      <c r="AM660" s="1" t="e">
        <f t="shared" si="194"/>
        <v>#VALUE!</v>
      </c>
      <c r="AN660" s="1" t="e">
        <f t="shared" si="194"/>
        <v>#VALUE!</v>
      </c>
      <c r="AO660" s="1" t="e">
        <f t="shared" si="194"/>
        <v>#VALUE!</v>
      </c>
      <c r="AP660" s="1" t="e">
        <f t="shared" si="194"/>
        <v>#VALUE!</v>
      </c>
      <c r="AQ660" s="1" t="e">
        <f t="shared" si="194"/>
        <v>#VALUE!</v>
      </c>
      <c r="AR660" s="1" t="e">
        <f t="shared" si="194"/>
        <v>#VALUE!</v>
      </c>
      <c r="AS660" s="1" t="e">
        <f t="shared" si="194"/>
        <v>#VALUE!</v>
      </c>
      <c r="AT660" s="1" t="e">
        <f t="shared" si="194"/>
        <v>#VALUE!</v>
      </c>
      <c r="AU660" s="1" t="e">
        <f t="shared" si="194"/>
        <v>#VALUE!</v>
      </c>
      <c r="AV660" s="1" t="e">
        <f t="shared" si="194"/>
        <v>#VALUE!</v>
      </c>
      <c r="AW660" s="1" t="e">
        <f t="shared" si="194"/>
        <v>#VALUE!</v>
      </c>
      <c r="AX660" s="1" t="e">
        <f t="shared" si="194"/>
        <v>#VALUE!</v>
      </c>
      <c r="AY660" s="1" t="e">
        <f t="shared" si="194"/>
        <v>#VALUE!</v>
      </c>
      <c r="AZ660" s="1" t="e">
        <f t="shared" si="194"/>
        <v>#VALUE!</v>
      </c>
      <c r="BA660" s="1" t="e">
        <f t="shared" si="194"/>
        <v>#VALUE!</v>
      </c>
      <c r="BB660" s="1" t="e">
        <f t="shared" si="195"/>
        <v>#VALUE!</v>
      </c>
      <c r="BC660" s="1" t="e">
        <f t="shared" si="195"/>
        <v>#VALUE!</v>
      </c>
      <c r="BD660" s="1" t="e">
        <f t="shared" si="195"/>
        <v>#VALUE!</v>
      </c>
      <c r="BE660" s="1" t="e">
        <f t="shared" si="195"/>
        <v>#VALUE!</v>
      </c>
      <c r="BF660" s="1" t="e">
        <f t="shared" si="195"/>
        <v>#VALUE!</v>
      </c>
      <c r="BG660" s="1" t="e">
        <f t="shared" si="195"/>
        <v>#VALUE!</v>
      </c>
      <c r="BH660" s="1" t="e">
        <f t="shared" si="195"/>
        <v>#VALUE!</v>
      </c>
      <c r="BI660" s="1" t="e">
        <f t="shared" si="195"/>
        <v>#VALUE!</v>
      </c>
      <c r="BJ660" s="1" t="e">
        <f t="shared" si="195"/>
        <v>#VALUE!</v>
      </c>
      <c r="BK660" s="1" t="e">
        <f t="shared" si="195"/>
        <v>#VALUE!</v>
      </c>
      <c r="BL660" s="1" t="e">
        <f t="shared" si="195"/>
        <v>#VALUE!</v>
      </c>
      <c r="BM660" s="1" t="e">
        <f t="shared" si="195"/>
        <v>#VALUE!</v>
      </c>
      <c r="BN660" s="1" t="e">
        <f t="shared" si="195"/>
        <v>#VALUE!</v>
      </c>
      <c r="BO660" s="1" t="e">
        <f t="shared" si="195"/>
        <v>#VALUE!</v>
      </c>
      <c r="BP660" s="1" t="e">
        <f t="shared" si="195"/>
        <v>#VALUE!</v>
      </c>
      <c r="BQ660" s="1" t="e">
        <f t="shared" si="195"/>
        <v>#VALUE!</v>
      </c>
      <c r="BR660" s="1" t="e">
        <f t="shared" si="196"/>
        <v>#VALUE!</v>
      </c>
      <c r="BS660" s="1" t="e">
        <f t="shared" si="196"/>
        <v>#VALUE!</v>
      </c>
      <c r="BT660" s="1" t="e">
        <f t="shared" si="196"/>
        <v>#VALUE!</v>
      </c>
      <c r="BU660" s="1" t="e">
        <f t="shared" si="196"/>
        <v>#VALUE!</v>
      </c>
      <c r="BV660" s="1" t="e">
        <f t="shared" si="196"/>
        <v>#VALUE!</v>
      </c>
      <c r="BW660" s="1" t="e">
        <f t="shared" si="196"/>
        <v>#VALUE!</v>
      </c>
      <c r="BX660" s="1" t="e">
        <f t="shared" si="196"/>
        <v>#VALUE!</v>
      </c>
      <c r="BY660" s="1" t="e">
        <f t="shared" si="196"/>
        <v>#VALUE!</v>
      </c>
      <c r="BZ660" s="1" t="e">
        <f t="shared" si="196"/>
        <v>#VALUE!</v>
      </c>
      <c r="CA660" s="1" t="e">
        <f t="shared" si="196"/>
        <v>#VALUE!</v>
      </c>
      <c r="CB660" s="1" t="e">
        <f t="shared" si="196"/>
        <v>#VALUE!</v>
      </c>
      <c r="CC660" s="1" t="e">
        <f t="shared" si="196"/>
        <v>#VALUE!</v>
      </c>
      <c r="CD660" s="1" t="e">
        <f t="shared" si="196"/>
        <v>#VALUE!</v>
      </c>
      <c r="CE660" s="1" t="e">
        <f t="shared" si="197"/>
        <v>#VALUE!</v>
      </c>
      <c r="CF660" s="1" t="e">
        <f t="shared" si="197"/>
        <v>#VALUE!</v>
      </c>
      <c r="CG660" s="1" t="e">
        <f t="shared" si="197"/>
        <v>#VALUE!</v>
      </c>
      <c r="CH660" s="1" t="e">
        <f t="shared" si="197"/>
        <v>#VALUE!</v>
      </c>
      <c r="CI660" s="1" t="e">
        <f t="shared" si="197"/>
        <v>#VALUE!</v>
      </c>
      <c r="CJ660" s="1" t="e">
        <f t="shared" si="197"/>
        <v>#VALUE!</v>
      </c>
      <c r="CK660" s="1" t="e">
        <f t="shared" si="197"/>
        <v>#VALUE!</v>
      </c>
      <c r="CL660" s="1" t="e">
        <f t="shared" si="197"/>
        <v>#VALUE!</v>
      </c>
      <c r="CM660" s="1" t="e">
        <f t="shared" si="197"/>
        <v>#VALUE!</v>
      </c>
      <c r="CN660" s="1" t="e">
        <f t="shared" si="197"/>
        <v>#VALUE!</v>
      </c>
      <c r="CO660" s="1" t="e">
        <f t="shared" si="197"/>
        <v>#VALUE!</v>
      </c>
      <c r="CP660" s="1" t="e">
        <f t="shared" si="197"/>
        <v>#VALUE!</v>
      </c>
      <c r="CQ660" s="1" t="e">
        <f t="shared" si="197"/>
        <v>#VALUE!</v>
      </c>
      <c r="CR660" s="1" t="e">
        <f t="shared" si="197"/>
        <v>#VALUE!</v>
      </c>
      <c r="CS660" s="1" t="e">
        <f t="shared" si="197"/>
        <v>#VALUE!</v>
      </c>
      <c r="CT660" s="1" t="e">
        <f t="shared" si="197"/>
        <v>#VALUE!</v>
      </c>
      <c r="CU660" s="1" t="e">
        <f t="shared" si="198"/>
        <v>#VALUE!</v>
      </c>
      <c r="CV660" s="1" t="e">
        <f t="shared" si="198"/>
        <v>#VALUE!</v>
      </c>
      <c r="CW660" s="1" t="e">
        <f t="shared" si="198"/>
        <v>#VALUE!</v>
      </c>
      <c r="CX660" s="1" t="e">
        <f t="shared" si="198"/>
        <v>#VALUE!</v>
      </c>
      <c r="CY660" s="7" t="e">
        <f t="shared" si="199"/>
        <v>#VALUE!</v>
      </c>
    </row>
    <row r="661" spans="2:103" x14ac:dyDescent="0.25">
      <c r="B661" s="25">
        <v>16</v>
      </c>
      <c r="C661" s="29">
        <f t="shared" si="200"/>
        <v>15.315536944977977</v>
      </c>
      <c r="D661" s="1">
        <f t="shared" si="191"/>
        <v>16.101899206099528</v>
      </c>
      <c r="E661" s="1">
        <f t="shared" si="201"/>
        <v>15.982286502789737</v>
      </c>
      <c r="F661" s="1">
        <f t="shared" si="201"/>
        <v>15.858688997481728</v>
      </c>
      <c r="G661" s="1">
        <f t="shared" si="201"/>
        <v>15.735091492173719</v>
      </c>
      <c r="H661" s="1">
        <f t="shared" si="201"/>
        <v>15.61149398686571</v>
      </c>
      <c r="I661" s="1">
        <f t="shared" si="201"/>
        <v>15.607509184867492</v>
      </c>
      <c r="J661" s="1">
        <f t="shared" si="201"/>
        <v>15.603524382869274</v>
      </c>
      <c r="K661" s="1">
        <f t="shared" si="201"/>
        <v>15.614985440301657</v>
      </c>
      <c r="L661" s="1">
        <f t="shared" si="201"/>
        <v>15.626446497734042</v>
      </c>
      <c r="M661" s="1">
        <f t="shared" si="201"/>
        <v>15.637907555166425</v>
      </c>
      <c r="N661" s="1">
        <f t="shared" si="201"/>
        <v>15.64936861259881</v>
      </c>
      <c r="O661" s="1">
        <f t="shared" si="201"/>
        <v>15.660829670031193</v>
      </c>
      <c r="P661" s="1">
        <f t="shared" si="201"/>
        <v>15.68435612247875</v>
      </c>
      <c r="Q661" s="1">
        <f t="shared" si="201"/>
        <v>15.707882574926307</v>
      </c>
      <c r="R661" s="1">
        <f t="shared" si="201"/>
        <v>15.731409027373862</v>
      </c>
      <c r="S661" s="1">
        <f t="shared" si="201"/>
        <v>15.754935479821418</v>
      </c>
      <c r="T661" s="1">
        <f t="shared" si="201"/>
        <v>15.665526454755462</v>
      </c>
      <c r="U661" s="1" t="e">
        <f t="shared" si="192"/>
        <v>#VALUE!</v>
      </c>
      <c r="V661" s="1" t="e">
        <f t="shared" si="193"/>
        <v>#VALUE!</v>
      </c>
      <c r="W661" s="1" t="e">
        <f t="shared" si="193"/>
        <v>#VALUE!</v>
      </c>
      <c r="X661" s="1" t="e">
        <f t="shared" si="193"/>
        <v>#VALUE!</v>
      </c>
      <c r="Y661" s="1" t="e">
        <f t="shared" si="193"/>
        <v>#VALUE!</v>
      </c>
      <c r="Z661" s="1" t="e">
        <f t="shared" si="193"/>
        <v>#VALUE!</v>
      </c>
      <c r="AA661" s="1" t="e">
        <f t="shared" si="193"/>
        <v>#VALUE!</v>
      </c>
      <c r="AB661" s="1" t="e">
        <f t="shared" si="193"/>
        <v>#VALUE!</v>
      </c>
      <c r="AC661" s="1" t="e">
        <f t="shared" si="193"/>
        <v>#VALUE!</v>
      </c>
      <c r="AD661" s="1" t="e">
        <f t="shared" si="193"/>
        <v>#VALUE!</v>
      </c>
      <c r="AE661" s="1" t="e">
        <f t="shared" si="193"/>
        <v>#VALUE!</v>
      </c>
      <c r="AF661" s="1" t="e">
        <f t="shared" si="193"/>
        <v>#VALUE!</v>
      </c>
      <c r="AG661" s="1" t="e">
        <f t="shared" si="193"/>
        <v>#VALUE!</v>
      </c>
      <c r="AH661" s="1" t="e">
        <f t="shared" si="193"/>
        <v>#VALUE!</v>
      </c>
      <c r="AI661" s="1" t="e">
        <f t="shared" si="193"/>
        <v>#VALUE!</v>
      </c>
      <c r="AJ661" s="1" t="e">
        <f t="shared" si="193"/>
        <v>#VALUE!</v>
      </c>
      <c r="AK661" s="1" t="e">
        <f t="shared" ref="AK661:AZ676" si="202">AJ660+AJ239</f>
        <v>#VALUE!</v>
      </c>
      <c r="AL661" s="1" t="e">
        <f t="shared" si="202"/>
        <v>#VALUE!</v>
      </c>
      <c r="AM661" s="1" t="e">
        <f t="shared" si="202"/>
        <v>#VALUE!</v>
      </c>
      <c r="AN661" s="1" t="e">
        <f t="shared" si="202"/>
        <v>#VALUE!</v>
      </c>
      <c r="AO661" s="1" t="e">
        <f t="shared" si="202"/>
        <v>#VALUE!</v>
      </c>
      <c r="AP661" s="1" t="e">
        <f t="shared" si="202"/>
        <v>#VALUE!</v>
      </c>
      <c r="AQ661" s="1" t="e">
        <f t="shared" si="202"/>
        <v>#VALUE!</v>
      </c>
      <c r="AR661" s="1" t="e">
        <f t="shared" si="202"/>
        <v>#VALUE!</v>
      </c>
      <c r="AS661" s="1" t="e">
        <f t="shared" si="202"/>
        <v>#VALUE!</v>
      </c>
      <c r="AT661" s="1" t="e">
        <f t="shared" si="202"/>
        <v>#VALUE!</v>
      </c>
      <c r="AU661" s="1" t="e">
        <f t="shared" si="202"/>
        <v>#VALUE!</v>
      </c>
      <c r="AV661" s="1" t="e">
        <f t="shared" si="202"/>
        <v>#VALUE!</v>
      </c>
      <c r="AW661" s="1" t="e">
        <f t="shared" si="202"/>
        <v>#VALUE!</v>
      </c>
      <c r="AX661" s="1" t="e">
        <f t="shared" si="202"/>
        <v>#VALUE!</v>
      </c>
      <c r="AY661" s="1" t="e">
        <f t="shared" si="202"/>
        <v>#VALUE!</v>
      </c>
      <c r="AZ661" s="1" t="e">
        <f t="shared" si="202"/>
        <v>#VALUE!</v>
      </c>
      <c r="BA661" s="1" t="e">
        <f t="shared" si="194"/>
        <v>#VALUE!</v>
      </c>
      <c r="BB661" s="1" t="e">
        <f t="shared" si="195"/>
        <v>#VALUE!</v>
      </c>
      <c r="BC661" s="1" t="e">
        <f t="shared" si="195"/>
        <v>#VALUE!</v>
      </c>
      <c r="BD661" s="1" t="e">
        <f t="shared" si="195"/>
        <v>#VALUE!</v>
      </c>
      <c r="BE661" s="1" t="e">
        <f t="shared" si="195"/>
        <v>#VALUE!</v>
      </c>
      <c r="BF661" s="1" t="e">
        <f t="shared" si="195"/>
        <v>#VALUE!</v>
      </c>
      <c r="BG661" s="1" t="e">
        <f t="shared" si="195"/>
        <v>#VALUE!</v>
      </c>
      <c r="BH661" s="1" t="e">
        <f t="shared" si="195"/>
        <v>#VALUE!</v>
      </c>
      <c r="BI661" s="1" t="e">
        <f t="shared" si="195"/>
        <v>#VALUE!</v>
      </c>
      <c r="BJ661" s="1" t="e">
        <f t="shared" si="195"/>
        <v>#VALUE!</v>
      </c>
      <c r="BK661" s="1" t="e">
        <f t="shared" si="195"/>
        <v>#VALUE!</v>
      </c>
      <c r="BL661" s="1" t="e">
        <f t="shared" si="195"/>
        <v>#VALUE!</v>
      </c>
      <c r="BM661" s="1" t="e">
        <f t="shared" si="195"/>
        <v>#VALUE!</v>
      </c>
      <c r="BN661" s="1" t="e">
        <f t="shared" si="195"/>
        <v>#VALUE!</v>
      </c>
      <c r="BO661" s="1" t="e">
        <f t="shared" si="195"/>
        <v>#VALUE!</v>
      </c>
      <c r="BP661" s="1" t="e">
        <f t="shared" si="195"/>
        <v>#VALUE!</v>
      </c>
      <c r="BQ661" s="1" t="e">
        <f t="shared" ref="BQ661:CF676" si="203">BP660+BP239</f>
        <v>#VALUE!</v>
      </c>
      <c r="BR661" s="1" t="e">
        <f t="shared" si="203"/>
        <v>#VALUE!</v>
      </c>
      <c r="BS661" s="1" t="e">
        <f t="shared" si="203"/>
        <v>#VALUE!</v>
      </c>
      <c r="BT661" s="1" t="e">
        <f t="shared" si="203"/>
        <v>#VALUE!</v>
      </c>
      <c r="BU661" s="1" t="e">
        <f t="shared" si="203"/>
        <v>#VALUE!</v>
      </c>
      <c r="BV661" s="1" t="e">
        <f t="shared" si="203"/>
        <v>#VALUE!</v>
      </c>
      <c r="BW661" s="1" t="e">
        <f t="shared" si="203"/>
        <v>#VALUE!</v>
      </c>
      <c r="BX661" s="1" t="e">
        <f t="shared" si="203"/>
        <v>#VALUE!</v>
      </c>
      <c r="BY661" s="1" t="e">
        <f t="shared" si="203"/>
        <v>#VALUE!</v>
      </c>
      <c r="BZ661" s="1" t="e">
        <f t="shared" si="203"/>
        <v>#VALUE!</v>
      </c>
      <c r="CA661" s="1" t="e">
        <f t="shared" si="203"/>
        <v>#VALUE!</v>
      </c>
      <c r="CB661" s="1" t="e">
        <f t="shared" si="203"/>
        <v>#VALUE!</v>
      </c>
      <c r="CC661" s="1" t="e">
        <f t="shared" si="203"/>
        <v>#VALUE!</v>
      </c>
      <c r="CD661" s="1" t="e">
        <f t="shared" si="196"/>
        <v>#VALUE!</v>
      </c>
      <c r="CE661" s="1" t="e">
        <f t="shared" si="197"/>
        <v>#VALUE!</v>
      </c>
      <c r="CF661" s="1" t="e">
        <f t="shared" si="197"/>
        <v>#VALUE!</v>
      </c>
      <c r="CG661" s="1" t="e">
        <f t="shared" si="197"/>
        <v>#VALUE!</v>
      </c>
      <c r="CH661" s="1" t="e">
        <f t="shared" si="197"/>
        <v>#VALUE!</v>
      </c>
      <c r="CI661" s="1" t="e">
        <f t="shared" si="197"/>
        <v>#VALUE!</v>
      </c>
      <c r="CJ661" s="1" t="e">
        <f t="shared" si="197"/>
        <v>#VALUE!</v>
      </c>
      <c r="CK661" s="1" t="e">
        <f t="shared" si="197"/>
        <v>#VALUE!</v>
      </c>
      <c r="CL661" s="1" t="e">
        <f t="shared" si="197"/>
        <v>#VALUE!</v>
      </c>
      <c r="CM661" s="1" t="e">
        <f t="shared" si="197"/>
        <v>#VALUE!</v>
      </c>
      <c r="CN661" s="1" t="e">
        <f t="shared" si="197"/>
        <v>#VALUE!</v>
      </c>
      <c r="CO661" s="1" t="e">
        <f t="shared" si="197"/>
        <v>#VALUE!</v>
      </c>
      <c r="CP661" s="1" t="e">
        <f t="shared" si="197"/>
        <v>#VALUE!</v>
      </c>
      <c r="CQ661" s="1" t="e">
        <f t="shared" si="197"/>
        <v>#VALUE!</v>
      </c>
      <c r="CR661" s="1" t="e">
        <f t="shared" si="197"/>
        <v>#VALUE!</v>
      </c>
      <c r="CS661" s="1" t="e">
        <f t="shared" si="197"/>
        <v>#VALUE!</v>
      </c>
      <c r="CT661" s="1" t="e">
        <f t="shared" si="197"/>
        <v>#VALUE!</v>
      </c>
      <c r="CU661" s="1" t="e">
        <f t="shared" si="198"/>
        <v>#VALUE!</v>
      </c>
      <c r="CV661" s="1" t="e">
        <f t="shared" si="198"/>
        <v>#VALUE!</v>
      </c>
      <c r="CW661" s="1" t="e">
        <f t="shared" si="198"/>
        <v>#VALUE!</v>
      </c>
      <c r="CX661" s="1" t="e">
        <f t="shared" si="198"/>
        <v>#VALUE!</v>
      </c>
      <c r="CY661" s="7" t="e">
        <f t="shared" si="199"/>
        <v>#VALUE!</v>
      </c>
    </row>
    <row r="662" spans="2:103" x14ac:dyDescent="0.25">
      <c r="B662" s="25">
        <v>17</v>
      </c>
      <c r="C662" s="29">
        <f t="shared" si="200"/>
        <v>16.221511909409319</v>
      </c>
      <c r="D662" s="1">
        <f t="shared" si="191"/>
        <v>17.007874170530869</v>
      </c>
      <c r="E662" s="1">
        <f t="shared" si="201"/>
        <v>16.888261467221078</v>
      </c>
      <c r="F662" s="1">
        <f t="shared" si="201"/>
        <v>16.768648763911287</v>
      </c>
      <c r="G662" s="1">
        <f t="shared" si="201"/>
        <v>16.645051258603278</v>
      </c>
      <c r="H662" s="1">
        <f t="shared" si="201"/>
        <v>16.521453753295269</v>
      </c>
      <c r="I662" s="1">
        <f t="shared" si="201"/>
        <v>16.517468951297055</v>
      </c>
      <c r="J662" s="1">
        <f t="shared" si="201"/>
        <v>16.513484149298836</v>
      </c>
      <c r="K662" s="1">
        <f t="shared" si="201"/>
        <v>16.509499347300618</v>
      </c>
      <c r="L662" s="1">
        <f t="shared" si="201"/>
        <v>16.520960404733</v>
      </c>
      <c r="M662" s="1">
        <f t="shared" si="201"/>
        <v>16.532421462165384</v>
      </c>
      <c r="N662" s="1">
        <f t="shared" si="201"/>
        <v>16.543882519597769</v>
      </c>
      <c r="O662" s="1">
        <f t="shared" si="201"/>
        <v>16.555343577030154</v>
      </c>
      <c r="P662" s="1">
        <f t="shared" si="201"/>
        <v>16.566804634462535</v>
      </c>
      <c r="Q662" s="1">
        <f t="shared" si="201"/>
        <v>16.590331086910094</v>
      </c>
      <c r="R662" s="1">
        <f t="shared" si="201"/>
        <v>16.61385753935765</v>
      </c>
      <c r="S662" s="1">
        <f t="shared" si="201"/>
        <v>16.637383991805205</v>
      </c>
      <c r="T662" s="1">
        <f t="shared" ref="T662:AI677" si="204">S661+S240</f>
        <v>16.66091044425276</v>
      </c>
      <c r="U662" s="1">
        <f t="shared" si="204"/>
        <v>16.571501419186806</v>
      </c>
      <c r="V662" s="1" t="e">
        <f t="shared" si="204"/>
        <v>#VALUE!</v>
      </c>
      <c r="W662" s="1" t="e">
        <f t="shared" si="204"/>
        <v>#VALUE!</v>
      </c>
      <c r="X662" s="1" t="e">
        <f t="shared" si="204"/>
        <v>#VALUE!</v>
      </c>
      <c r="Y662" s="1" t="e">
        <f t="shared" si="204"/>
        <v>#VALUE!</v>
      </c>
      <c r="Z662" s="1" t="e">
        <f t="shared" si="204"/>
        <v>#VALUE!</v>
      </c>
      <c r="AA662" s="1" t="e">
        <f t="shared" si="204"/>
        <v>#VALUE!</v>
      </c>
      <c r="AB662" s="1" t="e">
        <f t="shared" si="204"/>
        <v>#VALUE!</v>
      </c>
      <c r="AC662" s="1" t="e">
        <f t="shared" si="204"/>
        <v>#VALUE!</v>
      </c>
      <c r="AD662" s="1" t="e">
        <f t="shared" si="204"/>
        <v>#VALUE!</v>
      </c>
      <c r="AE662" s="1" t="e">
        <f t="shared" si="204"/>
        <v>#VALUE!</v>
      </c>
      <c r="AF662" s="1" t="e">
        <f t="shared" si="204"/>
        <v>#VALUE!</v>
      </c>
      <c r="AG662" s="1" t="e">
        <f t="shared" si="204"/>
        <v>#VALUE!</v>
      </c>
      <c r="AH662" s="1" t="e">
        <f t="shared" si="204"/>
        <v>#VALUE!</v>
      </c>
      <c r="AI662" s="1" t="e">
        <f t="shared" si="204"/>
        <v>#VALUE!</v>
      </c>
      <c r="AJ662" s="1" t="e">
        <f t="shared" ref="AJ662:AY677" si="205">AI661+AI240</f>
        <v>#VALUE!</v>
      </c>
      <c r="AK662" s="1" t="e">
        <f t="shared" si="205"/>
        <v>#VALUE!</v>
      </c>
      <c r="AL662" s="1" t="e">
        <f t="shared" si="205"/>
        <v>#VALUE!</v>
      </c>
      <c r="AM662" s="1" t="e">
        <f t="shared" si="205"/>
        <v>#VALUE!</v>
      </c>
      <c r="AN662" s="1" t="e">
        <f t="shared" si="205"/>
        <v>#VALUE!</v>
      </c>
      <c r="AO662" s="1" t="e">
        <f t="shared" si="205"/>
        <v>#VALUE!</v>
      </c>
      <c r="AP662" s="1" t="e">
        <f t="shared" si="205"/>
        <v>#VALUE!</v>
      </c>
      <c r="AQ662" s="1" t="e">
        <f t="shared" si="205"/>
        <v>#VALUE!</v>
      </c>
      <c r="AR662" s="1" t="e">
        <f t="shared" si="205"/>
        <v>#VALUE!</v>
      </c>
      <c r="AS662" s="1" t="e">
        <f t="shared" si="205"/>
        <v>#VALUE!</v>
      </c>
      <c r="AT662" s="1" t="e">
        <f t="shared" si="205"/>
        <v>#VALUE!</v>
      </c>
      <c r="AU662" s="1" t="e">
        <f t="shared" si="205"/>
        <v>#VALUE!</v>
      </c>
      <c r="AV662" s="1" t="e">
        <f t="shared" si="205"/>
        <v>#VALUE!</v>
      </c>
      <c r="AW662" s="1" t="e">
        <f t="shared" si="205"/>
        <v>#VALUE!</v>
      </c>
      <c r="AX662" s="1" t="e">
        <f t="shared" si="205"/>
        <v>#VALUE!</v>
      </c>
      <c r="AY662" s="1" t="e">
        <f t="shared" si="205"/>
        <v>#VALUE!</v>
      </c>
      <c r="AZ662" s="1" t="e">
        <f t="shared" si="202"/>
        <v>#VALUE!</v>
      </c>
      <c r="BA662" s="1" t="e">
        <f t="shared" ref="BA662:BP677" si="206">AZ661+AZ240</f>
        <v>#VALUE!</v>
      </c>
      <c r="BB662" s="1" t="e">
        <f t="shared" si="206"/>
        <v>#VALUE!</v>
      </c>
      <c r="BC662" s="1" t="e">
        <f t="shared" si="206"/>
        <v>#VALUE!</v>
      </c>
      <c r="BD662" s="1" t="e">
        <f t="shared" si="206"/>
        <v>#VALUE!</v>
      </c>
      <c r="BE662" s="1" t="e">
        <f t="shared" si="206"/>
        <v>#VALUE!</v>
      </c>
      <c r="BF662" s="1" t="e">
        <f t="shared" si="206"/>
        <v>#VALUE!</v>
      </c>
      <c r="BG662" s="1" t="e">
        <f t="shared" si="206"/>
        <v>#VALUE!</v>
      </c>
      <c r="BH662" s="1" t="e">
        <f t="shared" si="206"/>
        <v>#VALUE!</v>
      </c>
      <c r="BI662" s="1" t="e">
        <f t="shared" si="206"/>
        <v>#VALUE!</v>
      </c>
      <c r="BJ662" s="1" t="e">
        <f t="shared" si="206"/>
        <v>#VALUE!</v>
      </c>
      <c r="BK662" s="1" t="e">
        <f t="shared" si="206"/>
        <v>#VALUE!</v>
      </c>
      <c r="BL662" s="1" t="e">
        <f t="shared" si="206"/>
        <v>#VALUE!</v>
      </c>
      <c r="BM662" s="1" t="e">
        <f t="shared" si="206"/>
        <v>#VALUE!</v>
      </c>
      <c r="BN662" s="1" t="e">
        <f t="shared" si="206"/>
        <v>#VALUE!</v>
      </c>
      <c r="BO662" s="1" t="e">
        <f t="shared" si="206"/>
        <v>#VALUE!</v>
      </c>
      <c r="BP662" s="1" t="e">
        <f t="shared" si="206"/>
        <v>#VALUE!</v>
      </c>
      <c r="BQ662" s="1" t="e">
        <f t="shared" si="203"/>
        <v>#VALUE!</v>
      </c>
      <c r="BR662" s="1" t="e">
        <f t="shared" si="203"/>
        <v>#VALUE!</v>
      </c>
      <c r="BS662" s="1" t="e">
        <f t="shared" si="203"/>
        <v>#VALUE!</v>
      </c>
      <c r="BT662" s="1" t="e">
        <f t="shared" si="203"/>
        <v>#VALUE!</v>
      </c>
      <c r="BU662" s="1" t="e">
        <f t="shared" si="203"/>
        <v>#VALUE!</v>
      </c>
      <c r="BV662" s="1" t="e">
        <f t="shared" si="203"/>
        <v>#VALUE!</v>
      </c>
      <c r="BW662" s="1" t="e">
        <f t="shared" si="203"/>
        <v>#VALUE!</v>
      </c>
      <c r="BX662" s="1" t="e">
        <f t="shared" si="203"/>
        <v>#VALUE!</v>
      </c>
      <c r="BY662" s="1" t="e">
        <f t="shared" si="203"/>
        <v>#VALUE!</v>
      </c>
      <c r="BZ662" s="1" t="e">
        <f t="shared" si="203"/>
        <v>#VALUE!</v>
      </c>
      <c r="CA662" s="1" t="e">
        <f t="shared" si="203"/>
        <v>#VALUE!</v>
      </c>
      <c r="CB662" s="1" t="e">
        <f t="shared" si="203"/>
        <v>#VALUE!</v>
      </c>
      <c r="CC662" s="1" t="e">
        <f t="shared" si="203"/>
        <v>#VALUE!</v>
      </c>
      <c r="CD662" s="1" t="e">
        <f t="shared" si="203"/>
        <v>#VALUE!</v>
      </c>
      <c r="CE662" s="1" t="e">
        <f t="shared" si="203"/>
        <v>#VALUE!</v>
      </c>
      <c r="CF662" s="1" t="e">
        <f t="shared" si="203"/>
        <v>#VALUE!</v>
      </c>
      <c r="CG662" s="1" t="e">
        <f t="shared" ref="CG662:CV677" si="207">CF661+CF240</f>
        <v>#VALUE!</v>
      </c>
      <c r="CH662" s="1" t="e">
        <f t="shared" si="207"/>
        <v>#VALUE!</v>
      </c>
      <c r="CI662" s="1" t="e">
        <f t="shared" si="207"/>
        <v>#VALUE!</v>
      </c>
      <c r="CJ662" s="1" t="e">
        <f t="shared" si="207"/>
        <v>#VALUE!</v>
      </c>
      <c r="CK662" s="1" t="e">
        <f t="shared" si="207"/>
        <v>#VALUE!</v>
      </c>
      <c r="CL662" s="1" t="e">
        <f t="shared" si="207"/>
        <v>#VALUE!</v>
      </c>
      <c r="CM662" s="1" t="e">
        <f t="shared" si="207"/>
        <v>#VALUE!</v>
      </c>
      <c r="CN662" s="1" t="e">
        <f t="shared" si="207"/>
        <v>#VALUE!</v>
      </c>
      <c r="CO662" s="1" t="e">
        <f t="shared" si="207"/>
        <v>#VALUE!</v>
      </c>
      <c r="CP662" s="1" t="e">
        <f t="shared" si="207"/>
        <v>#VALUE!</v>
      </c>
      <c r="CQ662" s="1" t="e">
        <f t="shared" si="207"/>
        <v>#VALUE!</v>
      </c>
      <c r="CR662" s="1" t="e">
        <f t="shared" si="207"/>
        <v>#VALUE!</v>
      </c>
      <c r="CS662" s="1" t="e">
        <f t="shared" si="207"/>
        <v>#VALUE!</v>
      </c>
      <c r="CT662" s="1" t="e">
        <f t="shared" si="207"/>
        <v>#VALUE!</v>
      </c>
      <c r="CU662" s="1" t="e">
        <f t="shared" si="207"/>
        <v>#VALUE!</v>
      </c>
      <c r="CV662" s="1" t="e">
        <f t="shared" si="207"/>
        <v>#VALUE!</v>
      </c>
      <c r="CW662" s="1" t="e">
        <f t="shared" ref="CU662:CY677" si="208">CV661+CV240</f>
        <v>#VALUE!</v>
      </c>
      <c r="CX662" s="1" t="e">
        <f t="shared" si="208"/>
        <v>#VALUE!</v>
      </c>
      <c r="CY662" s="7" t="e">
        <f t="shared" si="208"/>
        <v>#VALUE!</v>
      </c>
    </row>
    <row r="663" spans="2:103" x14ac:dyDescent="0.25">
      <c r="B663" s="25">
        <v>18</v>
      </c>
      <c r="C663" s="29">
        <f t="shared" si="200"/>
        <v>17.127486873840663</v>
      </c>
      <c r="D663" s="1">
        <f t="shared" si="191"/>
        <v>17.913849134962213</v>
      </c>
      <c r="E663" s="1">
        <f t="shared" ref="E663:T678" si="209">D662+D241</f>
        <v>17.794236431652418</v>
      </c>
      <c r="F663" s="1">
        <f t="shared" si="209"/>
        <v>17.674623728342628</v>
      </c>
      <c r="G663" s="1">
        <f t="shared" si="209"/>
        <v>17.555011025032837</v>
      </c>
      <c r="H663" s="1">
        <f t="shared" si="209"/>
        <v>17.431413519724828</v>
      </c>
      <c r="I663" s="1">
        <f t="shared" si="209"/>
        <v>17.427428717726613</v>
      </c>
      <c r="J663" s="1">
        <f t="shared" si="209"/>
        <v>17.423443915728399</v>
      </c>
      <c r="K663" s="1">
        <f t="shared" si="209"/>
        <v>17.419459113730181</v>
      </c>
      <c r="L663" s="1">
        <f t="shared" si="209"/>
        <v>17.415474311731963</v>
      </c>
      <c r="M663" s="1">
        <f t="shared" si="209"/>
        <v>17.426935369164344</v>
      </c>
      <c r="N663" s="1">
        <f t="shared" si="209"/>
        <v>17.438396426596729</v>
      </c>
      <c r="O663" s="1">
        <f t="shared" si="209"/>
        <v>17.449857484029113</v>
      </c>
      <c r="P663" s="1">
        <f t="shared" si="209"/>
        <v>17.461318541461498</v>
      </c>
      <c r="Q663" s="1">
        <f t="shared" si="209"/>
        <v>17.472779598893879</v>
      </c>
      <c r="R663" s="1">
        <f t="shared" si="209"/>
        <v>17.496306051341438</v>
      </c>
      <c r="S663" s="1">
        <f t="shared" si="209"/>
        <v>17.519832503788994</v>
      </c>
      <c r="T663" s="1">
        <f t="shared" si="209"/>
        <v>17.543358956236549</v>
      </c>
      <c r="U663" s="1">
        <f t="shared" si="204"/>
        <v>17.566885408684104</v>
      </c>
      <c r="V663" s="1">
        <f t="shared" si="204"/>
        <v>17.47747638361815</v>
      </c>
      <c r="W663" s="1" t="e">
        <f t="shared" si="204"/>
        <v>#VALUE!</v>
      </c>
      <c r="X663" s="1" t="e">
        <f t="shared" si="204"/>
        <v>#VALUE!</v>
      </c>
      <c r="Y663" s="1" t="e">
        <f t="shared" si="204"/>
        <v>#VALUE!</v>
      </c>
      <c r="Z663" s="1" t="e">
        <f t="shared" si="204"/>
        <v>#VALUE!</v>
      </c>
      <c r="AA663" s="1" t="e">
        <f t="shared" si="204"/>
        <v>#VALUE!</v>
      </c>
      <c r="AB663" s="1" t="e">
        <f t="shared" si="204"/>
        <v>#VALUE!</v>
      </c>
      <c r="AC663" s="1" t="e">
        <f t="shared" si="204"/>
        <v>#VALUE!</v>
      </c>
      <c r="AD663" s="1" t="e">
        <f t="shared" si="204"/>
        <v>#VALUE!</v>
      </c>
      <c r="AE663" s="1" t="e">
        <f t="shared" si="204"/>
        <v>#VALUE!</v>
      </c>
      <c r="AF663" s="1" t="e">
        <f t="shared" si="204"/>
        <v>#VALUE!</v>
      </c>
      <c r="AG663" s="1" t="e">
        <f t="shared" si="204"/>
        <v>#VALUE!</v>
      </c>
      <c r="AH663" s="1" t="e">
        <f t="shared" si="204"/>
        <v>#VALUE!</v>
      </c>
      <c r="AI663" s="1" t="e">
        <f t="shared" si="204"/>
        <v>#VALUE!</v>
      </c>
      <c r="AJ663" s="1" t="e">
        <f t="shared" si="205"/>
        <v>#VALUE!</v>
      </c>
      <c r="AK663" s="1" t="e">
        <f t="shared" si="205"/>
        <v>#VALUE!</v>
      </c>
      <c r="AL663" s="1" t="e">
        <f t="shared" si="205"/>
        <v>#VALUE!</v>
      </c>
      <c r="AM663" s="1" t="e">
        <f t="shared" si="205"/>
        <v>#VALUE!</v>
      </c>
      <c r="AN663" s="1" t="e">
        <f t="shared" si="205"/>
        <v>#VALUE!</v>
      </c>
      <c r="AO663" s="1" t="e">
        <f t="shared" si="205"/>
        <v>#VALUE!</v>
      </c>
      <c r="AP663" s="1" t="e">
        <f t="shared" si="205"/>
        <v>#VALUE!</v>
      </c>
      <c r="AQ663" s="1" t="e">
        <f t="shared" si="205"/>
        <v>#VALUE!</v>
      </c>
      <c r="AR663" s="1" t="e">
        <f t="shared" si="205"/>
        <v>#VALUE!</v>
      </c>
      <c r="AS663" s="1" t="e">
        <f t="shared" si="205"/>
        <v>#VALUE!</v>
      </c>
      <c r="AT663" s="1" t="e">
        <f t="shared" si="205"/>
        <v>#VALUE!</v>
      </c>
      <c r="AU663" s="1" t="e">
        <f t="shared" si="205"/>
        <v>#VALUE!</v>
      </c>
      <c r="AV663" s="1" t="e">
        <f t="shared" si="205"/>
        <v>#VALUE!</v>
      </c>
      <c r="AW663" s="1" t="e">
        <f t="shared" si="205"/>
        <v>#VALUE!</v>
      </c>
      <c r="AX663" s="1" t="e">
        <f t="shared" si="205"/>
        <v>#VALUE!</v>
      </c>
      <c r="AY663" s="1" t="e">
        <f t="shared" si="205"/>
        <v>#VALUE!</v>
      </c>
      <c r="AZ663" s="1" t="e">
        <f t="shared" si="202"/>
        <v>#VALUE!</v>
      </c>
      <c r="BA663" s="1" t="e">
        <f t="shared" si="206"/>
        <v>#VALUE!</v>
      </c>
      <c r="BB663" s="1" t="e">
        <f t="shared" si="206"/>
        <v>#VALUE!</v>
      </c>
      <c r="BC663" s="1" t="e">
        <f t="shared" si="206"/>
        <v>#VALUE!</v>
      </c>
      <c r="BD663" s="1" t="e">
        <f t="shared" si="206"/>
        <v>#VALUE!</v>
      </c>
      <c r="BE663" s="1" t="e">
        <f t="shared" si="206"/>
        <v>#VALUE!</v>
      </c>
      <c r="BF663" s="1" t="e">
        <f t="shared" si="206"/>
        <v>#VALUE!</v>
      </c>
      <c r="BG663" s="1" t="e">
        <f t="shared" si="206"/>
        <v>#VALUE!</v>
      </c>
      <c r="BH663" s="1" t="e">
        <f t="shared" si="206"/>
        <v>#VALUE!</v>
      </c>
      <c r="BI663" s="1" t="e">
        <f t="shared" si="206"/>
        <v>#VALUE!</v>
      </c>
      <c r="BJ663" s="1" t="e">
        <f t="shared" si="206"/>
        <v>#VALUE!</v>
      </c>
      <c r="BK663" s="1" t="e">
        <f t="shared" si="206"/>
        <v>#VALUE!</v>
      </c>
      <c r="BL663" s="1" t="e">
        <f t="shared" si="206"/>
        <v>#VALUE!</v>
      </c>
      <c r="BM663" s="1" t="e">
        <f t="shared" si="206"/>
        <v>#VALUE!</v>
      </c>
      <c r="BN663" s="1" t="e">
        <f t="shared" si="206"/>
        <v>#VALUE!</v>
      </c>
      <c r="BO663" s="1" t="e">
        <f t="shared" si="206"/>
        <v>#VALUE!</v>
      </c>
      <c r="BP663" s="1" t="e">
        <f t="shared" si="206"/>
        <v>#VALUE!</v>
      </c>
      <c r="BQ663" s="1" t="e">
        <f t="shared" si="203"/>
        <v>#VALUE!</v>
      </c>
      <c r="BR663" s="1" t="e">
        <f t="shared" si="203"/>
        <v>#VALUE!</v>
      </c>
      <c r="BS663" s="1" t="e">
        <f t="shared" si="203"/>
        <v>#VALUE!</v>
      </c>
      <c r="BT663" s="1" t="e">
        <f t="shared" si="203"/>
        <v>#VALUE!</v>
      </c>
      <c r="BU663" s="1" t="e">
        <f t="shared" si="203"/>
        <v>#VALUE!</v>
      </c>
      <c r="BV663" s="1" t="e">
        <f t="shared" si="203"/>
        <v>#VALUE!</v>
      </c>
      <c r="BW663" s="1" t="e">
        <f t="shared" si="203"/>
        <v>#VALUE!</v>
      </c>
      <c r="BX663" s="1" t="e">
        <f t="shared" si="203"/>
        <v>#VALUE!</v>
      </c>
      <c r="BY663" s="1" t="e">
        <f t="shared" si="203"/>
        <v>#VALUE!</v>
      </c>
      <c r="BZ663" s="1" t="e">
        <f t="shared" si="203"/>
        <v>#VALUE!</v>
      </c>
      <c r="CA663" s="1" t="e">
        <f t="shared" si="203"/>
        <v>#VALUE!</v>
      </c>
      <c r="CB663" s="1" t="e">
        <f t="shared" si="203"/>
        <v>#VALUE!</v>
      </c>
      <c r="CC663" s="1" t="e">
        <f t="shared" si="203"/>
        <v>#VALUE!</v>
      </c>
      <c r="CD663" s="1" t="e">
        <f t="shared" si="203"/>
        <v>#VALUE!</v>
      </c>
      <c r="CE663" s="1" t="e">
        <f t="shared" si="203"/>
        <v>#VALUE!</v>
      </c>
      <c r="CF663" s="1" t="e">
        <f t="shared" si="203"/>
        <v>#VALUE!</v>
      </c>
      <c r="CG663" s="1" t="e">
        <f t="shared" si="207"/>
        <v>#VALUE!</v>
      </c>
      <c r="CH663" s="1" t="e">
        <f t="shared" si="207"/>
        <v>#VALUE!</v>
      </c>
      <c r="CI663" s="1" t="e">
        <f t="shared" si="207"/>
        <v>#VALUE!</v>
      </c>
      <c r="CJ663" s="1" t="e">
        <f t="shared" si="207"/>
        <v>#VALUE!</v>
      </c>
      <c r="CK663" s="1" t="e">
        <f t="shared" si="207"/>
        <v>#VALUE!</v>
      </c>
      <c r="CL663" s="1" t="e">
        <f t="shared" si="207"/>
        <v>#VALUE!</v>
      </c>
      <c r="CM663" s="1" t="e">
        <f t="shared" si="207"/>
        <v>#VALUE!</v>
      </c>
      <c r="CN663" s="1" t="e">
        <f t="shared" si="207"/>
        <v>#VALUE!</v>
      </c>
      <c r="CO663" s="1" t="e">
        <f t="shared" si="207"/>
        <v>#VALUE!</v>
      </c>
      <c r="CP663" s="1" t="e">
        <f t="shared" si="207"/>
        <v>#VALUE!</v>
      </c>
      <c r="CQ663" s="1" t="e">
        <f t="shared" si="207"/>
        <v>#VALUE!</v>
      </c>
      <c r="CR663" s="1" t="e">
        <f t="shared" si="207"/>
        <v>#VALUE!</v>
      </c>
      <c r="CS663" s="1" t="e">
        <f t="shared" si="207"/>
        <v>#VALUE!</v>
      </c>
      <c r="CT663" s="1" t="e">
        <f t="shared" si="207"/>
        <v>#VALUE!</v>
      </c>
      <c r="CU663" s="1" t="e">
        <f t="shared" si="208"/>
        <v>#VALUE!</v>
      </c>
      <c r="CV663" s="1" t="e">
        <f t="shared" si="208"/>
        <v>#VALUE!</v>
      </c>
      <c r="CW663" s="1" t="e">
        <f t="shared" si="208"/>
        <v>#VALUE!</v>
      </c>
      <c r="CX663" s="1" t="e">
        <f t="shared" si="208"/>
        <v>#VALUE!</v>
      </c>
      <c r="CY663" s="7" t="e">
        <f t="shared" si="208"/>
        <v>#VALUE!</v>
      </c>
    </row>
    <row r="664" spans="2:103" x14ac:dyDescent="0.25">
      <c r="B664" s="25">
        <v>19</v>
      </c>
      <c r="C664" s="29">
        <f t="shared" si="200"/>
        <v>18.033461838272007</v>
      </c>
      <c r="D664" s="1">
        <f t="shared" si="191"/>
        <v>18.819824099393557</v>
      </c>
      <c r="E664" s="1">
        <f t="shared" si="209"/>
        <v>18.700211396083763</v>
      </c>
      <c r="F664" s="1">
        <f t="shared" si="209"/>
        <v>18.580598692773968</v>
      </c>
      <c r="G664" s="1">
        <f t="shared" si="209"/>
        <v>18.460985989464177</v>
      </c>
      <c r="H664" s="1">
        <f t="shared" si="209"/>
        <v>18.341373286154386</v>
      </c>
      <c r="I664" s="1">
        <f t="shared" si="209"/>
        <v>18.337388484156172</v>
      </c>
      <c r="J664" s="1">
        <f t="shared" si="209"/>
        <v>18.333403682157957</v>
      </c>
      <c r="K664" s="1">
        <f t="shared" si="209"/>
        <v>18.329418880159743</v>
      </c>
      <c r="L664" s="1">
        <f t="shared" si="209"/>
        <v>18.325434078161525</v>
      </c>
      <c r="M664" s="1">
        <f t="shared" si="209"/>
        <v>18.321449276163307</v>
      </c>
      <c r="N664" s="1">
        <f t="shared" si="209"/>
        <v>18.332910333595688</v>
      </c>
      <c r="O664" s="1">
        <f t="shared" si="209"/>
        <v>18.344371391028073</v>
      </c>
      <c r="P664" s="1">
        <f t="shared" si="209"/>
        <v>18.355832448460458</v>
      </c>
      <c r="Q664" s="1">
        <f t="shared" si="209"/>
        <v>18.367293505892842</v>
      </c>
      <c r="R664" s="1">
        <f t="shared" si="209"/>
        <v>18.378754563325224</v>
      </c>
      <c r="S664" s="1">
        <f t="shared" si="209"/>
        <v>18.402281015772783</v>
      </c>
      <c r="T664" s="1">
        <f t="shared" si="209"/>
        <v>18.425807468220338</v>
      </c>
      <c r="U664" s="1">
        <f t="shared" si="204"/>
        <v>18.449333920667893</v>
      </c>
      <c r="V664" s="1">
        <f t="shared" si="204"/>
        <v>18.472860373115449</v>
      </c>
      <c r="W664" s="1">
        <f t="shared" si="204"/>
        <v>18.383451348049494</v>
      </c>
      <c r="X664" s="1" t="e">
        <f t="shared" si="204"/>
        <v>#VALUE!</v>
      </c>
      <c r="Y664" s="1" t="e">
        <f t="shared" si="204"/>
        <v>#VALUE!</v>
      </c>
      <c r="Z664" s="1" t="e">
        <f t="shared" si="204"/>
        <v>#VALUE!</v>
      </c>
      <c r="AA664" s="1" t="e">
        <f t="shared" si="204"/>
        <v>#VALUE!</v>
      </c>
      <c r="AB664" s="1" t="e">
        <f t="shared" si="204"/>
        <v>#VALUE!</v>
      </c>
      <c r="AC664" s="1" t="e">
        <f t="shared" si="204"/>
        <v>#VALUE!</v>
      </c>
      <c r="AD664" s="1" t="e">
        <f t="shared" si="204"/>
        <v>#VALUE!</v>
      </c>
      <c r="AE664" s="1" t="e">
        <f t="shared" si="204"/>
        <v>#VALUE!</v>
      </c>
      <c r="AF664" s="1" t="e">
        <f t="shared" si="204"/>
        <v>#VALUE!</v>
      </c>
      <c r="AG664" s="1" t="e">
        <f t="shared" si="204"/>
        <v>#VALUE!</v>
      </c>
      <c r="AH664" s="1" t="e">
        <f t="shared" si="204"/>
        <v>#VALUE!</v>
      </c>
      <c r="AI664" s="1" t="e">
        <f t="shared" si="204"/>
        <v>#VALUE!</v>
      </c>
      <c r="AJ664" s="1" t="e">
        <f t="shared" si="205"/>
        <v>#VALUE!</v>
      </c>
      <c r="AK664" s="1" t="e">
        <f t="shared" si="205"/>
        <v>#VALUE!</v>
      </c>
      <c r="AL664" s="1" t="e">
        <f t="shared" si="205"/>
        <v>#VALUE!</v>
      </c>
      <c r="AM664" s="1" t="e">
        <f t="shared" si="205"/>
        <v>#VALUE!</v>
      </c>
      <c r="AN664" s="1" t="e">
        <f t="shared" si="205"/>
        <v>#VALUE!</v>
      </c>
      <c r="AO664" s="1" t="e">
        <f t="shared" si="205"/>
        <v>#VALUE!</v>
      </c>
      <c r="AP664" s="1" t="e">
        <f t="shared" si="205"/>
        <v>#VALUE!</v>
      </c>
      <c r="AQ664" s="1" t="e">
        <f t="shared" si="205"/>
        <v>#VALUE!</v>
      </c>
      <c r="AR664" s="1" t="e">
        <f t="shared" si="205"/>
        <v>#VALUE!</v>
      </c>
      <c r="AS664" s="1" t="e">
        <f t="shared" si="205"/>
        <v>#VALUE!</v>
      </c>
      <c r="AT664" s="1" t="e">
        <f t="shared" si="205"/>
        <v>#VALUE!</v>
      </c>
      <c r="AU664" s="1" t="e">
        <f t="shared" si="205"/>
        <v>#VALUE!</v>
      </c>
      <c r="AV664" s="1" t="e">
        <f t="shared" si="205"/>
        <v>#VALUE!</v>
      </c>
      <c r="AW664" s="1" t="e">
        <f t="shared" si="205"/>
        <v>#VALUE!</v>
      </c>
      <c r="AX664" s="1" t="e">
        <f t="shared" si="205"/>
        <v>#VALUE!</v>
      </c>
      <c r="AY664" s="1" t="e">
        <f t="shared" si="205"/>
        <v>#VALUE!</v>
      </c>
      <c r="AZ664" s="1" t="e">
        <f t="shared" si="202"/>
        <v>#VALUE!</v>
      </c>
      <c r="BA664" s="1" t="e">
        <f t="shared" si="206"/>
        <v>#VALUE!</v>
      </c>
      <c r="BB664" s="1" t="e">
        <f t="shared" si="206"/>
        <v>#VALUE!</v>
      </c>
      <c r="BC664" s="1" t="e">
        <f t="shared" si="206"/>
        <v>#VALUE!</v>
      </c>
      <c r="BD664" s="1" t="e">
        <f t="shared" si="206"/>
        <v>#VALUE!</v>
      </c>
      <c r="BE664" s="1" t="e">
        <f t="shared" si="206"/>
        <v>#VALUE!</v>
      </c>
      <c r="BF664" s="1" t="e">
        <f t="shared" si="206"/>
        <v>#VALUE!</v>
      </c>
      <c r="BG664" s="1" t="e">
        <f t="shared" si="206"/>
        <v>#VALUE!</v>
      </c>
      <c r="BH664" s="1" t="e">
        <f t="shared" si="206"/>
        <v>#VALUE!</v>
      </c>
      <c r="BI664" s="1" t="e">
        <f t="shared" si="206"/>
        <v>#VALUE!</v>
      </c>
      <c r="BJ664" s="1" t="e">
        <f t="shared" si="206"/>
        <v>#VALUE!</v>
      </c>
      <c r="BK664" s="1" t="e">
        <f t="shared" si="206"/>
        <v>#VALUE!</v>
      </c>
      <c r="BL664" s="1" t="e">
        <f t="shared" si="206"/>
        <v>#VALUE!</v>
      </c>
      <c r="BM664" s="1" t="e">
        <f t="shared" si="206"/>
        <v>#VALUE!</v>
      </c>
      <c r="BN664" s="1" t="e">
        <f t="shared" si="206"/>
        <v>#VALUE!</v>
      </c>
      <c r="BO664" s="1" t="e">
        <f t="shared" si="206"/>
        <v>#VALUE!</v>
      </c>
      <c r="BP664" s="1" t="e">
        <f t="shared" si="206"/>
        <v>#VALUE!</v>
      </c>
      <c r="BQ664" s="1" t="e">
        <f t="shared" si="203"/>
        <v>#VALUE!</v>
      </c>
      <c r="BR664" s="1" t="e">
        <f t="shared" si="203"/>
        <v>#VALUE!</v>
      </c>
      <c r="BS664" s="1" t="e">
        <f t="shared" si="203"/>
        <v>#VALUE!</v>
      </c>
      <c r="BT664" s="1" t="e">
        <f t="shared" si="203"/>
        <v>#VALUE!</v>
      </c>
      <c r="BU664" s="1" t="e">
        <f t="shared" si="203"/>
        <v>#VALUE!</v>
      </c>
      <c r="BV664" s="1" t="e">
        <f t="shared" si="203"/>
        <v>#VALUE!</v>
      </c>
      <c r="BW664" s="1" t="e">
        <f t="shared" si="203"/>
        <v>#VALUE!</v>
      </c>
      <c r="BX664" s="1" t="e">
        <f t="shared" si="203"/>
        <v>#VALUE!</v>
      </c>
      <c r="BY664" s="1" t="e">
        <f t="shared" si="203"/>
        <v>#VALUE!</v>
      </c>
      <c r="BZ664" s="1" t="e">
        <f t="shared" si="203"/>
        <v>#VALUE!</v>
      </c>
      <c r="CA664" s="1" t="e">
        <f t="shared" si="203"/>
        <v>#VALUE!</v>
      </c>
      <c r="CB664" s="1" t="e">
        <f t="shared" si="203"/>
        <v>#VALUE!</v>
      </c>
      <c r="CC664" s="1" t="e">
        <f t="shared" si="203"/>
        <v>#VALUE!</v>
      </c>
      <c r="CD664" s="1" t="e">
        <f t="shared" si="203"/>
        <v>#VALUE!</v>
      </c>
      <c r="CE664" s="1" t="e">
        <f t="shared" si="203"/>
        <v>#VALUE!</v>
      </c>
      <c r="CF664" s="1" t="e">
        <f t="shared" si="203"/>
        <v>#VALUE!</v>
      </c>
      <c r="CG664" s="1" t="e">
        <f t="shared" si="207"/>
        <v>#VALUE!</v>
      </c>
      <c r="CH664" s="1" t="e">
        <f t="shared" si="207"/>
        <v>#VALUE!</v>
      </c>
      <c r="CI664" s="1" t="e">
        <f t="shared" si="207"/>
        <v>#VALUE!</v>
      </c>
      <c r="CJ664" s="1" t="e">
        <f t="shared" si="207"/>
        <v>#VALUE!</v>
      </c>
      <c r="CK664" s="1" t="e">
        <f t="shared" si="207"/>
        <v>#VALUE!</v>
      </c>
      <c r="CL664" s="1" t="e">
        <f t="shared" si="207"/>
        <v>#VALUE!</v>
      </c>
      <c r="CM664" s="1" t="e">
        <f t="shared" si="207"/>
        <v>#VALUE!</v>
      </c>
      <c r="CN664" s="1" t="e">
        <f t="shared" si="207"/>
        <v>#VALUE!</v>
      </c>
      <c r="CO664" s="1" t="e">
        <f t="shared" si="207"/>
        <v>#VALUE!</v>
      </c>
      <c r="CP664" s="1" t="e">
        <f t="shared" si="207"/>
        <v>#VALUE!</v>
      </c>
      <c r="CQ664" s="1" t="e">
        <f t="shared" si="207"/>
        <v>#VALUE!</v>
      </c>
      <c r="CR664" s="1" t="e">
        <f t="shared" si="207"/>
        <v>#VALUE!</v>
      </c>
      <c r="CS664" s="1" t="e">
        <f t="shared" si="207"/>
        <v>#VALUE!</v>
      </c>
      <c r="CT664" s="1" t="e">
        <f t="shared" si="207"/>
        <v>#VALUE!</v>
      </c>
      <c r="CU664" s="1" t="e">
        <f t="shared" si="208"/>
        <v>#VALUE!</v>
      </c>
      <c r="CV664" s="1" t="e">
        <f t="shared" si="208"/>
        <v>#VALUE!</v>
      </c>
      <c r="CW664" s="1" t="e">
        <f t="shared" si="208"/>
        <v>#VALUE!</v>
      </c>
      <c r="CX664" s="1" t="e">
        <f t="shared" si="208"/>
        <v>#VALUE!</v>
      </c>
      <c r="CY664" s="7" t="e">
        <f t="shared" si="208"/>
        <v>#VALUE!</v>
      </c>
    </row>
    <row r="665" spans="2:103" x14ac:dyDescent="0.25">
      <c r="B665" s="25">
        <v>20</v>
      </c>
      <c r="C665" s="29">
        <f t="shared" si="200"/>
        <v>18.939436802703352</v>
      </c>
      <c r="D665" s="1">
        <f t="shared" si="191"/>
        <v>19.71561734670685</v>
      </c>
      <c r="E665" s="1">
        <f t="shared" si="209"/>
        <v>19.596004643397055</v>
      </c>
      <c r="F665" s="1">
        <f t="shared" si="209"/>
        <v>19.476391940087261</v>
      </c>
      <c r="G665" s="1">
        <f t="shared" si="209"/>
        <v>19.356779236777466</v>
      </c>
      <c r="H665" s="1">
        <f t="shared" si="209"/>
        <v>19.237166533467676</v>
      </c>
      <c r="I665" s="1">
        <f t="shared" si="209"/>
        <v>19.235563639349763</v>
      </c>
      <c r="J665" s="1">
        <f t="shared" si="209"/>
        <v>19.231578837351549</v>
      </c>
      <c r="K665" s="1">
        <f t="shared" si="209"/>
        <v>19.227594035353334</v>
      </c>
      <c r="L665" s="1">
        <f t="shared" si="209"/>
        <v>19.22360923335512</v>
      </c>
      <c r="M665" s="1">
        <f t="shared" si="209"/>
        <v>19.219624431356902</v>
      </c>
      <c r="N665" s="1">
        <f t="shared" si="209"/>
        <v>19.215639629358684</v>
      </c>
      <c r="O665" s="1">
        <f t="shared" si="209"/>
        <v>19.227100686791065</v>
      </c>
      <c r="P665" s="1">
        <f t="shared" si="209"/>
        <v>19.23856174422345</v>
      </c>
      <c r="Q665" s="1">
        <f t="shared" si="209"/>
        <v>19.250022801655835</v>
      </c>
      <c r="R665" s="1">
        <f t="shared" si="209"/>
        <v>19.261483859088219</v>
      </c>
      <c r="S665" s="1">
        <f t="shared" si="209"/>
        <v>19.272944916520601</v>
      </c>
      <c r="T665" s="1">
        <f t="shared" si="209"/>
        <v>19.29647136896816</v>
      </c>
      <c r="U665" s="1">
        <f t="shared" si="204"/>
        <v>19.319997821415715</v>
      </c>
      <c r="V665" s="1">
        <f t="shared" si="204"/>
        <v>19.34352427386327</v>
      </c>
      <c r="W665" s="1">
        <f t="shared" si="204"/>
        <v>19.367050726310826</v>
      </c>
      <c r="X665" s="1">
        <f t="shared" si="204"/>
        <v>19.277641701244871</v>
      </c>
      <c r="Y665" s="1" t="e">
        <f t="shared" si="204"/>
        <v>#VALUE!</v>
      </c>
      <c r="Z665" s="1" t="e">
        <f t="shared" si="204"/>
        <v>#VALUE!</v>
      </c>
      <c r="AA665" s="1" t="e">
        <f t="shared" si="204"/>
        <v>#VALUE!</v>
      </c>
      <c r="AB665" s="1" t="e">
        <f t="shared" si="204"/>
        <v>#VALUE!</v>
      </c>
      <c r="AC665" s="1" t="e">
        <f t="shared" si="204"/>
        <v>#VALUE!</v>
      </c>
      <c r="AD665" s="1" t="e">
        <f t="shared" si="204"/>
        <v>#VALUE!</v>
      </c>
      <c r="AE665" s="1" t="e">
        <f t="shared" si="204"/>
        <v>#VALUE!</v>
      </c>
      <c r="AF665" s="1" t="e">
        <f t="shared" si="204"/>
        <v>#VALUE!</v>
      </c>
      <c r="AG665" s="1" t="e">
        <f t="shared" si="204"/>
        <v>#VALUE!</v>
      </c>
      <c r="AH665" s="1" t="e">
        <f t="shared" si="204"/>
        <v>#VALUE!</v>
      </c>
      <c r="AI665" s="1" t="e">
        <f t="shared" si="204"/>
        <v>#VALUE!</v>
      </c>
      <c r="AJ665" s="1" t="e">
        <f t="shared" si="205"/>
        <v>#VALUE!</v>
      </c>
      <c r="AK665" s="1" t="e">
        <f t="shared" si="205"/>
        <v>#VALUE!</v>
      </c>
      <c r="AL665" s="1" t="e">
        <f t="shared" si="205"/>
        <v>#VALUE!</v>
      </c>
      <c r="AM665" s="1" t="e">
        <f t="shared" si="205"/>
        <v>#VALUE!</v>
      </c>
      <c r="AN665" s="1" t="e">
        <f t="shared" si="205"/>
        <v>#VALUE!</v>
      </c>
      <c r="AO665" s="1" t="e">
        <f t="shared" si="205"/>
        <v>#VALUE!</v>
      </c>
      <c r="AP665" s="1" t="e">
        <f t="shared" si="205"/>
        <v>#VALUE!</v>
      </c>
      <c r="AQ665" s="1" t="e">
        <f t="shared" si="205"/>
        <v>#VALUE!</v>
      </c>
      <c r="AR665" s="1" t="e">
        <f t="shared" si="205"/>
        <v>#VALUE!</v>
      </c>
      <c r="AS665" s="1" t="e">
        <f t="shared" si="205"/>
        <v>#VALUE!</v>
      </c>
      <c r="AT665" s="1" t="e">
        <f t="shared" si="205"/>
        <v>#VALUE!</v>
      </c>
      <c r="AU665" s="1" t="e">
        <f t="shared" si="205"/>
        <v>#VALUE!</v>
      </c>
      <c r="AV665" s="1" t="e">
        <f t="shared" si="205"/>
        <v>#VALUE!</v>
      </c>
      <c r="AW665" s="1" t="e">
        <f t="shared" si="205"/>
        <v>#VALUE!</v>
      </c>
      <c r="AX665" s="1" t="e">
        <f t="shared" si="205"/>
        <v>#VALUE!</v>
      </c>
      <c r="AY665" s="1" t="e">
        <f t="shared" si="205"/>
        <v>#VALUE!</v>
      </c>
      <c r="AZ665" s="1" t="e">
        <f t="shared" si="202"/>
        <v>#VALUE!</v>
      </c>
      <c r="BA665" s="1" t="e">
        <f t="shared" si="206"/>
        <v>#VALUE!</v>
      </c>
      <c r="BB665" s="1" t="e">
        <f t="shared" si="206"/>
        <v>#VALUE!</v>
      </c>
      <c r="BC665" s="1" t="e">
        <f t="shared" si="206"/>
        <v>#VALUE!</v>
      </c>
      <c r="BD665" s="1" t="e">
        <f t="shared" si="206"/>
        <v>#VALUE!</v>
      </c>
      <c r="BE665" s="1" t="e">
        <f t="shared" si="206"/>
        <v>#VALUE!</v>
      </c>
      <c r="BF665" s="1" t="e">
        <f t="shared" si="206"/>
        <v>#VALUE!</v>
      </c>
      <c r="BG665" s="1" t="e">
        <f t="shared" si="206"/>
        <v>#VALUE!</v>
      </c>
      <c r="BH665" s="1" t="e">
        <f t="shared" si="206"/>
        <v>#VALUE!</v>
      </c>
      <c r="BI665" s="1" t="e">
        <f t="shared" si="206"/>
        <v>#VALUE!</v>
      </c>
      <c r="BJ665" s="1" t="e">
        <f t="shared" si="206"/>
        <v>#VALUE!</v>
      </c>
      <c r="BK665" s="1" t="e">
        <f t="shared" si="206"/>
        <v>#VALUE!</v>
      </c>
      <c r="BL665" s="1" t="e">
        <f t="shared" si="206"/>
        <v>#VALUE!</v>
      </c>
      <c r="BM665" s="1" t="e">
        <f t="shared" si="206"/>
        <v>#VALUE!</v>
      </c>
      <c r="BN665" s="1" t="e">
        <f t="shared" si="206"/>
        <v>#VALUE!</v>
      </c>
      <c r="BO665" s="1" t="e">
        <f t="shared" si="206"/>
        <v>#VALUE!</v>
      </c>
      <c r="BP665" s="1" t="e">
        <f t="shared" si="206"/>
        <v>#VALUE!</v>
      </c>
      <c r="BQ665" s="1" t="e">
        <f t="shared" si="203"/>
        <v>#VALUE!</v>
      </c>
      <c r="BR665" s="1" t="e">
        <f t="shared" si="203"/>
        <v>#VALUE!</v>
      </c>
      <c r="BS665" s="1" t="e">
        <f t="shared" si="203"/>
        <v>#VALUE!</v>
      </c>
      <c r="BT665" s="1" t="e">
        <f t="shared" si="203"/>
        <v>#VALUE!</v>
      </c>
      <c r="BU665" s="1" t="e">
        <f t="shared" si="203"/>
        <v>#VALUE!</v>
      </c>
      <c r="BV665" s="1" t="e">
        <f t="shared" si="203"/>
        <v>#VALUE!</v>
      </c>
      <c r="BW665" s="1" t="e">
        <f t="shared" si="203"/>
        <v>#VALUE!</v>
      </c>
      <c r="BX665" s="1" t="e">
        <f t="shared" si="203"/>
        <v>#VALUE!</v>
      </c>
      <c r="BY665" s="1" t="e">
        <f t="shared" si="203"/>
        <v>#VALUE!</v>
      </c>
      <c r="BZ665" s="1" t="e">
        <f t="shared" si="203"/>
        <v>#VALUE!</v>
      </c>
      <c r="CA665" s="1" t="e">
        <f t="shared" si="203"/>
        <v>#VALUE!</v>
      </c>
      <c r="CB665" s="1" t="e">
        <f t="shared" si="203"/>
        <v>#VALUE!</v>
      </c>
      <c r="CC665" s="1" t="e">
        <f t="shared" si="203"/>
        <v>#VALUE!</v>
      </c>
      <c r="CD665" s="1" t="e">
        <f t="shared" si="203"/>
        <v>#VALUE!</v>
      </c>
      <c r="CE665" s="1" t="e">
        <f t="shared" si="203"/>
        <v>#VALUE!</v>
      </c>
      <c r="CF665" s="1" t="e">
        <f t="shared" si="203"/>
        <v>#VALUE!</v>
      </c>
      <c r="CG665" s="1" t="e">
        <f t="shared" si="207"/>
        <v>#VALUE!</v>
      </c>
      <c r="CH665" s="1" t="e">
        <f t="shared" si="207"/>
        <v>#VALUE!</v>
      </c>
      <c r="CI665" s="1" t="e">
        <f t="shared" si="207"/>
        <v>#VALUE!</v>
      </c>
      <c r="CJ665" s="1" t="e">
        <f t="shared" si="207"/>
        <v>#VALUE!</v>
      </c>
      <c r="CK665" s="1" t="e">
        <f t="shared" si="207"/>
        <v>#VALUE!</v>
      </c>
      <c r="CL665" s="1" t="e">
        <f t="shared" si="207"/>
        <v>#VALUE!</v>
      </c>
      <c r="CM665" s="1" t="e">
        <f t="shared" si="207"/>
        <v>#VALUE!</v>
      </c>
      <c r="CN665" s="1" t="e">
        <f t="shared" si="207"/>
        <v>#VALUE!</v>
      </c>
      <c r="CO665" s="1" t="e">
        <f t="shared" si="207"/>
        <v>#VALUE!</v>
      </c>
      <c r="CP665" s="1" t="e">
        <f t="shared" si="207"/>
        <v>#VALUE!</v>
      </c>
      <c r="CQ665" s="1" t="e">
        <f t="shared" si="207"/>
        <v>#VALUE!</v>
      </c>
      <c r="CR665" s="1" t="e">
        <f t="shared" si="207"/>
        <v>#VALUE!</v>
      </c>
      <c r="CS665" s="1" t="e">
        <f t="shared" si="207"/>
        <v>#VALUE!</v>
      </c>
      <c r="CT665" s="1" t="e">
        <f t="shared" si="207"/>
        <v>#VALUE!</v>
      </c>
      <c r="CU665" s="1" t="e">
        <f t="shared" si="208"/>
        <v>#VALUE!</v>
      </c>
      <c r="CV665" s="1" t="e">
        <f t="shared" si="208"/>
        <v>#VALUE!</v>
      </c>
      <c r="CW665" s="1" t="e">
        <f t="shared" si="208"/>
        <v>#VALUE!</v>
      </c>
      <c r="CX665" s="1" t="e">
        <f t="shared" si="208"/>
        <v>#VALUE!</v>
      </c>
      <c r="CY665" s="7" t="e">
        <f t="shared" si="208"/>
        <v>#VALUE!</v>
      </c>
    </row>
    <row r="666" spans="2:103" x14ac:dyDescent="0.25">
      <c r="B666" s="25">
        <v>21</v>
      </c>
      <c r="C666" s="29">
        <f t="shared" si="200"/>
        <v>19.833627155898728</v>
      </c>
      <c r="D666" s="1">
        <f t="shared" si="191"/>
        <v>20.609807699902227</v>
      </c>
      <c r="E666" s="1">
        <f t="shared" si="209"/>
        <v>20.491797890710348</v>
      </c>
      <c r="F666" s="1">
        <f t="shared" si="209"/>
        <v>20.372185187400554</v>
      </c>
      <c r="G666" s="1">
        <f t="shared" si="209"/>
        <v>20.252572484090759</v>
      </c>
      <c r="H666" s="1">
        <f t="shared" si="209"/>
        <v>20.132959780780965</v>
      </c>
      <c r="I666" s="1">
        <f t="shared" si="209"/>
        <v>20.131356886663053</v>
      </c>
      <c r="J666" s="1">
        <f t="shared" si="209"/>
        <v>20.12975399254514</v>
      </c>
      <c r="K666" s="1">
        <f t="shared" si="209"/>
        <v>20.125769190546926</v>
      </c>
      <c r="L666" s="1">
        <f t="shared" si="209"/>
        <v>20.121784388548711</v>
      </c>
      <c r="M666" s="1">
        <f t="shared" si="209"/>
        <v>20.117799586550497</v>
      </c>
      <c r="N666" s="1">
        <f t="shared" si="209"/>
        <v>20.113814784552279</v>
      </c>
      <c r="O666" s="1">
        <f t="shared" si="209"/>
        <v>20.109829982554061</v>
      </c>
      <c r="P666" s="1">
        <f t="shared" si="209"/>
        <v>20.121291039986442</v>
      </c>
      <c r="Q666" s="1">
        <f t="shared" si="209"/>
        <v>20.132752097418827</v>
      </c>
      <c r="R666" s="1">
        <f t="shared" si="209"/>
        <v>20.144213154851212</v>
      </c>
      <c r="S666" s="1">
        <f t="shared" si="209"/>
        <v>20.155674212283596</v>
      </c>
      <c r="T666" s="1">
        <f t="shared" si="209"/>
        <v>20.167135269715978</v>
      </c>
      <c r="U666" s="1">
        <f t="shared" si="204"/>
        <v>20.190661722163536</v>
      </c>
      <c r="V666" s="1">
        <f t="shared" si="204"/>
        <v>20.214188174611092</v>
      </c>
      <c r="W666" s="1">
        <f t="shared" si="204"/>
        <v>20.237714627058647</v>
      </c>
      <c r="X666" s="1">
        <f t="shared" si="204"/>
        <v>20.261241079506203</v>
      </c>
      <c r="Y666" s="1">
        <f t="shared" si="204"/>
        <v>20.171832054440248</v>
      </c>
      <c r="Z666" s="1" t="e">
        <f t="shared" si="204"/>
        <v>#VALUE!</v>
      </c>
      <c r="AA666" s="1" t="e">
        <f t="shared" si="204"/>
        <v>#VALUE!</v>
      </c>
      <c r="AB666" s="1" t="e">
        <f t="shared" si="204"/>
        <v>#VALUE!</v>
      </c>
      <c r="AC666" s="1" t="e">
        <f t="shared" si="204"/>
        <v>#VALUE!</v>
      </c>
      <c r="AD666" s="1" t="e">
        <f t="shared" si="204"/>
        <v>#VALUE!</v>
      </c>
      <c r="AE666" s="1" t="e">
        <f t="shared" si="204"/>
        <v>#VALUE!</v>
      </c>
      <c r="AF666" s="1" t="e">
        <f t="shared" si="204"/>
        <v>#VALUE!</v>
      </c>
      <c r="AG666" s="1" t="e">
        <f t="shared" si="204"/>
        <v>#VALUE!</v>
      </c>
      <c r="AH666" s="1" t="e">
        <f t="shared" si="204"/>
        <v>#VALUE!</v>
      </c>
      <c r="AI666" s="1" t="e">
        <f t="shared" si="204"/>
        <v>#VALUE!</v>
      </c>
      <c r="AJ666" s="1" t="e">
        <f t="shared" si="205"/>
        <v>#VALUE!</v>
      </c>
      <c r="AK666" s="1" t="e">
        <f t="shared" si="205"/>
        <v>#VALUE!</v>
      </c>
      <c r="AL666" s="1" t="e">
        <f t="shared" si="205"/>
        <v>#VALUE!</v>
      </c>
      <c r="AM666" s="1" t="e">
        <f t="shared" si="205"/>
        <v>#VALUE!</v>
      </c>
      <c r="AN666" s="1" t="e">
        <f t="shared" si="205"/>
        <v>#VALUE!</v>
      </c>
      <c r="AO666" s="1" t="e">
        <f t="shared" si="205"/>
        <v>#VALUE!</v>
      </c>
      <c r="AP666" s="1" t="e">
        <f t="shared" si="205"/>
        <v>#VALUE!</v>
      </c>
      <c r="AQ666" s="1" t="e">
        <f t="shared" si="205"/>
        <v>#VALUE!</v>
      </c>
      <c r="AR666" s="1" t="e">
        <f t="shared" si="205"/>
        <v>#VALUE!</v>
      </c>
      <c r="AS666" s="1" t="e">
        <f t="shared" si="205"/>
        <v>#VALUE!</v>
      </c>
      <c r="AT666" s="1" t="e">
        <f t="shared" si="205"/>
        <v>#VALUE!</v>
      </c>
      <c r="AU666" s="1" t="e">
        <f t="shared" si="205"/>
        <v>#VALUE!</v>
      </c>
      <c r="AV666" s="1" t="e">
        <f t="shared" si="205"/>
        <v>#VALUE!</v>
      </c>
      <c r="AW666" s="1" t="e">
        <f t="shared" si="205"/>
        <v>#VALUE!</v>
      </c>
      <c r="AX666" s="1" t="e">
        <f t="shared" si="205"/>
        <v>#VALUE!</v>
      </c>
      <c r="AY666" s="1" t="e">
        <f t="shared" si="205"/>
        <v>#VALUE!</v>
      </c>
      <c r="AZ666" s="1" t="e">
        <f t="shared" si="202"/>
        <v>#VALUE!</v>
      </c>
      <c r="BA666" s="1" t="e">
        <f t="shared" si="206"/>
        <v>#VALUE!</v>
      </c>
      <c r="BB666" s="1" t="e">
        <f t="shared" si="206"/>
        <v>#VALUE!</v>
      </c>
      <c r="BC666" s="1" t="e">
        <f t="shared" si="206"/>
        <v>#VALUE!</v>
      </c>
      <c r="BD666" s="1" t="e">
        <f t="shared" si="206"/>
        <v>#VALUE!</v>
      </c>
      <c r="BE666" s="1" t="e">
        <f t="shared" si="206"/>
        <v>#VALUE!</v>
      </c>
      <c r="BF666" s="1" t="e">
        <f t="shared" si="206"/>
        <v>#VALUE!</v>
      </c>
      <c r="BG666" s="1" t="e">
        <f t="shared" si="206"/>
        <v>#VALUE!</v>
      </c>
      <c r="BH666" s="1" t="e">
        <f t="shared" si="206"/>
        <v>#VALUE!</v>
      </c>
      <c r="BI666" s="1" t="e">
        <f t="shared" si="206"/>
        <v>#VALUE!</v>
      </c>
      <c r="BJ666" s="1" t="e">
        <f t="shared" si="206"/>
        <v>#VALUE!</v>
      </c>
      <c r="BK666" s="1" t="e">
        <f t="shared" si="206"/>
        <v>#VALUE!</v>
      </c>
      <c r="BL666" s="1" t="e">
        <f t="shared" si="206"/>
        <v>#VALUE!</v>
      </c>
      <c r="BM666" s="1" t="e">
        <f t="shared" si="206"/>
        <v>#VALUE!</v>
      </c>
      <c r="BN666" s="1" t="e">
        <f t="shared" si="206"/>
        <v>#VALUE!</v>
      </c>
      <c r="BO666" s="1" t="e">
        <f t="shared" si="206"/>
        <v>#VALUE!</v>
      </c>
      <c r="BP666" s="1" t="e">
        <f t="shared" si="206"/>
        <v>#VALUE!</v>
      </c>
      <c r="BQ666" s="1" t="e">
        <f t="shared" si="203"/>
        <v>#VALUE!</v>
      </c>
      <c r="BR666" s="1" t="e">
        <f t="shared" si="203"/>
        <v>#VALUE!</v>
      </c>
      <c r="BS666" s="1" t="e">
        <f t="shared" si="203"/>
        <v>#VALUE!</v>
      </c>
      <c r="BT666" s="1" t="e">
        <f t="shared" si="203"/>
        <v>#VALUE!</v>
      </c>
      <c r="BU666" s="1" t="e">
        <f t="shared" si="203"/>
        <v>#VALUE!</v>
      </c>
      <c r="BV666" s="1" t="e">
        <f t="shared" si="203"/>
        <v>#VALUE!</v>
      </c>
      <c r="BW666" s="1" t="e">
        <f t="shared" si="203"/>
        <v>#VALUE!</v>
      </c>
      <c r="BX666" s="1" t="e">
        <f t="shared" si="203"/>
        <v>#VALUE!</v>
      </c>
      <c r="BY666" s="1" t="e">
        <f t="shared" si="203"/>
        <v>#VALUE!</v>
      </c>
      <c r="BZ666" s="1" t="e">
        <f t="shared" si="203"/>
        <v>#VALUE!</v>
      </c>
      <c r="CA666" s="1" t="e">
        <f t="shared" si="203"/>
        <v>#VALUE!</v>
      </c>
      <c r="CB666" s="1" t="e">
        <f t="shared" si="203"/>
        <v>#VALUE!</v>
      </c>
      <c r="CC666" s="1" t="e">
        <f t="shared" si="203"/>
        <v>#VALUE!</v>
      </c>
      <c r="CD666" s="1" t="e">
        <f t="shared" si="203"/>
        <v>#VALUE!</v>
      </c>
      <c r="CE666" s="1" t="e">
        <f t="shared" si="203"/>
        <v>#VALUE!</v>
      </c>
      <c r="CF666" s="1" t="e">
        <f t="shared" si="203"/>
        <v>#VALUE!</v>
      </c>
      <c r="CG666" s="1" t="e">
        <f t="shared" si="207"/>
        <v>#VALUE!</v>
      </c>
      <c r="CH666" s="1" t="e">
        <f t="shared" si="207"/>
        <v>#VALUE!</v>
      </c>
      <c r="CI666" s="1" t="e">
        <f t="shared" si="207"/>
        <v>#VALUE!</v>
      </c>
      <c r="CJ666" s="1" t="e">
        <f t="shared" si="207"/>
        <v>#VALUE!</v>
      </c>
      <c r="CK666" s="1" t="e">
        <f t="shared" si="207"/>
        <v>#VALUE!</v>
      </c>
      <c r="CL666" s="1" t="e">
        <f t="shared" si="207"/>
        <v>#VALUE!</v>
      </c>
      <c r="CM666" s="1" t="e">
        <f t="shared" si="207"/>
        <v>#VALUE!</v>
      </c>
      <c r="CN666" s="1" t="e">
        <f t="shared" si="207"/>
        <v>#VALUE!</v>
      </c>
      <c r="CO666" s="1" t="e">
        <f t="shared" si="207"/>
        <v>#VALUE!</v>
      </c>
      <c r="CP666" s="1" t="e">
        <f t="shared" si="207"/>
        <v>#VALUE!</v>
      </c>
      <c r="CQ666" s="1" t="e">
        <f t="shared" si="207"/>
        <v>#VALUE!</v>
      </c>
      <c r="CR666" s="1" t="e">
        <f t="shared" si="207"/>
        <v>#VALUE!</v>
      </c>
      <c r="CS666" s="1" t="e">
        <f t="shared" si="207"/>
        <v>#VALUE!</v>
      </c>
      <c r="CT666" s="1" t="e">
        <f t="shared" si="207"/>
        <v>#VALUE!</v>
      </c>
      <c r="CU666" s="1" t="e">
        <f t="shared" si="208"/>
        <v>#VALUE!</v>
      </c>
      <c r="CV666" s="1" t="e">
        <f t="shared" si="208"/>
        <v>#VALUE!</v>
      </c>
      <c r="CW666" s="1" t="e">
        <f t="shared" si="208"/>
        <v>#VALUE!</v>
      </c>
      <c r="CX666" s="1" t="e">
        <f t="shared" si="208"/>
        <v>#VALUE!</v>
      </c>
      <c r="CY666" s="7" t="e">
        <f t="shared" si="208"/>
        <v>#VALUE!</v>
      </c>
    </row>
    <row r="667" spans="2:103" x14ac:dyDescent="0.25">
      <c r="B667" s="25">
        <v>22</v>
      </c>
      <c r="C667" s="29">
        <f t="shared" si="200"/>
        <v>20.727817509094105</v>
      </c>
      <c r="D667" s="1">
        <f t="shared" si="191"/>
        <v>21.503998053097604</v>
      </c>
      <c r="E667" s="1">
        <f t="shared" si="209"/>
        <v>21.385988243905725</v>
      </c>
      <c r="F667" s="1">
        <f t="shared" si="209"/>
        <v>21.267978434713847</v>
      </c>
      <c r="G667" s="1">
        <f t="shared" si="209"/>
        <v>21.148365731404052</v>
      </c>
      <c r="H667" s="1">
        <f t="shared" si="209"/>
        <v>21.028753028094258</v>
      </c>
      <c r="I667" s="1">
        <f t="shared" si="209"/>
        <v>21.027150133976342</v>
      </c>
      <c r="J667" s="1">
        <f t="shared" si="209"/>
        <v>21.02554723985843</v>
      </c>
      <c r="K667" s="1">
        <f t="shared" si="209"/>
        <v>21.023944345740517</v>
      </c>
      <c r="L667" s="1">
        <f t="shared" si="209"/>
        <v>21.019959543742303</v>
      </c>
      <c r="M667" s="1">
        <f t="shared" si="209"/>
        <v>21.015974741744088</v>
      </c>
      <c r="N667" s="1">
        <f t="shared" si="209"/>
        <v>21.011989939745874</v>
      </c>
      <c r="O667" s="1">
        <f t="shared" si="209"/>
        <v>21.008005137747656</v>
      </c>
      <c r="P667" s="1">
        <f t="shared" si="209"/>
        <v>21.004020335749438</v>
      </c>
      <c r="Q667" s="1">
        <f t="shared" si="209"/>
        <v>21.015481393181819</v>
      </c>
      <c r="R667" s="1">
        <f t="shared" si="209"/>
        <v>21.026942450614204</v>
      </c>
      <c r="S667" s="1">
        <f t="shared" si="209"/>
        <v>21.038403508046589</v>
      </c>
      <c r="T667" s="1">
        <f t="shared" si="209"/>
        <v>21.049864565478973</v>
      </c>
      <c r="U667" s="1">
        <f t="shared" si="204"/>
        <v>21.061325622911355</v>
      </c>
      <c r="V667" s="1">
        <f t="shared" si="204"/>
        <v>21.084852075358913</v>
      </c>
      <c r="W667" s="1">
        <f t="shared" si="204"/>
        <v>21.108378527806469</v>
      </c>
      <c r="X667" s="1">
        <f t="shared" si="204"/>
        <v>21.131904980254024</v>
      </c>
      <c r="Y667" s="1">
        <f t="shared" si="204"/>
        <v>21.15543143270158</v>
      </c>
      <c r="Z667" s="1">
        <f t="shared" si="204"/>
        <v>21.066022407635625</v>
      </c>
      <c r="AA667" s="1" t="e">
        <f t="shared" si="204"/>
        <v>#VALUE!</v>
      </c>
      <c r="AB667" s="1" t="e">
        <f t="shared" si="204"/>
        <v>#VALUE!</v>
      </c>
      <c r="AC667" s="1" t="e">
        <f t="shared" si="204"/>
        <v>#VALUE!</v>
      </c>
      <c r="AD667" s="1" t="e">
        <f t="shared" si="204"/>
        <v>#VALUE!</v>
      </c>
      <c r="AE667" s="1" t="e">
        <f t="shared" si="204"/>
        <v>#VALUE!</v>
      </c>
      <c r="AF667" s="1" t="e">
        <f t="shared" si="204"/>
        <v>#VALUE!</v>
      </c>
      <c r="AG667" s="1" t="e">
        <f t="shared" si="204"/>
        <v>#VALUE!</v>
      </c>
      <c r="AH667" s="1" t="e">
        <f t="shared" si="204"/>
        <v>#VALUE!</v>
      </c>
      <c r="AI667" s="1" t="e">
        <f t="shared" si="204"/>
        <v>#VALUE!</v>
      </c>
      <c r="AJ667" s="1" t="e">
        <f t="shared" si="205"/>
        <v>#VALUE!</v>
      </c>
      <c r="AK667" s="1" t="e">
        <f t="shared" si="205"/>
        <v>#VALUE!</v>
      </c>
      <c r="AL667" s="1" t="e">
        <f t="shared" si="205"/>
        <v>#VALUE!</v>
      </c>
      <c r="AM667" s="1" t="e">
        <f t="shared" si="205"/>
        <v>#VALUE!</v>
      </c>
      <c r="AN667" s="1" t="e">
        <f t="shared" si="205"/>
        <v>#VALUE!</v>
      </c>
      <c r="AO667" s="1" t="e">
        <f t="shared" si="205"/>
        <v>#VALUE!</v>
      </c>
      <c r="AP667" s="1" t="e">
        <f t="shared" si="205"/>
        <v>#VALUE!</v>
      </c>
      <c r="AQ667" s="1" t="e">
        <f t="shared" si="205"/>
        <v>#VALUE!</v>
      </c>
      <c r="AR667" s="1" t="e">
        <f t="shared" si="205"/>
        <v>#VALUE!</v>
      </c>
      <c r="AS667" s="1" t="e">
        <f t="shared" si="205"/>
        <v>#VALUE!</v>
      </c>
      <c r="AT667" s="1" t="e">
        <f t="shared" si="205"/>
        <v>#VALUE!</v>
      </c>
      <c r="AU667" s="1" t="e">
        <f t="shared" si="205"/>
        <v>#VALUE!</v>
      </c>
      <c r="AV667" s="1" t="e">
        <f t="shared" si="205"/>
        <v>#VALUE!</v>
      </c>
      <c r="AW667" s="1" t="e">
        <f t="shared" si="205"/>
        <v>#VALUE!</v>
      </c>
      <c r="AX667" s="1" t="e">
        <f t="shared" si="205"/>
        <v>#VALUE!</v>
      </c>
      <c r="AY667" s="1" t="e">
        <f t="shared" si="205"/>
        <v>#VALUE!</v>
      </c>
      <c r="AZ667" s="1" t="e">
        <f t="shared" si="202"/>
        <v>#VALUE!</v>
      </c>
      <c r="BA667" s="1" t="e">
        <f t="shared" si="206"/>
        <v>#VALUE!</v>
      </c>
      <c r="BB667" s="1" t="e">
        <f t="shared" si="206"/>
        <v>#VALUE!</v>
      </c>
      <c r="BC667" s="1" t="e">
        <f t="shared" si="206"/>
        <v>#VALUE!</v>
      </c>
      <c r="BD667" s="1" t="e">
        <f t="shared" si="206"/>
        <v>#VALUE!</v>
      </c>
      <c r="BE667" s="1" t="e">
        <f t="shared" si="206"/>
        <v>#VALUE!</v>
      </c>
      <c r="BF667" s="1" t="e">
        <f t="shared" si="206"/>
        <v>#VALUE!</v>
      </c>
      <c r="BG667" s="1" t="e">
        <f t="shared" si="206"/>
        <v>#VALUE!</v>
      </c>
      <c r="BH667" s="1" t="e">
        <f t="shared" si="206"/>
        <v>#VALUE!</v>
      </c>
      <c r="BI667" s="1" t="e">
        <f t="shared" si="206"/>
        <v>#VALUE!</v>
      </c>
      <c r="BJ667" s="1" t="e">
        <f t="shared" si="206"/>
        <v>#VALUE!</v>
      </c>
      <c r="BK667" s="1" t="e">
        <f t="shared" si="206"/>
        <v>#VALUE!</v>
      </c>
      <c r="BL667" s="1" t="e">
        <f t="shared" si="206"/>
        <v>#VALUE!</v>
      </c>
      <c r="BM667" s="1" t="e">
        <f t="shared" si="206"/>
        <v>#VALUE!</v>
      </c>
      <c r="BN667" s="1" t="e">
        <f t="shared" si="206"/>
        <v>#VALUE!</v>
      </c>
      <c r="BO667" s="1" t="e">
        <f t="shared" si="206"/>
        <v>#VALUE!</v>
      </c>
      <c r="BP667" s="1" t="e">
        <f t="shared" si="206"/>
        <v>#VALUE!</v>
      </c>
      <c r="BQ667" s="1" t="e">
        <f t="shared" si="203"/>
        <v>#VALUE!</v>
      </c>
      <c r="BR667" s="1" t="e">
        <f t="shared" si="203"/>
        <v>#VALUE!</v>
      </c>
      <c r="BS667" s="1" t="e">
        <f t="shared" si="203"/>
        <v>#VALUE!</v>
      </c>
      <c r="BT667" s="1" t="e">
        <f t="shared" si="203"/>
        <v>#VALUE!</v>
      </c>
      <c r="BU667" s="1" t="e">
        <f t="shared" si="203"/>
        <v>#VALUE!</v>
      </c>
      <c r="BV667" s="1" t="e">
        <f t="shared" si="203"/>
        <v>#VALUE!</v>
      </c>
      <c r="BW667" s="1" t="e">
        <f t="shared" si="203"/>
        <v>#VALUE!</v>
      </c>
      <c r="BX667" s="1" t="e">
        <f t="shared" si="203"/>
        <v>#VALUE!</v>
      </c>
      <c r="BY667" s="1" t="e">
        <f t="shared" si="203"/>
        <v>#VALUE!</v>
      </c>
      <c r="BZ667" s="1" t="e">
        <f t="shared" si="203"/>
        <v>#VALUE!</v>
      </c>
      <c r="CA667" s="1" t="e">
        <f t="shared" si="203"/>
        <v>#VALUE!</v>
      </c>
      <c r="CB667" s="1" t="e">
        <f t="shared" si="203"/>
        <v>#VALUE!</v>
      </c>
      <c r="CC667" s="1" t="e">
        <f t="shared" si="203"/>
        <v>#VALUE!</v>
      </c>
      <c r="CD667" s="1" t="e">
        <f t="shared" si="203"/>
        <v>#VALUE!</v>
      </c>
      <c r="CE667" s="1" t="e">
        <f t="shared" si="203"/>
        <v>#VALUE!</v>
      </c>
      <c r="CF667" s="1" t="e">
        <f t="shared" si="203"/>
        <v>#VALUE!</v>
      </c>
      <c r="CG667" s="1" t="e">
        <f t="shared" si="207"/>
        <v>#VALUE!</v>
      </c>
      <c r="CH667" s="1" t="e">
        <f t="shared" si="207"/>
        <v>#VALUE!</v>
      </c>
      <c r="CI667" s="1" t="e">
        <f t="shared" si="207"/>
        <v>#VALUE!</v>
      </c>
      <c r="CJ667" s="1" t="e">
        <f t="shared" si="207"/>
        <v>#VALUE!</v>
      </c>
      <c r="CK667" s="1" t="e">
        <f t="shared" si="207"/>
        <v>#VALUE!</v>
      </c>
      <c r="CL667" s="1" t="e">
        <f t="shared" si="207"/>
        <v>#VALUE!</v>
      </c>
      <c r="CM667" s="1" t="e">
        <f t="shared" si="207"/>
        <v>#VALUE!</v>
      </c>
      <c r="CN667" s="1" t="e">
        <f t="shared" si="207"/>
        <v>#VALUE!</v>
      </c>
      <c r="CO667" s="1" t="e">
        <f t="shared" si="207"/>
        <v>#VALUE!</v>
      </c>
      <c r="CP667" s="1" t="e">
        <f t="shared" si="207"/>
        <v>#VALUE!</v>
      </c>
      <c r="CQ667" s="1" t="e">
        <f t="shared" si="207"/>
        <v>#VALUE!</v>
      </c>
      <c r="CR667" s="1" t="e">
        <f t="shared" si="207"/>
        <v>#VALUE!</v>
      </c>
      <c r="CS667" s="1" t="e">
        <f t="shared" si="207"/>
        <v>#VALUE!</v>
      </c>
      <c r="CT667" s="1" t="e">
        <f t="shared" si="207"/>
        <v>#VALUE!</v>
      </c>
      <c r="CU667" s="1" t="e">
        <f t="shared" si="208"/>
        <v>#VALUE!</v>
      </c>
      <c r="CV667" s="1" t="e">
        <f t="shared" si="208"/>
        <v>#VALUE!</v>
      </c>
      <c r="CW667" s="1" t="e">
        <f t="shared" si="208"/>
        <v>#VALUE!</v>
      </c>
      <c r="CX667" s="1" t="e">
        <f t="shared" si="208"/>
        <v>#VALUE!</v>
      </c>
      <c r="CY667" s="7" t="e">
        <f t="shared" si="208"/>
        <v>#VALUE!</v>
      </c>
    </row>
    <row r="668" spans="2:103" x14ac:dyDescent="0.25">
      <c r="B668" s="25">
        <v>23</v>
      </c>
      <c r="C668" s="29">
        <f t="shared" si="200"/>
        <v>21.622007862289482</v>
      </c>
      <c r="D668" s="1">
        <f t="shared" si="191"/>
        <v>22.398188406292981</v>
      </c>
      <c r="E668" s="1">
        <f t="shared" si="209"/>
        <v>22.280178597101102</v>
      </c>
      <c r="F668" s="1">
        <f t="shared" si="209"/>
        <v>22.162168787909224</v>
      </c>
      <c r="G668" s="1">
        <f t="shared" si="209"/>
        <v>22.044158978717345</v>
      </c>
      <c r="H668" s="1">
        <f t="shared" si="209"/>
        <v>21.92454627540755</v>
      </c>
      <c r="I668" s="1">
        <f t="shared" si="209"/>
        <v>21.922943381289635</v>
      </c>
      <c r="J668" s="1">
        <f t="shared" si="209"/>
        <v>21.921340487171719</v>
      </c>
      <c r="K668" s="1">
        <f t="shared" si="209"/>
        <v>21.919737593053807</v>
      </c>
      <c r="L668" s="1">
        <f t="shared" si="209"/>
        <v>21.918134698935894</v>
      </c>
      <c r="M668" s="1">
        <f t="shared" si="209"/>
        <v>21.91414989693768</v>
      </c>
      <c r="N668" s="1">
        <f t="shared" si="209"/>
        <v>21.910165094939465</v>
      </c>
      <c r="O668" s="1">
        <f t="shared" si="209"/>
        <v>21.906180292941251</v>
      </c>
      <c r="P668" s="1">
        <f t="shared" si="209"/>
        <v>21.902195490943033</v>
      </c>
      <c r="Q668" s="1">
        <f t="shared" si="209"/>
        <v>21.898210688944815</v>
      </c>
      <c r="R668" s="1">
        <f t="shared" si="209"/>
        <v>21.909671746377196</v>
      </c>
      <c r="S668" s="1">
        <f t="shared" si="209"/>
        <v>21.921132803809581</v>
      </c>
      <c r="T668" s="1">
        <f t="shared" si="209"/>
        <v>21.932593861241966</v>
      </c>
      <c r="U668" s="1">
        <f t="shared" si="204"/>
        <v>21.94405491867435</v>
      </c>
      <c r="V668" s="1">
        <f t="shared" si="204"/>
        <v>21.955515976106732</v>
      </c>
      <c r="W668" s="1">
        <f t="shared" si="204"/>
        <v>21.97904242855429</v>
      </c>
      <c r="X668" s="1">
        <f t="shared" si="204"/>
        <v>22.002568881001846</v>
      </c>
      <c r="Y668" s="1">
        <f t="shared" si="204"/>
        <v>22.026095333449401</v>
      </c>
      <c r="Z668" s="1">
        <f t="shared" si="204"/>
        <v>22.049621785896957</v>
      </c>
      <c r="AA668" s="1">
        <f t="shared" si="204"/>
        <v>21.960212760831002</v>
      </c>
      <c r="AB668" s="1" t="e">
        <f t="shared" si="204"/>
        <v>#VALUE!</v>
      </c>
      <c r="AC668" s="1" t="e">
        <f t="shared" si="204"/>
        <v>#VALUE!</v>
      </c>
      <c r="AD668" s="1" t="e">
        <f t="shared" si="204"/>
        <v>#VALUE!</v>
      </c>
      <c r="AE668" s="1" t="e">
        <f t="shared" si="204"/>
        <v>#VALUE!</v>
      </c>
      <c r="AF668" s="1" t="e">
        <f t="shared" si="204"/>
        <v>#VALUE!</v>
      </c>
      <c r="AG668" s="1" t="e">
        <f t="shared" si="204"/>
        <v>#VALUE!</v>
      </c>
      <c r="AH668" s="1" t="e">
        <f t="shared" si="204"/>
        <v>#VALUE!</v>
      </c>
      <c r="AI668" s="1" t="e">
        <f t="shared" si="204"/>
        <v>#VALUE!</v>
      </c>
      <c r="AJ668" s="1" t="e">
        <f t="shared" si="205"/>
        <v>#VALUE!</v>
      </c>
      <c r="AK668" s="1" t="e">
        <f t="shared" si="205"/>
        <v>#VALUE!</v>
      </c>
      <c r="AL668" s="1" t="e">
        <f t="shared" si="205"/>
        <v>#VALUE!</v>
      </c>
      <c r="AM668" s="1" t="e">
        <f t="shared" si="205"/>
        <v>#VALUE!</v>
      </c>
      <c r="AN668" s="1" t="e">
        <f t="shared" si="205"/>
        <v>#VALUE!</v>
      </c>
      <c r="AO668" s="1" t="e">
        <f t="shared" si="205"/>
        <v>#VALUE!</v>
      </c>
      <c r="AP668" s="1" t="e">
        <f t="shared" si="205"/>
        <v>#VALUE!</v>
      </c>
      <c r="AQ668" s="1" t="e">
        <f t="shared" si="205"/>
        <v>#VALUE!</v>
      </c>
      <c r="AR668" s="1" t="e">
        <f t="shared" si="205"/>
        <v>#VALUE!</v>
      </c>
      <c r="AS668" s="1" t="e">
        <f t="shared" si="205"/>
        <v>#VALUE!</v>
      </c>
      <c r="AT668" s="1" t="e">
        <f t="shared" si="205"/>
        <v>#VALUE!</v>
      </c>
      <c r="AU668" s="1" t="e">
        <f t="shared" si="205"/>
        <v>#VALUE!</v>
      </c>
      <c r="AV668" s="1" t="e">
        <f t="shared" si="205"/>
        <v>#VALUE!</v>
      </c>
      <c r="AW668" s="1" t="e">
        <f t="shared" si="205"/>
        <v>#VALUE!</v>
      </c>
      <c r="AX668" s="1" t="e">
        <f t="shared" si="205"/>
        <v>#VALUE!</v>
      </c>
      <c r="AY668" s="1" t="e">
        <f t="shared" si="205"/>
        <v>#VALUE!</v>
      </c>
      <c r="AZ668" s="1" t="e">
        <f t="shared" si="202"/>
        <v>#VALUE!</v>
      </c>
      <c r="BA668" s="1" t="e">
        <f t="shared" si="206"/>
        <v>#VALUE!</v>
      </c>
      <c r="BB668" s="1" t="e">
        <f t="shared" si="206"/>
        <v>#VALUE!</v>
      </c>
      <c r="BC668" s="1" t="e">
        <f t="shared" si="206"/>
        <v>#VALUE!</v>
      </c>
      <c r="BD668" s="1" t="e">
        <f t="shared" si="206"/>
        <v>#VALUE!</v>
      </c>
      <c r="BE668" s="1" t="e">
        <f t="shared" si="206"/>
        <v>#VALUE!</v>
      </c>
      <c r="BF668" s="1" t="e">
        <f t="shared" si="206"/>
        <v>#VALUE!</v>
      </c>
      <c r="BG668" s="1" t="e">
        <f t="shared" si="206"/>
        <v>#VALUE!</v>
      </c>
      <c r="BH668" s="1" t="e">
        <f t="shared" si="206"/>
        <v>#VALUE!</v>
      </c>
      <c r="BI668" s="1" t="e">
        <f t="shared" si="206"/>
        <v>#VALUE!</v>
      </c>
      <c r="BJ668" s="1" t="e">
        <f t="shared" si="206"/>
        <v>#VALUE!</v>
      </c>
      <c r="BK668" s="1" t="e">
        <f t="shared" si="206"/>
        <v>#VALUE!</v>
      </c>
      <c r="BL668" s="1" t="e">
        <f t="shared" si="206"/>
        <v>#VALUE!</v>
      </c>
      <c r="BM668" s="1" t="e">
        <f t="shared" si="206"/>
        <v>#VALUE!</v>
      </c>
      <c r="BN668" s="1" t="e">
        <f t="shared" si="206"/>
        <v>#VALUE!</v>
      </c>
      <c r="BO668" s="1" t="e">
        <f t="shared" si="206"/>
        <v>#VALUE!</v>
      </c>
      <c r="BP668" s="1" t="e">
        <f t="shared" si="206"/>
        <v>#VALUE!</v>
      </c>
      <c r="BQ668" s="1" t="e">
        <f t="shared" si="203"/>
        <v>#VALUE!</v>
      </c>
      <c r="BR668" s="1" t="e">
        <f t="shared" si="203"/>
        <v>#VALUE!</v>
      </c>
      <c r="BS668" s="1" t="e">
        <f t="shared" si="203"/>
        <v>#VALUE!</v>
      </c>
      <c r="BT668" s="1" t="e">
        <f t="shared" si="203"/>
        <v>#VALUE!</v>
      </c>
      <c r="BU668" s="1" t="e">
        <f t="shared" si="203"/>
        <v>#VALUE!</v>
      </c>
      <c r="BV668" s="1" t="e">
        <f t="shared" si="203"/>
        <v>#VALUE!</v>
      </c>
      <c r="BW668" s="1" t="e">
        <f t="shared" si="203"/>
        <v>#VALUE!</v>
      </c>
      <c r="BX668" s="1" t="e">
        <f t="shared" si="203"/>
        <v>#VALUE!</v>
      </c>
      <c r="BY668" s="1" t="e">
        <f t="shared" si="203"/>
        <v>#VALUE!</v>
      </c>
      <c r="BZ668" s="1" t="e">
        <f t="shared" si="203"/>
        <v>#VALUE!</v>
      </c>
      <c r="CA668" s="1" t="e">
        <f t="shared" si="203"/>
        <v>#VALUE!</v>
      </c>
      <c r="CB668" s="1" t="e">
        <f t="shared" si="203"/>
        <v>#VALUE!</v>
      </c>
      <c r="CC668" s="1" t="e">
        <f t="shared" si="203"/>
        <v>#VALUE!</v>
      </c>
      <c r="CD668" s="1" t="e">
        <f t="shared" si="203"/>
        <v>#VALUE!</v>
      </c>
      <c r="CE668" s="1" t="e">
        <f t="shared" si="203"/>
        <v>#VALUE!</v>
      </c>
      <c r="CF668" s="1" t="e">
        <f t="shared" si="203"/>
        <v>#VALUE!</v>
      </c>
      <c r="CG668" s="1" t="e">
        <f t="shared" si="207"/>
        <v>#VALUE!</v>
      </c>
      <c r="CH668" s="1" t="e">
        <f t="shared" si="207"/>
        <v>#VALUE!</v>
      </c>
      <c r="CI668" s="1" t="e">
        <f t="shared" si="207"/>
        <v>#VALUE!</v>
      </c>
      <c r="CJ668" s="1" t="e">
        <f t="shared" si="207"/>
        <v>#VALUE!</v>
      </c>
      <c r="CK668" s="1" t="e">
        <f t="shared" si="207"/>
        <v>#VALUE!</v>
      </c>
      <c r="CL668" s="1" t="e">
        <f t="shared" si="207"/>
        <v>#VALUE!</v>
      </c>
      <c r="CM668" s="1" t="e">
        <f t="shared" si="207"/>
        <v>#VALUE!</v>
      </c>
      <c r="CN668" s="1" t="e">
        <f t="shared" si="207"/>
        <v>#VALUE!</v>
      </c>
      <c r="CO668" s="1" t="e">
        <f t="shared" si="207"/>
        <v>#VALUE!</v>
      </c>
      <c r="CP668" s="1" t="e">
        <f t="shared" si="207"/>
        <v>#VALUE!</v>
      </c>
      <c r="CQ668" s="1" t="e">
        <f t="shared" si="207"/>
        <v>#VALUE!</v>
      </c>
      <c r="CR668" s="1" t="e">
        <f t="shared" si="207"/>
        <v>#VALUE!</v>
      </c>
      <c r="CS668" s="1" t="e">
        <f t="shared" si="207"/>
        <v>#VALUE!</v>
      </c>
      <c r="CT668" s="1" t="e">
        <f t="shared" si="207"/>
        <v>#VALUE!</v>
      </c>
      <c r="CU668" s="1" t="e">
        <f t="shared" si="208"/>
        <v>#VALUE!</v>
      </c>
      <c r="CV668" s="1" t="e">
        <f t="shared" si="208"/>
        <v>#VALUE!</v>
      </c>
      <c r="CW668" s="1" t="e">
        <f t="shared" si="208"/>
        <v>#VALUE!</v>
      </c>
      <c r="CX668" s="1" t="e">
        <f t="shared" si="208"/>
        <v>#VALUE!</v>
      </c>
      <c r="CY668" s="7" t="e">
        <f t="shared" si="208"/>
        <v>#VALUE!</v>
      </c>
    </row>
    <row r="669" spans="2:103" x14ac:dyDescent="0.25">
      <c r="B669" s="25">
        <v>24</v>
      </c>
      <c r="C669" s="29">
        <f t="shared" si="200"/>
        <v>22.516198215484859</v>
      </c>
      <c r="D669" s="1">
        <f t="shared" si="191"/>
        <v>23.292378759488358</v>
      </c>
      <c r="E669" s="1">
        <f t="shared" si="209"/>
        <v>23.174368950296479</v>
      </c>
      <c r="F669" s="1">
        <f t="shared" si="209"/>
        <v>23.0563591411046</v>
      </c>
      <c r="G669" s="1">
        <f t="shared" si="209"/>
        <v>22.938349331912722</v>
      </c>
      <c r="H669" s="1">
        <f t="shared" si="209"/>
        <v>22.820339522720843</v>
      </c>
      <c r="I669" s="1">
        <f t="shared" si="209"/>
        <v>22.818736628602927</v>
      </c>
      <c r="J669" s="1">
        <f t="shared" si="209"/>
        <v>22.817133734485012</v>
      </c>
      <c r="K669" s="1">
        <f t="shared" si="209"/>
        <v>22.815530840367096</v>
      </c>
      <c r="L669" s="1">
        <f t="shared" si="209"/>
        <v>22.813927946249184</v>
      </c>
      <c r="M669" s="1">
        <f t="shared" si="209"/>
        <v>22.812325052131271</v>
      </c>
      <c r="N669" s="1">
        <f t="shared" si="209"/>
        <v>22.808340250133057</v>
      </c>
      <c r="O669" s="1">
        <f t="shared" si="209"/>
        <v>22.804355448134842</v>
      </c>
      <c r="P669" s="1">
        <f t="shared" si="209"/>
        <v>22.800370646136628</v>
      </c>
      <c r="Q669" s="1">
        <f t="shared" si="209"/>
        <v>22.79638584413841</v>
      </c>
      <c r="R669" s="1">
        <f t="shared" si="209"/>
        <v>22.792401042140192</v>
      </c>
      <c r="S669" s="1">
        <f t="shared" si="209"/>
        <v>22.803862099572573</v>
      </c>
      <c r="T669" s="1">
        <f t="shared" si="209"/>
        <v>22.815323157004958</v>
      </c>
      <c r="U669" s="1">
        <f t="shared" si="204"/>
        <v>22.826784214437343</v>
      </c>
      <c r="V669" s="1">
        <f t="shared" si="204"/>
        <v>22.838245271869727</v>
      </c>
      <c r="W669" s="1">
        <f t="shared" si="204"/>
        <v>22.849706329302109</v>
      </c>
      <c r="X669" s="1">
        <f t="shared" si="204"/>
        <v>22.873232781749667</v>
      </c>
      <c r="Y669" s="1">
        <f t="shared" si="204"/>
        <v>22.896759234197223</v>
      </c>
      <c r="Z669" s="1">
        <f t="shared" si="204"/>
        <v>22.920285686644778</v>
      </c>
      <c r="AA669" s="1">
        <f t="shared" si="204"/>
        <v>22.943812139092334</v>
      </c>
      <c r="AB669" s="1">
        <f t="shared" si="204"/>
        <v>22.854403114026379</v>
      </c>
      <c r="AC669" s="1" t="e">
        <f t="shared" si="204"/>
        <v>#VALUE!</v>
      </c>
      <c r="AD669" s="1" t="e">
        <f t="shared" si="204"/>
        <v>#VALUE!</v>
      </c>
      <c r="AE669" s="1" t="e">
        <f t="shared" si="204"/>
        <v>#VALUE!</v>
      </c>
      <c r="AF669" s="1" t="e">
        <f t="shared" si="204"/>
        <v>#VALUE!</v>
      </c>
      <c r="AG669" s="1" t="e">
        <f t="shared" si="204"/>
        <v>#VALUE!</v>
      </c>
      <c r="AH669" s="1" t="e">
        <f t="shared" si="204"/>
        <v>#VALUE!</v>
      </c>
      <c r="AI669" s="1" t="e">
        <f t="shared" si="204"/>
        <v>#VALUE!</v>
      </c>
      <c r="AJ669" s="1" t="e">
        <f t="shared" si="205"/>
        <v>#VALUE!</v>
      </c>
      <c r="AK669" s="1" t="e">
        <f t="shared" si="205"/>
        <v>#VALUE!</v>
      </c>
      <c r="AL669" s="1" t="e">
        <f t="shared" si="205"/>
        <v>#VALUE!</v>
      </c>
      <c r="AM669" s="1" t="e">
        <f t="shared" si="205"/>
        <v>#VALUE!</v>
      </c>
      <c r="AN669" s="1" t="e">
        <f t="shared" si="205"/>
        <v>#VALUE!</v>
      </c>
      <c r="AO669" s="1" t="e">
        <f t="shared" si="205"/>
        <v>#VALUE!</v>
      </c>
      <c r="AP669" s="1" t="e">
        <f t="shared" si="205"/>
        <v>#VALUE!</v>
      </c>
      <c r="AQ669" s="1" t="e">
        <f t="shared" si="205"/>
        <v>#VALUE!</v>
      </c>
      <c r="AR669" s="1" t="e">
        <f t="shared" si="205"/>
        <v>#VALUE!</v>
      </c>
      <c r="AS669" s="1" t="e">
        <f t="shared" si="205"/>
        <v>#VALUE!</v>
      </c>
      <c r="AT669" s="1" t="e">
        <f t="shared" si="205"/>
        <v>#VALUE!</v>
      </c>
      <c r="AU669" s="1" t="e">
        <f t="shared" si="205"/>
        <v>#VALUE!</v>
      </c>
      <c r="AV669" s="1" t="e">
        <f t="shared" si="205"/>
        <v>#VALUE!</v>
      </c>
      <c r="AW669" s="1" t="e">
        <f t="shared" si="205"/>
        <v>#VALUE!</v>
      </c>
      <c r="AX669" s="1" t="e">
        <f t="shared" si="205"/>
        <v>#VALUE!</v>
      </c>
      <c r="AY669" s="1" t="e">
        <f t="shared" si="205"/>
        <v>#VALUE!</v>
      </c>
      <c r="AZ669" s="1" t="e">
        <f t="shared" si="202"/>
        <v>#VALUE!</v>
      </c>
      <c r="BA669" s="1" t="e">
        <f t="shared" si="206"/>
        <v>#VALUE!</v>
      </c>
      <c r="BB669" s="1" t="e">
        <f t="shared" si="206"/>
        <v>#VALUE!</v>
      </c>
      <c r="BC669" s="1" t="e">
        <f t="shared" si="206"/>
        <v>#VALUE!</v>
      </c>
      <c r="BD669" s="1" t="e">
        <f t="shared" si="206"/>
        <v>#VALUE!</v>
      </c>
      <c r="BE669" s="1" t="e">
        <f t="shared" si="206"/>
        <v>#VALUE!</v>
      </c>
      <c r="BF669" s="1" t="e">
        <f t="shared" si="206"/>
        <v>#VALUE!</v>
      </c>
      <c r="BG669" s="1" t="e">
        <f t="shared" si="206"/>
        <v>#VALUE!</v>
      </c>
      <c r="BH669" s="1" t="e">
        <f t="shared" si="206"/>
        <v>#VALUE!</v>
      </c>
      <c r="BI669" s="1" t="e">
        <f t="shared" si="206"/>
        <v>#VALUE!</v>
      </c>
      <c r="BJ669" s="1" t="e">
        <f t="shared" si="206"/>
        <v>#VALUE!</v>
      </c>
      <c r="BK669" s="1" t="e">
        <f t="shared" si="206"/>
        <v>#VALUE!</v>
      </c>
      <c r="BL669" s="1" t="e">
        <f t="shared" si="206"/>
        <v>#VALUE!</v>
      </c>
      <c r="BM669" s="1" t="e">
        <f t="shared" si="206"/>
        <v>#VALUE!</v>
      </c>
      <c r="BN669" s="1" t="e">
        <f t="shared" si="206"/>
        <v>#VALUE!</v>
      </c>
      <c r="BO669" s="1" t="e">
        <f t="shared" si="206"/>
        <v>#VALUE!</v>
      </c>
      <c r="BP669" s="1" t="e">
        <f t="shared" si="206"/>
        <v>#VALUE!</v>
      </c>
      <c r="BQ669" s="1" t="e">
        <f t="shared" si="203"/>
        <v>#VALUE!</v>
      </c>
      <c r="BR669" s="1" t="e">
        <f t="shared" si="203"/>
        <v>#VALUE!</v>
      </c>
      <c r="BS669" s="1" t="e">
        <f t="shared" si="203"/>
        <v>#VALUE!</v>
      </c>
      <c r="BT669" s="1" t="e">
        <f t="shared" si="203"/>
        <v>#VALUE!</v>
      </c>
      <c r="BU669" s="1" t="e">
        <f t="shared" si="203"/>
        <v>#VALUE!</v>
      </c>
      <c r="BV669" s="1" t="e">
        <f t="shared" si="203"/>
        <v>#VALUE!</v>
      </c>
      <c r="BW669" s="1" t="e">
        <f t="shared" si="203"/>
        <v>#VALUE!</v>
      </c>
      <c r="BX669" s="1" t="e">
        <f t="shared" si="203"/>
        <v>#VALUE!</v>
      </c>
      <c r="BY669" s="1" t="e">
        <f t="shared" si="203"/>
        <v>#VALUE!</v>
      </c>
      <c r="BZ669" s="1" t="e">
        <f t="shared" si="203"/>
        <v>#VALUE!</v>
      </c>
      <c r="CA669" s="1" t="e">
        <f t="shared" si="203"/>
        <v>#VALUE!</v>
      </c>
      <c r="CB669" s="1" t="e">
        <f t="shared" si="203"/>
        <v>#VALUE!</v>
      </c>
      <c r="CC669" s="1" t="e">
        <f t="shared" si="203"/>
        <v>#VALUE!</v>
      </c>
      <c r="CD669" s="1" t="e">
        <f t="shared" si="203"/>
        <v>#VALUE!</v>
      </c>
      <c r="CE669" s="1" t="e">
        <f t="shared" si="203"/>
        <v>#VALUE!</v>
      </c>
      <c r="CF669" s="1" t="e">
        <f t="shared" si="203"/>
        <v>#VALUE!</v>
      </c>
      <c r="CG669" s="1" t="e">
        <f t="shared" si="207"/>
        <v>#VALUE!</v>
      </c>
      <c r="CH669" s="1" t="e">
        <f t="shared" si="207"/>
        <v>#VALUE!</v>
      </c>
      <c r="CI669" s="1" t="e">
        <f t="shared" si="207"/>
        <v>#VALUE!</v>
      </c>
      <c r="CJ669" s="1" t="e">
        <f t="shared" si="207"/>
        <v>#VALUE!</v>
      </c>
      <c r="CK669" s="1" t="e">
        <f t="shared" si="207"/>
        <v>#VALUE!</v>
      </c>
      <c r="CL669" s="1" t="e">
        <f t="shared" si="207"/>
        <v>#VALUE!</v>
      </c>
      <c r="CM669" s="1" t="e">
        <f t="shared" si="207"/>
        <v>#VALUE!</v>
      </c>
      <c r="CN669" s="1" t="e">
        <f t="shared" si="207"/>
        <v>#VALUE!</v>
      </c>
      <c r="CO669" s="1" t="e">
        <f t="shared" si="207"/>
        <v>#VALUE!</v>
      </c>
      <c r="CP669" s="1" t="e">
        <f t="shared" si="207"/>
        <v>#VALUE!</v>
      </c>
      <c r="CQ669" s="1" t="e">
        <f t="shared" si="207"/>
        <v>#VALUE!</v>
      </c>
      <c r="CR669" s="1" t="e">
        <f t="shared" si="207"/>
        <v>#VALUE!</v>
      </c>
      <c r="CS669" s="1" t="e">
        <f t="shared" si="207"/>
        <v>#VALUE!</v>
      </c>
      <c r="CT669" s="1" t="e">
        <f t="shared" si="207"/>
        <v>#VALUE!</v>
      </c>
      <c r="CU669" s="1" t="e">
        <f t="shared" si="208"/>
        <v>#VALUE!</v>
      </c>
      <c r="CV669" s="1" t="e">
        <f t="shared" si="208"/>
        <v>#VALUE!</v>
      </c>
      <c r="CW669" s="1" t="e">
        <f t="shared" si="208"/>
        <v>#VALUE!</v>
      </c>
      <c r="CX669" s="1" t="e">
        <f t="shared" si="208"/>
        <v>#VALUE!</v>
      </c>
      <c r="CY669" s="7" t="e">
        <f t="shared" si="208"/>
        <v>#VALUE!</v>
      </c>
    </row>
    <row r="670" spans="2:103" x14ac:dyDescent="0.25">
      <c r="B670" s="25">
        <v>25</v>
      </c>
      <c r="C670" s="29">
        <f t="shared" si="200"/>
        <v>23.410388568680236</v>
      </c>
      <c r="D670" s="1">
        <f t="shared" si="191"/>
        <v>24.179835549491447</v>
      </c>
      <c r="E670" s="1">
        <f t="shared" si="209"/>
        <v>24.061825740299568</v>
      </c>
      <c r="F670" s="1">
        <f t="shared" si="209"/>
        <v>23.943815931107689</v>
      </c>
      <c r="G670" s="1">
        <f t="shared" si="209"/>
        <v>23.825806121915811</v>
      </c>
      <c r="H670" s="1">
        <f t="shared" si="209"/>
        <v>23.707796312723932</v>
      </c>
      <c r="I670" s="1">
        <f t="shared" si="209"/>
        <v>23.706721471226974</v>
      </c>
      <c r="J670" s="1">
        <f t="shared" si="209"/>
        <v>23.705118577109058</v>
      </c>
      <c r="K670" s="1">
        <f t="shared" si="209"/>
        <v>23.703515682991142</v>
      </c>
      <c r="L670" s="1">
        <f t="shared" si="209"/>
        <v>23.701912788873226</v>
      </c>
      <c r="M670" s="1">
        <f t="shared" si="209"/>
        <v>23.700309894755314</v>
      </c>
      <c r="N670" s="1">
        <f t="shared" si="209"/>
        <v>23.698707000637402</v>
      </c>
      <c r="O670" s="1">
        <f t="shared" si="209"/>
        <v>23.694722198639187</v>
      </c>
      <c r="P670" s="1">
        <f t="shared" si="209"/>
        <v>23.690737396640973</v>
      </c>
      <c r="Q670" s="1">
        <f t="shared" si="209"/>
        <v>23.686752594642758</v>
      </c>
      <c r="R670" s="1">
        <f t="shared" si="209"/>
        <v>23.68276779264454</v>
      </c>
      <c r="S670" s="1">
        <f t="shared" si="209"/>
        <v>23.678782990646322</v>
      </c>
      <c r="T670" s="1">
        <f t="shared" si="209"/>
        <v>23.690244048078704</v>
      </c>
      <c r="U670" s="1">
        <f t="shared" si="204"/>
        <v>23.701705105511088</v>
      </c>
      <c r="V670" s="1">
        <f t="shared" si="204"/>
        <v>23.713166162943473</v>
      </c>
      <c r="W670" s="1">
        <f t="shared" si="204"/>
        <v>23.724627220375858</v>
      </c>
      <c r="X670" s="1">
        <f t="shared" si="204"/>
        <v>23.736088277808239</v>
      </c>
      <c r="Y670" s="1">
        <f t="shared" si="204"/>
        <v>23.759614730255798</v>
      </c>
      <c r="Z670" s="1">
        <f t="shared" si="204"/>
        <v>23.783141182703353</v>
      </c>
      <c r="AA670" s="1">
        <f t="shared" si="204"/>
        <v>23.806667635150909</v>
      </c>
      <c r="AB670" s="1">
        <f t="shared" si="204"/>
        <v>23.830194087598464</v>
      </c>
      <c r="AC670" s="1">
        <f t="shared" si="204"/>
        <v>23.74078506253251</v>
      </c>
      <c r="AD670" s="1" t="e">
        <f t="shared" si="204"/>
        <v>#VALUE!</v>
      </c>
      <c r="AE670" s="1" t="e">
        <f t="shared" si="204"/>
        <v>#VALUE!</v>
      </c>
      <c r="AF670" s="1" t="e">
        <f t="shared" si="204"/>
        <v>#VALUE!</v>
      </c>
      <c r="AG670" s="1" t="e">
        <f t="shared" si="204"/>
        <v>#VALUE!</v>
      </c>
      <c r="AH670" s="1" t="e">
        <f t="shared" si="204"/>
        <v>#VALUE!</v>
      </c>
      <c r="AI670" s="1" t="e">
        <f t="shared" si="204"/>
        <v>#VALUE!</v>
      </c>
      <c r="AJ670" s="1" t="e">
        <f t="shared" si="205"/>
        <v>#VALUE!</v>
      </c>
      <c r="AK670" s="1" t="e">
        <f t="shared" si="205"/>
        <v>#VALUE!</v>
      </c>
      <c r="AL670" s="1" t="e">
        <f t="shared" si="205"/>
        <v>#VALUE!</v>
      </c>
      <c r="AM670" s="1" t="e">
        <f t="shared" si="205"/>
        <v>#VALUE!</v>
      </c>
      <c r="AN670" s="1" t="e">
        <f t="shared" si="205"/>
        <v>#VALUE!</v>
      </c>
      <c r="AO670" s="1" t="e">
        <f t="shared" si="205"/>
        <v>#VALUE!</v>
      </c>
      <c r="AP670" s="1" t="e">
        <f t="shared" si="205"/>
        <v>#VALUE!</v>
      </c>
      <c r="AQ670" s="1" t="e">
        <f t="shared" si="205"/>
        <v>#VALUE!</v>
      </c>
      <c r="AR670" s="1" t="e">
        <f t="shared" si="205"/>
        <v>#VALUE!</v>
      </c>
      <c r="AS670" s="1" t="e">
        <f t="shared" si="205"/>
        <v>#VALUE!</v>
      </c>
      <c r="AT670" s="1" t="e">
        <f t="shared" si="205"/>
        <v>#VALUE!</v>
      </c>
      <c r="AU670" s="1" t="e">
        <f t="shared" si="205"/>
        <v>#VALUE!</v>
      </c>
      <c r="AV670" s="1" t="e">
        <f t="shared" si="205"/>
        <v>#VALUE!</v>
      </c>
      <c r="AW670" s="1" t="e">
        <f t="shared" si="205"/>
        <v>#VALUE!</v>
      </c>
      <c r="AX670" s="1" t="e">
        <f t="shared" si="205"/>
        <v>#VALUE!</v>
      </c>
      <c r="AY670" s="1" t="e">
        <f t="shared" si="205"/>
        <v>#VALUE!</v>
      </c>
      <c r="AZ670" s="1" t="e">
        <f t="shared" si="202"/>
        <v>#VALUE!</v>
      </c>
      <c r="BA670" s="1" t="e">
        <f t="shared" si="206"/>
        <v>#VALUE!</v>
      </c>
      <c r="BB670" s="1" t="e">
        <f t="shared" si="206"/>
        <v>#VALUE!</v>
      </c>
      <c r="BC670" s="1" t="e">
        <f t="shared" si="206"/>
        <v>#VALUE!</v>
      </c>
      <c r="BD670" s="1" t="e">
        <f t="shared" si="206"/>
        <v>#VALUE!</v>
      </c>
      <c r="BE670" s="1" t="e">
        <f t="shared" si="206"/>
        <v>#VALUE!</v>
      </c>
      <c r="BF670" s="1" t="e">
        <f t="shared" si="206"/>
        <v>#VALUE!</v>
      </c>
      <c r="BG670" s="1" t="e">
        <f t="shared" si="206"/>
        <v>#VALUE!</v>
      </c>
      <c r="BH670" s="1" t="e">
        <f t="shared" si="206"/>
        <v>#VALUE!</v>
      </c>
      <c r="BI670" s="1" t="e">
        <f t="shared" si="206"/>
        <v>#VALUE!</v>
      </c>
      <c r="BJ670" s="1" t="e">
        <f t="shared" si="206"/>
        <v>#VALUE!</v>
      </c>
      <c r="BK670" s="1" t="e">
        <f t="shared" si="206"/>
        <v>#VALUE!</v>
      </c>
      <c r="BL670" s="1" t="e">
        <f t="shared" si="206"/>
        <v>#VALUE!</v>
      </c>
      <c r="BM670" s="1" t="e">
        <f t="shared" si="206"/>
        <v>#VALUE!</v>
      </c>
      <c r="BN670" s="1" t="e">
        <f t="shared" si="206"/>
        <v>#VALUE!</v>
      </c>
      <c r="BO670" s="1" t="e">
        <f t="shared" si="206"/>
        <v>#VALUE!</v>
      </c>
      <c r="BP670" s="1" t="e">
        <f t="shared" si="206"/>
        <v>#VALUE!</v>
      </c>
      <c r="BQ670" s="1" t="e">
        <f t="shared" si="203"/>
        <v>#VALUE!</v>
      </c>
      <c r="BR670" s="1" t="e">
        <f t="shared" si="203"/>
        <v>#VALUE!</v>
      </c>
      <c r="BS670" s="1" t="e">
        <f t="shared" si="203"/>
        <v>#VALUE!</v>
      </c>
      <c r="BT670" s="1" t="e">
        <f t="shared" si="203"/>
        <v>#VALUE!</v>
      </c>
      <c r="BU670" s="1" t="e">
        <f t="shared" si="203"/>
        <v>#VALUE!</v>
      </c>
      <c r="BV670" s="1" t="e">
        <f t="shared" si="203"/>
        <v>#VALUE!</v>
      </c>
      <c r="BW670" s="1" t="e">
        <f t="shared" si="203"/>
        <v>#VALUE!</v>
      </c>
      <c r="BX670" s="1" t="e">
        <f t="shared" si="203"/>
        <v>#VALUE!</v>
      </c>
      <c r="BY670" s="1" t="e">
        <f t="shared" si="203"/>
        <v>#VALUE!</v>
      </c>
      <c r="BZ670" s="1" t="e">
        <f t="shared" si="203"/>
        <v>#VALUE!</v>
      </c>
      <c r="CA670" s="1" t="e">
        <f t="shared" si="203"/>
        <v>#VALUE!</v>
      </c>
      <c r="CB670" s="1" t="e">
        <f t="shared" si="203"/>
        <v>#VALUE!</v>
      </c>
      <c r="CC670" s="1" t="e">
        <f t="shared" si="203"/>
        <v>#VALUE!</v>
      </c>
      <c r="CD670" s="1" t="e">
        <f t="shared" si="203"/>
        <v>#VALUE!</v>
      </c>
      <c r="CE670" s="1" t="e">
        <f t="shared" si="203"/>
        <v>#VALUE!</v>
      </c>
      <c r="CF670" s="1" t="e">
        <f t="shared" si="203"/>
        <v>#VALUE!</v>
      </c>
      <c r="CG670" s="1" t="e">
        <f t="shared" si="207"/>
        <v>#VALUE!</v>
      </c>
      <c r="CH670" s="1" t="e">
        <f t="shared" si="207"/>
        <v>#VALUE!</v>
      </c>
      <c r="CI670" s="1" t="e">
        <f t="shared" si="207"/>
        <v>#VALUE!</v>
      </c>
      <c r="CJ670" s="1" t="e">
        <f t="shared" si="207"/>
        <v>#VALUE!</v>
      </c>
      <c r="CK670" s="1" t="e">
        <f t="shared" si="207"/>
        <v>#VALUE!</v>
      </c>
      <c r="CL670" s="1" t="e">
        <f t="shared" si="207"/>
        <v>#VALUE!</v>
      </c>
      <c r="CM670" s="1" t="e">
        <f t="shared" si="207"/>
        <v>#VALUE!</v>
      </c>
      <c r="CN670" s="1" t="e">
        <f t="shared" si="207"/>
        <v>#VALUE!</v>
      </c>
      <c r="CO670" s="1" t="e">
        <f t="shared" si="207"/>
        <v>#VALUE!</v>
      </c>
      <c r="CP670" s="1" t="e">
        <f t="shared" si="207"/>
        <v>#VALUE!</v>
      </c>
      <c r="CQ670" s="1" t="e">
        <f t="shared" si="207"/>
        <v>#VALUE!</v>
      </c>
      <c r="CR670" s="1" t="e">
        <f t="shared" si="207"/>
        <v>#VALUE!</v>
      </c>
      <c r="CS670" s="1" t="e">
        <f t="shared" si="207"/>
        <v>#VALUE!</v>
      </c>
      <c r="CT670" s="1" t="e">
        <f t="shared" si="207"/>
        <v>#VALUE!</v>
      </c>
      <c r="CU670" s="1" t="e">
        <f t="shared" si="208"/>
        <v>#VALUE!</v>
      </c>
      <c r="CV670" s="1" t="e">
        <f t="shared" si="208"/>
        <v>#VALUE!</v>
      </c>
      <c r="CW670" s="1" t="e">
        <f t="shared" si="208"/>
        <v>#VALUE!</v>
      </c>
      <c r="CX670" s="1" t="e">
        <f t="shared" si="208"/>
        <v>#VALUE!</v>
      </c>
      <c r="CY670" s="7" t="e">
        <f t="shared" si="208"/>
        <v>#VALUE!</v>
      </c>
    </row>
    <row r="671" spans="2:103" x14ac:dyDescent="0.25">
      <c r="B671" s="25">
        <v>26</v>
      </c>
      <c r="C671" s="29">
        <f t="shared" si="200"/>
        <v>24.296770517186367</v>
      </c>
      <c r="D671" s="1">
        <f t="shared" si="191"/>
        <v>25.066217497997577</v>
      </c>
      <c r="E671" s="1">
        <f t="shared" si="209"/>
        <v>24.949282530302657</v>
      </c>
      <c r="F671" s="1">
        <f t="shared" si="209"/>
        <v>24.831272721110778</v>
      </c>
      <c r="G671" s="1">
        <f t="shared" si="209"/>
        <v>24.7132629119189</v>
      </c>
      <c r="H671" s="1">
        <f t="shared" si="209"/>
        <v>24.595253102727021</v>
      </c>
      <c r="I671" s="1">
        <f t="shared" si="209"/>
        <v>24.594178261230063</v>
      </c>
      <c r="J671" s="1">
        <f t="shared" si="209"/>
        <v>24.593103419733104</v>
      </c>
      <c r="K671" s="1">
        <f t="shared" si="209"/>
        <v>24.591500525615189</v>
      </c>
      <c r="L671" s="1">
        <f t="shared" si="209"/>
        <v>24.589897631497273</v>
      </c>
      <c r="M671" s="1">
        <f t="shared" si="209"/>
        <v>24.588294737379357</v>
      </c>
      <c r="N671" s="1">
        <f t="shared" si="209"/>
        <v>24.586691843261445</v>
      </c>
      <c r="O671" s="1">
        <f t="shared" si="209"/>
        <v>24.585088949143532</v>
      </c>
      <c r="P671" s="1">
        <f t="shared" si="209"/>
        <v>24.581104147145318</v>
      </c>
      <c r="Q671" s="1">
        <f t="shared" si="209"/>
        <v>24.577119345147104</v>
      </c>
      <c r="R671" s="1">
        <f t="shared" si="209"/>
        <v>24.573134543148889</v>
      </c>
      <c r="S671" s="1">
        <f t="shared" si="209"/>
        <v>24.569149741150671</v>
      </c>
      <c r="T671" s="1">
        <f t="shared" si="209"/>
        <v>24.565164939152453</v>
      </c>
      <c r="U671" s="1">
        <f t="shared" si="204"/>
        <v>24.576625996584834</v>
      </c>
      <c r="V671" s="1">
        <f t="shared" si="204"/>
        <v>24.588087054017219</v>
      </c>
      <c r="W671" s="1">
        <f t="shared" si="204"/>
        <v>24.599548111449604</v>
      </c>
      <c r="X671" s="1">
        <f t="shared" si="204"/>
        <v>24.611009168881989</v>
      </c>
      <c r="Y671" s="1">
        <f t="shared" si="204"/>
        <v>24.62247022631437</v>
      </c>
      <c r="Z671" s="1">
        <f t="shared" si="204"/>
        <v>24.645996678761929</v>
      </c>
      <c r="AA671" s="1">
        <f t="shared" si="204"/>
        <v>24.669523131209484</v>
      </c>
      <c r="AB671" s="1">
        <f t="shared" si="204"/>
        <v>24.693049583657039</v>
      </c>
      <c r="AC671" s="1">
        <f t="shared" si="204"/>
        <v>24.716576036104595</v>
      </c>
      <c r="AD671" s="1">
        <f t="shared" si="204"/>
        <v>24.62716701103864</v>
      </c>
      <c r="AE671" s="1" t="e">
        <f t="shared" si="204"/>
        <v>#VALUE!</v>
      </c>
      <c r="AF671" s="1" t="e">
        <f t="shared" si="204"/>
        <v>#VALUE!</v>
      </c>
      <c r="AG671" s="1" t="e">
        <f t="shared" si="204"/>
        <v>#VALUE!</v>
      </c>
      <c r="AH671" s="1" t="e">
        <f t="shared" si="204"/>
        <v>#VALUE!</v>
      </c>
      <c r="AI671" s="1" t="e">
        <f t="shared" si="204"/>
        <v>#VALUE!</v>
      </c>
      <c r="AJ671" s="1" t="e">
        <f t="shared" si="205"/>
        <v>#VALUE!</v>
      </c>
      <c r="AK671" s="1" t="e">
        <f t="shared" si="205"/>
        <v>#VALUE!</v>
      </c>
      <c r="AL671" s="1" t="e">
        <f t="shared" si="205"/>
        <v>#VALUE!</v>
      </c>
      <c r="AM671" s="1" t="e">
        <f t="shared" si="205"/>
        <v>#VALUE!</v>
      </c>
      <c r="AN671" s="1" t="e">
        <f t="shared" si="205"/>
        <v>#VALUE!</v>
      </c>
      <c r="AO671" s="1" t="e">
        <f t="shared" si="205"/>
        <v>#VALUE!</v>
      </c>
      <c r="AP671" s="1" t="e">
        <f t="shared" si="205"/>
        <v>#VALUE!</v>
      </c>
      <c r="AQ671" s="1" t="e">
        <f t="shared" si="205"/>
        <v>#VALUE!</v>
      </c>
      <c r="AR671" s="1" t="e">
        <f t="shared" si="205"/>
        <v>#VALUE!</v>
      </c>
      <c r="AS671" s="1" t="e">
        <f t="shared" si="205"/>
        <v>#VALUE!</v>
      </c>
      <c r="AT671" s="1" t="e">
        <f t="shared" si="205"/>
        <v>#VALUE!</v>
      </c>
      <c r="AU671" s="1" t="e">
        <f t="shared" si="205"/>
        <v>#VALUE!</v>
      </c>
      <c r="AV671" s="1" t="e">
        <f t="shared" si="205"/>
        <v>#VALUE!</v>
      </c>
      <c r="AW671" s="1" t="e">
        <f t="shared" si="205"/>
        <v>#VALUE!</v>
      </c>
      <c r="AX671" s="1" t="e">
        <f t="shared" si="205"/>
        <v>#VALUE!</v>
      </c>
      <c r="AY671" s="1" t="e">
        <f t="shared" si="205"/>
        <v>#VALUE!</v>
      </c>
      <c r="AZ671" s="1" t="e">
        <f t="shared" si="202"/>
        <v>#VALUE!</v>
      </c>
      <c r="BA671" s="1" t="e">
        <f t="shared" si="206"/>
        <v>#VALUE!</v>
      </c>
      <c r="BB671" s="1" t="e">
        <f t="shared" si="206"/>
        <v>#VALUE!</v>
      </c>
      <c r="BC671" s="1" t="e">
        <f t="shared" si="206"/>
        <v>#VALUE!</v>
      </c>
      <c r="BD671" s="1" t="e">
        <f t="shared" si="206"/>
        <v>#VALUE!</v>
      </c>
      <c r="BE671" s="1" t="e">
        <f t="shared" si="206"/>
        <v>#VALUE!</v>
      </c>
      <c r="BF671" s="1" t="e">
        <f t="shared" si="206"/>
        <v>#VALUE!</v>
      </c>
      <c r="BG671" s="1" t="e">
        <f t="shared" si="206"/>
        <v>#VALUE!</v>
      </c>
      <c r="BH671" s="1" t="e">
        <f t="shared" si="206"/>
        <v>#VALUE!</v>
      </c>
      <c r="BI671" s="1" t="e">
        <f t="shared" si="206"/>
        <v>#VALUE!</v>
      </c>
      <c r="BJ671" s="1" t="e">
        <f t="shared" si="206"/>
        <v>#VALUE!</v>
      </c>
      <c r="BK671" s="1" t="e">
        <f t="shared" si="206"/>
        <v>#VALUE!</v>
      </c>
      <c r="BL671" s="1" t="e">
        <f t="shared" si="206"/>
        <v>#VALUE!</v>
      </c>
      <c r="BM671" s="1" t="e">
        <f t="shared" si="206"/>
        <v>#VALUE!</v>
      </c>
      <c r="BN671" s="1" t="e">
        <f t="shared" si="206"/>
        <v>#VALUE!</v>
      </c>
      <c r="BO671" s="1" t="e">
        <f t="shared" si="206"/>
        <v>#VALUE!</v>
      </c>
      <c r="BP671" s="1" t="e">
        <f t="shared" si="206"/>
        <v>#VALUE!</v>
      </c>
      <c r="BQ671" s="1" t="e">
        <f t="shared" si="203"/>
        <v>#VALUE!</v>
      </c>
      <c r="BR671" s="1" t="e">
        <f t="shared" si="203"/>
        <v>#VALUE!</v>
      </c>
      <c r="BS671" s="1" t="e">
        <f t="shared" si="203"/>
        <v>#VALUE!</v>
      </c>
      <c r="BT671" s="1" t="e">
        <f t="shared" si="203"/>
        <v>#VALUE!</v>
      </c>
      <c r="BU671" s="1" t="e">
        <f t="shared" si="203"/>
        <v>#VALUE!</v>
      </c>
      <c r="BV671" s="1" t="e">
        <f t="shared" si="203"/>
        <v>#VALUE!</v>
      </c>
      <c r="BW671" s="1" t="e">
        <f t="shared" si="203"/>
        <v>#VALUE!</v>
      </c>
      <c r="BX671" s="1" t="e">
        <f t="shared" si="203"/>
        <v>#VALUE!</v>
      </c>
      <c r="BY671" s="1" t="e">
        <f t="shared" si="203"/>
        <v>#VALUE!</v>
      </c>
      <c r="BZ671" s="1" t="e">
        <f t="shared" si="203"/>
        <v>#VALUE!</v>
      </c>
      <c r="CA671" s="1" t="e">
        <f t="shared" si="203"/>
        <v>#VALUE!</v>
      </c>
      <c r="CB671" s="1" t="e">
        <f t="shared" si="203"/>
        <v>#VALUE!</v>
      </c>
      <c r="CC671" s="1" t="e">
        <f t="shared" si="203"/>
        <v>#VALUE!</v>
      </c>
      <c r="CD671" s="1" t="e">
        <f t="shared" si="203"/>
        <v>#VALUE!</v>
      </c>
      <c r="CE671" s="1" t="e">
        <f t="shared" si="203"/>
        <v>#VALUE!</v>
      </c>
      <c r="CF671" s="1" t="e">
        <f t="shared" si="203"/>
        <v>#VALUE!</v>
      </c>
      <c r="CG671" s="1" t="e">
        <f t="shared" si="207"/>
        <v>#VALUE!</v>
      </c>
      <c r="CH671" s="1" t="e">
        <f t="shared" si="207"/>
        <v>#VALUE!</v>
      </c>
      <c r="CI671" s="1" t="e">
        <f t="shared" si="207"/>
        <v>#VALUE!</v>
      </c>
      <c r="CJ671" s="1" t="e">
        <f t="shared" si="207"/>
        <v>#VALUE!</v>
      </c>
      <c r="CK671" s="1" t="e">
        <f t="shared" si="207"/>
        <v>#VALUE!</v>
      </c>
      <c r="CL671" s="1" t="e">
        <f t="shared" si="207"/>
        <v>#VALUE!</v>
      </c>
      <c r="CM671" s="1" t="e">
        <f t="shared" si="207"/>
        <v>#VALUE!</v>
      </c>
      <c r="CN671" s="1" t="e">
        <f t="shared" si="207"/>
        <v>#VALUE!</v>
      </c>
      <c r="CO671" s="1" t="e">
        <f t="shared" si="207"/>
        <v>#VALUE!</v>
      </c>
      <c r="CP671" s="1" t="e">
        <f t="shared" si="207"/>
        <v>#VALUE!</v>
      </c>
      <c r="CQ671" s="1" t="e">
        <f t="shared" si="207"/>
        <v>#VALUE!</v>
      </c>
      <c r="CR671" s="1" t="e">
        <f t="shared" si="207"/>
        <v>#VALUE!</v>
      </c>
      <c r="CS671" s="1" t="e">
        <f t="shared" si="207"/>
        <v>#VALUE!</v>
      </c>
      <c r="CT671" s="1" t="e">
        <f t="shared" si="207"/>
        <v>#VALUE!</v>
      </c>
      <c r="CU671" s="1" t="e">
        <f t="shared" si="208"/>
        <v>#VALUE!</v>
      </c>
      <c r="CV671" s="1" t="e">
        <f t="shared" si="208"/>
        <v>#VALUE!</v>
      </c>
      <c r="CW671" s="1" t="e">
        <f t="shared" si="208"/>
        <v>#VALUE!</v>
      </c>
      <c r="CX671" s="1" t="e">
        <f t="shared" si="208"/>
        <v>#VALUE!</v>
      </c>
      <c r="CY671" s="7" t="e">
        <f t="shared" si="208"/>
        <v>#VALUE!</v>
      </c>
    </row>
    <row r="672" spans="2:103" x14ac:dyDescent="0.25">
      <c r="B672" s="25">
        <v>27</v>
      </c>
      <c r="C672" s="29">
        <f t="shared" si="200"/>
        <v>25.183152465692498</v>
      </c>
      <c r="D672" s="1">
        <f t="shared" si="191"/>
        <v>25.952599446503708</v>
      </c>
      <c r="E672" s="1">
        <f t="shared" si="209"/>
        <v>25.835664478808788</v>
      </c>
      <c r="F672" s="1">
        <f t="shared" si="209"/>
        <v>25.718729511113867</v>
      </c>
      <c r="G672" s="1">
        <f t="shared" si="209"/>
        <v>25.600719701921989</v>
      </c>
      <c r="H672" s="1">
        <f t="shared" si="209"/>
        <v>25.48270989273011</v>
      </c>
      <c r="I672" s="1">
        <f t="shared" si="209"/>
        <v>25.481635051233152</v>
      </c>
      <c r="J672" s="1">
        <f t="shared" si="209"/>
        <v>25.480560209736193</v>
      </c>
      <c r="K672" s="1">
        <f t="shared" si="209"/>
        <v>25.479485368239235</v>
      </c>
      <c r="L672" s="1">
        <f t="shared" si="209"/>
        <v>25.477882474121319</v>
      </c>
      <c r="M672" s="1">
        <f t="shared" si="209"/>
        <v>25.476279580003403</v>
      </c>
      <c r="N672" s="1">
        <f t="shared" si="209"/>
        <v>25.474676685885488</v>
      </c>
      <c r="O672" s="1">
        <f t="shared" si="209"/>
        <v>25.473073791767575</v>
      </c>
      <c r="P672" s="1">
        <f t="shared" si="209"/>
        <v>25.471470897649663</v>
      </c>
      <c r="Q672" s="1">
        <f t="shared" si="209"/>
        <v>25.467486095651449</v>
      </c>
      <c r="R672" s="1">
        <f t="shared" si="209"/>
        <v>25.463501293653234</v>
      </c>
      <c r="S672" s="1">
        <f t="shared" si="209"/>
        <v>25.45951649165502</v>
      </c>
      <c r="T672" s="1">
        <f t="shared" si="209"/>
        <v>25.455531689656802</v>
      </c>
      <c r="U672" s="1">
        <f t="shared" si="204"/>
        <v>25.451546887658584</v>
      </c>
      <c r="V672" s="1">
        <f t="shared" si="204"/>
        <v>25.463007945090965</v>
      </c>
      <c r="W672" s="1">
        <f t="shared" si="204"/>
        <v>25.47446900252335</v>
      </c>
      <c r="X672" s="1">
        <f t="shared" si="204"/>
        <v>25.485930059955734</v>
      </c>
      <c r="Y672" s="1">
        <f t="shared" si="204"/>
        <v>25.497391117388119</v>
      </c>
      <c r="Z672" s="1">
        <f t="shared" si="204"/>
        <v>25.5088521748205</v>
      </c>
      <c r="AA672" s="1">
        <f t="shared" si="204"/>
        <v>25.532378627268059</v>
      </c>
      <c r="AB672" s="1">
        <f t="shared" si="204"/>
        <v>25.555905079715615</v>
      </c>
      <c r="AC672" s="1">
        <f t="shared" si="204"/>
        <v>25.57943153216317</v>
      </c>
      <c r="AD672" s="1">
        <f t="shared" si="204"/>
        <v>25.602957984610725</v>
      </c>
      <c r="AE672" s="1">
        <f t="shared" si="204"/>
        <v>25.513548959544771</v>
      </c>
      <c r="AF672" s="1" t="e">
        <f t="shared" si="204"/>
        <v>#VALUE!</v>
      </c>
      <c r="AG672" s="1" t="e">
        <f t="shared" si="204"/>
        <v>#VALUE!</v>
      </c>
      <c r="AH672" s="1" t="e">
        <f t="shared" si="204"/>
        <v>#VALUE!</v>
      </c>
      <c r="AI672" s="1" t="e">
        <f t="shared" si="204"/>
        <v>#VALUE!</v>
      </c>
      <c r="AJ672" s="1" t="e">
        <f t="shared" si="205"/>
        <v>#VALUE!</v>
      </c>
      <c r="AK672" s="1" t="e">
        <f t="shared" si="205"/>
        <v>#VALUE!</v>
      </c>
      <c r="AL672" s="1" t="e">
        <f t="shared" si="205"/>
        <v>#VALUE!</v>
      </c>
      <c r="AM672" s="1" t="e">
        <f t="shared" si="205"/>
        <v>#VALUE!</v>
      </c>
      <c r="AN672" s="1" t="e">
        <f t="shared" si="205"/>
        <v>#VALUE!</v>
      </c>
      <c r="AO672" s="1" t="e">
        <f t="shared" si="205"/>
        <v>#VALUE!</v>
      </c>
      <c r="AP672" s="1" t="e">
        <f t="shared" si="205"/>
        <v>#VALUE!</v>
      </c>
      <c r="AQ672" s="1" t="e">
        <f t="shared" si="205"/>
        <v>#VALUE!</v>
      </c>
      <c r="AR672" s="1" t="e">
        <f t="shared" si="205"/>
        <v>#VALUE!</v>
      </c>
      <c r="AS672" s="1" t="e">
        <f t="shared" si="205"/>
        <v>#VALUE!</v>
      </c>
      <c r="AT672" s="1" t="e">
        <f t="shared" si="205"/>
        <v>#VALUE!</v>
      </c>
      <c r="AU672" s="1" t="e">
        <f t="shared" si="205"/>
        <v>#VALUE!</v>
      </c>
      <c r="AV672" s="1" t="e">
        <f t="shared" si="205"/>
        <v>#VALUE!</v>
      </c>
      <c r="AW672" s="1" t="e">
        <f t="shared" si="205"/>
        <v>#VALUE!</v>
      </c>
      <c r="AX672" s="1" t="e">
        <f t="shared" si="205"/>
        <v>#VALUE!</v>
      </c>
      <c r="AY672" s="1" t="e">
        <f t="shared" si="205"/>
        <v>#VALUE!</v>
      </c>
      <c r="AZ672" s="1" t="e">
        <f t="shared" si="202"/>
        <v>#VALUE!</v>
      </c>
      <c r="BA672" s="1" t="e">
        <f t="shared" si="206"/>
        <v>#VALUE!</v>
      </c>
      <c r="BB672" s="1" t="e">
        <f t="shared" si="206"/>
        <v>#VALUE!</v>
      </c>
      <c r="BC672" s="1" t="e">
        <f t="shared" si="206"/>
        <v>#VALUE!</v>
      </c>
      <c r="BD672" s="1" t="e">
        <f t="shared" si="206"/>
        <v>#VALUE!</v>
      </c>
      <c r="BE672" s="1" t="e">
        <f t="shared" si="206"/>
        <v>#VALUE!</v>
      </c>
      <c r="BF672" s="1" t="e">
        <f t="shared" si="206"/>
        <v>#VALUE!</v>
      </c>
      <c r="BG672" s="1" t="e">
        <f t="shared" si="206"/>
        <v>#VALUE!</v>
      </c>
      <c r="BH672" s="1" t="e">
        <f t="shared" si="206"/>
        <v>#VALUE!</v>
      </c>
      <c r="BI672" s="1" t="e">
        <f t="shared" si="206"/>
        <v>#VALUE!</v>
      </c>
      <c r="BJ672" s="1" t="e">
        <f t="shared" si="206"/>
        <v>#VALUE!</v>
      </c>
      <c r="BK672" s="1" t="e">
        <f t="shared" si="206"/>
        <v>#VALUE!</v>
      </c>
      <c r="BL672" s="1" t="e">
        <f t="shared" si="206"/>
        <v>#VALUE!</v>
      </c>
      <c r="BM672" s="1" t="e">
        <f t="shared" si="206"/>
        <v>#VALUE!</v>
      </c>
      <c r="BN672" s="1" t="e">
        <f t="shared" si="206"/>
        <v>#VALUE!</v>
      </c>
      <c r="BO672" s="1" t="e">
        <f t="shared" si="206"/>
        <v>#VALUE!</v>
      </c>
      <c r="BP672" s="1" t="e">
        <f t="shared" si="206"/>
        <v>#VALUE!</v>
      </c>
      <c r="BQ672" s="1" t="e">
        <f t="shared" si="203"/>
        <v>#VALUE!</v>
      </c>
      <c r="BR672" s="1" t="e">
        <f t="shared" si="203"/>
        <v>#VALUE!</v>
      </c>
      <c r="BS672" s="1" t="e">
        <f t="shared" si="203"/>
        <v>#VALUE!</v>
      </c>
      <c r="BT672" s="1" t="e">
        <f t="shared" si="203"/>
        <v>#VALUE!</v>
      </c>
      <c r="BU672" s="1" t="e">
        <f t="shared" si="203"/>
        <v>#VALUE!</v>
      </c>
      <c r="BV672" s="1" t="e">
        <f t="shared" si="203"/>
        <v>#VALUE!</v>
      </c>
      <c r="BW672" s="1" t="e">
        <f t="shared" si="203"/>
        <v>#VALUE!</v>
      </c>
      <c r="BX672" s="1" t="e">
        <f t="shared" si="203"/>
        <v>#VALUE!</v>
      </c>
      <c r="BY672" s="1" t="e">
        <f t="shared" si="203"/>
        <v>#VALUE!</v>
      </c>
      <c r="BZ672" s="1" t="e">
        <f t="shared" si="203"/>
        <v>#VALUE!</v>
      </c>
      <c r="CA672" s="1" t="e">
        <f t="shared" si="203"/>
        <v>#VALUE!</v>
      </c>
      <c r="CB672" s="1" t="e">
        <f t="shared" si="203"/>
        <v>#VALUE!</v>
      </c>
      <c r="CC672" s="1" t="e">
        <f t="shared" si="203"/>
        <v>#VALUE!</v>
      </c>
      <c r="CD672" s="1" t="e">
        <f t="shared" si="203"/>
        <v>#VALUE!</v>
      </c>
      <c r="CE672" s="1" t="e">
        <f t="shared" si="203"/>
        <v>#VALUE!</v>
      </c>
      <c r="CF672" s="1" t="e">
        <f t="shared" si="203"/>
        <v>#VALUE!</v>
      </c>
      <c r="CG672" s="1" t="e">
        <f t="shared" si="207"/>
        <v>#VALUE!</v>
      </c>
      <c r="CH672" s="1" t="e">
        <f t="shared" si="207"/>
        <v>#VALUE!</v>
      </c>
      <c r="CI672" s="1" t="e">
        <f t="shared" si="207"/>
        <v>#VALUE!</v>
      </c>
      <c r="CJ672" s="1" t="e">
        <f t="shared" si="207"/>
        <v>#VALUE!</v>
      </c>
      <c r="CK672" s="1" t="e">
        <f t="shared" si="207"/>
        <v>#VALUE!</v>
      </c>
      <c r="CL672" s="1" t="e">
        <f t="shared" si="207"/>
        <v>#VALUE!</v>
      </c>
      <c r="CM672" s="1" t="e">
        <f t="shared" si="207"/>
        <v>#VALUE!</v>
      </c>
      <c r="CN672" s="1" t="e">
        <f t="shared" si="207"/>
        <v>#VALUE!</v>
      </c>
      <c r="CO672" s="1" t="e">
        <f t="shared" si="207"/>
        <v>#VALUE!</v>
      </c>
      <c r="CP672" s="1" t="e">
        <f t="shared" si="207"/>
        <v>#VALUE!</v>
      </c>
      <c r="CQ672" s="1" t="e">
        <f t="shared" si="207"/>
        <v>#VALUE!</v>
      </c>
      <c r="CR672" s="1" t="e">
        <f t="shared" si="207"/>
        <v>#VALUE!</v>
      </c>
      <c r="CS672" s="1" t="e">
        <f t="shared" si="207"/>
        <v>#VALUE!</v>
      </c>
      <c r="CT672" s="1" t="e">
        <f t="shared" si="207"/>
        <v>#VALUE!</v>
      </c>
      <c r="CU672" s="1" t="e">
        <f t="shared" si="208"/>
        <v>#VALUE!</v>
      </c>
      <c r="CV672" s="1" t="e">
        <f t="shared" si="208"/>
        <v>#VALUE!</v>
      </c>
      <c r="CW672" s="1" t="e">
        <f t="shared" si="208"/>
        <v>#VALUE!</v>
      </c>
      <c r="CX672" s="1" t="e">
        <f t="shared" si="208"/>
        <v>#VALUE!</v>
      </c>
      <c r="CY672" s="7" t="e">
        <f t="shared" si="208"/>
        <v>#VALUE!</v>
      </c>
    </row>
    <row r="673" spans="2:103" x14ac:dyDescent="0.25">
      <c r="B673" s="25">
        <v>28</v>
      </c>
      <c r="C673" s="29">
        <f t="shared" si="200"/>
        <v>26.069534414198628</v>
      </c>
      <c r="D673" s="1">
        <f t="shared" si="191"/>
        <v>26.838981395009839</v>
      </c>
      <c r="E673" s="1">
        <f t="shared" si="209"/>
        <v>26.722046427314918</v>
      </c>
      <c r="F673" s="1">
        <f t="shared" si="209"/>
        <v>26.605111459619998</v>
      </c>
      <c r="G673" s="1">
        <f t="shared" si="209"/>
        <v>26.488176491925078</v>
      </c>
      <c r="H673" s="1">
        <f t="shared" si="209"/>
        <v>26.370166682733199</v>
      </c>
      <c r="I673" s="1">
        <f t="shared" si="209"/>
        <v>26.369091841236241</v>
      </c>
      <c r="J673" s="1">
        <f t="shared" si="209"/>
        <v>26.368016999739282</v>
      </c>
      <c r="K673" s="1">
        <f t="shared" si="209"/>
        <v>26.366942158242324</v>
      </c>
      <c r="L673" s="1">
        <f t="shared" si="209"/>
        <v>26.365867316745366</v>
      </c>
      <c r="M673" s="1">
        <f t="shared" si="209"/>
        <v>26.36426442262745</v>
      </c>
      <c r="N673" s="1">
        <f t="shared" si="209"/>
        <v>26.362661528509534</v>
      </c>
      <c r="O673" s="1">
        <f t="shared" si="209"/>
        <v>26.361058634391618</v>
      </c>
      <c r="P673" s="1">
        <f t="shared" si="209"/>
        <v>26.359455740273706</v>
      </c>
      <c r="Q673" s="1">
        <f t="shared" si="209"/>
        <v>26.357852846155794</v>
      </c>
      <c r="R673" s="1">
        <f t="shared" si="209"/>
        <v>26.353868044157579</v>
      </c>
      <c r="S673" s="1">
        <f t="shared" si="209"/>
        <v>26.349883242159365</v>
      </c>
      <c r="T673" s="1">
        <f t="shared" si="209"/>
        <v>26.34589844016115</v>
      </c>
      <c r="U673" s="1">
        <f t="shared" si="204"/>
        <v>26.341913638162932</v>
      </c>
      <c r="V673" s="1">
        <f t="shared" si="204"/>
        <v>26.337928836164714</v>
      </c>
      <c r="W673" s="1">
        <f t="shared" si="204"/>
        <v>26.349389893597095</v>
      </c>
      <c r="X673" s="1">
        <f t="shared" si="204"/>
        <v>26.36085095102948</v>
      </c>
      <c r="Y673" s="1">
        <f t="shared" si="204"/>
        <v>26.372312008461865</v>
      </c>
      <c r="Z673" s="1">
        <f t="shared" si="204"/>
        <v>26.38377306589425</v>
      </c>
      <c r="AA673" s="1">
        <f t="shared" si="204"/>
        <v>26.395234123326631</v>
      </c>
      <c r="AB673" s="1">
        <f t="shared" si="204"/>
        <v>26.41876057577419</v>
      </c>
      <c r="AC673" s="1">
        <f t="shared" si="204"/>
        <v>26.442287028221745</v>
      </c>
      <c r="AD673" s="1">
        <f t="shared" si="204"/>
        <v>26.465813480669301</v>
      </c>
      <c r="AE673" s="1">
        <f t="shared" si="204"/>
        <v>26.489339933116856</v>
      </c>
      <c r="AF673" s="1">
        <f t="shared" si="204"/>
        <v>26.399930908050901</v>
      </c>
      <c r="AG673" s="1" t="e">
        <f t="shared" si="204"/>
        <v>#VALUE!</v>
      </c>
      <c r="AH673" s="1" t="e">
        <f t="shared" si="204"/>
        <v>#VALUE!</v>
      </c>
      <c r="AI673" s="1" t="e">
        <f t="shared" si="204"/>
        <v>#VALUE!</v>
      </c>
      <c r="AJ673" s="1" t="e">
        <f t="shared" si="205"/>
        <v>#VALUE!</v>
      </c>
      <c r="AK673" s="1" t="e">
        <f t="shared" si="205"/>
        <v>#VALUE!</v>
      </c>
      <c r="AL673" s="1" t="e">
        <f t="shared" si="205"/>
        <v>#VALUE!</v>
      </c>
      <c r="AM673" s="1" t="e">
        <f t="shared" si="205"/>
        <v>#VALUE!</v>
      </c>
      <c r="AN673" s="1" t="e">
        <f t="shared" si="205"/>
        <v>#VALUE!</v>
      </c>
      <c r="AO673" s="1" t="e">
        <f t="shared" si="205"/>
        <v>#VALUE!</v>
      </c>
      <c r="AP673" s="1" t="e">
        <f t="shared" si="205"/>
        <v>#VALUE!</v>
      </c>
      <c r="AQ673" s="1" t="e">
        <f t="shared" si="205"/>
        <v>#VALUE!</v>
      </c>
      <c r="AR673" s="1" t="e">
        <f t="shared" si="205"/>
        <v>#VALUE!</v>
      </c>
      <c r="AS673" s="1" t="e">
        <f t="shared" si="205"/>
        <v>#VALUE!</v>
      </c>
      <c r="AT673" s="1" t="e">
        <f t="shared" si="205"/>
        <v>#VALUE!</v>
      </c>
      <c r="AU673" s="1" t="e">
        <f t="shared" si="205"/>
        <v>#VALUE!</v>
      </c>
      <c r="AV673" s="1" t="e">
        <f t="shared" si="205"/>
        <v>#VALUE!</v>
      </c>
      <c r="AW673" s="1" t="e">
        <f t="shared" si="205"/>
        <v>#VALUE!</v>
      </c>
      <c r="AX673" s="1" t="e">
        <f t="shared" si="205"/>
        <v>#VALUE!</v>
      </c>
      <c r="AY673" s="1" t="e">
        <f t="shared" si="205"/>
        <v>#VALUE!</v>
      </c>
      <c r="AZ673" s="1" t="e">
        <f t="shared" si="202"/>
        <v>#VALUE!</v>
      </c>
      <c r="BA673" s="1" t="e">
        <f t="shared" si="206"/>
        <v>#VALUE!</v>
      </c>
      <c r="BB673" s="1" t="e">
        <f t="shared" si="206"/>
        <v>#VALUE!</v>
      </c>
      <c r="BC673" s="1" t="e">
        <f t="shared" si="206"/>
        <v>#VALUE!</v>
      </c>
      <c r="BD673" s="1" t="e">
        <f t="shared" si="206"/>
        <v>#VALUE!</v>
      </c>
      <c r="BE673" s="1" t="e">
        <f t="shared" si="206"/>
        <v>#VALUE!</v>
      </c>
      <c r="BF673" s="1" t="e">
        <f t="shared" si="206"/>
        <v>#VALUE!</v>
      </c>
      <c r="BG673" s="1" t="e">
        <f t="shared" si="206"/>
        <v>#VALUE!</v>
      </c>
      <c r="BH673" s="1" t="e">
        <f t="shared" si="206"/>
        <v>#VALUE!</v>
      </c>
      <c r="BI673" s="1" t="e">
        <f t="shared" si="206"/>
        <v>#VALUE!</v>
      </c>
      <c r="BJ673" s="1" t="e">
        <f t="shared" si="206"/>
        <v>#VALUE!</v>
      </c>
      <c r="BK673" s="1" t="e">
        <f t="shared" si="206"/>
        <v>#VALUE!</v>
      </c>
      <c r="BL673" s="1" t="e">
        <f t="shared" si="206"/>
        <v>#VALUE!</v>
      </c>
      <c r="BM673" s="1" t="e">
        <f t="shared" si="206"/>
        <v>#VALUE!</v>
      </c>
      <c r="BN673" s="1" t="e">
        <f t="shared" si="206"/>
        <v>#VALUE!</v>
      </c>
      <c r="BO673" s="1" t="e">
        <f t="shared" si="206"/>
        <v>#VALUE!</v>
      </c>
      <c r="BP673" s="1" t="e">
        <f t="shared" si="206"/>
        <v>#VALUE!</v>
      </c>
      <c r="BQ673" s="1" t="e">
        <f t="shared" si="203"/>
        <v>#VALUE!</v>
      </c>
      <c r="BR673" s="1" t="e">
        <f t="shared" si="203"/>
        <v>#VALUE!</v>
      </c>
      <c r="BS673" s="1" t="e">
        <f t="shared" si="203"/>
        <v>#VALUE!</v>
      </c>
      <c r="BT673" s="1" t="e">
        <f t="shared" si="203"/>
        <v>#VALUE!</v>
      </c>
      <c r="BU673" s="1" t="e">
        <f t="shared" si="203"/>
        <v>#VALUE!</v>
      </c>
      <c r="BV673" s="1" t="e">
        <f t="shared" si="203"/>
        <v>#VALUE!</v>
      </c>
      <c r="BW673" s="1" t="e">
        <f t="shared" si="203"/>
        <v>#VALUE!</v>
      </c>
      <c r="BX673" s="1" t="e">
        <f t="shared" si="203"/>
        <v>#VALUE!</v>
      </c>
      <c r="BY673" s="1" t="e">
        <f t="shared" si="203"/>
        <v>#VALUE!</v>
      </c>
      <c r="BZ673" s="1" t="e">
        <f t="shared" si="203"/>
        <v>#VALUE!</v>
      </c>
      <c r="CA673" s="1" t="e">
        <f t="shared" si="203"/>
        <v>#VALUE!</v>
      </c>
      <c r="CB673" s="1" t="e">
        <f t="shared" si="203"/>
        <v>#VALUE!</v>
      </c>
      <c r="CC673" s="1" t="e">
        <f t="shared" si="203"/>
        <v>#VALUE!</v>
      </c>
      <c r="CD673" s="1" t="e">
        <f t="shared" si="203"/>
        <v>#VALUE!</v>
      </c>
      <c r="CE673" s="1" t="e">
        <f t="shared" si="203"/>
        <v>#VALUE!</v>
      </c>
      <c r="CF673" s="1" t="e">
        <f t="shared" si="203"/>
        <v>#VALUE!</v>
      </c>
      <c r="CG673" s="1" t="e">
        <f t="shared" si="207"/>
        <v>#VALUE!</v>
      </c>
      <c r="CH673" s="1" t="e">
        <f t="shared" si="207"/>
        <v>#VALUE!</v>
      </c>
      <c r="CI673" s="1" t="e">
        <f t="shared" si="207"/>
        <v>#VALUE!</v>
      </c>
      <c r="CJ673" s="1" t="e">
        <f t="shared" si="207"/>
        <v>#VALUE!</v>
      </c>
      <c r="CK673" s="1" t="e">
        <f t="shared" si="207"/>
        <v>#VALUE!</v>
      </c>
      <c r="CL673" s="1" t="e">
        <f t="shared" si="207"/>
        <v>#VALUE!</v>
      </c>
      <c r="CM673" s="1" t="e">
        <f t="shared" si="207"/>
        <v>#VALUE!</v>
      </c>
      <c r="CN673" s="1" t="e">
        <f t="shared" si="207"/>
        <v>#VALUE!</v>
      </c>
      <c r="CO673" s="1" t="e">
        <f t="shared" si="207"/>
        <v>#VALUE!</v>
      </c>
      <c r="CP673" s="1" t="e">
        <f t="shared" si="207"/>
        <v>#VALUE!</v>
      </c>
      <c r="CQ673" s="1" t="e">
        <f t="shared" si="207"/>
        <v>#VALUE!</v>
      </c>
      <c r="CR673" s="1" t="e">
        <f t="shared" si="207"/>
        <v>#VALUE!</v>
      </c>
      <c r="CS673" s="1" t="e">
        <f t="shared" si="207"/>
        <v>#VALUE!</v>
      </c>
      <c r="CT673" s="1" t="e">
        <f t="shared" si="207"/>
        <v>#VALUE!</v>
      </c>
      <c r="CU673" s="1" t="e">
        <f t="shared" si="208"/>
        <v>#VALUE!</v>
      </c>
      <c r="CV673" s="1" t="e">
        <f t="shared" si="208"/>
        <v>#VALUE!</v>
      </c>
      <c r="CW673" s="1" t="e">
        <f t="shared" si="208"/>
        <v>#VALUE!</v>
      </c>
      <c r="CX673" s="1" t="e">
        <f t="shared" si="208"/>
        <v>#VALUE!</v>
      </c>
      <c r="CY673" s="7" t="e">
        <f t="shared" si="208"/>
        <v>#VALUE!</v>
      </c>
    </row>
    <row r="674" spans="2:103" x14ac:dyDescent="0.25">
      <c r="B674" s="25">
        <v>29</v>
      </c>
      <c r="C674" s="29">
        <f t="shared" si="200"/>
        <v>26.955916362704759</v>
      </c>
      <c r="D674" s="1">
        <f t="shared" si="191"/>
        <v>27.725363343515969</v>
      </c>
      <c r="E674" s="1">
        <f t="shared" si="209"/>
        <v>27.608428375821049</v>
      </c>
      <c r="F674" s="1">
        <f t="shared" si="209"/>
        <v>27.491493408126129</v>
      </c>
      <c r="G674" s="1">
        <f t="shared" si="209"/>
        <v>27.374558440431208</v>
      </c>
      <c r="H674" s="1">
        <f t="shared" si="209"/>
        <v>27.257623472736288</v>
      </c>
      <c r="I674" s="1">
        <f t="shared" si="209"/>
        <v>27.25654863123933</v>
      </c>
      <c r="J674" s="1">
        <f t="shared" si="209"/>
        <v>27.255473789742371</v>
      </c>
      <c r="K674" s="1">
        <f t="shared" si="209"/>
        <v>27.254398948245413</v>
      </c>
      <c r="L674" s="1">
        <f t="shared" si="209"/>
        <v>27.253324106748455</v>
      </c>
      <c r="M674" s="1">
        <f t="shared" si="209"/>
        <v>27.252249265251496</v>
      </c>
      <c r="N674" s="1">
        <f t="shared" si="209"/>
        <v>27.25064637113358</v>
      </c>
      <c r="O674" s="1">
        <f t="shared" si="209"/>
        <v>27.249043477015665</v>
      </c>
      <c r="P674" s="1">
        <f t="shared" si="209"/>
        <v>27.247440582897749</v>
      </c>
      <c r="Q674" s="1">
        <f t="shared" si="209"/>
        <v>27.245837688779837</v>
      </c>
      <c r="R674" s="1">
        <f t="shared" si="209"/>
        <v>27.244234794661924</v>
      </c>
      <c r="S674" s="1">
        <f t="shared" si="209"/>
        <v>27.24024999266371</v>
      </c>
      <c r="T674" s="1">
        <f t="shared" si="209"/>
        <v>27.236265190665495</v>
      </c>
      <c r="U674" s="1">
        <f t="shared" si="204"/>
        <v>27.232280388667281</v>
      </c>
      <c r="V674" s="1">
        <f t="shared" si="204"/>
        <v>27.228295586669063</v>
      </c>
      <c r="W674" s="1">
        <f t="shared" si="204"/>
        <v>27.224310784670845</v>
      </c>
      <c r="X674" s="1">
        <f t="shared" si="204"/>
        <v>27.235771842103226</v>
      </c>
      <c r="Y674" s="1">
        <f t="shared" si="204"/>
        <v>27.247232899535611</v>
      </c>
      <c r="Z674" s="1">
        <f t="shared" si="204"/>
        <v>27.258693956967996</v>
      </c>
      <c r="AA674" s="1">
        <f t="shared" si="204"/>
        <v>27.27015501440038</v>
      </c>
      <c r="AB674" s="1">
        <f t="shared" si="204"/>
        <v>27.281616071832762</v>
      </c>
      <c r="AC674" s="1">
        <f t="shared" si="204"/>
        <v>27.305142524280321</v>
      </c>
      <c r="AD674" s="1">
        <f t="shared" si="204"/>
        <v>27.328668976727876</v>
      </c>
      <c r="AE674" s="1">
        <f t="shared" si="204"/>
        <v>27.352195429175431</v>
      </c>
      <c r="AF674" s="1">
        <f t="shared" si="204"/>
        <v>27.375721881622987</v>
      </c>
      <c r="AG674" s="1">
        <f t="shared" si="204"/>
        <v>27.286312856557032</v>
      </c>
      <c r="AH674" s="1" t="e">
        <f t="shared" si="204"/>
        <v>#VALUE!</v>
      </c>
      <c r="AI674" s="1" t="e">
        <f t="shared" si="204"/>
        <v>#VALUE!</v>
      </c>
      <c r="AJ674" s="1" t="e">
        <f t="shared" si="205"/>
        <v>#VALUE!</v>
      </c>
      <c r="AK674" s="1" t="e">
        <f t="shared" si="205"/>
        <v>#VALUE!</v>
      </c>
      <c r="AL674" s="1" t="e">
        <f t="shared" si="205"/>
        <v>#VALUE!</v>
      </c>
      <c r="AM674" s="1" t="e">
        <f t="shared" si="205"/>
        <v>#VALUE!</v>
      </c>
      <c r="AN674" s="1" t="e">
        <f t="shared" si="205"/>
        <v>#VALUE!</v>
      </c>
      <c r="AO674" s="1" t="e">
        <f t="shared" si="205"/>
        <v>#VALUE!</v>
      </c>
      <c r="AP674" s="1" t="e">
        <f t="shared" si="205"/>
        <v>#VALUE!</v>
      </c>
      <c r="AQ674" s="1" t="e">
        <f t="shared" si="205"/>
        <v>#VALUE!</v>
      </c>
      <c r="AR674" s="1" t="e">
        <f t="shared" si="205"/>
        <v>#VALUE!</v>
      </c>
      <c r="AS674" s="1" t="e">
        <f t="shared" si="205"/>
        <v>#VALUE!</v>
      </c>
      <c r="AT674" s="1" t="e">
        <f t="shared" si="205"/>
        <v>#VALUE!</v>
      </c>
      <c r="AU674" s="1" t="e">
        <f t="shared" si="205"/>
        <v>#VALUE!</v>
      </c>
      <c r="AV674" s="1" t="e">
        <f t="shared" si="205"/>
        <v>#VALUE!</v>
      </c>
      <c r="AW674" s="1" t="e">
        <f t="shared" si="205"/>
        <v>#VALUE!</v>
      </c>
      <c r="AX674" s="1" t="e">
        <f t="shared" si="205"/>
        <v>#VALUE!</v>
      </c>
      <c r="AY674" s="1" t="e">
        <f t="shared" si="205"/>
        <v>#VALUE!</v>
      </c>
      <c r="AZ674" s="1" t="e">
        <f t="shared" si="202"/>
        <v>#VALUE!</v>
      </c>
      <c r="BA674" s="1" t="e">
        <f t="shared" si="206"/>
        <v>#VALUE!</v>
      </c>
      <c r="BB674" s="1" t="e">
        <f t="shared" si="206"/>
        <v>#VALUE!</v>
      </c>
      <c r="BC674" s="1" t="e">
        <f t="shared" si="206"/>
        <v>#VALUE!</v>
      </c>
      <c r="BD674" s="1" t="e">
        <f t="shared" si="206"/>
        <v>#VALUE!</v>
      </c>
      <c r="BE674" s="1" t="e">
        <f t="shared" si="206"/>
        <v>#VALUE!</v>
      </c>
      <c r="BF674" s="1" t="e">
        <f t="shared" si="206"/>
        <v>#VALUE!</v>
      </c>
      <c r="BG674" s="1" t="e">
        <f t="shared" si="206"/>
        <v>#VALUE!</v>
      </c>
      <c r="BH674" s="1" t="e">
        <f t="shared" si="206"/>
        <v>#VALUE!</v>
      </c>
      <c r="BI674" s="1" t="e">
        <f t="shared" si="206"/>
        <v>#VALUE!</v>
      </c>
      <c r="BJ674" s="1" t="e">
        <f t="shared" si="206"/>
        <v>#VALUE!</v>
      </c>
      <c r="BK674" s="1" t="e">
        <f t="shared" si="206"/>
        <v>#VALUE!</v>
      </c>
      <c r="BL674" s="1" t="e">
        <f t="shared" si="206"/>
        <v>#VALUE!</v>
      </c>
      <c r="BM674" s="1" t="e">
        <f t="shared" si="206"/>
        <v>#VALUE!</v>
      </c>
      <c r="BN674" s="1" t="e">
        <f t="shared" si="206"/>
        <v>#VALUE!</v>
      </c>
      <c r="BO674" s="1" t="e">
        <f t="shared" si="206"/>
        <v>#VALUE!</v>
      </c>
      <c r="BP674" s="1" t="e">
        <f t="shared" si="206"/>
        <v>#VALUE!</v>
      </c>
      <c r="BQ674" s="1" t="e">
        <f t="shared" si="203"/>
        <v>#VALUE!</v>
      </c>
      <c r="BR674" s="1" t="e">
        <f t="shared" si="203"/>
        <v>#VALUE!</v>
      </c>
      <c r="BS674" s="1" t="e">
        <f t="shared" si="203"/>
        <v>#VALUE!</v>
      </c>
      <c r="BT674" s="1" t="e">
        <f t="shared" si="203"/>
        <v>#VALUE!</v>
      </c>
      <c r="BU674" s="1" t="e">
        <f t="shared" si="203"/>
        <v>#VALUE!</v>
      </c>
      <c r="BV674" s="1" t="e">
        <f t="shared" si="203"/>
        <v>#VALUE!</v>
      </c>
      <c r="BW674" s="1" t="e">
        <f t="shared" si="203"/>
        <v>#VALUE!</v>
      </c>
      <c r="BX674" s="1" t="e">
        <f t="shared" si="203"/>
        <v>#VALUE!</v>
      </c>
      <c r="BY674" s="1" t="e">
        <f t="shared" si="203"/>
        <v>#VALUE!</v>
      </c>
      <c r="BZ674" s="1" t="e">
        <f t="shared" si="203"/>
        <v>#VALUE!</v>
      </c>
      <c r="CA674" s="1" t="e">
        <f t="shared" si="203"/>
        <v>#VALUE!</v>
      </c>
      <c r="CB674" s="1" t="e">
        <f t="shared" si="203"/>
        <v>#VALUE!</v>
      </c>
      <c r="CC674" s="1" t="e">
        <f t="shared" si="203"/>
        <v>#VALUE!</v>
      </c>
      <c r="CD674" s="1" t="e">
        <f t="shared" si="203"/>
        <v>#VALUE!</v>
      </c>
      <c r="CE674" s="1" t="e">
        <f t="shared" si="203"/>
        <v>#VALUE!</v>
      </c>
      <c r="CF674" s="1" t="e">
        <f t="shared" si="203"/>
        <v>#VALUE!</v>
      </c>
      <c r="CG674" s="1" t="e">
        <f t="shared" si="207"/>
        <v>#VALUE!</v>
      </c>
      <c r="CH674" s="1" t="e">
        <f t="shared" si="207"/>
        <v>#VALUE!</v>
      </c>
      <c r="CI674" s="1" t="e">
        <f t="shared" si="207"/>
        <v>#VALUE!</v>
      </c>
      <c r="CJ674" s="1" t="e">
        <f t="shared" si="207"/>
        <v>#VALUE!</v>
      </c>
      <c r="CK674" s="1" t="e">
        <f t="shared" si="207"/>
        <v>#VALUE!</v>
      </c>
      <c r="CL674" s="1" t="e">
        <f t="shared" si="207"/>
        <v>#VALUE!</v>
      </c>
      <c r="CM674" s="1" t="e">
        <f t="shared" si="207"/>
        <v>#VALUE!</v>
      </c>
      <c r="CN674" s="1" t="e">
        <f t="shared" si="207"/>
        <v>#VALUE!</v>
      </c>
      <c r="CO674" s="1" t="e">
        <f t="shared" si="207"/>
        <v>#VALUE!</v>
      </c>
      <c r="CP674" s="1" t="e">
        <f t="shared" si="207"/>
        <v>#VALUE!</v>
      </c>
      <c r="CQ674" s="1" t="e">
        <f t="shared" si="207"/>
        <v>#VALUE!</v>
      </c>
      <c r="CR674" s="1" t="e">
        <f t="shared" si="207"/>
        <v>#VALUE!</v>
      </c>
      <c r="CS674" s="1" t="e">
        <f t="shared" si="207"/>
        <v>#VALUE!</v>
      </c>
      <c r="CT674" s="1" t="e">
        <f t="shared" si="207"/>
        <v>#VALUE!</v>
      </c>
      <c r="CU674" s="1" t="e">
        <f t="shared" si="208"/>
        <v>#VALUE!</v>
      </c>
      <c r="CV674" s="1" t="e">
        <f t="shared" si="208"/>
        <v>#VALUE!</v>
      </c>
      <c r="CW674" s="1" t="e">
        <f t="shared" si="208"/>
        <v>#VALUE!</v>
      </c>
      <c r="CX674" s="1" t="e">
        <f t="shared" si="208"/>
        <v>#VALUE!</v>
      </c>
      <c r="CY674" s="7" t="e">
        <f t="shared" si="208"/>
        <v>#VALUE!</v>
      </c>
    </row>
    <row r="675" spans="2:103" x14ac:dyDescent="0.25">
      <c r="B675" s="25">
        <v>30</v>
      </c>
      <c r="C675" s="29">
        <f t="shared" si="200"/>
        <v>27.842298311210889</v>
      </c>
      <c r="D675" s="1">
        <f t="shared" si="191"/>
        <v>28.60718151053085</v>
      </c>
      <c r="E675" s="1">
        <f t="shared" si="209"/>
        <v>28.49024654283593</v>
      </c>
      <c r="F675" s="1">
        <f t="shared" si="209"/>
        <v>28.37331157514101</v>
      </c>
      <c r="G675" s="1">
        <f t="shared" si="209"/>
        <v>28.256376607446089</v>
      </c>
      <c r="H675" s="1">
        <f t="shared" si="209"/>
        <v>28.139441639751169</v>
      </c>
      <c r="I675" s="1">
        <f t="shared" si="209"/>
        <v>28.138917873374467</v>
      </c>
      <c r="J675" s="1">
        <f t="shared" si="209"/>
        <v>28.137843031877509</v>
      </c>
      <c r="K675" s="1">
        <f t="shared" si="209"/>
        <v>28.13676819038055</v>
      </c>
      <c r="L675" s="1">
        <f t="shared" si="209"/>
        <v>28.135693348883592</v>
      </c>
      <c r="M675" s="1">
        <f t="shared" si="209"/>
        <v>28.134618507386634</v>
      </c>
      <c r="N675" s="1">
        <f t="shared" si="209"/>
        <v>28.133543665889675</v>
      </c>
      <c r="O675" s="1">
        <f t="shared" si="209"/>
        <v>28.13194077177176</v>
      </c>
      <c r="P675" s="1">
        <f t="shared" si="209"/>
        <v>28.130337877653844</v>
      </c>
      <c r="Q675" s="1">
        <f t="shared" si="209"/>
        <v>28.128734983535928</v>
      </c>
      <c r="R675" s="1">
        <f t="shared" si="209"/>
        <v>28.127132089418016</v>
      </c>
      <c r="S675" s="1">
        <f t="shared" si="209"/>
        <v>28.125529195300103</v>
      </c>
      <c r="T675" s="1">
        <f t="shared" si="209"/>
        <v>28.121544393301889</v>
      </c>
      <c r="U675" s="1">
        <f t="shared" si="204"/>
        <v>28.117559591303674</v>
      </c>
      <c r="V675" s="1">
        <f t="shared" si="204"/>
        <v>28.11357478930546</v>
      </c>
      <c r="W675" s="1">
        <f t="shared" si="204"/>
        <v>28.109589987307242</v>
      </c>
      <c r="X675" s="1">
        <f t="shared" si="204"/>
        <v>28.105605185309024</v>
      </c>
      <c r="Y675" s="1">
        <f t="shared" si="204"/>
        <v>28.117066242741405</v>
      </c>
      <c r="Z675" s="1">
        <f t="shared" si="204"/>
        <v>28.12852730017379</v>
      </c>
      <c r="AA675" s="1">
        <f t="shared" si="204"/>
        <v>28.139988357606175</v>
      </c>
      <c r="AB675" s="1">
        <f t="shared" si="204"/>
        <v>28.151449415038559</v>
      </c>
      <c r="AC675" s="1">
        <f t="shared" si="204"/>
        <v>28.162910472470941</v>
      </c>
      <c r="AD675" s="1">
        <f t="shared" si="204"/>
        <v>28.1864369249185</v>
      </c>
      <c r="AE675" s="1">
        <f t="shared" si="204"/>
        <v>28.209963377366055</v>
      </c>
      <c r="AF675" s="1">
        <f t="shared" si="204"/>
        <v>28.23348982981361</v>
      </c>
      <c r="AG675" s="1">
        <f t="shared" si="204"/>
        <v>28.257016282261166</v>
      </c>
      <c r="AH675" s="1">
        <f t="shared" si="204"/>
        <v>28.167607257195211</v>
      </c>
      <c r="AI675" s="1" t="e">
        <f t="shared" si="204"/>
        <v>#VALUE!</v>
      </c>
      <c r="AJ675" s="1" t="e">
        <f t="shared" si="205"/>
        <v>#VALUE!</v>
      </c>
      <c r="AK675" s="1" t="e">
        <f t="shared" si="205"/>
        <v>#VALUE!</v>
      </c>
      <c r="AL675" s="1" t="e">
        <f t="shared" si="205"/>
        <v>#VALUE!</v>
      </c>
      <c r="AM675" s="1" t="e">
        <f t="shared" si="205"/>
        <v>#VALUE!</v>
      </c>
      <c r="AN675" s="1" t="e">
        <f t="shared" si="205"/>
        <v>#VALUE!</v>
      </c>
      <c r="AO675" s="1" t="e">
        <f t="shared" si="205"/>
        <v>#VALUE!</v>
      </c>
      <c r="AP675" s="1" t="e">
        <f t="shared" si="205"/>
        <v>#VALUE!</v>
      </c>
      <c r="AQ675" s="1" t="e">
        <f t="shared" si="205"/>
        <v>#VALUE!</v>
      </c>
      <c r="AR675" s="1" t="e">
        <f t="shared" si="205"/>
        <v>#VALUE!</v>
      </c>
      <c r="AS675" s="1" t="e">
        <f t="shared" si="205"/>
        <v>#VALUE!</v>
      </c>
      <c r="AT675" s="1" t="e">
        <f t="shared" si="205"/>
        <v>#VALUE!</v>
      </c>
      <c r="AU675" s="1" t="e">
        <f t="shared" si="205"/>
        <v>#VALUE!</v>
      </c>
      <c r="AV675" s="1" t="e">
        <f t="shared" si="205"/>
        <v>#VALUE!</v>
      </c>
      <c r="AW675" s="1" t="e">
        <f t="shared" si="205"/>
        <v>#VALUE!</v>
      </c>
      <c r="AX675" s="1" t="e">
        <f t="shared" si="205"/>
        <v>#VALUE!</v>
      </c>
      <c r="AY675" s="1" t="e">
        <f t="shared" si="205"/>
        <v>#VALUE!</v>
      </c>
      <c r="AZ675" s="1" t="e">
        <f t="shared" si="202"/>
        <v>#VALUE!</v>
      </c>
      <c r="BA675" s="1" t="e">
        <f t="shared" si="206"/>
        <v>#VALUE!</v>
      </c>
      <c r="BB675" s="1" t="e">
        <f t="shared" si="206"/>
        <v>#VALUE!</v>
      </c>
      <c r="BC675" s="1" t="e">
        <f t="shared" si="206"/>
        <v>#VALUE!</v>
      </c>
      <c r="BD675" s="1" t="e">
        <f t="shared" si="206"/>
        <v>#VALUE!</v>
      </c>
      <c r="BE675" s="1" t="e">
        <f t="shared" si="206"/>
        <v>#VALUE!</v>
      </c>
      <c r="BF675" s="1" t="e">
        <f t="shared" si="206"/>
        <v>#VALUE!</v>
      </c>
      <c r="BG675" s="1" t="e">
        <f t="shared" si="206"/>
        <v>#VALUE!</v>
      </c>
      <c r="BH675" s="1" t="e">
        <f t="shared" si="206"/>
        <v>#VALUE!</v>
      </c>
      <c r="BI675" s="1" t="e">
        <f t="shared" si="206"/>
        <v>#VALUE!</v>
      </c>
      <c r="BJ675" s="1" t="e">
        <f t="shared" si="206"/>
        <v>#VALUE!</v>
      </c>
      <c r="BK675" s="1" t="e">
        <f t="shared" si="206"/>
        <v>#VALUE!</v>
      </c>
      <c r="BL675" s="1" t="e">
        <f t="shared" si="206"/>
        <v>#VALUE!</v>
      </c>
      <c r="BM675" s="1" t="e">
        <f t="shared" si="206"/>
        <v>#VALUE!</v>
      </c>
      <c r="BN675" s="1" t="e">
        <f t="shared" si="206"/>
        <v>#VALUE!</v>
      </c>
      <c r="BO675" s="1" t="e">
        <f t="shared" si="206"/>
        <v>#VALUE!</v>
      </c>
      <c r="BP675" s="1" t="e">
        <f t="shared" si="206"/>
        <v>#VALUE!</v>
      </c>
      <c r="BQ675" s="1" t="e">
        <f t="shared" si="203"/>
        <v>#VALUE!</v>
      </c>
      <c r="BR675" s="1" t="e">
        <f t="shared" si="203"/>
        <v>#VALUE!</v>
      </c>
      <c r="BS675" s="1" t="e">
        <f t="shared" si="203"/>
        <v>#VALUE!</v>
      </c>
      <c r="BT675" s="1" t="e">
        <f t="shared" si="203"/>
        <v>#VALUE!</v>
      </c>
      <c r="BU675" s="1" t="e">
        <f t="shared" si="203"/>
        <v>#VALUE!</v>
      </c>
      <c r="BV675" s="1" t="e">
        <f t="shared" si="203"/>
        <v>#VALUE!</v>
      </c>
      <c r="BW675" s="1" t="e">
        <f t="shared" si="203"/>
        <v>#VALUE!</v>
      </c>
      <c r="BX675" s="1" t="e">
        <f t="shared" si="203"/>
        <v>#VALUE!</v>
      </c>
      <c r="BY675" s="1" t="e">
        <f t="shared" si="203"/>
        <v>#VALUE!</v>
      </c>
      <c r="BZ675" s="1" t="e">
        <f t="shared" si="203"/>
        <v>#VALUE!</v>
      </c>
      <c r="CA675" s="1" t="e">
        <f t="shared" si="203"/>
        <v>#VALUE!</v>
      </c>
      <c r="CB675" s="1" t="e">
        <f t="shared" si="203"/>
        <v>#VALUE!</v>
      </c>
      <c r="CC675" s="1" t="e">
        <f t="shared" si="203"/>
        <v>#VALUE!</v>
      </c>
      <c r="CD675" s="1" t="e">
        <f t="shared" si="203"/>
        <v>#VALUE!</v>
      </c>
      <c r="CE675" s="1" t="e">
        <f t="shared" si="203"/>
        <v>#VALUE!</v>
      </c>
      <c r="CF675" s="1" t="e">
        <f t="shared" si="203"/>
        <v>#VALUE!</v>
      </c>
      <c r="CG675" s="1" t="e">
        <f t="shared" si="207"/>
        <v>#VALUE!</v>
      </c>
      <c r="CH675" s="1" t="e">
        <f t="shared" si="207"/>
        <v>#VALUE!</v>
      </c>
      <c r="CI675" s="1" t="e">
        <f t="shared" si="207"/>
        <v>#VALUE!</v>
      </c>
      <c r="CJ675" s="1" t="e">
        <f t="shared" si="207"/>
        <v>#VALUE!</v>
      </c>
      <c r="CK675" s="1" t="e">
        <f t="shared" si="207"/>
        <v>#VALUE!</v>
      </c>
      <c r="CL675" s="1" t="e">
        <f t="shared" si="207"/>
        <v>#VALUE!</v>
      </c>
      <c r="CM675" s="1" t="e">
        <f t="shared" si="207"/>
        <v>#VALUE!</v>
      </c>
      <c r="CN675" s="1" t="e">
        <f t="shared" si="207"/>
        <v>#VALUE!</v>
      </c>
      <c r="CO675" s="1" t="e">
        <f t="shared" si="207"/>
        <v>#VALUE!</v>
      </c>
      <c r="CP675" s="1" t="e">
        <f t="shared" si="207"/>
        <v>#VALUE!</v>
      </c>
      <c r="CQ675" s="1" t="e">
        <f t="shared" si="207"/>
        <v>#VALUE!</v>
      </c>
      <c r="CR675" s="1" t="e">
        <f t="shared" si="207"/>
        <v>#VALUE!</v>
      </c>
      <c r="CS675" s="1" t="e">
        <f t="shared" si="207"/>
        <v>#VALUE!</v>
      </c>
      <c r="CT675" s="1" t="e">
        <f t="shared" si="207"/>
        <v>#VALUE!</v>
      </c>
      <c r="CU675" s="1" t="e">
        <f t="shared" si="208"/>
        <v>#VALUE!</v>
      </c>
      <c r="CV675" s="1" t="e">
        <f t="shared" si="208"/>
        <v>#VALUE!</v>
      </c>
      <c r="CW675" s="1" t="e">
        <f t="shared" si="208"/>
        <v>#VALUE!</v>
      </c>
      <c r="CX675" s="1" t="e">
        <f t="shared" si="208"/>
        <v>#VALUE!</v>
      </c>
      <c r="CY675" s="7" t="e">
        <f t="shared" si="208"/>
        <v>#VALUE!</v>
      </c>
    </row>
    <row r="676" spans="2:103" x14ac:dyDescent="0.25">
      <c r="B676" s="25">
        <v>31</v>
      </c>
      <c r="C676" s="29">
        <f t="shared" si="200"/>
        <v>28.723592711849069</v>
      </c>
      <c r="D676" s="1">
        <f t="shared" si="191"/>
        <v>29.488475911169029</v>
      </c>
      <c r="E676" s="1">
        <f t="shared" si="209"/>
        <v>29.372064709850811</v>
      </c>
      <c r="F676" s="1">
        <f t="shared" si="209"/>
        <v>29.255129742155891</v>
      </c>
      <c r="G676" s="1">
        <f t="shared" si="209"/>
        <v>29.13819477446097</v>
      </c>
      <c r="H676" s="1">
        <f t="shared" si="209"/>
        <v>29.02125980676605</v>
      </c>
      <c r="I676" s="1">
        <f t="shared" si="209"/>
        <v>29.020736040389348</v>
      </c>
      <c r="J676" s="1">
        <f t="shared" si="209"/>
        <v>29.020212274012646</v>
      </c>
      <c r="K676" s="1">
        <f t="shared" si="209"/>
        <v>29.019137432515688</v>
      </c>
      <c r="L676" s="1">
        <f t="shared" si="209"/>
        <v>29.01806259101873</v>
      </c>
      <c r="M676" s="1">
        <f t="shared" si="209"/>
        <v>29.016987749521771</v>
      </c>
      <c r="N676" s="1">
        <f t="shared" si="209"/>
        <v>29.015912908024813</v>
      </c>
      <c r="O676" s="1">
        <f t="shared" si="209"/>
        <v>29.014838066527854</v>
      </c>
      <c r="P676" s="1">
        <f t="shared" si="209"/>
        <v>29.013235172409939</v>
      </c>
      <c r="Q676" s="1">
        <f t="shared" si="209"/>
        <v>29.011632278292023</v>
      </c>
      <c r="R676" s="1">
        <f t="shared" si="209"/>
        <v>29.010029384174107</v>
      </c>
      <c r="S676" s="1">
        <f t="shared" si="209"/>
        <v>29.008426490056195</v>
      </c>
      <c r="T676" s="1">
        <f t="shared" si="209"/>
        <v>29.006823595938283</v>
      </c>
      <c r="U676" s="1">
        <f t="shared" si="204"/>
        <v>29.002838793940068</v>
      </c>
      <c r="V676" s="1">
        <f t="shared" si="204"/>
        <v>28.998853991941854</v>
      </c>
      <c r="W676" s="1">
        <f t="shared" si="204"/>
        <v>28.994869189943639</v>
      </c>
      <c r="X676" s="1">
        <f t="shared" si="204"/>
        <v>28.990884387945421</v>
      </c>
      <c r="Y676" s="1">
        <f t="shared" si="204"/>
        <v>28.986899585947203</v>
      </c>
      <c r="Z676" s="1">
        <f t="shared" si="204"/>
        <v>28.998360643379584</v>
      </c>
      <c r="AA676" s="1">
        <f t="shared" si="204"/>
        <v>29.009821700811969</v>
      </c>
      <c r="AB676" s="1">
        <f t="shared" si="204"/>
        <v>29.021282758244354</v>
      </c>
      <c r="AC676" s="1">
        <f t="shared" si="204"/>
        <v>29.032743815676739</v>
      </c>
      <c r="AD676" s="1">
        <f t="shared" si="204"/>
        <v>29.04420487310912</v>
      </c>
      <c r="AE676" s="1">
        <f t="shared" si="204"/>
        <v>29.067731325556679</v>
      </c>
      <c r="AF676" s="1">
        <f t="shared" si="204"/>
        <v>29.091257778004234</v>
      </c>
      <c r="AG676" s="1">
        <f t="shared" si="204"/>
        <v>29.114784230451789</v>
      </c>
      <c r="AH676" s="1">
        <f t="shared" si="204"/>
        <v>29.138310682899345</v>
      </c>
      <c r="AI676" s="1">
        <f t="shared" si="204"/>
        <v>29.04890165783339</v>
      </c>
      <c r="AJ676" s="1" t="e">
        <f t="shared" si="205"/>
        <v>#VALUE!</v>
      </c>
      <c r="AK676" s="1" t="e">
        <f t="shared" si="205"/>
        <v>#VALUE!</v>
      </c>
      <c r="AL676" s="1" t="e">
        <f t="shared" si="205"/>
        <v>#VALUE!</v>
      </c>
      <c r="AM676" s="1" t="e">
        <f t="shared" si="205"/>
        <v>#VALUE!</v>
      </c>
      <c r="AN676" s="1" t="e">
        <f t="shared" si="205"/>
        <v>#VALUE!</v>
      </c>
      <c r="AO676" s="1" t="e">
        <f t="shared" si="205"/>
        <v>#VALUE!</v>
      </c>
      <c r="AP676" s="1" t="e">
        <f t="shared" si="205"/>
        <v>#VALUE!</v>
      </c>
      <c r="AQ676" s="1" t="e">
        <f t="shared" si="205"/>
        <v>#VALUE!</v>
      </c>
      <c r="AR676" s="1" t="e">
        <f t="shared" si="205"/>
        <v>#VALUE!</v>
      </c>
      <c r="AS676" s="1" t="e">
        <f t="shared" si="205"/>
        <v>#VALUE!</v>
      </c>
      <c r="AT676" s="1" t="e">
        <f t="shared" si="205"/>
        <v>#VALUE!</v>
      </c>
      <c r="AU676" s="1" t="e">
        <f t="shared" si="205"/>
        <v>#VALUE!</v>
      </c>
      <c r="AV676" s="1" t="e">
        <f t="shared" si="205"/>
        <v>#VALUE!</v>
      </c>
      <c r="AW676" s="1" t="e">
        <f t="shared" si="205"/>
        <v>#VALUE!</v>
      </c>
      <c r="AX676" s="1" t="e">
        <f t="shared" si="205"/>
        <v>#VALUE!</v>
      </c>
      <c r="AY676" s="1" t="e">
        <f t="shared" si="205"/>
        <v>#VALUE!</v>
      </c>
      <c r="AZ676" s="1" t="e">
        <f t="shared" si="202"/>
        <v>#VALUE!</v>
      </c>
      <c r="BA676" s="1" t="e">
        <f t="shared" si="206"/>
        <v>#VALUE!</v>
      </c>
      <c r="BB676" s="1" t="e">
        <f t="shared" si="206"/>
        <v>#VALUE!</v>
      </c>
      <c r="BC676" s="1" t="e">
        <f t="shared" si="206"/>
        <v>#VALUE!</v>
      </c>
      <c r="BD676" s="1" t="e">
        <f t="shared" si="206"/>
        <v>#VALUE!</v>
      </c>
      <c r="BE676" s="1" t="e">
        <f t="shared" si="206"/>
        <v>#VALUE!</v>
      </c>
      <c r="BF676" s="1" t="e">
        <f t="shared" si="206"/>
        <v>#VALUE!</v>
      </c>
      <c r="BG676" s="1" t="e">
        <f t="shared" si="206"/>
        <v>#VALUE!</v>
      </c>
      <c r="BH676" s="1" t="e">
        <f t="shared" si="206"/>
        <v>#VALUE!</v>
      </c>
      <c r="BI676" s="1" t="e">
        <f t="shared" si="206"/>
        <v>#VALUE!</v>
      </c>
      <c r="BJ676" s="1" t="e">
        <f t="shared" si="206"/>
        <v>#VALUE!</v>
      </c>
      <c r="BK676" s="1" t="e">
        <f t="shared" si="206"/>
        <v>#VALUE!</v>
      </c>
      <c r="BL676" s="1" t="e">
        <f t="shared" si="206"/>
        <v>#VALUE!</v>
      </c>
      <c r="BM676" s="1" t="e">
        <f t="shared" si="206"/>
        <v>#VALUE!</v>
      </c>
      <c r="BN676" s="1" t="e">
        <f t="shared" si="206"/>
        <v>#VALUE!</v>
      </c>
      <c r="BO676" s="1" t="e">
        <f t="shared" si="206"/>
        <v>#VALUE!</v>
      </c>
      <c r="BP676" s="1" t="e">
        <f t="shared" si="206"/>
        <v>#VALUE!</v>
      </c>
      <c r="BQ676" s="1" t="e">
        <f t="shared" si="203"/>
        <v>#VALUE!</v>
      </c>
      <c r="BR676" s="1" t="e">
        <f t="shared" si="203"/>
        <v>#VALUE!</v>
      </c>
      <c r="BS676" s="1" t="e">
        <f t="shared" si="203"/>
        <v>#VALUE!</v>
      </c>
      <c r="BT676" s="1" t="e">
        <f t="shared" si="203"/>
        <v>#VALUE!</v>
      </c>
      <c r="BU676" s="1" t="e">
        <f t="shared" si="203"/>
        <v>#VALUE!</v>
      </c>
      <c r="BV676" s="1" t="e">
        <f t="shared" si="203"/>
        <v>#VALUE!</v>
      </c>
      <c r="BW676" s="1" t="e">
        <f t="shared" si="203"/>
        <v>#VALUE!</v>
      </c>
      <c r="BX676" s="1" t="e">
        <f t="shared" si="203"/>
        <v>#VALUE!</v>
      </c>
      <c r="BY676" s="1" t="e">
        <f t="shared" si="203"/>
        <v>#VALUE!</v>
      </c>
      <c r="BZ676" s="1" t="e">
        <f t="shared" si="203"/>
        <v>#VALUE!</v>
      </c>
      <c r="CA676" s="1" t="e">
        <f t="shared" si="203"/>
        <v>#VALUE!</v>
      </c>
      <c r="CB676" s="1" t="e">
        <f t="shared" si="203"/>
        <v>#VALUE!</v>
      </c>
      <c r="CC676" s="1" t="e">
        <f t="shared" si="203"/>
        <v>#VALUE!</v>
      </c>
      <c r="CD676" s="1" t="e">
        <f t="shared" si="203"/>
        <v>#VALUE!</v>
      </c>
      <c r="CE676" s="1" t="e">
        <f t="shared" si="203"/>
        <v>#VALUE!</v>
      </c>
      <c r="CF676" s="1" t="e">
        <f t="shared" si="203"/>
        <v>#VALUE!</v>
      </c>
      <c r="CG676" s="1" t="e">
        <f t="shared" si="207"/>
        <v>#VALUE!</v>
      </c>
      <c r="CH676" s="1" t="e">
        <f t="shared" si="207"/>
        <v>#VALUE!</v>
      </c>
      <c r="CI676" s="1" t="e">
        <f t="shared" si="207"/>
        <v>#VALUE!</v>
      </c>
      <c r="CJ676" s="1" t="e">
        <f t="shared" si="207"/>
        <v>#VALUE!</v>
      </c>
      <c r="CK676" s="1" t="e">
        <f t="shared" si="207"/>
        <v>#VALUE!</v>
      </c>
      <c r="CL676" s="1" t="e">
        <f t="shared" si="207"/>
        <v>#VALUE!</v>
      </c>
      <c r="CM676" s="1" t="e">
        <f t="shared" si="207"/>
        <v>#VALUE!</v>
      </c>
      <c r="CN676" s="1" t="e">
        <f t="shared" si="207"/>
        <v>#VALUE!</v>
      </c>
      <c r="CO676" s="1" t="e">
        <f t="shared" si="207"/>
        <v>#VALUE!</v>
      </c>
      <c r="CP676" s="1" t="e">
        <f t="shared" si="207"/>
        <v>#VALUE!</v>
      </c>
      <c r="CQ676" s="1" t="e">
        <f t="shared" si="207"/>
        <v>#VALUE!</v>
      </c>
      <c r="CR676" s="1" t="e">
        <f t="shared" si="207"/>
        <v>#VALUE!</v>
      </c>
      <c r="CS676" s="1" t="e">
        <f t="shared" si="207"/>
        <v>#VALUE!</v>
      </c>
      <c r="CT676" s="1" t="e">
        <f t="shared" si="207"/>
        <v>#VALUE!</v>
      </c>
      <c r="CU676" s="1" t="e">
        <f t="shared" si="208"/>
        <v>#VALUE!</v>
      </c>
      <c r="CV676" s="1" t="e">
        <f t="shared" si="208"/>
        <v>#VALUE!</v>
      </c>
      <c r="CW676" s="1" t="e">
        <f t="shared" si="208"/>
        <v>#VALUE!</v>
      </c>
      <c r="CX676" s="1" t="e">
        <f t="shared" si="208"/>
        <v>#VALUE!</v>
      </c>
      <c r="CY676" s="7" t="e">
        <f t="shared" si="208"/>
        <v>#VALUE!</v>
      </c>
    </row>
    <row r="677" spans="2:103" x14ac:dyDescent="0.25">
      <c r="B677" s="25">
        <v>32</v>
      </c>
      <c r="C677" s="29">
        <f t="shared" si="200"/>
        <v>29.604887112487248</v>
      </c>
      <c r="D677" s="1">
        <f t="shared" si="191"/>
        <v>30.369770311807208</v>
      </c>
      <c r="E677" s="1">
        <f t="shared" si="209"/>
        <v>30.25335911048899</v>
      </c>
      <c r="F677" s="1">
        <f t="shared" si="209"/>
        <v>30.136947909170772</v>
      </c>
      <c r="G677" s="1">
        <f t="shared" si="209"/>
        <v>30.020012941475851</v>
      </c>
      <c r="H677" s="1">
        <f t="shared" si="209"/>
        <v>29.903077973780931</v>
      </c>
      <c r="I677" s="1">
        <f t="shared" si="209"/>
        <v>29.902554207404229</v>
      </c>
      <c r="J677" s="1">
        <f t="shared" si="209"/>
        <v>29.902030441027527</v>
      </c>
      <c r="K677" s="1">
        <f t="shared" si="209"/>
        <v>29.901506674650825</v>
      </c>
      <c r="L677" s="1">
        <f t="shared" si="209"/>
        <v>29.900431833153867</v>
      </c>
      <c r="M677" s="1">
        <f t="shared" si="209"/>
        <v>29.899356991656909</v>
      </c>
      <c r="N677" s="1">
        <f t="shared" si="209"/>
        <v>29.89828215015995</v>
      </c>
      <c r="O677" s="1">
        <f t="shared" si="209"/>
        <v>29.897207308662992</v>
      </c>
      <c r="P677" s="1">
        <f t="shared" si="209"/>
        <v>29.896132467166034</v>
      </c>
      <c r="Q677" s="1">
        <f t="shared" si="209"/>
        <v>29.894529573048118</v>
      </c>
      <c r="R677" s="1">
        <f t="shared" si="209"/>
        <v>29.892926678930202</v>
      </c>
      <c r="S677" s="1">
        <f t="shared" si="209"/>
        <v>29.891323784812286</v>
      </c>
      <c r="T677" s="1">
        <f t="shared" si="209"/>
        <v>29.889720890694374</v>
      </c>
      <c r="U677" s="1">
        <f t="shared" si="204"/>
        <v>29.888117996576462</v>
      </c>
      <c r="V677" s="1">
        <f t="shared" si="204"/>
        <v>29.884133194578247</v>
      </c>
      <c r="W677" s="1">
        <f t="shared" si="204"/>
        <v>29.880148392580033</v>
      </c>
      <c r="X677" s="1">
        <f t="shared" si="204"/>
        <v>29.876163590581818</v>
      </c>
      <c r="Y677" s="1">
        <f t="shared" si="204"/>
        <v>29.8721787885836</v>
      </c>
      <c r="Z677" s="1">
        <f t="shared" si="204"/>
        <v>29.868193986585382</v>
      </c>
      <c r="AA677" s="1">
        <f t="shared" si="204"/>
        <v>29.879655044017763</v>
      </c>
      <c r="AB677" s="1">
        <f t="shared" si="204"/>
        <v>29.891116101450148</v>
      </c>
      <c r="AC677" s="1">
        <f t="shared" si="204"/>
        <v>29.902577158882533</v>
      </c>
      <c r="AD677" s="1">
        <f t="shared" si="204"/>
        <v>29.914038216314918</v>
      </c>
      <c r="AE677" s="1">
        <f t="shared" si="204"/>
        <v>29.925499273747299</v>
      </c>
      <c r="AF677" s="1">
        <f t="shared" si="204"/>
        <v>29.949025726194858</v>
      </c>
      <c r="AG677" s="1">
        <f t="shared" si="204"/>
        <v>29.972552178642413</v>
      </c>
      <c r="AH677" s="1">
        <f t="shared" si="204"/>
        <v>29.996078631089969</v>
      </c>
      <c r="AI677" s="1">
        <f t="shared" si="204"/>
        <v>30.019605083537524</v>
      </c>
      <c r="AJ677" s="1">
        <f t="shared" si="205"/>
        <v>29.930196058471569</v>
      </c>
      <c r="AK677" s="1" t="e">
        <f t="shared" si="205"/>
        <v>#VALUE!</v>
      </c>
      <c r="AL677" s="1" t="e">
        <f t="shared" si="205"/>
        <v>#VALUE!</v>
      </c>
      <c r="AM677" s="1" t="e">
        <f t="shared" si="205"/>
        <v>#VALUE!</v>
      </c>
      <c r="AN677" s="1" t="e">
        <f t="shared" si="205"/>
        <v>#VALUE!</v>
      </c>
      <c r="AO677" s="1" t="e">
        <f t="shared" si="205"/>
        <v>#VALUE!</v>
      </c>
      <c r="AP677" s="1" t="e">
        <f t="shared" si="205"/>
        <v>#VALUE!</v>
      </c>
      <c r="AQ677" s="1" t="e">
        <f t="shared" si="205"/>
        <v>#VALUE!</v>
      </c>
      <c r="AR677" s="1" t="e">
        <f t="shared" si="205"/>
        <v>#VALUE!</v>
      </c>
      <c r="AS677" s="1" t="e">
        <f t="shared" si="205"/>
        <v>#VALUE!</v>
      </c>
      <c r="AT677" s="1" t="e">
        <f t="shared" si="205"/>
        <v>#VALUE!</v>
      </c>
      <c r="AU677" s="1" t="e">
        <f t="shared" si="205"/>
        <v>#VALUE!</v>
      </c>
      <c r="AV677" s="1" t="e">
        <f t="shared" si="205"/>
        <v>#VALUE!</v>
      </c>
      <c r="AW677" s="1" t="e">
        <f t="shared" si="205"/>
        <v>#VALUE!</v>
      </c>
      <c r="AX677" s="1" t="e">
        <f t="shared" si="205"/>
        <v>#VALUE!</v>
      </c>
      <c r="AY677" s="1" t="e">
        <f t="shared" ref="AY677:BN692" si="210">AX676+AX255</f>
        <v>#VALUE!</v>
      </c>
      <c r="AZ677" s="1" t="e">
        <f t="shared" si="210"/>
        <v>#VALUE!</v>
      </c>
      <c r="BA677" s="1" t="e">
        <f t="shared" si="210"/>
        <v>#VALUE!</v>
      </c>
      <c r="BB677" s="1" t="e">
        <f t="shared" si="210"/>
        <v>#VALUE!</v>
      </c>
      <c r="BC677" s="1" t="e">
        <f t="shared" si="210"/>
        <v>#VALUE!</v>
      </c>
      <c r="BD677" s="1" t="e">
        <f t="shared" si="210"/>
        <v>#VALUE!</v>
      </c>
      <c r="BE677" s="1" t="e">
        <f t="shared" si="210"/>
        <v>#VALUE!</v>
      </c>
      <c r="BF677" s="1" t="e">
        <f t="shared" si="210"/>
        <v>#VALUE!</v>
      </c>
      <c r="BG677" s="1" t="e">
        <f t="shared" si="210"/>
        <v>#VALUE!</v>
      </c>
      <c r="BH677" s="1" t="e">
        <f t="shared" si="210"/>
        <v>#VALUE!</v>
      </c>
      <c r="BI677" s="1" t="e">
        <f t="shared" si="210"/>
        <v>#VALUE!</v>
      </c>
      <c r="BJ677" s="1" t="e">
        <f t="shared" si="210"/>
        <v>#VALUE!</v>
      </c>
      <c r="BK677" s="1" t="e">
        <f t="shared" si="210"/>
        <v>#VALUE!</v>
      </c>
      <c r="BL677" s="1" t="e">
        <f t="shared" si="210"/>
        <v>#VALUE!</v>
      </c>
      <c r="BM677" s="1" t="e">
        <f t="shared" si="210"/>
        <v>#VALUE!</v>
      </c>
      <c r="BN677" s="1" t="e">
        <f t="shared" si="210"/>
        <v>#VALUE!</v>
      </c>
      <c r="BO677" s="1" t="e">
        <f t="shared" si="206"/>
        <v>#VALUE!</v>
      </c>
      <c r="BP677" s="1" t="e">
        <f t="shared" si="206"/>
        <v>#VALUE!</v>
      </c>
      <c r="BQ677" s="1" t="e">
        <f t="shared" ref="BQ677:CF692" si="211">BP676+BP255</f>
        <v>#VALUE!</v>
      </c>
      <c r="BR677" s="1" t="e">
        <f t="shared" si="211"/>
        <v>#VALUE!</v>
      </c>
      <c r="BS677" s="1" t="e">
        <f t="shared" si="211"/>
        <v>#VALUE!</v>
      </c>
      <c r="BT677" s="1" t="e">
        <f t="shared" si="211"/>
        <v>#VALUE!</v>
      </c>
      <c r="BU677" s="1" t="e">
        <f t="shared" si="211"/>
        <v>#VALUE!</v>
      </c>
      <c r="BV677" s="1" t="e">
        <f t="shared" si="211"/>
        <v>#VALUE!</v>
      </c>
      <c r="BW677" s="1" t="e">
        <f t="shared" si="211"/>
        <v>#VALUE!</v>
      </c>
      <c r="BX677" s="1" t="e">
        <f t="shared" si="211"/>
        <v>#VALUE!</v>
      </c>
      <c r="BY677" s="1" t="e">
        <f t="shared" si="211"/>
        <v>#VALUE!</v>
      </c>
      <c r="BZ677" s="1" t="e">
        <f t="shared" si="211"/>
        <v>#VALUE!</v>
      </c>
      <c r="CA677" s="1" t="e">
        <f t="shared" si="211"/>
        <v>#VALUE!</v>
      </c>
      <c r="CB677" s="1" t="e">
        <f t="shared" si="211"/>
        <v>#VALUE!</v>
      </c>
      <c r="CC677" s="1" t="e">
        <f t="shared" si="211"/>
        <v>#VALUE!</v>
      </c>
      <c r="CD677" s="1" t="e">
        <f t="shared" si="211"/>
        <v>#VALUE!</v>
      </c>
      <c r="CE677" s="1" t="e">
        <f t="shared" si="211"/>
        <v>#VALUE!</v>
      </c>
      <c r="CF677" s="1" t="e">
        <f t="shared" si="211"/>
        <v>#VALUE!</v>
      </c>
      <c r="CG677" s="1" t="e">
        <f t="shared" si="207"/>
        <v>#VALUE!</v>
      </c>
      <c r="CH677" s="1" t="e">
        <f t="shared" si="207"/>
        <v>#VALUE!</v>
      </c>
      <c r="CI677" s="1" t="e">
        <f t="shared" si="207"/>
        <v>#VALUE!</v>
      </c>
      <c r="CJ677" s="1" t="e">
        <f t="shared" si="207"/>
        <v>#VALUE!</v>
      </c>
      <c r="CK677" s="1" t="e">
        <f t="shared" si="207"/>
        <v>#VALUE!</v>
      </c>
      <c r="CL677" s="1" t="e">
        <f t="shared" si="207"/>
        <v>#VALUE!</v>
      </c>
      <c r="CM677" s="1" t="e">
        <f t="shared" si="207"/>
        <v>#VALUE!</v>
      </c>
      <c r="CN677" s="1" t="e">
        <f t="shared" si="207"/>
        <v>#VALUE!</v>
      </c>
      <c r="CO677" s="1" t="e">
        <f t="shared" si="207"/>
        <v>#VALUE!</v>
      </c>
      <c r="CP677" s="1" t="e">
        <f t="shared" si="207"/>
        <v>#VALUE!</v>
      </c>
      <c r="CQ677" s="1" t="e">
        <f t="shared" si="207"/>
        <v>#VALUE!</v>
      </c>
      <c r="CR677" s="1" t="e">
        <f t="shared" si="207"/>
        <v>#VALUE!</v>
      </c>
      <c r="CS677" s="1" t="e">
        <f t="shared" si="207"/>
        <v>#VALUE!</v>
      </c>
      <c r="CT677" s="1" t="e">
        <f t="shared" si="207"/>
        <v>#VALUE!</v>
      </c>
      <c r="CU677" s="1" t="e">
        <f t="shared" si="208"/>
        <v>#VALUE!</v>
      </c>
      <c r="CV677" s="1" t="e">
        <f t="shared" si="208"/>
        <v>#VALUE!</v>
      </c>
      <c r="CW677" s="1" t="e">
        <f t="shared" si="208"/>
        <v>#VALUE!</v>
      </c>
      <c r="CX677" s="1" t="e">
        <f t="shared" si="208"/>
        <v>#VALUE!</v>
      </c>
      <c r="CY677" s="7" t="e">
        <f t="shared" si="208"/>
        <v>#VALUE!</v>
      </c>
    </row>
    <row r="678" spans="2:103" x14ac:dyDescent="0.25">
      <c r="B678" s="25">
        <v>33</v>
      </c>
      <c r="C678" s="29">
        <f t="shared" si="200"/>
        <v>30.486181513125427</v>
      </c>
      <c r="D678" s="1">
        <f t="shared" si="191"/>
        <v>31.251064712445388</v>
      </c>
      <c r="E678" s="1">
        <f t="shared" si="209"/>
        <v>31.134653511127169</v>
      </c>
      <c r="F678" s="1">
        <f t="shared" si="209"/>
        <v>31.018242309808951</v>
      </c>
      <c r="G678" s="1">
        <f t="shared" si="209"/>
        <v>30.901831108490732</v>
      </c>
      <c r="H678" s="1">
        <f t="shared" si="209"/>
        <v>30.784896140795812</v>
      </c>
      <c r="I678" s="1">
        <f t="shared" si="209"/>
        <v>30.78437237441911</v>
      </c>
      <c r="J678" s="1">
        <f t="shared" si="209"/>
        <v>30.783848608042408</v>
      </c>
      <c r="K678" s="1">
        <f t="shared" si="209"/>
        <v>30.783324841665706</v>
      </c>
      <c r="L678" s="1">
        <f t="shared" si="209"/>
        <v>30.782801075289004</v>
      </c>
      <c r="M678" s="1">
        <f t="shared" si="209"/>
        <v>30.781726233792046</v>
      </c>
      <c r="N678" s="1">
        <f t="shared" si="209"/>
        <v>30.780651392295088</v>
      </c>
      <c r="O678" s="1">
        <f t="shared" si="209"/>
        <v>30.779576550798129</v>
      </c>
      <c r="P678" s="1">
        <f t="shared" si="209"/>
        <v>30.778501709301171</v>
      </c>
      <c r="Q678" s="1">
        <f t="shared" si="209"/>
        <v>30.777426867804213</v>
      </c>
      <c r="R678" s="1">
        <f t="shared" si="209"/>
        <v>30.775823973686297</v>
      </c>
      <c r="S678" s="1">
        <f t="shared" si="209"/>
        <v>30.774221079568381</v>
      </c>
      <c r="T678" s="1">
        <f t="shared" ref="T678:AI693" si="212">S677+S256</f>
        <v>30.772618185450465</v>
      </c>
      <c r="U678" s="1">
        <f t="shared" si="212"/>
        <v>30.771015291332553</v>
      </c>
      <c r="V678" s="1">
        <f t="shared" si="212"/>
        <v>30.769412397214641</v>
      </c>
      <c r="W678" s="1">
        <f t="shared" si="212"/>
        <v>30.765427595216426</v>
      </c>
      <c r="X678" s="1">
        <f t="shared" si="212"/>
        <v>30.761442793218212</v>
      </c>
      <c r="Y678" s="1">
        <f t="shared" si="212"/>
        <v>30.757457991219997</v>
      </c>
      <c r="Z678" s="1">
        <f t="shared" si="212"/>
        <v>30.753473189221779</v>
      </c>
      <c r="AA678" s="1">
        <f t="shared" si="212"/>
        <v>30.749488387223561</v>
      </c>
      <c r="AB678" s="1">
        <f t="shared" si="212"/>
        <v>30.760949444655942</v>
      </c>
      <c r="AC678" s="1">
        <f t="shared" si="212"/>
        <v>30.772410502088327</v>
      </c>
      <c r="AD678" s="1">
        <f t="shared" si="212"/>
        <v>30.783871559520712</v>
      </c>
      <c r="AE678" s="1">
        <f t="shared" si="212"/>
        <v>30.795332616953097</v>
      </c>
      <c r="AF678" s="1">
        <f t="shared" si="212"/>
        <v>30.806793674385478</v>
      </c>
      <c r="AG678" s="1">
        <f t="shared" si="212"/>
        <v>30.830320126833037</v>
      </c>
      <c r="AH678" s="1">
        <f t="shared" si="212"/>
        <v>30.853846579280592</v>
      </c>
      <c r="AI678" s="1">
        <f t="shared" si="212"/>
        <v>30.877373031728148</v>
      </c>
      <c r="AJ678" s="1">
        <f t="shared" ref="AJ678:AY693" si="213">AI677+AI256</f>
        <v>30.900899484175703</v>
      </c>
      <c r="AK678" s="1">
        <f t="shared" si="213"/>
        <v>30.811490459109748</v>
      </c>
      <c r="AL678" s="1" t="e">
        <f t="shared" si="213"/>
        <v>#VALUE!</v>
      </c>
      <c r="AM678" s="1" t="e">
        <f t="shared" si="213"/>
        <v>#VALUE!</v>
      </c>
      <c r="AN678" s="1" t="e">
        <f t="shared" si="213"/>
        <v>#VALUE!</v>
      </c>
      <c r="AO678" s="1" t="e">
        <f t="shared" si="213"/>
        <v>#VALUE!</v>
      </c>
      <c r="AP678" s="1" t="e">
        <f t="shared" si="213"/>
        <v>#VALUE!</v>
      </c>
      <c r="AQ678" s="1" t="e">
        <f t="shared" si="213"/>
        <v>#VALUE!</v>
      </c>
      <c r="AR678" s="1" t="e">
        <f t="shared" si="213"/>
        <v>#VALUE!</v>
      </c>
      <c r="AS678" s="1" t="e">
        <f t="shared" si="213"/>
        <v>#VALUE!</v>
      </c>
      <c r="AT678" s="1" t="e">
        <f t="shared" si="213"/>
        <v>#VALUE!</v>
      </c>
      <c r="AU678" s="1" t="e">
        <f t="shared" si="213"/>
        <v>#VALUE!</v>
      </c>
      <c r="AV678" s="1" t="e">
        <f t="shared" si="213"/>
        <v>#VALUE!</v>
      </c>
      <c r="AW678" s="1" t="e">
        <f t="shared" si="213"/>
        <v>#VALUE!</v>
      </c>
      <c r="AX678" s="1" t="e">
        <f t="shared" si="213"/>
        <v>#VALUE!</v>
      </c>
      <c r="AY678" s="1" t="e">
        <f t="shared" si="213"/>
        <v>#VALUE!</v>
      </c>
      <c r="AZ678" s="1" t="e">
        <f t="shared" si="210"/>
        <v>#VALUE!</v>
      </c>
      <c r="BA678" s="1" t="e">
        <f t="shared" si="210"/>
        <v>#VALUE!</v>
      </c>
      <c r="BB678" s="1" t="e">
        <f t="shared" si="210"/>
        <v>#VALUE!</v>
      </c>
      <c r="BC678" s="1" t="e">
        <f t="shared" si="210"/>
        <v>#VALUE!</v>
      </c>
      <c r="BD678" s="1" t="e">
        <f t="shared" si="210"/>
        <v>#VALUE!</v>
      </c>
      <c r="BE678" s="1" t="e">
        <f t="shared" si="210"/>
        <v>#VALUE!</v>
      </c>
      <c r="BF678" s="1" t="e">
        <f t="shared" si="210"/>
        <v>#VALUE!</v>
      </c>
      <c r="BG678" s="1" t="e">
        <f t="shared" si="210"/>
        <v>#VALUE!</v>
      </c>
      <c r="BH678" s="1" t="e">
        <f t="shared" si="210"/>
        <v>#VALUE!</v>
      </c>
      <c r="BI678" s="1" t="e">
        <f t="shared" si="210"/>
        <v>#VALUE!</v>
      </c>
      <c r="BJ678" s="1" t="e">
        <f t="shared" si="210"/>
        <v>#VALUE!</v>
      </c>
      <c r="BK678" s="1" t="e">
        <f t="shared" si="210"/>
        <v>#VALUE!</v>
      </c>
      <c r="BL678" s="1" t="e">
        <f t="shared" si="210"/>
        <v>#VALUE!</v>
      </c>
      <c r="BM678" s="1" t="e">
        <f t="shared" si="210"/>
        <v>#VALUE!</v>
      </c>
      <c r="BN678" s="1" t="e">
        <f t="shared" si="210"/>
        <v>#VALUE!</v>
      </c>
      <c r="BO678" s="1" t="e">
        <f t="shared" ref="BO678:CD693" si="214">BN677+BN256</f>
        <v>#VALUE!</v>
      </c>
      <c r="BP678" s="1" t="e">
        <f t="shared" si="214"/>
        <v>#VALUE!</v>
      </c>
      <c r="BQ678" s="1" t="e">
        <f t="shared" si="214"/>
        <v>#VALUE!</v>
      </c>
      <c r="BR678" s="1" t="e">
        <f t="shared" si="214"/>
        <v>#VALUE!</v>
      </c>
      <c r="BS678" s="1" t="e">
        <f t="shared" si="214"/>
        <v>#VALUE!</v>
      </c>
      <c r="BT678" s="1" t="e">
        <f t="shared" si="214"/>
        <v>#VALUE!</v>
      </c>
      <c r="BU678" s="1" t="e">
        <f t="shared" si="214"/>
        <v>#VALUE!</v>
      </c>
      <c r="BV678" s="1" t="e">
        <f t="shared" si="214"/>
        <v>#VALUE!</v>
      </c>
      <c r="BW678" s="1" t="e">
        <f t="shared" si="214"/>
        <v>#VALUE!</v>
      </c>
      <c r="BX678" s="1" t="e">
        <f t="shared" si="214"/>
        <v>#VALUE!</v>
      </c>
      <c r="BY678" s="1" t="e">
        <f t="shared" si="214"/>
        <v>#VALUE!</v>
      </c>
      <c r="BZ678" s="1" t="e">
        <f t="shared" si="214"/>
        <v>#VALUE!</v>
      </c>
      <c r="CA678" s="1" t="e">
        <f t="shared" si="214"/>
        <v>#VALUE!</v>
      </c>
      <c r="CB678" s="1" t="e">
        <f t="shared" si="214"/>
        <v>#VALUE!</v>
      </c>
      <c r="CC678" s="1" t="e">
        <f t="shared" si="214"/>
        <v>#VALUE!</v>
      </c>
      <c r="CD678" s="1" t="e">
        <f t="shared" si="211"/>
        <v>#VALUE!</v>
      </c>
      <c r="CE678" s="1" t="e">
        <f t="shared" si="211"/>
        <v>#VALUE!</v>
      </c>
      <c r="CF678" s="1" t="e">
        <f t="shared" si="211"/>
        <v>#VALUE!</v>
      </c>
      <c r="CG678" s="1" t="e">
        <f t="shared" ref="CG678:CV693" si="215">CF677+CF256</f>
        <v>#VALUE!</v>
      </c>
      <c r="CH678" s="1" t="e">
        <f t="shared" si="215"/>
        <v>#VALUE!</v>
      </c>
      <c r="CI678" s="1" t="e">
        <f t="shared" si="215"/>
        <v>#VALUE!</v>
      </c>
      <c r="CJ678" s="1" t="e">
        <f t="shared" si="215"/>
        <v>#VALUE!</v>
      </c>
      <c r="CK678" s="1" t="e">
        <f t="shared" si="215"/>
        <v>#VALUE!</v>
      </c>
      <c r="CL678" s="1" t="e">
        <f t="shared" si="215"/>
        <v>#VALUE!</v>
      </c>
      <c r="CM678" s="1" t="e">
        <f t="shared" si="215"/>
        <v>#VALUE!</v>
      </c>
      <c r="CN678" s="1" t="e">
        <f t="shared" si="215"/>
        <v>#VALUE!</v>
      </c>
      <c r="CO678" s="1" t="e">
        <f t="shared" si="215"/>
        <v>#VALUE!</v>
      </c>
      <c r="CP678" s="1" t="e">
        <f t="shared" si="215"/>
        <v>#VALUE!</v>
      </c>
      <c r="CQ678" s="1" t="e">
        <f t="shared" si="215"/>
        <v>#VALUE!</v>
      </c>
      <c r="CR678" s="1" t="e">
        <f t="shared" si="215"/>
        <v>#VALUE!</v>
      </c>
      <c r="CS678" s="1" t="e">
        <f t="shared" si="215"/>
        <v>#VALUE!</v>
      </c>
      <c r="CT678" s="1" t="e">
        <f t="shared" si="215"/>
        <v>#VALUE!</v>
      </c>
      <c r="CU678" s="1" t="e">
        <f t="shared" si="215"/>
        <v>#VALUE!</v>
      </c>
      <c r="CV678" s="1" t="e">
        <f t="shared" si="215"/>
        <v>#VALUE!</v>
      </c>
      <c r="CW678" s="1" t="e">
        <f t="shared" ref="CU678:CY693" si="216">CV677+CV256</f>
        <v>#VALUE!</v>
      </c>
      <c r="CX678" s="1" t="e">
        <f t="shared" si="216"/>
        <v>#VALUE!</v>
      </c>
      <c r="CY678" s="7" t="e">
        <f t="shared" si="216"/>
        <v>#VALUE!</v>
      </c>
    </row>
    <row r="679" spans="2:103" x14ac:dyDescent="0.25">
      <c r="B679" s="25">
        <v>34</v>
      </c>
      <c r="C679" s="29">
        <f t="shared" si="200"/>
        <v>31.367475913763606</v>
      </c>
      <c r="D679" s="1">
        <f t="shared" si="191"/>
        <v>32.132359113083567</v>
      </c>
      <c r="E679" s="1">
        <f t="shared" ref="E679:T694" si="217">D678+D257</f>
        <v>32.015947911765345</v>
      </c>
      <c r="F679" s="1">
        <f t="shared" si="217"/>
        <v>31.89953671044713</v>
      </c>
      <c r="G679" s="1">
        <f t="shared" si="217"/>
        <v>31.783125509128912</v>
      </c>
      <c r="H679" s="1">
        <f t="shared" si="217"/>
        <v>31.666714307810693</v>
      </c>
      <c r="I679" s="1">
        <f t="shared" si="217"/>
        <v>31.666190541433991</v>
      </c>
      <c r="J679" s="1">
        <f t="shared" si="217"/>
        <v>31.665666775057289</v>
      </c>
      <c r="K679" s="1">
        <f t="shared" si="217"/>
        <v>31.665143008680587</v>
      </c>
      <c r="L679" s="1">
        <f t="shared" si="217"/>
        <v>31.664619242303885</v>
      </c>
      <c r="M679" s="1">
        <f t="shared" si="217"/>
        <v>31.664095475927184</v>
      </c>
      <c r="N679" s="1">
        <f t="shared" si="217"/>
        <v>31.663020634430225</v>
      </c>
      <c r="O679" s="1">
        <f t="shared" si="217"/>
        <v>31.661945792933267</v>
      </c>
      <c r="P679" s="1">
        <f t="shared" si="217"/>
        <v>31.660870951436308</v>
      </c>
      <c r="Q679" s="1">
        <f t="shared" si="217"/>
        <v>31.65979610993935</v>
      </c>
      <c r="R679" s="1">
        <f t="shared" si="217"/>
        <v>31.658721268442392</v>
      </c>
      <c r="S679" s="1">
        <f t="shared" si="217"/>
        <v>31.657118374324476</v>
      </c>
      <c r="T679" s="1">
        <f t="shared" si="217"/>
        <v>31.65551548020656</v>
      </c>
      <c r="U679" s="1">
        <f t="shared" si="212"/>
        <v>31.653912586088644</v>
      </c>
      <c r="V679" s="1">
        <f t="shared" si="212"/>
        <v>31.652309691970732</v>
      </c>
      <c r="W679" s="1">
        <f t="shared" si="212"/>
        <v>31.65070679785282</v>
      </c>
      <c r="X679" s="1">
        <f t="shared" si="212"/>
        <v>31.646721995854605</v>
      </c>
      <c r="Y679" s="1">
        <f t="shared" si="212"/>
        <v>31.642737193856391</v>
      </c>
      <c r="Z679" s="1">
        <f t="shared" si="212"/>
        <v>31.638752391858176</v>
      </c>
      <c r="AA679" s="1">
        <f t="shared" si="212"/>
        <v>31.634767589859958</v>
      </c>
      <c r="AB679" s="1">
        <f t="shared" si="212"/>
        <v>31.63078278786174</v>
      </c>
      <c r="AC679" s="1">
        <f t="shared" si="212"/>
        <v>31.642243845294121</v>
      </c>
      <c r="AD679" s="1">
        <f t="shared" si="212"/>
        <v>31.653704902726506</v>
      </c>
      <c r="AE679" s="1">
        <f t="shared" si="212"/>
        <v>31.665165960158891</v>
      </c>
      <c r="AF679" s="1">
        <f t="shared" si="212"/>
        <v>31.676627017591276</v>
      </c>
      <c r="AG679" s="1">
        <f t="shared" si="212"/>
        <v>31.688088075023657</v>
      </c>
      <c r="AH679" s="1">
        <f t="shared" si="212"/>
        <v>31.711614527471216</v>
      </c>
      <c r="AI679" s="1">
        <f t="shared" si="212"/>
        <v>31.735140979918771</v>
      </c>
      <c r="AJ679" s="1">
        <f t="shared" si="213"/>
        <v>31.758667432366327</v>
      </c>
      <c r="AK679" s="1">
        <f t="shared" si="213"/>
        <v>31.782193884813882</v>
      </c>
      <c r="AL679" s="1">
        <f t="shared" si="213"/>
        <v>31.692784859747928</v>
      </c>
      <c r="AM679" s="1" t="e">
        <f t="shared" si="213"/>
        <v>#VALUE!</v>
      </c>
      <c r="AN679" s="1" t="e">
        <f t="shared" si="213"/>
        <v>#VALUE!</v>
      </c>
      <c r="AO679" s="1" t="e">
        <f t="shared" si="213"/>
        <v>#VALUE!</v>
      </c>
      <c r="AP679" s="1" t="e">
        <f t="shared" si="213"/>
        <v>#VALUE!</v>
      </c>
      <c r="AQ679" s="1" t="e">
        <f t="shared" si="213"/>
        <v>#VALUE!</v>
      </c>
      <c r="AR679" s="1" t="e">
        <f t="shared" si="213"/>
        <v>#VALUE!</v>
      </c>
      <c r="AS679" s="1" t="e">
        <f t="shared" si="213"/>
        <v>#VALUE!</v>
      </c>
      <c r="AT679" s="1" t="e">
        <f t="shared" si="213"/>
        <v>#VALUE!</v>
      </c>
      <c r="AU679" s="1" t="e">
        <f t="shared" si="213"/>
        <v>#VALUE!</v>
      </c>
      <c r="AV679" s="1" t="e">
        <f t="shared" si="213"/>
        <v>#VALUE!</v>
      </c>
      <c r="AW679" s="1" t="e">
        <f t="shared" si="213"/>
        <v>#VALUE!</v>
      </c>
      <c r="AX679" s="1" t="e">
        <f t="shared" si="213"/>
        <v>#VALUE!</v>
      </c>
      <c r="AY679" s="1" t="e">
        <f t="shared" si="213"/>
        <v>#VALUE!</v>
      </c>
      <c r="AZ679" s="1" t="e">
        <f t="shared" si="210"/>
        <v>#VALUE!</v>
      </c>
      <c r="BA679" s="1" t="e">
        <f t="shared" si="210"/>
        <v>#VALUE!</v>
      </c>
      <c r="BB679" s="1" t="e">
        <f t="shared" si="210"/>
        <v>#VALUE!</v>
      </c>
      <c r="BC679" s="1" t="e">
        <f t="shared" si="210"/>
        <v>#VALUE!</v>
      </c>
      <c r="BD679" s="1" t="e">
        <f t="shared" si="210"/>
        <v>#VALUE!</v>
      </c>
      <c r="BE679" s="1" t="e">
        <f t="shared" si="210"/>
        <v>#VALUE!</v>
      </c>
      <c r="BF679" s="1" t="e">
        <f t="shared" si="210"/>
        <v>#VALUE!</v>
      </c>
      <c r="BG679" s="1" t="e">
        <f t="shared" si="210"/>
        <v>#VALUE!</v>
      </c>
      <c r="BH679" s="1" t="e">
        <f t="shared" si="210"/>
        <v>#VALUE!</v>
      </c>
      <c r="BI679" s="1" t="e">
        <f t="shared" si="210"/>
        <v>#VALUE!</v>
      </c>
      <c r="BJ679" s="1" t="e">
        <f t="shared" si="210"/>
        <v>#VALUE!</v>
      </c>
      <c r="BK679" s="1" t="e">
        <f t="shared" si="210"/>
        <v>#VALUE!</v>
      </c>
      <c r="BL679" s="1" t="e">
        <f t="shared" si="210"/>
        <v>#VALUE!</v>
      </c>
      <c r="BM679" s="1" t="e">
        <f t="shared" si="210"/>
        <v>#VALUE!</v>
      </c>
      <c r="BN679" s="1" t="e">
        <f t="shared" si="210"/>
        <v>#VALUE!</v>
      </c>
      <c r="BO679" s="1" t="e">
        <f t="shared" si="214"/>
        <v>#VALUE!</v>
      </c>
      <c r="BP679" s="1" t="e">
        <f t="shared" si="214"/>
        <v>#VALUE!</v>
      </c>
      <c r="BQ679" s="1" t="e">
        <f t="shared" si="214"/>
        <v>#VALUE!</v>
      </c>
      <c r="BR679" s="1" t="e">
        <f t="shared" si="214"/>
        <v>#VALUE!</v>
      </c>
      <c r="BS679" s="1" t="e">
        <f t="shared" si="214"/>
        <v>#VALUE!</v>
      </c>
      <c r="BT679" s="1" t="e">
        <f t="shared" si="214"/>
        <v>#VALUE!</v>
      </c>
      <c r="BU679" s="1" t="e">
        <f t="shared" si="214"/>
        <v>#VALUE!</v>
      </c>
      <c r="BV679" s="1" t="e">
        <f t="shared" si="214"/>
        <v>#VALUE!</v>
      </c>
      <c r="BW679" s="1" t="e">
        <f t="shared" si="214"/>
        <v>#VALUE!</v>
      </c>
      <c r="BX679" s="1" t="e">
        <f t="shared" si="214"/>
        <v>#VALUE!</v>
      </c>
      <c r="BY679" s="1" t="e">
        <f t="shared" si="214"/>
        <v>#VALUE!</v>
      </c>
      <c r="BZ679" s="1" t="e">
        <f t="shared" si="214"/>
        <v>#VALUE!</v>
      </c>
      <c r="CA679" s="1" t="e">
        <f t="shared" si="214"/>
        <v>#VALUE!</v>
      </c>
      <c r="CB679" s="1" t="e">
        <f t="shared" si="214"/>
        <v>#VALUE!</v>
      </c>
      <c r="CC679" s="1" t="e">
        <f t="shared" si="214"/>
        <v>#VALUE!</v>
      </c>
      <c r="CD679" s="1" t="e">
        <f t="shared" si="211"/>
        <v>#VALUE!</v>
      </c>
      <c r="CE679" s="1" t="e">
        <f t="shared" si="211"/>
        <v>#VALUE!</v>
      </c>
      <c r="CF679" s="1" t="e">
        <f t="shared" si="211"/>
        <v>#VALUE!</v>
      </c>
      <c r="CG679" s="1" t="e">
        <f t="shared" si="215"/>
        <v>#VALUE!</v>
      </c>
      <c r="CH679" s="1" t="e">
        <f t="shared" si="215"/>
        <v>#VALUE!</v>
      </c>
      <c r="CI679" s="1" t="e">
        <f t="shared" si="215"/>
        <v>#VALUE!</v>
      </c>
      <c r="CJ679" s="1" t="e">
        <f t="shared" si="215"/>
        <v>#VALUE!</v>
      </c>
      <c r="CK679" s="1" t="e">
        <f t="shared" si="215"/>
        <v>#VALUE!</v>
      </c>
      <c r="CL679" s="1" t="e">
        <f t="shared" si="215"/>
        <v>#VALUE!</v>
      </c>
      <c r="CM679" s="1" t="e">
        <f t="shared" si="215"/>
        <v>#VALUE!</v>
      </c>
      <c r="CN679" s="1" t="e">
        <f t="shared" si="215"/>
        <v>#VALUE!</v>
      </c>
      <c r="CO679" s="1" t="e">
        <f t="shared" si="215"/>
        <v>#VALUE!</v>
      </c>
      <c r="CP679" s="1" t="e">
        <f t="shared" si="215"/>
        <v>#VALUE!</v>
      </c>
      <c r="CQ679" s="1" t="e">
        <f t="shared" si="215"/>
        <v>#VALUE!</v>
      </c>
      <c r="CR679" s="1" t="e">
        <f t="shared" si="215"/>
        <v>#VALUE!</v>
      </c>
      <c r="CS679" s="1" t="e">
        <f t="shared" si="215"/>
        <v>#VALUE!</v>
      </c>
      <c r="CT679" s="1" t="e">
        <f t="shared" si="215"/>
        <v>#VALUE!</v>
      </c>
      <c r="CU679" s="1" t="e">
        <f t="shared" si="216"/>
        <v>#VALUE!</v>
      </c>
      <c r="CV679" s="1" t="e">
        <f t="shared" si="216"/>
        <v>#VALUE!</v>
      </c>
      <c r="CW679" s="1" t="e">
        <f t="shared" si="216"/>
        <v>#VALUE!</v>
      </c>
      <c r="CX679" s="1" t="e">
        <f t="shared" si="216"/>
        <v>#VALUE!</v>
      </c>
      <c r="CY679" s="7" t="e">
        <f t="shared" si="216"/>
        <v>#VALUE!</v>
      </c>
    </row>
    <row r="680" spans="2:103" x14ac:dyDescent="0.25">
      <c r="B680" s="25">
        <v>35</v>
      </c>
      <c r="C680" s="29">
        <f t="shared" si="200"/>
        <v>32.248770314401781</v>
      </c>
      <c r="D680" s="1">
        <f t="shared" si="191"/>
        <v>33.007860477460063</v>
      </c>
      <c r="E680" s="1">
        <f t="shared" si="217"/>
        <v>32.891449276141849</v>
      </c>
      <c r="F680" s="1">
        <f t="shared" si="217"/>
        <v>32.775038074823627</v>
      </c>
      <c r="G680" s="1">
        <f t="shared" si="217"/>
        <v>32.658626873505412</v>
      </c>
      <c r="H680" s="1">
        <f t="shared" si="217"/>
        <v>32.54221567218719</v>
      </c>
      <c r="I680" s="1">
        <f t="shared" si="217"/>
        <v>32.541170508634288</v>
      </c>
      <c r="J680" s="1">
        <f t="shared" si="217"/>
        <v>32.540646742257586</v>
      </c>
      <c r="K680" s="1">
        <f t="shared" si="217"/>
        <v>32.540122975880884</v>
      </c>
      <c r="L680" s="1">
        <f t="shared" si="217"/>
        <v>32.539599209504182</v>
      </c>
      <c r="M680" s="1">
        <f t="shared" si="217"/>
        <v>32.53907544312748</v>
      </c>
      <c r="N680" s="1">
        <f t="shared" si="217"/>
        <v>32.538551676750778</v>
      </c>
      <c r="O680" s="1">
        <f t="shared" si="217"/>
        <v>32.53747683525382</v>
      </c>
      <c r="P680" s="1">
        <f t="shared" si="217"/>
        <v>32.536401993756861</v>
      </c>
      <c r="Q680" s="1">
        <f t="shared" si="217"/>
        <v>32.535327152259903</v>
      </c>
      <c r="R680" s="1">
        <f t="shared" si="217"/>
        <v>32.534252310762945</v>
      </c>
      <c r="S680" s="1">
        <f t="shared" si="217"/>
        <v>32.533177469265986</v>
      </c>
      <c r="T680" s="1">
        <f t="shared" si="217"/>
        <v>32.53157457514807</v>
      </c>
      <c r="U680" s="1">
        <f t="shared" si="212"/>
        <v>32.529971681030155</v>
      </c>
      <c r="V680" s="1">
        <f t="shared" si="212"/>
        <v>32.528368786912239</v>
      </c>
      <c r="W680" s="1">
        <f t="shared" si="212"/>
        <v>32.526765892794323</v>
      </c>
      <c r="X680" s="1">
        <f t="shared" si="212"/>
        <v>32.525162998676414</v>
      </c>
      <c r="Y680" s="1">
        <f t="shared" si="212"/>
        <v>32.5211781966782</v>
      </c>
      <c r="Z680" s="1">
        <f t="shared" si="212"/>
        <v>32.517193394679985</v>
      </c>
      <c r="AA680" s="1">
        <f t="shared" si="212"/>
        <v>32.513208592681771</v>
      </c>
      <c r="AB680" s="1">
        <f t="shared" si="212"/>
        <v>32.509223790683549</v>
      </c>
      <c r="AC680" s="1">
        <f t="shared" si="212"/>
        <v>32.505238988685335</v>
      </c>
      <c r="AD680" s="1">
        <f t="shared" si="212"/>
        <v>32.516700046117712</v>
      </c>
      <c r="AE680" s="1">
        <f t="shared" si="212"/>
        <v>32.528161103550097</v>
      </c>
      <c r="AF680" s="1">
        <f t="shared" si="212"/>
        <v>32.539622160982482</v>
      </c>
      <c r="AG680" s="1">
        <f t="shared" si="212"/>
        <v>32.551083218414867</v>
      </c>
      <c r="AH680" s="1">
        <f t="shared" si="212"/>
        <v>32.562544275847252</v>
      </c>
      <c r="AI680" s="1">
        <f t="shared" si="212"/>
        <v>32.586070728294807</v>
      </c>
      <c r="AJ680" s="1">
        <f t="shared" si="213"/>
        <v>32.609597180742362</v>
      </c>
      <c r="AK680" s="1">
        <f t="shared" si="213"/>
        <v>32.633123633189918</v>
      </c>
      <c r="AL680" s="1">
        <f t="shared" si="213"/>
        <v>32.656650085637473</v>
      </c>
      <c r="AM680" s="1">
        <f t="shared" si="213"/>
        <v>32.567241060571519</v>
      </c>
      <c r="AN680" s="1" t="e">
        <f t="shared" si="213"/>
        <v>#VALUE!</v>
      </c>
      <c r="AO680" s="1" t="e">
        <f t="shared" si="213"/>
        <v>#VALUE!</v>
      </c>
      <c r="AP680" s="1" t="e">
        <f t="shared" si="213"/>
        <v>#VALUE!</v>
      </c>
      <c r="AQ680" s="1" t="e">
        <f t="shared" si="213"/>
        <v>#VALUE!</v>
      </c>
      <c r="AR680" s="1" t="e">
        <f t="shared" si="213"/>
        <v>#VALUE!</v>
      </c>
      <c r="AS680" s="1" t="e">
        <f t="shared" si="213"/>
        <v>#VALUE!</v>
      </c>
      <c r="AT680" s="1" t="e">
        <f t="shared" si="213"/>
        <v>#VALUE!</v>
      </c>
      <c r="AU680" s="1" t="e">
        <f t="shared" si="213"/>
        <v>#VALUE!</v>
      </c>
      <c r="AV680" s="1" t="e">
        <f t="shared" si="213"/>
        <v>#VALUE!</v>
      </c>
      <c r="AW680" s="1" t="e">
        <f t="shared" si="213"/>
        <v>#VALUE!</v>
      </c>
      <c r="AX680" s="1" t="e">
        <f t="shared" si="213"/>
        <v>#VALUE!</v>
      </c>
      <c r="AY680" s="1" t="e">
        <f t="shared" si="213"/>
        <v>#VALUE!</v>
      </c>
      <c r="AZ680" s="1" t="e">
        <f t="shared" si="210"/>
        <v>#VALUE!</v>
      </c>
      <c r="BA680" s="1" t="e">
        <f t="shared" si="210"/>
        <v>#VALUE!</v>
      </c>
      <c r="BB680" s="1" t="e">
        <f t="shared" si="210"/>
        <v>#VALUE!</v>
      </c>
      <c r="BC680" s="1" t="e">
        <f t="shared" si="210"/>
        <v>#VALUE!</v>
      </c>
      <c r="BD680" s="1" t="e">
        <f t="shared" si="210"/>
        <v>#VALUE!</v>
      </c>
      <c r="BE680" s="1" t="e">
        <f t="shared" si="210"/>
        <v>#VALUE!</v>
      </c>
      <c r="BF680" s="1" t="e">
        <f t="shared" si="210"/>
        <v>#VALUE!</v>
      </c>
      <c r="BG680" s="1" t="e">
        <f t="shared" si="210"/>
        <v>#VALUE!</v>
      </c>
      <c r="BH680" s="1" t="e">
        <f t="shared" si="210"/>
        <v>#VALUE!</v>
      </c>
      <c r="BI680" s="1" t="e">
        <f t="shared" si="210"/>
        <v>#VALUE!</v>
      </c>
      <c r="BJ680" s="1" t="e">
        <f t="shared" si="210"/>
        <v>#VALUE!</v>
      </c>
      <c r="BK680" s="1" t="e">
        <f t="shared" si="210"/>
        <v>#VALUE!</v>
      </c>
      <c r="BL680" s="1" t="e">
        <f t="shared" si="210"/>
        <v>#VALUE!</v>
      </c>
      <c r="BM680" s="1" t="e">
        <f t="shared" si="210"/>
        <v>#VALUE!</v>
      </c>
      <c r="BN680" s="1" t="e">
        <f t="shared" si="210"/>
        <v>#VALUE!</v>
      </c>
      <c r="BO680" s="1" t="e">
        <f t="shared" si="214"/>
        <v>#VALUE!</v>
      </c>
      <c r="BP680" s="1" t="e">
        <f t="shared" si="214"/>
        <v>#VALUE!</v>
      </c>
      <c r="BQ680" s="1" t="e">
        <f t="shared" si="214"/>
        <v>#VALUE!</v>
      </c>
      <c r="BR680" s="1" t="e">
        <f t="shared" si="214"/>
        <v>#VALUE!</v>
      </c>
      <c r="BS680" s="1" t="e">
        <f t="shared" si="214"/>
        <v>#VALUE!</v>
      </c>
      <c r="BT680" s="1" t="e">
        <f t="shared" si="214"/>
        <v>#VALUE!</v>
      </c>
      <c r="BU680" s="1" t="e">
        <f t="shared" si="214"/>
        <v>#VALUE!</v>
      </c>
      <c r="BV680" s="1" t="e">
        <f t="shared" si="214"/>
        <v>#VALUE!</v>
      </c>
      <c r="BW680" s="1" t="e">
        <f t="shared" si="214"/>
        <v>#VALUE!</v>
      </c>
      <c r="BX680" s="1" t="e">
        <f t="shared" si="214"/>
        <v>#VALUE!</v>
      </c>
      <c r="BY680" s="1" t="e">
        <f t="shared" si="214"/>
        <v>#VALUE!</v>
      </c>
      <c r="BZ680" s="1" t="e">
        <f t="shared" si="214"/>
        <v>#VALUE!</v>
      </c>
      <c r="CA680" s="1" t="e">
        <f t="shared" si="214"/>
        <v>#VALUE!</v>
      </c>
      <c r="CB680" s="1" t="e">
        <f t="shared" si="214"/>
        <v>#VALUE!</v>
      </c>
      <c r="CC680" s="1" t="e">
        <f t="shared" si="214"/>
        <v>#VALUE!</v>
      </c>
      <c r="CD680" s="1" t="e">
        <f t="shared" si="211"/>
        <v>#VALUE!</v>
      </c>
      <c r="CE680" s="1" t="e">
        <f t="shared" si="211"/>
        <v>#VALUE!</v>
      </c>
      <c r="CF680" s="1" t="e">
        <f t="shared" si="211"/>
        <v>#VALUE!</v>
      </c>
      <c r="CG680" s="1" t="e">
        <f t="shared" si="215"/>
        <v>#VALUE!</v>
      </c>
      <c r="CH680" s="1" t="e">
        <f t="shared" si="215"/>
        <v>#VALUE!</v>
      </c>
      <c r="CI680" s="1" t="e">
        <f t="shared" si="215"/>
        <v>#VALUE!</v>
      </c>
      <c r="CJ680" s="1" t="e">
        <f t="shared" si="215"/>
        <v>#VALUE!</v>
      </c>
      <c r="CK680" s="1" t="e">
        <f t="shared" si="215"/>
        <v>#VALUE!</v>
      </c>
      <c r="CL680" s="1" t="e">
        <f t="shared" si="215"/>
        <v>#VALUE!</v>
      </c>
      <c r="CM680" s="1" t="e">
        <f t="shared" si="215"/>
        <v>#VALUE!</v>
      </c>
      <c r="CN680" s="1" t="e">
        <f t="shared" si="215"/>
        <v>#VALUE!</v>
      </c>
      <c r="CO680" s="1" t="e">
        <f t="shared" si="215"/>
        <v>#VALUE!</v>
      </c>
      <c r="CP680" s="1" t="e">
        <f t="shared" si="215"/>
        <v>#VALUE!</v>
      </c>
      <c r="CQ680" s="1" t="e">
        <f t="shared" si="215"/>
        <v>#VALUE!</v>
      </c>
      <c r="CR680" s="1" t="e">
        <f t="shared" si="215"/>
        <v>#VALUE!</v>
      </c>
      <c r="CS680" s="1" t="e">
        <f t="shared" si="215"/>
        <v>#VALUE!</v>
      </c>
      <c r="CT680" s="1" t="e">
        <f t="shared" si="215"/>
        <v>#VALUE!</v>
      </c>
      <c r="CU680" s="1" t="e">
        <f t="shared" si="216"/>
        <v>#VALUE!</v>
      </c>
      <c r="CV680" s="1" t="e">
        <f t="shared" si="216"/>
        <v>#VALUE!</v>
      </c>
      <c r="CW680" s="1" t="e">
        <f t="shared" si="216"/>
        <v>#VALUE!</v>
      </c>
      <c r="CX680" s="1" t="e">
        <f t="shared" si="216"/>
        <v>#VALUE!</v>
      </c>
      <c r="CY680" s="7" t="e">
        <f t="shared" si="216"/>
        <v>#VALUE!</v>
      </c>
    </row>
    <row r="681" spans="2:103" x14ac:dyDescent="0.25">
      <c r="B681" s="25">
        <v>36</v>
      </c>
      <c r="C681" s="29">
        <f t="shared" si="200"/>
        <v>33.123226515225376</v>
      </c>
      <c r="D681" s="1">
        <f t="shared" si="191"/>
        <v>33.882316678283658</v>
      </c>
      <c r="E681" s="1">
        <f t="shared" si="217"/>
        <v>33.766950640518345</v>
      </c>
      <c r="F681" s="1">
        <f t="shared" si="217"/>
        <v>33.650539439200131</v>
      </c>
      <c r="G681" s="1">
        <f t="shared" si="217"/>
        <v>33.534128237881909</v>
      </c>
      <c r="H681" s="1">
        <f t="shared" si="217"/>
        <v>33.417717036563694</v>
      </c>
      <c r="I681" s="1">
        <f t="shared" si="217"/>
        <v>33.416671873010785</v>
      </c>
      <c r="J681" s="1">
        <f t="shared" si="217"/>
        <v>33.415626709457882</v>
      </c>
      <c r="K681" s="1">
        <f t="shared" si="217"/>
        <v>33.41510294308118</v>
      </c>
      <c r="L681" s="1">
        <f t="shared" si="217"/>
        <v>33.414579176704478</v>
      </c>
      <c r="M681" s="1">
        <f t="shared" si="217"/>
        <v>33.414055410327776</v>
      </c>
      <c r="N681" s="1">
        <f t="shared" si="217"/>
        <v>33.413531643951075</v>
      </c>
      <c r="O681" s="1">
        <f t="shared" si="217"/>
        <v>33.413007877574373</v>
      </c>
      <c r="P681" s="1">
        <f t="shared" si="217"/>
        <v>33.411933036077414</v>
      </c>
      <c r="Q681" s="1">
        <f t="shared" si="217"/>
        <v>33.410858194580456</v>
      </c>
      <c r="R681" s="1">
        <f t="shared" si="217"/>
        <v>33.409783353083498</v>
      </c>
      <c r="S681" s="1">
        <f t="shared" si="217"/>
        <v>33.408708511586539</v>
      </c>
      <c r="T681" s="1">
        <f t="shared" si="217"/>
        <v>33.407633670089581</v>
      </c>
      <c r="U681" s="1">
        <f t="shared" si="212"/>
        <v>33.406030775971665</v>
      </c>
      <c r="V681" s="1">
        <f t="shared" si="212"/>
        <v>33.404427881853749</v>
      </c>
      <c r="W681" s="1">
        <f t="shared" si="212"/>
        <v>33.402824987735833</v>
      </c>
      <c r="X681" s="1">
        <f t="shared" si="212"/>
        <v>33.401222093617918</v>
      </c>
      <c r="Y681" s="1">
        <f t="shared" si="212"/>
        <v>33.399619199500009</v>
      </c>
      <c r="Z681" s="1">
        <f t="shared" si="212"/>
        <v>33.395634397501794</v>
      </c>
      <c r="AA681" s="1">
        <f t="shared" si="212"/>
        <v>33.39164959550358</v>
      </c>
      <c r="AB681" s="1">
        <f t="shared" si="212"/>
        <v>33.387664793505365</v>
      </c>
      <c r="AC681" s="1">
        <f t="shared" si="212"/>
        <v>33.383679991507144</v>
      </c>
      <c r="AD681" s="1">
        <f t="shared" si="212"/>
        <v>33.379695189508929</v>
      </c>
      <c r="AE681" s="1">
        <f t="shared" si="212"/>
        <v>33.391156246941307</v>
      </c>
      <c r="AF681" s="1">
        <f t="shared" si="212"/>
        <v>33.402617304373692</v>
      </c>
      <c r="AG681" s="1">
        <f t="shared" si="212"/>
        <v>33.414078361806077</v>
      </c>
      <c r="AH681" s="1">
        <f t="shared" si="212"/>
        <v>33.425539419238461</v>
      </c>
      <c r="AI681" s="1">
        <f t="shared" si="212"/>
        <v>33.437000476670846</v>
      </c>
      <c r="AJ681" s="1">
        <f t="shared" si="213"/>
        <v>33.460526929118402</v>
      </c>
      <c r="AK681" s="1">
        <f t="shared" si="213"/>
        <v>33.484053381565957</v>
      </c>
      <c r="AL681" s="1">
        <f t="shared" si="213"/>
        <v>33.507579834013512</v>
      </c>
      <c r="AM681" s="1">
        <f t="shared" si="213"/>
        <v>33.531106286461068</v>
      </c>
      <c r="AN681" s="1">
        <f t="shared" si="213"/>
        <v>33.441697261395113</v>
      </c>
      <c r="AO681" s="1" t="e">
        <f t="shared" si="213"/>
        <v>#VALUE!</v>
      </c>
      <c r="AP681" s="1" t="e">
        <f t="shared" si="213"/>
        <v>#VALUE!</v>
      </c>
      <c r="AQ681" s="1" t="e">
        <f t="shared" si="213"/>
        <v>#VALUE!</v>
      </c>
      <c r="AR681" s="1" t="e">
        <f t="shared" si="213"/>
        <v>#VALUE!</v>
      </c>
      <c r="AS681" s="1" t="e">
        <f t="shared" si="213"/>
        <v>#VALUE!</v>
      </c>
      <c r="AT681" s="1" t="e">
        <f t="shared" si="213"/>
        <v>#VALUE!</v>
      </c>
      <c r="AU681" s="1" t="e">
        <f t="shared" si="213"/>
        <v>#VALUE!</v>
      </c>
      <c r="AV681" s="1" t="e">
        <f t="shared" si="213"/>
        <v>#VALUE!</v>
      </c>
      <c r="AW681" s="1" t="e">
        <f t="shared" si="213"/>
        <v>#VALUE!</v>
      </c>
      <c r="AX681" s="1" t="e">
        <f t="shared" si="213"/>
        <v>#VALUE!</v>
      </c>
      <c r="AY681" s="1" t="e">
        <f t="shared" si="213"/>
        <v>#VALUE!</v>
      </c>
      <c r="AZ681" s="1" t="e">
        <f t="shared" si="210"/>
        <v>#VALUE!</v>
      </c>
      <c r="BA681" s="1" t="e">
        <f t="shared" si="210"/>
        <v>#VALUE!</v>
      </c>
      <c r="BB681" s="1" t="e">
        <f t="shared" si="210"/>
        <v>#VALUE!</v>
      </c>
      <c r="BC681" s="1" t="e">
        <f t="shared" si="210"/>
        <v>#VALUE!</v>
      </c>
      <c r="BD681" s="1" t="e">
        <f t="shared" si="210"/>
        <v>#VALUE!</v>
      </c>
      <c r="BE681" s="1" t="e">
        <f t="shared" si="210"/>
        <v>#VALUE!</v>
      </c>
      <c r="BF681" s="1" t="e">
        <f t="shared" si="210"/>
        <v>#VALUE!</v>
      </c>
      <c r="BG681" s="1" t="e">
        <f t="shared" si="210"/>
        <v>#VALUE!</v>
      </c>
      <c r="BH681" s="1" t="e">
        <f t="shared" si="210"/>
        <v>#VALUE!</v>
      </c>
      <c r="BI681" s="1" t="e">
        <f t="shared" si="210"/>
        <v>#VALUE!</v>
      </c>
      <c r="BJ681" s="1" t="e">
        <f t="shared" si="210"/>
        <v>#VALUE!</v>
      </c>
      <c r="BK681" s="1" t="e">
        <f t="shared" si="210"/>
        <v>#VALUE!</v>
      </c>
      <c r="BL681" s="1" t="e">
        <f t="shared" si="210"/>
        <v>#VALUE!</v>
      </c>
      <c r="BM681" s="1" t="e">
        <f t="shared" si="210"/>
        <v>#VALUE!</v>
      </c>
      <c r="BN681" s="1" t="e">
        <f t="shared" si="210"/>
        <v>#VALUE!</v>
      </c>
      <c r="BO681" s="1" t="e">
        <f t="shared" si="214"/>
        <v>#VALUE!</v>
      </c>
      <c r="BP681" s="1" t="e">
        <f t="shared" si="214"/>
        <v>#VALUE!</v>
      </c>
      <c r="BQ681" s="1" t="e">
        <f t="shared" si="214"/>
        <v>#VALUE!</v>
      </c>
      <c r="BR681" s="1" t="e">
        <f t="shared" si="214"/>
        <v>#VALUE!</v>
      </c>
      <c r="BS681" s="1" t="e">
        <f t="shared" si="214"/>
        <v>#VALUE!</v>
      </c>
      <c r="BT681" s="1" t="e">
        <f t="shared" si="214"/>
        <v>#VALUE!</v>
      </c>
      <c r="BU681" s="1" t="e">
        <f t="shared" si="214"/>
        <v>#VALUE!</v>
      </c>
      <c r="BV681" s="1" t="e">
        <f t="shared" si="214"/>
        <v>#VALUE!</v>
      </c>
      <c r="BW681" s="1" t="e">
        <f t="shared" si="214"/>
        <v>#VALUE!</v>
      </c>
      <c r="BX681" s="1" t="e">
        <f t="shared" si="214"/>
        <v>#VALUE!</v>
      </c>
      <c r="BY681" s="1" t="e">
        <f t="shared" si="214"/>
        <v>#VALUE!</v>
      </c>
      <c r="BZ681" s="1" t="e">
        <f t="shared" si="214"/>
        <v>#VALUE!</v>
      </c>
      <c r="CA681" s="1" t="e">
        <f t="shared" si="214"/>
        <v>#VALUE!</v>
      </c>
      <c r="CB681" s="1" t="e">
        <f t="shared" si="214"/>
        <v>#VALUE!</v>
      </c>
      <c r="CC681" s="1" t="e">
        <f t="shared" si="214"/>
        <v>#VALUE!</v>
      </c>
      <c r="CD681" s="1" t="e">
        <f t="shared" si="211"/>
        <v>#VALUE!</v>
      </c>
      <c r="CE681" s="1" t="e">
        <f t="shared" si="211"/>
        <v>#VALUE!</v>
      </c>
      <c r="CF681" s="1" t="e">
        <f t="shared" si="211"/>
        <v>#VALUE!</v>
      </c>
      <c r="CG681" s="1" t="e">
        <f t="shared" si="215"/>
        <v>#VALUE!</v>
      </c>
      <c r="CH681" s="1" t="e">
        <f t="shared" si="215"/>
        <v>#VALUE!</v>
      </c>
      <c r="CI681" s="1" t="e">
        <f t="shared" si="215"/>
        <v>#VALUE!</v>
      </c>
      <c r="CJ681" s="1" t="e">
        <f t="shared" si="215"/>
        <v>#VALUE!</v>
      </c>
      <c r="CK681" s="1" t="e">
        <f t="shared" si="215"/>
        <v>#VALUE!</v>
      </c>
      <c r="CL681" s="1" t="e">
        <f t="shared" si="215"/>
        <v>#VALUE!</v>
      </c>
      <c r="CM681" s="1" t="e">
        <f t="shared" si="215"/>
        <v>#VALUE!</v>
      </c>
      <c r="CN681" s="1" t="e">
        <f t="shared" si="215"/>
        <v>#VALUE!</v>
      </c>
      <c r="CO681" s="1" t="e">
        <f t="shared" si="215"/>
        <v>#VALUE!</v>
      </c>
      <c r="CP681" s="1" t="e">
        <f t="shared" si="215"/>
        <v>#VALUE!</v>
      </c>
      <c r="CQ681" s="1" t="e">
        <f t="shared" si="215"/>
        <v>#VALUE!</v>
      </c>
      <c r="CR681" s="1" t="e">
        <f t="shared" si="215"/>
        <v>#VALUE!</v>
      </c>
      <c r="CS681" s="1" t="e">
        <f t="shared" si="215"/>
        <v>#VALUE!</v>
      </c>
      <c r="CT681" s="1" t="e">
        <f t="shared" si="215"/>
        <v>#VALUE!</v>
      </c>
      <c r="CU681" s="1" t="e">
        <f t="shared" si="216"/>
        <v>#VALUE!</v>
      </c>
      <c r="CV681" s="1" t="e">
        <f t="shared" si="216"/>
        <v>#VALUE!</v>
      </c>
      <c r="CW681" s="1" t="e">
        <f t="shared" si="216"/>
        <v>#VALUE!</v>
      </c>
      <c r="CX681" s="1" t="e">
        <f t="shared" si="216"/>
        <v>#VALUE!</v>
      </c>
      <c r="CY681" s="7" t="e">
        <f t="shared" si="216"/>
        <v>#VALUE!</v>
      </c>
    </row>
    <row r="682" spans="2:103" x14ac:dyDescent="0.25">
      <c r="B682" s="25">
        <v>37</v>
      </c>
      <c r="C682" s="29">
        <f t="shared" si="200"/>
        <v>33.997682716048971</v>
      </c>
      <c r="D682" s="1">
        <f t="shared" si="191"/>
        <v>34.756772879107253</v>
      </c>
      <c r="E682" s="1">
        <f t="shared" si="217"/>
        <v>34.64140684134194</v>
      </c>
      <c r="F682" s="1">
        <f t="shared" si="217"/>
        <v>34.526040803576628</v>
      </c>
      <c r="G682" s="1">
        <f t="shared" si="217"/>
        <v>34.409629602258413</v>
      </c>
      <c r="H682" s="1">
        <f t="shared" si="217"/>
        <v>34.293218400940191</v>
      </c>
      <c r="I682" s="1">
        <f t="shared" si="217"/>
        <v>34.292173237387289</v>
      </c>
      <c r="J682" s="1">
        <f t="shared" si="217"/>
        <v>34.291128073834379</v>
      </c>
      <c r="K682" s="1">
        <f t="shared" si="217"/>
        <v>34.290082910281477</v>
      </c>
      <c r="L682" s="1">
        <f t="shared" si="217"/>
        <v>34.289559143904775</v>
      </c>
      <c r="M682" s="1">
        <f t="shared" si="217"/>
        <v>34.289035377528073</v>
      </c>
      <c r="N682" s="1">
        <f t="shared" si="217"/>
        <v>34.288511611151371</v>
      </c>
      <c r="O682" s="1">
        <f t="shared" si="217"/>
        <v>34.287987844774669</v>
      </c>
      <c r="P682" s="1">
        <f t="shared" si="217"/>
        <v>34.287464078397967</v>
      </c>
      <c r="Q682" s="1">
        <f t="shared" si="217"/>
        <v>34.286389236901009</v>
      </c>
      <c r="R682" s="1">
        <f t="shared" si="217"/>
        <v>34.28531439540405</v>
      </c>
      <c r="S682" s="1">
        <f t="shared" si="217"/>
        <v>34.284239553907092</v>
      </c>
      <c r="T682" s="1">
        <f t="shared" si="217"/>
        <v>34.283164712410134</v>
      </c>
      <c r="U682" s="1">
        <f t="shared" si="212"/>
        <v>34.282089870913175</v>
      </c>
      <c r="V682" s="1">
        <f t="shared" si="212"/>
        <v>34.28048697679526</v>
      </c>
      <c r="W682" s="1">
        <f t="shared" si="212"/>
        <v>34.278884082677344</v>
      </c>
      <c r="X682" s="1">
        <f t="shared" si="212"/>
        <v>34.277281188559428</v>
      </c>
      <c r="Y682" s="1">
        <f t="shared" si="212"/>
        <v>34.275678294441512</v>
      </c>
      <c r="Z682" s="1">
        <f t="shared" si="212"/>
        <v>34.274075400323603</v>
      </c>
      <c r="AA682" s="1">
        <f t="shared" si="212"/>
        <v>34.270090598325389</v>
      </c>
      <c r="AB682" s="1">
        <f t="shared" si="212"/>
        <v>34.266105796327174</v>
      </c>
      <c r="AC682" s="1">
        <f t="shared" si="212"/>
        <v>34.26212099432896</v>
      </c>
      <c r="AD682" s="1">
        <f t="shared" si="212"/>
        <v>34.258136192330738</v>
      </c>
      <c r="AE682" s="1">
        <f t="shared" si="212"/>
        <v>34.254151390332524</v>
      </c>
      <c r="AF682" s="1">
        <f t="shared" si="212"/>
        <v>34.265612447764902</v>
      </c>
      <c r="AG682" s="1">
        <f t="shared" si="212"/>
        <v>34.277073505197286</v>
      </c>
      <c r="AH682" s="1">
        <f t="shared" si="212"/>
        <v>34.288534562629671</v>
      </c>
      <c r="AI682" s="1">
        <f t="shared" si="212"/>
        <v>34.299995620062056</v>
      </c>
      <c r="AJ682" s="1">
        <f t="shared" si="213"/>
        <v>34.311456677494441</v>
      </c>
      <c r="AK682" s="1">
        <f t="shared" si="213"/>
        <v>34.334983129941996</v>
      </c>
      <c r="AL682" s="1">
        <f t="shared" si="213"/>
        <v>34.358509582389551</v>
      </c>
      <c r="AM682" s="1">
        <f t="shared" si="213"/>
        <v>34.382036034837107</v>
      </c>
      <c r="AN682" s="1">
        <f t="shared" si="213"/>
        <v>34.405562487284662</v>
      </c>
      <c r="AO682" s="1">
        <f t="shared" si="213"/>
        <v>34.316153462218708</v>
      </c>
      <c r="AP682" s="1" t="e">
        <f t="shared" si="213"/>
        <v>#VALUE!</v>
      </c>
      <c r="AQ682" s="1" t="e">
        <f t="shared" si="213"/>
        <v>#VALUE!</v>
      </c>
      <c r="AR682" s="1" t="e">
        <f t="shared" si="213"/>
        <v>#VALUE!</v>
      </c>
      <c r="AS682" s="1" t="e">
        <f t="shared" si="213"/>
        <v>#VALUE!</v>
      </c>
      <c r="AT682" s="1" t="e">
        <f t="shared" si="213"/>
        <v>#VALUE!</v>
      </c>
      <c r="AU682" s="1" t="e">
        <f t="shared" si="213"/>
        <v>#VALUE!</v>
      </c>
      <c r="AV682" s="1" t="e">
        <f t="shared" si="213"/>
        <v>#VALUE!</v>
      </c>
      <c r="AW682" s="1" t="e">
        <f t="shared" si="213"/>
        <v>#VALUE!</v>
      </c>
      <c r="AX682" s="1" t="e">
        <f t="shared" si="213"/>
        <v>#VALUE!</v>
      </c>
      <c r="AY682" s="1" t="e">
        <f t="shared" si="213"/>
        <v>#VALUE!</v>
      </c>
      <c r="AZ682" s="1" t="e">
        <f t="shared" si="210"/>
        <v>#VALUE!</v>
      </c>
      <c r="BA682" s="1" t="e">
        <f t="shared" si="210"/>
        <v>#VALUE!</v>
      </c>
      <c r="BB682" s="1" t="e">
        <f t="shared" si="210"/>
        <v>#VALUE!</v>
      </c>
      <c r="BC682" s="1" t="e">
        <f t="shared" si="210"/>
        <v>#VALUE!</v>
      </c>
      <c r="BD682" s="1" t="e">
        <f t="shared" si="210"/>
        <v>#VALUE!</v>
      </c>
      <c r="BE682" s="1" t="e">
        <f t="shared" si="210"/>
        <v>#VALUE!</v>
      </c>
      <c r="BF682" s="1" t="e">
        <f t="shared" si="210"/>
        <v>#VALUE!</v>
      </c>
      <c r="BG682" s="1" t="e">
        <f t="shared" si="210"/>
        <v>#VALUE!</v>
      </c>
      <c r="BH682" s="1" t="e">
        <f t="shared" si="210"/>
        <v>#VALUE!</v>
      </c>
      <c r="BI682" s="1" t="e">
        <f t="shared" si="210"/>
        <v>#VALUE!</v>
      </c>
      <c r="BJ682" s="1" t="e">
        <f t="shared" si="210"/>
        <v>#VALUE!</v>
      </c>
      <c r="BK682" s="1" t="e">
        <f t="shared" si="210"/>
        <v>#VALUE!</v>
      </c>
      <c r="BL682" s="1" t="e">
        <f t="shared" si="210"/>
        <v>#VALUE!</v>
      </c>
      <c r="BM682" s="1" t="e">
        <f t="shared" si="210"/>
        <v>#VALUE!</v>
      </c>
      <c r="BN682" s="1" t="e">
        <f t="shared" si="210"/>
        <v>#VALUE!</v>
      </c>
      <c r="BO682" s="1" t="e">
        <f t="shared" si="214"/>
        <v>#VALUE!</v>
      </c>
      <c r="BP682" s="1" t="e">
        <f t="shared" si="214"/>
        <v>#VALUE!</v>
      </c>
      <c r="BQ682" s="1" t="e">
        <f t="shared" si="214"/>
        <v>#VALUE!</v>
      </c>
      <c r="BR682" s="1" t="e">
        <f t="shared" si="214"/>
        <v>#VALUE!</v>
      </c>
      <c r="BS682" s="1" t="e">
        <f t="shared" si="214"/>
        <v>#VALUE!</v>
      </c>
      <c r="BT682" s="1" t="e">
        <f t="shared" si="214"/>
        <v>#VALUE!</v>
      </c>
      <c r="BU682" s="1" t="e">
        <f t="shared" si="214"/>
        <v>#VALUE!</v>
      </c>
      <c r="BV682" s="1" t="e">
        <f t="shared" si="214"/>
        <v>#VALUE!</v>
      </c>
      <c r="BW682" s="1" t="e">
        <f t="shared" si="214"/>
        <v>#VALUE!</v>
      </c>
      <c r="BX682" s="1" t="e">
        <f t="shared" si="214"/>
        <v>#VALUE!</v>
      </c>
      <c r="BY682" s="1" t="e">
        <f t="shared" si="214"/>
        <v>#VALUE!</v>
      </c>
      <c r="BZ682" s="1" t="e">
        <f t="shared" si="214"/>
        <v>#VALUE!</v>
      </c>
      <c r="CA682" s="1" t="e">
        <f t="shared" si="214"/>
        <v>#VALUE!</v>
      </c>
      <c r="CB682" s="1" t="e">
        <f t="shared" si="214"/>
        <v>#VALUE!</v>
      </c>
      <c r="CC682" s="1" t="e">
        <f t="shared" si="214"/>
        <v>#VALUE!</v>
      </c>
      <c r="CD682" s="1" t="e">
        <f t="shared" si="211"/>
        <v>#VALUE!</v>
      </c>
      <c r="CE682" s="1" t="e">
        <f t="shared" si="211"/>
        <v>#VALUE!</v>
      </c>
      <c r="CF682" s="1" t="e">
        <f t="shared" si="211"/>
        <v>#VALUE!</v>
      </c>
      <c r="CG682" s="1" t="e">
        <f t="shared" si="215"/>
        <v>#VALUE!</v>
      </c>
      <c r="CH682" s="1" t="e">
        <f t="shared" si="215"/>
        <v>#VALUE!</v>
      </c>
      <c r="CI682" s="1" t="e">
        <f t="shared" si="215"/>
        <v>#VALUE!</v>
      </c>
      <c r="CJ682" s="1" t="e">
        <f t="shared" si="215"/>
        <v>#VALUE!</v>
      </c>
      <c r="CK682" s="1" t="e">
        <f t="shared" si="215"/>
        <v>#VALUE!</v>
      </c>
      <c r="CL682" s="1" t="e">
        <f t="shared" si="215"/>
        <v>#VALUE!</v>
      </c>
      <c r="CM682" s="1" t="e">
        <f t="shared" si="215"/>
        <v>#VALUE!</v>
      </c>
      <c r="CN682" s="1" t="e">
        <f t="shared" si="215"/>
        <v>#VALUE!</v>
      </c>
      <c r="CO682" s="1" t="e">
        <f t="shared" si="215"/>
        <v>#VALUE!</v>
      </c>
      <c r="CP682" s="1" t="e">
        <f t="shared" si="215"/>
        <v>#VALUE!</v>
      </c>
      <c r="CQ682" s="1" t="e">
        <f t="shared" si="215"/>
        <v>#VALUE!</v>
      </c>
      <c r="CR682" s="1" t="e">
        <f t="shared" si="215"/>
        <v>#VALUE!</v>
      </c>
      <c r="CS682" s="1" t="e">
        <f t="shared" si="215"/>
        <v>#VALUE!</v>
      </c>
      <c r="CT682" s="1" t="e">
        <f t="shared" si="215"/>
        <v>#VALUE!</v>
      </c>
      <c r="CU682" s="1" t="e">
        <f t="shared" si="216"/>
        <v>#VALUE!</v>
      </c>
      <c r="CV682" s="1" t="e">
        <f t="shared" si="216"/>
        <v>#VALUE!</v>
      </c>
      <c r="CW682" s="1" t="e">
        <f t="shared" si="216"/>
        <v>#VALUE!</v>
      </c>
      <c r="CX682" s="1" t="e">
        <f t="shared" si="216"/>
        <v>#VALUE!</v>
      </c>
      <c r="CY682" s="7" t="e">
        <f t="shared" si="216"/>
        <v>#VALUE!</v>
      </c>
    </row>
    <row r="683" spans="2:103" x14ac:dyDescent="0.25">
      <c r="B683" s="25">
        <v>38</v>
      </c>
      <c r="C683" s="29">
        <f t="shared" si="200"/>
        <v>34.872138916872565</v>
      </c>
      <c r="D683" s="1">
        <f t="shared" si="191"/>
        <v>35.631229079930847</v>
      </c>
      <c r="E683" s="1">
        <f t="shared" si="217"/>
        <v>35.515863042165535</v>
      </c>
      <c r="F683" s="1">
        <f t="shared" si="217"/>
        <v>35.400497004400222</v>
      </c>
      <c r="G683" s="1">
        <f t="shared" si="217"/>
        <v>35.28513096663491</v>
      </c>
      <c r="H683" s="1">
        <f t="shared" si="217"/>
        <v>35.168719765316695</v>
      </c>
      <c r="I683" s="1">
        <f t="shared" si="217"/>
        <v>35.167674601763785</v>
      </c>
      <c r="J683" s="1">
        <f t="shared" si="217"/>
        <v>35.166629438210883</v>
      </c>
      <c r="K683" s="1">
        <f t="shared" si="217"/>
        <v>35.165584274657974</v>
      </c>
      <c r="L683" s="1">
        <f t="shared" si="217"/>
        <v>35.164539111105071</v>
      </c>
      <c r="M683" s="1">
        <f t="shared" si="217"/>
        <v>35.164015344728369</v>
      </c>
      <c r="N683" s="1">
        <f t="shared" si="217"/>
        <v>35.163491578351667</v>
      </c>
      <c r="O683" s="1">
        <f t="shared" si="217"/>
        <v>35.162967811974966</v>
      </c>
      <c r="P683" s="1">
        <f t="shared" si="217"/>
        <v>35.162444045598264</v>
      </c>
      <c r="Q683" s="1">
        <f t="shared" si="217"/>
        <v>35.161920279221562</v>
      </c>
      <c r="R683" s="1">
        <f t="shared" si="217"/>
        <v>35.160845437724603</v>
      </c>
      <c r="S683" s="1">
        <f t="shared" si="217"/>
        <v>35.159770596227645</v>
      </c>
      <c r="T683" s="1">
        <f t="shared" si="217"/>
        <v>35.158695754730687</v>
      </c>
      <c r="U683" s="1">
        <f t="shared" si="212"/>
        <v>35.157620913233728</v>
      </c>
      <c r="V683" s="1">
        <f t="shared" si="212"/>
        <v>35.15654607173677</v>
      </c>
      <c r="W683" s="1">
        <f t="shared" si="212"/>
        <v>35.154943177618854</v>
      </c>
      <c r="X683" s="1">
        <f t="shared" si="212"/>
        <v>35.153340283500938</v>
      </c>
      <c r="Y683" s="1">
        <f t="shared" si="212"/>
        <v>35.151737389383023</v>
      </c>
      <c r="Z683" s="1">
        <f t="shared" si="212"/>
        <v>35.150134495265107</v>
      </c>
      <c r="AA683" s="1">
        <f t="shared" si="212"/>
        <v>35.148531601147198</v>
      </c>
      <c r="AB683" s="1">
        <f t="shared" si="212"/>
        <v>35.144546799148983</v>
      </c>
      <c r="AC683" s="1">
        <f t="shared" si="212"/>
        <v>35.140561997150769</v>
      </c>
      <c r="AD683" s="1">
        <f t="shared" si="212"/>
        <v>35.136577195152555</v>
      </c>
      <c r="AE683" s="1">
        <f t="shared" si="212"/>
        <v>35.132592393154333</v>
      </c>
      <c r="AF683" s="1">
        <f t="shared" si="212"/>
        <v>35.128607591156118</v>
      </c>
      <c r="AG683" s="1">
        <f t="shared" si="212"/>
        <v>35.140068648588496</v>
      </c>
      <c r="AH683" s="1">
        <f t="shared" si="212"/>
        <v>35.151529706020881</v>
      </c>
      <c r="AI683" s="1">
        <f t="shared" si="212"/>
        <v>35.162990763453266</v>
      </c>
      <c r="AJ683" s="1">
        <f t="shared" si="213"/>
        <v>35.17445182088565</v>
      </c>
      <c r="AK683" s="1">
        <f t="shared" si="213"/>
        <v>35.185912878318035</v>
      </c>
      <c r="AL683" s="1">
        <f t="shared" si="213"/>
        <v>35.209439330765591</v>
      </c>
      <c r="AM683" s="1">
        <f t="shared" si="213"/>
        <v>35.232965783213146</v>
      </c>
      <c r="AN683" s="1">
        <f t="shared" si="213"/>
        <v>35.256492235660701</v>
      </c>
      <c r="AO683" s="1">
        <f t="shared" si="213"/>
        <v>35.280018688108257</v>
      </c>
      <c r="AP683" s="1">
        <f t="shared" si="213"/>
        <v>35.190609663042302</v>
      </c>
      <c r="AQ683" s="1" t="e">
        <f t="shared" si="213"/>
        <v>#VALUE!</v>
      </c>
      <c r="AR683" s="1" t="e">
        <f t="shared" si="213"/>
        <v>#VALUE!</v>
      </c>
      <c r="AS683" s="1" t="e">
        <f t="shared" si="213"/>
        <v>#VALUE!</v>
      </c>
      <c r="AT683" s="1" t="e">
        <f t="shared" si="213"/>
        <v>#VALUE!</v>
      </c>
      <c r="AU683" s="1" t="e">
        <f t="shared" si="213"/>
        <v>#VALUE!</v>
      </c>
      <c r="AV683" s="1" t="e">
        <f t="shared" si="213"/>
        <v>#VALUE!</v>
      </c>
      <c r="AW683" s="1" t="e">
        <f t="shared" si="213"/>
        <v>#VALUE!</v>
      </c>
      <c r="AX683" s="1" t="e">
        <f t="shared" si="213"/>
        <v>#VALUE!</v>
      </c>
      <c r="AY683" s="1" t="e">
        <f t="shared" si="213"/>
        <v>#VALUE!</v>
      </c>
      <c r="AZ683" s="1" t="e">
        <f t="shared" si="210"/>
        <v>#VALUE!</v>
      </c>
      <c r="BA683" s="1" t="e">
        <f t="shared" si="210"/>
        <v>#VALUE!</v>
      </c>
      <c r="BB683" s="1" t="e">
        <f t="shared" si="210"/>
        <v>#VALUE!</v>
      </c>
      <c r="BC683" s="1" t="e">
        <f t="shared" si="210"/>
        <v>#VALUE!</v>
      </c>
      <c r="BD683" s="1" t="e">
        <f t="shared" si="210"/>
        <v>#VALUE!</v>
      </c>
      <c r="BE683" s="1" t="e">
        <f t="shared" si="210"/>
        <v>#VALUE!</v>
      </c>
      <c r="BF683" s="1" t="e">
        <f t="shared" si="210"/>
        <v>#VALUE!</v>
      </c>
      <c r="BG683" s="1" t="e">
        <f t="shared" si="210"/>
        <v>#VALUE!</v>
      </c>
      <c r="BH683" s="1" t="e">
        <f t="shared" si="210"/>
        <v>#VALUE!</v>
      </c>
      <c r="BI683" s="1" t="e">
        <f t="shared" si="210"/>
        <v>#VALUE!</v>
      </c>
      <c r="BJ683" s="1" t="e">
        <f t="shared" si="210"/>
        <v>#VALUE!</v>
      </c>
      <c r="BK683" s="1" t="e">
        <f t="shared" si="210"/>
        <v>#VALUE!</v>
      </c>
      <c r="BL683" s="1" t="e">
        <f t="shared" si="210"/>
        <v>#VALUE!</v>
      </c>
      <c r="BM683" s="1" t="e">
        <f t="shared" si="210"/>
        <v>#VALUE!</v>
      </c>
      <c r="BN683" s="1" t="e">
        <f t="shared" si="210"/>
        <v>#VALUE!</v>
      </c>
      <c r="BO683" s="1" t="e">
        <f t="shared" si="214"/>
        <v>#VALUE!</v>
      </c>
      <c r="BP683" s="1" t="e">
        <f t="shared" si="214"/>
        <v>#VALUE!</v>
      </c>
      <c r="BQ683" s="1" t="e">
        <f t="shared" si="214"/>
        <v>#VALUE!</v>
      </c>
      <c r="BR683" s="1" t="e">
        <f t="shared" si="214"/>
        <v>#VALUE!</v>
      </c>
      <c r="BS683" s="1" t="e">
        <f t="shared" si="214"/>
        <v>#VALUE!</v>
      </c>
      <c r="BT683" s="1" t="e">
        <f t="shared" si="214"/>
        <v>#VALUE!</v>
      </c>
      <c r="BU683" s="1" t="e">
        <f t="shared" si="214"/>
        <v>#VALUE!</v>
      </c>
      <c r="BV683" s="1" t="e">
        <f t="shared" si="214"/>
        <v>#VALUE!</v>
      </c>
      <c r="BW683" s="1" t="e">
        <f t="shared" si="214"/>
        <v>#VALUE!</v>
      </c>
      <c r="BX683" s="1" t="e">
        <f t="shared" si="214"/>
        <v>#VALUE!</v>
      </c>
      <c r="BY683" s="1" t="e">
        <f t="shared" si="214"/>
        <v>#VALUE!</v>
      </c>
      <c r="BZ683" s="1" t="e">
        <f t="shared" si="214"/>
        <v>#VALUE!</v>
      </c>
      <c r="CA683" s="1" t="e">
        <f t="shared" si="214"/>
        <v>#VALUE!</v>
      </c>
      <c r="CB683" s="1" t="e">
        <f t="shared" si="214"/>
        <v>#VALUE!</v>
      </c>
      <c r="CC683" s="1" t="e">
        <f t="shared" si="214"/>
        <v>#VALUE!</v>
      </c>
      <c r="CD683" s="1" t="e">
        <f t="shared" si="211"/>
        <v>#VALUE!</v>
      </c>
      <c r="CE683" s="1" t="e">
        <f t="shared" si="211"/>
        <v>#VALUE!</v>
      </c>
      <c r="CF683" s="1" t="e">
        <f t="shared" si="211"/>
        <v>#VALUE!</v>
      </c>
      <c r="CG683" s="1" t="e">
        <f t="shared" si="215"/>
        <v>#VALUE!</v>
      </c>
      <c r="CH683" s="1" t="e">
        <f t="shared" si="215"/>
        <v>#VALUE!</v>
      </c>
      <c r="CI683" s="1" t="e">
        <f t="shared" si="215"/>
        <v>#VALUE!</v>
      </c>
      <c r="CJ683" s="1" t="e">
        <f t="shared" si="215"/>
        <v>#VALUE!</v>
      </c>
      <c r="CK683" s="1" t="e">
        <f t="shared" si="215"/>
        <v>#VALUE!</v>
      </c>
      <c r="CL683" s="1" t="e">
        <f t="shared" si="215"/>
        <v>#VALUE!</v>
      </c>
      <c r="CM683" s="1" t="e">
        <f t="shared" si="215"/>
        <v>#VALUE!</v>
      </c>
      <c r="CN683" s="1" t="e">
        <f t="shared" si="215"/>
        <v>#VALUE!</v>
      </c>
      <c r="CO683" s="1" t="e">
        <f t="shared" si="215"/>
        <v>#VALUE!</v>
      </c>
      <c r="CP683" s="1" t="e">
        <f t="shared" si="215"/>
        <v>#VALUE!</v>
      </c>
      <c r="CQ683" s="1" t="e">
        <f t="shared" si="215"/>
        <v>#VALUE!</v>
      </c>
      <c r="CR683" s="1" t="e">
        <f t="shared" si="215"/>
        <v>#VALUE!</v>
      </c>
      <c r="CS683" s="1" t="e">
        <f t="shared" si="215"/>
        <v>#VALUE!</v>
      </c>
      <c r="CT683" s="1" t="e">
        <f t="shared" si="215"/>
        <v>#VALUE!</v>
      </c>
      <c r="CU683" s="1" t="e">
        <f t="shared" si="216"/>
        <v>#VALUE!</v>
      </c>
      <c r="CV683" s="1" t="e">
        <f t="shared" si="216"/>
        <v>#VALUE!</v>
      </c>
      <c r="CW683" s="1" t="e">
        <f t="shared" si="216"/>
        <v>#VALUE!</v>
      </c>
      <c r="CX683" s="1" t="e">
        <f t="shared" si="216"/>
        <v>#VALUE!</v>
      </c>
      <c r="CY683" s="7" t="e">
        <f t="shared" si="216"/>
        <v>#VALUE!</v>
      </c>
    </row>
    <row r="684" spans="2:103" x14ac:dyDescent="0.25">
      <c r="B684" s="25">
        <v>39</v>
      </c>
      <c r="C684" s="29">
        <f t="shared" si="200"/>
        <v>35.74659511769616</v>
      </c>
      <c r="D684" s="1">
        <f t="shared" si="191"/>
        <v>36.505685280754442</v>
      </c>
      <c r="E684" s="1">
        <f t="shared" si="217"/>
        <v>36.390319242989129</v>
      </c>
      <c r="F684" s="1">
        <f t="shared" si="217"/>
        <v>36.274953205223817</v>
      </c>
      <c r="G684" s="1">
        <f t="shared" si="217"/>
        <v>36.159587167458504</v>
      </c>
      <c r="H684" s="1">
        <f t="shared" si="217"/>
        <v>36.044221129693192</v>
      </c>
      <c r="I684" s="1">
        <f t="shared" si="217"/>
        <v>36.043175966140289</v>
      </c>
      <c r="J684" s="1">
        <f t="shared" si="217"/>
        <v>36.04213080258738</v>
      </c>
      <c r="K684" s="1">
        <f t="shared" si="217"/>
        <v>36.041085639034478</v>
      </c>
      <c r="L684" s="1">
        <f t="shared" si="217"/>
        <v>36.040040475481568</v>
      </c>
      <c r="M684" s="1">
        <f t="shared" si="217"/>
        <v>36.038995311928666</v>
      </c>
      <c r="N684" s="1">
        <f t="shared" si="217"/>
        <v>36.038471545551964</v>
      </c>
      <c r="O684" s="1">
        <f t="shared" si="217"/>
        <v>36.037947779175262</v>
      </c>
      <c r="P684" s="1">
        <f t="shared" si="217"/>
        <v>36.03742401279856</v>
      </c>
      <c r="Q684" s="1">
        <f t="shared" si="217"/>
        <v>36.036900246421858</v>
      </c>
      <c r="R684" s="1">
        <f t="shared" si="217"/>
        <v>36.036376480045156</v>
      </c>
      <c r="S684" s="1">
        <f t="shared" si="217"/>
        <v>36.035301638548198</v>
      </c>
      <c r="T684" s="1">
        <f t="shared" si="217"/>
        <v>36.03422679705124</v>
      </c>
      <c r="U684" s="1">
        <f t="shared" si="212"/>
        <v>36.033151955554281</v>
      </c>
      <c r="V684" s="1">
        <f t="shared" si="212"/>
        <v>36.032077114057323</v>
      </c>
      <c r="W684" s="1">
        <f t="shared" si="212"/>
        <v>36.031002272560364</v>
      </c>
      <c r="X684" s="1">
        <f t="shared" si="212"/>
        <v>36.029399378442449</v>
      </c>
      <c r="Y684" s="1">
        <f t="shared" si="212"/>
        <v>36.027796484324533</v>
      </c>
      <c r="Z684" s="1">
        <f t="shared" si="212"/>
        <v>36.026193590206617</v>
      </c>
      <c r="AA684" s="1">
        <f t="shared" si="212"/>
        <v>36.024590696088701</v>
      </c>
      <c r="AB684" s="1">
        <f t="shared" si="212"/>
        <v>36.022987801970793</v>
      </c>
      <c r="AC684" s="1">
        <f t="shared" si="212"/>
        <v>36.019002999972578</v>
      </c>
      <c r="AD684" s="1">
        <f t="shared" si="212"/>
        <v>36.015018197974364</v>
      </c>
      <c r="AE684" s="1">
        <f t="shared" si="212"/>
        <v>36.011033395976149</v>
      </c>
      <c r="AF684" s="1">
        <f t="shared" si="212"/>
        <v>36.007048593977927</v>
      </c>
      <c r="AG684" s="1">
        <f t="shared" si="212"/>
        <v>36.003063791979713</v>
      </c>
      <c r="AH684" s="1">
        <f t="shared" si="212"/>
        <v>36.014524849412091</v>
      </c>
      <c r="AI684" s="1">
        <f t="shared" si="212"/>
        <v>36.025985906844475</v>
      </c>
      <c r="AJ684" s="1">
        <f t="shared" si="213"/>
        <v>36.03744696427686</v>
      </c>
      <c r="AK684" s="1">
        <f t="shared" si="213"/>
        <v>36.048908021709245</v>
      </c>
      <c r="AL684" s="1">
        <f t="shared" si="213"/>
        <v>36.06036907914163</v>
      </c>
      <c r="AM684" s="1">
        <f t="shared" si="213"/>
        <v>36.083895531589185</v>
      </c>
      <c r="AN684" s="1">
        <f t="shared" si="213"/>
        <v>36.107421984036741</v>
      </c>
      <c r="AO684" s="1">
        <f t="shared" si="213"/>
        <v>36.130948436484296</v>
      </c>
      <c r="AP684" s="1">
        <f t="shared" si="213"/>
        <v>36.154474888931851</v>
      </c>
      <c r="AQ684" s="1">
        <f t="shared" si="213"/>
        <v>36.065065863865897</v>
      </c>
      <c r="AR684" s="1" t="e">
        <f t="shared" si="213"/>
        <v>#VALUE!</v>
      </c>
      <c r="AS684" s="1" t="e">
        <f t="shared" si="213"/>
        <v>#VALUE!</v>
      </c>
      <c r="AT684" s="1" t="e">
        <f t="shared" si="213"/>
        <v>#VALUE!</v>
      </c>
      <c r="AU684" s="1" t="e">
        <f t="shared" si="213"/>
        <v>#VALUE!</v>
      </c>
      <c r="AV684" s="1" t="e">
        <f t="shared" si="213"/>
        <v>#VALUE!</v>
      </c>
      <c r="AW684" s="1" t="e">
        <f t="shared" si="213"/>
        <v>#VALUE!</v>
      </c>
      <c r="AX684" s="1" t="e">
        <f t="shared" si="213"/>
        <v>#VALUE!</v>
      </c>
      <c r="AY684" s="1" t="e">
        <f t="shared" si="213"/>
        <v>#VALUE!</v>
      </c>
      <c r="AZ684" s="1" t="e">
        <f t="shared" si="210"/>
        <v>#VALUE!</v>
      </c>
      <c r="BA684" s="1" t="e">
        <f t="shared" si="210"/>
        <v>#VALUE!</v>
      </c>
      <c r="BB684" s="1" t="e">
        <f t="shared" si="210"/>
        <v>#VALUE!</v>
      </c>
      <c r="BC684" s="1" t="e">
        <f t="shared" si="210"/>
        <v>#VALUE!</v>
      </c>
      <c r="BD684" s="1" t="e">
        <f t="shared" si="210"/>
        <v>#VALUE!</v>
      </c>
      <c r="BE684" s="1" t="e">
        <f t="shared" si="210"/>
        <v>#VALUE!</v>
      </c>
      <c r="BF684" s="1" t="e">
        <f t="shared" si="210"/>
        <v>#VALUE!</v>
      </c>
      <c r="BG684" s="1" t="e">
        <f t="shared" si="210"/>
        <v>#VALUE!</v>
      </c>
      <c r="BH684" s="1" t="e">
        <f t="shared" si="210"/>
        <v>#VALUE!</v>
      </c>
      <c r="BI684" s="1" t="e">
        <f t="shared" si="210"/>
        <v>#VALUE!</v>
      </c>
      <c r="BJ684" s="1" t="e">
        <f t="shared" si="210"/>
        <v>#VALUE!</v>
      </c>
      <c r="BK684" s="1" t="e">
        <f t="shared" si="210"/>
        <v>#VALUE!</v>
      </c>
      <c r="BL684" s="1" t="e">
        <f t="shared" si="210"/>
        <v>#VALUE!</v>
      </c>
      <c r="BM684" s="1" t="e">
        <f t="shared" si="210"/>
        <v>#VALUE!</v>
      </c>
      <c r="BN684" s="1" t="e">
        <f t="shared" si="210"/>
        <v>#VALUE!</v>
      </c>
      <c r="BO684" s="1" t="e">
        <f t="shared" si="214"/>
        <v>#VALUE!</v>
      </c>
      <c r="BP684" s="1" t="e">
        <f t="shared" si="214"/>
        <v>#VALUE!</v>
      </c>
      <c r="BQ684" s="1" t="e">
        <f t="shared" si="214"/>
        <v>#VALUE!</v>
      </c>
      <c r="BR684" s="1" t="e">
        <f t="shared" si="214"/>
        <v>#VALUE!</v>
      </c>
      <c r="BS684" s="1" t="e">
        <f t="shared" si="214"/>
        <v>#VALUE!</v>
      </c>
      <c r="BT684" s="1" t="e">
        <f t="shared" si="214"/>
        <v>#VALUE!</v>
      </c>
      <c r="BU684" s="1" t="e">
        <f t="shared" si="214"/>
        <v>#VALUE!</v>
      </c>
      <c r="BV684" s="1" t="e">
        <f t="shared" si="214"/>
        <v>#VALUE!</v>
      </c>
      <c r="BW684" s="1" t="e">
        <f t="shared" si="214"/>
        <v>#VALUE!</v>
      </c>
      <c r="BX684" s="1" t="e">
        <f t="shared" si="214"/>
        <v>#VALUE!</v>
      </c>
      <c r="BY684" s="1" t="e">
        <f t="shared" si="214"/>
        <v>#VALUE!</v>
      </c>
      <c r="BZ684" s="1" t="e">
        <f t="shared" si="214"/>
        <v>#VALUE!</v>
      </c>
      <c r="CA684" s="1" t="e">
        <f t="shared" si="214"/>
        <v>#VALUE!</v>
      </c>
      <c r="CB684" s="1" t="e">
        <f t="shared" si="214"/>
        <v>#VALUE!</v>
      </c>
      <c r="CC684" s="1" t="e">
        <f t="shared" si="214"/>
        <v>#VALUE!</v>
      </c>
      <c r="CD684" s="1" t="e">
        <f t="shared" si="211"/>
        <v>#VALUE!</v>
      </c>
      <c r="CE684" s="1" t="e">
        <f t="shared" si="211"/>
        <v>#VALUE!</v>
      </c>
      <c r="CF684" s="1" t="e">
        <f t="shared" si="211"/>
        <v>#VALUE!</v>
      </c>
      <c r="CG684" s="1" t="e">
        <f t="shared" si="215"/>
        <v>#VALUE!</v>
      </c>
      <c r="CH684" s="1" t="e">
        <f t="shared" si="215"/>
        <v>#VALUE!</v>
      </c>
      <c r="CI684" s="1" t="e">
        <f t="shared" si="215"/>
        <v>#VALUE!</v>
      </c>
      <c r="CJ684" s="1" t="e">
        <f t="shared" si="215"/>
        <v>#VALUE!</v>
      </c>
      <c r="CK684" s="1" t="e">
        <f t="shared" si="215"/>
        <v>#VALUE!</v>
      </c>
      <c r="CL684" s="1" t="e">
        <f t="shared" si="215"/>
        <v>#VALUE!</v>
      </c>
      <c r="CM684" s="1" t="e">
        <f t="shared" si="215"/>
        <v>#VALUE!</v>
      </c>
      <c r="CN684" s="1" t="e">
        <f t="shared" si="215"/>
        <v>#VALUE!</v>
      </c>
      <c r="CO684" s="1" t="e">
        <f t="shared" si="215"/>
        <v>#VALUE!</v>
      </c>
      <c r="CP684" s="1" t="e">
        <f t="shared" si="215"/>
        <v>#VALUE!</v>
      </c>
      <c r="CQ684" s="1" t="e">
        <f t="shared" si="215"/>
        <v>#VALUE!</v>
      </c>
      <c r="CR684" s="1" t="e">
        <f t="shared" si="215"/>
        <v>#VALUE!</v>
      </c>
      <c r="CS684" s="1" t="e">
        <f t="shared" si="215"/>
        <v>#VALUE!</v>
      </c>
      <c r="CT684" s="1" t="e">
        <f t="shared" si="215"/>
        <v>#VALUE!</v>
      </c>
      <c r="CU684" s="1" t="e">
        <f t="shared" si="216"/>
        <v>#VALUE!</v>
      </c>
      <c r="CV684" s="1" t="e">
        <f t="shared" si="216"/>
        <v>#VALUE!</v>
      </c>
      <c r="CW684" s="1" t="e">
        <f t="shared" si="216"/>
        <v>#VALUE!</v>
      </c>
      <c r="CX684" s="1" t="e">
        <f t="shared" si="216"/>
        <v>#VALUE!</v>
      </c>
      <c r="CY684" s="7" t="e">
        <f t="shared" si="216"/>
        <v>#VALUE!</v>
      </c>
    </row>
    <row r="685" spans="2:103" x14ac:dyDescent="0.25">
      <c r="B685" s="25">
        <v>40</v>
      </c>
      <c r="C685" s="29">
        <f t="shared" si="200"/>
        <v>36.621051318519754</v>
      </c>
      <c r="D685" s="1">
        <f t="shared" si="191"/>
        <v>37.373587652815338</v>
      </c>
      <c r="E685" s="1">
        <f t="shared" si="217"/>
        <v>37.258221615050026</v>
      </c>
      <c r="F685" s="1">
        <f t="shared" si="217"/>
        <v>37.142855577284713</v>
      </c>
      <c r="G685" s="1">
        <f t="shared" si="217"/>
        <v>37.027489539519401</v>
      </c>
      <c r="H685" s="1">
        <f t="shared" si="217"/>
        <v>36.912123501754088</v>
      </c>
      <c r="I685" s="1">
        <f t="shared" si="217"/>
        <v>36.911067729982875</v>
      </c>
      <c r="J685" s="1">
        <f t="shared" si="217"/>
        <v>36.910022566429973</v>
      </c>
      <c r="K685" s="1">
        <f t="shared" si="217"/>
        <v>36.908977402877063</v>
      </c>
      <c r="L685" s="1">
        <f t="shared" si="217"/>
        <v>36.907932239324161</v>
      </c>
      <c r="M685" s="1">
        <f t="shared" si="217"/>
        <v>36.906887075771252</v>
      </c>
      <c r="N685" s="1">
        <f t="shared" si="217"/>
        <v>36.905841912218349</v>
      </c>
      <c r="O685" s="1">
        <f t="shared" si="217"/>
        <v>36.905318145841647</v>
      </c>
      <c r="P685" s="1">
        <f t="shared" si="217"/>
        <v>36.904794379464946</v>
      </c>
      <c r="Q685" s="1">
        <f t="shared" si="217"/>
        <v>36.904270613088244</v>
      </c>
      <c r="R685" s="1">
        <f t="shared" si="217"/>
        <v>36.903746846711542</v>
      </c>
      <c r="S685" s="1">
        <f t="shared" si="217"/>
        <v>36.90322308033484</v>
      </c>
      <c r="T685" s="1">
        <f t="shared" si="217"/>
        <v>36.902148238837881</v>
      </c>
      <c r="U685" s="1">
        <f t="shared" si="212"/>
        <v>36.901073397340923</v>
      </c>
      <c r="V685" s="1">
        <f t="shared" si="212"/>
        <v>36.899998555843965</v>
      </c>
      <c r="W685" s="1">
        <f t="shared" si="212"/>
        <v>36.898923714347006</v>
      </c>
      <c r="X685" s="1">
        <f t="shared" si="212"/>
        <v>36.897848872850048</v>
      </c>
      <c r="Y685" s="1">
        <f t="shared" si="212"/>
        <v>36.896245978732132</v>
      </c>
      <c r="Z685" s="1">
        <f t="shared" si="212"/>
        <v>36.894643084614216</v>
      </c>
      <c r="AA685" s="1">
        <f t="shared" si="212"/>
        <v>36.893040190496301</v>
      </c>
      <c r="AB685" s="1">
        <f t="shared" si="212"/>
        <v>36.891437296378385</v>
      </c>
      <c r="AC685" s="1">
        <f t="shared" si="212"/>
        <v>36.889834402260476</v>
      </c>
      <c r="AD685" s="1">
        <f t="shared" si="212"/>
        <v>36.885849600262262</v>
      </c>
      <c r="AE685" s="1">
        <f t="shared" si="212"/>
        <v>36.881864798264047</v>
      </c>
      <c r="AF685" s="1">
        <f t="shared" si="212"/>
        <v>36.877879996265833</v>
      </c>
      <c r="AG685" s="1">
        <f t="shared" si="212"/>
        <v>36.873895194267611</v>
      </c>
      <c r="AH685" s="1">
        <f t="shared" si="212"/>
        <v>36.869910392269396</v>
      </c>
      <c r="AI685" s="1">
        <f t="shared" si="212"/>
        <v>36.881371449701774</v>
      </c>
      <c r="AJ685" s="1">
        <f t="shared" si="213"/>
        <v>36.892832507134159</v>
      </c>
      <c r="AK685" s="1">
        <f t="shared" si="213"/>
        <v>36.904293564566544</v>
      </c>
      <c r="AL685" s="1">
        <f t="shared" si="213"/>
        <v>36.915754621998929</v>
      </c>
      <c r="AM685" s="1">
        <f t="shared" si="213"/>
        <v>36.927215679431313</v>
      </c>
      <c r="AN685" s="1">
        <f t="shared" si="213"/>
        <v>36.950742131878869</v>
      </c>
      <c r="AO685" s="1">
        <f t="shared" si="213"/>
        <v>36.974268584326424</v>
      </c>
      <c r="AP685" s="1">
        <f t="shared" si="213"/>
        <v>36.997795036773979</v>
      </c>
      <c r="AQ685" s="1">
        <f t="shared" si="213"/>
        <v>37.021321489221535</v>
      </c>
      <c r="AR685" s="1">
        <f t="shared" si="213"/>
        <v>36.93191246415558</v>
      </c>
      <c r="AS685" s="1" t="e">
        <f t="shared" si="213"/>
        <v>#VALUE!</v>
      </c>
      <c r="AT685" s="1" t="e">
        <f t="shared" si="213"/>
        <v>#VALUE!</v>
      </c>
      <c r="AU685" s="1" t="e">
        <f t="shared" si="213"/>
        <v>#VALUE!</v>
      </c>
      <c r="AV685" s="1" t="e">
        <f t="shared" si="213"/>
        <v>#VALUE!</v>
      </c>
      <c r="AW685" s="1" t="e">
        <f t="shared" si="213"/>
        <v>#VALUE!</v>
      </c>
      <c r="AX685" s="1" t="e">
        <f t="shared" si="213"/>
        <v>#VALUE!</v>
      </c>
      <c r="AY685" s="1" t="e">
        <f t="shared" si="213"/>
        <v>#VALUE!</v>
      </c>
      <c r="AZ685" s="1" t="e">
        <f t="shared" si="210"/>
        <v>#VALUE!</v>
      </c>
      <c r="BA685" s="1" t="e">
        <f t="shared" si="210"/>
        <v>#VALUE!</v>
      </c>
      <c r="BB685" s="1" t="e">
        <f t="shared" si="210"/>
        <v>#VALUE!</v>
      </c>
      <c r="BC685" s="1" t="e">
        <f t="shared" si="210"/>
        <v>#VALUE!</v>
      </c>
      <c r="BD685" s="1" t="e">
        <f t="shared" si="210"/>
        <v>#VALUE!</v>
      </c>
      <c r="BE685" s="1" t="e">
        <f t="shared" si="210"/>
        <v>#VALUE!</v>
      </c>
      <c r="BF685" s="1" t="e">
        <f t="shared" si="210"/>
        <v>#VALUE!</v>
      </c>
      <c r="BG685" s="1" t="e">
        <f t="shared" si="210"/>
        <v>#VALUE!</v>
      </c>
      <c r="BH685" s="1" t="e">
        <f t="shared" si="210"/>
        <v>#VALUE!</v>
      </c>
      <c r="BI685" s="1" t="e">
        <f t="shared" si="210"/>
        <v>#VALUE!</v>
      </c>
      <c r="BJ685" s="1" t="e">
        <f t="shared" si="210"/>
        <v>#VALUE!</v>
      </c>
      <c r="BK685" s="1" t="e">
        <f t="shared" si="210"/>
        <v>#VALUE!</v>
      </c>
      <c r="BL685" s="1" t="e">
        <f t="shared" si="210"/>
        <v>#VALUE!</v>
      </c>
      <c r="BM685" s="1" t="e">
        <f t="shared" si="210"/>
        <v>#VALUE!</v>
      </c>
      <c r="BN685" s="1" t="e">
        <f t="shared" si="210"/>
        <v>#VALUE!</v>
      </c>
      <c r="BO685" s="1" t="e">
        <f t="shared" si="214"/>
        <v>#VALUE!</v>
      </c>
      <c r="BP685" s="1" t="e">
        <f t="shared" si="214"/>
        <v>#VALUE!</v>
      </c>
      <c r="BQ685" s="1" t="e">
        <f t="shared" si="214"/>
        <v>#VALUE!</v>
      </c>
      <c r="BR685" s="1" t="e">
        <f t="shared" si="214"/>
        <v>#VALUE!</v>
      </c>
      <c r="BS685" s="1" t="e">
        <f t="shared" si="214"/>
        <v>#VALUE!</v>
      </c>
      <c r="BT685" s="1" t="e">
        <f t="shared" si="214"/>
        <v>#VALUE!</v>
      </c>
      <c r="BU685" s="1" t="e">
        <f t="shared" si="214"/>
        <v>#VALUE!</v>
      </c>
      <c r="BV685" s="1" t="e">
        <f t="shared" si="214"/>
        <v>#VALUE!</v>
      </c>
      <c r="BW685" s="1" t="e">
        <f t="shared" si="214"/>
        <v>#VALUE!</v>
      </c>
      <c r="BX685" s="1" t="e">
        <f t="shared" si="214"/>
        <v>#VALUE!</v>
      </c>
      <c r="BY685" s="1" t="e">
        <f t="shared" si="214"/>
        <v>#VALUE!</v>
      </c>
      <c r="BZ685" s="1" t="e">
        <f t="shared" si="214"/>
        <v>#VALUE!</v>
      </c>
      <c r="CA685" s="1" t="e">
        <f t="shared" si="214"/>
        <v>#VALUE!</v>
      </c>
      <c r="CB685" s="1" t="e">
        <f t="shared" si="214"/>
        <v>#VALUE!</v>
      </c>
      <c r="CC685" s="1" t="e">
        <f t="shared" si="214"/>
        <v>#VALUE!</v>
      </c>
      <c r="CD685" s="1" t="e">
        <f t="shared" si="211"/>
        <v>#VALUE!</v>
      </c>
      <c r="CE685" s="1" t="e">
        <f t="shared" si="211"/>
        <v>#VALUE!</v>
      </c>
      <c r="CF685" s="1" t="e">
        <f t="shared" si="211"/>
        <v>#VALUE!</v>
      </c>
      <c r="CG685" s="1" t="e">
        <f t="shared" si="215"/>
        <v>#VALUE!</v>
      </c>
      <c r="CH685" s="1" t="e">
        <f t="shared" si="215"/>
        <v>#VALUE!</v>
      </c>
      <c r="CI685" s="1" t="e">
        <f t="shared" si="215"/>
        <v>#VALUE!</v>
      </c>
      <c r="CJ685" s="1" t="e">
        <f t="shared" si="215"/>
        <v>#VALUE!</v>
      </c>
      <c r="CK685" s="1" t="e">
        <f t="shared" si="215"/>
        <v>#VALUE!</v>
      </c>
      <c r="CL685" s="1" t="e">
        <f t="shared" si="215"/>
        <v>#VALUE!</v>
      </c>
      <c r="CM685" s="1" t="e">
        <f t="shared" si="215"/>
        <v>#VALUE!</v>
      </c>
      <c r="CN685" s="1" t="e">
        <f t="shared" si="215"/>
        <v>#VALUE!</v>
      </c>
      <c r="CO685" s="1" t="e">
        <f t="shared" si="215"/>
        <v>#VALUE!</v>
      </c>
      <c r="CP685" s="1" t="e">
        <f t="shared" si="215"/>
        <v>#VALUE!</v>
      </c>
      <c r="CQ685" s="1" t="e">
        <f t="shared" si="215"/>
        <v>#VALUE!</v>
      </c>
      <c r="CR685" s="1" t="e">
        <f t="shared" si="215"/>
        <v>#VALUE!</v>
      </c>
      <c r="CS685" s="1" t="e">
        <f t="shared" si="215"/>
        <v>#VALUE!</v>
      </c>
      <c r="CT685" s="1" t="e">
        <f t="shared" si="215"/>
        <v>#VALUE!</v>
      </c>
      <c r="CU685" s="1" t="e">
        <f t="shared" si="216"/>
        <v>#VALUE!</v>
      </c>
      <c r="CV685" s="1" t="e">
        <f t="shared" si="216"/>
        <v>#VALUE!</v>
      </c>
      <c r="CW685" s="1" t="e">
        <f t="shared" si="216"/>
        <v>#VALUE!</v>
      </c>
      <c r="CX685" s="1" t="e">
        <f t="shared" si="216"/>
        <v>#VALUE!</v>
      </c>
      <c r="CY685" s="7" t="e">
        <f t="shared" si="216"/>
        <v>#VALUE!</v>
      </c>
    </row>
    <row r="686" spans="2:103" x14ac:dyDescent="0.25">
      <c r="B686" s="25">
        <v>41</v>
      </c>
      <c r="C686" s="29">
        <f t="shared" si="200"/>
        <v>37.487897918809438</v>
      </c>
      <c r="D686" s="1">
        <f t="shared" si="191"/>
        <v>38.240434253105022</v>
      </c>
      <c r="E686" s="1">
        <f t="shared" si="217"/>
        <v>38.126123987110923</v>
      </c>
      <c r="F686" s="1">
        <f t="shared" si="217"/>
        <v>38.01075794934561</v>
      </c>
      <c r="G686" s="1">
        <f t="shared" si="217"/>
        <v>37.895391911580298</v>
      </c>
      <c r="H686" s="1">
        <f t="shared" si="217"/>
        <v>37.780025873814985</v>
      </c>
      <c r="I686" s="1">
        <f t="shared" si="217"/>
        <v>37.778970102043772</v>
      </c>
      <c r="J686" s="1">
        <f t="shared" si="217"/>
        <v>37.777914330272559</v>
      </c>
      <c r="K686" s="1">
        <f t="shared" si="217"/>
        <v>37.776869166719656</v>
      </c>
      <c r="L686" s="1">
        <f t="shared" si="217"/>
        <v>37.775824003166747</v>
      </c>
      <c r="M686" s="1">
        <f t="shared" si="217"/>
        <v>37.774778839613845</v>
      </c>
      <c r="N686" s="1">
        <f t="shared" si="217"/>
        <v>37.773733676060935</v>
      </c>
      <c r="O686" s="1">
        <f t="shared" si="217"/>
        <v>37.772688512508033</v>
      </c>
      <c r="P686" s="1">
        <f t="shared" si="217"/>
        <v>37.772164746131331</v>
      </c>
      <c r="Q686" s="1">
        <f t="shared" si="217"/>
        <v>37.771640979754629</v>
      </c>
      <c r="R686" s="1">
        <f t="shared" si="217"/>
        <v>37.771117213377927</v>
      </c>
      <c r="S686" s="1">
        <f t="shared" si="217"/>
        <v>37.770593447001225</v>
      </c>
      <c r="T686" s="1">
        <f t="shared" si="217"/>
        <v>37.770069680624523</v>
      </c>
      <c r="U686" s="1">
        <f t="shared" si="212"/>
        <v>37.768994839127565</v>
      </c>
      <c r="V686" s="1">
        <f t="shared" si="212"/>
        <v>37.767919997630607</v>
      </c>
      <c r="W686" s="1">
        <f t="shared" si="212"/>
        <v>37.766845156133648</v>
      </c>
      <c r="X686" s="1">
        <f t="shared" si="212"/>
        <v>37.76577031463669</v>
      </c>
      <c r="Y686" s="1">
        <f t="shared" si="212"/>
        <v>37.764695473139732</v>
      </c>
      <c r="Z686" s="1">
        <f t="shared" si="212"/>
        <v>37.763092579021816</v>
      </c>
      <c r="AA686" s="1">
        <f t="shared" si="212"/>
        <v>37.7614896849039</v>
      </c>
      <c r="AB686" s="1">
        <f t="shared" si="212"/>
        <v>37.759886790785984</v>
      </c>
      <c r="AC686" s="1">
        <f t="shared" si="212"/>
        <v>37.758283896668068</v>
      </c>
      <c r="AD686" s="1">
        <f t="shared" si="212"/>
        <v>37.75668100255016</v>
      </c>
      <c r="AE686" s="1">
        <f t="shared" si="212"/>
        <v>37.752696200551945</v>
      </c>
      <c r="AF686" s="1">
        <f t="shared" si="212"/>
        <v>37.748711398553731</v>
      </c>
      <c r="AG686" s="1">
        <f t="shared" si="212"/>
        <v>37.744726596555516</v>
      </c>
      <c r="AH686" s="1">
        <f t="shared" si="212"/>
        <v>37.740741794557294</v>
      </c>
      <c r="AI686" s="1">
        <f t="shared" si="212"/>
        <v>37.73675699255908</v>
      </c>
      <c r="AJ686" s="1">
        <f t="shared" si="213"/>
        <v>37.748218049991458</v>
      </c>
      <c r="AK686" s="1">
        <f t="shared" si="213"/>
        <v>37.759679107423842</v>
      </c>
      <c r="AL686" s="1">
        <f t="shared" si="213"/>
        <v>37.771140164856227</v>
      </c>
      <c r="AM686" s="1">
        <f t="shared" si="213"/>
        <v>37.782601222288612</v>
      </c>
      <c r="AN686" s="1">
        <f t="shared" si="213"/>
        <v>37.794062279720997</v>
      </c>
      <c r="AO686" s="1">
        <f t="shared" si="213"/>
        <v>37.817588732168552</v>
      </c>
      <c r="AP686" s="1">
        <f t="shared" si="213"/>
        <v>37.841115184616108</v>
      </c>
      <c r="AQ686" s="1">
        <f t="shared" si="213"/>
        <v>37.864641637063663</v>
      </c>
      <c r="AR686" s="1">
        <f t="shared" si="213"/>
        <v>37.888168089511218</v>
      </c>
      <c r="AS686" s="1">
        <f t="shared" si="213"/>
        <v>37.798759064445264</v>
      </c>
      <c r="AT686" s="1" t="e">
        <f t="shared" si="213"/>
        <v>#VALUE!</v>
      </c>
      <c r="AU686" s="1" t="e">
        <f t="shared" si="213"/>
        <v>#VALUE!</v>
      </c>
      <c r="AV686" s="1" t="e">
        <f t="shared" si="213"/>
        <v>#VALUE!</v>
      </c>
      <c r="AW686" s="1" t="e">
        <f t="shared" si="213"/>
        <v>#VALUE!</v>
      </c>
      <c r="AX686" s="1" t="e">
        <f t="shared" si="213"/>
        <v>#VALUE!</v>
      </c>
      <c r="AY686" s="1" t="e">
        <f t="shared" si="213"/>
        <v>#VALUE!</v>
      </c>
      <c r="AZ686" s="1" t="e">
        <f t="shared" si="210"/>
        <v>#VALUE!</v>
      </c>
      <c r="BA686" s="1" t="e">
        <f t="shared" si="210"/>
        <v>#VALUE!</v>
      </c>
      <c r="BB686" s="1" t="e">
        <f t="shared" si="210"/>
        <v>#VALUE!</v>
      </c>
      <c r="BC686" s="1" t="e">
        <f t="shared" si="210"/>
        <v>#VALUE!</v>
      </c>
      <c r="BD686" s="1" t="e">
        <f t="shared" si="210"/>
        <v>#VALUE!</v>
      </c>
      <c r="BE686" s="1" t="e">
        <f t="shared" si="210"/>
        <v>#VALUE!</v>
      </c>
      <c r="BF686" s="1" t="e">
        <f t="shared" si="210"/>
        <v>#VALUE!</v>
      </c>
      <c r="BG686" s="1" t="e">
        <f t="shared" si="210"/>
        <v>#VALUE!</v>
      </c>
      <c r="BH686" s="1" t="e">
        <f t="shared" si="210"/>
        <v>#VALUE!</v>
      </c>
      <c r="BI686" s="1" t="e">
        <f t="shared" si="210"/>
        <v>#VALUE!</v>
      </c>
      <c r="BJ686" s="1" t="e">
        <f t="shared" si="210"/>
        <v>#VALUE!</v>
      </c>
      <c r="BK686" s="1" t="e">
        <f t="shared" si="210"/>
        <v>#VALUE!</v>
      </c>
      <c r="BL686" s="1" t="e">
        <f t="shared" si="210"/>
        <v>#VALUE!</v>
      </c>
      <c r="BM686" s="1" t="e">
        <f t="shared" si="210"/>
        <v>#VALUE!</v>
      </c>
      <c r="BN686" s="1" t="e">
        <f t="shared" si="210"/>
        <v>#VALUE!</v>
      </c>
      <c r="BO686" s="1" t="e">
        <f t="shared" si="214"/>
        <v>#VALUE!</v>
      </c>
      <c r="BP686" s="1" t="e">
        <f t="shared" si="214"/>
        <v>#VALUE!</v>
      </c>
      <c r="BQ686" s="1" t="e">
        <f t="shared" si="214"/>
        <v>#VALUE!</v>
      </c>
      <c r="BR686" s="1" t="e">
        <f t="shared" si="214"/>
        <v>#VALUE!</v>
      </c>
      <c r="BS686" s="1" t="e">
        <f t="shared" si="214"/>
        <v>#VALUE!</v>
      </c>
      <c r="BT686" s="1" t="e">
        <f t="shared" si="214"/>
        <v>#VALUE!</v>
      </c>
      <c r="BU686" s="1" t="e">
        <f t="shared" si="214"/>
        <v>#VALUE!</v>
      </c>
      <c r="BV686" s="1" t="e">
        <f t="shared" si="214"/>
        <v>#VALUE!</v>
      </c>
      <c r="BW686" s="1" t="e">
        <f t="shared" si="214"/>
        <v>#VALUE!</v>
      </c>
      <c r="BX686" s="1" t="e">
        <f t="shared" si="214"/>
        <v>#VALUE!</v>
      </c>
      <c r="BY686" s="1" t="e">
        <f t="shared" si="214"/>
        <v>#VALUE!</v>
      </c>
      <c r="BZ686" s="1" t="e">
        <f t="shared" si="214"/>
        <v>#VALUE!</v>
      </c>
      <c r="CA686" s="1" t="e">
        <f t="shared" si="214"/>
        <v>#VALUE!</v>
      </c>
      <c r="CB686" s="1" t="e">
        <f t="shared" si="214"/>
        <v>#VALUE!</v>
      </c>
      <c r="CC686" s="1" t="e">
        <f t="shared" si="214"/>
        <v>#VALUE!</v>
      </c>
      <c r="CD686" s="1" t="e">
        <f t="shared" si="211"/>
        <v>#VALUE!</v>
      </c>
      <c r="CE686" s="1" t="e">
        <f t="shared" si="211"/>
        <v>#VALUE!</v>
      </c>
      <c r="CF686" s="1" t="e">
        <f t="shared" si="211"/>
        <v>#VALUE!</v>
      </c>
      <c r="CG686" s="1" t="e">
        <f t="shared" si="215"/>
        <v>#VALUE!</v>
      </c>
      <c r="CH686" s="1" t="e">
        <f t="shared" si="215"/>
        <v>#VALUE!</v>
      </c>
      <c r="CI686" s="1" t="e">
        <f t="shared" si="215"/>
        <v>#VALUE!</v>
      </c>
      <c r="CJ686" s="1" t="e">
        <f t="shared" si="215"/>
        <v>#VALUE!</v>
      </c>
      <c r="CK686" s="1" t="e">
        <f t="shared" si="215"/>
        <v>#VALUE!</v>
      </c>
      <c r="CL686" s="1" t="e">
        <f t="shared" si="215"/>
        <v>#VALUE!</v>
      </c>
      <c r="CM686" s="1" t="e">
        <f t="shared" si="215"/>
        <v>#VALUE!</v>
      </c>
      <c r="CN686" s="1" t="e">
        <f t="shared" si="215"/>
        <v>#VALUE!</v>
      </c>
      <c r="CO686" s="1" t="e">
        <f t="shared" si="215"/>
        <v>#VALUE!</v>
      </c>
      <c r="CP686" s="1" t="e">
        <f t="shared" si="215"/>
        <v>#VALUE!</v>
      </c>
      <c r="CQ686" s="1" t="e">
        <f t="shared" si="215"/>
        <v>#VALUE!</v>
      </c>
      <c r="CR686" s="1" t="e">
        <f t="shared" si="215"/>
        <v>#VALUE!</v>
      </c>
      <c r="CS686" s="1" t="e">
        <f t="shared" si="215"/>
        <v>#VALUE!</v>
      </c>
      <c r="CT686" s="1" t="e">
        <f t="shared" si="215"/>
        <v>#VALUE!</v>
      </c>
      <c r="CU686" s="1" t="e">
        <f t="shared" si="216"/>
        <v>#VALUE!</v>
      </c>
      <c r="CV686" s="1" t="e">
        <f t="shared" si="216"/>
        <v>#VALUE!</v>
      </c>
      <c r="CW686" s="1" t="e">
        <f t="shared" si="216"/>
        <v>#VALUE!</v>
      </c>
      <c r="CX686" s="1" t="e">
        <f t="shared" si="216"/>
        <v>#VALUE!</v>
      </c>
      <c r="CY686" s="7" t="e">
        <f t="shared" si="216"/>
        <v>#VALUE!</v>
      </c>
    </row>
    <row r="687" spans="2:103" x14ac:dyDescent="0.25">
      <c r="B687" s="25">
        <v>42</v>
      </c>
      <c r="C687" s="29">
        <f t="shared" si="200"/>
        <v>38.354744519099121</v>
      </c>
      <c r="D687" s="1">
        <f t="shared" si="191"/>
        <v>39.107280853394705</v>
      </c>
      <c r="E687" s="1">
        <f t="shared" si="217"/>
        <v>38.992970587400606</v>
      </c>
      <c r="F687" s="1">
        <f t="shared" si="217"/>
        <v>38.878660321406507</v>
      </c>
      <c r="G687" s="1">
        <f t="shared" si="217"/>
        <v>38.763294283641194</v>
      </c>
      <c r="H687" s="1">
        <f t="shared" si="217"/>
        <v>38.647928245875882</v>
      </c>
      <c r="I687" s="1">
        <f t="shared" si="217"/>
        <v>38.646872474104669</v>
      </c>
      <c r="J687" s="1">
        <f t="shared" si="217"/>
        <v>38.645816702333455</v>
      </c>
      <c r="K687" s="1">
        <f t="shared" si="217"/>
        <v>38.644760930562242</v>
      </c>
      <c r="L687" s="1">
        <f t="shared" si="217"/>
        <v>38.64371576700934</v>
      </c>
      <c r="M687" s="1">
        <f t="shared" si="217"/>
        <v>38.64267060345643</v>
      </c>
      <c r="N687" s="1">
        <f t="shared" si="217"/>
        <v>38.641625439903528</v>
      </c>
      <c r="O687" s="1">
        <f t="shared" si="217"/>
        <v>38.640580276350619</v>
      </c>
      <c r="P687" s="1">
        <f t="shared" si="217"/>
        <v>38.639535112797716</v>
      </c>
      <c r="Q687" s="1">
        <f t="shared" si="217"/>
        <v>38.639011346421015</v>
      </c>
      <c r="R687" s="1">
        <f t="shared" si="217"/>
        <v>38.638487580044313</v>
      </c>
      <c r="S687" s="1">
        <f t="shared" si="217"/>
        <v>38.637963813667611</v>
      </c>
      <c r="T687" s="1">
        <f t="shared" si="217"/>
        <v>38.637440047290909</v>
      </c>
      <c r="U687" s="1">
        <f t="shared" si="212"/>
        <v>38.636916280914207</v>
      </c>
      <c r="V687" s="1">
        <f t="shared" si="212"/>
        <v>38.635841439417248</v>
      </c>
      <c r="W687" s="1">
        <f t="shared" si="212"/>
        <v>38.63476659792029</v>
      </c>
      <c r="X687" s="1">
        <f t="shared" si="212"/>
        <v>38.633691756423332</v>
      </c>
      <c r="Y687" s="1">
        <f t="shared" si="212"/>
        <v>38.632616914926373</v>
      </c>
      <c r="Z687" s="1">
        <f t="shared" si="212"/>
        <v>38.631542073429415</v>
      </c>
      <c r="AA687" s="1">
        <f t="shared" si="212"/>
        <v>38.629939179311499</v>
      </c>
      <c r="AB687" s="1">
        <f t="shared" si="212"/>
        <v>38.628336285193583</v>
      </c>
      <c r="AC687" s="1">
        <f t="shared" si="212"/>
        <v>38.626733391075668</v>
      </c>
      <c r="AD687" s="1">
        <f t="shared" si="212"/>
        <v>38.625130496957752</v>
      </c>
      <c r="AE687" s="1">
        <f t="shared" si="212"/>
        <v>38.623527602839843</v>
      </c>
      <c r="AF687" s="1">
        <f t="shared" si="212"/>
        <v>38.619542800841629</v>
      </c>
      <c r="AG687" s="1">
        <f t="shared" si="212"/>
        <v>38.615557998843414</v>
      </c>
      <c r="AH687" s="1">
        <f t="shared" si="212"/>
        <v>38.6115731968452</v>
      </c>
      <c r="AI687" s="1">
        <f t="shared" si="212"/>
        <v>38.607588394846978</v>
      </c>
      <c r="AJ687" s="1">
        <f t="shared" si="213"/>
        <v>38.603603592848764</v>
      </c>
      <c r="AK687" s="1">
        <f t="shared" si="213"/>
        <v>38.615064650281141</v>
      </c>
      <c r="AL687" s="1">
        <f t="shared" si="213"/>
        <v>38.626525707713526</v>
      </c>
      <c r="AM687" s="1">
        <f t="shared" si="213"/>
        <v>38.637986765145911</v>
      </c>
      <c r="AN687" s="1">
        <f t="shared" si="213"/>
        <v>38.649447822578296</v>
      </c>
      <c r="AO687" s="1">
        <f t="shared" si="213"/>
        <v>38.66090888001068</v>
      </c>
      <c r="AP687" s="1">
        <f t="shared" si="213"/>
        <v>38.684435332458236</v>
      </c>
      <c r="AQ687" s="1">
        <f t="shared" si="213"/>
        <v>38.707961784905791</v>
      </c>
      <c r="AR687" s="1">
        <f t="shared" si="213"/>
        <v>38.731488237353346</v>
      </c>
      <c r="AS687" s="1">
        <f t="shared" si="213"/>
        <v>38.755014689800902</v>
      </c>
      <c r="AT687" s="1">
        <f t="shared" si="213"/>
        <v>38.665605664734947</v>
      </c>
      <c r="AU687" s="1" t="e">
        <f t="shared" si="213"/>
        <v>#VALUE!</v>
      </c>
      <c r="AV687" s="1" t="e">
        <f t="shared" si="213"/>
        <v>#VALUE!</v>
      </c>
      <c r="AW687" s="1" t="e">
        <f t="shared" si="213"/>
        <v>#VALUE!</v>
      </c>
      <c r="AX687" s="1" t="e">
        <f t="shared" si="213"/>
        <v>#VALUE!</v>
      </c>
      <c r="AY687" s="1" t="e">
        <f t="shared" si="213"/>
        <v>#VALUE!</v>
      </c>
      <c r="AZ687" s="1" t="e">
        <f t="shared" si="210"/>
        <v>#VALUE!</v>
      </c>
      <c r="BA687" s="1" t="e">
        <f t="shared" si="210"/>
        <v>#VALUE!</v>
      </c>
      <c r="BB687" s="1" t="e">
        <f t="shared" si="210"/>
        <v>#VALUE!</v>
      </c>
      <c r="BC687" s="1" t="e">
        <f t="shared" si="210"/>
        <v>#VALUE!</v>
      </c>
      <c r="BD687" s="1" t="e">
        <f t="shared" si="210"/>
        <v>#VALUE!</v>
      </c>
      <c r="BE687" s="1" t="e">
        <f t="shared" si="210"/>
        <v>#VALUE!</v>
      </c>
      <c r="BF687" s="1" t="e">
        <f t="shared" si="210"/>
        <v>#VALUE!</v>
      </c>
      <c r="BG687" s="1" t="e">
        <f t="shared" si="210"/>
        <v>#VALUE!</v>
      </c>
      <c r="BH687" s="1" t="e">
        <f t="shared" si="210"/>
        <v>#VALUE!</v>
      </c>
      <c r="BI687" s="1" t="e">
        <f t="shared" si="210"/>
        <v>#VALUE!</v>
      </c>
      <c r="BJ687" s="1" t="e">
        <f t="shared" si="210"/>
        <v>#VALUE!</v>
      </c>
      <c r="BK687" s="1" t="e">
        <f t="shared" si="210"/>
        <v>#VALUE!</v>
      </c>
      <c r="BL687" s="1" t="e">
        <f t="shared" si="210"/>
        <v>#VALUE!</v>
      </c>
      <c r="BM687" s="1" t="e">
        <f t="shared" si="210"/>
        <v>#VALUE!</v>
      </c>
      <c r="BN687" s="1" t="e">
        <f t="shared" si="210"/>
        <v>#VALUE!</v>
      </c>
      <c r="BO687" s="1" t="e">
        <f t="shared" si="214"/>
        <v>#VALUE!</v>
      </c>
      <c r="BP687" s="1" t="e">
        <f t="shared" si="214"/>
        <v>#VALUE!</v>
      </c>
      <c r="BQ687" s="1" t="e">
        <f t="shared" si="214"/>
        <v>#VALUE!</v>
      </c>
      <c r="BR687" s="1" t="e">
        <f t="shared" si="214"/>
        <v>#VALUE!</v>
      </c>
      <c r="BS687" s="1" t="e">
        <f t="shared" si="214"/>
        <v>#VALUE!</v>
      </c>
      <c r="BT687" s="1" t="e">
        <f t="shared" si="214"/>
        <v>#VALUE!</v>
      </c>
      <c r="BU687" s="1" t="e">
        <f t="shared" si="214"/>
        <v>#VALUE!</v>
      </c>
      <c r="BV687" s="1" t="e">
        <f t="shared" si="214"/>
        <v>#VALUE!</v>
      </c>
      <c r="BW687" s="1" t="e">
        <f t="shared" si="214"/>
        <v>#VALUE!</v>
      </c>
      <c r="BX687" s="1" t="e">
        <f t="shared" si="214"/>
        <v>#VALUE!</v>
      </c>
      <c r="BY687" s="1" t="e">
        <f t="shared" si="214"/>
        <v>#VALUE!</v>
      </c>
      <c r="BZ687" s="1" t="e">
        <f t="shared" si="214"/>
        <v>#VALUE!</v>
      </c>
      <c r="CA687" s="1" t="e">
        <f t="shared" si="214"/>
        <v>#VALUE!</v>
      </c>
      <c r="CB687" s="1" t="e">
        <f t="shared" si="214"/>
        <v>#VALUE!</v>
      </c>
      <c r="CC687" s="1" t="e">
        <f t="shared" si="214"/>
        <v>#VALUE!</v>
      </c>
      <c r="CD687" s="1" t="e">
        <f t="shared" si="211"/>
        <v>#VALUE!</v>
      </c>
      <c r="CE687" s="1" t="e">
        <f t="shared" si="211"/>
        <v>#VALUE!</v>
      </c>
      <c r="CF687" s="1" t="e">
        <f t="shared" si="211"/>
        <v>#VALUE!</v>
      </c>
      <c r="CG687" s="1" t="e">
        <f t="shared" si="215"/>
        <v>#VALUE!</v>
      </c>
      <c r="CH687" s="1" t="e">
        <f t="shared" si="215"/>
        <v>#VALUE!</v>
      </c>
      <c r="CI687" s="1" t="e">
        <f t="shared" si="215"/>
        <v>#VALUE!</v>
      </c>
      <c r="CJ687" s="1" t="e">
        <f t="shared" si="215"/>
        <v>#VALUE!</v>
      </c>
      <c r="CK687" s="1" t="e">
        <f t="shared" si="215"/>
        <v>#VALUE!</v>
      </c>
      <c r="CL687" s="1" t="e">
        <f t="shared" si="215"/>
        <v>#VALUE!</v>
      </c>
      <c r="CM687" s="1" t="e">
        <f t="shared" si="215"/>
        <v>#VALUE!</v>
      </c>
      <c r="CN687" s="1" t="e">
        <f t="shared" si="215"/>
        <v>#VALUE!</v>
      </c>
      <c r="CO687" s="1" t="e">
        <f t="shared" si="215"/>
        <v>#VALUE!</v>
      </c>
      <c r="CP687" s="1" t="e">
        <f t="shared" si="215"/>
        <v>#VALUE!</v>
      </c>
      <c r="CQ687" s="1" t="e">
        <f t="shared" si="215"/>
        <v>#VALUE!</v>
      </c>
      <c r="CR687" s="1" t="e">
        <f t="shared" si="215"/>
        <v>#VALUE!</v>
      </c>
      <c r="CS687" s="1" t="e">
        <f t="shared" si="215"/>
        <v>#VALUE!</v>
      </c>
      <c r="CT687" s="1" t="e">
        <f t="shared" si="215"/>
        <v>#VALUE!</v>
      </c>
      <c r="CU687" s="1" t="e">
        <f t="shared" si="216"/>
        <v>#VALUE!</v>
      </c>
      <c r="CV687" s="1" t="e">
        <f t="shared" si="216"/>
        <v>#VALUE!</v>
      </c>
      <c r="CW687" s="1" t="e">
        <f t="shared" si="216"/>
        <v>#VALUE!</v>
      </c>
      <c r="CX687" s="1" t="e">
        <f t="shared" si="216"/>
        <v>#VALUE!</v>
      </c>
      <c r="CY687" s="7" t="e">
        <f t="shared" si="216"/>
        <v>#VALUE!</v>
      </c>
    </row>
    <row r="688" spans="2:103" x14ac:dyDescent="0.25">
      <c r="B688" s="25">
        <v>43</v>
      </c>
      <c r="C688" s="29">
        <f t="shared" si="200"/>
        <v>39.221591119388805</v>
      </c>
      <c r="D688" s="1">
        <f t="shared" si="191"/>
        <v>39.974127453684389</v>
      </c>
      <c r="E688" s="1">
        <f t="shared" si="217"/>
        <v>39.85981718769029</v>
      </c>
      <c r="F688" s="1">
        <f t="shared" si="217"/>
        <v>39.74550692169619</v>
      </c>
      <c r="G688" s="1">
        <f t="shared" si="217"/>
        <v>39.631196655702091</v>
      </c>
      <c r="H688" s="1">
        <f t="shared" si="217"/>
        <v>39.515830617936778</v>
      </c>
      <c r="I688" s="1">
        <f t="shared" si="217"/>
        <v>39.514774846165565</v>
      </c>
      <c r="J688" s="1">
        <f t="shared" si="217"/>
        <v>39.513719074394352</v>
      </c>
      <c r="K688" s="1">
        <f t="shared" si="217"/>
        <v>39.512663302623139</v>
      </c>
      <c r="L688" s="1">
        <f t="shared" si="217"/>
        <v>39.511607530851926</v>
      </c>
      <c r="M688" s="1">
        <f t="shared" si="217"/>
        <v>39.510562367299023</v>
      </c>
      <c r="N688" s="1">
        <f t="shared" si="217"/>
        <v>39.509517203746114</v>
      </c>
      <c r="O688" s="1">
        <f t="shared" si="217"/>
        <v>39.508472040193212</v>
      </c>
      <c r="P688" s="1">
        <f t="shared" si="217"/>
        <v>39.507426876640302</v>
      </c>
      <c r="Q688" s="1">
        <f t="shared" si="217"/>
        <v>39.5063817130874</v>
      </c>
      <c r="R688" s="1">
        <f t="shared" si="217"/>
        <v>39.505857946710698</v>
      </c>
      <c r="S688" s="1">
        <f t="shared" si="217"/>
        <v>39.505334180333996</v>
      </c>
      <c r="T688" s="1">
        <f t="shared" si="217"/>
        <v>39.504810413957294</v>
      </c>
      <c r="U688" s="1">
        <f t="shared" si="212"/>
        <v>39.504286647580592</v>
      </c>
      <c r="V688" s="1">
        <f t="shared" si="212"/>
        <v>39.50376288120389</v>
      </c>
      <c r="W688" s="1">
        <f t="shared" si="212"/>
        <v>39.502688039706932</v>
      </c>
      <c r="X688" s="1">
        <f t="shared" si="212"/>
        <v>39.501613198209974</v>
      </c>
      <c r="Y688" s="1">
        <f t="shared" si="212"/>
        <v>39.500538356713015</v>
      </c>
      <c r="Z688" s="1">
        <f t="shared" si="212"/>
        <v>39.499463515216057</v>
      </c>
      <c r="AA688" s="1">
        <f t="shared" si="212"/>
        <v>39.498388673719099</v>
      </c>
      <c r="AB688" s="1">
        <f t="shared" si="212"/>
        <v>39.496785779601183</v>
      </c>
      <c r="AC688" s="1">
        <f t="shared" si="212"/>
        <v>39.495182885483267</v>
      </c>
      <c r="AD688" s="1">
        <f t="shared" si="212"/>
        <v>39.493579991365351</v>
      </c>
      <c r="AE688" s="1">
        <f t="shared" si="212"/>
        <v>39.491977097247435</v>
      </c>
      <c r="AF688" s="1">
        <f t="shared" si="212"/>
        <v>39.490374203129527</v>
      </c>
      <c r="AG688" s="1">
        <f t="shared" si="212"/>
        <v>39.486389401131312</v>
      </c>
      <c r="AH688" s="1">
        <f t="shared" si="212"/>
        <v>39.482404599133098</v>
      </c>
      <c r="AI688" s="1">
        <f t="shared" si="212"/>
        <v>39.478419797134883</v>
      </c>
      <c r="AJ688" s="1">
        <f t="shared" si="213"/>
        <v>39.474434995136662</v>
      </c>
      <c r="AK688" s="1">
        <f t="shared" si="213"/>
        <v>39.470450193138447</v>
      </c>
      <c r="AL688" s="1">
        <f t="shared" si="213"/>
        <v>39.481911250570825</v>
      </c>
      <c r="AM688" s="1">
        <f t="shared" si="213"/>
        <v>39.49337230800321</v>
      </c>
      <c r="AN688" s="1">
        <f t="shared" si="213"/>
        <v>39.504833365435594</v>
      </c>
      <c r="AO688" s="1">
        <f t="shared" si="213"/>
        <v>39.516294422867979</v>
      </c>
      <c r="AP688" s="1">
        <f t="shared" si="213"/>
        <v>39.527755480300364</v>
      </c>
      <c r="AQ688" s="1">
        <f t="shared" si="213"/>
        <v>39.551281932747919</v>
      </c>
      <c r="AR688" s="1">
        <f t="shared" si="213"/>
        <v>39.574808385195475</v>
      </c>
      <c r="AS688" s="1">
        <f t="shared" si="213"/>
        <v>39.59833483764303</v>
      </c>
      <c r="AT688" s="1">
        <f t="shared" si="213"/>
        <v>39.621861290090585</v>
      </c>
      <c r="AU688" s="1">
        <f t="shared" si="213"/>
        <v>39.532452265024631</v>
      </c>
      <c r="AV688" s="1" t="e">
        <f t="shared" si="213"/>
        <v>#VALUE!</v>
      </c>
      <c r="AW688" s="1" t="e">
        <f t="shared" si="213"/>
        <v>#VALUE!</v>
      </c>
      <c r="AX688" s="1" t="e">
        <f t="shared" si="213"/>
        <v>#VALUE!</v>
      </c>
      <c r="AY688" s="1" t="e">
        <f t="shared" si="213"/>
        <v>#VALUE!</v>
      </c>
      <c r="AZ688" s="1" t="e">
        <f t="shared" si="210"/>
        <v>#VALUE!</v>
      </c>
      <c r="BA688" s="1" t="e">
        <f t="shared" si="210"/>
        <v>#VALUE!</v>
      </c>
      <c r="BB688" s="1" t="e">
        <f t="shared" si="210"/>
        <v>#VALUE!</v>
      </c>
      <c r="BC688" s="1" t="e">
        <f t="shared" si="210"/>
        <v>#VALUE!</v>
      </c>
      <c r="BD688" s="1" t="e">
        <f t="shared" si="210"/>
        <v>#VALUE!</v>
      </c>
      <c r="BE688" s="1" t="e">
        <f t="shared" si="210"/>
        <v>#VALUE!</v>
      </c>
      <c r="BF688" s="1" t="e">
        <f t="shared" si="210"/>
        <v>#VALUE!</v>
      </c>
      <c r="BG688" s="1" t="e">
        <f t="shared" si="210"/>
        <v>#VALUE!</v>
      </c>
      <c r="BH688" s="1" t="e">
        <f t="shared" si="210"/>
        <v>#VALUE!</v>
      </c>
      <c r="BI688" s="1" t="e">
        <f t="shared" si="210"/>
        <v>#VALUE!</v>
      </c>
      <c r="BJ688" s="1" t="e">
        <f t="shared" si="210"/>
        <v>#VALUE!</v>
      </c>
      <c r="BK688" s="1" t="e">
        <f t="shared" si="210"/>
        <v>#VALUE!</v>
      </c>
      <c r="BL688" s="1" t="e">
        <f t="shared" si="210"/>
        <v>#VALUE!</v>
      </c>
      <c r="BM688" s="1" t="e">
        <f t="shared" si="210"/>
        <v>#VALUE!</v>
      </c>
      <c r="BN688" s="1" t="e">
        <f t="shared" si="210"/>
        <v>#VALUE!</v>
      </c>
      <c r="BO688" s="1" t="e">
        <f t="shared" si="214"/>
        <v>#VALUE!</v>
      </c>
      <c r="BP688" s="1" t="e">
        <f t="shared" si="214"/>
        <v>#VALUE!</v>
      </c>
      <c r="BQ688" s="1" t="e">
        <f t="shared" si="214"/>
        <v>#VALUE!</v>
      </c>
      <c r="BR688" s="1" t="e">
        <f t="shared" si="214"/>
        <v>#VALUE!</v>
      </c>
      <c r="BS688" s="1" t="e">
        <f t="shared" si="214"/>
        <v>#VALUE!</v>
      </c>
      <c r="BT688" s="1" t="e">
        <f t="shared" si="214"/>
        <v>#VALUE!</v>
      </c>
      <c r="BU688" s="1" t="e">
        <f t="shared" si="214"/>
        <v>#VALUE!</v>
      </c>
      <c r="BV688" s="1" t="e">
        <f t="shared" si="214"/>
        <v>#VALUE!</v>
      </c>
      <c r="BW688" s="1" t="e">
        <f t="shared" si="214"/>
        <v>#VALUE!</v>
      </c>
      <c r="BX688" s="1" t="e">
        <f t="shared" si="214"/>
        <v>#VALUE!</v>
      </c>
      <c r="BY688" s="1" t="e">
        <f t="shared" si="214"/>
        <v>#VALUE!</v>
      </c>
      <c r="BZ688" s="1" t="e">
        <f t="shared" si="214"/>
        <v>#VALUE!</v>
      </c>
      <c r="CA688" s="1" t="e">
        <f t="shared" si="214"/>
        <v>#VALUE!</v>
      </c>
      <c r="CB688" s="1" t="e">
        <f t="shared" si="214"/>
        <v>#VALUE!</v>
      </c>
      <c r="CC688" s="1" t="e">
        <f t="shared" si="214"/>
        <v>#VALUE!</v>
      </c>
      <c r="CD688" s="1" t="e">
        <f t="shared" si="211"/>
        <v>#VALUE!</v>
      </c>
      <c r="CE688" s="1" t="e">
        <f t="shared" si="211"/>
        <v>#VALUE!</v>
      </c>
      <c r="CF688" s="1" t="e">
        <f t="shared" si="211"/>
        <v>#VALUE!</v>
      </c>
      <c r="CG688" s="1" t="e">
        <f t="shared" si="215"/>
        <v>#VALUE!</v>
      </c>
      <c r="CH688" s="1" t="e">
        <f t="shared" si="215"/>
        <v>#VALUE!</v>
      </c>
      <c r="CI688" s="1" t="e">
        <f t="shared" si="215"/>
        <v>#VALUE!</v>
      </c>
      <c r="CJ688" s="1" t="e">
        <f t="shared" si="215"/>
        <v>#VALUE!</v>
      </c>
      <c r="CK688" s="1" t="e">
        <f t="shared" si="215"/>
        <v>#VALUE!</v>
      </c>
      <c r="CL688" s="1" t="e">
        <f t="shared" si="215"/>
        <v>#VALUE!</v>
      </c>
      <c r="CM688" s="1" t="e">
        <f t="shared" si="215"/>
        <v>#VALUE!</v>
      </c>
      <c r="CN688" s="1" t="e">
        <f t="shared" si="215"/>
        <v>#VALUE!</v>
      </c>
      <c r="CO688" s="1" t="e">
        <f t="shared" si="215"/>
        <v>#VALUE!</v>
      </c>
      <c r="CP688" s="1" t="e">
        <f t="shared" si="215"/>
        <v>#VALUE!</v>
      </c>
      <c r="CQ688" s="1" t="e">
        <f t="shared" si="215"/>
        <v>#VALUE!</v>
      </c>
      <c r="CR688" s="1" t="e">
        <f t="shared" si="215"/>
        <v>#VALUE!</v>
      </c>
      <c r="CS688" s="1" t="e">
        <f t="shared" si="215"/>
        <v>#VALUE!</v>
      </c>
      <c r="CT688" s="1" t="e">
        <f t="shared" si="215"/>
        <v>#VALUE!</v>
      </c>
      <c r="CU688" s="1" t="e">
        <f t="shared" si="216"/>
        <v>#VALUE!</v>
      </c>
      <c r="CV688" s="1" t="e">
        <f t="shared" si="216"/>
        <v>#VALUE!</v>
      </c>
      <c r="CW688" s="1" t="e">
        <f t="shared" si="216"/>
        <v>#VALUE!</v>
      </c>
      <c r="CX688" s="1" t="e">
        <f t="shared" si="216"/>
        <v>#VALUE!</v>
      </c>
      <c r="CY688" s="7" t="e">
        <f t="shared" si="216"/>
        <v>#VALUE!</v>
      </c>
    </row>
    <row r="689" spans="2:103" x14ac:dyDescent="0.25">
      <c r="B689" s="25">
        <v>44</v>
      </c>
      <c r="C689" s="29">
        <f t="shared" si="200"/>
        <v>40.088437719678488</v>
      </c>
      <c r="D689" s="1">
        <f t="shared" si="191"/>
        <v>40.840974053974072</v>
      </c>
      <c r="E689" s="1">
        <f t="shared" si="217"/>
        <v>40.726663787979973</v>
      </c>
      <c r="F689" s="1">
        <f t="shared" si="217"/>
        <v>40.612353521985874</v>
      </c>
      <c r="G689" s="1">
        <f t="shared" si="217"/>
        <v>40.498043255991774</v>
      </c>
      <c r="H689" s="1">
        <f t="shared" si="217"/>
        <v>40.383732989997675</v>
      </c>
      <c r="I689" s="1">
        <f t="shared" si="217"/>
        <v>40.382677218226462</v>
      </c>
      <c r="J689" s="1">
        <f t="shared" si="217"/>
        <v>40.381621446455249</v>
      </c>
      <c r="K689" s="1">
        <f t="shared" si="217"/>
        <v>40.380565674684036</v>
      </c>
      <c r="L689" s="1">
        <f t="shared" si="217"/>
        <v>40.379509902912822</v>
      </c>
      <c r="M689" s="1">
        <f t="shared" si="217"/>
        <v>40.378454131141609</v>
      </c>
      <c r="N689" s="1">
        <f t="shared" si="217"/>
        <v>40.377408967588707</v>
      </c>
      <c r="O689" s="1">
        <f t="shared" si="217"/>
        <v>40.376363804035798</v>
      </c>
      <c r="P689" s="1">
        <f t="shared" si="217"/>
        <v>40.375318640482895</v>
      </c>
      <c r="Q689" s="1">
        <f t="shared" si="217"/>
        <v>40.374273476929986</v>
      </c>
      <c r="R689" s="1">
        <f t="shared" si="217"/>
        <v>40.373228313377084</v>
      </c>
      <c r="S689" s="1">
        <f t="shared" si="217"/>
        <v>40.372704547000382</v>
      </c>
      <c r="T689" s="1">
        <f t="shared" si="217"/>
        <v>40.37218078062368</v>
      </c>
      <c r="U689" s="1">
        <f t="shared" si="212"/>
        <v>40.371657014246978</v>
      </c>
      <c r="V689" s="1">
        <f t="shared" si="212"/>
        <v>40.371133247870276</v>
      </c>
      <c r="W689" s="1">
        <f t="shared" si="212"/>
        <v>40.370609481493574</v>
      </c>
      <c r="X689" s="1">
        <f t="shared" si="212"/>
        <v>40.369534639996616</v>
      </c>
      <c r="Y689" s="1">
        <f t="shared" si="212"/>
        <v>40.368459798499657</v>
      </c>
      <c r="Z689" s="1">
        <f t="shared" si="212"/>
        <v>40.367384957002699</v>
      </c>
      <c r="AA689" s="1">
        <f t="shared" si="212"/>
        <v>40.36631011550574</v>
      </c>
      <c r="AB689" s="1">
        <f t="shared" si="212"/>
        <v>40.365235274008782</v>
      </c>
      <c r="AC689" s="1">
        <f t="shared" si="212"/>
        <v>40.363632379890866</v>
      </c>
      <c r="AD689" s="1">
        <f t="shared" si="212"/>
        <v>40.36202948577295</v>
      </c>
      <c r="AE689" s="1">
        <f t="shared" si="212"/>
        <v>40.360426591655035</v>
      </c>
      <c r="AF689" s="1">
        <f t="shared" si="212"/>
        <v>40.358823697537119</v>
      </c>
      <c r="AG689" s="1">
        <f t="shared" si="212"/>
        <v>40.35722080341921</v>
      </c>
      <c r="AH689" s="1">
        <f t="shared" si="212"/>
        <v>40.353236001420996</v>
      </c>
      <c r="AI689" s="1">
        <f t="shared" si="212"/>
        <v>40.349251199422781</v>
      </c>
      <c r="AJ689" s="1">
        <f t="shared" si="213"/>
        <v>40.345266397424567</v>
      </c>
      <c r="AK689" s="1">
        <f t="shared" si="213"/>
        <v>40.341281595426345</v>
      </c>
      <c r="AL689" s="1">
        <f t="shared" si="213"/>
        <v>40.337296793428131</v>
      </c>
      <c r="AM689" s="1">
        <f t="shared" si="213"/>
        <v>40.348757850860508</v>
      </c>
      <c r="AN689" s="1">
        <f t="shared" si="213"/>
        <v>40.360218908292893</v>
      </c>
      <c r="AO689" s="1">
        <f t="shared" si="213"/>
        <v>40.371679965725278</v>
      </c>
      <c r="AP689" s="1">
        <f t="shared" si="213"/>
        <v>40.383141023157663</v>
      </c>
      <c r="AQ689" s="1">
        <f t="shared" si="213"/>
        <v>40.394602080590047</v>
      </c>
      <c r="AR689" s="1">
        <f t="shared" si="213"/>
        <v>40.418128533037603</v>
      </c>
      <c r="AS689" s="1">
        <f t="shared" si="213"/>
        <v>40.441654985485158</v>
      </c>
      <c r="AT689" s="1">
        <f t="shared" si="213"/>
        <v>40.465181437932713</v>
      </c>
      <c r="AU689" s="1">
        <f t="shared" si="213"/>
        <v>40.488707890380269</v>
      </c>
      <c r="AV689" s="1">
        <f t="shared" si="213"/>
        <v>40.399298865314314</v>
      </c>
      <c r="AW689" s="1" t="e">
        <f t="shared" si="213"/>
        <v>#VALUE!</v>
      </c>
      <c r="AX689" s="1" t="e">
        <f t="shared" si="213"/>
        <v>#VALUE!</v>
      </c>
      <c r="AY689" s="1" t="e">
        <f t="shared" si="213"/>
        <v>#VALUE!</v>
      </c>
      <c r="AZ689" s="1" t="e">
        <f t="shared" si="210"/>
        <v>#VALUE!</v>
      </c>
      <c r="BA689" s="1" t="e">
        <f t="shared" si="210"/>
        <v>#VALUE!</v>
      </c>
      <c r="BB689" s="1" t="e">
        <f t="shared" si="210"/>
        <v>#VALUE!</v>
      </c>
      <c r="BC689" s="1" t="e">
        <f t="shared" si="210"/>
        <v>#VALUE!</v>
      </c>
      <c r="BD689" s="1" t="e">
        <f t="shared" si="210"/>
        <v>#VALUE!</v>
      </c>
      <c r="BE689" s="1" t="e">
        <f t="shared" si="210"/>
        <v>#VALUE!</v>
      </c>
      <c r="BF689" s="1" t="e">
        <f t="shared" si="210"/>
        <v>#VALUE!</v>
      </c>
      <c r="BG689" s="1" t="e">
        <f t="shared" si="210"/>
        <v>#VALUE!</v>
      </c>
      <c r="BH689" s="1" t="e">
        <f t="shared" si="210"/>
        <v>#VALUE!</v>
      </c>
      <c r="BI689" s="1" t="e">
        <f t="shared" si="210"/>
        <v>#VALUE!</v>
      </c>
      <c r="BJ689" s="1" t="e">
        <f t="shared" si="210"/>
        <v>#VALUE!</v>
      </c>
      <c r="BK689" s="1" t="e">
        <f t="shared" si="210"/>
        <v>#VALUE!</v>
      </c>
      <c r="BL689" s="1" t="e">
        <f t="shared" si="210"/>
        <v>#VALUE!</v>
      </c>
      <c r="BM689" s="1" t="e">
        <f t="shared" si="210"/>
        <v>#VALUE!</v>
      </c>
      <c r="BN689" s="1" t="e">
        <f t="shared" si="210"/>
        <v>#VALUE!</v>
      </c>
      <c r="BO689" s="1" t="e">
        <f t="shared" si="214"/>
        <v>#VALUE!</v>
      </c>
      <c r="BP689" s="1" t="e">
        <f t="shared" si="214"/>
        <v>#VALUE!</v>
      </c>
      <c r="BQ689" s="1" t="e">
        <f t="shared" si="214"/>
        <v>#VALUE!</v>
      </c>
      <c r="BR689" s="1" t="e">
        <f t="shared" si="214"/>
        <v>#VALUE!</v>
      </c>
      <c r="BS689" s="1" t="e">
        <f t="shared" si="214"/>
        <v>#VALUE!</v>
      </c>
      <c r="BT689" s="1" t="e">
        <f t="shared" si="214"/>
        <v>#VALUE!</v>
      </c>
      <c r="BU689" s="1" t="e">
        <f t="shared" si="214"/>
        <v>#VALUE!</v>
      </c>
      <c r="BV689" s="1" t="e">
        <f t="shared" si="214"/>
        <v>#VALUE!</v>
      </c>
      <c r="BW689" s="1" t="e">
        <f t="shared" si="214"/>
        <v>#VALUE!</v>
      </c>
      <c r="BX689" s="1" t="e">
        <f t="shared" si="214"/>
        <v>#VALUE!</v>
      </c>
      <c r="BY689" s="1" t="e">
        <f t="shared" si="214"/>
        <v>#VALUE!</v>
      </c>
      <c r="BZ689" s="1" t="e">
        <f t="shared" si="214"/>
        <v>#VALUE!</v>
      </c>
      <c r="CA689" s="1" t="e">
        <f t="shared" si="214"/>
        <v>#VALUE!</v>
      </c>
      <c r="CB689" s="1" t="e">
        <f t="shared" si="214"/>
        <v>#VALUE!</v>
      </c>
      <c r="CC689" s="1" t="e">
        <f t="shared" si="214"/>
        <v>#VALUE!</v>
      </c>
      <c r="CD689" s="1" t="e">
        <f t="shared" si="211"/>
        <v>#VALUE!</v>
      </c>
      <c r="CE689" s="1" t="e">
        <f t="shared" si="211"/>
        <v>#VALUE!</v>
      </c>
      <c r="CF689" s="1" t="e">
        <f t="shared" si="211"/>
        <v>#VALUE!</v>
      </c>
      <c r="CG689" s="1" t="e">
        <f t="shared" si="215"/>
        <v>#VALUE!</v>
      </c>
      <c r="CH689" s="1" t="e">
        <f t="shared" si="215"/>
        <v>#VALUE!</v>
      </c>
      <c r="CI689" s="1" t="e">
        <f t="shared" si="215"/>
        <v>#VALUE!</v>
      </c>
      <c r="CJ689" s="1" t="e">
        <f t="shared" si="215"/>
        <v>#VALUE!</v>
      </c>
      <c r="CK689" s="1" t="e">
        <f t="shared" si="215"/>
        <v>#VALUE!</v>
      </c>
      <c r="CL689" s="1" t="e">
        <f t="shared" si="215"/>
        <v>#VALUE!</v>
      </c>
      <c r="CM689" s="1" t="e">
        <f t="shared" si="215"/>
        <v>#VALUE!</v>
      </c>
      <c r="CN689" s="1" t="e">
        <f t="shared" si="215"/>
        <v>#VALUE!</v>
      </c>
      <c r="CO689" s="1" t="e">
        <f t="shared" si="215"/>
        <v>#VALUE!</v>
      </c>
      <c r="CP689" s="1" t="e">
        <f t="shared" si="215"/>
        <v>#VALUE!</v>
      </c>
      <c r="CQ689" s="1" t="e">
        <f t="shared" si="215"/>
        <v>#VALUE!</v>
      </c>
      <c r="CR689" s="1" t="e">
        <f t="shared" si="215"/>
        <v>#VALUE!</v>
      </c>
      <c r="CS689" s="1" t="e">
        <f t="shared" si="215"/>
        <v>#VALUE!</v>
      </c>
      <c r="CT689" s="1" t="e">
        <f t="shared" si="215"/>
        <v>#VALUE!</v>
      </c>
      <c r="CU689" s="1" t="e">
        <f t="shared" si="216"/>
        <v>#VALUE!</v>
      </c>
      <c r="CV689" s="1" t="e">
        <f t="shared" si="216"/>
        <v>#VALUE!</v>
      </c>
      <c r="CW689" s="1" t="e">
        <f t="shared" si="216"/>
        <v>#VALUE!</v>
      </c>
      <c r="CX689" s="1" t="e">
        <f t="shared" si="216"/>
        <v>#VALUE!</v>
      </c>
      <c r="CY689" s="7" t="e">
        <f t="shared" si="216"/>
        <v>#VALUE!</v>
      </c>
    </row>
    <row r="690" spans="2:103" x14ac:dyDescent="0.25">
      <c r="B690" s="25">
        <v>45</v>
      </c>
      <c r="C690" s="29">
        <f t="shared" si="200"/>
        <v>40.955284319968172</v>
      </c>
      <c r="D690" s="1">
        <f t="shared" si="191"/>
        <v>41.700518079658764</v>
      </c>
      <c r="E690" s="1">
        <f t="shared" si="217"/>
        <v>41.586207813664664</v>
      </c>
      <c r="F690" s="1">
        <f t="shared" si="217"/>
        <v>41.471897547670565</v>
      </c>
      <c r="G690" s="1">
        <f t="shared" si="217"/>
        <v>41.357587281676466</v>
      </c>
      <c r="H690" s="1">
        <f t="shared" si="217"/>
        <v>41.243277015682366</v>
      </c>
      <c r="I690" s="1">
        <f t="shared" si="217"/>
        <v>41.242106441560864</v>
      </c>
      <c r="J690" s="1">
        <f t="shared" si="217"/>
        <v>41.241050669789651</v>
      </c>
      <c r="K690" s="1">
        <f t="shared" si="217"/>
        <v>41.239994898018438</v>
      </c>
      <c r="L690" s="1">
        <f t="shared" si="217"/>
        <v>41.238939126247224</v>
      </c>
      <c r="M690" s="1">
        <f t="shared" si="217"/>
        <v>41.237883354476011</v>
      </c>
      <c r="N690" s="1">
        <f t="shared" si="217"/>
        <v>41.236827582704798</v>
      </c>
      <c r="O690" s="1">
        <f t="shared" si="217"/>
        <v>41.235782419151896</v>
      </c>
      <c r="P690" s="1">
        <f t="shared" si="217"/>
        <v>41.234737255598986</v>
      </c>
      <c r="Q690" s="1">
        <f t="shared" si="217"/>
        <v>41.233692092046084</v>
      </c>
      <c r="R690" s="1">
        <f t="shared" si="217"/>
        <v>41.232646928493175</v>
      </c>
      <c r="S690" s="1">
        <f t="shared" si="217"/>
        <v>41.231601764940272</v>
      </c>
      <c r="T690" s="1">
        <f t="shared" si="217"/>
        <v>41.23107799856357</v>
      </c>
      <c r="U690" s="1">
        <f t="shared" si="212"/>
        <v>41.230554232186869</v>
      </c>
      <c r="V690" s="1">
        <f t="shared" si="212"/>
        <v>41.230030465810167</v>
      </c>
      <c r="W690" s="1">
        <f t="shared" si="212"/>
        <v>41.229506699433465</v>
      </c>
      <c r="X690" s="1">
        <f t="shared" si="212"/>
        <v>41.228982933056763</v>
      </c>
      <c r="Y690" s="1">
        <f t="shared" si="212"/>
        <v>41.227908091559804</v>
      </c>
      <c r="Z690" s="1">
        <f t="shared" si="212"/>
        <v>41.226833250062846</v>
      </c>
      <c r="AA690" s="1">
        <f t="shared" si="212"/>
        <v>41.225758408565888</v>
      </c>
      <c r="AB690" s="1">
        <f t="shared" si="212"/>
        <v>41.224683567068929</v>
      </c>
      <c r="AC690" s="1">
        <f t="shared" si="212"/>
        <v>41.223608725571971</v>
      </c>
      <c r="AD690" s="1">
        <f t="shared" si="212"/>
        <v>41.222005831454055</v>
      </c>
      <c r="AE690" s="1">
        <f t="shared" si="212"/>
        <v>41.220402937336139</v>
      </c>
      <c r="AF690" s="1">
        <f t="shared" si="212"/>
        <v>41.218800043218224</v>
      </c>
      <c r="AG690" s="1">
        <f t="shared" si="212"/>
        <v>41.217197149100308</v>
      </c>
      <c r="AH690" s="1">
        <f t="shared" si="212"/>
        <v>41.215594254982399</v>
      </c>
      <c r="AI690" s="1">
        <f t="shared" si="212"/>
        <v>41.211609452984185</v>
      </c>
      <c r="AJ690" s="1">
        <f t="shared" si="213"/>
        <v>41.20762465098597</v>
      </c>
      <c r="AK690" s="1">
        <f t="shared" si="213"/>
        <v>41.203639848987756</v>
      </c>
      <c r="AL690" s="1">
        <f t="shared" si="213"/>
        <v>41.199655046989534</v>
      </c>
      <c r="AM690" s="1">
        <f t="shared" si="213"/>
        <v>41.195670244991319</v>
      </c>
      <c r="AN690" s="1">
        <f t="shared" si="213"/>
        <v>41.207131302423697</v>
      </c>
      <c r="AO690" s="1">
        <f t="shared" si="213"/>
        <v>41.218592359856082</v>
      </c>
      <c r="AP690" s="1">
        <f t="shared" si="213"/>
        <v>41.230053417288467</v>
      </c>
      <c r="AQ690" s="1">
        <f t="shared" si="213"/>
        <v>41.241514474720852</v>
      </c>
      <c r="AR690" s="1">
        <f t="shared" si="213"/>
        <v>41.252975532153236</v>
      </c>
      <c r="AS690" s="1">
        <f t="shared" si="213"/>
        <v>41.276501984600792</v>
      </c>
      <c r="AT690" s="1">
        <f t="shared" si="213"/>
        <v>41.300028437048347</v>
      </c>
      <c r="AU690" s="1">
        <f t="shared" si="213"/>
        <v>41.323554889495902</v>
      </c>
      <c r="AV690" s="1">
        <f t="shared" si="213"/>
        <v>41.347081341943458</v>
      </c>
      <c r="AW690" s="1">
        <f t="shared" si="213"/>
        <v>41.257672316877503</v>
      </c>
      <c r="AX690" s="1" t="e">
        <f t="shared" si="213"/>
        <v>#VALUE!</v>
      </c>
      <c r="AY690" s="1" t="e">
        <f t="shared" si="213"/>
        <v>#VALUE!</v>
      </c>
      <c r="AZ690" s="1" t="e">
        <f t="shared" si="210"/>
        <v>#VALUE!</v>
      </c>
      <c r="BA690" s="1" t="e">
        <f t="shared" si="210"/>
        <v>#VALUE!</v>
      </c>
      <c r="BB690" s="1" t="e">
        <f t="shared" si="210"/>
        <v>#VALUE!</v>
      </c>
      <c r="BC690" s="1" t="e">
        <f t="shared" si="210"/>
        <v>#VALUE!</v>
      </c>
      <c r="BD690" s="1" t="e">
        <f t="shared" si="210"/>
        <v>#VALUE!</v>
      </c>
      <c r="BE690" s="1" t="e">
        <f t="shared" si="210"/>
        <v>#VALUE!</v>
      </c>
      <c r="BF690" s="1" t="e">
        <f t="shared" si="210"/>
        <v>#VALUE!</v>
      </c>
      <c r="BG690" s="1" t="e">
        <f t="shared" si="210"/>
        <v>#VALUE!</v>
      </c>
      <c r="BH690" s="1" t="e">
        <f t="shared" si="210"/>
        <v>#VALUE!</v>
      </c>
      <c r="BI690" s="1" t="e">
        <f t="shared" si="210"/>
        <v>#VALUE!</v>
      </c>
      <c r="BJ690" s="1" t="e">
        <f t="shared" si="210"/>
        <v>#VALUE!</v>
      </c>
      <c r="BK690" s="1" t="e">
        <f t="shared" si="210"/>
        <v>#VALUE!</v>
      </c>
      <c r="BL690" s="1" t="e">
        <f t="shared" si="210"/>
        <v>#VALUE!</v>
      </c>
      <c r="BM690" s="1" t="e">
        <f t="shared" si="210"/>
        <v>#VALUE!</v>
      </c>
      <c r="BN690" s="1" t="e">
        <f t="shared" si="210"/>
        <v>#VALUE!</v>
      </c>
      <c r="BO690" s="1" t="e">
        <f t="shared" si="214"/>
        <v>#VALUE!</v>
      </c>
      <c r="BP690" s="1" t="e">
        <f t="shared" si="214"/>
        <v>#VALUE!</v>
      </c>
      <c r="BQ690" s="1" t="e">
        <f t="shared" si="214"/>
        <v>#VALUE!</v>
      </c>
      <c r="BR690" s="1" t="e">
        <f t="shared" si="214"/>
        <v>#VALUE!</v>
      </c>
      <c r="BS690" s="1" t="e">
        <f t="shared" si="214"/>
        <v>#VALUE!</v>
      </c>
      <c r="BT690" s="1" t="e">
        <f t="shared" si="214"/>
        <v>#VALUE!</v>
      </c>
      <c r="BU690" s="1" t="e">
        <f t="shared" si="214"/>
        <v>#VALUE!</v>
      </c>
      <c r="BV690" s="1" t="e">
        <f t="shared" si="214"/>
        <v>#VALUE!</v>
      </c>
      <c r="BW690" s="1" t="e">
        <f t="shared" si="214"/>
        <v>#VALUE!</v>
      </c>
      <c r="BX690" s="1" t="e">
        <f t="shared" si="214"/>
        <v>#VALUE!</v>
      </c>
      <c r="BY690" s="1" t="e">
        <f t="shared" si="214"/>
        <v>#VALUE!</v>
      </c>
      <c r="BZ690" s="1" t="e">
        <f t="shared" si="214"/>
        <v>#VALUE!</v>
      </c>
      <c r="CA690" s="1" t="e">
        <f t="shared" si="214"/>
        <v>#VALUE!</v>
      </c>
      <c r="CB690" s="1" t="e">
        <f t="shared" si="214"/>
        <v>#VALUE!</v>
      </c>
      <c r="CC690" s="1" t="e">
        <f t="shared" si="214"/>
        <v>#VALUE!</v>
      </c>
      <c r="CD690" s="1" t="e">
        <f t="shared" si="211"/>
        <v>#VALUE!</v>
      </c>
      <c r="CE690" s="1" t="e">
        <f t="shared" si="211"/>
        <v>#VALUE!</v>
      </c>
      <c r="CF690" s="1" t="e">
        <f t="shared" si="211"/>
        <v>#VALUE!</v>
      </c>
      <c r="CG690" s="1" t="e">
        <f t="shared" si="215"/>
        <v>#VALUE!</v>
      </c>
      <c r="CH690" s="1" t="e">
        <f t="shared" si="215"/>
        <v>#VALUE!</v>
      </c>
      <c r="CI690" s="1" t="e">
        <f t="shared" si="215"/>
        <v>#VALUE!</v>
      </c>
      <c r="CJ690" s="1" t="e">
        <f t="shared" si="215"/>
        <v>#VALUE!</v>
      </c>
      <c r="CK690" s="1" t="e">
        <f t="shared" si="215"/>
        <v>#VALUE!</v>
      </c>
      <c r="CL690" s="1" t="e">
        <f t="shared" si="215"/>
        <v>#VALUE!</v>
      </c>
      <c r="CM690" s="1" t="e">
        <f t="shared" si="215"/>
        <v>#VALUE!</v>
      </c>
      <c r="CN690" s="1" t="e">
        <f t="shared" si="215"/>
        <v>#VALUE!</v>
      </c>
      <c r="CO690" s="1" t="e">
        <f t="shared" si="215"/>
        <v>#VALUE!</v>
      </c>
      <c r="CP690" s="1" t="e">
        <f t="shared" si="215"/>
        <v>#VALUE!</v>
      </c>
      <c r="CQ690" s="1" t="e">
        <f t="shared" si="215"/>
        <v>#VALUE!</v>
      </c>
      <c r="CR690" s="1" t="e">
        <f t="shared" si="215"/>
        <v>#VALUE!</v>
      </c>
      <c r="CS690" s="1" t="e">
        <f t="shared" si="215"/>
        <v>#VALUE!</v>
      </c>
      <c r="CT690" s="1" t="e">
        <f t="shared" si="215"/>
        <v>#VALUE!</v>
      </c>
      <c r="CU690" s="1" t="e">
        <f t="shared" si="216"/>
        <v>#VALUE!</v>
      </c>
      <c r="CV690" s="1" t="e">
        <f t="shared" si="216"/>
        <v>#VALUE!</v>
      </c>
      <c r="CW690" s="1" t="e">
        <f t="shared" si="216"/>
        <v>#VALUE!</v>
      </c>
      <c r="CX690" s="1" t="e">
        <f t="shared" si="216"/>
        <v>#VALUE!</v>
      </c>
      <c r="CY690" s="7" t="e">
        <f t="shared" si="216"/>
        <v>#VALUE!</v>
      </c>
    </row>
    <row r="691" spans="2:103" x14ac:dyDescent="0.25">
      <c r="B691" s="25">
        <v>46</v>
      </c>
      <c r="C691" s="29">
        <f t="shared" si="200"/>
        <v>41.813657771531361</v>
      </c>
      <c r="D691" s="1">
        <f t="shared" si="191"/>
        <v>42.558891531221953</v>
      </c>
      <c r="E691" s="1">
        <f t="shared" si="217"/>
        <v>42.445751839349356</v>
      </c>
      <c r="F691" s="1">
        <f t="shared" si="217"/>
        <v>42.331441573355256</v>
      </c>
      <c r="G691" s="1">
        <f t="shared" si="217"/>
        <v>42.217131307361157</v>
      </c>
      <c r="H691" s="1">
        <f t="shared" si="217"/>
        <v>42.102821041367058</v>
      </c>
      <c r="I691" s="1">
        <f t="shared" si="217"/>
        <v>42.101650467245555</v>
      </c>
      <c r="J691" s="1">
        <f t="shared" si="217"/>
        <v>42.100479893124053</v>
      </c>
      <c r="K691" s="1">
        <f t="shared" si="217"/>
        <v>42.09942412135284</v>
      </c>
      <c r="L691" s="1">
        <f t="shared" si="217"/>
        <v>42.098368349581627</v>
      </c>
      <c r="M691" s="1">
        <f t="shared" si="217"/>
        <v>42.097312577810413</v>
      </c>
      <c r="N691" s="1">
        <f t="shared" si="217"/>
        <v>42.0962568060392</v>
      </c>
      <c r="O691" s="1">
        <f t="shared" si="217"/>
        <v>42.095201034267987</v>
      </c>
      <c r="P691" s="1">
        <f t="shared" si="217"/>
        <v>42.094155870715085</v>
      </c>
      <c r="Q691" s="1">
        <f t="shared" si="217"/>
        <v>42.093110707162175</v>
      </c>
      <c r="R691" s="1">
        <f t="shared" si="217"/>
        <v>42.092065543609273</v>
      </c>
      <c r="S691" s="1">
        <f t="shared" si="217"/>
        <v>42.091020380056364</v>
      </c>
      <c r="T691" s="1">
        <f t="shared" si="217"/>
        <v>42.089975216503461</v>
      </c>
      <c r="U691" s="1">
        <f t="shared" si="212"/>
        <v>42.089451450126759</v>
      </c>
      <c r="V691" s="1">
        <f t="shared" si="212"/>
        <v>42.088927683750057</v>
      </c>
      <c r="W691" s="1">
        <f t="shared" si="212"/>
        <v>42.088403917373356</v>
      </c>
      <c r="X691" s="1">
        <f t="shared" si="212"/>
        <v>42.087880150996654</v>
      </c>
      <c r="Y691" s="1">
        <f t="shared" si="212"/>
        <v>42.087356384619952</v>
      </c>
      <c r="Z691" s="1">
        <f t="shared" si="212"/>
        <v>42.086281543122993</v>
      </c>
      <c r="AA691" s="1">
        <f t="shared" si="212"/>
        <v>42.085206701626035</v>
      </c>
      <c r="AB691" s="1">
        <f t="shared" si="212"/>
        <v>42.084131860129077</v>
      </c>
      <c r="AC691" s="1">
        <f t="shared" si="212"/>
        <v>42.083057018632118</v>
      </c>
      <c r="AD691" s="1">
        <f t="shared" si="212"/>
        <v>42.08198217713516</v>
      </c>
      <c r="AE691" s="1">
        <f t="shared" si="212"/>
        <v>42.080379283017244</v>
      </c>
      <c r="AF691" s="1">
        <f t="shared" si="212"/>
        <v>42.078776388899328</v>
      </c>
      <c r="AG691" s="1">
        <f t="shared" si="212"/>
        <v>42.077173494781412</v>
      </c>
      <c r="AH691" s="1">
        <f t="shared" si="212"/>
        <v>42.075570600663497</v>
      </c>
      <c r="AI691" s="1">
        <f t="shared" si="212"/>
        <v>42.073967706545588</v>
      </c>
      <c r="AJ691" s="1">
        <f t="shared" si="213"/>
        <v>42.069982904547373</v>
      </c>
      <c r="AK691" s="1">
        <f t="shared" si="213"/>
        <v>42.065998102549159</v>
      </c>
      <c r="AL691" s="1">
        <f t="shared" si="213"/>
        <v>42.062013300550944</v>
      </c>
      <c r="AM691" s="1">
        <f t="shared" si="213"/>
        <v>42.058028498552723</v>
      </c>
      <c r="AN691" s="1">
        <f t="shared" si="213"/>
        <v>42.054043696554508</v>
      </c>
      <c r="AO691" s="1">
        <f t="shared" si="213"/>
        <v>42.065504753986886</v>
      </c>
      <c r="AP691" s="1">
        <f t="shared" si="213"/>
        <v>42.076965811419271</v>
      </c>
      <c r="AQ691" s="1">
        <f t="shared" si="213"/>
        <v>42.088426868851656</v>
      </c>
      <c r="AR691" s="1">
        <f t="shared" si="213"/>
        <v>42.09988792628404</v>
      </c>
      <c r="AS691" s="1">
        <f t="shared" si="213"/>
        <v>42.111348983716425</v>
      </c>
      <c r="AT691" s="1">
        <f t="shared" si="213"/>
        <v>42.134875436163981</v>
      </c>
      <c r="AU691" s="1">
        <f t="shared" si="213"/>
        <v>42.158401888611536</v>
      </c>
      <c r="AV691" s="1">
        <f t="shared" si="213"/>
        <v>42.181928341059091</v>
      </c>
      <c r="AW691" s="1">
        <f t="shared" si="213"/>
        <v>42.205454793506647</v>
      </c>
      <c r="AX691" s="1">
        <f t="shared" si="213"/>
        <v>42.116045768440692</v>
      </c>
      <c r="AY691" s="1" t="e">
        <f t="shared" si="213"/>
        <v>#VALUE!</v>
      </c>
      <c r="AZ691" s="1" t="e">
        <f t="shared" si="210"/>
        <v>#VALUE!</v>
      </c>
      <c r="BA691" s="1" t="e">
        <f t="shared" si="210"/>
        <v>#VALUE!</v>
      </c>
      <c r="BB691" s="1" t="e">
        <f t="shared" si="210"/>
        <v>#VALUE!</v>
      </c>
      <c r="BC691" s="1" t="e">
        <f t="shared" si="210"/>
        <v>#VALUE!</v>
      </c>
      <c r="BD691" s="1" t="e">
        <f t="shared" si="210"/>
        <v>#VALUE!</v>
      </c>
      <c r="BE691" s="1" t="e">
        <f t="shared" si="210"/>
        <v>#VALUE!</v>
      </c>
      <c r="BF691" s="1" t="e">
        <f t="shared" si="210"/>
        <v>#VALUE!</v>
      </c>
      <c r="BG691" s="1" t="e">
        <f t="shared" si="210"/>
        <v>#VALUE!</v>
      </c>
      <c r="BH691" s="1" t="e">
        <f t="shared" si="210"/>
        <v>#VALUE!</v>
      </c>
      <c r="BI691" s="1" t="e">
        <f t="shared" si="210"/>
        <v>#VALUE!</v>
      </c>
      <c r="BJ691" s="1" t="e">
        <f t="shared" si="210"/>
        <v>#VALUE!</v>
      </c>
      <c r="BK691" s="1" t="e">
        <f t="shared" si="210"/>
        <v>#VALUE!</v>
      </c>
      <c r="BL691" s="1" t="e">
        <f t="shared" si="210"/>
        <v>#VALUE!</v>
      </c>
      <c r="BM691" s="1" t="e">
        <f t="shared" si="210"/>
        <v>#VALUE!</v>
      </c>
      <c r="BN691" s="1" t="e">
        <f t="shared" si="210"/>
        <v>#VALUE!</v>
      </c>
      <c r="BO691" s="1" t="e">
        <f t="shared" si="214"/>
        <v>#VALUE!</v>
      </c>
      <c r="BP691" s="1" t="e">
        <f t="shared" si="214"/>
        <v>#VALUE!</v>
      </c>
      <c r="BQ691" s="1" t="e">
        <f t="shared" si="214"/>
        <v>#VALUE!</v>
      </c>
      <c r="BR691" s="1" t="e">
        <f t="shared" si="214"/>
        <v>#VALUE!</v>
      </c>
      <c r="BS691" s="1" t="e">
        <f t="shared" si="214"/>
        <v>#VALUE!</v>
      </c>
      <c r="BT691" s="1" t="e">
        <f t="shared" si="214"/>
        <v>#VALUE!</v>
      </c>
      <c r="BU691" s="1" t="e">
        <f t="shared" si="214"/>
        <v>#VALUE!</v>
      </c>
      <c r="BV691" s="1" t="e">
        <f t="shared" si="214"/>
        <v>#VALUE!</v>
      </c>
      <c r="BW691" s="1" t="e">
        <f t="shared" si="214"/>
        <v>#VALUE!</v>
      </c>
      <c r="BX691" s="1" t="e">
        <f t="shared" si="214"/>
        <v>#VALUE!</v>
      </c>
      <c r="BY691" s="1" t="e">
        <f t="shared" si="214"/>
        <v>#VALUE!</v>
      </c>
      <c r="BZ691" s="1" t="e">
        <f t="shared" si="214"/>
        <v>#VALUE!</v>
      </c>
      <c r="CA691" s="1" t="e">
        <f t="shared" si="214"/>
        <v>#VALUE!</v>
      </c>
      <c r="CB691" s="1" t="e">
        <f t="shared" si="214"/>
        <v>#VALUE!</v>
      </c>
      <c r="CC691" s="1" t="e">
        <f t="shared" si="214"/>
        <v>#VALUE!</v>
      </c>
      <c r="CD691" s="1" t="e">
        <f t="shared" si="211"/>
        <v>#VALUE!</v>
      </c>
      <c r="CE691" s="1" t="e">
        <f t="shared" si="211"/>
        <v>#VALUE!</v>
      </c>
      <c r="CF691" s="1" t="e">
        <f t="shared" si="211"/>
        <v>#VALUE!</v>
      </c>
      <c r="CG691" s="1" t="e">
        <f t="shared" si="215"/>
        <v>#VALUE!</v>
      </c>
      <c r="CH691" s="1" t="e">
        <f t="shared" si="215"/>
        <v>#VALUE!</v>
      </c>
      <c r="CI691" s="1" t="e">
        <f t="shared" si="215"/>
        <v>#VALUE!</v>
      </c>
      <c r="CJ691" s="1" t="e">
        <f t="shared" si="215"/>
        <v>#VALUE!</v>
      </c>
      <c r="CK691" s="1" t="e">
        <f t="shared" si="215"/>
        <v>#VALUE!</v>
      </c>
      <c r="CL691" s="1" t="e">
        <f t="shared" si="215"/>
        <v>#VALUE!</v>
      </c>
      <c r="CM691" s="1" t="e">
        <f t="shared" si="215"/>
        <v>#VALUE!</v>
      </c>
      <c r="CN691" s="1" t="e">
        <f t="shared" si="215"/>
        <v>#VALUE!</v>
      </c>
      <c r="CO691" s="1" t="e">
        <f t="shared" si="215"/>
        <v>#VALUE!</v>
      </c>
      <c r="CP691" s="1" t="e">
        <f t="shared" si="215"/>
        <v>#VALUE!</v>
      </c>
      <c r="CQ691" s="1" t="e">
        <f t="shared" si="215"/>
        <v>#VALUE!</v>
      </c>
      <c r="CR691" s="1" t="e">
        <f t="shared" si="215"/>
        <v>#VALUE!</v>
      </c>
      <c r="CS691" s="1" t="e">
        <f t="shared" si="215"/>
        <v>#VALUE!</v>
      </c>
      <c r="CT691" s="1" t="e">
        <f t="shared" si="215"/>
        <v>#VALUE!</v>
      </c>
      <c r="CU691" s="1" t="e">
        <f t="shared" si="216"/>
        <v>#VALUE!</v>
      </c>
      <c r="CV691" s="1" t="e">
        <f t="shared" si="216"/>
        <v>#VALUE!</v>
      </c>
      <c r="CW691" s="1" t="e">
        <f t="shared" si="216"/>
        <v>#VALUE!</v>
      </c>
      <c r="CX691" s="1" t="e">
        <f t="shared" si="216"/>
        <v>#VALUE!</v>
      </c>
      <c r="CY691" s="7" t="e">
        <f t="shared" si="216"/>
        <v>#VALUE!</v>
      </c>
    </row>
    <row r="692" spans="2:103" x14ac:dyDescent="0.25">
      <c r="B692" s="25">
        <v>47</v>
      </c>
      <c r="C692" s="29">
        <f t="shared" si="200"/>
        <v>42.67203122309455</v>
      </c>
      <c r="D692" s="1">
        <f t="shared" si="191"/>
        <v>43.417264982785142</v>
      </c>
      <c r="E692" s="1">
        <f t="shared" si="217"/>
        <v>43.304125290912545</v>
      </c>
      <c r="F692" s="1">
        <f t="shared" si="217"/>
        <v>43.190985599039948</v>
      </c>
      <c r="G692" s="1">
        <f t="shared" si="217"/>
        <v>43.076675333045849</v>
      </c>
      <c r="H692" s="1">
        <f t="shared" si="217"/>
        <v>42.962365067051749</v>
      </c>
      <c r="I692" s="1">
        <f t="shared" si="217"/>
        <v>42.961194492930247</v>
      </c>
      <c r="J692" s="1">
        <f t="shared" si="217"/>
        <v>42.960023918808744</v>
      </c>
      <c r="K692" s="1">
        <f t="shared" si="217"/>
        <v>42.958853344687242</v>
      </c>
      <c r="L692" s="1">
        <f t="shared" si="217"/>
        <v>42.957797572916029</v>
      </c>
      <c r="M692" s="1">
        <f t="shared" si="217"/>
        <v>42.956741801144815</v>
      </c>
      <c r="N692" s="1">
        <f t="shared" si="217"/>
        <v>42.955686029373602</v>
      </c>
      <c r="O692" s="1">
        <f t="shared" si="217"/>
        <v>42.954630257602389</v>
      </c>
      <c r="P692" s="1">
        <f t="shared" si="217"/>
        <v>42.953574485831176</v>
      </c>
      <c r="Q692" s="1">
        <f t="shared" si="217"/>
        <v>42.952529322278274</v>
      </c>
      <c r="R692" s="1">
        <f t="shared" si="217"/>
        <v>42.951484158725364</v>
      </c>
      <c r="S692" s="1">
        <f t="shared" si="217"/>
        <v>42.950438995172462</v>
      </c>
      <c r="T692" s="1">
        <f t="shared" si="217"/>
        <v>42.949393831619552</v>
      </c>
      <c r="U692" s="1">
        <f t="shared" si="212"/>
        <v>42.94834866806665</v>
      </c>
      <c r="V692" s="1">
        <f t="shared" si="212"/>
        <v>42.947824901689948</v>
      </c>
      <c r="W692" s="1">
        <f t="shared" si="212"/>
        <v>42.947301135313246</v>
      </c>
      <c r="X692" s="1">
        <f t="shared" si="212"/>
        <v>42.946777368936544</v>
      </c>
      <c r="Y692" s="1">
        <f t="shared" si="212"/>
        <v>42.946253602559842</v>
      </c>
      <c r="Z692" s="1">
        <f t="shared" si="212"/>
        <v>42.945729836183141</v>
      </c>
      <c r="AA692" s="1">
        <f t="shared" si="212"/>
        <v>42.944654994686182</v>
      </c>
      <c r="AB692" s="1">
        <f t="shared" si="212"/>
        <v>42.943580153189224</v>
      </c>
      <c r="AC692" s="1">
        <f t="shared" si="212"/>
        <v>42.942505311692265</v>
      </c>
      <c r="AD692" s="1">
        <f t="shared" si="212"/>
        <v>42.941430470195307</v>
      </c>
      <c r="AE692" s="1">
        <f t="shared" si="212"/>
        <v>42.940355628698349</v>
      </c>
      <c r="AF692" s="1">
        <f t="shared" si="212"/>
        <v>42.938752734580433</v>
      </c>
      <c r="AG692" s="1">
        <f t="shared" si="212"/>
        <v>42.937149840462517</v>
      </c>
      <c r="AH692" s="1">
        <f t="shared" si="212"/>
        <v>42.935546946344601</v>
      </c>
      <c r="AI692" s="1">
        <f t="shared" si="212"/>
        <v>42.933944052226686</v>
      </c>
      <c r="AJ692" s="1">
        <f t="shared" si="213"/>
        <v>42.932341158108777</v>
      </c>
      <c r="AK692" s="1">
        <f t="shared" si="213"/>
        <v>42.928356356110562</v>
      </c>
      <c r="AL692" s="1">
        <f t="shared" si="213"/>
        <v>42.924371554112348</v>
      </c>
      <c r="AM692" s="1">
        <f t="shared" si="213"/>
        <v>42.920386752114133</v>
      </c>
      <c r="AN692" s="1">
        <f t="shared" si="213"/>
        <v>42.916401950115912</v>
      </c>
      <c r="AO692" s="1">
        <f t="shared" si="213"/>
        <v>42.912417148117697</v>
      </c>
      <c r="AP692" s="1">
        <f t="shared" si="213"/>
        <v>42.923878205550075</v>
      </c>
      <c r="AQ692" s="1">
        <f t="shared" si="213"/>
        <v>42.93533926298246</v>
      </c>
      <c r="AR692" s="1">
        <f t="shared" si="213"/>
        <v>42.946800320414845</v>
      </c>
      <c r="AS692" s="1">
        <f t="shared" si="213"/>
        <v>42.958261377847229</v>
      </c>
      <c r="AT692" s="1">
        <f t="shared" si="213"/>
        <v>42.969722435279614</v>
      </c>
      <c r="AU692" s="1">
        <f t="shared" si="213"/>
        <v>42.993248887727169</v>
      </c>
      <c r="AV692" s="1">
        <f t="shared" si="213"/>
        <v>43.016775340174725</v>
      </c>
      <c r="AW692" s="1">
        <f t="shared" si="213"/>
        <v>43.04030179262228</v>
      </c>
      <c r="AX692" s="1">
        <f t="shared" si="213"/>
        <v>43.063828245069836</v>
      </c>
      <c r="AY692" s="1">
        <f t="shared" si="213"/>
        <v>42.974419220003881</v>
      </c>
      <c r="AZ692" s="1" t="e">
        <f t="shared" si="210"/>
        <v>#VALUE!</v>
      </c>
      <c r="BA692" s="1" t="e">
        <f t="shared" si="210"/>
        <v>#VALUE!</v>
      </c>
      <c r="BB692" s="1" t="e">
        <f t="shared" si="210"/>
        <v>#VALUE!</v>
      </c>
      <c r="BC692" s="1" t="e">
        <f t="shared" si="210"/>
        <v>#VALUE!</v>
      </c>
      <c r="BD692" s="1" t="e">
        <f t="shared" si="210"/>
        <v>#VALUE!</v>
      </c>
      <c r="BE692" s="1" t="e">
        <f t="shared" si="210"/>
        <v>#VALUE!</v>
      </c>
      <c r="BF692" s="1" t="e">
        <f t="shared" si="210"/>
        <v>#VALUE!</v>
      </c>
      <c r="BG692" s="1" t="e">
        <f t="shared" si="210"/>
        <v>#VALUE!</v>
      </c>
      <c r="BH692" s="1" t="e">
        <f t="shared" si="210"/>
        <v>#VALUE!</v>
      </c>
      <c r="BI692" s="1" t="e">
        <f t="shared" si="210"/>
        <v>#VALUE!</v>
      </c>
      <c r="BJ692" s="1" t="e">
        <f t="shared" si="210"/>
        <v>#VALUE!</v>
      </c>
      <c r="BK692" s="1" t="e">
        <f t="shared" si="210"/>
        <v>#VALUE!</v>
      </c>
      <c r="BL692" s="1" t="e">
        <f t="shared" si="210"/>
        <v>#VALUE!</v>
      </c>
      <c r="BM692" s="1" t="e">
        <f t="shared" si="210"/>
        <v>#VALUE!</v>
      </c>
      <c r="BN692" s="1" t="e">
        <f t="shared" si="210"/>
        <v>#VALUE!</v>
      </c>
      <c r="BO692" s="1" t="e">
        <f t="shared" si="214"/>
        <v>#VALUE!</v>
      </c>
      <c r="BP692" s="1" t="e">
        <f t="shared" si="214"/>
        <v>#VALUE!</v>
      </c>
      <c r="BQ692" s="1" t="e">
        <f t="shared" si="214"/>
        <v>#VALUE!</v>
      </c>
      <c r="BR692" s="1" t="e">
        <f t="shared" si="214"/>
        <v>#VALUE!</v>
      </c>
      <c r="BS692" s="1" t="e">
        <f t="shared" si="214"/>
        <v>#VALUE!</v>
      </c>
      <c r="BT692" s="1" t="e">
        <f t="shared" si="214"/>
        <v>#VALUE!</v>
      </c>
      <c r="BU692" s="1" t="e">
        <f t="shared" si="214"/>
        <v>#VALUE!</v>
      </c>
      <c r="BV692" s="1" t="e">
        <f t="shared" si="214"/>
        <v>#VALUE!</v>
      </c>
      <c r="BW692" s="1" t="e">
        <f t="shared" si="214"/>
        <v>#VALUE!</v>
      </c>
      <c r="BX692" s="1" t="e">
        <f t="shared" si="214"/>
        <v>#VALUE!</v>
      </c>
      <c r="BY692" s="1" t="e">
        <f t="shared" si="214"/>
        <v>#VALUE!</v>
      </c>
      <c r="BZ692" s="1" t="e">
        <f t="shared" si="214"/>
        <v>#VALUE!</v>
      </c>
      <c r="CA692" s="1" t="e">
        <f t="shared" si="214"/>
        <v>#VALUE!</v>
      </c>
      <c r="CB692" s="1" t="e">
        <f t="shared" si="214"/>
        <v>#VALUE!</v>
      </c>
      <c r="CC692" s="1" t="e">
        <f t="shared" si="214"/>
        <v>#VALUE!</v>
      </c>
      <c r="CD692" s="1" t="e">
        <f t="shared" si="211"/>
        <v>#VALUE!</v>
      </c>
      <c r="CE692" s="1" t="e">
        <f t="shared" si="211"/>
        <v>#VALUE!</v>
      </c>
      <c r="CF692" s="1" t="e">
        <f t="shared" si="211"/>
        <v>#VALUE!</v>
      </c>
      <c r="CG692" s="1" t="e">
        <f t="shared" si="215"/>
        <v>#VALUE!</v>
      </c>
      <c r="CH692" s="1" t="e">
        <f t="shared" si="215"/>
        <v>#VALUE!</v>
      </c>
      <c r="CI692" s="1" t="e">
        <f t="shared" si="215"/>
        <v>#VALUE!</v>
      </c>
      <c r="CJ692" s="1" t="e">
        <f t="shared" si="215"/>
        <v>#VALUE!</v>
      </c>
      <c r="CK692" s="1" t="e">
        <f t="shared" si="215"/>
        <v>#VALUE!</v>
      </c>
      <c r="CL692" s="1" t="e">
        <f t="shared" si="215"/>
        <v>#VALUE!</v>
      </c>
      <c r="CM692" s="1" t="e">
        <f t="shared" si="215"/>
        <v>#VALUE!</v>
      </c>
      <c r="CN692" s="1" t="e">
        <f t="shared" si="215"/>
        <v>#VALUE!</v>
      </c>
      <c r="CO692" s="1" t="e">
        <f t="shared" si="215"/>
        <v>#VALUE!</v>
      </c>
      <c r="CP692" s="1" t="e">
        <f t="shared" si="215"/>
        <v>#VALUE!</v>
      </c>
      <c r="CQ692" s="1" t="e">
        <f t="shared" si="215"/>
        <v>#VALUE!</v>
      </c>
      <c r="CR692" s="1" t="e">
        <f t="shared" si="215"/>
        <v>#VALUE!</v>
      </c>
      <c r="CS692" s="1" t="e">
        <f t="shared" si="215"/>
        <v>#VALUE!</v>
      </c>
      <c r="CT692" s="1" t="e">
        <f t="shared" si="215"/>
        <v>#VALUE!</v>
      </c>
      <c r="CU692" s="1" t="e">
        <f t="shared" si="216"/>
        <v>#VALUE!</v>
      </c>
      <c r="CV692" s="1" t="e">
        <f t="shared" si="216"/>
        <v>#VALUE!</v>
      </c>
      <c r="CW692" s="1" t="e">
        <f t="shared" si="216"/>
        <v>#VALUE!</v>
      </c>
      <c r="CX692" s="1" t="e">
        <f t="shared" si="216"/>
        <v>#VALUE!</v>
      </c>
      <c r="CY692" s="7" t="e">
        <f t="shared" si="216"/>
        <v>#VALUE!</v>
      </c>
    </row>
    <row r="693" spans="2:103" x14ac:dyDescent="0.25">
      <c r="B693" s="25">
        <v>48</v>
      </c>
      <c r="C693" s="29">
        <f t="shared" si="200"/>
        <v>43.530404674657738</v>
      </c>
      <c r="D693" s="1">
        <f t="shared" si="191"/>
        <v>44.27563843434833</v>
      </c>
      <c r="E693" s="1">
        <f t="shared" si="217"/>
        <v>44.162498742475734</v>
      </c>
      <c r="F693" s="1">
        <f t="shared" si="217"/>
        <v>44.049359050603137</v>
      </c>
      <c r="G693" s="1">
        <f t="shared" si="217"/>
        <v>43.93621935873054</v>
      </c>
      <c r="H693" s="1">
        <f t="shared" si="217"/>
        <v>43.821909092736441</v>
      </c>
      <c r="I693" s="1">
        <f t="shared" si="217"/>
        <v>43.820738518614938</v>
      </c>
      <c r="J693" s="1">
        <f t="shared" si="217"/>
        <v>43.819567944493436</v>
      </c>
      <c r="K693" s="1">
        <f t="shared" si="217"/>
        <v>43.818397370371933</v>
      </c>
      <c r="L693" s="1">
        <f t="shared" si="217"/>
        <v>43.817226796250431</v>
      </c>
      <c r="M693" s="1">
        <f t="shared" si="217"/>
        <v>43.816171024479218</v>
      </c>
      <c r="N693" s="1">
        <f t="shared" si="217"/>
        <v>43.815115252708004</v>
      </c>
      <c r="O693" s="1">
        <f t="shared" si="217"/>
        <v>43.814059480936791</v>
      </c>
      <c r="P693" s="1">
        <f t="shared" si="217"/>
        <v>43.813003709165578</v>
      </c>
      <c r="Q693" s="1">
        <f t="shared" si="217"/>
        <v>43.811947937394365</v>
      </c>
      <c r="R693" s="1">
        <f t="shared" si="217"/>
        <v>43.810902773841462</v>
      </c>
      <c r="S693" s="1">
        <f t="shared" si="217"/>
        <v>43.809857610288553</v>
      </c>
      <c r="T693" s="1">
        <f t="shared" si="217"/>
        <v>43.808812446735651</v>
      </c>
      <c r="U693" s="1">
        <f t="shared" si="212"/>
        <v>43.807767283182741</v>
      </c>
      <c r="V693" s="1">
        <f t="shared" si="212"/>
        <v>43.806722119629839</v>
      </c>
      <c r="W693" s="1">
        <f t="shared" si="212"/>
        <v>43.806198353253137</v>
      </c>
      <c r="X693" s="1">
        <f t="shared" si="212"/>
        <v>43.805674586876435</v>
      </c>
      <c r="Y693" s="1">
        <f t="shared" si="212"/>
        <v>43.805150820499733</v>
      </c>
      <c r="Z693" s="1">
        <f t="shared" si="212"/>
        <v>43.804627054123031</v>
      </c>
      <c r="AA693" s="1">
        <f t="shared" si="212"/>
        <v>43.804103287746329</v>
      </c>
      <c r="AB693" s="1">
        <f t="shared" si="212"/>
        <v>43.803028446249371</v>
      </c>
      <c r="AC693" s="1">
        <f t="shared" si="212"/>
        <v>43.801953604752413</v>
      </c>
      <c r="AD693" s="1">
        <f t="shared" si="212"/>
        <v>43.800878763255454</v>
      </c>
      <c r="AE693" s="1">
        <f t="shared" si="212"/>
        <v>43.799803921758496</v>
      </c>
      <c r="AF693" s="1">
        <f t="shared" si="212"/>
        <v>43.798729080261538</v>
      </c>
      <c r="AG693" s="1">
        <f t="shared" si="212"/>
        <v>43.797126186143622</v>
      </c>
      <c r="AH693" s="1">
        <f t="shared" si="212"/>
        <v>43.795523292025706</v>
      </c>
      <c r="AI693" s="1">
        <f t="shared" si="212"/>
        <v>43.79392039790779</v>
      </c>
      <c r="AJ693" s="1">
        <f t="shared" si="213"/>
        <v>43.792317503789874</v>
      </c>
      <c r="AK693" s="1">
        <f t="shared" si="213"/>
        <v>43.790714609671966</v>
      </c>
      <c r="AL693" s="1">
        <f t="shared" si="213"/>
        <v>43.786729807673751</v>
      </c>
      <c r="AM693" s="1">
        <f t="shared" si="213"/>
        <v>43.782745005675537</v>
      </c>
      <c r="AN693" s="1">
        <f t="shared" si="213"/>
        <v>43.778760203677322</v>
      </c>
      <c r="AO693" s="1">
        <f t="shared" si="213"/>
        <v>43.774775401679101</v>
      </c>
      <c r="AP693" s="1">
        <f t="shared" si="213"/>
        <v>43.770790599680886</v>
      </c>
      <c r="AQ693" s="1">
        <f t="shared" si="213"/>
        <v>43.782251657113264</v>
      </c>
      <c r="AR693" s="1">
        <f t="shared" si="213"/>
        <v>43.793712714545649</v>
      </c>
      <c r="AS693" s="1">
        <f t="shared" si="213"/>
        <v>43.805173771978033</v>
      </c>
      <c r="AT693" s="1">
        <f t="shared" si="213"/>
        <v>43.816634829410418</v>
      </c>
      <c r="AU693" s="1">
        <f t="shared" si="213"/>
        <v>43.828095886842803</v>
      </c>
      <c r="AV693" s="1">
        <f t="shared" si="213"/>
        <v>43.851622339290358</v>
      </c>
      <c r="AW693" s="1">
        <f t="shared" si="213"/>
        <v>43.875148791737914</v>
      </c>
      <c r="AX693" s="1">
        <f t="shared" si="213"/>
        <v>43.898675244185469</v>
      </c>
      <c r="AY693" s="1">
        <f t="shared" ref="AY693:BN708" si="218">AX692+AX271</f>
        <v>43.922201696633024</v>
      </c>
      <c r="AZ693" s="1">
        <f t="shared" si="218"/>
        <v>43.83279267156707</v>
      </c>
      <c r="BA693" s="1" t="e">
        <f t="shared" si="218"/>
        <v>#VALUE!</v>
      </c>
      <c r="BB693" s="1" t="e">
        <f t="shared" si="218"/>
        <v>#VALUE!</v>
      </c>
      <c r="BC693" s="1" t="e">
        <f t="shared" si="218"/>
        <v>#VALUE!</v>
      </c>
      <c r="BD693" s="1" t="e">
        <f t="shared" si="218"/>
        <v>#VALUE!</v>
      </c>
      <c r="BE693" s="1" t="e">
        <f t="shared" si="218"/>
        <v>#VALUE!</v>
      </c>
      <c r="BF693" s="1" t="e">
        <f t="shared" si="218"/>
        <v>#VALUE!</v>
      </c>
      <c r="BG693" s="1" t="e">
        <f t="shared" si="218"/>
        <v>#VALUE!</v>
      </c>
      <c r="BH693" s="1" t="e">
        <f t="shared" si="218"/>
        <v>#VALUE!</v>
      </c>
      <c r="BI693" s="1" t="e">
        <f t="shared" si="218"/>
        <v>#VALUE!</v>
      </c>
      <c r="BJ693" s="1" t="e">
        <f t="shared" si="218"/>
        <v>#VALUE!</v>
      </c>
      <c r="BK693" s="1" t="e">
        <f t="shared" si="218"/>
        <v>#VALUE!</v>
      </c>
      <c r="BL693" s="1" t="e">
        <f t="shared" si="218"/>
        <v>#VALUE!</v>
      </c>
      <c r="BM693" s="1" t="e">
        <f t="shared" si="218"/>
        <v>#VALUE!</v>
      </c>
      <c r="BN693" s="1" t="e">
        <f t="shared" si="218"/>
        <v>#VALUE!</v>
      </c>
      <c r="BO693" s="1" t="e">
        <f t="shared" si="214"/>
        <v>#VALUE!</v>
      </c>
      <c r="BP693" s="1" t="e">
        <f t="shared" si="214"/>
        <v>#VALUE!</v>
      </c>
      <c r="BQ693" s="1" t="e">
        <f t="shared" si="214"/>
        <v>#VALUE!</v>
      </c>
      <c r="BR693" s="1" t="e">
        <f t="shared" si="214"/>
        <v>#VALUE!</v>
      </c>
      <c r="BS693" s="1" t="e">
        <f t="shared" si="214"/>
        <v>#VALUE!</v>
      </c>
      <c r="BT693" s="1" t="e">
        <f t="shared" si="214"/>
        <v>#VALUE!</v>
      </c>
      <c r="BU693" s="1" t="e">
        <f t="shared" si="214"/>
        <v>#VALUE!</v>
      </c>
      <c r="BV693" s="1" t="e">
        <f t="shared" si="214"/>
        <v>#VALUE!</v>
      </c>
      <c r="BW693" s="1" t="e">
        <f t="shared" si="214"/>
        <v>#VALUE!</v>
      </c>
      <c r="BX693" s="1" t="e">
        <f t="shared" si="214"/>
        <v>#VALUE!</v>
      </c>
      <c r="BY693" s="1" t="e">
        <f t="shared" si="214"/>
        <v>#VALUE!</v>
      </c>
      <c r="BZ693" s="1" t="e">
        <f t="shared" si="214"/>
        <v>#VALUE!</v>
      </c>
      <c r="CA693" s="1" t="e">
        <f t="shared" si="214"/>
        <v>#VALUE!</v>
      </c>
      <c r="CB693" s="1" t="e">
        <f t="shared" si="214"/>
        <v>#VALUE!</v>
      </c>
      <c r="CC693" s="1" t="e">
        <f t="shared" si="214"/>
        <v>#VALUE!</v>
      </c>
      <c r="CD693" s="1" t="e">
        <f t="shared" si="214"/>
        <v>#VALUE!</v>
      </c>
      <c r="CE693" s="1" t="e">
        <f t="shared" ref="CE693:CT708" si="219">CD692+CD271</f>
        <v>#VALUE!</v>
      </c>
      <c r="CF693" s="1" t="e">
        <f t="shared" si="219"/>
        <v>#VALUE!</v>
      </c>
      <c r="CG693" s="1" t="e">
        <f t="shared" si="219"/>
        <v>#VALUE!</v>
      </c>
      <c r="CH693" s="1" t="e">
        <f t="shared" si="219"/>
        <v>#VALUE!</v>
      </c>
      <c r="CI693" s="1" t="e">
        <f t="shared" si="219"/>
        <v>#VALUE!</v>
      </c>
      <c r="CJ693" s="1" t="e">
        <f t="shared" si="219"/>
        <v>#VALUE!</v>
      </c>
      <c r="CK693" s="1" t="e">
        <f t="shared" si="219"/>
        <v>#VALUE!</v>
      </c>
      <c r="CL693" s="1" t="e">
        <f t="shared" si="219"/>
        <v>#VALUE!</v>
      </c>
      <c r="CM693" s="1" t="e">
        <f t="shared" si="219"/>
        <v>#VALUE!</v>
      </c>
      <c r="CN693" s="1" t="e">
        <f t="shared" si="219"/>
        <v>#VALUE!</v>
      </c>
      <c r="CO693" s="1" t="e">
        <f t="shared" si="219"/>
        <v>#VALUE!</v>
      </c>
      <c r="CP693" s="1" t="e">
        <f t="shared" si="219"/>
        <v>#VALUE!</v>
      </c>
      <c r="CQ693" s="1" t="e">
        <f t="shared" si="219"/>
        <v>#VALUE!</v>
      </c>
      <c r="CR693" s="1" t="e">
        <f t="shared" si="219"/>
        <v>#VALUE!</v>
      </c>
      <c r="CS693" s="1" t="e">
        <f t="shared" si="219"/>
        <v>#VALUE!</v>
      </c>
      <c r="CT693" s="1" t="e">
        <f t="shared" si="215"/>
        <v>#VALUE!</v>
      </c>
      <c r="CU693" s="1" t="e">
        <f t="shared" si="216"/>
        <v>#VALUE!</v>
      </c>
      <c r="CV693" s="1" t="e">
        <f t="shared" si="216"/>
        <v>#VALUE!</v>
      </c>
      <c r="CW693" s="1" t="e">
        <f t="shared" si="216"/>
        <v>#VALUE!</v>
      </c>
      <c r="CX693" s="1" t="e">
        <f t="shared" si="216"/>
        <v>#VALUE!</v>
      </c>
      <c r="CY693" s="7" t="e">
        <f t="shared" si="216"/>
        <v>#VALUE!</v>
      </c>
    </row>
    <row r="694" spans="2:103" x14ac:dyDescent="0.25">
      <c r="B694" s="25">
        <v>49</v>
      </c>
      <c r="C694" s="29">
        <f t="shared" si="200"/>
        <v>44.388778126220927</v>
      </c>
      <c r="D694" s="1">
        <f t="shared" si="191"/>
        <v>45.134011885911519</v>
      </c>
      <c r="E694" s="1">
        <f t="shared" si="217"/>
        <v>45.020872194038922</v>
      </c>
      <c r="F694" s="1">
        <f t="shared" si="217"/>
        <v>44.907732502166326</v>
      </c>
      <c r="G694" s="1">
        <f t="shared" si="217"/>
        <v>44.794592810293729</v>
      </c>
      <c r="H694" s="1">
        <f t="shared" si="217"/>
        <v>44.681453118421132</v>
      </c>
      <c r="I694" s="1">
        <f t="shared" si="217"/>
        <v>44.680282544299629</v>
      </c>
      <c r="J694" s="1">
        <f t="shared" si="217"/>
        <v>44.679111970178127</v>
      </c>
      <c r="K694" s="1">
        <f t="shared" si="217"/>
        <v>44.677941396056625</v>
      </c>
      <c r="L694" s="1">
        <f t="shared" si="217"/>
        <v>44.676770821935122</v>
      </c>
      <c r="M694" s="1">
        <f t="shared" si="217"/>
        <v>44.67560024781362</v>
      </c>
      <c r="N694" s="1">
        <f t="shared" si="217"/>
        <v>44.674544476042406</v>
      </c>
      <c r="O694" s="1">
        <f t="shared" si="217"/>
        <v>44.673488704271193</v>
      </c>
      <c r="P694" s="1">
        <f t="shared" si="217"/>
        <v>44.67243293249998</v>
      </c>
      <c r="Q694" s="1">
        <f t="shared" si="217"/>
        <v>44.671377160728767</v>
      </c>
      <c r="R694" s="1">
        <f t="shared" si="217"/>
        <v>44.670321388957554</v>
      </c>
      <c r="S694" s="1">
        <f t="shared" si="217"/>
        <v>44.669276225404651</v>
      </c>
      <c r="T694" s="1">
        <f t="shared" ref="T694:AI709" si="220">S693+S272</f>
        <v>44.668231061851742</v>
      </c>
      <c r="U694" s="1">
        <f t="shared" si="220"/>
        <v>44.66718589829884</v>
      </c>
      <c r="V694" s="1">
        <f t="shared" si="220"/>
        <v>44.66614073474593</v>
      </c>
      <c r="W694" s="1">
        <f t="shared" si="220"/>
        <v>44.665095571193028</v>
      </c>
      <c r="X694" s="1">
        <f t="shared" si="220"/>
        <v>44.664571804816326</v>
      </c>
      <c r="Y694" s="1">
        <f t="shared" si="220"/>
        <v>44.664048038439624</v>
      </c>
      <c r="Z694" s="1">
        <f t="shared" si="220"/>
        <v>44.663524272062922</v>
      </c>
      <c r="AA694" s="1">
        <f t="shared" si="220"/>
        <v>44.66300050568622</v>
      </c>
      <c r="AB694" s="1">
        <f t="shared" si="220"/>
        <v>44.662476739309518</v>
      </c>
      <c r="AC694" s="1">
        <f t="shared" si="220"/>
        <v>44.66140189781256</v>
      </c>
      <c r="AD694" s="1">
        <f t="shared" si="220"/>
        <v>44.660327056315602</v>
      </c>
      <c r="AE694" s="1">
        <f t="shared" si="220"/>
        <v>44.659252214818643</v>
      </c>
      <c r="AF694" s="1">
        <f t="shared" si="220"/>
        <v>44.658177373321685</v>
      </c>
      <c r="AG694" s="1">
        <f t="shared" si="220"/>
        <v>44.657102531824727</v>
      </c>
      <c r="AH694" s="1">
        <f t="shared" si="220"/>
        <v>44.655499637706811</v>
      </c>
      <c r="AI694" s="1">
        <f t="shared" si="220"/>
        <v>44.653896743588895</v>
      </c>
      <c r="AJ694" s="1">
        <f t="shared" ref="AJ694:AY709" si="221">AI693+AI272</f>
        <v>44.652293849470979</v>
      </c>
      <c r="AK694" s="1">
        <f t="shared" si="221"/>
        <v>44.650690955353063</v>
      </c>
      <c r="AL694" s="1">
        <f t="shared" si="221"/>
        <v>44.649088061235155</v>
      </c>
      <c r="AM694" s="1">
        <f t="shared" si="221"/>
        <v>44.64510325923694</v>
      </c>
      <c r="AN694" s="1">
        <f t="shared" si="221"/>
        <v>44.641118457238726</v>
      </c>
      <c r="AO694" s="1">
        <f t="shared" si="221"/>
        <v>44.637133655240511</v>
      </c>
      <c r="AP694" s="1">
        <f t="shared" si="221"/>
        <v>44.63314885324229</v>
      </c>
      <c r="AQ694" s="1">
        <f t="shared" si="221"/>
        <v>44.629164051244075</v>
      </c>
      <c r="AR694" s="1">
        <f t="shared" si="221"/>
        <v>44.640625108676453</v>
      </c>
      <c r="AS694" s="1">
        <f t="shared" si="221"/>
        <v>44.652086166108838</v>
      </c>
      <c r="AT694" s="1">
        <f t="shared" si="221"/>
        <v>44.663547223541222</v>
      </c>
      <c r="AU694" s="1">
        <f t="shared" si="221"/>
        <v>44.675008280973607</v>
      </c>
      <c r="AV694" s="1">
        <f t="shared" si="221"/>
        <v>44.686469338405992</v>
      </c>
      <c r="AW694" s="1">
        <f t="shared" si="221"/>
        <v>44.709995790853547</v>
      </c>
      <c r="AX694" s="1">
        <f t="shared" si="221"/>
        <v>44.733522243301103</v>
      </c>
      <c r="AY694" s="1">
        <f t="shared" si="221"/>
        <v>44.757048695748658</v>
      </c>
      <c r="AZ694" s="1">
        <f t="shared" si="218"/>
        <v>44.780575148196213</v>
      </c>
      <c r="BA694" s="1">
        <f t="shared" si="218"/>
        <v>44.691166123130259</v>
      </c>
      <c r="BB694" s="1" t="e">
        <f t="shared" si="218"/>
        <v>#VALUE!</v>
      </c>
      <c r="BC694" s="1" t="e">
        <f t="shared" si="218"/>
        <v>#VALUE!</v>
      </c>
      <c r="BD694" s="1" t="e">
        <f t="shared" si="218"/>
        <v>#VALUE!</v>
      </c>
      <c r="BE694" s="1" t="e">
        <f t="shared" si="218"/>
        <v>#VALUE!</v>
      </c>
      <c r="BF694" s="1" t="e">
        <f t="shared" si="218"/>
        <v>#VALUE!</v>
      </c>
      <c r="BG694" s="1" t="e">
        <f t="shared" si="218"/>
        <v>#VALUE!</v>
      </c>
      <c r="BH694" s="1" t="e">
        <f t="shared" si="218"/>
        <v>#VALUE!</v>
      </c>
      <c r="BI694" s="1" t="e">
        <f t="shared" si="218"/>
        <v>#VALUE!</v>
      </c>
      <c r="BJ694" s="1" t="e">
        <f t="shared" si="218"/>
        <v>#VALUE!</v>
      </c>
      <c r="BK694" s="1" t="e">
        <f t="shared" si="218"/>
        <v>#VALUE!</v>
      </c>
      <c r="BL694" s="1" t="e">
        <f t="shared" si="218"/>
        <v>#VALUE!</v>
      </c>
      <c r="BM694" s="1" t="e">
        <f t="shared" si="218"/>
        <v>#VALUE!</v>
      </c>
      <c r="BN694" s="1" t="e">
        <f t="shared" si="218"/>
        <v>#VALUE!</v>
      </c>
      <c r="BO694" s="1" t="e">
        <f t="shared" ref="BO694:CD709" si="222">BN693+BN272</f>
        <v>#VALUE!</v>
      </c>
      <c r="BP694" s="1" t="e">
        <f t="shared" si="222"/>
        <v>#VALUE!</v>
      </c>
      <c r="BQ694" s="1" t="e">
        <f t="shared" si="222"/>
        <v>#VALUE!</v>
      </c>
      <c r="BR694" s="1" t="e">
        <f t="shared" si="222"/>
        <v>#VALUE!</v>
      </c>
      <c r="BS694" s="1" t="e">
        <f t="shared" si="222"/>
        <v>#VALUE!</v>
      </c>
      <c r="BT694" s="1" t="e">
        <f t="shared" si="222"/>
        <v>#VALUE!</v>
      </c>
      <c r="BU694" s="1" t="e">
        <f t="shared" si="222"/>
        <v>#VALUE!</v>
      </c>
      <c r="BV694" s="1" t="e">
        <f t="shared" si="222"/>
        <v>#VALUE!</v>
      </c>
      <c r="BW694" s="1" t="e">
        <f t="shared" si="222"/>
        <v>#VALUE!</v>
      </c>
      <c r="BX694" s="1" t="e">
        <f t="shared" si="222"/>
        <v>#VALUE!</v>
      </c>
      <c r="BY694" s="1" t="e">
        <f t="shared" si="222"/>
        <v>#VALUE!</v>
      </c>
      <c r="BZ694" s="1" t="e">
        <f t="shared" si="222"/>
        <v>#VALUE!</v>
      </c>
      <c r="CA694" s="1" t="e">
        <f t="shared" si="222"/>
        <v>#VALUE!</v>
      </c>
      <c r="CB694" s="1" t="e">
        <f t="shared" si="222"/>
        <v>#VALUE!</v>
      </c>
      <c r="CC694" s="1" t="e">
        <f t="shared" si="222"/>
        <v>#VALUE!</v>
      </c>
      <c r="CD694" s="1" t="e">
        <f t="shared" si="222"/>
        <v>#VALUE!</v>
      </c>
      <c r="CE694" s="1" t="e">
        <f t="shared" si="219"/>
        <v>#VALUE!</v>
      </c>
      <c r="CF694" s="1" t="e">
        <f t="shared" si="219"/>
        <v>#VALUE!</v>
      </c>
      <c r="CG694" s="1" t="e">
        <f t="shared" si="219"/>
        <v>#VALUE!</v>
      </c>
      <c r="CH694" s="1" t="e">
        <f t="shared" si="219"/>
        <v>#VALUE!</v>
      </c>
      <c r="CI694" s="1" t="e">
        <f t="shared" si="219"/>
        <v>#VALUE!</v>
      </c>
      <c r="CJ694" s="1" t="e">
        <f t="shared" si="219"/>
        <v>#VALUE!</v>
      </c>
      <c r="CK694" s="1" t="e">
        <f t="shared" si="219"/>
        <v>#VALUE!</v>
      </c>
      <c r="CL694" s="1" t="e">
        <f t="shared" si="219"/>
        <v>#VALUE!</v>
      </c>
      <c r="CM694" s="1" t="e">
        <f t="shared" si="219"/>
        <v>#VALUE!</v>
      </c>
      <c r="CN694" s="1" t="e">
        <f t="shared" si="219"/>
        <v>#VALUE!</v>
      </c>
      <c r="CO694" s="1" t="e">
        <f t="shared" si="219"/>
        <v>#VALUE!</v>
      </c>
      <c r="CP694" s="1" t="e">
        <f t="shared" si="219"/>
        <v>#VALUE!</v>
      </c>
      <c r="CQ694" s="1" t="e">
        <f t="shared" si="219"/>
        <v>#VALUE!</v>
      </c>
      <c r="CR694" s="1" t="e">
        <f t="shared" si="219"/>
        <v>#VALUE!</v>
      </c>
      <c r="CS694" s="1" t="e">
        <f t="shared" si="219"/>
        <v>#VALUE!</v>
      </c>
      <c r="CT694" s="1" t="e">
        <f t="shared" si="219"/>
        <v>#VALUE!</v>
      </c>
      <c r="CU694" s="1" t="e">
        <f t="shared" ref="CU694:CY708" si="223">CT693+CT272</f>
        <v>#VALUE!</v>
      </c>
      <c r="CV694" s="1" t="e">
        <f t="shared" si="223"/>
        <v>#VALUE!</v>
      </c>
      <c r="CW694" s="1" t="e">
        <f t="shared" si="223"/>
        <v>#VALUE!</v>
      </c>
      <c r="CX694" s="1" t="e">
        <f t="shared" si="223"/>
        <v>#VALUE!</v>
      </c>
      <c r="CY694" s="7" t="e">
        <f t="shared" si="223"/>
        <v>#VALUE!</v>
      </c>
    </row>
    <row r="695" spans="2:103" x14ac:dyDescent="0.25">
      <c r="B695" s="25">
        <v>50</v>
      </c>
      <c r="C695" s="29">
        <f t="shared" si="200"/>
        <v>45.247151577784116</v>
      </c>
      <c r="D695" s="1">
        <f t="shared" si="191"/>
        <v>45.982363187078356</v>
      </c>
      <c r="E695" s="1">
        <f t="shared" ref="E695:T710" si="224">D694+D273</f>
        <v>45.869223495205759</v>
      </c>
      <c r="F695" s="1">
        <f t="shared" si="224"/>
        <v>45.756083803333162</v>
      </c>
      <c r="G695" s="1">
        <f t="shared" si="224"/>
        <v>45.642944111460565</v>
      </c>
      <c r="H695" s="1">
        <f t="shared" si="224"/>
        <v>45.529804419587968</v>
      </c>
      <c r="I695" s="1">
        <f t="shared" si="224"/>
        <v>45.528342559010433</v>
      </c>
      <c r="J695" s="1">
        <f t="shared" si="224"/>
        <v>45.52717198488893</v>
      </c>
      <c r="K695" s="1">
        <f t="shared" si="224"/>
        <v>45.526001410767428</v>
      </c>
      <c r="L695" s="1">
        <f t="shared" si="224"/>
        <v>45.524830836645926</v>
      </c>
      <c r="M695" s="1">
        <f t="shared" si="224"/>
        <v>45.523660262524423</v>
      </c>
      <c r="N695" s="1">
        <f t="shared" si="224"/>
        <v>45.522489688402921</v>
      </c>
      <c r="O695" s="1">
        <f t="shared" si="224"/>
        <v>45.521433916631707</v>
      </c>
      <c r="P695" s="1">
        <f t="shared" si="224"/>
        <v>45.520378144860494</v>
      </c>
      <c r="Q695" s="1">
        <f t="shared" si="224"/>
        <v>45.519322373089281</v>
      </c>
      <c r="R695" s="1">
        <f t="shared" si="224"/>
        <v>45.518266601318068</v>
      </c>
      <c r="S695" s="1">
        <f t="shared" si="224"/>
        <v>45.517210829546855</v>
      </c>
      <c r="T695" s="1">
        <f t="shared" si="224"/>
        <v>45.516165665993952</v>
      </c>
      <c r="U695" s="1">
        <f t="shared" si="220"/>
        <v>45.515120502441043</v>
      </c>
      <c r="V695" s="1">
        <f t="shared" si="220"/>
        <v>45.514075338888141</v>
      </c>
      <c r="W695" s="1">
        <f t="shared" si="220"/>
        <v>45.513030175335231</v>
      </c>
      <c r="X695" s="1">
        <f t="shared" si="220"/>
        <v>45.511985011782329</v>
      </c>
      <c r="Y695" s="1">
        <f t="shared" si="220"/>
        <v>45.511461245405627</v>
      </c>
      <c r="Z695" s="1">
        <f t="shared" si="220"/>
        <v>45.510937479028925</v>
      </c>
      <c r="AA695" s="1">
        <f t="shared" si="220"/>
        <v>45.510413712652223</v>
      </c>
      <c r="AB695" s="1">
        <f t="shared" si="220"/>
        <v>45.509889946275521</v>
      </c>
      <c r="AC695" s="1">
        <f t="shared" si="220"/>
        <v>45.509366179898819</v>
      </c>
      <c r="AD695" s="1">
        <f t="shared" si="220"/>
        <v>45.508291338401861</v>
      </c>
      <c r="AE695" s="1">
        <f t="shared" si="220"/>
        <v>45.507216496904903</v>
      </c>
      <c r="AF695" s="1">
        <f t="shared" si="220"/>
        <v>45.506141655407944</v>
      </c>
      <c r="AG695" s="1">
        <f t="shared" si="220"/>
        <v>45.505066813910986</v>
      </c>
      <c r="AH695" s="1">
        <f t="shared" si="220"/>
        <v>45.503991972414028</v>
      </c>
      <c r="AI695" s="1">
        <f t="shared" si="220"/>
        <v>45.502389078296112</v>
      </c>
      <c r="AJ695" s="1">
        <f t="shared" si="221"/>
        <v>45.500786184178196</v>
      </c>
      <c r="AK695" s="1">
        <f t="shared" si="221"/>
        <v>45.49918329006028</v>
      </c>
      <c r="AL695" s="1">
        <f t="shared" si="221"/>
        <v>45.497580395942364</v>
      </c>
      <c r="AM695" s="1">
        <f t="shared" si="221"/>
        <v>45.495977501824456</v>
      </c>
      <c r="AN695" s="1">
        <f t="shared" si="221"/>
        <v>45.491992699826241</v>
      </c>
      <c r="AO695" s="1">
        <f t="shared" si="221"/>
        <v>45.488007897828027</v>
      </c>
      <c r="AP695" s="1">
        <f t="shared" si="221"/>
        <v>45.484023095829812</v>
      </c>
      <c r="AQ695" s="1">
        <f t="shared" si="221"/>
        <v>45.480038293831591</v>
      </c>
      <c r="AR695" s="1">
        <f t="shared" si="221"/>
        <v>45.476053491833376</v>
      </c>
      <c r="AS695" s="1">
        <f t="shared" si="221"/>
        <v>45.487514549265754</v>
      </c>
      <c r="AT695" s="1">
        <f t="shared" si="221"/>
        <v>45.498975606698139</v>
      </c>
      <c r="AU695" s="1">
        <f t="shared" si="221"/>
        <v>45.510436664130523</v>
      </c>
      <c r="AV695" s="1">
        <f t="shared" si="221"/>
        <v>45.521897721562908</v>
      </c>
      <c r="AW695" s="1">
        <f t="shared" si="221"/>
        <v>45.533358778995293</v>
      </c>
      <c r="AX695" s="1">
        <f t="shared" si="221"/>
        <v>45.556885231442848</v>
      </c>
      <c r="AY695" s="1">
        <f t="shared" si="221"/>
        <v>45.580411683890404</v>
      </c>
      <c r="AZ695" s="1">
        <f t="shared" si="218"/>
        <v>45.603938136337959</v>
      </c>
      <c r="BA695" s="1">
        <f t="shared" si="218"/>
        <v>45.627464588785514</v>
      </c>
      <c r="BB695" s="1">
        <f t="shared" si="218"/>
        <v>45.53805556371956</v>
      </c>
      <c r="BC695" s="1" t="e">
        <f t="shared" si="218"/>
        <v>#VALUE!</v>
      </c>
      <c r="BD695" s="1" t="e">
        <f t="shared" si="218"/>
        <v>#VALUE!</v>
      </c>
      <c r="BE695" s="1" t="e">
        <f t="shared" si="218"/>
        <v>#VALUE!</v>
      </c>
      <c r="BF695" s="1" t="e">
        <f t="shared" si="218"/>
        <v>#VALUE!</v>
      </c>
      <c r="BG695" s="1" t="e">
        <f t="shared" si="218"/>
        <v>#VALUE!</v>
      </c>
      <c r="BH695" s="1" t="e">
        <f t="shared" si="218"/>
        <v>#VALUE!</v>
      </c>
      <c r="BI695" s="1" t="e">
        <f t="shared" si="218"/>
        <v>#VALUE!</v>
      </c>
      <c r="BJ695" s="1" t="e">
        <f t="shared" si="218"/>
        <v>#VALUE!</v>
      </c>
      <c r="BK695" s="1" t="e">
        <f t="shared" si="218"/>
        <v>#VALUE!</v>
      </c>
      <c r="BL695" s="1" t="e">
        <f t="shared" si="218"/>
        <v>#VALUE!</v>
      </c>
      <c r="BM695" s="1" t="e">
        <f t="shared" si="218"/>
        <v>#VALUE!</v>
      </c>
      <c r="BN695" s="1" t="e">
        <f t="shared" si="218"/>
        <v>#VALUE!</v>
      </c>
      <c r="BO695" s="1" t="e">
        <f t="shared" si="222"/>
        <v>#VALUE!</v>
      </c>
      <c r="BP695" s="1" t="e">
        <f t="shared" si="222"/>
        <v>#VALUE!</v>
      </c>
      <c r="BQ695" s="1" t="e">
        <f t="shared" si="222"/>
        <v>#VALUE!</v>
      </c>
      <c r="BR695" s="1" t="e">
        <f t="shared" si="222"/>
        <v>#VALUE!</v>
      </c>
      <c r="BS695" s="1" t="e">
        <f t="shared" si="222"/>
        <v>#VALUE!</v>
      </c>
      <c r="BT695" s="1" t="e">
        <f t="shared" si="222"/>
        <v>#VALUE!</v>
      </c>
      <c r="BU695" s="1" t="e">
        <f t="shared" si="222"/>
        <v>#VALUE!</v>
      </c>
      <c r="BV695" s="1" t="e">
        <f t="shared" si="222"/>
        <v>#VALUE!</v>
      </c>
      <c r="BW695" s="1" t="e">
        <f t="shared" si="222"/>
        <v>#VALUE!</v>
      </c>
      <c r="BX695" s="1" t="e">
        <f t="shared" si="222"/>
        <v>#VALUE!</v>
      </c>
      <c r="BY695" s="1" t="e">
        <f t="shared" si="222"/>
        <v>#VALUE!</v>
      </c>
      <c r="BZ695" s="1" t="e">
        <f t="shared" si="222"/>
        <v>#VALUE!</v>
      </c>
      <c r="CA695" s="1" t="e">
        <f t="shared" si="222"/>
        <v>#VALUE!</v>
      </c>
      <c r="CB695" s="1" t="e">
        <f t="shared" si="222"/>
        <v>#VALUE!</v>
      </c>
      <c r="CC695" s="1" t="e">
        <f t="shared" si="222"/>
        <v>#VALUE!</v>
      </c>
      <c r="CD695" s="1" t="e">
        <f t="shared" si="222"/>
        <v>#VALUE!</v>
      </c>
      <c r="CE695" s="1" t="e">
        <f t="shared" si="219"/>
        <v>#VALUE!</v>
      </c>
      <c r="CF695" s="1" t="e">
        <f t="shared" si="219"/>
        <v>#VALUE!</v>
      </c>
      <c r="CG695" s="1" t="e">
        <f t="shared" si="219"/>
        <v>#VALUE!</v>
      </c>
      <c r="CH695" s="1" t="e">
        <f t="shared" si="219"/>
        <v>#VALUE!</v>
      </c>
      <c r="CI695" s="1" t="e">
        <f t="shared" si="219"/>
        <v>#VALUE!</v>
      </c>
      <c r="CJ695" s="1" t="e">
        <f t="shared" si="219"/>
        <v>#VALUE!</v>
      </c>
      <c r="CK695" s="1" t="e">
        <f t="shared" si="219"/>
        <v>#VALUE!</v>
      </c>
      <c r="CL695" s="1" t="e">
        <f t="shared" si="219"/>
        <v>#VALUE!</v>
      </c>
      <c r="CM695" s="1" t="e">
        <f t="shared" si="219"/>
        <v>#VALUE!</v>
      </c>
      <c r="CN695" s="1" t="e">
        <f t="shared" si="219"/>
        <v>#VALUE!</v>
      </c>
      <c r="CO695" s="1" t="e">
        <f t="shared" si="219"/>
        <v>#VALUE!</v>
      </c>
      <c r="CP695" s="1" t="e">
        <f t="shared" si="219"/>
        <v>#VALUE!</v>
      </c>
      <c r="CQ695" s="1" t="e">
        <f t="shared" si="219"/>
        <v>#VALUE!</v>
      </c>
      <c r="CR695" s="1" t="e">
        <f t="shared" si="219"/>
        <v>#VALUE!</v>
      </c>
      <c r="CS695" s="1" t="e">
        <f t="shared" si="219"/>
        <v>#VALUE!</v>
      </c>
      <c r="CT695" s="1" t="e">
        <f t="shared" si="219"/>
        <v>#VALUE!</v>
      </c>
      <c r="CU695" s="1" t="e">
        <f t="shared" si="223"/>
        <v>#VALUE!</v>
      </c>
      <c r="CV695" s="1" t="e">
        <f t="shared" si="223"/>
        <v>#VALUE!</v>
      </c>
      <c r="CW695" s="1" t="e">
        <f t="shared" si="223"/>
        <v>#VALUE!</v>
      </c>
      <c r="CX695" s="1" t="e">
        <f t="shared" si="223"/>
        <v>#VALUE!</v>
      </c>
      <c r="CY695" s="7" t="e">
        <f t="shared" si="223"/>
        <v>#VALUE!</v>
      </c>
    </row>
    <row r="696" spans="2:103" x14ac:dyDescent="0.25">
      <c r="B696" s="25">
        <v>51</v>
      </c>
      <c r="C696" s="29">
        <f t="shared" si="200"/>
        <v>46.094041018373417</v>
      </c>
      <c r="D696" s="1">
        <f t="shared" si="191"/>
        <v>46.829252627667657</v>
      </c>
      <c r="E696" s="1">
        <f t="shared" si="224"/>
        <v>46.717574796372595</v>
      </c>
      <c r="F696" s="1">
        <f t="shared" si="224"/>
        <v>46.604435104499998</v>
      </c>
      <c r="G696" s="1">
        <f t="shared" si="224"/>
        <v>46.491295412627402</v>
      </c>
      <c r="H696" s="1">
        <f t="shared" si="224"/>
        <v>46.378155720754805</v>
      </c>
      <c r="I696" s="1">
        <f t="shared" si="224"/>
        <v>46.376693860177269</v>
      </c>
      <c r="J696" s="1">
        <f t="shared" si="224"/>
        <v>46.375231999599734</v>
      </c>
      <c r="K696" s="1">
        <f t="shared" si="224"/>
        <v>46.374061425478232</v>
      </c>
      <c r="L696" s="1">
        <f t="shared" si="224"/>
        <v>46.372890851356729</v>
      </c>
      <c r="M696" s="1">
        <f t="shared" si="224"/>
        <v>46.371720277235227</v>
      </c>
      <c r="N696" s="1">
        <f t="shared" si="224"/>
        <v>46.370549703113724</v>
      </c>
      <c r="O696" s="1">
        <f t="shared" si="224"/>
        <v>46.369379128992222</v>
      </c>
      <c r="P696" s="1">
        <f t="shared" si="224"/>
        <v>46.368323357221009</v>
      </c>
      <c r="Q696" s="1">
        <f t="shared" si="224"/>
        <v>46.367267585449795</v>
      </c>
      <c r="R696" s="1">
        <f t="shared" si="224"/>
        <v>46.366211813678582</v>
      </c>
      <c r="S696" s="1">
        <f t="shared" si="224"/>
        <v>46.365156041907369</v>
      </c>
      <c r="T696" s="1">
        <f t="shared" si="224"/>
        <v>46.364100270136156</v>
      </c>
      <c r="U696" s="1">
        <f t="shared" si="220"/>
        <v>46.363055106583253</v>
      </c>
      <c r="V696" s="1">
        <f t="shared" si="220"/>
        <v>46.362009943030344</v>
      </c>
      <c r="W696" s="1">
        <f t="shared" si="220"/>
        <v>46.360964779477442</v>
      </c>
      <c r="X696" s="1">
        <f t="shared" si="220"/>
        <v>46.359919615924532</v>
      </c>
      <c r="Y696" s="1">
        <f t="shared" si="220"/>
        <v>46.35887445237163</v>
      </c>
      <c r="Z696" s="1">
        <f t="shared" si="220"/>
        <v>46.358350685994928</v>
      </c>
      <c r="AA696" s="1">
        <f t="shared" si="220"/>
        <v>46.357826919618226</v>
      </c>
      <c r="AB696" s="1">
        <f t="shared" si="220"/>
        <v>46.357303153241524</v>
      </c>
      <c r="AC696" s="1">
        <f t="shared" si="220"/>
        <v>46.356779386864822</v>
      </c>
      <c r="AD696" s="1">
        <f t="shared" si="220"/>
        <v>46.35625562048812</v>
      </c>
      <c r="AE696" s="1">
        <f t="shared" si="220"/>
        <v>46.355180778991162</v>
      </c>
      <c r="AF696" s="1">
        <f t="shared" si="220"/>
        <v>46.354105937494204</v>
      </c>
      <c r="AG696" s="1">
        <f t="shared" si="220"/>
        <v>46.353031095997245</v>
      </c>
      <c r="AH696" s="1">
        <f t="shared" si="220"/>
        <v>46.351956254500287</v>
      </c>
      <c r="AI696" s="1">
        <f t="shared" si="220"/>
        <v>46.350881413003329</v>
      </c>
      <c r="AJ696" s="1">
        <f t="shared" si="221"/>
        <v>46.349278518885413</v>
      </c>
      <c r="AK696" s="1">
        <f t="shared" si="221"/>
        <v>46.347675624767497</v>
      </c>
      <c r="AL696" s="1">
        <f t="shared" si="221"/>
        <v>46.346072730649581</v>
      </c>
      <c r="AM696" s="1">
        <f t="shared" si="221"/>
        <v>46.344469836531665</v>
      </c>
      <c r="AN696" s="1">
        <f t="shared" si="221"/>
        <v>46.342866942413757</v>
      </c>
      <c r="AO696" s="1">
        <f t="shared" si="221"/>
        <v>46.338882140415542</v>
      </c>
      <c r="AP696" s="1">
        <f t="shared" si="221"/>
        <v>46.334897338417328</v>
      </c>
      <c r="AQ696" s="1">
        <f t="shared" si="221"/>
        <v>46.330912536419113</v>
      </c>
      <c r="AR696" s="1">
        <f t="shared" si="221"/>
        <v>46.326927734420892</v>
      </c>
      <c r="AS696" s="1">
        <f t="shared" si="221"/>
        <v>46.322942932422677</v>
      </c>
      <c r="AT696" s="1">
        <f t="shared" si="221"/>
        <v>46.334403989855055</v>
      </c>
      <c r="AU696" s="1">
        <f t="shared" si="221"/>
        <v>46.34586504728744</v>
      </c>
      <c r="AV696" s="1">
        <f t="shared" si="221"/>
        <v>46.357326104719824</v>
      </c>
      <c r="AW696" s="1">
        <f t="shared" si="221"/>
        <v>46.368787162152209</v>
      </c>
      <c r="AX696" s="1">
        <f t="shared" si="221"/>
        <v>46.380248219584594</v>
      </c>
      <c r="AY696" s="1">
        <f t="shared" si="221"/>
        <v>46.403774672032149</v>
      </c>
      <c r="AZ696" s="1">
        <f t="shared" si="218"/>
        <v>46.427301124479705</v>
      </c>
      <c r="BA696" s="1">
        <f t="shared" si="218"/>
        <v>46.45082757692726</v>
      </c>
      <c r="BB696" s="1">
        <f t="shared" si="218"/>
        <v>46.474354029374815</v>
      </c>
      <c r="BC696" s="1">
        <f t="shared" si="218"/>
        <v>46.384945004308861</v>
      </c>
      <c r="BD696" s="1" t="e">
        <f t="shared" si="218"/>
        <v>#VALUE!</v>
      </c>
      <c r="BE696" s="1" t="e">
        <f t="shared" si="218"/>
        <v>#VALUE!</v>
      </c>
      <c r="BF696" s="1" t="e">
        <f t="shared" si="218"/>
        <v>#VALUE!</v>
      </c>
      <c r="BG696" s="1" t="e">
        <f t="shared" si="218"/>
        <v>#VALUE!</v>
      </c>
      <c r="BH696" s="1" t="e">
        <f t="shared" si="218"/>
        <v>#VALUE!</v>
      </c>
      <c r="BI696" s="1" t="e">
        <f t="shared" si="218"/>
        <v>#VALUE!</v>
      </c>
      <c r="BJ696" s="1" t="e">
        <f t="shared" si="218"/>
        <v>#VALUE!</v>
      </c>
      <c r="BK696" s="1" t="e">
        <f t="shared" si="218"/>
        <v>#VALUE!</v>
      </c>
      <c r="BL696" s="1" t="e">
        <f t="shared" si="218"/>
        <v>#VALUE!</v>
      </c>
      <c r="BM696" s="1" t="e">
        <f t="shared" si="218"/>
        <v>#VALUE!</v>
      </c>
      <c r="BN696" s="1" t="e">
        <f t="shared" si="218"/>
        <v>#VALUE!</v>
      </c>
      <c r="BO696" s="1" t="e">
        <f t="shared" si="222"/>
        <v>#VALUE!</v>
      </c>
      <c r="BP696" s="1" t="e">
        <f t="shared" si="222"/>
        <v>#VALUE!</v>
      </c>
      <c r="BQ696" s="1" t="e">
        <f t="shared" si="222"/>
        <v>#VALUE!</v>
      </c>
      <c r="BR696" s="1" t="e">
        <f t="shared" si="222"/>
        <v>#VALUE!</v>
      </c>
      <c r="BS696" s="1" t="e">
        <f t="shared" si="222"/>
        <v>#VALUE!</v>
      </c>
      <c r="BT696" s="1" t="e">
        <f t="shared" si="222"/>
        <v>#VALUE!</v>
      </c>
      <c r="BU696" s="1" t="e">
        <f t="shared" si="222"/>
        <v>#VALUE!</v>
      </c>
      <c r="BV696" s="1" t="e">
        <f t="shared" si="222"/>
        <v>#VALUE!</v>
      </c>
      <c r="BW696" s="1" t="e">
        <f t="shared" si="222"/>
        <v>#VALUE!</v>
      </c>
      <c r="BX696" s="1" t="e">
        <f t="shared" si="222"/>
        <v>#VALUE!</v>
      </c>
      <c r="BY696" s="1" t="e">
        <f t="shared" si="222"/>
        <v>#VALUE!</v>
      </c>
      <c r="BZ696" s="1" t="e">
        <f t="shared" si="222"/>
        <v>#VALUE!</v>
      </c>
      <c r="CA696" s="1" t="e">
        <f t="shared" si="222"/>
        <v>#VALUE!</v>
      </c>
      <c r="CB696" s="1" t="e">
        <f t="shared" si="222"/>
        <v>#VALUE!</v>
      </c>
      <c r="CC696" s="1" t="e">
        <f t="shared" si="222"/>
        <v>#VALUE!</v>
      </c>
      <c r="CD696" s="1" t="e">
        <f t="shared" si="222"/>
        <v>#VALUE!</v>
      </c>
      <c r="CE696" s="1" t="e">
        <f t="shared" si="219"/>
        <v>#VALUE!</v>
      </c>
      <c r="CF696" s="1" t="e">
        <f t="shared" si="219"/>
        <v>#VALUE!</v>
      </c>
      <c r="CG696" s="1" t="e">
        <f t="shared" si="219"/>
        <v>#VALUE!</v>
      </c>
      <c r="CH696" s="1" t="e">
        <f t="shared" si="219"/>
        <v>#VALUE!</v>
      </c>
      <c r="CI696" s="1" t="e">
        <f t="shared" si="219"/>
        <v>#VALUE!</v>
      </c>
      <c r="CJ696" s="1" t="e">
        <f t="shared" si="219"/>
        <v>#VALUE!</v>
      </c>
      <c r="CK696" s="1" t="e">
        <f t="shared" si="219"/>
        <v>#VALUE!</v>
      </c>
      <c r="CL696" s="1" t="e">
        <f t="shared" si="219"/>
        <v>#VALUE!</v>
      </c>
      <c r="CM696" s="1" t="e">
        <f t="shared" si="219"/>
        <v>#VALUE!</v>
      </c>
      <c r="CN696" s="1" t="e">
        <f t="shared" si="219"/>
        <v>#VALUE!</v>
      </c>
      <c r="CO696" s="1" t="e">
        <f t="shared" si="219"/>
        <v>#VALUE!</v>
      </c>
      <c r="CP696" s="1" t="e">
        <f t="shared" si="219"/>
        <v>#VALUE!</v>
      </c>
      <c r="CQ696" s="1" t="e">
        <f t="shared" si="219"/>
        <v>#VALUE!</v>
      </c>
      <c r="CR696" s="1" t="e">
        <f t="shared" si="219"/>
        <v>#VALUE!</v>
      </c>
      <c r="CS696" s="1" t="e">
        <f t="shared" si="219"/>
        <v>#VALUE!</v>
      </c>
      <c r="CT696" s="1" t="e">
        <f t="shared" si="219"/>
        <v>#VALUE!</v>
      </c>
      <c r="CU696" s="1" t="e">
        <f t="shared" si="223"/>
        <v>#VALUE!</v>
      </c>
      <c r="CV696" s="1" t="e">
        <f t="shared" si="223"/>
        <v>#VALUE!</v>
      </c>
      <c r="CW696" s="1" t="e">
        <f t="shared" si="223"/>
        <v>#VALUE!</v>
      </c>
      <c r="CX696" s="1" t="e">
        <f t="shared" si="223"/>
        <v>#VALUE!</v>
      </c>
      <c r="CY696" s="7" t="e">
        <f t="shared" si="223"/>
        <v>#VALUE!</v>
      </c>
    </row>
    <row r="697" spans="2:103" x14ac:dyDescent="0.25">
      <c r="B697" s="25">
        <v>52</v>
      </c>
      <c r="C697" s="29">
        <f t="shared" si="200"/>
        <v>46.940930458962718</v>
      </c>
      <c r="D697" s="1">
        <f t="shared" si="191"/>
        <v>47.676142068256958</v>
      </c>
      <c r="E697" s="1">
        <f t="shared" si="224"/>
        <v>47.564464236961896</v>
      </c>
      <c r="F697" s="1">
        <f t="shared" si="224"/>
        <v>47.452786405666835</v>
      </c>
      <c r="G697" s="1">
        <f t="shared" si="224"/>
        <v>47.339646713794238</v>
      </c>
      <c r="H697" s="1">
        <f t="shared" si="224"/>
        <v>47.226507021921641</v>
      </c>
      <c r="I697" s="1">
        <f t="shared" si="224"/>
        <v>47.225045161344106</v>
      </c>
      <c r="J697" s="1">
        <f t="shared" si="224"/>
        <v>47.22358330076657</v>
      </c>
      <c r="K697" s="1">
        <f t="shared" si="224"/>
        <v>47.222121440189035</v>
      </c>
      <c r="L697" s="1">
        <f t="shared" si="224"/>
        <v>47.220950866067533</v>
      </c>
      <c r="M697" s="1">
        <f t="shared" si="224"/>
        <v>47.21978029194603</v>
      </c>
      <c r="N697" s="1">
        <f t="shared" si="224"/>
        <v>47.218609717824528</v>
      </c>
      <c r="O697" s="1">
        <f t="shared" si="224"/>
        <v>47.217439143703025</v>
      </c>
      <c r="P697" s="1">
        <f t="shared" si="224"/>
        <v>47.216268569581523</v>
      </c>
      <c r="Q697" s="1">
        <f t="shared" si="224"/>
        <v>47.21521279781031</v>
      </c>
      <c r="R697" s="1">
        <f t="shared" si="224"/>
        <v>47.214157026039096</v>
      </c>
      <c r="S697" s="1">
        <f t="shared" si="224"/>
        <v>47.213101254267883</v>
      </c>
      <c r="T697" s="1">
        <f t="shared" si="224"/>
        <v>47.21204548249667</v>
      </c>
      <c r="U697" s="1">
        <f t="shared" si="220"/>
        <v>47.210989710725457</v>
      </c>
      <c r="V697" s="1">
        <f t="shared" si="220"/>
        <v>47.209944547172555</v>
      </c>
      <c r="W697" s="1">
        <f t="shared" si="220"/>
        <v>47.208899383619645</v>
      </c>
      <c r="X697" s="1">
        <f t="shared" si="220"/>
        <v>47.207854220066743</v>
      </c>
      <c r="Y697" s="1">
        <f t="shared" si="220"/>
        <v>47.206809056513833</v>
      </c>
      <c r="Z697" s="1">
        <f t="shared" si="220"/>
        <v>47.205763892960931</v>
      </c>
      <c r="AA697" s="1">
        <f t="shared" si="220"/>
        <v>47.205240126584229</v>
      </c>
      <c r="AB697" s="1">
        <f t="shared" si="220"/>
        <v>47.204716360207527</v>
      </c>
      <c r="AC697" s="1">
        <f t="shared" si="220"/>
        <v>47.204192593830825</v>
      </c>
      <c r="AD697" s="1">
        <f t="shared" si="220"/>
        <v>47.203668827454123</v>
      </c>
      <c r="AE697" s="1">
        <f t="shared" si="220"/>
        <v>47.203145061077421</v>
      </c>
      <c r="AF697" s="1">
        <f t="shared" si="220"/>
        <v>47.202070219580463</v>
      </c>
      <c r="AG697" s="1">
        <f t="shared" si="220"/>
        <v>47.200995378083505</v>
      </c>
      <c r="AH697" s="1">
        <f t="shared" si="220"/>
        <v>47.199920536586546</v>
      </c>
      <c r="AI697" s="1">
        <f t="shared" si="220"/>
        <v>47.198845695089588</v>
      </c>
      <c r="AJ697" s="1">
        <f t="shared" si="221"/>
        <v>47.19777085359263</v>
      </c>
      <c r="AK697" s="1">
        <f t="shared" si="221"/>
        <v>47.196167959474714</v>
      </c>
      <c r="AL697" s="1">
        <f t="shared" si="221"/>
        <v>47.194565065356798</v>
      </c>
      <c r="AM697" s="1">
        <f t="shared" si="221"/>
        <v>47.192962171238882</v>
      </c>
      <c r="AN697" s="1">
        <f t="shared" si="221"/>
        <v>47.191359277120966</v>
      </c>
      <c r="AO697" s="1">
        <f t="shared" si="221"/>
        <v>47.189756383003058</v>
      </c>
      <c r="AP697" s="1">
        <f t="shared" si="221"/>
        <v>47.185771581004843</v>
      </c>
      <c r="AQ697" s="1">
        <f t="shared" si="221"/>
        <v>47.181786779006629</v>
      </c>
      <c r="AR697" s="1">
        <f t="shared" si="221"/>
        <v>47.177801977008414</v>
      </c>
      <c r="AS697" s="1">
        <f t="shared" si="221"/>
        <v>47.173817175010193</v>
      </c>
      <c r="AT697" s="1">
        <f t="shared" si="221"/>
        <v>47.169832373011978</v>
      </c>
      <c r="AU697" s="1">
        <f t="shared" si="221"/>
        <v>47.181293430444356</v>
      </c>
      <c r="AV697" s="1">
        <f t="shared" si="221"/>
        <v>47.192754487876741</v>
      </c>
      <c r="AW697" s="1">
        <f t="shared" si="221"/>
        <v>47.204215545309125</v>
      </c>
      <c r="AX697" s="1">
        <f t="shared" si="221"/>
        <v>47.21567660274151</v>
      </c>
      <c r="AY697" s="1">
        <f t="shared" si="221"/>
        <v>47.227137660173895</v>
      </c>
      <c r="AZ697" s="1">
        <f t="shared" si="218"/>
        <v>47.25066411262145</v>
      </c>
      <c r="BA697" s="1">
        <f t="shared" si="218"/>
        <v>47.274190565069006</v>
      </c>
      <c r="BB697" s="1">
        <f t="shared" si="218"/>
        <v>47.297717017516561</v>
      </c>
      <c r="BC697" s="1">
        <f t="shared" si="218"/>
        <v>47.321243469964116</v>
      </c>
      <c r="BD697" s="1">
        <f t="shared" si="218"/>
        <v>47.231834444898162</v>
      </c>
      <c r="BE697" s="1" t="e">
        <f t="shared" si="218"/>
        <v>#VALUE!</v>
      </c>
      <c r="BF697" s="1" t="e">
        <f t="shared" si="218"/>
        <v>#VALUE!</v>
      </c>
      <c r="BG697" s="1" t="e">
        <f t="shared" si="218"/>
        <v>#VALUE!</v>
      </c>
      <c r="BH697" s="1" t="e">
        <f t="shared" si="218"/>
        <v>#VALUE!</v>
      </c>
      <c r="BI697" s="1" t="e">
        <f t="shared" si="218"/>
        <v>#VALUE!</v>
      </c>
      <c r="BJ697" s="1" t="e">
        <f t="shared" si="218"/>
        <v>#VALUE!</v>
      </c>
      <c r="BK697" s="1" t="e">
        <f t="shared" si="218"/>
        <v>#VALUE!</v>
      </c>
      <c r="BL697" s="1" t="e">
        <f t="shared" si="218"/>
        <v>#VALUE!</v>
      </c>
      <c r="BM697" s="1" t="e">
        <f t="shared" si="218"/>
        <v>#VALUE!</v>
      </c>
      <c r="BN697" s="1" t="e">
        <f t="shared" si="218"/>
        <v>#VALUE!</v>
      </c>
      <c r="BO697" s="1" t="e">
        <f t="shared" si="222"/>
        <v>#VALUE!</v>
      </c>
      <c r="BP697" s="1" t="e">
        <f t="shared" si="222"/>
        <v>#VALUE!</v>
      </c>
      <c r="BQ697" s="1" t="e">
        <f t="shared" si="222"/>
        <v>#VALUE!</v>
      </c>
      <c r="BR697" s="1" t="e">
        <f t="shared" si="222"/>
        <v>#VALUE!</v>
      </c>
      <c r="BS697" s="1" t="e">
        <f t="shared" si="222"/>
        <v>#VALUE!</v>
      </c>
      <c r="BT697" s="1" t="e">
        <f t="shared" si="222"/>
        <v>#VALUE!</v>
      </c>
      <c r="BU697" s="1" t="e">
        <f t="shared" si="222"/>
        <v>#VALUE!</v>
      </c>
      <c r="BV697" s="1" t="e">
        <f t="shared" si="222"/>
        <v>#VALUE!</v>
      </c>
      <c r="BW697" s="1" t="e">
        <f t="shared" si="222"/>
        <v>#VALUE!</v>
      </c>
      <c r="BX697" s="1" t="e">
        <f t="shared" si="222"/>
        <v>#VALUE!</v>
      </c>
      <c r="BY697" s="1" t="e">
        <f t="shared" si="222"/>
        <v>#VALUE!</v>
      </c>
      <c r="BZ697" s="1" t="e">
        <f t="shared" si="222"/>
        <v>#VALUE!</v>
      </c>
      <c r="CA697" s="1" t="e">
        <f t="shared" si="222"/>
        <v>#VALUE!</v>
      </c>
      <c r="CB697" s="1" t="e">
        <f t="shared" si="222"/>
        <v>#VALUE!</v>
      </c>
      <c r="CC697" s="1" t="e">
        <f t="shared" si="222"/>
        <v>#VALUE!</v>
      </c>
      <c r="CD697" s="1" t="e">
        <f t="shared" si="222"/>
        <v>#VALUE!</v>
      </c>
      <c r="CE697" s="1" t="e">
        <f t="shared" si="219"/>
        <v>#VALUE!</v>
      </c>
      <c r="CF697" s="1" t="e">
        <f t="shared" si="219"/>
        <v>#VALUE!</v>
      </c>
      <c r="CG697" s="1" t="e">
        <f t="shared" si="219"/>
        <v>#VALUE!</v>
      </c>
      <c r="CH697" s="1" t="e">
        <f t="shared" si="219"/>
        <v>#VALUE!</v>
      </c>
      <c r="CI697" s="1" t="e">
        <f t="shared" si="219"/>
        <v>#VALUE!</v>
      </c>
      <c r="CJ697" s="1" t="e">
        <f t="shared" si="219"/>
        <v>#VALUE!</v>
      </c>
      <c r="CK697" s="1" t="e">
        <f t="shared" si="219"/>
        <v>#VALUE!</v>
      </c>
      <c r="CL697" s="1" t="e">
        <f t="shared" si="219"/>
        <v>#VALUE!</v>
      </c>
      <c r="CM697" s="1" t="e">
        <f t="shared" si="219"/>
        <v>#VALUE!</v>
      </c>
      <c r="CN697" s="1" t="e">
        <f t="shared" si="219"/>
        <v>#VALUE!</v>
      </c>
      <c r="CO697" s="1" t="e">
        <f t="shared" si="219"/>
        <v>#VALUE!</v>
      </c>
      <c r="CP697" s="1" t="e">
        <f t="shared" si="219"/>
        <v>#VALUE!</v>
      </c>
      <c r="CQ697" s="1" t="e">
        <f t="shared" si="219"/>
        <v>#VALUE!</v>
      </c>
      <c r="CR697" s="1" t="e">
        <f t="shared" si="219"/>
        <v>#VALUE!</v>
      </c>
      <c r="CS697" s="1" t="e">
        <f t="shared" si="219"/>
        <v>#VALUE!</v>
      </c>
      <c r="CT697" s="1" t="e">
        <f t="shared" si="219"/>
        <v>#VALUE!</v>
      </c>
      <c r="CU697" s="1" t="e">
        <f t="shared" si="223"/>
        <v>#VALUE!</v>
      </c>
      <c r="CV697" s="1" t="e">
        <f t="shared" si="223"/>
        <v>#VALUE!</v>
      </c>
      <c r="CW697" s="1" t="e">
        <f t="shared" si="223"/>
        <v>#VALUE!</v>
      </c>
      <c r="CX697" s="1" t="e">
        <f t="shared" si="223"/>
        <v>#VALUE!</v>
      </c>
      <c r="CY697" s="7" t="e">
        <f t="shared" si="223"/>
        <v>#VALUE!</v>
      </c>
    </row>
    <row r="698" spans="2:103" x14ac:dyDescent="0.25">
      <c r="B698" s="25">
        <v>53</v>
      </c>
      <c r="C698" s="29">
        <f t="shared" si="200"/>
        <v>47.787819899552019</v>
      </c>
      <c r="D698" s="1">
        <f t="shared" si="191"/>
        <v>48.523031508846259</v>
      </c>
      <c r="E698" s="1">
        <f t="shared" si="224"/>
        <v>48.411353677551197</v>
      </c>
      <c r="F698" s="1">
        <f t="shared" si="224"/>
        <v>48.299675846256136</v>
      </c>
      <c r="G698" s="1">
        <f t="shared" si="224"/>
        <v>48.187998014961074</v>
      </c>
      <c r="H698" s="1">
        <f t="shared" si="224"/>
        <v>48.074858323088478</v>
      </c>
      <c r="I698" s="1">
        <f t="shared" si="224"/>
        <v>48.073396462510942</v>
      </c>
      <c r="J698" s="1">
        <f t="shared" si="224"/>
        <v>48.071934601933407</v>
      </c>
      <c r="K698" s="1">
        <f t="shared" si="224"/>
        <v>48.070472741355871</v>
      </c>
      <c r="L698" s="1">
        <f t="shared" si="224"/>
        <v>48.069010880778336</v>
      </c>
      <c r="M698" s="1">
        <f t="shared" si="224"/>
        <v>48.067840306656834</v>
      </c>
      <c r="N698" s="1">
        <f t="shared" si="224"/>
        <v>48.066669732535331</v>
      </c>
      <c r="O698" s="1">
        <f t="shared" si="224"/>
        <v>48.065499158413829</v>
      </c>
      <c r="P698" s="1">
        <f t="shared" si="224"/>
        <v>48.064328584292326</v>
      </c>
      <c r="Q698" s="1">
        <f t="shared" si="224"/>
        <v>48.063158010170824</v>
      </c>
      <c r="R698" s="1">
        <f t="shared" si="224"/>
        <v>48.062102238399611</v>
      </c>
      <c r="S698" s="1">
        <f t="shared" si="224"/>
        <v>48.061046466628397</v>
      </c>
      <c r="T698" s="1">
        <f t="shared" si="224"/>
        <v>48.059990694857184</v>
      </c>
      <c r="U698" s="1">
        <f t="shared" si="220"/>
        <v>48.058934923085971</v>
      </c>
      <c r="V698" s="1">
        <f t="shared" si="220"/>
        <v>48.057879151314758</v>
      </c>
      <c r="W698" s="1">
        <f t="shared" si="220"/>
        <v>48.056833987761856</v>
      </c>
      <c r="X698" s="1">
        <f t="shared" si="220"/>
        <v>48.055788824208946</v>
      </c>
      <c r="Y698" s="1">
        <f t="shared" si="220"/>
        <v>48.054743660656044</v>
      </c>
      <c r="Z698" s="1">
        <f t="shared" si="220"/>
        <v>48.053698497103134</v>
      </c>
      <c r="AA698" s="1">
        <f t="shared" si="220"/>
        <v>48.052653333550232</v>
      </c>
      <c r="AB698" s="1">
        <f t="shared" si="220"/>
        <v>48.05212956717353</v>
      </c>
      <c r="AC698" s="1">
        <f t="shared" si="220"/>
        <v>48.051605800796828</v>
      </c>
      <c r="AD698" s="1">
        <f t="shared" si="220"/>
        <v>48.051082034420126</v>
      </c>
      <c r="AE698" s="1">
        <f t="shared" si="220"/>
        <v>48.050558268043424</v>
      </c>
      <c r="AF698" s="1">
        <f t="shared" si="220"/>
        <v>48.050034501666723</v>
      </c>
      <c r="AG698" s="1">
        <f t="shared" si="220"/>
        <v>48.048959660169764</v>
      </c>
      <c r="AH698" s="1">
        <f t="shared" si="220"/>
        <v>48.047884818672806</v>
      </c>
      <c r="AI698" s="1">
        <f t="shared" si="220"/>
        <v>48.046809977175847</v>
      </c>
      <c r="AJ698" s="1">
        <f t="shared" si="221"/>
        <v>48.045735135678889</v>
      </c>
      <c r="AK698" s="1">
        <f t="shared" si="221"/>
        <v>48.044660294181931</v>
      </c>
      <c r="AL698" s="1">
        <f t="shared" si="221"/>
        <v>48.043057400064015</v>
      </c>
      <c r="AM698" s="1">
        <f t="shared" si="221"/>
        <v>48.041454505946099</v>
      </c>
      <c r="AN698" s="1">
        <f t="shared" si="221"/>
        <v>48.039851611828183</v>
      </c>
      <c r="AO698" s="1">
        <f t="shared" si="221"/>
        <v>48.038248717710267</v>
      </c>
      <c r="AP698" s="1">
        <f t="shared" si="221"/>
        <v>48.036645823592359</v>
      </c>
      <c r="AQ698" s="1">
        <f t="shared" si="221"/>
        <v>48.032661021594144</v>
      </c>
      <c r="AR698" s="1">
        <f t="shared" si="221"/>
        <v>48.02867621959593</v>
      </c>
      <c r="AS698" s="1">
        <f t="shared" si="221"/>
        <v>48.024691417597715</v>
      </c>
      <c r="AT698" s="1">
        <f t="shared" si="221"/>
        <v>48.020706615599494</v>
      </c>
      <c r="AU698" s="1">
        <f t="shared" si="221"/>
        <v>48.016721813601279</v>
      </c>
      <c r="AV698" s="1">
        <f t="shared" si="221"/>
        <v>48.028182871033657</v>
      </c>
      <c r="AW698" s="1">
        <f t="shared" si="221"/>
        <v>48.039643928466042</v>
      </c>
      <c r="AX698" s="1">
        <f t="shared" si="221"/>
        <v>48.051104985898426</v>
      </c>
      <c r="AY698" s="1">
        <f t="shared" si="221"/>
        <v>48.062566043330811</v>
      </c>
      <c r="AZ698" s="1">
        <f t="shared" si="218"/>
        <v>48.074027100763196</v>
      </c>
      <c r="BA698" s="1">
        <f t="shared" si="218"/>
        <v>48.097553553210751</v>
      </c>
      <c r="BB698" s="1">
        <f t="shared" si="218"/>
        <v>48.121080005658307</v>
      </c>
      <c r="BC698" s="1">
        <f t="shared" si="218"/>
        <v>48.144606458105862</v>
      </c>
      <c r="BD698" s="1">
        <f t="shared" si="218"/>
        <v>48.168132910553418</v>
      </c>
      <c r="BE698" s="1">
        <f t="shared" si="218"/>
        <v>48.078723885487463</v>
      </c>
      <c r="BF698" s="1" t="e">
        <f t="shared" si="218"/>
        <v>#VALUE!</v>
      </c>
      <c r="BG698" s="1" t="e">
        <f t="shared" si="218"/>
        <v>#VALUE!</v>
      </c>
      <c r="BH698" s="1" t="e">
        <f t="shared" si="218"/>
        <v>#VALUE!</v>
      </c>
      <c r="BI698" s="1" t="e">
        <f t="shared" si="218"/>
        <v>#VALUE!</v>
      </c>
      <c r="BJ698" s="1" t="e">
        <f t="shared" si="218"/>
        <v>#VALUE!</v>
      </c>
      <c r="BK698" s="1" t="e">
        <f t="shared" si="218"/>
        <v>#VALUE!</v>
      </c>
      <c r="BL698" s="1" t="e">
        <f t="shared" si="218"/>
        <v>#VALUE!</v>
      </c>
      <c r="BM698" s="1" t="e">
        <f t="shared" si="218"/>
        <v>#VALUE!</v>
      </c>
      <c r="BN698" s="1" t="e">
        <f t="shared" si="218"/>
        <v>#VALUE!</v>
      </c>
      <c r="BO698" s="1" t="e">
        <f t="shared" si="222"/>
        <v>#VALUE!</v>
      </c>
      <c r="BP698" s="1" t="e">
        <f t="shared" si="222"/>
        <v>#VALUE!</v>
      </c>
      <c r="BQ698" s="1" t="e">
        <f t="shared" si="222"/>
        <v>#VALUE!</v>
      </c>
      <c r="BR698" s="1" t="e">
        <f t="shared" si="222"/>
        <v>#VALUE!</v>
      </c>
      <c r="BS698" s="1" t="e">
        <f t="shared" si="222"/>
        <v>#VALUE!</v>
      </c>
      <c r="BT698" s="1" t="e">
        <f t="shared" si="222"/>
        <v>#VALUE!</v>
      </c>
      <c r="BU698" s="1" t="e">
        <f t="shared" si="222"/>
        <v>#VALUE!</v>
      </c>
      <c r="BV698" s="1" t="e">
        <f t="shared" si="222"/>
        <v>#VALUE!</v>
      </c>
      <c r="BW698" s="1" t="e">
        <f t="shared" si="222"/>
        <v>#VALUE!</v>
      </c>
      <c r="BX698" s="1" t="e">
        <f t="shared" si="222"/>
        <v>#VALUE!</v>
      </c>
      <c r="BY698" s="1" t="e">
        <f t="shared" si="222"/>
        <v>#VALUE!</v>
      </c>
      <c r="BZ698" s="1" t="e">
        <f t="shared" si="222"/>
        <v>#VALUE!</v>
      </c>
      <c r="CA698" s="1" t="e">
        <f t="shared" si="222"/>
        <v>#VALUE!</v>
      </c>
      <c r="CB698" s="1" t="e">
        <f t="shared" si="222"/>
        <v>#VALUE!</v>
      </c>
      <c r="CC698" s="1" t="e">
        <f t="shared" si="222"/>
        <v>#VALUE!</v>
      </c>
      <c r="CD698" s="1" t="e">
        <f t="shared" si="222"/>
        <v>#VALUE!</v>
      </c>
      <c r="CE698" s="1" t="e">
        <f t="shared" si="219"/>
        <v>#VALUE!</v>
      </c>
      <c r="CF698" s="1" t="e">
        <f t="shared" si="219"/>
        <v>#VALUE!</v>
      </c>
      <c r="CG698" s="1" t="e">
        <f t="shared" si="219"/>
        <v>#VALUE!</v>
      </c>
      <c r="CH698" s="1" t="e">
        <f t="shared" si="219"/>
        <v>#VALUE!</v>
      </c>
      <c r="CI698" s="1" t="e">
        <f t="shared" si="219"/>
        <v>#VALUE!</v>
      </c>
      <c r="CJ698" s="1" t="e">
        <f t="shared" si="219"/>
        <v>#VALUE!</v>
      </c>
      <c r="CK698" s="1" t="e">
        <f t="shared" si="219"/>
        <v>#VALUE!</v>
      </c>
      <c r="CL698" s="1" t="e">
        <f t="shared" si="219"/>
        <v>#VALUE!</v>
      </c>
      <c r="CM698" s="1" t="e">
        <f t="shared" si="219"/>
        <v>#VALUE!</v>
      </c>
      <c r="CN698" s="1" t="e">
        <f t="shared" si="219"/>
        <v>#VALUE!</v>
      </c>
      <c r="CO698" s="1" t="e">
        <f t="shared" si="219"/>
        <v>#VALUE!</v>
      </c>
      <c r="CP698" s="1" t="e">
        <f t="shared" si="219"/>
        <v>#VALUE!</v>
      </c>
      <c r="CQ698" s="1" t="e">
        <f t="shared" si="219"/>
        <v>#VALUE!</v>
      </c>
      <c r="CR698" s="1" t="e">
        <f t="shared" si="219"/>
        <v>#VALUE!</v>
      </c>
      <c r="CS698" s="1" t="e">
        <f t="shared" si="219"/>
        <v>#VALUE!</v>
      </c>
      <c r="CT698" s="1" t="e">
        <f t="shared" si="219"/>
        <v>#VALUE!</v>
      </c>
      <c r="CU698" s="1" t="e">
        <f t="shared" si="223"/>
        <v>#VALUE!</v>
      </c>
      <c r="CV698" s="1" t="e">
        <f t="shared" si="223"/>
        <v>#VALUE!</v>
      </c>
      <c r="CW698" s="1" t="e">
        <f t="shared" si="223"/>
        <v>#VALUE!</v>
      </c>
      <c r="CX698" s="1" t="e">
        <f t="shared" si="223"/>
        <v>#VALUE!</v>
      </c>
      <c r="CY698" s="7" t="e">
        <f t="shared" si="223"/>
        <v>#VALUE!</v>
      </c>
    </row>
    <row r="699" spans="2:103" x14ac:dyDescent="0.25">
      <c r="B699" s="25">
        <v>54</v>
      </c>
      <c r="C699" s="29">
        <f t="shared" si="200"/>
        <v>48.63470934014132</v>
      </c>
      <c r="D699" s="1">
        <f t="shared" si="191"/>
        <v>49.36992094943556</v>
      </c>
      <c r="E699" s="1">
        <f t="shared" si="224"/>
        <v>49.258243118140498</v>
      </c>
      <c r="F699" s="1">
        <f t="shared" si="224"/>
        <v>49.146565286845437</v>
      </c>
      <c r="G699" s="1">
        <f t="shared" si="224"/>
        <v>49.034887455550376</v>
      </c>
      <c r="H699" s="1">
        <f t="shared" si="224"/>
        <v>48.923209624255314</v>
      </c>
      <c r="I699" s="1">
        <f t="shared" si="224"/>
        <v>48.921747763677779</v>
      </c>
      <c r="J699" s="1">
        <f t="shared" si="224"/>
        <v>48.920285903100243</v>
      </c>
      <c r="K699" s="1">
        <f t="shared" si="224"/>
        <v>48.918824042522708</v>
      </c>
      <c r="L699" s="1">
        <f t="shared" si="224"/>
        <v>48.917362181945172</v>
      </c>
      <c r="M699" s="1">
        <f t="shared" si="224"/>
        <v>48.915900321367637</v>
      </c>
      <c r="N699" s="1">
        <f t="shared" si="224"/>
        <v>48.914729747246135</v>
      </c>
      <c r="O699" s="1">
        <f t="shared" si="224"/>
        <v>48.913559173124632</v>
      </c>
      <c r="P699" s="1">
        <f t="shared" si="224"/>
        <v>48.91238859900313</v>
      </c>
      <c r="Q699" s="1">
        <f t="shared" si="224"/>
        <v>48.911218024881627</v>
      </c>
      <c r="R699" s="1">
        <f t="shared" si="224"/>
        <v>48.910047450760125</v>
      </c>
      <c r="S699" s="1">
        <f t="shared" si="224"/>
        <v>48.908991678988912</v>
      </c>
      <c r="T699" s="1">
        <f t="shared" si="224"/>
        <v>48.907935907217698</v>
      </c>
      <c r="U699" s="1">
        <f t="shared" si="220"/>
        <v>48.906880135446485</v>
      </c>
      <c r="V699" s="1">
        <f t="shared" si="220"/>
        <v>48.905824363675272</v>
      </c>
      <c r="W699" s="1">
        <f t="shared" si="220"/>
        <v>48.904768591904059</v>
      </c>
      <c r="X699" s="1">
        <f t="shared" si="220"/>
        <v>48.903723428351157</v>
      </c>
      <c r="Y699" s="1">
        <f t="shared" si="220"/>
        <v>48.902678264798247</v>
      </c>
      <c r="Z699" s="1">
        <f t="shared" si="220"/>
        <v>48.901633101245345</v>
      </c>
      <c r="AA699" s="1">
        <f t="shared" si="220"/>
        <v>48.900587937692436</v>
      </c>
      <c r="AB699" s="1">
        <f t="shared" si="220"/>
        <v>48.899542774139533</v>
      </c>
      <c r="AC699" s="1">
        <f t="shared" si="220"/>
        <v>48.899019007762831</v>
      </c>
      <c r="AD699" s="1">
        <f t="shared" si="220"/>
        <v>48.898495241386129</v>
      </c>
      <c r="AE699" s="1">
        <f t="shared" si="220"/>
        <v>48.897971475009427</v>
      </c>
      <c r="AF699" s="1">
        <f t="shared" si="220"/>
        <v>48.897447708632725</v>
      </c>
      <c r="AG699" s="1">
        <f t="shared" si="220"/>
        <v>48.896923942256024</v>
      </c>
      <c r="AH699" s="1">
        <f t="shared" si="220"/>
        <v>48.895849100759065</v>
      </c>
      <c r="AI699" s="1">
        <f t="shared" si="220"/>
        <v>48.894774259262107</v>
      </c>
      <c r="AJ699" s="1">
        <f t="shared" si="221"/>
        <v>48.893699417765148</v>
      </c>
      <c r="AK699" s="1">
        <f t="shared" si="221"/>
        <v>48.89262457626819</v>
      </c>
      <c r="AL699" s="1">
        <f t="shared" si="221"/>
        <v>48.891549734771232</v>
      </c>
      <c r="AM699" s="1">
        <f t="shared" si="221"/>
        <v>48.889946840653316</v>
      </c>
      <c r="AN699" s="1">
        <f t="shared" si="221"/>
        <v>48.8883439465354</v>
      </c>
      <c r="AO699" s="1">
        <f t="shared" si="221"/>
        <v>48.886741052417484</v>
      </c>
      <c r="AP699" s="1">
        <f t="shared" si="221"/>
        <v>48.885138158299569</v>
      </c>
      <c r="AQ699" s="1">
        <f t="shared" si="221"/>
        <v>48.88353526418166</v>
      </c>
      <c r="AR699" s="1">
        <f t="shared" si="221"/>
        <v>48.879550462183445</v>
      </c>
      <c r="AS699" s="1">
        <f t="shared" si="221"/>
        <v>48.875565660185231</v>
      </c>
      <c r="AT699" s="1">
        <f t="shared" si="221"/>
        <v>48.871580858187016</v>
      </c>
      <c r="AU699" s="1">
        <f t="shared" si="221"/>
        <v>48.867596056188795</v>
      </c>
      <c r="AV699" s="1">
        <f t="shared" si="221"/>
        <v>48.86361125419058</v>
      </c>
      <c r="AW699" s="1">
        <f t="shared" si="221"/>
        <v>48.875072311622958</v>
      </c>
      <c r="AX699" s="1">
        <f t="shared" si="221"/>
        <v>48.886533369055343</v>
      </c>
      <c r="AY699" s="1">
        <f t="shared" si="221"/>
        <v>48.897994426487728</v>
      </c>
      <c r="AZ699" s="1">
        <f t="shared" si="218"/>
        <v>48.909455483920112</v>
      </c>
      <c r="BA699" s="1">
        <f t="shared" si="218"/>
        <v>48.920916541352497</v>
      </c>
      <c r="BB699" s="1">
        <f t="shared" si="218"/>
        <v>48.944442993800052</v>
      </c>
      <c r="BC699" s="1">
        <f t="shared" si="218"/>
        <v>48.967969446247608</v>
      </c>
      <c r="BD699" s="1">
        <f t="shared" si="218"/>
        <v>48.991495898695163</v>
      </c>
      <c r="BE699" s="1">
        <f t="shared" si="218"/>
        <v>49.015022351142719</v>
      </c>
      <c r="BF699" s="1">
        <f t="shared" si="218"/>
        <v>48.925613326076764</v>
      </c>
      <c r="BG699" s="1" t="e">
        <f t="shared" si="218"/>
        <v>#VALUE!</v>
      </c>
      <c r="BH699" s="1" t="e">
        <f t="shared" si="218"/>
        <v>#VALUE!</v>
      </c>
      <c r="BI699" s="1" t="e">
        <f t="shared" si="218"/>
        <v>#VALUE!</v>
      </c>
      <c r="BJ699" s="1" t="e">
        <f t="shared" si="218"/>
        <v>#VALUE!</v>
      </c>
      <c r="BK699" s="1" t="e">
        <f t="shared" si="218"/>
        <v>#VALUE!</v>
      </c>
      <c r="BL699" s="1" t="e">
        <f t="shared" si="218"/>
        <v>#VALUE!</v>
      </c>
      <c r="BM699" s="1" t="e">
        <f t="shared" si="218"/>
        <v>#VALUE!</v>
      </c>
      <c r="BN699" s="1" t="e">
        <f t="shared" si="218"/>
        <v>#VALUE!</v>
      </c>
      <c r="BO699" s="1" t="e">
        <f t="shared" si="222"/>
        <v>#VALUE!</v>
      </c>
      <c r="BP699" s="1" t="e">
        <f t="shared" si="222"/>
        <v>#VALUE!</v>
      </c>
      <c r="BQ699" s="1" t="e">
        <f t="shared" si="222"/>
        <v>#VALUE!</v>
      </c>
      <c r="BR699" s="1" t="e">
        <f t="shared" si="222"/>
        <v>#VALUE!</v>
      </c>
      <c r="BS699" s="1" t="e">
        <f t="shared" si="222"/>
        <v>#VALUE!</v>
      </c>
      <c r="BT699" s="1" t="e">
        <f t="shared" si="222"/>
        <v>#VALUE!</v>
      </c>
      <c r="BU699" s="1" t="e">
        <f t="shared" si="222"/>
        <v>#VALUE!</v>
      </c>
      <c r="BV699" s="1" t="e">
        <f t="shared" si="222"/>
        <v>#VALUE!</v>
      </c>
      <c r="BW699" s="1" t="e">
        <f t="shared" si="222"/>
        <v>#VALUE!</v>
      </c>
      <c r="BX699" s="1" t="e">
        <f t="shared" si="222"/>
        <v>#VALUE!</v>
      </c>
      <c r="BY699" s="1" t="e">
        <f t="shared" si="222"/>
        <v>#VALUE!</v>
      </c>
      <c r="BZ699" s="1" t="e">
        <f t="shared" si="222"/>
        <v>#VALUE!</v>
      </c>
      <c r="CA699" s="1" t="e">
        <f t="shared" si="222"/>
        <v>#VALUE!</v>
      </c>
      <c r="CB699" s="1" t="e">
        <f t="shared" si="222"/>
        <v>#VALUE!</v>
      </c>
      <c r="CC699" s="1" t="e">
        <f t="shared" si="222"/>
        <v>#VALUE!</v>
      </c>
      <c r="CD699" s="1" t="e">
        <f t="shared" si="222"/>
        <v>#VALUE!</v>
      </c>
      <c r="CE699" s="1" t="e">
        <f t="shared" si="219"/>
        <v>#VALUE!</v>
      </c>
      <c r="CF699" s="1" t="e">
        <f t="shared" si="219"/>
        <v>#VALUE!</v>
      </c>
      <c r="CG699" s="1" t="e">
        <f t="shared" si="219"/>
        <v>#VALUE!</v>
      </c>
      <c r="CH699" s="1" t="e">
        <f t="shared" si="219"/>
        <v>#VALUE!</v>
      </c>
      <c r="CI699" s="1" t="e">
        <f t="shared" si="219"/>
        <v>#VALUE!</v>
      </c>
      <c r="CJ699" s="1" t="e">
        <f t="shared" si="219"/>
        <v>#VALUE!</v>
      </c>
      <c r="CK699" s="1" t="e">
        <f t="shared" si="219"/>
        <v>#VALUE!</v>
      </c>
      <c r="CL699" s="1" t="e">
        <f t="shared" si="219"/>
        <v>#VALUE!</v>
      </c>
      <c r="CM699" s="1" t="e">
        <f t="shared" si="219"/>
        <v>#VALUE!</v>
      </c>
      <c r="CN699" s="1" t="e">
        <f t="shared" si="219"/>
        <v>#VALUE!</v>
      </c>
      <c r="CO699" s="1" t="e">
        <f t="shared" si="219"/>
        <v>#VALUE!</v>
      </c>
      <c r="CP699" s="1" t="e">
        <f t="shared" si="219"/>
        <v>#VALUE!</v>
      </c>
      <c r="CQ699" s="1" t="e">
        <f t="shared" si="219"/>
        <v>#VALUE!</v>
      </c>
      <c r="CR699" s="1" t="e">
        <f t="shared" si="219"/>
        <v>#VALUE!</v>
      </c>
      <c r="CS699" s="1" t="e">
        <f t="shared" si="219"/>
        <v>#VALUE!</v>
      </c>
      <c r="CT699" s="1" t="e">
        <f t="shared" si="219"/>
        <v>#VALUE!</v>
      </c>
      <c r="CU699" s="1" t="e">
        <f t="shared" si="223"/>
        <v>#VALUE!</v>
      </c>
      <c r="CV699" s="1" t="e">
        <f t="shared" si="223"/>
        <v>#VALUE!</v>
      </c>
      <c r="CW699" s="1" t="e">
        <f t="shared" si="223"/>
        <v>#VALUE!</v>
      </c>
      <c r="CX699" s="1" t="e">
        <f t="shared" si="223"/>
        <v>#VALUE!</v>
      </c>
      <c r="CY699" s="7" t="e">
        <f t="shared" si="223"/>
        <v>#VALUE!</v>
      </c>
    </row>
    <row r="700" spans="2:103" x14ac:dyDescent="0.25">
      <c r="B700" s="25">
        <v>55</v>
      </c>
      <c r="C700" s="29">
        <f t="shared" si="200"/>
        <v>49.481598780730621</v>
      </c>
      <c r="D700" s="1">
        <f t="shared" si="191"/>
        <v>50.203003568779735</v>
      </c>
      <c r="E700" s="1">
        <f t="shared" si="224"/>
        <v>50.091325737484674</v>
      </c>
      <c r="F700" s="1">
        <f t="shared" si="224"/>
        <v>49.979647906189612</v>
      </c>
      <c r="G700" s="1">
        <f t="shared" si="224"/>
        <v>49.867970074894551</v>
      </c>
      <c r="H700" s="1">
        <f t="shared" si="224"/>
        <v>49.756292243599489</v>
      </c>
      <c r="I700" s="1">
        <f t="shared" si="224"/>
        <v>49.754925029153313</v>
      </c>
      <c r="J700" s="1">
        <f t="shared" si="224"/>
        <v>49.753463168575777</v>
      </c>
      <c r="K700" s="1">
        <f t="shared" si="224"/>
        <v>49.752001307998242</v>
      </c>
      <c r="L700" s="1">
        <f t="shared" si="224"/>
        <v>49.750539447420707</v>
      </c>
      <c r="M700" s="1">
        <f t="shared" si="224"/>
        <v>49.749077586843171</v>
      </c>
      <c r="N700" s="1">
        <f t="shared" si="224"/>
        <v>49.747615726265636</v>
      </c>
      <c r="O700" s="1">
        <f t="shared" si="224"/>
        <v>49.746445152144133</v>
      </c>
      <c r="P700" s="1">
        <f t="shared" si="224"/>
        <v>49.745274578022631</v>
      </c>
      <c r="Q700" s="1">
        <f t="shared" si="224"/>
        <v>49.744104003901128</v>
      </c>
      <c r="R700" s="1">
        <f t="shared" si="224"/>
        <v>49.742933429779626</v>
      </c>
      <c r="S700" s="1">
        <f t="shared" si="224"/>
        <v>49.741762855658123</v>
      </c>
      <c r="T700" s="1">
        <f t="shared" si="224"/>
        <v>49.74070708388691</v>
      </c>
      <c r="U700" s="1">
        <f t="shared" si="220"/>
        <v>49.739651312115697</v>
      </c>
      <c r="V700" s="1">
        <f t="shared" si="220"/>
        <v>49.738595540344484</v>
      </c>
      <c r="W700" s="1">
        <f t="shared" si="220"/>
        <v>49.737539768573271</v>
      </c>
      <c r="X700" s="1">
        <f t="shared" si="220"/>
        <v>49.736483996802058</v>
      </c>
      <c r="Y700" s="1">
        <f t="shared" si="220"/>
        <v>49.735438833249155</v>
      </c>
      <c r="Z700" s="1">
        <f t="shared" si="220"/>
        <v>49.734393669696246</v>
      </c>
      <c r="AA700" s="1">
        <f t="shared" si="220"/>
        <v>49.733348506143344</v>
      </c>
      <c r="AB700" s="1">
        <f t="shared" si="220"/>
        <v>49.732303342590434</v>
      </c>
      <c r="AC700" s="1">
        <f t="shared" si="220"/>
        <v>49.731258179037532</v>
      </c>
      <c r="AD700" s="1">
        <f t="shared" si="220"/>
        <v>49.73073441266083</v>
      </c>
      <c r="AE700" s="1">
        <f t="shared" si="220"/>
        <v>49.730210646284128</v>
      </c>
      <c r="AF700" s="1">
        <f t="shared" si="220"/>
        <v>49.729686879907426</v>
      </c>
      <c r="AG700" s="1">
        <f t="shared" si="220"/>
        <v>49.729163113530724</v>
      </c>
      <c r="AH700" s="1">
        <f t="shared" si="220"/>
        <v>49.728639347154022</v>
      </c>
      <c r="AI700" s="1">
        <f t="shared" si="220"/>
        <v>49.727564505657064</v>
      </c>
      <c r="AJ700" s="1">
        <f t="shared" si="221"/>
        <v>49.726489664160106</v>
      </c>
      <c r="AK700" s="1">
        <f t="shared" si="221"/>
        <v>49.725414822663147</v>
      </c>
      <c r="AL700" s="1">
        <f t="shared" si="221"/>
        <v>49.724339981166189</v>
      </c>
      <c r="AM700" s="1">
        <f t="shared" si="221"/>
        <v>49.72326513966923</v>
      </c>
      <c r="AN700" s="1">
        <f t="shared" si="221"/>
        <v>49.721662245551315</v>
      </c>
      <c r="AO700" s="1">
        <f t="shared" si="221"/>
        <v>49.720059351433399</v>
      </c>
      <c r="AP700" s="1">
        <f t="shared" si="221"/>
        <v>49.718456457315483</v>
      </c>
      <c r="AQ700" s="1">
        <f t="shared" si="221"/>
        <v>49.716853563197567</v>
      </c>
      <c r="AR700" s="1">
        <f t="shared" si="221"/>
        <v>49.715250669079659</v>
      </c>
      <c r="AS700" s="1">
        <f t="shared" si="221"/>
        <v>49.711265867081444</v>
      </c>
      <c r="AT700" s="1">
        <f t="shared" si="221"/>
        <v>49.70728106508323</v>
      </c>
      <c r="AU700" s="1">
        <f t="shared" si="221"/>
        <v>49.703296263085015</v>
      </c>
      <c r="AV700" s="1">
        <f t="shared" si="221"/>
        <v>49.699311461086793</v>
      </c>
      <c r="AW700" s="1">
        <f t="shared" si="221"/>
        <v>49.695326659088579</v>
      </c>
      <c r="AX700" s="1">
        <f t="shared" si="221"/>
        <v>49.706787716520957</v>
      </c>
      <c r="AY700" s="1">
        <f t="shared" si="221"/>
        <v>49.718248773953341</v>
      </c>
      <c r="AZ700" s="1">
        <f t="shared" si="218"/>
        <v>49.729709831385726</v>
      </c>
      <c r="BA700" s="1">
        <f t="shared" si="218"/>
        <v>49.741170888818111</v>
      </c>
      <c r="BB700" s="1">
        <f t="shared" si="218"/>
        <v>49.752631946250496</v>
      </c>
      <c r="BC700" s="1">
        <f t="shared" si="218"/>
        <v>49.776158398698051</v>
      </c>
      <c r="BD700" s="1">
        <f t="shared" si="218"/>
        <v>49.799684851145607</v>
      </c>
      <c r="BE700" s="1">
        <f t="shared" si="218"/>
        <v>49.823211303593162</v>
      </c>
      <c r="BF700" s="1">
        <f t="shared" si="218"/>
        <v>49.846737756040717</v>
      </c>
      <c r="BG700" s="1">
        <f t="shared" si="218"/>
        <v>49.757328730974763</v>
      </c>
      <c r="BH700" s="1" t="e">
        <f t="shared" si="218"/>
        <v>#VALUE!</v>
      </c>
      <c r="BI700" s="1" t="e">
        <f t="shared" si="218"/>
        <v>#VALUE!</v>
      </c>
      <c r="BJ700" s="1" t="e">
        <f t="shared" si="218"/>
        <v>#VALUE!</v>
      </c>
      <c r="BK700" s="1" t="e">
        <f t="shared" si="218"/>
        <v>#VALUE!</v>
      </c>
      <c r="BL700" s="1" t="e">
        <f t="shared" si="218"/>
        <v>#VALUE!</v>
      </c>
      <c r="BM700" s="1" t="e">
        <f t="shared" si="218"/>
        <v>#VALUE!</v>
      </c>
      <c r="BN700" s="1" t="e">
        <f t="shared" si="218"/>
        <v>#VALUE!</v>
      </c>
      <c r="BO700" s="1" t="e">
        <f t="shared" si="222"/>
        <v>#VALUE!</v>
      </c>
      <c r="BP700" s="1" t="e">
        <f t="shared" si="222"/>
        <v>#VALUE!</v>
      </c>
      <c r="BQ700" s="1" t="e">
        <f t="shared" si="222"/>
        <v>#VALUE!</v>
      </c>
      <c r="BR700" s="1" t="e">
        <f t="shared" si="222"/>
        <v>#VALUE!</v>
      </c>
      <c r="BS700" s="1" t="e">
        <f t="shared" si="222"/>
        <v>#VALUE!</v>
      </c>
      <c r="BT700" s="1" t="e">
        <f t="shared" si="222"/>
        <v>#VALUE!</v>
      </c>
      <c r="BU700" s="1" t="e">
        <f t="shared" si="222"/>
        <v>#VALUE!</v>
      </c>
      <c r="BV700" s="1" t="e">
        <f t="shared" si="222"/>
        <v>#VALUE!</v>
      </c>
      <c r="BW700" s="1" t="e">
        <f t="shared" si="222"/>
        <v>#VALUE!</v>
      </c>
      <c r="BX700" s="1" t="e">
        <f t="shared" si="222"/>
        <v>#VALUE!</v>
      </c>
      <c r="BY700" s="1" t="e">
        <f t="shared" si="222"/>
        <v>#VALUE!</v>
      </c>
      <c r="BZ700" s="1" t="e">
        <f t="shared" si="222"/>
        <v>#VALUE!</v>
      </c>
      <c r="CA700" s="1" t="e">
        <f t="shared" si="222"/>
        <v>#VALUE!</v>
      </c>
      <c r="CB700" s="1" t="e">
        <f t="shared" si="222"/>
        <v>#VALUE!</v>
      </c>
      <c r="CC700" s="1" t="e">
        <f t="shared" si="222"/>
        <v>#VALUE!</v>
      </c>
      <c r="CD700" s="1" t="e">
        <f t="shared" si="222"/>
        <v>#VALUE!</v>
      </c>
      <c r="CE700" s="1" t="e">
        <f t="shared" si="219"/>
        <v>#VALUE!</v>
      </c>
      <c r="CF700" s="1" t="e">
        <f t="shared" si="219"/>
        <v>#VALUE!</v>
      </c>
      <c r="CG700" s="1" t="e">
        <f t="shared" si="219"/>
        <v>#VALUE!</v>
      </c>
      <c r="CH700" s="1" t="e">
        <f t="shared" si="219"/>
        <v>#VALUE!</v>
      </c>
      <c r="CI700" s="1" t="e">
        <f t="shared" si="219"/>
        <v>#VALUE!</v>
      </c>
      <c r="CJ700" s="1" t="e">
        <f t="shared" si="219"/>
        <v>#VALUE!</v>
      </c>
      <c r="CK700" s="1" t="e">
        <f t="shared" si="219"/>
        <v>#VALUE!</v>
      </c>
      <c r="CL700" s="1" t="e">
        <f t="shared" si="219"/>
        <v>#VALUE!</v>
      </c>
      <c r="CM700" s="1" t="e">
        <f t="shared" si="219"/>
        <v>#VALUE!</v>
      </c>
      <c r="CN700" s="1" t="e">
        <f t="shared" si="219"/>
        <v>#VALUE!</v>
      </c>
      <c r="CO700" s="1" t="e">
        <f t="shared" si="219"/>
        <v>#VALUE!</v>
      </c>
      <c r="CP700" s="1" t="e">
        <f t="shared" si="219"/>
        <v>#VALUE!</v>
      </c>
      <c r="CQ700" s="1" t="e">
        <f t="shared" si="219"/>
        <v>#VALUE!</v>
      </c>
      <c r="CR700" s="1" t="e">
        <f t="shared" si="219"/>
        <v>#VALUE!</v>
      </c>
      <c r="CS700" s="1" t="e">
        <f t="shared" si="219"/>
        <v>#VALUE!</v>
      </c>
      <c r="CT700" s="1" t="e">
        <f t="shared" si="219"/>
        <v>#VALUE!</v>
      </c>
      <c r="CU700" s="1" t="e">
        <f t="shared" si="223"/>
        <v>#VALUE!</v>
      </c>
      <c r="CV700" s="1" t="e">
        <f t="shared" si="223"/>
        <v>#VALUE!</v>
      </c>
      <c r="CW700" s="1" t="e">
        <f t="shared" si="223"/>
        <v>#VALUE!</v>
      </c>
      <c r="CX700" s="1" t="e">
        <f t="shared" si="223"/>
        <v>#VALUE!</v>
      </c>
      <c r="CY700" s="7" t="e">
        <f t="shared" si="223"/>
        <v>#VALUE!</v>
      </c>
    </row>
    <row r="701" spans="2:103" x14ac:dyDescent="0.25">
      <c r="B701" s="25">
        <v>56</v>
      </c>
      <c r="C701" s="29">
        <f t="shared" si="200"/>
        <v>50.31331418562862</v>
      </c>
      <c r="D701" s="1">
        <f t="shared" si="191"/>
        <v>51.034718973677734</v>
      </c>
      <c r="E701" s="1">
        <f t="shared" si="224"/>
        <v>50.924408356828849</v>
      </c>
      <c r="F701" s="1">
        <f t="shared" si="224"/>
        <v>50.812730525533787</v>
      </c>
      <c r="G701" s="1">
        <f t="shared" si="224"/>
        <v>50.701052694238726</v>
      </c>
      <c r="H701" s="1">
        <f t="shared" si="224"/>
        <v>50.589374862943664</v>
      </c>
      <c r="I701" s="1">
        <f t="shared" si="224"/>
        <v>50.588007648497488</v>
      </c>
      <c r="J701" s="1">
        <f t="shared" si="224"/>
        <v>50.586640434051311</v>
      </c>
      <c r="K701" s="1">
        <f t="shared" si="224"/>
        <v>50.585178573473776</v>
      </c>
      <c r="L701" s="1">
        <f t="shared" si="224"/>
        <v>50.583716712896241</v>
      </c>
      <c r="M701" s="1">
        <f t="shared" si="224"/>
        <v>50.582254852318705</v>
      </c>
      <c r="N701" s="1">
        <f t="shared" si="224"/>
        <v>50.58079299174117</v>
      </c>
      <c r="O701" s="1">
        <f t="shared" si="224"/>
        <v>50.579331131163634</v>
      </c>
      <c r="P701" s="1">
        <f t="shared" si="224"/>
        <v>50.578160557042132</v>
      </c>
      <c r="Q701" s="1">
        <f t="shared" si="224"/>
        <v>50.57698998292063</v>
      </c>
      <c r="R701" s="1">
        <f t="shared" si="224"/>
        <v>50.575819408799127</v>
      </c>
      <c r="S701" s="1">
        <f t="shared" si="224"/>
        <v>50.574648834677625</v>
      </c>
      <c r="T701" s="1">
        <f t="shared" si="224"/>
        <v>50.573478260556122</v>
      </c>
      <c r="U701" s="1">
        <f t="shared" si="220"/>
        <v>50.572422488784909</v>
      </c>
      <c r="V701" s="1">
        <f t="shared" si="220"/>
        <v>50.571366717013696</v>
      </c>
      <c r="W701" s="1">
        <f t="shared" si="220"/>
        <v>50.570310945242483</v>
      </c>
      <c r="X701" s="1">
        <f t="shared" si="220"/>
        <v>50.569255173471269</v>
      </c>
      <c r="Y701" s="1">
        <f t="shared" si="220"/>
        <v>50.568199401700056</v>
      </c>
      <c r="Z701" s="1">
        <f t="shared" si="220"/>
        <v>50.567154238147154</v>
      </c>
      <c r="AA701" s="1">
        <f t="shared" si="220"/>
        <v>50.566109074594245</v>
      </c>
      <c r="AB701" s="1">
        <f t="shared" si="220"/>
        <v>50.565063911041342</v>
      </c>
      <c r="AC701" s="1">
        <f t="shared" si="220"/>
        <v>50.564018747488433</v>
      </c>
      <c r="AD701" s="1">
        <f t="shared" si="220"/>
        <v>50.562973583935531</v>
      </c>
      <c r="AE701" s="1">
        <f t="shared" si="220"/>
        <v>50.562449817558829</v>
      </c>
      <c r="AF701" s="1">
        <f t="shared" si="220"/>
        <v>50.561926051182127</v>
      </c>
      <c r="AG701" s="1">
        <f t="shared" si="220"/>
        <v>50.561402284805425</v>
      </c>
      <c r="AH701" s="1">
        <f t="shared" si="220"/>
        <v>50.560878518428723</v>
      </c>
      <c r="AI701" s="1">
        <f t="shared" si="220"/>
        <v>50.560354752052021</v>
      </c>
      <c r="AJ701" s="1">
        <f t="shared" si="221"/>
        <v>50.559279910555063</v>
      </c>
      <c r="AK701" s="1">
        <f t="shared" si="221"/>
        <v>50.558205069058104</v>
      </c>
      <c r="AL701" s="1">
        <f t="shared" si="221"/>
        <v>50.557130227561146</v>
      </c>
      <c r="AM701" s="1">
        <f t="shared" si="221"/>
        <v>50.556055386064187</v>
      </c>
      <c r="AN701" s="1">
        <f t="shared" si="221"/>
        <v>50.554980544567229</v>
      </c>
      <c r="AO701" s="1">
        <f t="shared" si="221"/>
        <v>50.553377650449313</v>
      </c>
      <c r="AP701" s="1">
        <f t="shared" si="221"/>
        <v>50.551774756331397</v>
      </c>
      <c r="AQ701" s="1">
        <f t="shared" si="221"/>
        <v>50.550171862213482</v>
      </c>
      <c r="AR701" s="1">
        <f t="shared" si="221"/>
        <v>50.548568968095566</v>
      </c>
      <c r="AS701" s="1">
        <f t="shared" si="221"/>
        <v>50.546966073977657</v>
      </c>
      <c r="AT701" s="1">
        <f t="shared" si="221"/>
        <v>50.542981271979443</v>
      </c>
      <c r="AU701" s="1">
        <f t="shared" si="221"/>
        <v>50.538996469981228</v>
      </c>
      <c r="AV701" s="1">
        <f t="shared" si="221"/>
        <v>50.535011667983014</v>
      </c>
      <c r="AW701" s="1">
        <f t="shared" si="221"/>
        <v>50.531026865984792</v>
      </c>
      <c r="AX701" s="1">
        <f t="shared" si="221"/>
        <v>50.527042063986578</v>
      </c>
      <c r="AY701" s="1">
        <f t="shared" si="221"/>
        <v>50.538503121418955</v>
      </c>
      <c r="AZ701" s="1">
        <f t="shared" si="218"/>
        <v>50.54996417885134</v>
      </c>
      <c r="BA701" s="1">
        <f t="shared" si="218"/>
        <v>50.561425236283725</v>
      </c>
      <c r="BB701" s="1">
        <f t="shared" si="218"/>
        <v>50.57288629371611</v>
      </c>
      <c r="BC701" s="1">
        <f t="shared" si="218"/>
        <v>50.584347351148494</v>
      </c>
      <c r="BD701" s="1">
        <f t="shared" si="218"/>
        <v>50.60787380359605</v>
      </c>
      <c r="BE701" s="1">
        <f t="shared" si="218"/>
        <v>50.631400256043605</v>
      </c>
      <c r="BF701" s="1">
        <f t="shared" si="218"/>
        <v>50.654926708491161</v>
      </c>
      <c r="BG701" s="1">
        <f t="shared" si="218"/>
        <v>50.678453160938716</v>
      </c>
      <c r="BH701" s="1">
        <f t="shared" si="218"/>
        <v>50.589044135872761</v>
      </c>
      <c r="BI701" s="1" t="e">
        <f t="shared" si="218"/>
        <v>#VALUE!</v>
      </c>
      <c r="BJ701" s="1" t="e">
        <f t="shared" si="218"/>
        <v>#VALUE!</v>
      </c>
      <c r="BK701" s="1" t="e">
        <f t="shared" si="218"/>
        <v>#VALUE!</v>
      </c>
      <c r="BL701" s="1" t="e">
        <f t="shared" si="218"/>
        <v>#VALUE!</v>
      </c>
      <c r="BM701" s="1" t="e">
        <f t="shared" si="218"/>
        <v>#VALUE!</v>
      </c>
      <c r="BN701" s="1" t="e">
        <f t="shared" si="218"/>
        <v>#VALUE!</v>
      </c>
      <c r="BO701" s="1" t="e">
        <f t="shared" si="222"/>
        <v>#VALUE!</v>
      </c>
      <c r="BP701" s="1" t="e">
        <f t="shared" si="222"/>
        <v>#VALUE!</v>
      </c>
      <c r="BQ701" s="1" t="e">
        <f t="shared" si="222"/>
        <v>#VALUE!</v>
      </c>
      <c r="BR701" s="1" t="e">
        <f t="shared" si="222"/>
        <v>#VALUE!</v>
      </c>
      <c r="BS701" s="1" t="e">
        <f t="shared" si="222"/>
        <v>#VALUE!</v>
      </c>
      <c r="BT701" s="1" t="e">
        <f t="shared" si="222"/>
        <v>#VALUE!</v>
      </c>
      <c r="BU701" s="1" t="e">
        <f t="shared" si="222"/>
        <v>#VALUE!</v>
      </c>
      <c r="BV701" s="1" t="e">
        <f t="shared" si="222"/>
        <v>#VALUE!</v>
      </c>
      <c r="BW701" s="1" t="e">
        <f t="shared" si="222"/>
        <v>#VALUE!</v>
      </c>
      <c r="BX701" s="1" t="e">
        <f t="shared" si="222"/>
        <v>#VALUE!</v>
      </c>
      <c r="BY701" s="1" t="e">
        <f t="shared" si="222"/>
        <v>#VALUE!</v>
      </c>
      <c r="BZ701" s="1" t="e">
        <f t="shared" si="222"/>
        <v>#VALUE!</v>
      </c>
      <c r="CA701" s="1" t="e">
        <f t="shared" si="222"/>
        <v>#VALUE!</v>
      </c>
      <c r="CB701" s="1" t="e">
        <f t="shared" si="222"/>
        <v>#VALUE!</v>
      </c>
      <c r="CC701" s="1" t="e">
        <f t="shared" si="222"/>
        <v>#VALUE!</v>
      </c>
      <c r="CD701" s="1" t="e">
        <f t="shared" si="222"/>
        <v>#VALUE!</v>
      </c>
      <c r="CE701" s="1" t="e">
        <f t="shared" si="219"/>
        <v>#VALUE!</v>
      </c>
      <c r="CF701" s="1" t="e">
        <f t="shared" si="219"/>
        <v>#VALUE!</v>
      </c>
      <c r="CG701" s="1" t="e">
        <f t="shared" si="219"/>
        <v>#VALUE!</v>
      </c>
      <c r="CH701" s="1" t="e">
        <f t="shared" si="219"/>
        <v>#VALUE!</v>
      </c>
      <c r="CI701" s="1" t="e">
        <f t="shared" si="219"/>
        <v>#VALUE!</v>
      </c>
      <c r="CJ701" s="1" t="e">
        <f t="shared" si="219"/>
        <v>#VALUE!</v>
      </c>
      <c r="CK701" s="1" t="e">
        <f t="shared" si="219"/>
        <v>#VALUE!</v>
      </c>
      <c r="CL701" s="1" t="e">
        <f t="shared" si="219"/>
        <v>#VALUE!</v>
      </c>
      <c r="CM701" s="1" t="e">
        <f t="shared" si="219"/>
        <v>#VALUE!</v>
      </c>
      <c r="CN701" s="1" t="e">
        <f t="shared" si="219"/>
        <v>#VALUE!</v>
      </c>
      <c r="CO701" s="1" t="e">
        <f t="shared" si="219"/>
        <v>#VALUE!</v>
      </c>
      <c r="CP701" s="1" t="e">
        <f t="shared" si="219"/>
        <v>#VALUE!</v>
      </c>
      <c r="CQ701" s="1" t="e">
        <f t="shared" si="219"/>
        <v>#VALUE!</v>
      </c>
      <c r="CR701" s="1" t="e">
        <f t="shared" si="219"/>
        <v>#VALUE!</v>
      </c>
      <c r="CS701" s="1" t="e">
        <f t="shared" si="219"/>
        <v>#VALUE!</v>
      </c>
      <c r="CT701" s="1" t="e">
        <f t="shared" si="219"/>
        <v>#VALUE!</v>
      </c>
      <c r="CU701" s="1" t="e">
        <f t="shared" si="223"/>
        <v>#VALUE!</v>
      </c>
      <c r="CV701" s="1" t="e">
        <f t="shared" si="223"/>
        <v>#VALUE!</v>
      </c>
      <c r="CW701" s="1" t="e">
        <f t="shared" si="223"/>
        <v>#VALUE!</v>
      </c>
      <c r="CX701" s="1" t="e">
        <f t="shared" si="223"/>
        <v>#VALUE!</v>
      </c>
      <c r="CY701" s="7" t="e">
        <f t="shared" si="223"/>
        <v>#VALUE!</v>
      </c>
    </row>
    <row r="702" spans="2:103" x14ac:dyDescent="0.25">
      <c r="B702" s="25">
        <v>57</v>
      </c>
      <c r="C702" s="29">
        <f t="shared" si="200"/>
        <v>51.145029590526619</v>
      </c>
      <c r="D702" s="1">
        <f t="shared" si="191"/>
        <v>51.866434378575732</v>
      </c>
      <c r="E702" s="1">
        <f t="shared" si="224"/>
        <v>51.756123761726847</v>
      </c>
      <c r="F702" s="1">
        <f t="shared" si="224"/>
        <v>51.645813144877962</v>
      </c>
      <c r="G702" s="1">
        <f t="shared" si="224"/>
        <v>51.534135313582901</v>
      </c>
      <c r="H702" s="1">
        <f t="shared" si="224"/>
        <v>51.42245748228784</v>
      </c>
      <c r="I702" s="1">
        <f t="shared" si="224"/>
        <v>51.421090267841663</v>
      </c>
      <c r="J702" s="1">
        <f t="shared" si="224"/>
        <v>51.419723053395487</v>
      </c>
      <c r="K702" s="1">
        <f t="shared" si="224"/>
        <v>51.41835583894931</v>
      </c>
      <c r="L702" s="1">
        <f t="shared" si="224"/>
        <v>51.416893978371775</v>
      </c>
      <c r="M702" s="1">
        <f t="shared" si="224"/>
        <v>51.415432117794239</v>
      </c>
      <c r="N702" s="1">
        <f t="shared" si="224"/>
        <v>51.413970257216704</v>
      </c>
      <c r="O702" s="1">
        <f t="shared" si="224"/>
        <v>51.412508396639168</v>
      </c>
      <c r="P702" s="1">
        <f t="shared" si="224"/>
        <v>51.411046536061633</v>
      </c>
      <c r="Q702" s="1">
        <f t="shared" si="224"/>
        <v>51.409875961940131</v>
      </c>
      <c r="R702" s="1">
        <f t="shared" si="224"/>
        <v>51.408705387818628</v>
      </c>
      <c r="S702" s="1">
        <f t="shared" si="224"/>
        <v>51.407534813697126</v>
      </c>
      <c r="T702" s="1">
        <f t="shared" si="224"/>
        <v>51.406364239575623</v>
      </c>
      <c r="U702" s="1">
        <f t="shared" si="220"/>
        <v>51.405193665454121</v>
      </c>
      <c r="V702" s="1">
        <f t="shared" si="220"/>
        <v>51.404137893682908</v>
      </c>
      <c r="W702" s="1">
        <f t="shared" si="220"/>
        <v>51.403082121911694</v>
      </c>
      <c r="X702" s="1">
        <f t="shared" si="220"/>
        <v>51.402026350140481</v>
      </c>
      <c r="Y702" s="1">
        <f t="shared" si="220"/>
        <v>51.400970578369268</v>
      </c>
      <c r="Z702" s="1">
        <f t="shared" si="220"/>
        <v>51.399914806598055</v>
      </c>
      <c r="AA702" s="1">
        <f t="shared" si="220"/>
        <v>51.398869643045153</v>
      </c>
      <c r="AB702" s="1">
        <f t="shared" si="220"/>
        <v>51.397824479492243</v>
      </c>
      <c r="AC702" s="1">
        <f t="shared" si="220"/>
        <v>51.396779315939341</v>
      </c>
      <c r="AD702" s="1">
        <f t="shared" si="220"/>
        <v>51.395734152386432</v>
      </c>
      <c r="AE702" s="1">
        <f t="shared" si="220"/>
        <v>51.394688988833529</v>
      </c>
      <c r="AF702" s="1">
        <f t="shared" si="220"/>
        <v>51.394165222456827</v>
      </c>
      <c r="AG702" s="1">
        <f t="shared" si="220"/>
        <v>51.393641456080125</v>
      </c>
      <c r="AH702" s="1">
        <f t="shared" si="220"/>
        <v>51.393117689703423</v>
      </c>
      <c r="AI702" s="1">
        <f t="shared" si="220"/>
        <v>51.392593923326721</v>
      </c>
      <c r="AJ702" s="1">
        <f t="shared" si="221"/>
        <v>51.39207015695002</v>
      </c>
      <c r="AK702" s="1">
        <f t="shared" si="221"/>
        <v>51.390995315453061</v>
      </c>
      <c r="AL702" s="1">
        <f t="shared" si="221"/>
        <v>51.389920473956103</v>
      </c>
      <c r="AM702" s="1">
        <f t="shared" si="221"/>
        <v>51.388845632459144</v>
      </c>
      <c r="AN702" s="1">
        <f t="shared" si="221"/>
        <v>51.387770790962186</v>
      </c>
      <c r="AO702" s="1">
        <f t="shared" si="221"/>
        <v>51.386695949465228</v>
      </c>
      <c r="AP702" s="1">
        <f t="shared" si="221"/>
        <v>51.385093055347312</v>
      </c>
      <c r="AQ702" s="1">
        <f t="shared" si="221"/>
        <v>51.383490161229396</v>
      </c>
      <c r="AR702" s="1">
        <f t="shared" si="221"/>
        <v>51.38188726711148</v>
      </c>
      <c r="AS702" s="1">
        <f t="shared" si="221"/>
        <v>51.380284372993565</v>
      </c>
      <c r="AT702" s="1">
        <f t="shared" si="221"/>
        <v>51.378681478875656</v>
      </c>
      <c r="AU702" s="1">
        <f t="shared" si="221"/>
        <v>51.374696676877441</v>
      </c>
      <c r="AV702" s="1">
        <f t="shared" si="221"/>
        <v>51.370711874879227</v>
      </c>
      <c r="AW702" s="1">
        <f t="shared" si="221"/>
        <v>51.366727072881012</v>
      </c>
      <c r="AX702" s="1">
        <f t="shared" si="221"/>
        <v>51.362742270882791</v>
      </c>
      <c r="AY702" s="1">
        <f t="shared" si="221"/>
        <v>51.358757468884576</v>
      </c>
      <c r="AZ702" s="1">
        <f t="shared" si="218"/>
        <v>51.370218526316954</v>
      </c>
      <c r="BA702" s="1">
        <f t="shared" si="218"/>
        <v>51.381679583749339</v>
      </c>
      <c r="BB702" s="1">
        <f t="shared" si="218"/>
        <v>51.393140641181724</v>
      </c>
      <c r="BC702" s="1">
        <f t="shared" si="218"/>
        <v>51.404601698614108</v>
      </c>
      <c r="BD702" s="1">
        <f t="shared" si="218"/>
        <v>51.416062756046493</v>
      </c>
      <c r="BE702" s="1">
        <f t="shared" si="218"/>
        <v>51.439589208494048</v>
      </c>
      <c r="BF702" s="1">
        <f t="shared" si="218"/>
        <v>51.463115660941604</v>
      </c>
      <c r="BG702" s="1">
        <f t="shared" si="218"/>
        <v>51.486642113389159</v>
      </c>
      <c r="BH702" s="1">
        <f t="shared" si="218"/>
        <v>51.510168565836715</v>
      </c>
      <c r="BI702" s="1">
        <f t="shared" si="218"/>
        <v>51.42075954077076</v>
      </c>
      <c r="BJ702" s="1" t="e">
        <f t="shared" si="218"/>
        <v>#VALUE!</v>
      </c>
      <c r="BK702" s="1" t="e">
        <f t="shared" si="218"/>
        <v>#VALUE!</v>
      </c>
      <c r="BL702" s="1" t="e">
        <f t="shared" si="218"/>
        <v>#VALUE!</v>
      </c>
      <c r="BM702" s="1" t="e">
        <f t="shared" si="218"/>
        <v>#VALUE!</v>
      </c>
      <c r="BN702" s="1" t="e">
        <f t="shared" si="218"/>
        <v>#VALUE!</v>
      </c>
      <c r="BO702" s="1" t="e">
        <f t="shared" si="222"/>
        <v>#VALUE!</v>
      </c>
      <c r="BP702" s="1" t="e">
        <f t="shared" si="222"/>
        <v>#VALUE!</v>
      </c>
      <c r="BQ702" s="1" t="e">
        <f t="shared" si="222"/>
        <v>#VALUE!</v>
      </c>
      <c r="BR702" s="1" t="e">
        <f t="shared" si="222"/>
        <v>#VALUE!</v>
      </c>
      <c r="BS702" s="1" t="e">
        <f t="shared" si="222"/>
        <v>#VALUE!</v>
      </c>
      <c r="BT702" s="1" t="e">
        <f t="shared" si="222"/>
        <v>#VALUE!</v>
      </c>
      <c r="BU702" s="1" t="e">
        <f t="shared" si="222"/>
        <v>#VALUE!</v>
      </c>
      <c r="BV702" s="1" t="e">
        <f t="shared" si="222"/>
        <v>#VALUE!</v>
      </c>
      <c r="BW702" s="1" t="e">
        <f t="shared" si="222"/>
        <v>#VALUE!</v>
      </c>
      <c r="BX702" s="1" t="e">
        <f t="shared" si="222"/>
        <v>#VALUE!</v>
      </c>
      <c r="BY702" s="1" t="e">
        <f t="shared" si="222"/>
        <v>#VALUE!</v>
      </c>
      <c r="BZ702" s="1" t="e">
        <f t="shared" si="222"/>
        <v>#VALUE!</v>
      </c>
      <c r="CA702" s="1" t="e">
        <f t="shared" si="222"/>
        <v>#VALUE!</v>
      </c>
      <c r="CB702" s="1" t="e">
        <f t="shared" si="222"/>
        <v>#VALUE!</v>
      </c>
      <c r="CC702" s="1" t="e">
        <f t="shared" si="222"/>
        <v>#VALUE!</v>
      </c>
      <c r="CD702" s="1" t="e">
        <f t="shared" si="222"/>
        <v>#VALUE!</v>
      </c>
      <c r="CE702" s="1" t="e">
        <f t="shared" si="219"/>
        <v>#VALUE!</v>
      </c>
      <c r="CF702" s="1" t="e">
        <f t="shared" si="219"/>
        <v>#VALUE!</v>
      </c>
      <c r="CG702" s="1" t="e">
        <f t="shared" si="219"/>
        <v>#VALUE!</v>
      </c>
      <c r="CH702" s="1" t="e">
        <f t="shared" si="219"/>
        <v>#VALUE!</v>
      </c>
      <c r="CI702" s="1" t="e">
        <f t="shared" si="219"/>
        <v>#VALUE!</v>
      </c>
      <c r="CJ702" s="1" t="e">
        <f t="shared" si="219"/>
        <v>#VALUE!</v>
      </c>
      <c r="CK702" s="1" t="e">
        <f t="shared" si="219"/>
        <v>#VALUE!</v>
      </c>
      <c r="CL702" s="1" t="e">
        <f t="shared" si="219"/>
        <v>#VALUE!</v>
      </c>
      <c r="CM702" s="1" t="e">
        <f t="shared" si="219"/>
        <v>#VALUE!</v>
      </c>
      <c r="CN702" s="1" t="e">
        <f t="shared" si="219"/>
        <v>#VALUE!</v>
      </c>
      <c r="CO702" s="1" t="e">
        <f t="shared" si="219"/>
        <v>#VALUE!</v>
      </c>
      <c r="CP702" s="1" t="e">
        <f t="shared" si="219"/>
        <v>#VALUE!</v>
      </c>
      <c r="CQ702" s="1" t="e">
        <f t="shared" si="219"/>
        <v>#VALUE!</v>
      </c>
      <c r="CR702" s="1" t="e">
        <f t="shared" si="219"/>
        <v>#VALUE!</v>
      </c>
      <c r="CS702" s="1" t="e">
        <f t="shared" si="219"/>
        <v>#VALUE!</v>
      </c>
      <c r="CT702" s="1" t="e">
        <f t="shared" si="219"/>
        <v>#VALUE!</v>
      </c>
      <c r="CU702" s="1" t="e">
        <f t="shared" si="223"/>
        <v>#VALUE!</v>
      </c>
      <c r="CV702" s="1" t="e">
        <f t="shared" si="223"/>
        <v>#VALUE!</v>
      </c>
      <c r="CW702" s="1" t="e">
        <f t="shared" si="223"/>
        <v>#VALUE!</v>
      </c>
      <c r="CX702" s="1" t="e">
        <f t="shared" si="223"/>
        <v>#VALUE!</v>
      </c>
      <c r="CY702" s="7" t="e">
        <f t="shared" si="223"/>
        <v>#VALUE!</v>
      </c>
    </row>
    <row r="703" spans="2:103" x14ac:dyDescent="0.25">
      <c r="B703" s="25">
        <v>58</v>
      </c>
      <c r="C703" s="29">
        <f t="shared" si="200"/>
        <v>51.976744995424617</v>
      </c>
      <c r="D703" s="1">
        <f t="shared" si="191"/>
        <v>52.698149783473731</v>
      </c>
      <c r="E703" s="1">
        <f t="shared" si="224"/>
        <v>52.587839166624846</v>
      </c>
      <c r="F703" s="1">
        <f t="shared" si="224"/>
        <v>52.477528549775961</v>
      </c>
      <c r="G703" s="1">
        <f t="shared" si="224"/>
        <v>52.367217932927076</v>
      </c>
      <c r="H703" s="1">
        <f t="shared" si="224"/>
        <v>52.255540101632015</v>
      </c>
      <c r="I703" s="1">
        <f t="shared" si="224"/>
        <v>52.254172887185838</v>
      </c>
      <c r="J703" s="1">
        <f t="shared" si="224"/>
        <v>52.252805672739662</v>
      </c>
      <c r="K703" s="1">
        <f t="shared" si="224"/>
        <v>52.251438458293485</v>
      </c>
      <c r="L703" s="1">
        <f t="shared" si="224"/>
        <v>52.250071243847309</v>
      </c>
      <c r="M703" s="1">
        <f t="shared" si="224"/>
        <v>52.248609383269773</v>
      </c>
      <c r="N703" s="1">
        <f t="shared" si="224"/>
        <v>52.247147522692238</v>
      </c>
      <c r="O703" s="1">
        <f t="shared" si="224"/>
        <v>52.245685662114703</v>
      </c>
      <c r="P703" s="1">
        <f t="shared" si="224"/>
        <v>52.244223801537167</v>
      </c>
      <c r="Q703" s="1">
        <f t="shared" si="224"/>
        <v>52.242761940959632</v>
      </c>
      <c r="R703" s="1">
        <f t="shared" si="224"/>
        <v>52.241591366838129</v>
      </c>
      <c r="S703" s="1">
        <f t="shared" si="224"/>
        <v>52.240420792716627</v>
      </c>
      <c r="T703" s="1">
        <f t="shared" si="224"/>
        <v>52.239250218595124</v>
      </c>
      <c r="U703" s="1">
        <f t="shared" si="220"/>
        <v>52.238079644473622</v>
      </c>
      <c r="V703" s="1">
        <f t="shared" si="220"/>
        <v>52.236909070352119</v>
      </c>
      <c r="W703" s="1">
        <f t="shared" si="220"/>
        <v>52.235853298580906</v>
      </c>
      <c r="X703" s="1">
        <f t="shared" si="220"/>
        <v>52.234797526809693</v>
      </c>
      <c r="Y703" s="1">
        <f t="shared" si="220"/>
        <v>52.23374175503848</v>
      </c>
      <c r="Z703" s="1">
        <f t="shared" si="220"/>
        <v>52.232685983267267</v>
      </c>
      <c r="AA703" s="1">
        <f t="shared" si="220"/>
        <v>52.231630211496054</v>
      </c>
      <c r="AB703" s="1">
        <f t="shared" si="220"/>
        <v>52.230585047943151</v>
      </c>
      <c r="AC703" s="1">
        <f t="shared" si="220"/>
        <v>52.229539884390242</v>
      </c>
      <c r="AD703" s="1">
        <f t="shared" si="220"/>
        <v>52.22849472083734</v>
      </c>
      <c r="AE703" s="1">
        <f t="shared" si="220"/>
        <v>52.22744955728443</v>
      </c>
      <c r="AF703" s="1">
        <f t="shared" si="220"/>
        <v>52.226404393731528</v>
      </c>
      <c r="AG703" s="1">
        <f t="shared" si="220"/>
        <v>52.225880627354826</v>
      </c>
      <c r="AH703" s="1">
        <f t="shared" si="220"/>
        <v>52.225356860978124</v>
      </c>
      <c r="AI703" s="1">
        <f t="shared" si="220"/>
        <v>52.224833094601422</v>
      </c>
      <c r="AJ703" s="1">
        <f t="shared" si="221"/>
        <v>52.22430932822472</v>
      </c>
      <c r="AK703" s="1">
        <f t="shared" si="221"/>
        <v>52.223785561848018</v>
      </c>
      <c r="AL703" s="1">
        <f t="shared" si="221"/>
        <v>52.22271072035106</v>
      </c>
      <c r="AM703" s="1">
        <f t="shared" si="221"/>
        <v>52.221635878854102</v>
      </c>
      <c r="AN703" s="1">
        <f t="shared" si="221"/>
        <v>52.220561037357143</v>
      </c>
      <c r="AO703" s="1">
        <f t="shared" si="221"/>
        <v>52.219486195860185</v>
      </c>
      <c r="AP703" s="1">
        <f t="shared" si="221"/>
        <v>52.218411354363226</v>
      </c>
      <c r="AQ703" s="1">
        <f t="shared" si="221"/>
        <v>52.216808460245311</v>
      </c>
      <c r="AR703" s="1">
        <f t="shared" si="221"/>
        <v>52.215205566127395</v>
      </c>
      <c r="AS703" s="1">
        <f t="shared" si="221"/>
        <v>52.213602672009479</v>
      </c>
      <c r="AT703" s="1">
        <f t="shared" si="221"/>
        <v>52.211999777891563</v>
      </c>
      <c r="AU703" s="1">
        <f t="shared" si="221"/>
        <v>52.210396883773655</v>
      </c>
      <c r="AV703" s="1">
        <f t="shared" si="221"/>
        <v>52.20641208177544</v>
      </c>
      <c r="AW703" s="1">
        <f t="shared" si="221"/>
        <v>52.202427279777226</v>
      </c>
      <c r="AX703" s="1">
        <f t="shared" si="221"/>
        <v>52.198442477779011</v>
      </c>
      <c r="AY703" s="1">
        <f t="shared" si="221"/>
        <v>52.194457675780789</v>
      </c>
      <c r="AZ703" s="1">
        <f t="shared" si="218"/>
        <v>52.190472873782575</v>
      </c>
      <c r="BA703" s="1">
        <f t="shared" si="218"/>
        <v>52.201933931214953</v>
      </c>
      <c r="BB703" s="1">
        <f t="shared" si="218"/>
        <v>52.213394988647337</v>
      </c>
      <c r="BC703" s="1">
        <f t="shared" si="218"/>
        <v>52.224856046079722</v>
      </c>
      <c r="BD703" s="1">
        <f t="shared" si="218"/>
        <v>52.236317103512107</v>
      </c>
      <c r="BE703" s="1">
        <f t="shared" si="218"/>
        <v>52.247778160944492</v>
      </c>
      <c r="BF703" s="1">
        <f t="shared" si="218"/>
        <v>52.271304613392047</v>
      </c>
      <c r="BG703" s="1">
        <f t="shared" si="218"/>
        <v>52.294831065839603</v>
      </c>
      <c r="BH703" s="1">
        <f t="shared" si="218"/>
        <v>52.318357518287158</v>
      </c>
      <c r="BI703" s="1">
        <f t="shared" si="218"/>
        <v>52.341883970734713</v>
      </c>
      <c r="BJ703" s="1">
        <f t="shared" si="218"/>
        <v>52.252474945668759</v>
      </c>
      <c r="BK703" s="1" t="e">
        <f t="shared" si="218"/>
        <v>#VALUE!</v>
      </c>
      <c r="BL703" s="1" t="e">
        <f t="shared" si="218"/>
        <v>#VALUE!</v>
      </c>
      <c r="BM703" s="1" t="e">
        <f t="shared" si="218"/>
        <v>#VALUE!</v>
      </c>
      <c r="BN703" s="1" t="e">
        <f t="shared" si="218"/>
        <v>#VALUE!</v>
      </c>
      <c r="BO703" s="1" t="e">
        <f t="shared" si="222"/>
        <v>#VALUE!</v>
      </c>
      <c r="BP703" s="1" t="e">
        <f t="shared" si="222"/>
        <v>#VALUE!</v>
      </c>
      <c r="BQ703" s="1" t="e">
        <f t="shared" si="222"/>
        <v>#VALUE!</v>
      </c>
      <c r="BR703" s="1" t="e">
        <f t="shared" si="222"/>
        <v>#VALUE!</v>
      </c>
      <c r="BS703" s="1" t="e">
        <f t="shared" si="222"/>
        <v>#VALUE!</v>
      </c>
      <c r="BT703" s="1" t="e">
        <f t="shared" si="222"/>
        <v>#VALUE!</v>
      </c>
      <c r="BU703" s="1" t="e">
        <f t="shared" si="222"/>
        <v>#VALUE!</v>
      </c>
      <c r="BV703" s="1" t="e">
        <f t="shared" si="222"/>
        <v>#VALUE!</v>
      </c>
      <c r="BW703" s="1" t="e">
        <f t="shared" si="222"/>
        <v>#VALUE!</v>
      </c>
      <c r="BX703" s="1" t="e">
        <f t="shared" si="222"/>
        <v>#VALUE!</v>
      </c>
      <c r="BY703" s="1" t="e">
        <f t="shared" si="222"/>
        <v>#VALUE!</v>
      </c>
      <c r="BZ703" s="1" t="e">
        <f t="shared" si="222"/>
        <v>#VALUE!</v>
      </c>
      <c r="CA703" s="1" t="e">
        <f t="shared" si="222"/>
        <v>#VALUE!</v>
      </c>
      <c r="CB703" s="1" t="e">
        <f t="shared" si="222"/>
        <v>#VALUE!</v>
      </c>
      <c r="CC703" s="1" t="e">
        <f t="shared" si="222"/>
        <v>#VALUE!</v>
      </c>
      <c r="CD703" s="1" t="e">
        <f t="shared" si="222"/>
        <v>#VALUE!</v>
      </c>
      <c r="CE703" s="1" t="e">
        <f t="shared" si="219"/>
        <v>#VALUE!</v>
      </c>
      <c r="CF703" s="1" t="e">
        <f t="shared" si="219"/>
        <v>#VALUE!</v>
      </c>
      <c r="CG703" s="1" t="e">
        <f t="shared" si="219"/>
        <v>#VALUE!</v>
      </c>
      <c r="CH703" s="1" t="e">
        <f t="shared" si="219"/>
        <v>#VALUE!</v>
      </c>
      <c r="CI703" s="1" t="e">
        <f t="shared" si="219"/>
        <v>#VALUE!</v>
      </c>
      <c r="CJ703" s="1" t="e">
        <f t="shared" si="219"/>
        <v>#VALUE!</v>
      </c>
      <c r="CK703" s="1" t="e">
        <f t="shared" si="219"/>
        <v>#VALUE!</v>
      </c>
      <c r="CL703" s="1" t="e">
        <f t="shared" si="219"/>
        <v>#VALUE!</v>
      </c>
      <c r="CM703" s="1" t="e">
        <f t="shared" si="219"/>
        <v>#VALUE!</v>
      </c>
      <c r="CN703" s="1" t="e">
        <f t="shared" si="219"/>
        <v>#VALUE!</v>
      </c>
      <c r="CO703" s="1" t="e">
        <f t="shared" si="219"/>
        <v>#VALUE!</v>
      </c>
      <c r="CP703" s="1" t="e">
        <f t="shared" si="219"/>
        <v>#VALUE!</v>
      </c>
      <c r="CQ703" s="1" t="e">
        <f t="shared" si="219"/>
        <v>#VALUE!</v>
      </c>
      <c r="CR703" s="1" t="e">
        <f t="shared" si="219"/>
        <v>#VALUE!</v>
      </c>
      <c r="CS703" s="1" t="e">
        <f t="shared" si="219"/>
        <v>#VALUE!</v>
      </c>
      <c r="CT703" s="1" t="e">
        <f t="shared" si="219"/>
        <v>#VALUE!</v>
      </c>
      <c r="CU703" s="1" t="e">
        <f t="shared" si="223"/>
        <v>#VALUE!</v>
      </c>
      <c r="CV703" s="1" t="e">
        <f t="shared" si="223"/>
        <v>#VALUE!</v>
      </c>
      <c r="CW703" s="1" t="e">
        <f t="shared" si="223"/>
        <v>#VALUE!</v>
      </c>
      <c r="CX703" s="1" t="e">
        <f t="shared" si="223"/>
        <v>#VALUE!</v>
      </c>
      <c r="CY703" s="7" t="e">
        <f t="shared" si="223"/>
        <v>#VALUE!</v>
      </c>
    </row>
    <row r="704" spans="2:103" x14ac:dyDescent="0.25">
      <c r="B704" s="25">
        <v>59</v>
      </c>
      <c r="C704" s="29">
        <f t="shared" si="200"/>
        <v>52.808460400322616</v>
      </c>
      <c r="D704" s="1">
        <f t="shared" si="191"/>
        <v>53.52986518837173</v>
      </c>
      <c r="E704" s="1">
        <f t="shared" si="224"/>
        <v>53.419554571522845</v>
      </c>
      <c r="F704" s="1">
        <f t="shared" si="224"/>
        <v>53.30924395467396</v>
      </c>
      <c r="G704" s="1">
        <f t="shared" si="224"/>
        <v>53.198933337825075</v>
      </c>
      <c r="H704" s="1">
        <f t="shared" si="224"/>
        <v>53.08862272097619</v>
      </c>
      <c r="I704" s="1">
        <f t="shared" si="224"/>
        <v>53.087255506530013</v>
      </c>
      <c r="J704" s="1">
        <f t="shared" si="224"/>
        <v>53.085888292083837</v>
      </c>
      <c r="K704" s="1">
        <f t="shared" si="224"/>
        <v>53.08452107763766</v>
      </c>
      <c r="L704" s="1">
        <f t="shared" si="224"/>
        <v>53.083153863191484</v>
      </c>
      <c r="M704" s="1">
        <f t="shared" si="224"/>
        <v>53.081786648745307</v>
      </c>
      <c r="N704" s="1">
        <f t="shared" si="224"/>
        <v>53.080324788167772</v>
      </c>
      <c r="O704" s="1">
        <f t="shared" si="224"/>
        <v>53.078862927590237</v>
      </c>
      <c r="P704" s="1">
        <f t="shared" si="224"/>
        <v>53.077401067012701</v>
      </c>
      <c r="Q704" s="1">
        <f t="shared" si="224"/>
        <v>53.075939206435166</v>
      </c>
      <c r="R704" s="1">
        <f t="shared" si="224"/>
        <v>53.07447734585763</v>
      </c>
      <c r="S704" s="1">
        <f t="shared" si="224"/>
        <v>53.073306771736128</v>
      </c>
      <c r="T704" s="1">
        <f t="shared" si="224"/>
        <v>53.072136197614626</v>
      </c>
      <c r="U704" s="1">
        <f t="shared" si="220"/>
        <v>53.070965623493123</v>
      </c>
      <c r="V704" s="1">
        <f t="shared" si="220"/>
        <v>53.069795049371621</v>
      </c>
      <c r="W704" s="1">
        <f t="shared" si="220"/>
        <v>53.068624475250118</v>
      </c>
      <c r="X704" s="1">
        <f t="shared" si="220"/>
        <v>53.067568703478905</v>
      </c>
      <c r="Y704" s="1">
        <f t="shared" si="220"/>
        <v>53.066512931707692</v>
      </c>
      <c r="Z704" s="1">
        <f t="shared" si="220"/>
        <v>53.065457159936479</v>
      </c>
      <c r="AA704" s="1">
        <f t="shared" si="220"/>
        <v>53.064401388165265</v>
      </c>
      <c r="AB704" s="1">
        <f t="shared" si="220"/>
        <v>53.063345616394052</v>
      </c>
      <c r="AC704" s="1">
        <f t="shared" si="220"/>
        <v>53.06230045284115</v>
      </c>
      <c r="AD704" s="1">
        <f t="shared" si="220"/>
        <v>53.061255289288241</v>
      </c>
      <c r="AE704" s="1">
        <f t="shared" si="220"/>
        <v>53.060210125735338</v>
      </c>
      <c r="AF704" s="1">
        <f t="shared" si="220"/>
        <v>53.059164962182429</v>
      </c>
      <c r="AG704" s="1">
        <f t="shared" si="220"/>
        <v>53.058119798629527</v>
      </c>
      <c r="AH704" s="1">
        <f t="shared" si="220"/>
        <v>53.057596032252825</v>
      </c>
      <c r="AI704" s="1">
        <f t="shared" si="220"/>
        <v>53.057072265876123</v>
      </c>
      <c r="AJ704" s="1">
        <f t="shared" si="221"/>
        <v>53.056548499499421</v>
      </c>
      <c r="AK704" s="1">
        <f t="shared" si="221"/>
        <v>53.056024733122719</v>
      </c>
      <c r="AL704" s="1">
        <f t="shared" si="221"/>
        <v>53.055500966746017</v>
      </c>
      <c r="AM704" s="1">
        <f t="shared" si="221"/>
        <v>53.054426125249059</v>
      </c>
      <c r="AN704" s="1">
        <f t="shared" si="221"/>
        <v>53.0533512837521</v>
      </c>
      <c r="AO704" s="1">
        <f t="shared" si="221"/>
        <v>53.052276442255142</v>
      </c>
      <c r="AP704" s="1">
        <f t="shared" si="221"/>
        <v>53.051201600758183</v>
      </c>
      <c r="AQ704" s="1">
        <f t="shared" si="221"/>
        <v>53.050126759261225</v>
      </c>
      <c r="AR704" s="1">
        <f t="shared" si="221"/>
        <v>53.048523865143309</v>
      </c>
      <c r="AS704" s="1">
        <f t="shared" si="221"/>
        <v>53.046920971025393</v>
      </c>
      <c r="AT704" s="1">
        <f t="shared" si="221"/>
        <v>53.045318076907478</v>
      </c>
      <c r="AU704" s="1">
        <f t="shared" si="221"/>
        <v>53.043715182789562</v>
      </c>
      <c r="AV704" s="1">
        <f t="shared" si="221"/>
        <v>53.042112288671653</v>
      </c>
      <c r="AW704" s="1">
        <f t="shared" si="221"/>
        <v>53.038127486673439</v>
      </c>
      <c r="AX704" s="1">
        <f t="shared" si="221"/>
        <v>53.034142684675224</v>
      </c>
      <c r="AY704" s="1">
        <f t="shared" si="221"/>
        <v>53.03015788267701</v>
      </c>
      <c r="AZ704" s="1">
        <f t="shared" si="218"/>
        <v>53.026173080678788</v>
      </c>
      <c r="BA704" s="1">
        <f t="shared" si="218"/>
        <v>53.022188278680574</v>
      </c>
      <c r="BB704" s="1">
        <f t="shared" si="218"/>
        <v>53.033649336112951</v>
      </c>
      <c r="BC704" s="1">
        <f t="shared" si="218"/>
        <v>53.045110393545336</v>
      </c>
      <c r="BD704" s="1">
        <f t="shared" si="218"/>
        <v>53.056571450977721</v>
      </c>
      <c r="BE704" s="1">
        <f t="shared" si="218"/>
        <v>53.068032508410106</v>
      </c>
      <c r="BF704" s="1">
        <f t="shared" si="218"/>
        <v>53.07949356584249</v>
      </c>
      <c r="BG704" s="1">
        <f t="shared" si="218"/>
        <v>53.103020018290046</v>
      </c>
      <c r="BH704" s="1">
        <f t="shared" si="218"/>
        <v>53.126546470737601</v>
      </c>
      <c r="BI704" s="1">
        <f t="shared" si="218"/>
        <v>53.150072923185157</v>
      </c>
      <c r="BJ704" s="1">
        <f t="shared" si="218"/>
        <v>53.173599375632712</v>
      </c>
      <c r="BK704" s="1">
        <f t="shared" si="218"/>
        <v>53.084190350566757</v>
      </c>
      <c r="BL704" s="1" t="e">
        <f t="shared" si="218"/>
        <v>#VALUE!</v>
      </c>
      <c r="BM704" s="1" t="e">
        <f t="shared" si="218"/>
        <v>#VALUE!</v>
      </c>
      <c r="BN704" s="1" t="e">
        <f t="shared" si="218"/>
        <v>#VALUE!</v>
      </c>
      <c r="BO704" s="1" t="e">
        <f t="shared" si="222"/>
        <v>#VALUE!</v>
      </c>
      <c r="BP704" s="1" t="e">
        <f t="shared" si="222"/>
        <v>#VALUE!</v>
      </c>
      <c r="BQ704" s="1" t="e">
        <f t="shared" si="222"/>
        <v>#VALUE!</v>
      </c>
      <c r="BR704" s="1" t="e">
        <f t="shared" si="222"/>
        <v>#VALUE!</v>
      </c>
      <c r="BS704" s="1" t="e">
        <f t="shared" si="222"/>
        <v>#VALUE!</v>
      </c>
      <c r="BT704" s="1" t="e">
        <f t="shared" si="222"/>
        <v>#VALUE!</v>
      </c>
      <c r="BU704" s="1" t="e">
        <f t="shared" si="222"/>
        <v>#VALUE!</v>
      </c>
      <c r="BV704" s="1" t="e">
        <f t="shared" si="222"/>
        <v>#VALUE!</v>
      </c>
      <c r="BW704" s="1" t="e">
        <f t="shared" si="222"/>
        <v>#VALUE!</v>
      </c>
      <c r="BX704" s="1" t="e">
        <f t="shared" si="222"/>
        <v>#VALUE!</v>
      </c>
      <c r="BY704" s="1" t="e">
        <f t="shared" si="222"/>
        <v>#VALUE!</v>
      </c>
      <c r="BZ704" s="1" t="e">
        <f t="shared" si="222"/>
        <v>#VALUE!</v>
      </c>
      <c r="CA704" s="1" t="e">
        <f t="shared" si="222"/>
        <v>#VALUE!</v>
      </c>
      <c r="CB704" s="1" t="e">
        <f t="shared" si="222"/>
        <v>#VALUE!</v>
      </c>
      <c r="CC704" s="1" t="e">
        <f t="shared" si="222"/>
        <v>#VALUE!</v>
      </c>
      <c r="CD704" s="1" t="e">
        <f t="shared" si="222"/>
        <v>#VALUE!</v>
      </c>
      <c r="CE704" s="1" t="e">
        <f t="shared" si="219"/>
        <v>#VALUE!</v>
      </c>
      <c r="CF704" s="1" t="e">
        <f t="shared" si="219"/>
        <v>#VALUE!</v>
      </c>
      <c r="CG704" s="1" t="e">
        <f t="shared" si="219"/>
        <v>#VALUE!</v>
      </c>
      <c r="CH704" s="1" t="e">
        <f t="shared" si="219"/>
        <v>#VALUE!</v>
      </c>
      <c r="CI704" s="1" t="e">
        <f t="shared" si="219"/>
        <v>#VALUE!</v>
      </c>
      <c r="CJ704" s="1" t="e">
        <f t="shared" si="219"/>
        <v>#VALUE!</v>
      </c>
      <c r="CK704" s="1" t="e">
        <f t="shared" si="219"/>
        <v>#VALUE!</v>
      </c>
      <c r="CL704" s="1" t="e">
        <f t="shared" si="219"/>
        <v>#VALUE!</v>
      </c>
      <c r="CM704" s="1" t="e">
        <f t="shared" si="219"/>
        <v>#VALUE!</v>
      </c>
      <c r="CN704" s="1" t="e">
        <f t="shared" si="219"/>
        <v>#VALUE!</v>
      </c>
      <c r="CO704" s="1" t="e">
        <f t="shared" si="219"/>
        <v>#VALUE!</v>
      </c>
      <c r="CP704" s="1" t="e">
        <f t="shared" si="219"/>
        <v>#VALUE!</v>
      </c>
      <c r="CQ704" s="1" t="e">
        <f t="shared" si="219"/>
        <v>#VALUE!</v>
      </c>
      <c r="CR704" s="1" t="e">
        <f t="shared" si="219"/>
        <v>#VALUE!</v>
      </c>
      <c r="CS704" s="1" t="e">
        <f t="shared" si="219"/>
        <v>#VALUE!</v>
      </c>
      <c r="CT704" s="1" t="e">
        <f t="shared" si="219"/>
        <v>#VALUE!</v>
      </c>
      <c r="CU704" s="1" t="e">
        <f t="shared" si="223"/>
        <v>#VALUE!</v>
      </c>
      <c r="CV704" s="1" t="e">
        <f t="shared" si="223"/>
        <v>#VALUE!</v>
      </c>
      <c r="CW704" s="1" t="e">
        <f t="shared" si="223"/>
        <v>#VALUE!</v>
      </c>
      <c r="CX704" s="1" t="e">
        <f t="shared" si="223"/>
        <v>#VALUE!</v>
      </c>
      <c r="CY704" s="7" t="e">
        <f t="shared" si="223"/>
        <v>#VALUE!</v>
      </c>
    </row>
    <row r="705" spans="2:103" x14ac:dyDescent="0.25">
      <c r="B705" s="25">
        <v>60</v>
      </c>
      <c r="C705" s="29">
        <f t="shared" si="200"/>
        <v>53.640175805220615</v>
      </c>
      <c r="D705" s="1">
        <f t="shared" si="191"/>
        <v>54.344287705598411</v>
      </c>
      <c r="E705" s="1">
        <f t="shared" si="224"/>
        <v>54.233977088749526</v>
      </c>
      <c r="F705" s="1">
        <f t="shared" si="224"/>
        <v>54.123666471900641</v>
      </c>
      <c r="G705" s="1">
        <f t="shared" si="224"/>
        <v>54.013355855051756</v>
      </c>
      <c r="H705" s="1">
        <f t="shared" si="224"/>
        <v>53.903045238202871</v>
      </c>
      <c r="I705" s="1">
        <f t="shared" si="224"/>
        <v>53.901335441240228</v>
      </c>
      <c r="J705" s="1">
        <f t="shared" si="224"/>
        <v>53.899968226794051</v>
      </c>
      <c r="K705" s="1">
        <f t="shared" si="224"/>
        <v>53.898601012347875</v>
      </c>
      <c r="L705" s="1">
        <f t="shared" si="224"/>
        <v>53.897233797901698</v>
      </c>
      <c r="M705" s="1">
        <f t="shared" si="224"/>
        <v>53.895866583455522</v>
      </c>
      <c r="N705" s="1">
        <f t="shared" si="224"/>
        <v>53.894499369009345</v>
      </c>
      <c r="O705" s="1">
        <f t="shared" si="224"/>
        <v>53.89303750843181</v>
      </c>
      <c r="P705" s="1">
        <f t="shared" si="224"/>
        <v>53.891575647854275</v>
      </c>
      <c r="Q705" s="1">
        <f t="shared" si="224"/>
        <v>53.890113787276739</v>
      </c>
      <c r="R705" s="1">
        <f t="shared" si="224"/>
        <v>53.888651926699204</v>
      </c>
      <c r="S705" s="1">
        <f t="shared" si="224"/>
        <v>53.887190066121669</v>
      </c>
      <c r="T705" s="1">
        <f t="shared" si="224"/>
        <v>53.886019492000166</v>
      </c>
      <c r="U705" s="1">
        <f t="shared" si="220"/>
        <v>53.884848917878664</v>
      </c>
      <c r="V705" s="1">
        <f t="shared" si="220"/>
        <v>53.883678343757161</v>
      </c>
      <c r="W705" s="1">
        <f t="shared" si="220"/>
        <v>53.882507769635659</v>
      </c>
      <c r="X705" s="1">
        <f t="shared" si="220"/>
        <v>53.881337195514156</v>
      </c>
      <c r="Y705" s="1">
        <f t="shared" si="220"/>
        <v>53.880281423742943</v>
      </c>
      <c r="Z705" s="1">
        <f t="shared" si="220"/>
        <v>53.87922565197173</v>
      </c>
      <c r="AA705" s="1">
        <f t="shared" si="220"/>
        <v>53.878169880200517</v>
      </c>
      <c r="AB705" s="1">
        <f t="shared" si="220"/>
        <v>53.877114108429303</v>
      </c>
      <c r="AC705" s="1">
        <f t="shared" si="220"/>
        <v>53.87605833665809</v>
      </c>
      <c r="AD705" s="1">
        <f t="shared" si="220"/>
        <v>53.875013173105188</v>
      </c>
      <c r="AE705" s="1">
        <f t="shared" si="220"/>
        <v>53.873968009552279</v>
      </c>
      <c r="AF705" s="1">
        <f t="shared" si="220"/>
        <v>53.872922845999376</v>
      </c>
      <c r="AG705" s="1">
        <f t="shared" si="220"/>
        <v>53.871877682446467</v>
      </c>
      <c r="AH705" s="1">
        <f t="shared" si="220"/>
        <v>53.870832518893565</v>
      </c>
      <c r="AI705" s="1">
        <f t="shared" si="220"/>
        <v>53.870308752516863</v>
      </c>
      <c r="AJ705" s="1">
        <f t="shared" si="221"/>
        <v>53.869784986140161</v>
      </c>
      <c r="AK705" s="1">
        <f t="shared" si="221"/>
        <v>53.869261219763459</v>
      </c>
      <c r="AL705" s="1">
        <f t="shared" si="221"/>
        <v>53.868737453386757</v>
      </c>
      <c r="AM705" s="1">
        <f t="shared" si="221"/>
        <v>53.868213687010055</v>
      </c>
      <c r="AN705" s="1">
        <f t="shared" si="221"/>
        <v>53.867138845513097</v>
      </c>
      <c r="AO705" s="1">
        <f t="shared" si="221"/>
        <v>53.866064004016138</v>
      </c>
      <c r="AP705" s="1">
        <f t="shared" si="221"/>
        <v>53.86498916251918</v>
      </c>
      <c r="AQ705" s="1">
        <f t="shared" si="221"/>
        <v>53.863914321022222</v>
      </c>
      <c r="AR705" s="1">
        <f t="shared" si="221"/>
        <v>53.862839479525263</v>
      </c>
      <c r="AS705" s="1">
        <f t="shared" si="221"/>
        <v>53.861236585407347</v>
      </c>
      <c r="AT705" s="1">
        <f t="shared" si="221"/>
        <v>53.859633691289432</v>
      </c>
      <c r="AU705" s="1">
        <f t="shared" si="221"/>
        <v>53.858030797171516</v>
      </c>
      <c r="AV705" s="1">
        <f t="shared" si="221"/>
        <v>53.8564279030536</v>
      </c>
      <c r="AW705" s="1">
        <f t="shared" si="221"/>
        <v>53.854825008935691</v>
      </c>
      <c r="AX705" s="1">
        <f t="shared" si="221"/>
        <v>53.850840206937477</v>
      </c>
      <c r="AY705" s="1">
        <f t="shared" si="221"/>
        <v>53.846855404939262</v>
      </c>
      <c r="AZ705" s="1">
        <f t="shared" si="218"/>
        <v>53.842870602941048</v>
      </c>
      <c r="BA705" s="1">
        <f t="shared" si="218"/>
        <v>53.838885800942826</v>
      </c>
      <c r="BB705" s="1">
        <f t="shared" si="218"/>
        <v>53.834900998944612</v>
      </c>
      <c r="BC705" s="1">
        <f t="shared" si="218"/>
        <v>53.846362056376989</v>
      </c>
      <c r="BD705" s="1">
        <f t="shared" si="218"/>
        <v>53.857823113809374</v>
      </c>
      <c r="BE705" s="1">
        <f t="shared" si="218"/>
        <v>53.869284171241759</v>
      </c>
      <c r="BF705" s="1">
        <f t="shared" si="218"/>
        <v>53.880745228674144</v>
      </c>
      <c r="BG705" s="1">
        <f t="shared" si="218"/>
        <v>53.892206286106529</v>
      </c>
      <c r="BH705" s="1">
        <f t="shared" si="218"/>
        <v>53.915732738554084</v>
      </c>
      <c r="BI705" s="1">
        <f t="shared" si="218"/>
        <v>53.939259191001639</v>
      </c>
      <c r="BJ705" s="1">
        <f t="shared" si="218"/>
        <v>53.962785643449195</v>
      </c>
      <c r="BK705" s="1">
        <f t="shared" si="218"/>
        <v>53.98631209589675</v>
      </c>
      <c r="BL705" s="1">
        <f t="shared" si="218"/>
        <v>53.896903070830795</v>
      </c>
      <c r="BM705" s="1" t="e">
        <f t="shared" si="218"/>
        <v>#VALUE!</v>
      </c>
      <c r="BN705" s="1" t="e">
        <f t="shared" si="218"/>
        <v>#VALUE!</v>
      </c>
      <c r="BO705" s="1" t="e">
        <f t="shared" si="222"/>
        <v>#VALUE!</v>
      </c>
      <c r="BP705" s="1" t="e">
        <f t="shared" si="222"/>
        <v>#VALUE!</v>
      </c>
      <c r="BQ705" s="1" t="e">
        <f t="shared" si="222"/>
        <v>#VALUE!</v>
      </c>
      <c r="BR705" s="1" t="e">
        <f t="shared" si="222"/>
        <v>#VALUE!</v>
      </c>
      <c r="BS705" s="1" t="e">
        <f t="shared" si="222"/>
        <v>#VALUE!</v>
      </c>
      <c r="BT705" s="1" t="e">
        <f t="shared" si="222"/>
        <v>#VALUE!</v>
      </c>
      <c r="BU705" s="1" t="e">
        <f t="shared" si="222"/>
        <v>#VALUE!</v>
      </c>
      <c r="BV705" s="1" t="e">
        <f t="shared" si="222"/>
        <v>#VALUE!</v>
      </c>
      <c r="BW705" s="1" t="e">
        <f t="shared" si="222"/>
        <v>#VALUE!</v>
      </c>
      <c r="BX705" s="1" t="e">
        <f t="shared" si="222"/>
        <v>#VALUE!</v>
      </c>
      <c r="BY705" s="1" t="e">
        <f t="shared" si="222"/>
        <v>#VALUE!</v>
      </c>
      <c r="BZ705" s="1" t="e">
        <f t="shared" si="222"/>
        <v>#VALUE!</v>
      </c>
      <c r="CA705" s="1" t="e">
        <f t="shared" si="222"/>
        <v>#VALUE!</v>
      </c>
      <c r="CB705" s="1" t="e">
        <f t="shared" si="222"/>
        <v>#VALUE!</v>
      </c>
      <c r="CC705" s="1" t="e">
        <f t="shared" si="222"/>
        <v>#VALUE!</v>
      </c>
      <c r="CD705" s="1" t="e">
        <f t="shared" si="222"/>
        <v>#VALUE!</v>
      </c>
      <c r="CE705" s="1" t="e">
        <f t="shared" si="219"/>
        <v>#VALUE!</v>
      </c>
      <c r="CF705" s="1" t="e">
        <f t="shared" si="219"/>
        <v>#VALUE!</v>
      </c>
      <c r="CG705" s="1" t="e">
        <f t="shared" si="219"/>
        <v>#VALUE!</v>
      </c>
      <c r="CH705" s="1" t="e">
        <f t="shared" si="219"/>
        <v>#VALUE!</v>
      </c>
      <c r="CI705" s="1" t="e">
        <f t="shared" si="219"/>
        <v>#VALUE!</v>
      </c>
      <c r="CJ705" s="1" t="e">
        <f t="shared" si="219"/>
        <v>#VALUE!</v>
      </c>
      <c r="CK705" s="1" t="e">
        <f t="shared" si="219"/>
        <v>#VALUE!</v>
      </c>
      <c r="CL705" s="1" t="e">
        <f t="shared" si="219"/>
        <v>#VALUE!</v>
      </c>
      <c r="CM705" s="1" t="e">
        <f t="shared" si="219"/>
        <v>#VALUE!</v>
      </c>
      <c r="CN705" s="1" t="e">
        <f t="shared" si="219"/>
        <v>#VALUE!</v>
      </c>
      <c r="CO705" s="1" t="e">
        <f t="shared" si="219"/>
        <v>#VALUE!</v>
      </c>
      <c r="CP705" s="1" t="e">
        <f t="shared" si="219"/>
        <v>#VALUE!</v>
      </c>
      <c r="CQ705" s="1" t="e">
        <f t="shared" si="219"/>
        <v>#VALUE!</v>
      </c>
      <c r="CR705" s="1" t="e">
        <f t="shared" si="219"/>
        <v>#VALUE!</v>
      </c>
      <c r="CS705" s="1" t="e">
        <f t="shared" si="219"/>
        <v>#VALUE!</v>
      </c>
      <c r="CT705" s="1" t="e">
        <f t="shared" si="219"/>
        <v>#VALUE!</v>
      </c>
      <c r="CU705" s="1" t="e">
        <f t="shared" si="223"/>
        <v>#VALUE!</v>
      </c>
      <c r="CV705" s="1" t="e">
        <f t="shared" si="223"/>
        <v>#VALUE!</v>
      </c>
      <c r="CW705" s="1" t="e">
        <f t="shared" si="223"/>
        <v>#VALUE!</v>
      </c>
      <c r="CX705" s="1" t="e">
        <f t="shared" si="223"/>
        <v>#VALUE!</v>
      </c>
      <c r="CY705" s="7" t="e">
        <f t="shared" si="223"/>
        <v>#VALUE!</v>
      </c>
    </row>
    <row r="706" spans="2:103" x14ac:dyDescent="0.25">
      <c r="B706" s="25">
        <v>61</v>
      </c>
      <c r="C706" s="29">
        <f t="shared" si="200"/>
        <v>54.452888525484653</v>
      </c>
      <c r="D706" s="1">
        <f t="shared" si="191"/>
        <v>55.157000425862449</v>
      </c>
      <c r="E706" s="1">
        <f t="shared" si="224"/>
        <v>55.048399605976208</v>
      </c>
      <c r="F706" s="1">
        <f t="shared" si="224"/>
        <v>54.938088989127323</v>
      </c>
      <c r="G706" s="1">
        <f t="shared" si="224"/>
        <v>54.827778372278438</v>
      </c>
      <c r="H706" s="1">
        <f t="shared" si="224"/>
        <v>54.717467755429553</v>
      </c>
      <c r="I706" s="1">
        <f t="shared" si="224"/>
        <v>54.715757958466909</v>
      </c>
      <c r="J706" s="1">
        <f t="shared" si="224"/>
        <v>54.714048161504266</v>
      </c>
      <c r="K706" s="1">
        <f t="shared" si="224"/>
        <v>54.712680947058089</v>
      </c>
      <c r="L706" s="1">
        <f t="shared" si="224"/>
        <v>54.711313732611913</v>
      </c>
      <c r="M706" s="1">
        <f t="shared" si="224"/>
        <v>54.709946518165737</v>
      </c>
      <c r="N706" s="1">
        <f t="shared" si="224"/>
        <v>54.70857930371956</v>
      </c>
      <c r="O706" s="1">
        <f t="shared" si="224"/>
        <v>54.707212089273384</v>
      </c>
      <c r="P706" s="1">
        <f t="shared" si="224"/>
        <v>54.705750228695848</v>
      </c>
      <c r="Q706" s="1">
        <f t="shared" si="224"/>
        <v>54.704288368118313</v>
      </c>
      <c r="R706" s="1">
        <f t="shared" si="224"/>
        <v>54.702826507540777</v>
      </c>
      <c r="S706" s="1">
        <f t="shared" si="224"/>
        <v>54.701364646963242</v>
      </c>
      <c r="T706" s="1">
        <f t="shared" si="224"/>
        <v>54.699902786385707</v>
      </c>
      <c r="U706" s="1">
        <f t="shared" si="220"/>
        <v>54.698732212264204</v>
      </c>
      <c r="V706" s="1">
        <f t="shared" si="220"/>
        <v>54.697561638142702</v>
      </c>
      <c r="W706" s="1">
        <f t="shared" si="220"/>
        <v>54.696391064021199</v>
      </c>
      <c r="X706" s="1">
        <f t="shared" si="220"/>
        <v>54.695220489899697</v>
      </c>
      <c r="Y706" s="1">
        <f t="shared" si="220"/>
        <v>54.694049915778194</v>
      </c>
      <c r="Z706" s="1">
        <f t="shared" si="220"/>
        <v>54.692994144006981</v>
      </c>
      <c r="AA706" s="1">
        <f t="shared" si="220"/>
        <v>54.691938372235768</v>
      </c>
      <c r="AB706" s="1">
        <f t="shared" si="220"/>
        <v>54.690882600464555</v>
      </c>
      <c r="AC706" s="1">
        <f t="shared" si="220"/>
        <v>54.689826828693342</v>
      </c>
      <c r="AD706" s="1">
        <f t="shared" si="220"/>
        <v>54.688771056922128</v>
      </c>
      <c r="AE706" s="1">
        <f t="shared" si="220"/>
        <v>54.687725893369226</v>
      </c>
      <c r="AF706" s="1">
        <f t="shared" si="220"/>
        <v>54.686680729816317</v>
      </c>
      <c r="AG706" s="1">
        <f t="shared" si="220"/>
        <v>54.685635566263414</v>
      </c>
      <c r="AH706" s="1">
        <f t="shared" si="220"/>
        <v>54.684590402710505</v>
      </c>
      <c r="AI706" s="1">
        <f t="shared" si="220"/>
        <v>54.683545239157603</v>
      </c>
      <c r="AJ706" s="1">
        <f t="shared" si="221"/>
        <v>54.683021472780901</v>
      </c>
      <c r="AK706" s="1">
        <f t="shared" si="221"/>
        <v>54.682497706404199</v>
      </c>
      <c r="AL706" s="1">
        <f t="shared" si="221"/>
        <v>54.681973940027497</v>
      </c>
      <c r="AM706" s="1">
        <f t="shared" si="221"/>
        <v>54.681450173650795</v>
      </c>
      <c r="AN706" s="1">
        <f t="shared" si="221"/>
        <v>54.680926407274093</v>
      </c>
      <c r="AO706" s="1">
        <f t="shared" si="221"/>
        <v>54.679851565777135</v>
      </c>
      <c r="AP706" s="1">
        <f t="shared" si="221"/>
        <v>54.678776724280176</v>
      </c>
      <c r="AQ706" s="1">
        <f t="shared" si="221"/>
        <v>54.677701882783218</v>
      </c>
      <c r="AR706" s="1">
        <f t="shared" si="221"/>
        <v>54.67662704128626</v>
      </c>
      <c r="AS706" s="1">
        <f t="shared" si="221"/>
        <v>54.675552199789301</v>
      </c>
      <c r="AT706" s="1">
        <f t="shared" si="221"/>
        <v>54.673949305671385</v>
      </c>
      <c r="AU706" s="1">
        <f t="shared" si="221"/>
        <v>54.67234641155347</v>
      </c>
      <c r="AV706" s="1">
        <f t="shared" si="221"/>
        <v>54.670743517435554</v>
      </c>
      <c r="AW706" s="1">
        <f t="shared" si="221"/>
        <v>54.669140623317638</v>
      </c>
      <c r="AX706" s="1">
        <f t="shared" si="221"/>
        <v>54.667537729199729</v>
      </c>
      <c r="AY706" s="1">
        <f t="shared" si="221"/>
        <v>54.663552927201515</v>
      </c>
      <c r="AZ706" s="1">
        <f t="shared" si="218"/>
        <v>54.6595681252033</v>
      </c>
      <c r="BA706" s="1">
        <f t="shared" si="218"/>
        <v>54.655583323205086</v>
      </c>
      <c r="BB706" s="1">
        <f t="shared" si="218"/>
        <v>54.651598521206864</v>
      </c>
      <c r="BC706" s="1">
        <f t="shared" si="218"/>
        <v>54.64761371920865</v>
      </c>
      <c r="BD706" s="1">
        <f t="shared" si="218"/>
        <v>54.659074776641027</v>
      </c>
      <c r="BE706" s="1">
        <f t="shared" si="218"/>
        <v>54.670535834073412</v>
      </c>
      <c r="BF706" s="1">
        <f t="shared" si="218"/>
        <v>54.681996891505797</v>
      </c>
      <c r="BG706" s="1">
        <f t="shared" si="218"/>
        <v>54.693457948938182</v>
      </c>
      <c r="BH706" s="1">
        <f t="shared" si="218"/>
        <v>54.704919006370567</v>
      </c>
      <c r="BI706" s="1">
        <f t="shared" si="218"/>
        <v>54.728445458818122</v>
      </c>
      <c r="BJ706" s="1">
        <f t="shared" si="218"/>
        <v>54.751971911265677</v>
      </c>
      <c r="BK706" s="1">
        <f t="shared" si="218"/>
        <v>54.775498363713233</v>
      </c>
      <c r="BL706" s="1">
        <f t="shared" si="218"/>
        <v>54.799024816160788</v>
      </c>
      <c r="BM706" s="1">
        <f t="shared" si="218"/>
        <v>54.709615791094834</v>
      </c>
      <c r="BN706" s="1" t="e">
        <f t="shared" si="218"/>
        <v>#VALUE!</v>
      </c>
      <c r="BO706" s="1" t="e">
        <f t="shared" si="222"/>
        <v>#VALUE!</v>
      </c>
      <c r="BP706" s="1" t="e">
        <f t="shared" si="222"/>
        <v>#VALUE!</v>
      </c>
      <c r="BQ706" s="1" t="e">
        <f t="shared" si="222"/>
        <v>#VALUE!</v>
      </c>
      <c r="BR706" s="1" t="e">
        <f t="shared" si="222"/>
        <v>#VALUE!</v>
      </c>
      <c r="BS706" s="1" t="e">
        <f t="shared" si="222"/>
        <v>#VALUE!</v>
      </c>
      <c r="BT706" s="1" t="e">
        <f t="shared" si="222"/>
        <v>#VALUE!</v>
      </c>
      <c r="BU706" s="1" t="e">
        <f t="shared" si="222"/>
        <v>#VALUE!</v>
      </c>
      <c r="BV706" s="1" t="e">
        <f t="shared" si="222"/>
        <v>#VALUE!</v>
      </c>
      <c r="BW706" s="1" t="e">
        <f t="shared" si="222"/>
        <v>#VALUE!</v>
      </c>
      <c r="BX706" s="1" t="e">
        <f t="shared" si="222"/>
        <v>#VALUE!</v>
      </c>
      <c r="BY706" s="1" t="e">
        <f t="shared" si="222"/>
        <v>#VALUE!</v>
      </c>
      <c r="BZ706" s="1" t="e">
        <f t="shared" si="222"/>
        <v>#VALUE!</v>
      </c>
      <c r="CA706" s="1" t="e">
        <f t="shared" si="222"/>
        <v>#VALUE!</v>
      </c>
      <c r="CB706" s="1" t="e">
        <f t="shared" si="222"/>
        <v>#VALUE!</v>
      </c>
      <c r="CC706" s="1" t="e">
        <f t="shared" si="222"/>
        <v>#VALUE!</v>
      </c>
      <c r="CD706" s="1" t="e">
        <f t="shared" si="222"/>
        <v>#VALUE!</v>
      </c>
      <c r="CE706" s="1" t="e">
        <f t="shared" si="219"/>
        <v>#VALUE!</v>
      </c>
      <c r="CF706" s="1" t="e">
        <f t="shared" si="219"/>
        <v>#VALUE!</v>
      </c>
      <c r="CG706" s="1" t="e">
        <f t="shared" si="219"/>
        <v>#VALUE!</v>
      </c>
      <c r="CH706" s="1" t="e">
        <f t="shared" si="219"/>
        <v>#VALUE!</v>
      </c>
      <c r="CI706" s="1" t="e">
        <f t="shared" si="219"/>
        <v>#VALUE!</v>
      </c>
      <c r="CJ706" s="1" t="e">
        <f t="shared" si="219"/>
        <v>#VALUE!</v>
      </c>
      <c r="CK706" s="1" t="e">
        <f t="shared" si="219"/>
        <v>#VALUE!</v>
      </c>
      <c r="CL706" s="1" t="e">
        <f t="shared" si="219"/>
        <v>#VALUE!</v>
      </c>
      <c r="CM706" s="1" t="e">
        <f t="shared" si="219"/>
        <v>#VALUE!</v>
      </c>
      <c r="CN706" s="1" t="e">
        <f t="shared" si="219"/>
        <v>#VALUE!</v>
      </c>
      <c r="CO706" s="1" t="e">
        <f t="shared" si="219"/>
        <v>#VALUE!</v>
      </c>
      <c r="CP706" s="1" t="e">
        <f t="shared" si="219"/>
        <v>#VALUE!</v>
      </c>
      <c r="CQ706" s="1" t="e">
        <f t="shared" si="219"/>
        <v>#VALUE!</v>
      </c>
      <c r="CR706" s="1" t="e">
        <f t="shared" si="219"/>
        <v>#VALUE!</v>
      </c>
      <c r="CS706" s="1" t="e">
        <f t="shared" si="219"/>
        <v>#VALUE!</v>
      </c>
      <c r="CT706" s="1" t="e">
        <f t="shared" si="219"/>
        <v>#VALUE!</v>
      </c>
      <c r="CU706" s="1" t="e">
        <f t="shared" si="223"/>
        <v>#VALUE!</v>
      </c>
      <c r="CV706" s="1" t="e">
        <f t="shared" si="223"/>
        <v>#VALUE!</v>
      </c>
      <c r="CW706" s="1" t="e">
        <f t="shared" si="223"/>
        <v>#VALUE!</v>
      </c>
      <c r="CX706" s="1" t="e">
        <f t="shared" si="223"/>
        <v>#VALUE!</v>
      </c>
      <c r="CY706" s="7" t="e">
        <f t="shared" si="223"/>
        <v>#VALUE!</v>
      </c>
    </row>
    <row r="707" spans="2:103" x14ac:dyDescent="0.25">
      <c r="B707" s="25">
        <v>62</v>
      </c>
      <c r="C707" s="29">
        <f t="shared" si="200"/>
        <v>55.265601245748691</v>
      </c>
      <c r="D707" s="1">
        <f t="shared" si="191"/>
        <v>55.969713146126487</v>
      </c>
      <c r="E707" s="1">
        <f t="shared" si="224"/>
        <v>55.861112326240246</v>
      </c>
      <c r="F707" s="1">
        <f t="shared" si="224"/>
        <v>55.752511506354004</v>
      </c>
      <c r="G707" s="1">
        <f t="shared" si="224"/>
        <v>55.642200889505119</v>
      </c>
      <c r="H707" s="1">
        <f t="shared" si="224"/>
        <v>55.531890272656234</v>
      </c>
      <c r="I707" s="1">
        <f t="shared" si="224"/>
        <v>55.530180475693591</v>
      </c>
      <c r="J707" s="1">
        <f t="shared" si="224"/>
        <v>55.528470678730947</v>
      </c>
      <c r="K707" s="1">
        <f t="shared" si="224"/>
        <v>55.526760881768304</v>
      </c>
      <c r="L707" s="1">
        <f t="shared" si="224"/>
        <v>55.525393667322128</v>
      </c>
      <c r="M707" s="1">
        <f t="shared" si="224"/>
        <v>55.524026452875951</v>
      </c>
      <c r="N707" s="1">
        <f t="shared" si="224"/>
        <v>55.522659238429775</v>
      </c>
      <c r="O707" s="1">
        <f t="shared" si="224"/>
        <v>55.521292023983598</v>
      </c>
      <c r="P707" s="1">
        <f t="shared" si="224"/>
        <v>55.519924809537422</v>
      </c>
      <c r="Q707" s="1">
        <f t="shared" si="224"/>
        <v>55.518462948959886</v>
      </c>
      <c r="R707" s="1">
        <f t="shared" si="224"/>
        <v>55.517001088382351</v>
      </c>
      <c r="S707" s="1">
        <f t="shared" si="224"/>
        <v>55.515539227804815</v>
      </c>
      <c r="T707" s="1">
        <f t="shared" si="224"/>
        <v>55.51407736722728</v>
      </c>
      <c r="U707" s="1">
        <f t="shared" si="220"/>
        <v>55.512615506649745</v>
      </c>
      <c r="V707" s="1">
        <f t="shared" si="220"/>
        <v>55.511444932528242</v>
      </c>
      <c r="W707" s="1">
        <f t="shared" si="220"/>
        <v>55.51027435840674</v>
      </c>
      <c r="X707" s="1">
        <f t="shared" si="220"/>
        <v>55.509103784285237</v>
      </c>
      <c r="Y707" s="1">
        <f t="shared" si="220"/>
        <v>55.507933210163735</v>
      </c>
      <c r="Z707" s="1">
        <f t="shared" si="220"/>
        <v>55.506762636042232</v>
      </c>
      <c r="AA707" s="1">
        <f t="shared" si="220"/>
        <v>55.505706864271019</v>
      </c>
      <c r="AB707" s="1">
        <f t="shared" si="220"/>
        <v>55.504651092499806</v>
      </c>
      <c r="AC707" s="1">
        <f t="shared" si="220"/>
        <v>55.503595320728593</v>
      </c>
      <c r="AD707" s="1">
        <f t="shared" si="220"/>
        <v>55.50253954895738</v>
      </c>
      <c r="AE707" s="1">
        <f t="shared" si="220"/>
        <v>55.501483777186166</v>
      </c>
      <c r="AF707" s="1">
        <f t="shared" si="220"/>
        <v>55.500438613633264</v>
      </c>
      <c r="AG707" s="1">
        <f t="shared" si="220"/>
        <v>55.499393450080355</v>
      </c>
      <c r="AH707" s="1">
        <f t="shared" si="220"/>
        <v>55.498348286527452</v>
      </c>
      <c r="AI707" s="1">
        <f t="shared" si="220"/>
        <v>55.497303122974543</v>
      </c>
      <c r="AJ707" s="1">
        <f t="shared" si="221"/>
        <v>55.496257959421641</v>
      </c>
      <c r="AK707" s="1">
        <f t="shared" si="221"/>
        <v>55.495734193044939</v>
      </c>
      <c r="AL707" s="1">
        <f t="shared" si="221"/>
        <v>55.495210426668237</v>
      </c>
      <c r="AM707" s="1">
        <f t="shared" si="221"/>
        <v>55.494686660291535</v>
      </c>
      <c r="AN707" s="1">
        <f t="shared" si="221"/>
        <v>55.494162893914833</v>
      </c>
      <c r="AO707" s="1">
        <f t="shared" si="221"/>
        <v>55.493639127538131</v>
      </c>
      <c r="AP707" s="1">
        <f t="shared" si="221"/>
        <v>55.492564286041173</v>
      </c>
      <c r="AQ707" s="1">
        <f t="shared" si="221"/>
        <v>55.491489444544214</v>
      </c>
      <c r="AR707" s="1">
        <f t="shared" si="221"/>
        <v>55.490414603047256</v>
      </c>
      <c r="AS707" s="1">
        <f t="shared" si="221"/>
        <v>55.489339761550298</v>
      </c>
      <c r="AT707" s="1">
        <f t="shared" si="221"/>
        <v>55.488264920053339</v>
      </c>
      <c r="AU707" s="1">
        <f t="shared" si="221"/>
        <v>55.486662025935424</v>
      </c>
      <c r="AV707" s="1">
        <f t="shared" si="221"/>
        <v>55.485059131817508</v>
      </c>
      <c r="AW707" s="1">
        <f t="shared" si="221"/>
        <v>55.483456237699592</v>
      </c>
      <c r="AX707" s="1">
        <f t="shared" si="221"/>
        <v>55.481853343581676</v>
      </c>
      <c r="AY707" s="1">
        <f t="shared" si="221"/>
        <v>55.480250449463767</v>
      </c>
      <c r="AZ707" s="1">
        <f t="shared" si="218"/>
        <v>55.476265647465553</v>
      </c>
      <c r="BA707" s="1">
        <f t="shared" si="218"/>
        <v>55.472280845467338</v>
      </c>
      <c r="BB707" s="1">
        <f t="shared" si="218"/>
        <v>55.468296043469124</v>
      </c>
      <c r="BC707" s="1">
        <f t="shared" si="218"/>
        <v>55.464311241470902</v>
      </c>
      <c r="BD707" s="1">
        <f t="shared" si="218"/>
        <v>55.460326439472688</v>
      </c>
      <c r="BE707" s="1">
        <f t="shared" si="218"/>
        <v>55.471787496905065</v>
      </c>
      <c r="BF707" s="1">
        <f t="shared" si="218"/>
        <v>55.48324855433745</v>
      </c>
      <c r="BG707" s="1">
        <f t="shared" si="218"/>
        <v>55.494709611769835</v>
      </c>
      <c r="BH707" s="1">
        <f t="shared" si="218"/>
        <v>55.50617066920222</v>
      </c>
      <c r="BI707" s="1">
        <f t="shared" si="218"/>
        <v>55.517631726634605</v>
      </c>
      <c r="BJ707" s="1">
        <f t="shared" si="218"/>
        <v>55.54115817908216</v>
      </c>
      <c r="BK707" s="1">
        <f t="shared" si="218"/>
        <v>55.564684631529715</v>
      </c>
      <c r="BL707" s="1">
        <f t="shared" si="218"/>
        <v>55.588211083977271</v>
      </c>
      <c r="BM707" s="1">
        <f t="shared" si="218"/>
        <v>55.611737536424826</v>
      </c>
      <c r="BN707" s="1">
        <f t="shared" si="218"/>
        <v>55.522328511358872</v>
      </c>
      <c r="BO707" s="1" t="e">
        <f t="shared" si="222"/>
        <v>#VALUE!</v>
      </c>
      <c r="BP707" s="1" t="e">
        <f t="shared" si="222"/>
        <v>#VALUE!</v>
      </c>
      <c r="BQ707" s="1" t="e">
        <f t="shared" si="222"/>
        <v>#VALUE!</v>
      </c>
      <c r="BR707" s="1" t="e">
        <f t="shared" si="222"/>
        <v>#VALUE!</v>
      </c>
      <c r="BS707" s="1" t="e">
        <f t="shared" si="222"/>
        <v>#VALUE!</v>
      </c>
      <c r="BT707" s="1" t="e">
        <f t="shared" si="222"/>
        <v>#VALUE!</v>
      </c>
      <c r="BU707" s="1" t="e">
        <f t="shared" si="222"/>
        <v>#VALUE!</v>
      </c>
      <c r="BV707" s="1" t="e">
        <f t="shared" si="222"/>
        <v>#VALUE!</v>
      </c>
      <c r="BW707" s="1" t="e">
        <f t="shared" si="222"/>
        <v>#VALUE!</v>
      </c>
      <c r="BX707" s="1" t="e">
        <f t="shared" si="222"/>
        <v>#VALUE!</v>
      </c>
      <c r="BY707" s="1" t="e">
        <f t="shared" si="222"/>
        <v>#VALUE!</v>
      </c>
      <c r="BZ707" s="1" t="e">
        <f t="shared" si="222"/>
        <v>#VALUE!</v>
      </c>
      <c r="CA707" s="1" t="e">
        <f t="shared" si="222"/>
        <v>#VALUE!</v>
      </c>
      <c r="CB707" s="1" t="e">
        <f t="shared" si="222"/>
        <v>#VALUE!</v>
      </c>
      <c r="CC707" s="1" t="e">
        <f t="shared" si="222"/>
        <v>#VALUE!</v>
      </c>
      <c r="CD707" s="1" t="e">
        <f t="shared" si="222"/>
        <v>#VALUE!</v>
      </c>
      <c r="CE707" s="1" t="e">
        <f t="shared" si="219"/>
        <v>#VALUE!</v>
      </c>
      <c r="CF707" s="1" t="e">
        <f t="shared" si="219"/>
        <v>#VALUE!</v>
      </c>
      <c r="CG707" s="1" t="e">
        <f t="shared" si="219"/>
        <v>#VALUE!</v>
      </c>
      <c r="CH707" s="1" t="e">
        <f t="shared" si="219"/>
        <v>#VALUE!</v>
      </c>
      <c r="CI707" s="1" t="e">
        <f t="shared" si="219"/>
        <v>#VALUE!</v>
      </c>
      <c r="CJ707" s="1" t="e">
        <f t="shared" si="219"/>
        <v>#VALUE!</v>
      </c>
      <c r="CK707" s="1" t="e">
        <f t="shared" si="219"/>
        <v>#VALUE!</v>
      </c>
      <c r="CL707" s="1" t="e">
        <f t="shared" si="219"/>
        <v>#VALUE!</v>
      </c>
      <c r="CM707" s="1" t="e">
        <f t="shared" si="219"/>
        <v>#VALUE!</v>
      </c>
      <c r="CN707" s="1" t="e">
        <f t="shared" si="219"/>
        <v>#VALUE!</v>
      </c>
      <c r="CO707" s="1" t="e">
        <f t="shared" si="219"/>
        <v>#VALUE!</v>
      </c>
      <c r="CP707" s="1" t="e">
        <f t="shared" si="219"/>
        <v>#VALUE!</v>
      </c>
      <c r="CQ707" s="1" t="e">
        <f t="shared" si="219"/>
        <v>#VALUE!</v>
      </c>
      <c r="CR707" s="1" t="e">
        <f t="shared" si="219"/>
        <v>#VALUE!</v>
      </c>
      <c r="CS707" s="1" t="e">
        <f t="shared" si="219"/>
        <v>#VALUE!</v>
      </c>
      <c r="CT707" s="1" t="e">
        <f t="shared" si="219"/>
        <v>#VALUE!</v>
      </c>
      <c r="CU707" s="1" t="e">
        <f t="shared" si="223"/>
        <v>#VALUE!</v>
      </c>
      <c r="CV707" s="1" t="e">
        <f t="shared" si="223"/>
        <v>#VALUE!</v>
      </c>
      <c r="CW707" s="1" t="e">
        <f t="shared" si="223"/>
        <v>#VALUE!</v>
      </c>
      <c r="CX707" s="1" t="e">
        <f t="shared" si="223"/>
        <v>#VALUE!</v>
      </c>
      <c r="CY707" s="7" t="e">
        <f t="shared" si="223"/>
        <v>#VALUE!</v>
      </c>
    </row>
    <row r="708" spans="2:103" x14ac:dyDescent="0.25">
      <c r="B708" s="25">
        <v>63</v>
      </c>
      <c r="C708" s="29">
        <f t="shared" si="200"/>
        <v>56.078313966012729</v>
      </c>
      <c r="D708" s="1">
        <f t="shared" si="191"/>
        <v>56.782425866390525</v>
      </c>
      <c r="E708" s="1">
        <f t="shared" si="224"/>
        <v>56.673825046504284</v>
      </c>
      <c r="F708" s="1">
        <f t="shared" si="224"/>
        <v>56.565224226618042</v>
      </c>
      <c r="G708" s="1">
        <f t="shared" si="224"/>
        <v>56.456623406731801</v>
      </c>
      <c r="H708" s="1">
        <f t="shared" si="224"/>
        <v>56.346312789882916</v>
      </c>
      <c r="I708" s="1">
        <f t="shared" si="224"/>
        <v>56.344602992920272</v>
      </c>
      <c r="J708" s="1">
        <f t="shared" si="224"/>
        <v>56.342893195957629</v>
      </c>
      <c r="K708" s="1">
        <f t="shared" si="224"/>
        <v>56.341183398994986</v>
      </c>
      <c r="L708" s="1">
        <f t="shared" si="224"/>
        <v>56.339473602032342</v>
      </c>
      <c r="M708" s="1">
        <f t="shared" si="224"/>
        <v>56.338106387586166</v>
      </c>
      <c r="N708" s="1">
        <f t="shared" si="224"/>
        <v>56.336739173139989</v>
      </c>
      <c r="O708" s="1">
        <f t="shared" si="224"/>
        <v>56.335371958693813</v>
      </c>
      <c r="P708" s="1">
        <f t="shared" si="224"/>
        <v>56.334004744247636</v>
      </c>
      <c r="Q708" s="1">
        <f t="shared" si="224"/>
        <v>56.33263752980146</v>
      </c>
      <c r="R708" s="1">
        <f t="shared" si="224"/>
        <v>56.331175669223924</v>
      </c>
      <c r="S708" s="1">
        <f t="shared" si="224"/>
        <v>56.329713808646389</v>
      </c>
      <c r="T708" s="1">
        <f t="shared" si="224"/>
        <v>56.328251948068853</v>
      </c>
      <c r="U708" s="1">
        <f t="shared" si="220"/>
        <v>56.326790087491318</v>
      </c>
      <c r="V708" s="1">
        <f t="shared" si="220"/>
        <v>56.325328226913783</v>
      </c>
      <c r="W708" s="1">
        <f t="shared" si="220"/>
        <v>56.32415765279228</v>
      </c>
      <c r="X708" s="1">
        <f t="shared" si="220"/>
        <v>56.322987078670778</v>
      </c>
      <c r="Y708" s="1">
        <f t="shared" si="220"/>
        <v>56.321816504549275</v>
      </c>
      <c r="Z708" s="1">
        <f t="shared" si="220"/>
        <v>56.320645930427773</v>
      </c>
      <c r="AA708" s="1">
        <f t="shared" si="220"/>
        <v>56.31947535630627</v>
      </c>
      <c r="AB708" s="1">
        <f t="shared" si="220"/>
        <v>56.318419584535057</v>
      </c>
      <c r="AC708" s="1">
        <f t="shared" si="220"/>
        <v>56.317363812763844</v>
      </c>
      <c r="AD708" s="1">
        <f t="shared" si="220"/>
        <v>56.316308040992631</v>
      </c>
      <c r="AE708" s="1">
        <f t="shared" si="220"/>
        <v>56.315252269221418</v>
      </c>
      <c r="AF708" s="1">
        <f t="shared" si="220"/>
        <v>56.314196497450205</v>
      </c>
      <c r="AG708" s="1">
        <f t="shared" si="220"/>
        <v>56.313151333897302</v>
      </c>
      <c r="AH708" s="1">
        <f t="shared" si="220"/>
        <v>56.312106170344393</v>
      </c>
      <c r="AI708" s="1">
        <f t="shared" si="220"/>
        <v>56.311061006791491</v>
      </c>
      <c r="AJ708" s="1">
        <f t="shared" si="221"/>
        <v>56.310015843238581</v>
      </c>
      <c r="AK708" s="1">
        <f t="shared" si="221"/>
        <v>56.308970679685679</v>
      </c>
      <c r="AL708" s="1">
        <f t="shared" si="221"/>
        <v>56.308446913308977</v>
      </c>
      <c r="AM708" s="1">
        <f t="shared" si="221"/>
        <v>56.307923146932275</v>
      </c>
      <c r="AN708" s="1">
        <f t="shared" si="221"/>
        <v>56.307399380555573</v>
      </c>
      <c r="AO708" s="1">
        <f t="shared" si="221"/>
        <v>56.306875614178871</v>
      </c>
      <c r="AP708" s="1">
        <f t="shared" si="221"/>
        <v>56.306351847802169</v>
      </c>
      <c r="AQ708" s="1">
        <f t="shared" si="221"/>
        <v>56.305277006305211</v>
      </c>
      <c r="AR708" s="1">
        <f t="shared" si="221"/>
        <v>56.304202164808252</v>
      </c>
      <c r="AS708" s="1">
        <f t="shared" si="221"/>
        <v>56.303127323311294</v>
      </c>
      <c r="AT708" s="1">
        <f t="shared" si="221"/>
        <v>56.302052481814336</v>
      </c>
      <c r="AU708" s="1">
        <f t="shared" si="221"/>
        <v>56.300977640317377</v>
      </c>
      <c r="AV708" s="1">
        <f t="shared" si="221"/>
        <v>56.299374746199462</v>
      </c>
      <c r="AW708" s="1">
        <f t="shared" si="221"/>
        <v>56.297771852081546</v>
      </c>
      <c r="AX708" s="1">
        <f t="shared" si="221"/>
        <v>56.29616895796363</v>
      </c>
      <c r="AY708" s="1">
        <f t="shared" si="221"/>
        <v>56.294566063845714</v>
      </c>
      <c r="AZ708" s="1">
        <f t="shared" si="218"/>
        <v>56.292963169727805</v>
      </c>
      <c r="BA708" s="1">
        <f t="shared" si="218"/>
        <v>56.288978367729591</v>
      </c>
      <c r="BB708" s="1">
        <f t="shared" si="218"/>
        <v>56.284993565731376</v>
      </c>
      <c r="BC708" s="1">
        <f t="shared" si="218"/>
        <v>56.281008763733162</v>
      </c>
      <c r="BD708" s="1">
        <f t="shared" si="218"/>
        <v>56.27702396173494</v>
      </c>
      <c r="BE708" s="1">
        <f t="shared" si="218"/>
        <v>56.273039159736726</v>
      </c>
      <c r="BF708" s="1">
        <f t="shared" si="218"/>
        <v>56.284500217169104</v>
      </c>
      <c r="BG708" s="1">
        <f t="shared" si="218"/>
        <v>56.295961274601488</v>
      </c>
      <c r="BH708" s="1">
        <f t="shared" si="218"/>
        <v>56.307422332033873</v>
      </c>
      <c r="BI708" s="1">
        <f t="shared" si="218"/>
        <v>56.318883389466258</v>
      </c>
      <c r="BJ708" s="1">
        <f t="shared" si="218"/>
        <v>56.330344446898643</v>
      </c>
      <c r="BK708" s="1">
        <f t="shared" si="218"/>
        <v>56.353870899346198</v>
      </c>
      <c r="BL708" s="1">
        <f t="shared" si="218"/>
        <v>56.377397351793753</v>
      </c>
      <c r="BM708" s="1">
        <f t="shared" si="218"/>
        <v>56.400923804241309</v>
      </c>
      <c r="BN708" s="1">
        <f t="shared" si="218"/>
        <v>56.424450256688864</v>
      </c>
      <c r="BO708" s="1">
        <f t="shared" si="222"/>
        <v>56.33504123162291</v>
      </c>
      <c r="BP708" s="1" t="e">
        <f t="shared" si="222"/>
        <v>#VALUE!</v>
      </c>
      <c r="BQ708" s="1" t="e">
        <f t="shared" si="222"/>
        <v>#VALUE!</v>
      </c>
      <c r="BR708" s="1" t="e">
        <f t="shared" si="222"/>
        <v>#VALUE!</v>
      </c>
      <c r="BS708" s="1" t="e">
        <f t="shared" si="222"/>
        <v>#VALUE!</v>
      </c>
      <c r="BT708" s="1" t="e">
        <f t="shared" si="222"/>
        <v>#VALUE!</v>
      </c>
      <c r="BU708" s="1" t="e">
        <f t="shared" si="222"/>
        <v>#VALUE!</v>
      </c>
      <c r="BV708" s="1" t="e">
        <f t="shared" si="222"/>
        <v>#VALUE!</v>
      </c>
      <c r="BW708" s="1" t="e">
        <f t="shared" si="222"/>
        <v>#VALUE!</v>
      </c>
      <c r="BX708" s="1" t="e">
        <f t="shared" si="222"/>
        <v>#VALUE!</v>
      </c>
      <c r="BY708" s="1" t="e">
        <f t="shared" si="222"/>
        <v>#VALUE!</v>
      </c>
      <c r="BZ708" s="1" t="e">
        <f t="shared" si="222"/>
        <v>#VALUE!</v>
      </c>
      <c r="CA708" s="1" t="e">
        <f t="shared" si="222"/>
        <v>#VALUE!</v>
      </c>
      <c r="CB708" s="1" t="e">
        <f t="shared" si="222"/>
        <v>#VALUE!</v>
      </c>
      <c r="CC708" s="1" t="e">
        <f t="shared" si="222"/>
        <v>#VALUE!</v>
      </c>
      <c r="CD708" s="1" t="e">
        <f t="shared" si="222"/>
        <v>#VALUE!</v>
      </c>
      <c r="CE708" s="1" t="e">
        <f t="shared" si="219"/>
        <v>#VALUE!</v>
      </c>
      <c r="CF708" s="1" t="e">
        <f t="shared" si="219"/>
        <v>#VALUE!</v>
      </c>
      <c r="CG708" s="1" t="e">
        <f t="shared" si="219"/>
        <v>#VALUE!</v>
      </c>
      <c r="CH708" s="1" t="e">
        <f t="shared" si="219"/>
        <v>#VALUE!</v>
      </c>
      <c r="CI708" s="1" t="e">
        <f t="shared" si="219"/>
        <v>#VALUE!</v>
      </c>
      <c r="CJ708" s="1" t="e">
        <f t="shared" si="219"/>
        <v>#VALUE!</v>
      </c>
      <c r="CK708" s="1" t="e">
        <f t="shared" si="219"/>
        <v>#VALUE!</v>
      </c>
      <c r="CL708" s="1" t="e">
        <f t="shared" si="219"/>
        <v>#VALUE!</v>
      </c>
      <c r="CM708" s="1" t="e">
        <f t="shared" si="219"/>
        <v>#VALUE!</v>
      </c>
      <c r="CN708" s="1" t="e">
        <f t="shared" si="219"/>
        <v>#VALUE!</v>
      </c>
      <c r="CO708" s="1" t="e">
        <f t="shared" si="219"/>
        <v>#VALUE!</v>
      </c>
      <c r="CP708" s="1" t="e">
        <f t="shared" si="219"/>
        <v>#VALUE!</v>
      </c>
      <c r="CQ708" s="1" t="e">
        <f t="shared" si="219"/>
        <v>#VALUE!</v>
      </c>
      <c r="CR708" s="1" t="e">
        <f t="shared" si="219"/>
        <v>#VALUE!</v>
      </c>
      <c r="CS708" s="1" t="e">
        <f t="shared" si="219"/>
        <v>#VALUE!</v>
      </c>
      <c r="CT708" s="1" t="e">
        <f t="shared" si="219"/>
        <v>#VALUE!</v>
      </c>
      <c r="CU708" s="1" t="e">
        <f t="shared" si="223"/>
        <v>#VALUE!</v>
      </c>
      <c r="CV708" s="1" t="e">
        <f t="shared" si="223"/>
        <v>#VALUE!</v>
      </c>
      <c r="CW708" s="1" t="e">
        <f t="shared" si="223"/>
        <v>#VALUE!</v>
      </c>
      <c r="CX708" s="1" t="e">
        <f t="shared" si="223"/>
        <v>#VALUE!</v>
      </c>
      <c r="CY708" s="7" t="e">
        <f t="shared" si="223"/>
        <v>#VALUE!</v>
      </c>
    </row>
    <row r="709" spans="2:103" x14ac:dyDescent="0.25">
      <c r="B709" s="25">
        <v>64</v>
      </c>
      <c r="C709" s="29">
        <f t="shared" si="200"/>
        <v>56.891026686276767</v>
      </c>
      <c r="D709" s="1">
        <f t="shared" si="191"/>
        <v>57.595138586654564</v>
      </c>
      <c r="E709" s="1">
        <f t="shared" si="224"/>
        <v>57.486537766768322</v>
      </c>
      <c r="F709" s="1">
        <f t="shared" si="224"/>
        <v>57.37793694688208</v>
      </c>
      <c r="G709" s="1">
        <f t="shared" si="224"/>
        <v>57.269336126995839</v>
      </c>
      <c r="H709" s="1">
        <f t="shared" si="224"/>
        <v>57.160735307109597</v>
      </c>
      <c r="I709" s="1">
        <f t="shared" si="224"/>
        <v>57.159025510146954</v>
      </c>
      <c r="J709" s="1">
        <f t="shared" si="224"/>
        <v>57.15731571318431</v>
      </c>
      <c r="K709" s="1">
        <f t="shared" si="224"/>
        <v>57.155605916221667</v>
      </c>
      <c r="L709" s="1">
        <f t="shared" si="224"/>
        <v>57.153896119259024</v>
      </c>
      <c r="M709" s="1">
        <f t="shared" si="224"/>
        <v>57.15218632229638</v>
      </c>
      <c r="N709" s="1">
        <f t="shared" si="224"/>
        <v>57.150819107850204</v>
      </c>
      <c r="O709" s="1">
        <f t="shared" si="224"/>
        <v>57.149451893404027</v>
      </c>
      <c r="P709" s="1">
        <f t="shared" si="224"/>
        <v>57.148084678957851</v>
      </c>
      <c r="Q709" s="1">
        <f t="shared" si="224"/>
        <v>57.146717464511674</v>
      </c>
      <c r="R709" s="1">
        <f t="shared" si="224"/>
        <v>57.145350250065498</v>
      </c>
      <c r="S709" s="1">
        <f t="shared" si="224"/>
        <v>57.143888389487962</v>
      </c>
      <c r="T709" s="1">
        <f t="shared" si="224"/>
        <v>57.142426528910427</v>
      </c>
      <c r="U709" s="1">
        <f t="shared" si="220"/>
        <v>57.140964668332892</v>
      </c>
      <c r="V709" s="1">
        <f t="shared" si="220"/>
        <v>57.139502807755356</v>
      </c>
      <c r="W709" s="1">
        <f t="shared" si="220"/>
        <v>57.138040947177821</v>
      </c>
      <c r="X709" s="1">
        <f t="shared" si="220"/>
        <v>57.136870373056318</v>
      </c>
      <c r="Y709" s="1">
        <f t="shared" si="220"/>
        <v>57.135699798934816</v>
      </c>
      <c r="Z709" s="1">
        <f t="shared" si="220"/>
        <v>57.134529224813313</v>
      </c>
      <c r="AA709" s="1">
        <f t="shared" si="220"/>
        <v>57.133358650691811</v>
      </c>
      <c r="AB709" s="1">
        <f t="shared" si="220"/>
        <v>57.132188076570309</v>
      </c>
      <c r="AC709" s="1">
        <f t="shared" si="220"/>
        <v>57.131132304799095</v>
      </c>
      <c r="AD709" s="1">
        <f t="shared" si="220"/>
        <v>57.130076533027882</v>
      </c>
      <c r="AE709" s="1">
        <f t="shared" si="220"/>
        <v>57.129020761256669</v>
      </c>
      <c r="AF709" s="1">
        <f t="shared" si="220"/>
        <v>57.127964989485456</v>
      </c>
      <c r="AG709" s="1">
        <f t="shared" si="220"/>
        <v>57.126909217714243</v>
      </c>
      <c r="AH709" s="1">
        <f t="shared" si="220"/>
        <v>57.12586405416134</v>
      </c>
      <c r="AI709" s="1">
        <f t="shared" si="220"/>
        <v>57.124818890608431</v>
      </c>
      <c r="AJ709" s="1">
        <f t="shared" si="221"/>
        <v>57.123773727055529</v>
      </c>
      <c r="AK709" s="1">
        <f t="shared" si="221"/>
        <v>57.122728563502619</v>
      </c>
      <c r="AL709" s="1">
        <f t="shared" si="221"/>
        <v>57.121683399949717</v>
      </c>
      <c r="AM709" s="1">
        <f t="shared" si="221"/>
        <v>57.121159633573015</v>
      </c>
      <c r="AN709" s="1">
        <f t="shared" si="221"/>
        <v>57.120635867196313</v>
      </c>
      <c r="AO709" s="1">
        <f t="shared" si="221"/>
        <v>57.120112100819611</v>
      </c>
      <c r="AP709" s="1">
        <f t="shared" si="221"/>
        <v>57.119588334442909</v>
      </c>
      <c r="AQ709" s="1">
        <f t="shared" si="221"/>
        <v>57.119064568066207</v>
      </c>
      <c r="AR709" s="1">
        <f t="shared" si="221"/>
        <v>57.117989726569249</v>
      </c>
      <c r="AS709" s="1">
        <f t="shared" si="221"/>
        <v>57.116914885072291</v>
      </c>
      <c r="AT709" s="1">
        <f t="shared" si="221"/>
        <v>57.115840043575332</v>
      </c>
      <c r="AU709" s="1">
        <f t="shared" si="221"/>
        <v>57.114765202078374</v>
      </c>
      <c r="AV709" s="1">
        <f t="shared" si="221"/>
        <v>57.113690360581415</v>
      </c>
      <c r="AW709" s="1">
        <f t="shared" si="221"/>
        <v>57.1120874664635</v>
      </c>
      <c r="AX709" s="1">
        <f t="shared" si="221"/>
        <v>57.110484572345584</v>
      </c>
      <c r="AY709" s="1">
        <f t="shared" ref="AY709:BN724" si="225">AX708+AX287</f>
        <v>57.108881678227668</v>
      </c>
      <c r="AZ709" s="1">
        <f t="shared" si="225"/>
        <v>57.107278784109752</v>
      </c>
      <c r="BA709" s="1">
        <f t="shared" si="225"/>
        <v>57.105675889991844</v>
      </c>
      <c r="BB709" s="1">
        <f t="shared" si="225"/>
        <v>57.101691087993629</v>
      </c>
      <c r="BC709" s="1">
        <f t="shared" si="225"/>
        <v>57.097706285995415</v>
      </c>
      <c r="BD709" s="1">
        <f t="shared" si="225"/>
        <v>57.0937214839972</v>
      </c>
      <c r="BE709" s="1">
        <f t="shared" si="225"/>
        <v>57.089736681998978</v>
      </c>
      <c r="BF709" s="1">
        <f t="shared" si="225"/>
        <v>57.085751880000764</v>
      </c>
      <c r="BG709" s="1">
        <f t="shared" si="225"/>
        <v>57.097212937433142</v>
      </c>
      <c r="BH709" s="1">
        <f t="shared" si="225"/>
        <v>57.108673994865526</v>
      </c>
      <c r="BI709" s="1">
        <f t="shared" si="225"/>
        <v>57.120135052297911</v>
      </c>
      <c r="BJ709" s="1">
        <f t="shared" si="225"/>
        <v>57.131596109730296</v>
      </c>
      <c r="BK709" s="1">
        <f t="shared" si="225"/>
        <v>57.143057167162681</v>
      </c>
      <c r="BL709" s="1">
        <f t="shared" si="225"/>
        <v>57.166583619610236</v>
      </c>
      <c r="BM709" s="1">
        <f t="shared" si="225"/>
        <v>57.190110072057792</v>
      </c>
      <c r="BN709" s="1">
        <f t="shared" si="225"/>
        <v>57.213636524505347</v>
      </c>
      <c r="BO709" s="1">
        <f t="shared" si="222"/>
        <v>57.237162976952902</v>
      </c>
      <c r="BP709" s="1">
        <f t="shared" si="222"/>
        <v>57.147753951886948</v>
      </c>
      <c r="BQ709" s="1" t="e">
        <f t="shared" si="222"/>
        <v>#VALUE!</v>
      </c>
      <c r="BR709" s="1" t="e">
        <f t="shared" si="222"/>
        <v>#VALUE!</v>
      </c>
      <c r="BS709" s="1" t="e">
        <f t="shared" si="222"/>
        <v>#VALUE!</v>
      </c>
      <c r="BT709" s="1" t="e">
        <f t="shared" si="222"/>
        <v>#VALUE!</v>
      </c>
      <c r="BU709" s="1" t="e">
        <f t="shared" si="222"/>
        <v>#VALUE!</v>
      </c>
      <c r="BV709" s="1" t="e">
        <f t="shared" si="222"/>
        <v>#VALUE!</v>
      </c>
      <c r="BW709" s="1" t="e">
        <f t="shared" si="222"/>
        <v>#VALUE!</v>
      </c>
      <c r="BX709" s="1" t="e">
        <f t="shared" si="222"/>
        <v>#VALUE!</v>
      </c>
      <c r="BY709" s="1" t="e">
        <f t="shared" si="222"/>
        <v>#VALUE!</v>
      </c>
      <c r="BZ709" s="1" t="e">
        <f t="shared" si="222"/>
        <v>#VALUE!</v>
      </c>
      <c r="CA709" s="1" t="e">
        <f t="shared" si="222"/>
        <v>#VALUE!</v>
      </c>
      <c r="CB709" s="1" t="e">
        <f t="shared" si="222"/>
        <v>#VALUE!</v>
      </c>
      <c r="CC709" s="1" t="e">
        <f t="shared" si="222"/>
        <v>#VALUE!</v>
      </c>
      <c r="CD709" s="1" t="e">
        <f t="shared" ref="CD709:CS724" si="226">CC708+CC287</f>
        <v>#VALUE!</v>
      </c>
      <c r="CE709" s="1" t="e">
        <f t="shared" si="226"/>
        <v>#VALUE!</v>
      </c>
      <c r="CF709" s="1" t="e">
        <f t="shared" si="226"/>
        <v>#VALUE!</v>
      </c>
      <c r="CG709" s="1" t="e">
        <f t="shared" si="226"/>
        <v>#VALUE!</v>
      </c>
      <c r="CH709" s="1" t="e">
        <f t="shared" si="226"/>
        <v>#VALUE!</v>
      </c>
      <c r="CI709" s="1" t="e">
        <f t="shared" si="226"/>
        <v>#VALUE!</v>
      </c>
      <c r="CJ709" s="1" t="e">
        <f t="shared" si="226"/>
        <v>#VALUE!</v>
      </c>
      <c r="CK709" s="1" t="e">
        <f t="shared" si="226"/>
        <v>#VALUE!</v>
      </c>
      <c r="CL709" s="1" t="e">
        <f t="shared" si="226"/>
        <v>#VALUE!</v>
      </c>
      <c r="CM709" s="1" t="e">
        <f t="shared" si="226"/>
        <v>#VALUE!</v>
      </c>
      <c r="CN709" s="1" t="e">
        <f t="shared" si="226"/>
        <v>#VALUE!</v>
      </c>
      <c r="CO709" s="1" t="e">
        <f t="shared" si="226"/>
        <v>#VALUE!</v>
      </c>
      <c r="CP709" s="1" t="e">
        <f t="shared" si="226"/>
        <v>#VALUE!</v>
      </c>
      <c r="CQ709" s="1" t="e">
        <f t="shared" si="226"/>
        <v>#VALUE!</v>
      </c>
      <c r="CR709" s="1" t="e">
        <f t="shared" si="226"/>
        <v>#VALUE!</v>
      </c>
      <c r="CS709" s="1" t="e">
        <f t="shared" si="226"/>
        <v>#VALUE!</v>
      </c>
      <c r="CT709" s="1" t="e">
        <f t="shared" ref="CT709:CY724" si="227">CS708+CS287</f>
        <v>#VALUE!</v>
      </c>
      <c r="CU709" s="1" t="e">
        <f t="shared" si="227"/>
        <v>#VALUE!</v>
      </c>
      <c r="CV709" s="1" t="e">
        <f t="shared" si="227"/>
        <v>#VALUE!</v>
      </c>
      <c r="CW709" s="1" t="e">
        <f t="shared" si="227"/>
        <v>#VALUE!</v>
      </c>
      <c r="CX709" s="1" t="e">
        <f t="shared" si="227"/>
        <v>#VALUE!</v>
      </c>
      <c r="CY709" s="7" t="e">
        <f t="shared" si="227"/>
        <v>#VALUE!</v>
      </c>
    </row>
    <row r="710" spans="2:103" x14ac:dyDescent="0.25">
      <c r="B710" s="25">
        <v>65</v>
      </c>
      <c r="C710" s="29">
        <f t="shared" si="200"/>
        <v>57.703739406540805</v>
      </c>
      <c r="D710" s="1">
        <f t="shared" ref="D710:D744" si="228">C394+C710</f>
        <v>58.387435410629116</v>
      </c>
      <c r="E710" s="1">
        <f t="shared" si="224"/>
        <v>58.278834590742875</v>
      </c>
      <c r="F710" s="1">
        <f t="shared" si="224"/>
        <v>58.170233770856633</v>
      </c>
      <c r="G710" s="1">
        <f t="shared" si="224"/>
        <v>58.061632950970392</v>
      </c>
      <c r="H710" s="1">
        <f t="shared" si="224"/>
        <v>57.95303213108415</v>
      </c>
      <c r="I710" s="1">
        <f t="shared" si="224"/>
        <v>57.950783144078514</v>
      </c>
      <c r="J710" s="1">
        <f t="shared" si="224"/>
        <v>57.949073347115871</v>
      </c>
      <c r="K710" s="1">
        <f t="shared" si="224"/>
        <v>57.947363550153227</v>
      </c>
      <c r="L710" s="1">
        <f t="shared" si="224"/>
        <v>57.945653753190584</v>
      </c>
      <c r="M710" s="1">
        <f t="shared" si="224"/>
        <v>57.94394395622794</v>
      </c>
      <c r="N710" s="1">
        <f t="shared" si="224"/>
        <v>57.942234159265297</v>
      </c>
      <c r="O710" s="1">
        <f t="shared" si="224"/>
        <v>57.94086694481912</v>
      </c>
      <c r="P710" s="1">
        <f t="shared" si="224"/>
        <v>57.939499730372944</v>
      </c>
      <c r="Q710" s="1">
        <f t="shared" si="224"/>
        <v>57.938132515926767</v>
      </c>
      <c r="R710" s="1">
        <f t="shared" si="224"/>
        <v>57.936765301480591</v>
      </c>
      <c r="S710" s="1">
        <f t="shared" si="224"/>
        <v>57.935398087034415</v>
      </c>
      <c r="T710" s="1">
        <f t="shared" ref="T710:AI725" si="229">S709+S288</f>
        <v>57.933936226456879</v>
      </c>
      <c r="U710" s="1">
        <f t="shared" si="229"/>
        <v>57.932474365879344</v>
      </c>
      <c r="V710" s="1">
        <f t="shared" si="229"/>
        <v>57.931012505301808</v>
      </c>
      <c r="W710" s="1">
        <f t="shared" si="229"/>
        <v>57.929550644724273</v>
      </c>
      <c r="X710" s="1">
        <f t="shared" si="229"/>
        <v>57.928088784146738</v>
      </c>
      <c r="Y710" s="1">
        <f t="shared" si="229"/>
        <v>57.926918210025235</v>
      </c>
      <c r="Z710" s="1">
        <f t="shared" si="229"/>
        <v>57.925747635903733</v>
      </c>
      <c r="AA710" s="1">
        <f t="shared" si="229"/>
        <v>57.92457706178223</v>
      </c>
      <c r="AB710" s="1">
        <f t="shared" si="229"/>
        <v>57.923406487660728</v>
      </c>
      <c r="AC710" s="1">
        <f t="shared" si="229"/>
        <v>57.922235913539225</v>
      </c>
      <c r="AD710" s="1">
        <f t="shared" si="229"/>
        <v>57.921180141768012</v>
      </c>
      <c r="AE710" s="1">
        <f t="shared" si="229"/>
        <v>57.920124369996799</v>
      </c>
      <c r="AF710" s="1">
        <f t="shared" si="229"/>
        <v>57.919068598225586</v>
      </c>
      <c r="AG710" s="1">
        <f t="shared" si="229"/>
        <v>57.918012826454373</v>
      </c>
      <c r="AH710" s="1">
        <f t="shared" si="229"/>
        <v>57.916957054683159</v>
      </c>
      <c r="AI710" s="1">
        <f t="shared" si="229"/>
        <v>57.915911891130257</v>
      </c>
      <c r="AJ710" s="1">
        <f t="shared" ref="AJ710:AY725" si="230">AI709+AI288</f>
        <v>57.914866727577348</v>
      </c>
      <c r="AK710" s="1">
        <f t="shared" si="230"/>
        <v>57.913821564024445</v>
      </c>
      <c r="AL710" s="1">
        <f t="shared" si="230"/>
        <v>57.912776400471536</v>
      </c>
      <c r="AM710" s="1">
        <f t="shared" si="230"/>
        <v>57.911731236918634</v>
      </c>
      <c r="AN710" s="1">
        <f t="shared" si="230"/>
        <v>57.911207470541932</v>
      </c>
      <c r="AO710" s="1">
        <f t="shared" si="230"/>
        <v>57.91068370416523</v>
      </c>
      <c r="AP710" s="1">
        <f t="shared" si="230"/>
        <v>57.910159937788528</v>
      </c>
      <c r="AQ710" s="1">
        <f t="shared" si="230"/>
        <v>57.909636171411826</v>
      </c>
      <c r="AR710" s="1">
        <f t="shared" si="230"/>
        <v>57.909112405035124</v>
      </c>
      <c r="AS710" s="1">
        <f t="shared" si="230"/>
        <v>57.908037563538166</v>
      </c>
      <c r="AT710" s="1">
        <f t="shared" si="230"/>
        <v>57.906962722041207</v>
      </c>
      <c r="AU710" s="1">
        <f t="shared" si="230"/>
        <v>57.905887880544249</v>
      </c>
      <c r="AV710" s="1">
        <f t="shared" si="230"/>
        <v>57.904813039047291</v>
      </c>
      <c r="AW710" s="1">
        <f t="shared" si="230"/>
        <v>57.903738197550332</v>
      </c>
      <c r="AX710" s="1">
        <f t="shared" si="230"/>
        <v>57.902135303432416</v>
      </c>
      <c r="AY710" s="1">
        <f t="shared" si="230"/>
        <v>57.900532409314501</v>
      </c>
      <c r="AZ710" s="1">
        <f t="shared" si="225"/>
        <v>57.898929515196585</v>
      </c>
      <c r="BA710" s="1">
        <f t="shared" si="225"/>
        <v>57.897326621078669</v>
      </c>
      <c r="BB710" s="1">
        <f t="shared" si="225"/>
        <v>57.89572372696076</v>
      </c>
      <c r="BC710" s="1">
        <f t="shared" si="225"/>
        <v>57.891738924962546</v>
      </c>
      <c r="BD710" s="1">
        <f t="shared" si="225"/>
        <v>57.887754122964331</v>
      </c>
      <c r="BE710" s="1">
        <f t="shared" si="225"/>
        <v>57.883769320966117</v>
      </c>
      <c r="BF710" s="1">
        <f t="shared" si="225"/>
        <v>57.879784518967895</v>
      </c>
      <c r="BG710" s="1">
        <f t="shared" si="225"/>
        <v>57.875799716969681</v>
      </c>
      <c r="BH710" s="1">
        <f t="shared" si="225"/>
        <v>57.887260774402058</v>
      </c>
      <c r="BI710" s="1">
        <f t="shared" si="225"/>
        <v>57.898721831834443</v>
      </c>
      <c r="BJ710" s="1">
        <f t="shared" si="225"/>
        <v>57.910182889266828</v>
      </c>
      <c r="BK710" s="1">
        <f t="shared" si="225"/>
        <v>57.921643946699213</v>
      </c>
      <c r="BL710" s="1">
        <f t="shared" si="225"/>
        <v>57.933105004131598</v>
      </c>
      <c r="BM710" s="1">
        <f t="shared" si="225"/>
        <v>57.956631456579153</v>
      </c>
      <c r="BN710" s="1">
        <f t="shared" si="225"/>
        <v>57.980157909026708</v>
      </c>
      <c r="BO710" s="1">
        <f t="shared" ref="BO710:CD725" si="231">BN709+BN288</f>
        <v>58.003684361474264</v>
      </c>
      <c r="BP710" s="1">
        <f t="shared" si="231"/>
        <v>58.027210813921819</v>
      </c>
      <c r="BQ710" s="1">
        <f t="shared" si="231"/>
        <v>57.937801788855865</v>
      </c>
      <c r="BR710" s="1" t="e">
        <f t="shared" si="231"/>
        <v>#VALUE!</v>
      </c>
      <c r="BS710" s="1" t="e">
        <f t="shared" si="231"/>
        <v>#VALUE!</v>
      </c>
      <c r="BT710" s="1" t="e">
        <f t="shared" si="231"/>
        <v>#VALUE!</v>
      </c>
      <c r="BU710" s="1" t="e">
        <f t="shared" si="231"/>
        <v>#VALUE!</v>
      </c>
      <c r="BV710" s="1" t="e">
        <f t="shared" si="231"/>
        <v>#VALUE!</v>
      </c>
      <c r="BW710" s="1" t="e">
        <f t="shared" si="231"/>
        <v>#VALUE!</v>
      </c>
      <c r="BX710" s="1" t="e">
        <f t="shared" si="231"/>
        <v>#VALUE!</v>
      </c>
      <c r="BY710" s="1" t="e">
        <f t="shared" si="231"/>
        <v>#VALUE!</v>
      </c>
      <c r="BZ710" s="1" t="e">
        <f t="shared" si="231"/>
        <v>#VALUE!</v>
      </c>
      <c r="CA710" s="1" t="e">
        <f t="shared" si="231"/>
        <v>#VALUE!</v>
      </c>
      <c r="CB710" s="1" t="e">
        <f t="shared" si="231"/>
        <v>#VALUE!</v>
      </c>
      <c r="CC710" s="1" t="e">
        <f t="shared" si="231"/>
        <v>#VALUE!</v>
      </c>
      <c r="CD710" s="1" t="e">
        <f t="shared" si="231"/>
        <v>#VALUE!</v>
      </c>
      <c r="CE710" s="1" t="e">
        <f t="shared" si="226"/>
        <v>#VALUE!</v>
      </c>
      <c r="CF710" s="1" t="e">
        <f t="shared" si="226"/>
        <v>#VALUE!</v>
      </c>
      <c r="CG710" s="1" t="e">
        <f t="shared" si="226"/>
        <v>#VALUE!</v>
      </c>
      <c r="CH710" s="1" t="e">
        <f t="shared" si="226"/>
        <v>#VALUE!</v>
      </c>
      <c r="CI710" s="1" t="e">
        <f t="shared" si="226"/>
        <v>#VALUE!</v>
      </c>
      <c r="CJ710" s="1" t="e">
        <f t="shared" si="226"/>
        <v>#VALUE!</v>
      </c>
      <c r="CK710" s="1" t="e">
        <f t="shared" si="226"/>
        <v>#VALUE!</v>
      </c>
      <c r="CL710" s="1" t="e">
        <f t="shared" si="226"/>
        <v>#VALUE!</v>
      </c>
      <c r="CM710" s="1" t="e">
        <f t="shared" si="226"/>
        <v>#VALUE!</v>
      </c>
      <c r="CN710" s="1" t="e">
        <f t="shared" si="226"/>
        <v>#VALUE!</v>
      </c>
      <c r="CO710" s="1" t="e">
        <f t="shared" si="226"/>
        <v>#VALUE!</v>
      </c>
      <c r="CP710" s="1" t="e">
        <f t="shared" si="226"/>
        <v>#VALUE!</v>
      </c>
      <c r="CQ710" s="1" t="e">
        <f t="shared" si="226"/>
        <v>#VALUE!</v>
      </c>
      <c r="CR710" s="1" t="e">
        <f t="shared" si="226"/>
        <v>#VALUE!</v>
      </c>
      <c r="CS710" s="1" t="e">
        <f t="shared" si="226"/>
        <v>#VALUE!</v>
      </c>
      <c r="CT710" s="1" t="e">
        <f t="shared" si="227"/>
        <v>#VALUE!</v>
      </c>
      <c r="CU710" s="1" t="e">
        <f t="shared" si="227"/>
        <v>#VALUE!</v>
      </c>
      <c r="CV710" s="1" t="e">
        <f t="shared" si="227"/>
        <v>#VALUE!</v>
      </c>
      <c r="CW710" s="1" t="e">
        <f t="shared" si="227"/>
        <v>#VALUE!</v>
      </c>
      <c r="CX710" s="1" t="e">
        <f t="shared" si="227"/>
        <v>#VALUE!</v>
      </c>
      <c r="CY710" s="7" t="e">
        <f t="shared" si="227"/>
        <v>#VALUE!</v>
      </c>
    </row>
    <row r="711" spans="2:103" x14ac:dyDescent="0.25">
      <c r="B711" s="25">
        <v>66</v>
      </c>
      <c r="C711" s="29">
        <f t="shared" ref="C711:C744" si="232">D604</f>
        <v>58.493787243509722</v>
      </c>
      <c r="D711" s="1">
        <f t="shared" si="228"/>
        <v>59.177483247598033</v>
      </c>
      <c r="E711" s="1">
        <f t="shared" ref="E711:T726" si="233">D710+D289</f>
        <v>59.071131414717428</v>
      </c>
      <c r="F711" s="1">
        <f t="shared" si="233"/>
        <v>58.962530594831186</v>
      </c>
      <c r="G711" s="1">
        <f t="shared" si="233"/>
        <v>58.853929774944945</v>
      </c>
      <c r="H711" s="1">
        <f t="shared" si="233"/>
        <v>58.745328955058703</v>
      </c>
      <c r="I711" s="1">
        <f t="shared" si="233"/>
        <v>58.743079968053067</v>
      </c>
      <c r="J711" s="1">
        <f t="shared" si="233"/>
        <v>58.740830981047431</v>
      </c>
      <c r="K711" s="1">
        <f t="shared" si="233"/>
        <v>58.739121184084787</v>
      </c>
      <c r="L711" s="1">
        <f t="shared" si="233"/>
        <v>58.737411387122144</v>
      </c>
      <c r="M711" s="1">
        <f t="shared" si="233"/>
        <v>58.735701590159501</v>
      </c>
      <c r="N711" s="1">
        <f t="shared" si="233"/>
        <v>58.733991793196857</v>
      </c>
      <c r="O711" s="1">
        <f t="shared" si="233"/>
        <v>58.732281996234214</v>
      </c>
      <c r="P711" s="1">
        <f t="shared" si="233"/>
        <v>58.730914781788037</v>
      </c>
      <c r="Q711" s="1">
        <f t="shared" si="233"/>
        <v>58.729547567341861</v>
      </c>
      <c r="R711" s="1">
        <f t="shared" si="233"/>
        <v>58.728180352895684</v>
      </c>
      <c r="S711" s="1">
        <f t="shared" si="233"/>
        <v>58.726813138449508</v>
      </c>
      <c r="T711" s="1">
        <f t="shared" si="233"/>
        <v>58.725445924003331</v>
      </c>
      <c r="U711" s="1">
        <f t="shared" si="229"/>
        <v>58.723984063425796</v>
      </c>
      <c r="V711" s="1">
        <f t="shared" si="229"/>
        <v>58.722522202848261</v>
      </c>
      <c r="W711" s="1">
        <f t="shared" si="229"/>
        <v>58.721060342270725</v>
      </c>
      <c r="X711" s="1">
        <f t="shared" si="229"/>
        <v>58.71959848169319</v>
      </c>
      <c r="Y711" s="1">
        <f t="shared" si="229"/>
        <v>58.718136621115654</v>
      </c>
      <c r="Z711" s="1">
        <f t="shared" si="229"/>
        <v>58.716966046994152</v>
      </c>
      <c r="AA711" s="1">
        <f t="shared" si="229"/>
        <v>58.715795472872649</v>
      </c>
      <c r="AB711" s="1">
        <f t="shared" si="229"/>
        <v>58.714624898751147</v>
      </c>
      <c r="AC711" s="1">
        <f t="shared" si="229"/>
        <v>58.713454324629645</v>
      </c>
      <c r="AD711" s="1">
        <f t="shared" si="229"/>
        <v>58.712283750508142</v>
      </c>
      <c r="AE711" s="1">
        <f t="shared" si="229"/>
        <v>58.711227978736929</v>
      </c>
      <c r="AF711" s="1">
        <f t="shared" si="229"/>
        <v>58.710172206965716</v>
      </c>
      <c r="AG711" s="1">
        <f t="shared" si="229"/>
        <v>58.709116435194503</v>
      </c>
      <c r="AH711" s="1">
        <f t="shared" si="229"/>
        <v>58.708060663423289</v>
      </c>
      <c r="AI711" s="1">
        <f t="shared" si="229"/>
        <v>58.707004891652076</v>
      </c>
      <c r="AJ711" s="1">
        <f t="shared" si="230"/>
        <v>58.705959728099174</v>
      </c>
      <c r="AK711" s="1">
        <f t="shared" si="230"/>
        <v>58.704914564546264</v>
      </c>
      <c r="AL711" s="1">
        <f t="shared" si="230"/>
        <v>58.703869400993362</v>
      </c>
      <c r="AM711" s="1">
        <f t="shared" si="230"/>
        <v>58.702824237440453</v>
      </c>
      <c r="AN711" s="1">
        <f t="shared" si="230"/>
        <v>58.70177907388755</v>
      </c>
      <c r="AO711" s="1">
        <f t="shared" si="230"/>
        <v>58.701255307510849</v>
      </c>
      <c r="AP711" s="1">
        <f t="shared" si="230"/>
        <v>58.700731541134147</v>
      </c>
      <c r="AQ711" s="1">
        <f t="shared" si="230"/>
        <v>58.700207774757445</v>
      </c>
      <c r="AR711" s="1">
        <f t="shared" si="230"/>
        <v>58.699684008380743</v>
      </c>
      <c r="AS711" s="1">
        <f t="shared" si="230"/>
        <v>58.699160242004041</v>
      </c>
      <c r="AT711" s="1">
        <f t="shared" si="230"/>
        <v>58.698085400507082</v>
      </c>
      <c r="AU711" s="1">
        <f t="shared" si="230"/>
        <v>58.697010559010124</v>
      </c>
      <c r="AV711" s="1">
        <f t="shared" si="230"/>
        <v>58.695935717513166</v>
      </c>
      <c r="AW711" s="1">
        <f t="shared" si="230"/>
        <v>58.694860876016207</v>
      </c>
      <c r="AX711" s="1">
        <f t="shared" si="230"/>
        <v>58.693786034519249</v>
      </c>
      <c r="AY711" s="1">
        <f t="shared" si="230"/>
        <v>58.692183140401333</v>
      </c>
      <c r="AZ711" s="1">
        <f t="shared" si="225"/>
        <v>58.690580246283417</v>
      </c>
      <c r="BA711" s="1">
        <f t="shared" si="225"/>
        <v>58.688977352165502</v>
      </c>
      <c r="BB711" s="1">
        <f t="shared" si="225"/>
        <v>58.687374458047586</v>
      </c>
      <c r="BC711" s="1">
        <f t="shared" si="225"/>
        <v>58.685771563929677</v>
      </c>
      <c r="BD711" s="1">
        <f t="shared" si="225"/>
        <v>58.681786761931463</v>
      </c>
      <c r="BE711" s="1">
        <f t="shared" si="225"/>
        <v>58.677801959933248</v>
      </c>
      <c r="BF711" s="1">
        <f t="shared" si="225"/>
        <v>58.673817157935034</v>
      </c>
      <c r="BG711" s="1">
        <f t="shared" si="225"/>
        <v>58.669832355936812</v>
      </c>
      <c r="BH711" s="1">
        <f t="shared" si="225"/>
        <v>58.665847553938598</v>
      </c>
      <c r="BI711" s="1">
        <f t="shared" si="225"/>
        <v>58.677308611370975</v>
      </c>
      <c r="BJ711" s="1">
        <f t="shared" si="225"/>
        <v>58.68876966880336</v>
      </c>
      <c r="BK711" s="1">
        <f t="shared" si="225"/>
        <v>58.700230726235745</v>
      </c>
      <c r="BL711" s="1">
        <f t="shared" si="225"/>
        <v>58.71169178366813</v>
      </c>
      <c r="BM711" s="1">
        <f t="shared" si="225"/>
        <v>58.723152841100514</v>
      </c>
      <c r="BN711" s="1">
        <f t="shared" si="225"/>
        <v>58.74667929354807</v>
      </c>
      <c r="BO711" s="1">
        <f t="shared" si="231"/>
        <v>58.770205745995625</v>
      </c>
      <c r="BP711" s="1">
        <f t="shared" si="231"/>
        <v>58.79373219844318</v>
      </c>
      <c r="BQ711" s="1">
        <f t="shared" si="231"/>
        <v>58.817258650890736</v>
      </c>
      <c r="BR711" s="1">
        <f t="shared" si="231"/>
        <v>58.727849625824781</v>
      </c>
      <c r="BS711" s="1" t="e">
        <f t="shared" si="231"/>
        <v>#VALUE!</v>
      </c>
      <c r="BT711" s="1" t="e">
        <f t="shared" si="231"/>
        <v>#VALUE!</v>
      </c>
      <c r="BU711" s="1" t="e">
        <f t="shared" si="231"/>
        <v>#VALUE!</v>
      </c>
      <c r="BV711" s="1" t="e">
        <f t="shared" si="231"/>
        <v>#VALUE!</v>
      </c>
      <c r="BW711" s="1" t="e">
        <f t="shared" si="231"/>
        <v>#VALUE!</v>
      </c>
      <c r="BX711" s="1" t="e">
        <f t="shared" si="231"/>
        <v>#VALUE!</v>
      </c>
      <c r="BY711" s="1" t="e">
        <f t="shared" si="231"/>
        <v>#VALUE!</v>
      </c>
      <c r="BZ711" s="1" t="e">
        <f t="shared" si="231"/>
        <v>#VALUE!</v>
      </c>
      <c r="CA711" s="1" t="e">
        <f t="shared" si="231"/>
        <v>#VALUE!</v>
      </c>
      <c r="CB711" s="1" t="e">
        <f t="shared" si="231"/>
        <v>#VALUE!</v>
      </c>
      <c r="CC711" s="1" t="e">
        <f t="shared" si="231"/>
        <v>#VALUE!</v>
      </c>
      <c r="CD711" s="1" t="e">
        <f t="shared" si="231"/>
        <v>#VALUE!</v>
      </c>
      <c r="CE711" s="1" t="e">
        <f t="shared" si="226"/>
        <v>#VALUE!</v>
      </c>
      <c r="CF711" s="1" t="e">
        <f t="shared" si="226"/>
        <v>#VALUE!</v>
      </c>
      <c r="CG711" s="1" t="e">
        <f t="shared" si="226"/>
        <v>#VALUE!</v>
      </c>
      <c r="CH711" s="1" t="e">
        <f t="shared" si="226"/>
        <v>#VALUE!</v>
      </c>
      <c r="CI711" s="1" t="e">
        <f t="shared" si="226"/>
        <v>#VALUE!</v>
      </c>
      <c r="CJ711" s="1" t="e">
        <f t="shared" si="226"/>
        <v>#VALUE!</v>
      </c>
      <c r="CK711" s="1" t="e">
        <f t="shared" si="226"/>
        <v>#VALUE!</v>
      </c>
      <c r="CL711" s="1" t="e">
        <f t="shared" si="226"/>
        <v>#VALUE!</v>
      </c>
      <c r="CM711" s="1" t="e">
        <f t="shared" si="226"/>
        <v>#VALUE!</v>
      </c>
      <c r="CN711" s="1" t="e">
        <f t="shared" si="226"/>
        <v>#VALUE!</v>
      </c>
      <c r="CO711" s="1" t="e">
        <f t="shared" si="226"/>
        <v>#VALUE!</v>
      </c>
      <c r="CP711" s="1" t="e">
        <f t="shared" si="226"/>
        <v>#VALUE!</v>
      </c>
      <c r="CQ711" s="1" t="e">
        <f t="shared" si="226"/>
        <v>#VALUE!</v>
      </c>
      <c r="CR711" s="1" t="e">
        <f t="shared" si="226"/>
        <v>#VALUE!</v>
      </c>
      <c r="CS711" s="1" t="e">
        <f t="shared" si="226"/>
        <v>#VALUE!</v>
      </c>
      <c r="CT711" s="1" t="e">
        <f t="shared" si="227"/>
        <v>#VALUE!</v>
      </c>
      <c r="CU711" s="1" t="e">
        <f t="shared" si="227"/>
        <v>#VALUE!</v>
      </c>
      <c r="CV711" s="1" t="e">
        <f t="shared" si="227"/>
        <v>#VALUE!</v>
      </c>
      <c r="CW711" s="1" t="e">
        <f t="shared" si="227"/>
        <v>#VALUE!</v>
      </c>
      <c r="CX711" s="1" t="e">
        <f t="shared" si="227"/>
        <v>#VALUE!</v>
      </c>
      <c r="CY711" s="7" t="e">
        <f t="shared" si="227"/>
        <v>#VALUE!</v>
      </c>
    </row>
    <row r="712" spans="2:103" x14ac:dyDescent="0.25">
      <c r="B712" s="25">
        <v>67</v>
      </c>
      <c r="C712" s="29">
        <f t="shared" si="232"/>
        <v>59.283835080478639</v>
      </c>
      <c r="D712" s="1">
        <f t="shared" si="228"/>
        <v>59.96753108456695</v>
      </c>
      <c r="E712" s="1">
        <f t="shared" si="233"/>
        <v>59.861179251686345</v>
      </c>
      <c r="F712" s="1">
        <f t="shared" si="233"/>
        <v>59.754827418805739</v>
      </c>
      <c r="G712" s="1">
        <f t="shared" si="233"/>
        <v>59.646226598919498</v>
      </c>
      <c r="H712" s="1">
        <f t="shared" si="233"/>
        <v>59.537625779033256</v>
      </c>
      <c r="I712" s="1">
        <f t="shared" si="233"/>
        <v>59.53537679202762</v>
      </c>
      <c r="J712" s="1">
        <f t="shared" si="233"/>
        <v>59.533127805021984</v>
      </c>
      <c r="K712" s="1">
        <f t="shared" si="233"/>
        <v>59.530878818016348</v>
      </c>
      <c r="L712" s="1">
        <f t="shared" si="233"/>
        <v>59.529169021053704</v>
      </c>
      <c r="M712" s="1">
        <f t="shared" si="233"/>
        <v>59.527459224091061</v>
      </c>
      <c r="N712" s="1">
        <f t="shared" si="233"/>
        <v>59.525749427128417</v>
      </c>
      <c r="O712" s="1">
        <f t="shared" si="233"/>
        <v>59.524039630165774</v>
      </c>
      <c r="P712" s="1">
        <f t="shared" si="233"/>
        <v>59.522329833203131</v>
      </c>
      <c r="Q712" s="1">
        <f t="shared" si="233"/>
        <v>59.520962618756954</v>
      </c>
      <c r="R712" s="1">
        <f t="shared" si="233"/>
        <v>59.519595404310778</v>
      </c>
      <c r="S712" s="1">
        <f t="shared" si="233"/>
        <v>59.518228189864601</v>
      </c>
      <c r="T712" s="1">
        <f t="shared" si="233"/>
        <v>59.516860975418425</v>
      </c>
      <c r="U712" s="1">
        <f t="shared" si="229"/>
        <v>59.515493760972248</v>
      </c>
      <c r="V712" s="1">
        <f t="shared" si="229"/>
        <v>59.514031900394713</v>
      </c>
      <c r="W712" s="1">
        <f t="shared" si="229"/>
        <v>59.512570039817177</v>
      </c>
      <c r="X712" s="1">
        <f t="shared" si="229"/>
        <v>59.511108179239642</v>
      </c>
      <c r="Y712" s="1">
        <f t="shared" si="229"/>
        <v>59.509646318662107</v>
      </c>
      <c r="Z712" s="1">
        <f t="shared" si="229"/>
        <v>59.508184458084571</v>
      </c>
      <c r="AA712" s="1">
        <f t="shared" si="229"/>
        <v>59.507013883963069</v>
      </c>
      <c r="AB712" s="1">
        <f t="shared" si="229"/>
        <v>59.505843309841566</v>
      </c>
      <c r="AC712" s="1">
        <f t="shared" si="229"/>
        <v>59.504672735720064</v>
      </c>
      <c r="AD712" s="1">
        <f t="shared" si="229"/>
        <v>59.503502161598561</v>
      </c>
      <c r="AE712" s="1">
        <f t="shared" si="229"/>
        <v>59.502331587477059</v>
      </c>
      <c r="AF712" s="1">
        <f t="shared" si="229"/>
        <v>59.501275815705846</v>
      </c>
      <c r="AG712" s="1">
        <f t="shared" si="229"/>
        <v>59.500220043934632</v>
      </c>
      <c r="AH712" s="1">
        <f t="shared" si="229"/>
        <v>59.499164272163419</v>
      </c>
      <c r="AI712" s="1">
        <f t="shared" si="229"/>
        <v>59.498108500392206</v>
      </c>
      <c r="AJ712" s="1">
        <f t="shared" si="230"/>
        <v>59.497052728620993</v>
      </c>
      <c r="AK712" s="1">
        <f t="shared" si="230"/>
        <v>59.496007565068091</v>
      </c>
      <c r="AL712" s="1">
        <f t="shared" si="230"/>
        <v>59.494962401515181</v>
      </c>
      <c r="AM712" s="1">
        <f t="shared" si="230"/>
        <v>59.493917237962279</v>
      </c>
      <c r="AN712" s="1">
        <f t="shared" si="230"/>
        <v>59.49287207440937</v>
      </c>
      <c r="AO712" s="1">
        <f t="shared" si="230"/>
        <v>59.491826910856467</v>
      </c>
      <c r="AP712" s="1">
        <f t="shared" si="230"/>
        <v>59.491303144479765</v>
      </c>
      <c r="AQ712" s="1">
        <f t="shared" si="230"/>
        <v>59.490779378103063</v>
      </c>
      <c r="AR712" s="1">
        <f t="shared" si="230"/>
        <v>59.490255611726361</v>
      </c>
      <c r="AS712" s="1">
        <f t="shared" si="230"/>
        <v>59.48973184534966</v>
      </c>
      <c r="AT712" s="1">
        <f t="shared" si="230"/>
        <v>59.489208078972958</v>
      </c>
      <c r="AU712" s="1">
        <f t="shared" si="230"/>
        <v>59.488133237475999</v>
      </c>
      <c r="AV712" s="1">
        <f t="shared" si="230"/>
        <v>59.487058395979041</v>
      </c>
      <c r="AW712" s="1">
        <f t="shared" si="230"/>
        <v>59.485983554482083</v>
      </c>
      <c r="AX712" s="1">
        <f t="shared" si="230"/>
        <v>59.484908712985124</v>
      </c>
      <c r="AY712" s="1">
        <f t="shared" si="230"/>
        <v>59.483833871488166</v>
      </c>
      <c r="AZ712" s="1">
        <f t="shared" si="225"/>
        <v>59.48223097737025</v>
      </c>
      <c r="BA712" s="1">
        <f t="shared" si="225"/>
        <v>59.480628083252334</v>
      </c>
      <c r="BB712" s="1">
        <f t="shared" si="225"/>
        <v>59.479025189134418</v>
      </c>
      <c r="BC712" s="1">
        <f t="shared" si="225"/>
        <v>59.477422295016503</v>
      </c>
      <c r="BD712" s="1">
        <f t="shared" si="225"/>
        <v>59.475819400898594</v>
      </c>
      <c r="BE712" s="1">
        <f t="shared" si="225"/>
        <v>59.471834598900379</v>
      </c>
      <c r="BF712" s="1">
        <f t="shared" si="225"/>
        <v>59.467849796902165</v>
      </c>
      <c r="BG712" s="1">
        <f t="shared" si="225"/>
        <v>59.46386499490395</v>
      </c>
      <c r="BH712" s="1">
        <f t="shared" si="225"/>
        <v>59.459880192905729</v>
      </c>
      <c r="BI712" s="1">
        <f t="shared" si="225"/>
        <v>59.455895390907514</v>
      </c>
      <c r="BJ712" s="1">
        <f t="shared" si="225"/>
        <v>59.467356448339892</v>
      </c>
      <c r="BK712" s="1">
        <f t="shared" si="225"/>
        <v>59.478817505772277</v>
      </c>
      <c r="BL712" s="1">
        <f t="shared" si="225"/>
        <v>59.490278563204662</v>
      </c>
      <c r="BM712" s="1">
        <f t="shared" si="225"/>
        <v>59.501739620637046</v>
      </c>
      <c r="BN712" s="1">
        <f t="shared" si="225"/>
        <v>59.513200678069431</v>
      </c>
      <c r="BO712" s="1">
        <f t="shared" si="231"/>
        <v>59.536727130516987</v>
      </c>
      <c r="BP712" s="1">
        <f t="shared" si="231"/>
        <v>59.560253582964542</v>
      </c>
      <c r="BQ712" s="1">
        <f t="shared" si="231"/>
        <v>59.583780035412097</v>
      </c>
      <c r="BR712" s="1">
        <f t="shared" si="231"/>
        <v>59.607306487859653</v>
      </c>
      <c r="BS712" s="1">
        <f t="shared" si="231"/>
        <v>59.517897462793698</v>
      </c>
      <c r="BT712" s="1" t="e">
        <f t="shared" si="231"/>
        <v>#VALUE!</v>
      </c>
      <c r="BU712" s="1" t="e">
        <f t="shared" si="231"/>
        <v>#VALUE!</v>
      </c>
      <c r="BV712" s="1" t="e">
        <f t="shared" si="231"/>
        <v>#VALUE!</v>
      </c>
      <c r="BW712" s="1" t="e">
        <f t="shared" si="231"/>
        <v>#VALUE!</v>
      </c>
      <c r="BX712" s="1" t="e">
        <f t="shared" si="231"/>
        <v>#VALUE!</v>
      </c>
      <c r="BY712" s="1" t="e">
        <f t="shared" si="231"/>
        <v>#VALUE!</v>
      </c>
      <c r="BZ712" s="1" t="e">
        <f t="shared" si="231"/>
        <v>#VALUE!</v>
      </c>
      <c r="CA712" s="1" t="e">
        <f t="shared" si="231"/>
        <v>#VALUE!</v>
      </c>
      <c r="CB712" s="1" t="e">
        <f t="shared" si="231"/>
        <v>#VALUE!</v>
      </c>
      <c r="CC712" s="1" t="e">
        <f t="shared" si="231"/>
        <v>#VALUE!</v>
      </c>
      <c r="CD712" s="1" t="e">
        <f t="shared" si="231"/>
        <v>#VALUE!</v>
      </c>
      <c r="CE712" s="1" t="e">
        <f t="shared" si="226"/>
        <v>#VALUE!</v>
      </c>
      <c r="CF712" s="1" t="e">
        <f t="shared" si="226"/>
        <v>#VALUE!</v>
      </c>
      <c r="CG712" s="1" t="e">
        <f t="shared" si="226"/>
        <v>#VALUE!</v>
      </c>
      <c r="CH712" s="1" t="e">
        <f t="shared" si="226"/>
        <v>#VALUE!</v>
      </c>
      <c r="CI712" s="1" t="e">
        <f t="shared" si="226"/>
        <v>#VALUE!</v>
      </c>
      <c r="CJ712" s="1" t="e">
        <f t="shared" si="226"/>
        <v>#VALUE!</v>
      </c>
      <c r="CK712" s="1" t="e">
        <f t="shared" si="226"/>
        <v>#VALUE!</v>
      </c>
      <c r="CL712" s="1" t="e">
        <f t="shared" si="226"/>
        <v>#VALUE!</v>
      </c>
      <c r="CM712" s="1" t="e">
        <f t="shared" si="226"/>
        <v>#VALUE!</v>
      </c>
      <c r="CN712" s="1" t="e">
        <f t="shared" si="226"/>
        <v>#VALUE!</v>
      </c>
      <c r="CO712" s="1" t="e">
        <f t="shared" si="226"/>
        <v>#VALUE!</v>
      </c>
      <c r="CP712" s="1" t="e">
        <f t="shared" si="226"/>
        <v>#VALUE!</v>
      </c>
      <c r="CQ712" s="1" t="e">
        <f t="shared" si="226"/>
        <v>#VALUE!</v>
      </c>
      <c r="CR712" s="1" t="e">
        <f t="shared" si="226"/>
        <v>#VALUE!</v>
      </c>
      <c r="CS712" s="1" t="e">
        <f t="shared" si="226"/>
        <v>#VALUE!</v>
      </c>
      <c r="CT712" s="1" t="e">
        <f t="shared" si="227"/>
        <v>#VALUE!</v>
      </c>
      <c r="CU712" s="1" t="e">
        <f t="shared" si="227"/>
        <v>#VALUE!</v>
      </c>
      <c r="CV712" s="1" t="e">
        <f t="shared" si="227"/>
        <v>#VALUE!</v>
      </c>
      <c r="CW712" s="1" t="e">
        <f t="shared" si="227"/>
        <v>#VALUE!</v>
      </c>
      <c r="CX712" s="1" t="e">
        <f t="shared" si="227"/>
        <v>#VALUE!</v>
      </c>
      <c r="CY712" s="7" t="e">
        <f t="shared" si="227"/>
        <v>#VALUE!</v>
      </c>
    </row>
    <row r="713" spans="2:103" x14ac:dyDescent="0.25">
      <c r="B713" s="25">
        <v>68</v>
      </c>
      <c r="C713" s="29">
        <f t="shared" si="232"/>
        <v>60.073882917447555</v>
      </c>
      <c r="D713" s="1">
        <f t="shared" si="228"/>
        <v>60.757578921535867</v>
      </c>
      <c r="E713" s="1">
        <f t="shared" si="233"/>
        <v>60.651227088655261</v>
      </c>
      <c r="F713" s="1">
        <f t="shared" si="233"/>
        <v>60.544875255774656</v>
      </c>
      <c r="G713" s="1">
        <f t="shared" si="233"/>
        <v>60.43852342289405</v>
      </c>
      <c r="H713" s="1">
        <f t="shared" si="233"/>
        <v>60.329922603007809</v>
      </c>
      <c r="I713" s="1">
        <f t="shared" si="233"/>
        <v>60.327673616002173</v>
      </c>
      <c r="J713" s="1">
        <f t="shared" si="233"/>
        <v>60.325424628996537</v>
      </c>
      <c r="K713" s="1">
        <f t="shared" si="233"/>
        <v>60.3231756419909</v>
      </c>
      <c r="L713" s="1">
        <f t="shared" si="233"/>
        <v>60.320926654985264</v>
      </c>
      <c r="M713" s="1">
        <f t="shared" si="233"/>
        <v>60.319216858022621</v>
      </c>
      <c r="N713" s="1">
        <f t="shared" si="233"/>
        <v>60.317507061059978</v>
      </c>
      <c r="O713" s="1">
        <f t="shared" si="233"/>
        <v>60.315797264097334</v>
      </c>
      <c r="P713" s="1">
        <f t="shared" si="233"/>
        <v>60.314087467134691</v>
      </c>
      <c r="Q713" s="1">
        <f t="shared" si="233"/>
        <v>60.312377670172047</v>
      </c>
      <c r="R713" s="1">
        <f t="shared" si="233"/>
        <v>60.311010455725871</v>
      </c>
      <c r="S713" s="1">
        <f t="shared" si="233"/>
        <v>60.309643241279694</v>
      </c>
      <c r="T713" s="1">
        <f t="shared" si="233"/>
        <v>60.308276026833518</v>
      </c>
      <c r="U713" s="1">
        <f t="shared" si="229"/>
        <v>60.306908812387341</v>
      </c>
      <c r="V713" s="1">
        <f t="shared" si="229"/>
        <v>60.305541597941165</v>
      </c>
      <c r="W713" s="1">
        <f t="shared" si="229"/>
        <v>60.304079737363629</v>
      </c>
      <c r="X713" s="1">
        <f t="shared" si="229"/>
        <v>60.302617876786094</v>
      </c>
      <c r="Y713" s="1">
        <f t="shared" si="229"/>
        <v>60.301156016208559</v>
      </c>
      <c r="Z713" s="1">
        <f t="shared" si="229"/>
        <v>60.299694155631023</v>
      </c>
      <c r="AA713" s="1">
        <f t="shared" si="229"/>
        <v>60.298232295053488</v>
      </c>
      <c r="AB713" s="1">
        <f t="shared" si="229"/>
        <v>60.297061720931985</v>
      </c>
      <c r="AC713" s="1">
        <f t="shared" si="229"/>
        <v>60.295891146810483</v>
      </c>
      <c r="AD713" s="1">
        <f t="shared" si="229"/>
        <v>60.294720572688981</v>
      </c>
      <c r="AE713" s="1">
        <f t="shared" si="229"/>
        <v>60.293549998567478</v>
      </c>
      <c r="AF713" s="1">
        <f t="shared" si="229"/>
        <v>60.292379424445976</v>
      </c>
      <c r="AG713" s="1">
        <f t="shared" si="229"/>
        <v>60.291323652674762</v>
      </c>
      <c r="AH713" s="1">
        <f t="shared" si="229"/>
        <v>60.290267880903549</v>
      </c>
      <c r="AI713" s="1">
        <f t="shared" si="229"/>
        <v>60.289212109132336</v>
      </c>
      <c r="AJ713" s="1">
        <f t="shared" si="230"/>
        <v>60.288156337361123</v>
      </c>
      <c r="AK713" s="1">
        <f t="shared" si="230"/>
        <v>60.28710056558991</v>
      </c>
      <c r="AL713" s="1">
        <f t="shared" si="230"/>
        <v>60.286055402037007</v>
      </c>
      <c r="AM713" s="1">
        <f t="shared" si="230"/>
        <v>60.285010238484098</v>
      </c>
      <c r="AN713" s="1">
        <f t="shared" si="230"/>
        <v>60.283965074931196</v>
      </c>
      <c r="AO713" s="1">
        <f t="shared" si="230"/>
        <v>60.282919911378286</v>
      </c>
      <c r="AP713" s="1">
        <f t="shared" si="230"/>
        <v>60.281874747825384</v>
      </c>
      <c r="AQ713" s="1">
        <f t="shared" si="230"/>
        <v>60.281350981448682</v>
      </c>
      <c r="AR713" s="1">
        <f t="shared" si="230"/>
        <v>60.28082721507198</v>
      </c>
      <c r="AS713" s="1">
        <f t="shared" si="230"/>
        <v>60.280303448695278</v>
      </c>
      <c r="AT713" s="1">
        <f t="shared" si="230"/>
        <v>60.279779682318576</v>
      </c>
      <c r="AU713" s="1">
        <f t="shared" si="230"/>
        <v>60.279255915941874</v>
      </c>
      <c r="AV713" s="1">
        <f t="shared" si="230"/>
        <v>60.278181074444916</v>
      </c>
      <c r="AW713" s="1">
        <f t="shared" si="230"/>
        <v>60.277106232947958</v>
      </c>
      <c r="AX713" s="1">
        <f t="shared" si="230"/>
        <v>60.276031391450999</v>
      </c>
      <c r="AY713" s="1">
        <f t="shared" si="230"/>
        <v>60.274956549954041</v>
      </c>
      <c r="AZ713" s="1">
        <f t="shared" si="225"/>
        <v>60.273881708457083</v>
      </c>
      <c r="BA713" s="1">
        <f t="shared" si="225"/>
        <v>60.272278814339167</v>
      </c>
      <c r="BB713" s="1">
        <f t="shared" si="225"/>
        <v>60.270675920221251</v>
      </c>
      <c r="BC713" s="1">
        <f t="shared" si="225"/>
        <v>60.269073026103335</v>
      </c>
      <c r="BD713" s="1">
        <f t="shared" si="225"/>
        <v>60.267470131985419</v>
      </c>
      <c r="BE713" s="1">
        <f t="shared" si="225"/>
        <v>60.265867237867511</v>
      </c>
      <c r="BF713" s="1">
        <f t="shared" si="225"/>
        <v>60.261882435869296</v>
      </c>
      <c r="BG713" s="1">
        <f t="shared" si="225"/>
        <v>60.257897633871082</v>
      </c>
      <c r="BH713" s="1">
        <f t="shared" si="225"/>
        <v>60.253912831872867</v>
      </c>
      <c r="BI713" s="1">
        <f t="shared" si="225"/>
        <v>60.249928029874646</v>
      </c>
      <c r="BJ713" s="1">
        <f t="shared" si="225"/>
        <v>60.245943227876431</v>
      </c>
      <c r="BK713" s="1">
        <f t="shared" si="225"/>
        <v>60.257404285308809</v>
      </c>
      <c r="BL713" s="1">
        <f t="shared" si="225"/>
        <v>60.268865342741194</v>
      </c>
      <c r="BM713" s="1">
        <f t="shared" si="225"/>
        <v>60.280326400173578</v>
      </c>
      <c r="BN713" s="1">
        <f t="shared" si="225"/>
        <v>60.291787457605963</v>
      </c>
      <c r="BO713" s="1">
        <f t="shared" si="231"/>
        <v>60.303248515038348</v>
      </c>
      <c r="BP713" s="1">
        <f t="shared" si="231"/>
        <v>60.326774967485903</v>
      </c>
      <c r="BQ713" s="1">
        <f t="shared" si="231"/>
        <v>60.350301419933459</v>
      </c>
      <c r="BR713" s="1">
        <f t="shared" si="231"/>
        <v>60.373827872381014</v>
      </c>
      <c r="BS713" s="1">
        <f t="shared" si="231"/>
        <v>60.397354324828569</v>
      </c>
      <c r="BT713" s="1">
        <f t="shared" si="231"/>
        <v>60.307945299762615</v>
      </c>
      <c r="BU713" s="1" t="e">
        <f t="shared" si="231"/>
        <v>#VALUE!</v>
      </c>
      <c r="BV713" s="1" t="e">
        <f t="shared" si="231"/>
        <v>#VALUE!</v>
      </c>
      <c r="BW713" s="1" t="e">
        <f t="shared" si="231"/>
        <v>#VALUE!</v>
      </c>
      <c r="BX713" s="1" t="e">
        <f t="shared" si="231"/>
        <v>#VALUE!</v>
      </c>
      <c r="BY713" s="1" t="e">
        <f t="shared" si="231"/>
        <v>#VALUE!</v>
      </c>
      <c r="BZ713" s="1" t="e">
        <f t="shared" si="231"/>
        <v>#VALUE!</v>
      </c>
      <c r="CA713" s="1" t="e">
        <f t="shared" si="231"/>
        <v>#VALUE!</v>
      </c>
      <c r="CB713" s="1" t="e">
        <f t="shared" si="231"/>
        <v>#VALUE!</v>
      </c>
      <c r="CC713" s="1" t="e">
        <f t="shared" si="231"/>
        <v>#VALUE!</v>
      </c>
      <c r="CD713" s="1" t="e">
        <f t="shared" si="231"/>
        <v>#VALUE!</v>
      </c>
      <c r="CE713" s="1" t="e">
        <f t="shared" si="226"/>
        <v>#VALUE!</v>
      </c>
      <c r="CF713" s="1" t="e">
        <f t="shared" si="226"/>
        <v>#VALUE!</v>
      </c>
      <c r="CG713" s="1" t="e">
        <f t="shared" si="226"/>
        <v>#VALUE!</v>
      </c>
      <c r="CH713" s="1" t="e">
        <f t="shared" si="226"/>
        <v>#VALUE!</v>
      </c>
      <c r="CI713" s="1" t="e">
        <f t="shared" si="226"/>
        <v>#VALUE!</v>
      </c>
      <c r="CJ713" s="1" t="e">
        <f t="shared" si="226"/>
        <v>#VALUE!</v>
      </c>
      <c r="CK713" s="1" t="e">
        <f t="shared" si="226"/>
        <v>#VALUE!</v>
      </c>
      <c r="CL713" s="1" t="e">
        <f t="shared" si="226"/>
        <v>#VALUE!</v>
      </c>
      <c r="CM713" s="1" t="e">
        <f t="shared" si="226"/>
        <v>#VALUE!</v>
      </c>
      <c r="CN713" s="1" t="e">
        <f t="shared" si="226"/>
        <v>#VALUE!</v>
      </c>
      <c r="CO713" s="1" t="e">
        <f t="shared" si="226"/>
        <v>#VALUE!</v>
      </c>
      <c r="CP713" s="1" t="e">
        <f t="shared" si="226"/>
        <v>#VALUE!</v>
      </c>
      <c r="CQ713" s="1" t="e">
        <f t="shared" si="226"/>
        <v>#VALUE!</v>
      </c>
      <c r="CR713" s="1" t="e">
        <f t="shared" si="226"/>
        <v>#VALUE!</v>
      </c>
      <c r="CS713" s="1" t="e">
        <f t="shared" si="226"/>
        <v>#VALUE!</v>
      </c>
      <c r="CT713" s="1" t="e">
        <f t="shared" si="227"/>
        <v>#VALUE!</v>
      </c>
      <c r="CU713" s="1" t="e">
        <f t="shared" si="227"/>
        <v>#VALUE!</v>
      </c>
      <c r="CV713" s="1" t="e">
        <f t="shared" si="227"/>
        <v>#VALUE!</v>
      </c>
      <c r="CW713" s="1" t="e">
        <f t="shared" si="227"/>
        <v>#VALUE!</v>
      </c>
      <c r="CX713" s="1" t="e">
        <f t="shared" si="227"/>
        <v>#VALUE!</v>
      </c>
      <c r="CY713" s="7" t="e">
        <f t="shared" si="227"/>
        <v>#VALUE!</v>
      </c>
    </row>
    <row r="714" spans="2:103" x14ac:dyDescent="0.25">
      <c r="B714" s="25">
        <v>69</v>
      </c>
      <c r="C714" s="29">
        <f t="shared" si="232"/>
        <v>60.863930754416472</v>
      </c>
      <c r="D714" s="1">
        <f t="shared" si="228"/>
        <v>61.547626758504784</v>
      </c>
      <c r="E714" s="1">
        <f t="shared" si="233"/>
        <v>61.441274925624178</v>
      </c>
      <c r="F714" s="1">
        <f t="shared" si="233"/>
        <v>61.334923092743573</v>
      </c>
      <c r="G714" s="1">
        <f t="shared" si="233"/>
        <v>61.228571259862967</v>
      </c>
      <c r="H714" s="1">
        <f t="shared" si="233"/>
        <v>61.122219426982362</v>
      </c>
      <c r="I714" s="1">
        <f t="shared" si="233"/>
        <v>61.119970439976726</v>
      </c>
      <c r="J714" s="1">
        <f t="shared" si="233"/>
        <v>61.117721452971089</v>
      </c>
      <c r="K714" s="1">
        <f t="shared" si="233"/>
        <v>61.115472465965453</v>
      </c>
      <c r="L714" s="1">
        <f t="shared" si="233"/>
        <v>61.113223478959817</v>
      </c>
      <c r="M714" s="1">
        <f t="shared" si="233"/>
        <v>61.110974491954181</v>
      </c>
      <c r="N714" s="1">
        <f t="shared" si="233"/>
        <v>61.109264694991538</v>
      </c>
      <c r="O714" s="1">
        <f t="shared" si="233"/>
        <v>61.107554898028894</v>
      </c>
      <c r="P714" s="1">
        <f t="shared" si="233"/>
        <v>61.105845101066251</v>
      </c>
      <c r="Q714" s="1">
        <f t="shared" si="233"/>
        <v>61.104135304103607</v>
      </c>
      <c r="R714" s="1">
        <f t="shared" si="233"/>
        <v>61.102425507140964</v>
      </c>
      <c r="S714" s="1">
        <f t="shared" si="233"/>
        <v>61.101058292694788</v>
      </c>
      <c r="T714" s="1">
        <f t="shared" si="233"/>
        <v>61.099691078248611</v>
      </c>
      <c r="U714" s="1">
        <f t="shared" si="229"/>
        <v>61.098323863802435</v>
      </c>
      <c r="V714" s="1">
        <f t="shared" si="229"/>
        <v>61.096956649356258</v>
      </c>
      <c r="W714" s="1">
        <f t="shared" si="229"/>
        <v>61.095589434910082</v>
      </c>
      <c r="X714" s="1">
        <f t="shared" si="229"/>
        <v>61.094127574332546</v>
      </c>
      <c r="Y714" s="1">
        <f t="shared" si="229"/>
        <v>61.092665713755011</v>
      </c>
      <c r="Z714" s="1">
        <f t="shared" si="229"/>
        <v>61.091203853177475</v>
      </c>
      <c r="AA714" s="1">
        <f t="shared" si="229"/>
        <v>61.08974199259994</v>
      </c>
      <c r="AB714" s="1">
        <f t="shared" si="229"/>
        <v>61.088280132022405</v>
      </c>
      <c r="AC714" s="1">
        <f t="shared" si="229"/>
        <v>61.087109557900902</v>
      </c>
      <c r="AD714" s="1">
        <f t="shared" si="229"/>
        <v>61.0859389837794</v>
      </c>
      <c r="AE714" s="1">
        <f t="shared" si="229"/>
        <v>61.084768409657897</v>
      </c>
      <c r="AF714" s="1">
        <f t="shared" si="229"/>
        <v>61.083597835536395</v>
      </c>
      <c r="AG714" s="1">
        <f t="shared" si="229"/>
        <v>61.082427261414892</v>
      </c>
      <c r="AH714" s="1">
        <f t="shared" si="229"/>
        <v>61.081371489643679</v>
      </c>
      <c r="AI714" s="1">
        <f t="shared" si="229"/>
        <v>61.080315717872466</v>
      </c>
      <c r="AJ714" s="1">
        <f t="shared" si="230"/>
        <v>61.079259946101253</v>
      </c>
      <c r="AK714" s="1">
        <f t="shared" si="230"/>
        <v>61.07820417433004</v>
      </c>
      <c r="AL714" s="1">
        <f t="shared" si="230"/>
        <v>61.077148402558826</v>
      </c>
      <c r="AM714" s="1">
        <f t="shared" si="230"/>
        <v>61.076103239005924</v>
      </c>
      <c r="AN714" s="1">
        <f t="shared" si="230"/>
        <v>61.075058075453015</v>
      </c>
      <c r="AO714" s="1">
        <f t="shared" si="230"/>
        <v>61.074012911900112</v>
      </c>
      <c r="AP714" s="1">
        <f t="shared" si="230"/>
        <v>61.072967748347203</v>
      </c>
      <c r="AQ714" s="1">
        <f t="shared" si="230"/>
        <v>61.071922584794301</v>
      </c>
      <c r="AR714" s="1">
        <f t="shared" si="230"/>
        <v>61.071398818417599</v>
      </c>
      <c r="AS714" s="1">
        <f t="shared" si="230"/>
        <v>61.070875052040897</v>
      </c>
      <c r="AT714" s="1">
        <f t="shared" si="230"/>
        <v>61.070351285664195</v>
      </c>
      <c r="AU714" s="1">
        <f t="shared" si="230"/>
        <v>61.069827519287493</v>
      </c>
      <c r="AV714" s="1">
        <f t="shared" si="230"/>
        <v>61.069303752910791</v>
      </c>
      <c r="AW714" s="1">
        <f t="shared" si="230"/>
        <v>61.068228911413833</v>
      </c>
      <c r="AX714" s="1">
        <f t="shared" si="230"/>
        <v>61.067154069916874</v>
      </c>
      <c r="AY714" s="1">
        <f t="shared" si="230"/>
        <v>61.066079228419916</v>
      </c>
      <c r="AZ714" s="1">
        <f t="shared" si="225"/>
        <v>61.065004386922958</v>
      </c>
      <c r="BA714" s="1">
        <f t="shared" si="225"/>
        <v>61.063929545425999</v>
      </c>
      <c r="BB714" s="1">
        <f t="shared" si="225"/>
        <v>61.062326651308084</v>
      </c>
      <c r="BC714" s="1">
        <f t="shared" si="225"/>
        <v>61.060723757190168</v>
      </c>
      <c r="BD714" s="1">
        <f t="shared" si="225"/>
        <v>61.059120863072252</v>
      </c>
      <c r="BE714" s="1">
        <f t="shared" si="225"/>
        <v>61.057517968954336</v>
      </c>
      <c r="BF714" s="1">
        <f t="shared" si="225"/>
        <v>61.055915074836427</v>
      </c>
      <c r="BG714" s="1">
        <f t="shared" si="225"/>
        <v>61.051930272838213</v>
      </c>
      <c r="BH714" s="1">
        <f t="shared" si="225"/>
        <v>61.047945470839998</v>
      </c>
      <c r="BI714" s="1">
        <f t="shared" si="225"/>
        <v>61.043960668841784</v>
      </c>
      <c r="BJ714" s="1">
        <f t="shared" si="225"/>
        <v>61.039975866843562</v>
      </c>
      <c r="BK714" s="1">
        <f t="shared" si="225"/>
        <v>61.035991064845348</v>
      </c>
      <c r="BL714" s="1">
        <f t="shared" si="225"/>
        <v>61.047452122277726</v>
      </c>
      <c r="BM714" s="1">
        <f t="shared" si="225"/>
        <v>61.05891317971011</v>
      </c>
      <c r="BN714" s="1">
        <f t="shared" si="225"/>
        <v>61.070374237142495</v>
      </c>
      <c r="BO714" s="1">
        <f t="shared" si="231"/>
        <v>61.08183529457488</v>
      </c>
      <c r="BP714" s="1">
        <f t="shared" si="231"/>
        <v>61.093296352007265</v>
      </c>
      <c r="BQ714" s="1">
        <f t="shared" si="231"/>
        <v>61.11682280445482</v>
      </c>
      <c r="BR714" s="1">
        <f t="shared" si="231"/>
        <v>61.140349256902375</v>
      </c>
      <c r="BS714" s="1">
        <f t="shared" si="231"/>
        <v>61.163875709349931</v>
      </c>
      <c r="BT714" s="1">
        <f t="shared" si="231"/>
        <v>61.187402161797486</v>
      </c>
      <c r="BU714" s="1">
        <f t="shared" si="231"/>
        <v>61.097993136731532</v>
      </c>
      <c r="BV714" s="1" t="e">
        <f t="shared" si="231"/>
        <v>#VALUE!</v>
      </c>
      <c r="BW714" s="1" t="e">
        <f t="shared" si="231"/>
        <v>#VALUE!</v>
      </c>
      <c r="BX714" s="1" t="e">
        <f t="shared" si="231"/>
        <v>#VALUE!</v>
      </c>
      <c r="BY714" s="1" t="e">
        <f t="shared" si="231"/>
        <v>#VALUE!</v>
      </c>
      <c r="BZ714" s="1" t="e">
        <f t="shared" si="231"/>
        <v>#VALUE!</v>
      </c>
      <c r="CA714" s="1" t="e">
        <f t="shared" si="231"/>
        <v>#VALUE!</v>
      </c>
      <c r="CB714" s="1" t="e">
        <f t="shared" si="231"/>
        <v>#VALUE!</v>
      </c>
      <c r="CC714" s="1" t="e">
        <f t="shared" si="231"/>
        <v>#VALUE!</v>
      </c>
      <c r="CD714" s="1" t="e">
        <f t="shared" si="231"/>
        <v>#VALUE!</v>
      </c>
      <c r="CE714" s="1" t="e">
        <f t="shared" si="226"/>
        <v>#VALUE!</v>
      </c>
      <c r="CF714" s="1" t="e">
        <f t="shared" si="226"/>
        <v>#VALUE!</v>
      </c>
      <c r="CG714" s="1" t="e">
        <f t="shared" si="226"/>
        <v>#VALUE!</v>
      </c>
      <c r="CH714" s="1" t="e">
        <f t="shared" si="226"/>
        <v>#VALUE!</v>
      </c>
      <c r="CI714" s="1" t="e">
        <f t="shared" si="226"/>
        <v>#VALUE!</v>
      </c>
      <c r="CJ714" s="1" t="e">
        <f t="shared" si="226"/>
        <v>#VALUE!</v>
      </c>
      <c r="CK714" s="1" t="e">
        <f t="shared" si="226"/>
        <v>#VALUE!</v>
      </c>
      <c r="CL714" s="1" t="e">
        <f t="shared" si="226"/>
        <v>#VALUE!</v>
      </c>
      <c r="CM714" s="1" t="e">
        <f t="shared" si="226"/>
        <v>#VALUE!</v>
      </c>
      <c r="CN714" s="1" t="e">
        <f t="shared" si="226"/>
        <v>#VALUE!</v>
      </c>
      <c r="CO714" s="1" t="e">
        <f t="shared" si="226"/>
        <v>#VALUE!</v>
      </c>
      <c r="CP714" s="1" t="e">
        <f t="shared" si="226"/>
        <v>#VALUE!</v>
      </c>
      <c r="CQ714" s="1" t="e">
        <f t="shared" si="226"/>
        <v>#VALUE!</v>
      </c>
      <c r="CR714" s="1" t="e">
        <f t="shared" si="226"/>
        <v>#VALUE!</v>
      </c>
      <c r="CS714" s="1" t="e">
        <f t="shared" si="226"/>
        <v>#VALUE!</v>
      </c>
      <c r="CT714" s="1" t="e">
        <f t="shared" si="227"/>
        <v>#VALUE!</v>
      </c>
      <c r="CU714" s="1" t="e">
        <f t="shared" si="227"/>
        <v>#VALUE!</v>
      </c>
      <c r="CV714" s="1" t="e">
        <f t="shared" si="227"/>
        <v>#VALUE!</v>
      </c>
      <c r="CW714" s="1" t="e">
        <f t="shared" si="227"/>
        <v>#VALUE!</v>
      </c>
      <c r="CX714" s="1" t="e">
        <f t="shared" si="227"/>
        <v>#VALUE!</v>
      </c>
      <c r="CY714" s="7" t="e">
        <f t="shared" si="227"/>
        <v>#VALUE!</v>
      </c>
    </row>
    <row r="715" spans="2:103" x14ac:dyDescent="0.25">
      <c r="B715" s="25">
        <v>70</v>
      </c>
      <c r="C715" s="29">
        <f t="shared" si="232"/>
        <v>61.653978591385389</v>
      </c>
      <c r="D715" s="1">
        <f t="shared" si="228"/>
        <v>62.313586322354404</v>
      </c>
      <c r="E715" s="1">
        <f t="shared" si="233"/>
        <v>62.207234489473798</v>
      </c>
      <c r="F715" s="1">
        <f t="shared" si="233"/>
        <v>62.100882656593193</v>
      </c>
      <c r="G715" s="1">
        <f t="shared" si="233"/>
        <v>61.994530823712587</v>
      </c>
      <c r="H715" s="1">
        <f t="shared" si="233"/>
        <v>61.888178990831982</v>
      </c>
      <c r="I715" s="1">
        <f t="shared" si="233"/>
        <v>61.886289249974276</v>
      </c>
      <c r="J715" s="1">
        <f t="shared" si="233"/>
        <v>61.884040262968639</v>
      </c>
      <c r="K715" s="1">
        <f t="shared" si="233"/>
        <v>61.881791275963003</v>
      </c>
      <c r="L715" s="1">
        <f t="shared" si="233"/>
        <v>61.879542288957367</v>
      </c>
      <c r="M715" s="1">
        <f t="shared" si="233"/>
        <v>61.877293301951731</v>
      </c>
      <c r="N715" s="1">
        <f t="shared" si="233"/>
        <v>61.875044314946095</v>
      </c>
      <c r="O715" s="1">
        <f t="shared" si="233"/>
        <v>61.873334517983452</v>
      </c>
      <c r="P715" s="1">
        <f t="shared" si="233"/>
        <v>61.871624721020808</v>
      </c>
      <c r="Q715" s="1">
        <f t="shared" si="233"/>
        <v>61.869914924058165</v>
      </c>
      <c r="R715" s="1">
        <f t="shared" si="233"/>
        <v>61.868205127095521</v>
      </c>
      <c r="S715" s="1">
        <f t="shared" si="233"/>
        <v>61.866495330132878</v>
      </c>
      <c r="T715" s="1">
        <f t="shared" si="233"/>
        <v>61.865128115686701</v>
      </c>
      <c r="U715" s="1">
        <f t="shared" si="229"/>
        <v>61.863760901240525</v>
      </c>
      <c r="V715" s="1">
        <f t="shared" si="229"/>
        <v>61.862393686794348</v>
      </c>
      <c r="W715" s="1">
        <f t="shared" si="229"/>
        <v>61.861026472348172</v>
      </c>
      <c r="X715" s="1">
        <f t="shared" si="229"/>
        <v>61.859659257901995</v>
      </c>
      <c r="Y715" s="1">
        <f t="shared" si="229"/>
        <v>61.85819739732446</v>
      </c>
      <c r="Z715" s="1">
        <f t="shared" si="229"/>
        <v>61.856735536746925</v>
      </c>
      <c r="AA715" s="1">
        <f t="shared" si="229"/>
        <v>61.855273676169389</v>
      </c>
      <c r="AB715" s="1">
        <f t="shared" si="229"/>
        <v>61.853811815591854</v>
      </c>
      <c r="AC715" s="1">
        <f t="shared" si="229"/>
        <v>61.852349955014319</v>
      </c>
      <c r="AD715" s="1">
        <f t="shared" si="229"/>
        <v>61.851179380892816</v>
      </c>
      <c r="AE715" s="1">
        <f t="shared" si="229"/>
        <v>61.850008806771314</v>
      </c>
      <c r="AF715" s="1">
        <f t="shared" si="229"/>
        <v>61.848838232649811</v>
      </c>
      <c r="AG715" s="1">
        <f t="shared" si="229"/>
        <v>61.847667658528309</v>
      </c>
      <c r="AH715" s="1">
        <f t="shared" si="229"/>
        <v>61.846497084406806</v>
      </c>
      <c r="AI715" s="1">
        <f t="shared" si="229"/>
        <v>61.845441312635593</v>
      </c>
      <c r="AJ715" s="1">
        <f t="shared" si="230"/>
        <v>61.84438554086438</v>
      </c>
      <c r="AK715" s="1">
        <f t="shared" si="230"/>
        <v>61.843329769093167</v>
      </c>
      <c r="AL715" s="1">
        <f t="shared" si="230"/>
        <v>61.842273997321954</v>
      </c>
      <c r="AM715" s="1">
        <f t="shared" si="230"/>
        <v>61.84121822555074</v>
      </c>
      <c r="AN715" s="1">
        <f t="shared" si="230"/>
        <v>61.840173061997838</v>
      </c>
      <c r="AO715" s="1">
        <f t="shared" si="230"/>
        <v>61.839127898444929</v>
      </c>
      <c r="AP715" s="1">
        <f t="shared" si="230"/>
        <v>61.838082734892026</v>
      </c>
      <c r="AQ715" s="1">
        <f t="shared" si="230"/>
        <v>61.837037571339117</v>
      </c>
      <c r="AR715" s="1">
        <f t="shared" si="230"/>
        <v>61.835992407786215</v>
      </c>
      <c r="AS715" s="1">
        <f t="shared" si="230"/>
        <v>61.835468641409513</v>
      </c>
      <c r="AT715" s="1">
        <f t="shared" si="230"/>
        <v>61.834944875032811</v>
      </c>
      <c r="AU715" s="1">
        <f t="shared" si="230"/>
        <v>61.834421108656109</v>
      </c>
      <c r="AV715" s="1">
        <f t="shared" si="230"/>
        <v>61.833897342279407</v>
      </c>
      <c r="AW715" s="1">
        <f t="shared" si="230"/>
        <v>61.833373575902705</v>
      </c>
      <c r="AX715" s="1">
        <f t="shared" si="230"/>
        <v>61.832298734405747</v>
      </c>
      <c r="AY715" s="1">
        <f t="shared" si="230"/>
        <v>61.831223892908788</v>
      </c>
      <c r="AZ715" s="1">
        <f t="shared" si="225"/>
        <v>61.83014905141183</v>
      </c>
      <c r="BA715" s="1">
        <f t="shared" si="225"/>
        <v>61.829074209914872</v>
      </c>
      <c r="BB715" s="1">
        <f t="shared" si="225"/>
        <v>61.827999368417913</v>
      </c>
      <c r="BC715" s="1">
        <f t="shared" si="225"/>
        <v>61.826396474299997</v>
      </c>
      <c r="BD715" s="1">
        <f t="shared" si="225"/>
        <v>61.824793580182082</v>
      </c>
      <c r="BE715" s="1">
        <f t="shared" si="225"/>
        <v>61.823190686064166</v>
      </c>
      <c r="BF715" s="1">
        <f t="shared" si="225"/>
        <v>61.82158779194625</v>
      </c>
      <c r="BG715" s="1">
        <f t="shared" si="225"/>
        <v>61.819984897828341</v>
      </c>
      <c r="BH715" s="1">
        <f t="shared" si="225"/>
        <v>61.816000095830127</v>
      </c>
      <c r="BI715" s="1">
        <f t="shared" si="225"/>
        <v>61.812015293831912</v>
      </c>
      <c r="BJ715" s="1">
        <f t="shared" si="225"/>
        <v>61.808030491833698</v>
      </c>
      <c r="BK715" s="1">
        <f t="shared" si="225"/>
        <v>61.804045689835476</v>
      </c>
      <c r="BL715" s="1">
        <f t="shared" si="225"/>
        <v>61.800060887837262</v>
      </c>
      <c r="BM715" s="1">
        <f t="shared" si="225"/>
        <v>61.811521945269639</v>
      </c>
      <c r="BN715" s="1">
        <f t="shared" si="225"/>
        <v>61.822983002702024</v>
      </c>
      <c r="BO715" s="1">
        <f t="shared" si="231"/>
        <v>61.834444060134409</v>
      </c>
      <c r="BP715" s="1">
        <f t="shared" si="231"/>
        <v>61.845905117566794</v>
      </c>
      <c r="BQ715" s="1">
        <f t="shared" si="231"/>
        <v>61.857366174999179</v>
      </c>
      <c r="BR715" s="1">
        <f t="shared" si="231"/>
        <v>61.880892627446734</v>
      </c>
      <c r="BS715" s="1">
        <f t="shared" si="231"/>
        <v>61.904419079894289</v>
      </c>
      <c r="BT715" s="1">
        <f t="shared" si="231"/>
        <v>61.927945532341845</v>
      </c>
      <c r="BU715" s="1">
        <f t="shared" si="231"/>
        <v>61.9514719847894</v>
      </c>
      <c r="BV715" s="1">
        <f t="shared" si="231"/>
        <v>61.862062959723445</v>
      </c>
      <c r="BW715" s="1" t="e">
        <f t="shared" si="231"/>
        <v>#VALUE!</v>
      </c>
      <c r="BX715" s="1" t="e">
        <f t="shared" si="231"/>
        <v>#VALUE!</v>
      </c>
      <c r="BY715" s="1" t="e">
        <f t="shared" si="231"/>
        <v>#VALUE!</v>
      </c>
      <c r="BZ715" s="1" t="e">
        <f t="shared" si="231"/>
        <v>#VALUE!</v>
      </c>
      <c r="CA715" s="1" t="e">
        <f t="shared" si="231"/>
        <v>#VALUE!</v>
      </c>
      <c r="CB715" s="1" t="e">
        <f t="shared" si="231"/>
        <v>#VALUE!</v>
      </c>
      <c r="CC715" s="1" t="e">
        <f t="shared" si="231"/>
        <v>#VALUE!</v>
      </c>
      <c r="CD715" s="1" t="e">
        <f t="shared" si="231"/>
        <v>#VALUE!</v>
      </c>
      <c r="CE715" s="1" t="e">
        <f t="shared" si="226"/>
        <v>#VALUE!</v>
      </c>
      <c r="CF715" s="1" t="e">
        <f t="shared" si="226"/>
        <v>#VALUE!</v>
      </c>
      <c r="CG715" s="1" t="e">
        <f t="shared" si="226"/>
        <v>#VALUE!</v>
      </c>
      <c r="CH715" s="1" t="e">
        <f t="shared" si="226"/>
        <v>#VALUE!</v>
      </c>
      <c r="CI715" s="1" t="e">
        <f t="shared" si="226"/>
        <v>#VALUE!</v>
      </c>
      <c r="CJ715" s="1" t="e">
        <f t="shared" si="226"/>
        <v>#VALUE!</v>
      </c>
      <c r="CK715" s="1" t="e">
        <f t="shared" si="226"/>
        <v>#VALUE!</v>
      </c>
      <c r="CL715" s="1" t="e">
        <f t="shared" si="226"/>
        <v>#VALUE!</v>
      </c>
      <c r="CM715" s="1" t="e">
        <f t="shared" si="226"/>
        <v>#VALUE!</v>
      </c>
      <c r="CN715" s="1" t="e">
        <f t="shared" si="226"/>
        <v>#VALUE!</v>
      </c>
      <c r="CO715" s="1" t="e">
        <f t="shared" si="226"/>
        <v>#VALUE!</v>
      </c>
      <c r="CP715" s="1" t="e">
        <f t="shared" si="226"/>
        <v>#VALUE!</v>
      </c>
      <c r="CQ715" s="1" t="e">
        <f t="shared" si="226"/>
        <v>#VALUE!</v>
      </c>
      <c r="CR715" s="1" t="e">
        <f t="shared" si="226"/>
        <v>#VALUE!</v>
      </c>
      <c r="CS715" s="1" t="e">
        <f t="shared" si="226"/>
        <v>#VALUE!</v>
      </c>
      <c r="CT715" s="1" t="e">
        <f t="shared" si="227"/>
        <v>#VALUE!</v>
      </c>
      <c r="CU715" s="1" t="e">
        <f t="shared" si="227"/>
        <v>#VALUE!</v>
      </c>
      <c r="CV715" s="1" t="e">
        <f t="shared" si="227"/>
        <v>#VALUE!</v>
      </c>
      <c r="CW715" s="1" t="e">
        <f t="shared" si="227"/>
        <v>#VALUE!</v>
      </c>
      <c r="CX715" s="1" t="e">
        <f t="shared" si="227"/>
        <v>#VALUE!</v>
      </c>
      <c r="CY715" s="7" t="e">
        <f t="shared" si="227"/>
        <v>#VALUE!</v>
      </c>
    </row>
    <row r="716" spans="2:103" x14ac:dyDescent="0.25">
      <c r="B716" s="25">
        <v>71</v>
      </c>
      <c r="C716" s="29">
        <f t="shared" si="232"/>
        <v>62.418048414377303</v>
      </c>
      <c r="D716" s="1">
        <f t="shared" si="228"/>
        <v>63.077656145346317</v>
      </c>
      <c r="E716" s="1">
        <f t="shared" si="233"/>
        <v>62.973194053323418</v>
      </c>
      <c r="F716" s="1">
        <f t="shared" si="233"/>
        <v>62.866842220442813</v>
      </c>
      <c r="G716" s="1">
        <f t="shared" si="233"/>
        <v>62.760490387562207</v>
      </c>
      <c r="H716" s="1">
        <f t="shared" si="233"/>
        <v>62.654138554681602</v>
      </c>
      <c r="I716" s="1">
        <f t="shared" si="233"/>
        <v>62.652248813823896</v>
      </c>
      <c r="J716" s="1">
        <f t="shared" si="233"/>
        <v>62.650359072966189</v>
      </c>
      <c r="K716" s="1">
        <f t="shared" si="233"/>
        <v>62.648110085960553</v>
      </c>
      <c r="L716" s="1">
        <f t="shared" si="233"/>
        <v>62.645861098954917</v>
      </c>
      <c r="M716" s="1">
        <f t="shared" si="233"/>
        <v>62.643612111949281</v>
      </c>
      <c r="N716" s="1">
        <f t="shared" si="233"/>
        <v>62.641363124943645</v>
      </c>
      <c r="O716" s="1">
        <f t="shared" si="233"/>
        <v>62.639114137938009</v>
      </c>
      <c r="P716" s="1">
        <f t="shared" si="233"/>
        <v>62.637404340975365</v>
      </c>
      <c r="Q716" s="1">
        <f t="shared" si="233"/>
        <v>62.635694544012722</v>
      </c>
      <c r="R716" s="1">
        <f t="shared" si="233"/>
        <v>62.633984747050079</v>
      </c>
      <c r="S716" s="1">
        <f t="shared" si="233"/>
        <v>62.632274950087435</v>
      </c>
      <c r="T716" s="1">
        <f t="shared" si="233"/>
        <v>62.630565153124792</v>
      </c>
      <c r="U716" s="1">
        <f t="shared" si="229"/>
        <v>62.629197938678615</v>
      </c>
      <c r="V716" s="1">
        <f t="shared" si="229"/>
        <v>62.627830724232439</v>
      </c>
      <c r="W716" s="1">
        <f t="shared" si="229"/>
        <v>62.626463509786262</v>
      </c>
      <c r="X716" s="1">
        <f t="shared" si="229"/>
        <v>62.625096295340086</v>
      </c>
      <c r="Y716" s="1">
        <f t="shared" si="229"/>
        <v>62.623729080893909</v>
      </c>
      <c r="Z716" s="1">
        <f t="shared" si="229"/>
        <v>62.622267220316374</v>
      </c>
      <c r="AA716" s="1">
        <f t="shared" si="229"/>
        <v>62.620805359738839</v>
      </c>
      <c r="AB716" s="1">
        <f t="shared" si="229"/>
        <v>62.619343499161303</v>
      </c>
      <c r="AC716" s="1">
        <f t="shared" si="229"/>
        <v>62.617881638583768</v>
      </c>
      <c r="AD716" s="1">
        <f t="shared" si="229"/>
        <v>62.616419778006232</v>
      </c>
      <c r="AE716" s="1">
        <f t="shared" si="229"/>
        <v>62.61524920388473</v>
      </c>
      <c r="AF716" s="1">
        <f t="shared" si="229"/>
        <v>62.614078629763227</v>
      </c>
      <c r="AG716" s="1">
        <f t="shared" si="229"/>
        <v>62.612908055641725</v>
      </c>
      <c r="AH716" s="1">
        <f t="shared" si="229"/>
        <v>62.611737481520223</v>
      </c>
      <c r="AI716" s="1">
        <f t="shared" si="229"/>
        <v>62.61056690739872</v>
      </c>
      <c r="AJ716" s="1">
        <f t="shared" si="230"/>
        <v>62.609511135627507</v>
      </c>
      <c r="AK716" s="1">
        <f t="shared" si="230"/>
        <v>62.608455363856294</v>
      </c>
      <c r="AL716" s="1">
        <f t="shared" si="230"/>
        <v>62.607399592085081</v>
      </c>
      <c r="AM716" s="1">
        <f t="shared" si="230"/>
        <v>62.606343820313867</v>
      </c>
      <c r="AN716" s="1">
        <f t="shared" si="230"/>
        <v>62.605288048542654</v>
      </c>
      <c r="AO716" s="1">
        <f t="shared" si="230"/>
        <v>62.604242884989752</v>
      </c>
      <c r="AP716" s="1">
        <f t="shared" si="230"/>
        <v>62.603197721436842</v>
      </c>
      <c r="AQ716" s="1">
        <f t="shared" si="230"/>
        <v>62.60215255788394</v>
      </c>
      <c r="AR716" s="1">
        <f t="shared" si="230"/>
        <v>62.601107394331031</v>
      </c>
      <c r="AS716" s="1">
        <f t="shared" si="230"/>
        <v>62.600062230778128</v>
      </c>
      <c r="AT716" s="1">
        <f t="shared" si="230"/>
        <v>62.599538464401427</v>
      </c>
      <c r="AU716" s="1">
        <f t="shared" si="230"/>
        <v>62.599014698024725</v>
      </c>
      <c r="AV716" s="1">
        <f t="shared" si="230"/>
        <v>62.598490931648023</v>
      </c>
      <c r="AW716" s="1">
        <f t="shared" si="230"/>
        <v>62.597967165271321</v>
      </c>
      <c r="AX716" s="1">
        <f t="shared" si="230"/>
        <v>62.597443398894619</v>
      </c>
      <c r="AY716" s="1">
        <f t="shared" si="230"/>
        <v>62.59636855739766</v>
      </c>
      <c r="AZ716" s="1">
        <f t="shared" si="225"/>
        <v>62.595293715900702</v>
      </c>
      <c r="BA716" s="1">
        <f t="shared" si="225"/>
        <v>62.594218874403744</v>
      </c>
      <c r="BB716" s="1">
        <f t="shared" si="225"/>
        <v>62.593144032906785</v>
      </c>
      <c r="BC716" s="1">
        <f t="shared" si="225"/>
        <v>62.592069191409827</v>
      </c>
      <c r="BD716" s="1">
        <f t="shared" si="225"/>
        <v>62.590466297291911</v>
      </c>
      <c r="BE716" s="1">
        <f t="shared" si="225"/>
        <v>62.588863403173995</v>
      </c>
      <c r="BF716" s="1">
        <f t="shared" si="225"/>
        <v>62.58726050905608</v>
      </c>
      <c r="BG716" s="1">
        <f t="shared" si="225"/>
        <v>62.585657614938164</v>
      </c>
      <c r="BH716" s="1">
        <f t="shared" si="225"/>
        <v>62.584054720820255</v>
      </c>
      <c r="BI716" s="1">
        <f t="shared" si="225"/>
        <v>62.580069918822041</v>
      </c>
      <c r="BJ716" s="1">
        <f t="shared" si="225"/>
        <v>62.576085116823826</v>
      </c>
      <c r="BK716" s="1">
        <f t="shared" si="225"/>
        <v>62.572100314825612</v>
      </c>
      <c r="BL716" s="1">
        <f t="shared" si="225"/>
        <v>62.56811551282739</v>
      </c>
      <c r="BM716" s="1">
        <f t="shared" si="225"/>
        <v>62.564130710829176</v>
      </c>
      <c r="BN716" s="1">
        <f t="shared" si="225"/>
        <v>62.575591768261553</v>
      </c>
      <c r="BO716" s="1">
        <f t="shared" si="231"/>
        <v>62.587052825693938</v>
      </c>
      <c r="BP716" s="1">
        <f t="shared" si="231"/>
        <v>62.598513883126323</v>
      </c>
      <c r="BQ716" s="1">
        <f t="shared" si="231"/>
        <v>62.609974940558708</v>
      </c>
      <c r="BR716" s="1">
        <f t="shared" si="231"/>
        <v>62.621435997991092</v>
      </c>
      <c r="BS716" s="1">
        <f t="shared" si="231"/>
        <v>62.644962450438648</v>
      </c>
      <c r="BT716" s="1">
        <f t="shared" si="231"/>
        <v>62.668488902886203</v>
      </c>
      <c r="BU716" s="1">
        <f t="shared" si="231"/>
        <v>62.692015355333758</v>
      </c>
      <c r="BV716" s="1">
        <f t="shared" si="231"/>
        <v>62.715541807781314</v>
      </c>
      <c r="BW716" s="1">
        <f t="shared" si="231"/>
        <v>62.626132782715359</v>
      </c>
      <c r="BX716" s="1" t="e">
        <f t="shared" si="231"/>
        <v>#VALUE!</v>
      </c>
      <c r="BY716" s="1" t="e">
        <f t="shared" si="231"/>
        <v>#VALUE!</v>
      </c>
      <c r="BZ716" s="1" t="e">
        <f t="shared" si="231"/>
        <v>#VALUE!</v>
      </c>
      <c r="CA716" s="1" t="e">
        <f t="shared" si="231"/>
        <v>#VALUE!</v>
      </c>
      <c r="CB716" s="1" t="e">
        <f t="shared" si="231"/>
        <v>#VALUE!</v>
      </c>
      <c r="CC716" s="1" t="e">
        <f t="shared" si="231"/>
        <v>#VALUE!</v>
      </c>
      <c r="CD716" s="1" t="e">
        <f t="shared" si="231"/>
        <v>#VALUE!</v>
      </c>
      <c r="CE716" s="1" t="e">
        <f t="shared" si="226"/>
        <v>#VALUE!</v>
      </c>
      <c r="CF716" s="1" t="e">
        <f t="shared" si="226"/>
        <v>#VALUE!</v>
      </c>
      <c r="CG716" s="1" t="e">
        <f t="shared" si="226"/>
        <v>#VALUE!</v>
      </c>
      <c r="CH716" s="1" t="e">
        <f t="shared" si="226"/>
        <v>#VALUE!</v>
      </c>
      <c r="CI716" s="1" t="e">
        <f t="shared" si="226"/>
        <v>#VALUE!</v>
      </c>
      <c r="CJ716" s="1" t="e">
        <f t="shared" si="226"/>
        <v>#VALUE!</v>
      </c>
      <c r="CK716" s="1" t="e">
        <f t="shared" si="226"/>
        <v>#VALUE!</v>
      </c>
      <c r="CL716" s="1" t="e">
        <f t="shared" si="226"/>
        <v>#VALUE!</v>
      </c>
      <c r="CM716" s="1" t="e">
        <f t="shared" si="226"/>
        <v>#VALUE!</v>
      </c>
      <c r="CN716" s="1" t="e">
        <f t="shared" si="226"/>
        <v>#VALUE!</v>
      </c>
      <c r="CO716" s="1" t="e">
        <f t="shared" si="226"/>
        <v>#VALUE!</v>
      </c>
      <c r="CP716" s="1" t="e">
        <f t="shared" si="226"/>
        <v>#VALUE!</v>
      </c>
      <c r="CQ716" s="1" t="e">
        <f t="shared" si="226"/>
        <v>#VALUE!</v>
      </c>
      <c r="CR716" s="1" t="e">
        <f t="shared" si="226"/>
        <v>#VALUE!</v>
      </c>
      <c r="CS716" s="1" t="e">
        <f t="shared" si="226"/>
        <v>#VALUE!</v>
      </c>
      <c r="CT716" s="1" t="e">
        <f t="shared" si="227"/>
        <v>#VALUE!</v>
      </c>
      <c r="CU716" s="1" t="e">
        <f t="shared" si="227"/>
        <v>#VALUE!</v>
      </c>
      <c r="CV716" s="1" t="e">
        <f t="shared" si="227"/>
        <v>#VALUE!</v>
      </c>
      <c r="CW716" s="1" t="e">
        <f t="shared" si="227"/>
        <v>#VALUE!</v>
      </c>
      <c r="CX716" s="1" t="e">
        <f t="shared" si="227"/>
        <v>#VALUE!</v>
      </c>
      <c r="CY716" s="7" t="e">
        <f t="shared" si="227"/>
        <v>#VALUE!</v>
      </c>
    </row>
    <row r="717" spans="2:103" x14ac:dyDescent="0.25">
      <c r="B717" s="25">
        <v>72</v>
      </c>
      <c r="C717" s="29">
        <f t="shared" si="232"/>
        <v>63.182118237369217</v>
      </c>
      <c r="D717" s="1">
        <f t="shared" si="228"/>
        <v>63.841725968338231</v>
      </c>
      <c r="E717" s="1">
        <f t="shared" si="233"/>
        <v>63.737263876315332</v>
      </c>
      <c r="F717" s="1">
        <f t="shared" si="233"/>
        <v>63.632801784292433</v>
      </c>
      <c r="G717" s="1">
        <f t="shared" si="233"/>
        <v>63.526449951411827</v>
      </c>
      <c r="H717" s="1">
        <f t="shared" si="233"/>
        <v>63.420098118531222</v>
      </c>
      <c r="I717" s="1">
        <f t="shared" si="233"/>
        <v>63.418208377673515</v>
      </c>
      <c r="J717" s="1">
        <f t="shared" si="233"/>
        <v>63.416318636815809</v>
      </c>
      <c r="K717" s="1">
        <f t="shared" si="233"/>
        <v>63.414428895958103</v>
      </c>
      <c r="L717" s="1">
        <f t="shared" si="233"/>
        <v>63.412179908952467</v>
      </c>
      <c r="M717" s="1">
        <f t="shared" si="233"/>
        <v>63.409930921946831</v>
      </c>
      <c r="N717" s="1">
        <f t="shared" si="233"/>
        <v>63.407681934941195</v>
      </c>
      <c r="O717" s="1">
        <f t="shared" si="233"/>
        <v>63.405432947935559</v>
      </c>
      <c r="P717" s="1">
        <f t="shared" si="233"/>
        <v>63.403183960929923</v>
      </c>
      <c r="Q717" s="1">
        <f t="shared" si="233"/>
        <v>63.401474163967279</v>
      </c>
      <c r="R717" s="1">
        <f t="shared" si="233"/>
        <v>63.399764367004636</v>
      </c>
      <c r="S717" s="1">
        <f t="shared" si="233"/>
        <v>63.398054570041992</v>
      </c>
      <c r="T717" s="1">
        <f t="shared" si="233"/>
        <v>63.396344773079349</v>
      </c>
      <c r="U717" s="1">
        <f t="shared" si="229"/>
        <v>63.394634976116706</v>
      </c>
      <c r="V717" s="1">
        <f t="shared" si="229"/>
        <v>63.393267761670529</v>
      </c>
      <c r="W717" s="1">
        <f t="shared" si="229"/>
        <v>63.391900547224353</v>
      </c>
      <c r="X717" s="1">
        <f t="shared" si="229"/>
        <v>63.390533332778176</v>
      </c>
      <c r="Y717" s="1">
        <f t="shared" si="229"/>
        <v>63.389166118332</v>
      </c>
      <c r="Z717" s="1">
        <f t="shared" si="229"/>
        <v>63.387798903885823</v>
      </c>
      <c r="AA717" s="1">
        <f t="shared" si="229"/>
        <v>63.386337043308288</v>
      </c>
      <c r="AB717" s="1">
        <f t="shared" si="229"/>
        <v>63.384875182730752</v>
      </c>
      <c r="AC717" s="1">
        <f t="shared" si="229"/>
        <v>63.383413322153217</v>
      </c>
      <c r="AD717" s="1">
        <f t="shared" si="229"/>
        <v>63.381951461575682</v>
      </c>
      <c r="AE717" s="1">
        <f t="shared" si="229"/>
        <v>63.380489600998146</v>
      </c>
      <c r="AF717" s="1">
        <f t="shared" si="229"/>
        <v>63.379319026876644</v>
      </c>
      <c r="AG717" s="1">
        <f t="shared" si="229"/>
        <v>63.378148452755141</v>
      </c>
      <c r="AH717" s="1">
        <f t="shared" si="229"/>
        <v>63.376977878633639</v>
      </c>
      <c r="AI717" s="1">
        <f t="shared" si="229"/>
        <v>63.375807304512136</v>
      </c>
      <c r="AJ717" s="1">
        <f t="shared" si="230"/>
        <v>63.374636730390634</v>
      </c>
      <c r="AK717" s="1">
        <f t="shared" si="230"/>
        <v>63.373580958619421</v>
      </c>
      <c r="AL717" s="1">
        <f t="shared" si="230"/>
        <v>63.372525186848208</v>
      </c>
      <c r="AM717" s="1">
        <f t="shared" si="230"/>
        <v>63.371469415076994</v>
      </c>
      <c r="AN717" s="1">
        <f t="shared" si="230"/>
        <v>63.370413643305781</v>
      </c>
      <c r="AO717" s="1">
        <f t="shared" si="230"/>
        <v>63.369357871534568</v>
      </c>
      <c r="AP717" s="1">
        <f t="shared" si="230"/>
        <v>63.368312707981666</v>
      </c>
      <c r="AQ717" s="1">
        <f t="shared" si="230"/>
        <v>63.367267544428756</v>
      </c>
      <c r="AR717" s="1">
        <f t="shared" si="230"/>
        <v>63.366222380875854</v>
      </c>
      <c r="AS717" s="1">
        <f t="shared" si="230"/>
        <v>63.365177217322945</v>
      </c>
      <c r="AT717" s="1">
        <f t="shared" si="230"/>
        <v>63.364132053770042</v>
      </c>
      <c r="AU717" s="1">
        <f t="shared" si="230"/>
        <v>63.36360828739334</v>
      </c>
      <c r="AV717" s="1">
        <f t="shared" si="230"/>
        <v>63.363084521016638</v>
      </c>
      <c r="AW717" s="1">
        <f t="shared" si="230"/>
        <v>63.362560754639937</v>
      </c>
      <c r="AX717" s="1">
        <f t="shared" si="230"/>
        <v>63.362036988263235</v>
      </c>
      <c r="AY717" s="1">
        <f t="shared" si="230"/>
        <v>63.361513221886533</v>
      </c>
      <c r="AZ717" s="1">
        <f t="shared" si="225"/>
        <v>63.360438380389574</v>
      </c>
      <c r="BA717" s="1">
        <f t="shared" si="225"/>
        <v>63.359363538892616</v>
      </c>
      <c r="BB717" s="1">
        <f t="shared" si="225"/>
        <v>63.358288697395658</v>
      </c>
      <c r="BC717" s="1">
        <f t="shared" si="225"/>
        <v>63.357213855898699</v>
      </c>
      <c r="BD717" s="1">
        <f t="shared" si="225"/>
        <v>63.356139014401741</v>
      </c>
      <c r="BE717" s="1">
        <f t="shared" si="225"/>
        <v>63.354536120283825</v>
      </c>
      <c r="BF717" s="1">
        <f t="shared" si="225"/>
        <v>63.352933226165909</v>
      </c>
      <c r="BG717" s="1">
        <f t="shared" si="225"/>
        <v>63.351330332047993</v>
      </c>
      <c r="BH717" s="1">
        <f t="shared" si="225"/>
        <v>63.349727437930078</v>
      </c>
      <c r="BI717" s="1">
        <f t="shared" si="225"/>
        <v>63.348124543812169</v>
      </c>
      <c r="BJ717" s="1">
        <f t="shared" si="225"/>
        <v>63.344139741813954</v>
      </c>
      <c r="BK717" s="1">
        <f t="shared" si="225"/>
        <v>63.34015493981574</v>
      </c>
      <c r="BL717" s="1">
        <f t="shared" si="225"/>
        <v>63.336170137817525</v>
      </c>
      <c r="BM717" s="1">
        <f t="shared" si="225"/>
        <v>63.332185335819304</v>
      </c>
      <c r="BN717" s="1">
        <f t="shared" si="225"/>
        <v>63.328200533821089</v>
      </c>
      <c r="BO717" s="1">
        <f t="shared" si="231"/>
        <v>63.339661591253467</v>
      </c>
      <c r="BP717" s="1">
        <f t="shared" si="231"/>
        <v>63.351122648685852</v>
      </c>
      <c r="BQ717" s="1">
        <f t="shared" si="231"/>
        <v>63.362583706118237</v>
      </c>
      <c r="BR717" s="1">
        <f t="shared" si="231"/>
        <v>63.374044763550621</v>
      </c>
      <c r="BS717" s="1">
        <f t="shared" si="231"/>
        <v>63.385505820983006</v>
      </c>
      <c r="BT717" s="1">
        <f t="shared" si="231"/>
        <v>63.409032273430562</v>
      </c>
      <c r="BU717" s="1">
        <f t="shared" si="231"/>
        <v>63.432558725878117</v>
      </c>
      <c r="BV717" s="1">
        <f t="shared" si="231"/>
        <v>63.456085178325672</v>
      </c>
      <c r="BW717" s="1">
        <f t="shared" si="231"/>
        <v>63.479611630773228</v>
      </c>
      <c r="BX717" s="1">
        <f t="shared" si="231"/>
        <v>63.390202605707273</v>
      </c>
      <c r="BY717" s="1" t="e">
        <f t="shared" si="231"/>
        <v>#VALUE!</v>
      </c>
      <c r="BZ717" s="1" t="e">
        <f t="shared" si="231"/>
        <v>#VALUE!</v>
      </c>
      <c r="CA717" s="1" t="e">
        <f t="shared" si="231"/>
        <v>#VALUE!</v>
      </c>
      <c r="CB717" s="1" t="e">
        <f t="shared" si="231"/>
        <v>#VALUE!</v>
      </c>
      <c r="CC717" s="1" t="e">
        <f t="shared" si="231"/>
        <v>#VALUE!</v>
      </c>
      <c r="CD717" s="1" t="e">
        <f t="shared" si="231"/>
        <v>#VALUE!</v>
      </c>
      <c r="CE717" s="1" t="e">
        <f t="shared" si="226"/>
        <v>#VALUE!</v>
      </c>
      <c r="CF717" s="1" t="e">
        <f t="shared" si="226"/>
        <v>#VALUE!</v>
      </c>
      <c r="CG717" s="1" t="e">
        <f t="shared" si="226"/>
        <v>#VALUE!</v>
      </c>
      <c r="CH717" s="1" t="e">
        <f t="shared" si="226"/>
        <v>#VALUE!</v>
      </c>
      <c r="CI717" s="1" t="e">
        <f t="shared" si="226"/>
        <v>#VALUE!</v>
      </c>
      <c r="CJ717" s="1" t="e">
        <f t="shared" si="226"/>
        <v>#VALUE!</v>
      </c>
      <c r="CK717" s="1" t="e">
        <f t="shared" si="226"/>
        <v>#VALUE!</v>
      </c>
      <c r="CL717" s="1" t="e">
        <f t="shared" si="226"/>
        <v>#VALUE!</v>
      </c>
      <c r="CM717" s="1" t="e">
        <f t="shared" si="226"/>
        <v>#VALUE!</v>
      </c>
      <c r="CN717" s="1" t="e">
        <f t="shared" si="226"/>
        <v>#VALUE!</v>
      </c>
      <c r="CO717" s="1" t="e">
        <f t="shared" si="226"/>
        <v>#VALUE!</v>
      </c>
      <c r="CP717" s="1" t="e">
        <f t="shared" si="226"/>
        <v>#VALUE!</v>
      </c>
      <c r="CQ717" s="1" t="e">
        <f t="shared" si="226"/>
        <v>#VALUE!</v>
      </c>
      <c r="CR717" s="1" t="e">
        <f t="shared" si="226"/>
        <v>#VALUE!</v>
      </c>
      <c r="CS717" s="1" t="e">
        <f t="shared" si="226"/>
        <v>#VALUE!</v>
      </c>
      <c r="CT717" s="1" t="e">
        <f t="shared" si="227"/>
        <v>#VALUE!</v>
      </c>
      <c r="CU717" s="1" t="e">
        <f t="shared" si="227"/>
        <v>#VALUE!</v>
      </c>
      <c r="CV717" s="1" t="e">
        <f t="shared" si="227"/>
        <v>#VALUE!</v>
      </c>
      <c r="CW717" s="1" t="e">
        <f t="shared" si="227"/>
        <v>#VALUE!</v>
      </c>
      <c r="CX717" s="1" t="e">
        <f t="shared" si="227"/>
        <v>#VALUE!</v>
      </c>
      <c r="CY717" s="7" t="e">
        <f t="shared" si="227"/>
        <v>#VALUE!</v>
      </c>
    </row>
    <row r="718" spans="2:103" x14ac:dyDescent="0.25">
      <c r="B718" s="25">
        <v>73</v>
      </c>
      <c r="C718" s="29">
        <f t="shared" si="232"/>
        <v>63.946188060361131</v>
      </c>
      <c r="D718" s="1">
        <f t="shared" si="228"/>
        <v>64.605795791330152</v>
      </c>
      <c r="E718" s="1">
        <f t="shared" si="233"/>
        <v>64.501333699307253</v>
      </c>
      <c r="F718" s="1">
        <f t="shared" si="233"/>
        <v>64.396871607284353</v>
      </c>
      <c r="G718" s="1">
        <f t="shared" si="233"/>
        <v>64.292409515261454</v>
      </c>
      <c r="H718" s="1">
        <f t="shared" si="233"/>
        <v>64.186057682380849</v>
      </c>
      <c r="I718" s="1">
        <f t="shared" si="233"/>
        <v>64.184167941523143</v>
      </c>
      <c r="J718" s="1">
        <f t="shared" si="233"/>
        <v>64.182278200665436</v>
      </c>
      <c r="K718" s="1">
        <f t="shared" si="233"/>
        <v>64.18038845980773</v>
      </c>
      <c r="L718" s="1">
        <f t="shared" si="233"/>
        <v>64.178498718950024</v>
      </c>
      <c r="M718" s="1">
        <f t="shared" si="233"/>
        <v>64.176249731944381</v>
      </c>
      <c r="N718" s="1">
        <f t="shared" si="233"/>
        <v>64.174000744938752</v>
      </c>
      <c r="O718" s="1">
        <f t="shared" si="233"/>
        <v>64.171751757933109</v>
      </c>
      <c r="P718" s="1">
        <f t="shared" si="233"/>
        <v>64.16950277092748</v>
      </c>
      <c r="Q718" s="1">
        <f t="shared" si="233"/>
        <v>64.167253783921836</v>
      </c>
      <c r="R718" s="1">
        <f t="shared" si="233"/>
        <v>64.165543986959193</v>
      </c>
      <c r="S718" s="1">
        <f t="shared" si="233"/>
        <v>64.16383418999655</v>
      </c>
      <c r="T718" s="1">
        <f t="shared" si="233"/>
        <v>64.162124393033906</v>
      </c>
      <c r="U718" s="1">
        <f t="shared" si="229"/>
        <v>64.160414596071263</v>
      </c>
      <c r="V718" s="1">
        <f t="shared" si="229"/>
        <v>64.158704799108619</v>
      </c>
      <c r="W718" s="1">
        <f t="shared" si="229"/>
        <v>64.157337584662443</v>
      </c>
      <c r="X718" s="1">
        <f t="shared" si="229"/>
        <v>64.155970370216266</v>
      </c>
      <c r="Y718" s="1">
        <f t="shared" si="229"/>
        <v>64.15460315577009</v>
      </c>
      <c r="Z718" s="1">
        <f t="shared" si="229"/>
        <v>64.153235941323913</v>
      </c>
      <c r="AA718" s="1">
        <f t="shared" si="229"/>
        <v>64.151868726877737</v>
      </c>
      <c r="AB718" s="1">
        <f t="shared" si="229"/>
        <v>64.150406866300202</v>
      </c>
      <c r="AC718" s="1">
        <f t="shared" si="229"/>
        <v>64.148945005722666</v>
      </c>
      <c r="AD718" s="1">
        <f t="shared" si="229"/>
        <v>64.147483145145131</v>
      </c>
      <c r="AE718" s="1">
        <f t="shared" si="229"/>
        <v>64.146021284567595</v>
      </c>
      <c r="AF718" s="1">
        <f t="shared" si="229"/>
        <v>64.14455942399006</v>
      </c>
      <c r="AG718" s="1">
        <f t="shared" si="229"/>
        <v>64.143388849868558</v>
      </c>
      <c r="AH718" s="1">
        <f t="shared" si="229"/>
        <v>64.142218275747055</v>
      </c>
      <c r="AI718" s="1">
        <f t="shared" si="229"/>
        <v>64.141047701625553</v>
      </c>
      <c r="AJ718" s="1">
        <f t="shared" si="230"/>
        <v>64.13987712750405</v>
      </c>
      <c r="AK718" s="1">
        <f t="shared" si="230"/>
        <v>64.138706553382548</v>
      </c>
      <c r="AL718" s="1">
        <f t="shared" si="230"/>
        <v>64.137650781611342</v>
      </c>
      <c r="AM718" s="1">
        <f t="shared" si="230"/>
        <v>64.136595009840121</v>
      </c>
      <c r="AN718" s="1">
        <f t="shared" si="230"/>
        <v>64.135539238068915</v>
      </c>
      <c r="AO718" s="1">
        <f t="shared" si="230"/>
        <v>64.134483466297695</v>
      </c>
      <c r="AP718" s="1">
        <f t="shared" si="230"/>
        <v>64.133427694526489</v>
      </c>
      <c r="AQ718" s="1">
        <f t="shared" si="230"/>
        <v>64.132382530973587</v>
      </c>
      <c r="AR718" s="1">
        <f t="shared" si="230"/>
        <v>64.13133736742067</v>
      </c>
      <c r="AS718" s="1">
        <f t="shared" si="230"/>
        <v>64.130292203867768</v>
      </c>
      <c r="AT718" s="1">
        <f t="shared" si="230"/>
        <v>64.129247040314866</v>
      </c>
      <c r="AU718" s="1">
        <f t="shared" si="230"/>
        <v>64.128201876761963</v>
      </c>
      <c r="AV718" s="1">
        <f t="shared" si="230"/>
        <v>64.127678110385261</v>
      </c>
      <c r="AW718" s="1">
        <f t="shared" si="230"/>
        <v>64.127154344008559</v>
      </c>
      <c r="AX718" s="1">
        <f t="shared" si="230"/>
        <v>64.126630577631857</v>
      </c>
      <c r="AY718" s="1">
        <f t="shared" si="230"/>
        <v>64.126106811255156</v>
      </c>
      <c r="AZ718" s="1">
        <f t="shared" si="225"/>
        <v>64.125583044878454</v>
      </c>
      <c r="BA718" s="1">
        <f t="shared" si="225"/>
        <v>64.124508203381495</v>
      </c>
      <c r="BB718" s="1">
        <f t="shared" si="225"/>
        <v>64.123433361884537</v>
      </c>
      <c r="BC718" s="1">
        <f t="shared" si="225"/>
        <v>64.122358520387579</v>
      </c>
      <c r="BD718" s="1">
        <f t="shared" si="225"/>
        <v>64.12128367889062</v>
      </c>
      <c r="BE718" s="1">
        <f t="shared" si="225"/>
        <v>64.120208837393662</v>
      </c>
      <c r="BF718" s="1">
        <f t="shared" si="225"/>
        <v>64.118605943275739</v>
      </c>
      <c r="BG718" s="1">
        <f t="shared" si="225"/>
        <v>64.11700304915783</v>
      </c>
      <c r="BH718" s="1">
        <f t="shared" si="225"/>
        <v>64.115400155039907</v>
      </c>
      <c r="BI718" s="1">
        <f t="shared" si="225"/>
        <v>64.113797260921999</v>
      </c>
      <c r="BJ718" s="1">
        <f t="shared" si="225"/>
        <v>64.11219436680409</v>
      </c>
      <c r="BK718" s="1">
        <f t="shared" si="225"/>
        <v>64.108209564805875</v>
      </c>
      <c r="BL718" s="1">
        <f t="shared" si="225"/>
        <v>64.104224762807661</v>
      </c>
      <c r="BM718" s="1">
        <f t="shared" si="225"/>
        <v>64.100239960809446</v>
      </c>
      <c r="BN718" s="1">
        <f t="shared" si="225"/>
        <v>64.096255158811218</v>
      </c>
      <c r="BO718" s="1">
        <f t="shared" si="231"/>
        <v>64.092270356813003</v>
      </c>
      <c r="BP718" s="1">
        <f t="shared" si="231"/>
        <v>64.103731414245388</v>
      </c>
      <c r="BQ718" s="1">
        <f t="shared" si="231"/>
        <v>64.115192471677773</v>
      </c>
      <c r="BR718" s="1">
        <f t="shared" si="231"/>
        <v>64.126653529110158</v>
      </c>
      <c r="BS718" s="1">
        <f t="shared" si="231"/>
        <v>64.138114586542542</v>
      </c>
      <c r="BT718" s="1">
        <f t="shared" si="231"/>
        <v>64.149575643974927</v>
      </c>
      <c r="BU718" s="1">
        <f t="shared" si="231"/>
        <v>64.173102096422483</v>
      </c>
      <c r="BV718" s="1">
        <f t="shared" si="231"/>
        <v>64.196628548870038</v>
      </c>
      <c r="BW718" s="1">
        <f t="shared" si="231"/>
        <v>64.220155001317593</v>
      </c>
      <c r="BX718" s="1">
        <f t="shared" si="231"/>
        <v>64.243681453765149</v>
      </c>
      <c r="BY718" s="1">
        <f t="shared" si="231"/>
        <v>64.154272428699187</v>
      </c>
      <c r="BZ718" s="1" t="e">
        <f t="shared" si="231"/>
        <v>#VALUE!</v>
      </c>
      <c r="CA718" s="1" t="e">
        <f t="shared" si="231"/>
        <v>#VALUE!</v>
      </c>
      <c r="CB718" s="1" t="e">
        <f t="shared" si="231"/>
        <v>#VALUE!</v>
      </c>
      <c r="CC718" s="1" t="e">
        <f t="shared" si="231"/>
        <v>#VALUE!</v>
      </c>
      <c r="CD718" s="1" t="e">
        <f t="shared" si="231"/>
        <v>#VALUE!</v>
      </c>
      <c r="CE718" s="1" t="e">
        <f t="shared" si="226"/>
        <v>#VALUE!</v>
      </c>
      <c r="CF718" s="1" t="e">
        <f t="shared" si="226"/>
        <v>#VALUE!</v>
      </c>
      <c r="CG718" s="1" t="e">
        <f t="shared" si="226"/>
        <v>#VALUE!</v>
      </c>
      <c r="CH718" s="1" t="e">
        <f t="shared" si="226"/>
        <v>#VALUE!</v>
      </c>
      <c r="CI718" s="1" t="e">
        <f t="shared" si="226"/>
        <v>#VALUE!</v>
      </c>
      <c r="CJ718" s="1" t="e">
        <f t="shared" si="226"/>
        <v>#VALUE!</v>
      </c>
      <c r="CK718" s="1" t="e">
        <f t="shared" si="226"/>
        <v>#VALUE!</v>
      </c>
      <c r="CL718" s="1" t="e">
        <f t="shared" si="226"/>
        <v>#VALUE!</v>
      </c>
      <c r="CM718" s="1" t="e">
        <f t="shared" si="226"/>
        <v>#VALUE!</v>
      </c>
      <c r="CN718" s="1" t="e">
        <f t="shared" si="226"/>
        <v>#VALUE!</v>
      </c>
      <c r="CO718" s="1" t="e">
        <f t="shared" si="226"/>
        <v>#VALUE!</v>
      </c>
      <c r="CP718" s="1" t="e">
        <f t="shared" si="226"/>
        <v>#VALUE!</v>
      </c>
      <c r="CQ718" s="1" t="e">
        <f t="shared" si="226"/>
        <v>#VALUE!</v>
      </c>
      <c r="CR718" s="1" t="e">
        <f t="shared" si="226"/>
        <v>#VALUE!</v>
      </c>
      <c r="CS718" s="1" t="e">
        <f t="shared" si="226"/>
        <v>#VALUE!</v>
      </c>
      <c r="CT718" s="1" t="e">
        <f t="shared" si="227"/>
        <v>#VALUE!</v>
      </c>
      <c r="CU718" s="1" t="e">
        <f t="shared" si="227"/>
        <v>#VALUE!</v>
      </c>
      <c r="CV718" s="1" t="e">
        <f t="shared" si="227"/>
        <v>#VALUE!</v>
      </c>
      <c r="CW718" s="1" t="e">
        <f t="shared" si="227"/>
        <v>#VALUE!</v>
      </c>
      <c r="CX718" s="1" t="e">
        <f t="shared" si="227"/>
        <v>#VALUE!</v>
      </c>
      <c r="CY718" s="7" t="e">
        <f t="shared" si="227"/>
        <v>#VALUE!</v>
      </c>
    </row>
    <row r="719" spans="2:103" x14ac:dyDescent="0.25">
      <c r="B719" s="25">
        <v>74</v>
      </c>
      <c r="C719" s="29">
        <f t="shared" si="232"/>
        <v>64.710257883353052</v>
      </c>
      <c r="D719" s="1">
        <f t="shared" si="228"/>
        <v>65.369865614322066</v>
      </c>
      <c r="E719" s="1">
        <f t="shared" si="233"/>
        <v>65.265403522299167</v>
      </c>
      <c r="F719" s="1">
        <f t="shared" si="233"/>
        <v>65.160941430276267</v>
      </c>
      <c r="G719" s="1">
        <f t="shared" si="233"/>
        <v>65.056479338253368</v>
      </c>
      <c r="H719" s="1">
        <f t="shared" si="233"/>
        <v>64.952017246230469</v>
      </c>
      <c r="I719" s="1">
        <f t="shared" si="233"/>
        <v>64.950127505372762</v>
      </c>
      <c r="J719" s="1">
        <f t="shared" si="233"/>
        <v>64.948237764515056</v>
      </c>
      <c r="K719" s="1">
        <f t="shared" si="233"/>
        <v>64.94634802365735</v>
      </c>
      <c r="L719" s="1">
        <f t="shared" si="233"/>
        <v>64.944458282799644</v>
      </c>
      <c r="M719" s="1">
        <f t="shared" si="233"/>
        <v>64.942568541941938</v>
      </c>
      <c r="N719" s="1">
        <f t="shared" si="233"/>
        <v>64.940319554936295</v>
      </c>
      <c r="O719" s="1">
        <f t="shared" si="233"/>
        <v>64.938070567930666</v>
      </c>
      <c r="P719" s="1">
        <f t="shared" si="233"/>
        <v>64.935821580925023</v>
      </c>
      <c r="Q719" s="1">
        <f t="shared" si="233"/>
        <v>64.933572593919394</v>
      </c>
      <c r="R719" s="1">
        <f t="shared" si="233"/>
        <v>64.93132360691375</v>
      </c>
      <c r="S719" s="1">
        <f t="shared" si="233"/>
        <v>64.929613809951107</v>
      </c>
      <c r="T719" s="1">
        <f t="shared" si="233"/>
        <v>64.927904012988463</v>
      </c>
      <c r="U719" s="1">
        <f t="shared" si="229"/>
        <v>64.92619421602582</v>
      </c>
      <c r="V719" s="1">
        <f t="shared" si="229"/>
        <v>64.924484419063177</v>
      </c>
      <c r="W719" s="1">
        <f t="shared" si="229"/>
        <v>64.922774622100533</v>
      </c>
      <c r="X719" s="1">
        <f t="shared" si="229"/>
        <v>64.921407407654357</v>
      </c>
      <c r="Y719" s="1">
        <f t="shared" si="229"/>
        <v>64.92004019320818</v>
      </c>
      <c r="Z719" s="1">
        <f t="shared" si="229"/>
        <v>64.918672978762004</v>
      </c>
      <c r="AA719" s="1">
        <f t="shared" si="229"/>
        <v>64.917305764315827</v>
      </c>
      <c r="AB719" s="1">
        <f t="shared" si="229"/>
        <v>64.915938549869651</v>
      </c>
      <c r="AC719" s="1">
        <f t="shared" si="229"/>
        <v>64.914476689292115</v>
      </c>
      <c r="AD719" s="1">
        <f t="shared" si="229"/>
        <v>64.91301482871458</v>
      </c>
      <c r="AE719" s="1">
        <f t="shared" si="229"/>
        <v>64.911552968137045</v>
      </c>
      <c r="AF719" s="1">
        <f t="shared" si="229"/>
        <v>64.910091107559509</v>
      </c>
      <c r="AG719" s="1">
        <f t="shared" si="229"/>
        <v>64.908629246981974</v>
      </c>
      <c r="AH719" s="1">
        <f t="shared" si="229"/>
        <v>64.907458672860471</v>
      </c>
      <c r="AI719" s="1">
        <f t="shared" si="229"/>
        <v>64.906288098738969</v>
      </c>
      <c r="AJ719" s="1">
        <f t="shared" si="230"/>
        <v>64.905117524617467</v>
      </c>
      <c r="AK719" s="1">
        <f t="shared" si="230"/>
        <v>64.903946950495964</v>
      </c>
      <c r="AL719" s="1">
        <f t="shared" si="230"/>
        <v>64.902776376374462</v>
      </c>
      <c r="AM719" s="1">
        <f t="shared" si="230"/>
        <v>64.901720604603256</v>
      </c>
      <c r="AN719" s="1">
        <f t="shared" si="230"/>
        <v>64.900664832832035</v>
      </c>
      <c r="AO719" s="1">
        <f t="shared" si="230"/>
        <v>64.899609061060829</v>
      </c>
      <c r="AP719" s="1">
        <f t="shared" si="230"/>
        <v>64.898553289289609</v>
      </c>
      <c r="AQ719" s="1">
        <f t="shared" si="230"/>
        <v>64.897497517518403</v>
      </c>
      <c r="AR719" s="1">
        <f t="shared" si="230"/>
        <v>64.8964523539655</v>
      </c>
      <c r="AS719" s="1">
        <f t="shared" si="230"/>
        <v>64.895407190412584</v>
      </c>
      <c r="AT719" s="1">
        <f t="shared" si="230"/>
        <v>64.894362026859682</v>
      </c>
      <c r="AU719" s="1">
        <f t="shared" si="230"/>
        <v>64.893316863306779</v>
      </c>
      <c r="AV719" s="1">
        <f t="shared" si="230"/>
        <v>64.892271699753877</v>
      </c>
      <c r="AW719" s="1">
        <f t="shared" si="230"/>
        <v>64.891747933377175</v>
      </c>
      <c r="AX719" s="1">
        <f t="shared" si="230"/>
        <v>64.891224167000473</v>
      </c>
      <c r="AY719" s="1">
        <f t="shared" si="230"/>
        <v>64.890700400623771</v>
      </c>
      <c r="AZ719" s="1">
        <f t="shared" si="225"/>
        <v>64.890176634247069</v>
      </c>
      <c r="BA719" s="1">
        <f t="shared" si="225"/>
        <v>64.889652867870367</v>
      </c>
      <c r="BB719" s="1">
        <f t="shared" si="225"/>
        <v>64.888578026373409</v>
      </c>
      <c r="BC719" s="1">
        <f t="shared" si="225"/>
        <v>64.887503184876451</v>
      </c>
      <c r="BD719" s="1">
        <f t="shared" si="225"/>
        <v>64.886428343379492</v>
      </c>
      <c r="BE719" s="1">
        <f t="shared" si="225"/>
        <v>64.885353501882534</v>
      </c>
      <c r="BF719" s="1">
        <f t="shared" si="225"/>
        <v>64.884278660385576</v>
      </c>
      <c r="BG719" s="1">
        <f t="shared" si="225"/>
        <v>64.882675766267653</v>
      </c>
      <c r="BH719" s="1">
        <f t="shared" si="225"/>
        <v>64.881072872149744</v>
      </c>
      <c r="BI719" s="1">
        <f t="shared" si="225"/>
        <v>64.879469978031821</v>
      </c>
      <c r="BJ719" s="1">
        <f t="shared" si="225"/>
        <v>64.877867083913912</v>
      </c>
      <c r="BK719" s="1">
        <f t="shared" si="225"/>
        <v>64.876264189796004</v>
      </c>
      <c r="BL719" s="1">
        <f t="shared" si="225"/>
        <v>64.872279387797789</v>
      </c>
      <c r="BM719" s="1">
        <f t="shared" si="225"/>
        <v>64.868294585799575</v>
      </c>
      <c r="BN719" s="1">
        <f t="shared" si="225"/>
        <v>64.86430978380136</v>
      </c>
      <c r="BO719" s="1">
        <f t="shared" si="231"/>
        <v>64.860324981803132</v>
      </c>
      <c r="BP719" s="1">
        <f t="shared" si="231"/>
        <v>64.856340179804917</v>
      </c>
      <c r="BQ719" s="1">
        <f t="shared" si="231"/>
        <v>64.867801237237302</v>
      </c>
      <c r="BR719" s="1">
        <f t="shared" si="231"/>
        <v>64.879262294669687</v>
      </c>
      <c r="BS719" s="1">
        <f t="shared" si="231"/>
        <v>64.890723352102071</v>
      </c>
      <c r="BT719" s="1">
        <f t="shared" si="231"/>
        <v>64.902184409534456</v>
      </c>
      <c r="BU719" s="1">
        <f t="shared" si="231"/>
        <v>64.913645466966841</v>
      </c>
      <c r="BV719" s="1">
        <f t="shared" si="231"/>
        <v>64.937171919414396</v>
      </c>
      <c r="BW719" s="1">
        <f t="shared" si="231"/>
        <v>64.960698371861952</v>
      </c>
      <c r="BX719" s="1">
        <f t="shared" si="231"/>
        <v>64.984224824309507</v>
      </c>
      <c r="BY719" s="1">
        <f t="shared" si="231"/>
        <v>65.007751276757062</v>
      </c>
      <c r="BZ719" s="1">
        <f t="shared" si="231"/>
        <v>64.918342251691101</v>
      </c>
      <c r="CA719" s="1" t="e">
        <f t="shared" si="231"/>
        <v>#VALUE!</v>
      </c>
      <c r="CB719" s="1" t="e">
        <f t="shared" si="231"/>
        <v>#VALUE!</v>
      </c>
      <c r="CC719" s="1" t="e">
        <f t="shared" si="231"/>
        <v>#VALUE!</v>
      </c>
      <c r="CD719" s="1" t="e">
        <f t="shared" si="231"/>
        <v>#VALUE!</v>
      </c>
      <c r="CE719" s="1" t="e">
        <f t="shared" si="226"/>
        <v>#VALUE!</v>
      </c>
      <c r="CF719" s="1" t="e">
        <f t="shared" si="226"/>
        <v>#VALUE!</v>
      </c>
      <c r="CG719" s="1" t="e">
        <f t="shared" si="226"/>
        <v>#VALUE!</v>
      </c>
      <c r="CH719" s="1" t="e">
        <f t="shared" si="226"/>
        <v>#VALUE!</v>
      </c>
      <c r="CI719" s="1" t="e">
        <f t="shared" si="226"/>
        <v>#VALUE!</v>
      </c>
      <c r="CJ719" s="1" t="e">
        <f t="shared" si="226"/>
        <v>#VALUE!</v>
      </c>
      <c r="CK719" s="1" t="e">
        <f t="shared" si="226"/>
        <v>#VALUE!</v>
      </c>
      <c r="CL719" s="1" t="e">
        <f t="shared" si="226"/>
        <v>#VALUE!</v>
      </c>
      <c r="CM719" s="1" t="e">
        <f t="shared" si="226"/>
        <v>#VALUE!</v>
      </c>
      <c r="CN719" s="1" t="e">
        <f t="shared" si="226"/>
        <v>#VALUE!</v>
      </c>
      <c r="CO719" s="1" t="e">
        <f t="shared" si="226"/>
        <v>#VALUE!</v>
      </c>
      <c r="CP719" s="1" t="e">
        <f t="shared" si="226"/>
        <v>#VALUE!</v>
      </c>
      <c r="CQ719" s="1" t="e">
        <f t="shared" si="226"/>
        <v>#VALUE!</v>
      </c>
      <c r="CR719" s="1" t="e">
        <f t="shared" si="226"/>
        <v>#VALUE!</v>
      </c>
      <c r="CS719" s="1" t="e">
        <f t="shared" si="226"/>
        <v>#VALUE!</v>
      </c>
      <c r="CT719" s="1" t="e">
        <f t="shared" si="227"/>
        <v>#VALUE!</v>
      </c>
      <c r="CU719" s="1" t="e">
        <f t="shared" si="227"/>
        <v>#VALUE!</v>
      </c>
      <c r="CV719" s="1" t="e">
        <f t="shared" si="227"/>
        <v>#VALUE!</v>
      </c>
      <c r="CW719" s="1" t="e">
        <f t="shared" si="227"/>
        <v>#VALUE!</v>
      </c>
      <c r="CX719" s="1" t="e">
        <f t="shared" si="227"/>
        <v>#VALUE!</v>
      </c>
      <c r="CY719" s="7" t="e">
        <f t="shared" si="227"/>
        <v>#VALUE!</v>
      </c>
    </row>
    <row r="720" spans="2:103" x14ac:dyDescent="0.25">
      <c r="B720" s="25">
        <v>75</v>
      </c>
      <c r="C720" s="29">
        <f t="shared" si="232"/>
        <v>65.474327706344965</v>
      </c>
      <c r="D720" s="1">
        <f t="shared" si="228"/>
        <v>66.109405265840721</v>
      </c>
      <c r="E720" s="1">
        <f t="shared" si="233"/>
        <v>66.004943173817821</v>
      </c>
      <c r="F720" s="1">
        <f t="shared" si="233"/>
        <v>65.900481081794922</v>
      </c>
      <c r="G720" s="1">
        <f t="shared" si="233"/>
        <v>65.796018989772023</v>
      </c>
      <c r="H720" s="1">
        <f t="shared" si="233"/>
        <v>65.691556897749123</v>
      </c>
      <c r="I720" s="1">
        <f t="shared" si="233"/>
        <v>65.690732250655827</v>
      </c>
      <c r="J720" s="1">
        <f t="shared" si="233"/>
        <v>65.688842509798121</v>
      </c>
      <c r="K720" s="1">
        <f t="shared" si="233"/>
        <v>65.686952768940415</v>
      </c>
      <c r="L720" s="1">
        <f t="shared" si="233"/>
        <v>65.685063028082709</v>
      </c>
      <c r="M720" s="1">
        <f t="shared" si="233"/>
        <v>65.683173287225003</v>
      </c>
      <c r="N720" s="1">
        <f t="shared" si="233"/>
        <v>65.681283546367297</v>
      </c>
      <c r="O720" s="1">
        <f t="shared" si="233"/>
        <v>65.679034559361654</v>
      </c>
      <c r="P720" s="1">
        <f t="shared" si="233"/>
        <v>65.676785572356025</v>
      </c>
      <c r="Q720" s="1">
        <f t="shared" si="233"/>
        <v>65.674536585350381</v>
      </c>
      <c r="R720" s="1">
        <f t="shared" si="233"/>
        <v>65.672287598344752</v>
      </c>
      <c r="S720" s="1">
        <f t="shared" si="233"/>
        <v>65.670038611339109</v>
      </c>
      <c r="T720" s="1">
        <f t="shared" si="233"/>
        <v>65.668328814376466</v>
      </c>
      <c r="U720" s="1">
        <f t="shared" si="229"/>
        <v>65.666619017413822</v>
      </c>
      <c r="V720" s="1">
        <f t="shared" si="229"/>
        <v>65.664909220451179</v>
      </c>
      <c r="W720" s="1">
        <f t="shared" si="229"/>
        <v>65.663199423488535</v>
      </c>
      <c r="X720" s="1">
        <f t="shared" si="229"/>
        <v>65.661489626525892</v>
      </c>
      <c r="Y720" s="1">
        <f t="shared" si="229"/>
        <v>65.660122412079716</v>
      </c>
      <c r="Z720" s="1">
        <f t="shared" si="229"/>
        <v>65.658755197633539</v>
      </c>
      <c r="AA720" s="1">
        <f t="shared" si="229"/>
        <v>65.657387983187363</v>
      </c>
      <c r="AB720" s="1">
        <f t="shared" si="229"/>
        <v>65.656020768741186</v>
      </c>
      <c r="AC720" s="1">
        <f t="shared" si="229"/>
        <v>65.65465355429501</v>
      </c>
      <c r="AD720" s="1">
        <f t="shared" si="229"/>
        <v>65.653191693717474</v>
      </c>
      <c r="AE720" s="1">
        <f t="shared" si="229"/>
        <v>65.651729833139939</v>
      </c>
      <c r="AF720" s="1">
        <f t="shared" si="229"/>
        <v>65.650267972562403</v>
      </c>
      <c r="AG720" s="1">
        <f t="shared" si="229"/>
        <v>65.648806111984868</v>
      </c>
      <c r="AH720" s="1">
        <f t="shared" si="229"/>
        <v>65.647344251407333</v>
      </c>
      <c r="AI720" s="1">
        <f t="shared" si="229"/>
        <v>65.64617367728583</v>
      </c>
      <c r="AJ720" s="1">
        <f t="shared" si="230"/>
        <v>65.645003103164328</v>
      </c>
      <c r="AK720" s="1">
        <f t="shared" si="230"/>
        <v>65.643832529042825</v>
      </c>
      <c r="AL720" s="1">
        <f t="shared" si="230"/>
        <v>65.642661954921323</v>
      </c>
      <c r="AM720" s="1">
        <f t="shared" si="230"/>
        <v>65.64149138079982</v>
      </c>
      <c r="AN720" s="1">
        <f t="shared" si="230"/>
        <v>65.640435609028614</v>
      </c>
      <c r="AO720" s="1">
        <f t="shared" si="230"/>
        <v>65.639379837257394</v>
      </c>
      <c r="AP720" s="1">
        <f t="shared" si="230"/>
        <v>65.638324065486188</v>
      </c>
      <c r="AQ720" s="1">
        <f t="shared" si="230"/>
        <v>65.637268293714968</v>
      </c>
      <c r="AR720" s="1">
        <f t="shared" si="230"/>
        <v>65.636212521943762</v>
      </c>
      <c r="AS720" s="1">
        <f t="shared" si="230"/>
        <v>65.635167358390859</v>
      </c>
      <c r="AT720" s="1">
        <f t="shared" si="230"/>
        <v>65.634122194837943</v>
      </c>
      <c r="AU720" s="1">
        <f t="shared" si="230"/>
        <v>65.63307703128504</v>
      </c>
      <c r="AV720" s="1">
        <f t="shared" si="230"/>
        <v>65.632031867732138</v>
      </c>
      <c r="AW720" s="1">
        <f t="shared" si="230"/>
        <v>65.630986704179236</v>
      </c>
      <c r="AX720" s="1">
        <f t="shared" si="230"/>
        <v>65.630462937802534</v>
      </c>
      <c r="AY720" s="1">
        <f t="shared" si="230"/>
        <v>65.629939171425832</v>
      </c>
      <c r="AZ720" s="1">
        <f t="shared" si="225"/>
        <v>65.62941540504913</v>
      </c>
      <c r="BA720" s="1">
        <f t="shared" si="225"/>
        <v>65.628891638672428</v>
      </c>
      <c r="BB720" s="1">
        <f t="shared" si="225"/>
        <v>65.628367872295726</v>
      </c>
      <c r="BC720" s="1">
        <f t="shared" si="225"/>
        <v>65.627293030798768</v>
      </c>
      <c r="BD720" s="1">
        <f t="shared" si="225"/>
        <v>65.62621818930181</v>
      </c>
      <c r="BE720" s="1">
        <f t="shared" si="225"/>
        <v>65.625143347804851</v>
      </c>
      <c r="BF720" s="1">
        <f t="shared" si="225"/>
        <v>65.624068506307893</v>
      </c>
      <c r="BG720" s="1">
        <f t="shared" si="225"/>
        <v>65.622993664810934</v>
      </c>
      <c r="BH720" s="1">
        <f t="shared" si="225"/>
        <v>65.621390770693012</v>
      </c>
      <c r="BI720" s="1">
        <f t="shared" si="225"/>
        <v>65.619787876575103</v>
      </c>
      <c r="BJ720" s="1">
        <f t="shared" si="225"/>
        <v>65.61818498245718</v>
      </c>
      <c r="BK720" s="1">
        <f t="shared" si="225"/>
        <v>65.616582088339271</v>
      </c>
      <c r="BL720" s="1">
        <f t="shared" si="225"/>
        <v>65.614979194221362</v>
      </c>
      <c r="BM720" s="1">
        <f t="shared" si="225"/>
        <v>65.610994392223148</v>
      </c>
      <c r="BN720" s="1">
        <f t="shared" si="225"/>
        <v>65.607009590224934</v>
      </c>
      <c r="BO720" s="1">
        <f t="shared" si="231"/>
        <v>65.603024788226719</v>
      </c>
      <c r="BP720" s="1">
        <f t="shared" si="231"/>
        <v>65.59903998622849</v>
      </c>
      <c r="BQ720" s="1">
        <f t="shared" si="231"/>
        <v>65.595055184230276</v>
      </c>
      <c r="BR720" s="1">
        <f t="shared" si="231"/>
        <v>65.606516241662661</v>
      </c>
      <c r="BS720" s="1">
        <f t="shared" si="231"/>
        <v>65.617977299095045</v>
      </c>
      <c r="BT720" s="1">
        <f t="shared" si="231"/>
        <v>65.62943835652743</v>
      </c>
      <c r="BU720" s="1">
        <f t="shared" si="231"/>
        <v>65.640899413959815</v>
      </c>
      <c r="BV720" s="1">
        <f t="shared" si="231"/>
        <v>65.6523604713922</v>
      </c>
      <c r="BW720" s="1">
        <f t="shared" si="231"/>
        <v>65.675886923839755</v>
      </c>
      <c r="BX720" s="1">
        <f t="shared" si="231"/>
        <v>65.69941337628731</v>
      </c>
      <c r="BY720" s="1">
        <f t="shared" si="231"/>
        <v>65.722939828734866</v>
      </c>
      <c r="BZ720" s="1">
        <f t="shared" si="231"/>
        <v>65.746466281182421</v>
      </c>
      <c r="CA720" s="1">
        <f t="shared" si="231"/>
        <v>65.65705725611646</v>
      </c>
      <c r="CB720" s="1" t="e">
        <f t="shared" si="231"/>
        <v>#VALUE!</v>
      </c>
      <c r="CC720" s="1" t="e">
        <f t="shared" si="231"/>
        <v>#VALUE!</v>
      </c>
      <c r="CD720" s="1" t="e">
        <f t="shared" si="231"/>
        <v>#VALUE!</v>
      </c>
      <c r="CE720" s="1" t="e">
        <f t="shared" si="226"/>
        <v>#VALUE!</v>
      </c>
      <c r="CF720" s="1" t="e">
        <f t="shared" si="226"/>
        <v>#VALUE!</v>
      </c>
      <c r="CG720" s="1" t="e">
        <f t="shared" si="226"/>
        <v>#VALUE!</v>
      </c>
      <c r="CH720" s="1" t="e">
        <f t="shared" si="226"/>
        <v>#VALUE!</v>
      </c>
      <c r="CI720" s="1" t="e">
        <f t="shared" si="226"/>
        <v>#VALUE!</v>
      </c>
      <c r="CJ720" s="1" t="e">
        <f t="shared" si="226"/>
        <v>#VALUE!</v>
      </c>
      <c r="CK720" s="1" t="e">
        <f t="shared" si="226"/>
        <v>#VALUE!</v>
      </c>
      <c r="CL720" s="1" t="e">
        <f t="shared" si="226"/>
        <v>#VALUE!</v>
      </c>
      <c r="CM720" s="1" t="e">
        <f t="shared" si="226"/>
        <v>#VALUE!</v>
      </c>
      <c r="CN720" s="1" t="e">
        <f t="shared" si="226"/>
        <v>#VALUE!</v>
      </c>
      <c r="CO720" s="1" t="e">
        <f t="shared" si="226"/>
        <v>#VALUE!</v>
      </c>
      <c r="CP720" s="1" t="e">
        <f t="shared" si="226"/>
        <v>#VALUE!</v>
      </c>
      <c r="CQ720" s="1" t="e">
        <f t="shared" si="226"/>
        <v>#VALUE!</v>
      </c>
      <c r="CR720" s="1" t="e">
        <f t="shared" si="226"/>
        <v>#VALUE!</v>
      </c>
      <c r="CS720" s="1" t="e">
        <f t="shared" si="226"/>
        <v>#VALUE!</v>
      </c>
      <c r="CT720" s="1" t="e">
        <f t="shared" si="227"/>
        <v>#VALUE!</v>
      </c>
      <c r="CU720" s="1" t="e">
        <f t="shared" si="227"/>
        <v>#VALUE!</v>
      </c>
      <c r="CV720" s="1" t="e">
        <f t="shared" si="227"/>
        <v>#VALUE!</v>
      </c>
      <c r="CW720" s="1" t="e">
        <f t="shared" si="227"/>
        <v>#VALUE!</v>
      </c>
      <c r="CX720" s="1" t="e">
        <f t="shared" si="227"/>
        <v>#VALUE!</v>
      </c>
      <c r="CY720" s="7" t="e">
        <f t="shared" si="227"/>
        <v>#VALUE!</v>
      </c>
    </row>
    <row r="721" spans="2:103" x14ac:dyDescent="0.25">
      <c r="B721" s="25">
        <v>76</v>
      </c>
      <c r="C721" s="29">
        <f t="shared" si="232"/>
        <v>66.213042710770324</v>
      </c>
      <c r="D721" s="1">
        <f t="shared" si="228"/>
        <v>66.84812027026608</v>
      </c>
      <c r="E721" s="1">
        <f t="shared" si="233"/>
        <v>66.744482825336476</v>
      </c>
      <c r="F721" s="1">
        <f t="shared" si="233"/>
        <v>66.640020733313577</v>
      </c>
      <c r="G721" s="1">
        <f t="shared" si="233"/>
        <v>66.535558641290677</v>
      </c>
      <c r="H721" s="1">
        <f t="shared" si="233"/>
        <v>66.431096549267778</v>
      </c>
      <c r="I721" s="1">
        <f t="shared" si="233"/>
        <v>66.430271902174482</v>
      </c>
      <c r="J721" s="1">
        <f t="shared" si="233"/>
        <v>66.429447255081186</v>
      </c>
      <c r="K721" s="1">
        <f t="shared" si="233"/>
        <v>66.42755751422348</v>
      </c>
      <c r="L721" s="1">
        <f t="shared" si="233"/>
        <v>66.425667773365774</v>
      </c>
      <c r="M721" s="1">
        <f t="shared" si="233"/>
        <v>66.423778032508068</v>
      </c>
      <c r="N721" s="1">
        <f t="shared" si="233"/>
        <v>66.421888291650362</v>
      </c>
      <c r="O721" s="1">
        <f t="shared" si="233"/>
        <v>66.419998550792656</v>
      </c>
      <c r="P721" s="1">
        <f t="shared" si="233"/>
        <v>66.417749563787012</v>
      </c>
      <c r="Q721" s="1">
        <f t="shared" si="233"/>
        <v>66.415500576781383</v>
      </c>
      <c r="R721" s="1">
        <f t="shared" si="233"/>
        <v>66.41325158977574</v>
      </c>
      <c r="S721" s="1">
        <f t="shared" si="233"/>
        <v>66.411002602770111</v>
      </c>
      <c r="T721" s="1">
        <f t="shared" si="233"/>
        <v>66.408753615764468</v>
      </c>
      <c r="U721" s="1">
        <f t="shared" si="229"/>
        <v>66.407043818801824</v>
      </c>
      <c r="V721" s="1">
        <f t="shared" si="229"/>
        <v>66.405334021839181</v>
      </c>
      <c r="W721" s="1">
        <f t="shared" si="229"/>
        <v>66.403624224876538</v>
      </c>
      <c r="X721" s="1">
        <f t="shared" si="229"/>
        <v>66.401914427913894</v>
      </c>
      <c r="Y721" s="1">
        <f t="shared" si="229"/>
        <v>66.400204630951251</v>
      </c>
      <c r="Z721" s="1">
        <f t="shared" si="229"/>
        <v>66.398837416505074</v>
      </c>
      <c r="AA721" s="1">
        <f t="shared" si="229"/>
        <v>66.397470202058898</v>
      </c>
      <c r="AB721" s="1">
        <f t="shared" si="229"/>
        <v>66.396102987612721</v>
      </c>
      <c r="AC721" s="1">
        <f t="shared" si="229"/>
        <v>66.394735773166545</v>
      </c>
      <c r="AD721" s="1">
        <f t="shared" si="229"/>
        <v>66.393368558720368</v>
      </c>
      <c r="AE721" s="1">
        <f t="shared" si="229"/>
        <v>66.391906698142833</v>
      </c>
      <c r="AF721" s="1">
        <f t="shared" si="229"/>
        <v>66.390444837565298</v>
      </c>
      <c r="AG721" s="1">
        <f t="shared" si="229"/>
        <v>66.388982976987762</v>
      </c>
      <c r="AH721" s="1">
        <f t="shared" si="229"/>
        <v>66.387521116410227</v>
      </c>
      <c r="AI721" s="1">
        <f t="shared" si="229"/>
        <v>66.386059255832691</v>
      </c>
      <c r="AJ721" s="1">
        <f t="shared" si="230"/>
        <v>66.384888681711189</v>
      </c>
      <c r="AK721" s="1">
        <f t="shared" si="230"/>
        <v>66.383718107589686</v>
      </c>
      <c r="AL721" s="1">
        <f t="shared" si="230"/>
        <v>66.382547533468184</v>
      </c>
      <c r="AM721" s="1">
        <f t="shared" si="230"/>
        <v>66.381376959346682</v>
      </c>
      <c r="AN721" s="1">
        <f t="shared" si="230"/>
        <v>66.380206385225179</v>
      </c>
      <c r="AO721" s="1">
        <f t="shared" si="230"/>
        <v>66.379150613453973</v>
      </c>
      <c r="AP721" s="1">
        <f t="shared" si="230"/>
        <v>66.378094841682753</v>
      </c>
      <c r="AQ721" s="1">
        <f t="shared" si="230"/>
        <v>66.377039069911547</v>
      </c>
      <c r="AR721" s="1">
        <f t="shared" si="230"/>
        <v>66.375983298140326</v>
      </c>
      <c r="AS721" s="1">
        <f t="shared" si="230"/>
        <v>66.37492752636912</v>
      </c>
      <c r="AT721" s="1">
        <f t="shared" si="230"/>
        <v>66.373882362816218</v>
      </c>
      <c r="AU721" s="1">
        <f t="shared" si="230"/>
        <v>66.372837199263301</v>
      </c>
      <c r="AV721" s="1">
        <f t="shared" si="230"/>
        <v>66.371792035710399</v>
      </c>
      <c r="AW721" s="1">
        <f t="shared" si="230"/>
        <v>66.370746872157497</v>
      </c>
      <c r="AX721" s="1">
        <f t="shared" si="230"/>
        <v>66.369701708604595</v>
      </c>
      <c r="AY721" s="1">
        <f t="shared" si="230"/>
        <v>66.369177942227893</v>
      </c>
      <c r="AZ721" s="1">
        <f t="shared" si="225"/>
        <v>66.368654175851191</v>
      </c>
      <c r="BA721" s="1">
        <f t="shared" si="225"/>
        <v>66.368130409474489</v>
      </c>
      <c r="BB721" s="1">
        <f t="shared" si="225"/>
        <v>66.367606643097787</v>
      </c>
      <c r="BC721" s="1">
        <f t="shared" si="225"/>
        <v>66.367082876721085</v>
      </c>
      <c r="BD721" s="1">
        <f t="shared" si="225"/>
        <v>66.366008035224127</v>
      </c>
      <c r="BE721" s="1">
        <f t="shared" si="225"/>
        <v>66.364933193727168</v>
      </c>
      <c r="BF721" s="1">
        <f t="shared" si="225"/>
        <v>66.36385835223021</v>
      </c>
      <c r="BG721" s="1">
        <f t="shared" si="225"/>
        <v>66.362783510733252</v>
      </c>
      <c r="BH721" s="1">
        <f t="shared" si="225"/>
        <v>66.361708669236293</v>
      </c>
      <c r="BI721" s="1">
        <f t="shared" si="225"/>
        <v>66.36010577511837</v>
      </c>
      <c r="BJ721" s="1">
        <f t="shared" si="225"/>
        <v>66.358502881000462</v>
      </c>
      <c r="BK721" s="1">
        <f t="shared" si="225"/>
        <v>66.356899986882539</v>
      </c>
      <c r="BL721" s="1">
        <f t="shared" si="225"/>
        <v>66.35529709276463</v>
      </c>
      <c r="BM721" s="1">
        <f t="shared" si="225"/>
        <v>66.353694198646721</v>
      </c>
      <c r="BN721" s="1">
        <f t="shared" si="225"/>
        <v>66.349709396648507</v>
      </c>
      <c r="BO721" s="1">
        <f t="shared" si="231"/>
        <v>66.345724594650292</v>
      </c>
      <c r="BP721" s="1">
        <f t="shared" si="231"/>
        <v>66.341739792652078</v>
      </c>
      <c r="BQ721" s="1">
        <f t="shared" si="231"/>
        <v>66.337754990653849</v>
      </c>
      <c r="BR721" s="1">
        <f t="shared" si="231"/>
        <v>66.333770188655635</v>
      </c>
      <c r="BS721" s="1">
        <f t="shared" si="231"/>
        <v>66.345231246088019</v>
      </c>
      <c r="BT721" s="1">
        <f t="shared" si="231"/>
        <v>66.356692303520404</v>
      </c>
      <c r="BU721" s="1">
        <f t="shared" si="231"/>
        <v>66.368153360952789</v>
      </c>
      <c r="BV721" s="1">
        <f t="shared" si="231"/>
        <v>66.379614418385174</v>
      </c>
      <c r="BW721" s="1">
        <f t="shared" si="231"/>
        <v>66.391075475817559</v>
      </c>
      <c r="BX721" s="1">
        <f t="shared" si="231"/>
        <v>66.414601928265114</v>
      </c>
      <c r="BY721" s="1">
        <f t="shared" si="231"/>
        <v>66.438128380712669</v>
      </c>
      <c r="BZ721" s="1">
        <f t="shared" si="231"/>
        <v>66.461654833160225</v>
      </c>
      <c r="CA721" s="1">
        <f t="shared" si="231"/>
        <v>66.48518128560778</v>
      </c>
      <c r="CB721" s="1">
        <f t="shared" si="231"/>
        <v>66.395772260541818</v>
      </c>
      <c r="CC721" s="1" t="e">
        <f t="shared" si="231"/>
        <v>#VALUE!</v>
      </c>
      <c r="CD721" s="1" t="e">
        <f t="shared" si="231"/>
        <v>#VALUE!</v>
      </c>
      <c r="CE721" s="1" t="e">
        <f t="shared" si="226"/>
        <v>#VALUE!</v>
      </c>
      <c r="CF721" s="1" t="e">
        <f t="shared" si="226"/>
        <v>#VALUE!</v>
      </c>
      <c r="CG721" s="1" t="e">
        <f t="shared" si="226"/>
        <v>#VALUE!</v>
      </c>
      <c r="CH721" s="1" t="e">
        <f t="shared" si="226"/>
        <v>#VALUE!</v>
      </c>
      <c r="CI721" s="1" t="e">
        <f t="shared" si="226"/>
        <v>#VALUE!</v>
      </c>
      <c r="CJ721" s="1" t="e">
        <f t="shared" si="226"/>
        <v>#VALUE!</v>
      </c>
      <c r="CK721" s="1" t="e">
        <f t="shared" si="226"/>
        <v>#VALUE!</v>
      </c>
      <c r="CL721" s="1" t="e">
        <f t="shared" si="226"/>
        <v>#VALUE!</v>
      </c>
      <c r="CM721" s="1" t="e">
        <f t="shared" si="226"/>
        <v>#VALUE!</v>
      </c>
      <c r="CN721" s="1" t="e">
        <f t="shared" si="226"/>
        <v>#VALUE!</v>
      </c>
      <c r="CO721" s="1" t="e">
        <f t="shared" si="226"/>
        <v>#VALUE!</v>
      </c>
      <c r="CP721" s="1" t="e">
        <f t="shared" si="226"/>
        <v>#VALUE!</v>
      </c>
      <c r="CQ721" s="1" t="e">
        <f t="shared" si="226"/>
        <v>#VALUE!</v>
      </c>
      <c r="CR721" s="1" t="e">
        <f t="shared" si="226"/>
        <v>#VALUE!</v>
      </c>
      <c r="CS721" s="1" t="e">
        <f t="shared" si="226"/>
        <v>#VALUE!</v>
      </c>
      <c r="CT721" s="1" t="e">
        <f t="shared" si="227"/>
        <v>#VALUE!</v>
      </c>
      <c r="CU721" s="1" t="e">
        <f t="shared" si="227"/>
        <v>#VALUE!</v>
      </c>
      <c r="CV721" s="1" t="e">
        <f t="shared" si="227"/>
        <v>#VALUE!</v>
      </c>
      <c r="CW721" s="1" t="e">
        <f t="shared" si="227"/>
        <v>#VALUE!</v>
      </c>
      <c r="CX721" s="1" t="e">
        <f t="shared" si="227"/>
        <v>#VALUE!</v>
      </c>
      <c r="CY721" s="7" t="e">
        <f t="shared" si="227"/>
        <v>#VALUE!</v>
      </c>
    </row>
    <row r="722" spans="2:103" x14ac:dyDescent="0.25">
      <c r="B722" s="25">
        <v>77</v>
      </c>
      <c r="C722" s="29">
        <f t="shared" si="232"/>
        <v>66.951757715195683</v>
      </c>
      <c r="D722" s="1">
        <f t="shared" si="228"/>
        <v>67.586835274691438</v>
      </c>
      <c r="E722" s="1">
        <f t="shared" si="233"/>
        <v>67.483197829761835</v>
      </c>
      <c r="F722" s="1">
        <f t="shared" si="233"/>
        <v>67.379560384832232</v>
      </c>
      <c r="G722" s="1">
        <f t="shared" si="233"/>
        <v>67.275098292809332</v>
      </c>
      <c r="H722" s="1">
        <f t="shared" si="233"/>
        <v>67.170636200786433</v>
      </c>
      <c r="I722" s="1">
        <f t="shared" si="233"/>
        <v>67.169811553693137</v>
      </c>
      <c r="J722" s="1">
        <f t="shared" si="233"/>
        <v>67.168986906599841</v>
      </c>
      <c r="K722" s="1">
        <f t="shared" si="233"/>
        <v>67.168162259506545</v>
      </c>
      <c r="L722" s="1">
        <f t="shared" si="233"/>
        <v>67.166272518648839</v>
      </c>
      <c r="M722" s="1">
        <f t="shared" si="233"/>
        <v>67.164382777791133</v>
      </c>
      <c r="N722" s="1">
        <f t="shared" si="233"/>
        <v>67.162493036933427</v>
      </c>
      <c r="O722" s="1">
        <f t="shared" si="233"/>
        <v>67.16060329607572</v>
      </c>
      <c r="P722" s="1">
        <f t="shared" si="233"/>
        <v>67.158713555218014</v>
      </c>
      <c r="Q722" s="1">
        <f t="shared" si="233"/>
        <v>67.156464568212371</v>
      </c>
      <c r="R722" s="1">
        <f t="shared" si="233"/>
        <v>67.154215581206742</v>
      </c>
      <c r="S722" s="1">
        <f t="shared" si="233"/>
        <v>67.151966594201099</v>
      </c>
      <c r="T722" s="1">
        <f t="shared" si="233"/>
        <v>67.14971760719547</v>
      </c>
      <c r="U722" s="1">
        <f t="shared" si="229"/>
        <v>67.147468620189827</v>
      </c>
      <c r="V722" s="1">
        <f t="shared" si="229"/>
        <v>67.145758823227183</v>
      </c>
      <c r="W722" s="1">
        <f t="shared" si="229"/>
        <v>67.14404902626454</v>
      </c>
      <c r="X722" s="1">
        <f t="shared" si="229"/>
        <v>67.142339229301896</v>
      </c>
      <c r="Y722" s="1">
        <f t="shared" si="229"/>
        <v>67.140629432339253</v>
      </c>
      <c r="Z722" s="1">
        <f t="shared" si="229"/>
        <v>67.13891963537661</v>
      </c>
      <c r="AA722" s="1">
        <f t="shared" si="229"/>
        <v>67.137552420930433</v>
      </c>
      <c r="AB722" s="1">
        <f t="shared" si="229"/>
        <v>67.136185206484257</v>
      </c>
      <c r="AC722" s="1">
        <f t="shared" si="229"/>
        <v>67.13481799203808</v>
      </c>
      <c r="AD722" s="1">
        <f t="shared" si="229"/>
        <v>67.133450777591904</v>
      </c>
      <c r="AE722" s="1">
        <f t="shared" si="229"/>
        <v>67.132083563145727</v>
      </c>
      <c r="AF722" s="1">
        <f t="shared" si="229"/>
        <v>67.130621702568192</v>
      </c>
      <c r="AG722" s="1">
        <f t="shared" si="229"/>
        <v>67.129159841990656</v>
      </c>
      <c r="AH722" s="1">
        <f t="shared" si="229"/>
        <v>67.127697981413121</v>
      </c>
      <c r="AI722" s="1">
        <f t="shared" si="229"/>
        <v>67.126236120835586</v>
      </c>
      <c r="AJ722" s="1">
        <f t="shared" si="230"/>
        <v>67.12477426025805</v>
      </c>
      <c r="AK722" s="1">
        <f t="shared" si="230"/>
        <v>67.123603686136548</v>
      </c>
      <c r="AL722" s="1">
        <f t="shared" si="230"/>
        <v>67.122433112015045</v>
      </c>
      <c r="AM722" s="1">
        <f t="shared" si="230"/>
        <v>67.121262537893543</v>
      </c>
      <c r="AN722" s="1">
        <f t="shared" si="230"/>
        <v>67.12009196377204</v>
      </c>
      <c r="AO722" s="1">
        <f t="shared" si="230"/>
        <v>67.118921389650538</v>
      </c>
      <c r="AP722" s="1">
        <f t="shared" si="230"/>
        <v>67.117865617879332</v>
      </c>
      <c r="AQ722" s="1">
        <f t="shared" si="230"/>
        <v>67.116809846108112</v>
      </c>
      <c r="AR722" s="1">
        <f t="shared" si="230"/>
        <v>67.115754074336905</v>
      </c>
      <c r="AS722" s="1">
        <f t="shared" si="230"/>
        <v>67.114698302565685</v>
      </c>
      <c r="AT722" s="1">
        <f t="shared" si="230"/>
        <v>67.113642530794479</v>
      </c>
      <c r="AU722" s="1">
        <f t="shared" si="230"/>
        <v>67.112597367241577</v>
      </c>
      <c r="AV722" s="1">
        <f t="shared" si="230"/>
        <v>67.11155220368866</v>
      </c>
      <c r="AW722" s="1">
        <f t="shared" si="230"/>
        <v>67.110507040135758</v>
      </c>
      <c r="AX722" s="1">
        <f t="shared" si="230"/>
        <v>67.109461876582856</v>
      </c>
      <c r="AY722" s="1">
        <f t="shared" si="230"/>
        <v>67.108416713029953</v>
      </c>
      <c r="AZ722" s="1">
        <f t="shared" si="225"/>
        <v>67.107892946653251</v>
      </c>
      <c r="BA722" s="1">
        <f t="shared" si="225"/>
        <v>67.10736918027655</v>
      </c>
      <c r="BB722" s="1">
        <f t="shared" si="225"/>
        <v>67.106845413899848</v>
      </c>
      <c r="BC722" s="1">
        <f t="shared" si="225"/>
        <v>67.106321647523146</v>
      </c>
      <c r="BD722" s="1">
        <f t="shared" si="225"/>
        <v>67.105797881146444</v>
      </c>
      <c r="BE722" s="1">
        <f t="shared" si="225"/>
        <v>67.104723039649485</v>
      </c>
      <c r="BF722" s="1">
        <f t="shared" si="225"/>
        <v>67.103648198152527</v>
      </c>
      <c r="BG722" s="1">
        <f t="shared" si="225"/>
        <v>67.102573356655569</v>
      </c>
      <c r="BH722" s="1">
        <f t="shared" si="225"/>
        <v>67.10149851515861</v>
      </c>
      <c r="BI722" s="1">
        <f t="shared" si="225"/>
        <v>67.100423673661652</v>
      </c>
      <c r="BJ722" s="1">
        <f t="shared" si="225"/>
        <v>67.098820779543729</v>
      </c>
      <c r="BK722" s="1">
        <f t="shared" si="225"/>
        <v>67.09721788542582</v>
      </c>
      <c r="BL722" s="1">
        <f t="shared" si="225"/>
        <v>67.095614991307897</v>
      </c>
      <c r="BM722" s="1">
        <f t="shared" si="225"/>
        <v>67.094012097189989</v>
      </c>
      <c r="BN722" s="1">
        <f t="shared" si="225"/>
        <v>67.09240920307208</v>
      </c>
      <c r="BO722" s="1">
        <f t="shared" si="231"/>
        <v>67.088424401073866</v>
      </c>
      <c r="BP722" s="1">
        <f t="shared" si="231"/>
        <v>67.084439599075651</v>
      </c>
      <c r="BQ722" s="1">
        <f t="shared" si="231"/>
        <v>67.080454797077437</v>
      </c>
      <c r="BR722" s="1">
        <f t="shared" si="231"/>
        <v>67.076469995079208</v>
      </c>
      <c r="BS722" s="1">
        <f t="shared" si="231"/>
        <v>67.072485193080993</v>
      </c>
      <c r="BT722" s="1">
        <f t="shared" si="231"/>
        <v>67.083946250513378</v>
      </c>
      <c r="BU722" s="1">
        <f t="shared" si="231"/>
        <v>67.095407307945763</v>
      </c>
      <c r="BV722" s="1">
        <f t="shared" si="231"/>
        <v>67.106868365378148</v>
      </c>
      <c r="BW722" s="1">
        <f t="shared" si="231"/>
        <v>67.118329422810532</v>
      </c>
      <c r="BX722" s="1">
        <f t="shared" si="231"/>
        <v>67.129790480242917</v>
      </c>
      <c r="BY722" s="1">
        <f t="shared" si="231"/>
        <v>67.153316932690473</v>
      </c>
      <c r="BZ722" s="1">
        <f t="shared" si="231"/>
        <v>67.176843385138028</v>
      </c>
      <c r="CA722" s="1">
        <f t="shared" si="231"/>
        <v>67.200369837585583</v>
      </c>
      <c r="CB722" s="1">
        <f t="shared" si="231"/>
        <v>67.223896290033139</v>
      </c>
      <c r="CC722" s="1">
        <f t="shared" si="231"/>
        <v>67.134487264967177</v>
      </c>
      <c r="CD722" s="1" t="e">
        <f t="shared" si="231"/>
        <v>#VALUE!</v>
      </c>
      <c r="CE722" s="1" t="e">
        <f t="shared" si="226"/>
        <v>#VALUE!</v>
      </c>
      <c r="CF722" s="1" t="e">
        <f t="shared" si="226"/>
        <v>#VALUE!</v>
      </c>
      <c r="CG722" s="1" t="e">
        <f t="shared" si="226"/>
        <v>#VALUE!</v>
      </c>
      <c r="CH722" s="1" t="e">
        <f t="shared" si="226"/>
        <v>#VALUE!</v>
      </c>
      <c r="CI722" s="1" t="e">
        <f t="shared" si="226"/>
        <v>#VALUE!</v>
      </c>
      <c r="CJ722" s="1" t="e">
        <f t="shared" si="226"/>
        <v>#VALUE!</v>
      </c>
      <c r="CK722" s="1" t="e">
        <f t="shared" si="226"/>
        <v>#VALUE!</v>
      </c>
      <c r="CL722" s="1" t="e">
        <f t="shared" si="226"/>
        <v>#VALUE!</v>
      </c>
      <c r="CM722" s="1" t="e">
        <f t="shared" si="226"/>
        <v>#VALUE!</v>
      </c>
      <c r="CN722" s="1" t="e">
        <f t="shared" si="226"/>
        <v>#VALUE!</v>
      </c>
      <c r="CO722" s="1" t="e">
        <f t="shared" si="226"/>
        <v>#VALUE!</v>
      </c>
      <c r="CP722" s="1" t="e">
        <f t="shared" si="226"/>
        <v>#VALUE!</v>
      </c>
      <c r="CQ722" s="1" t="e">
        <f t="shared" si="226"/>
        <v>#VALUE!</v>
      </c>
      <c r="CR722" s="1" t="e">
        <f t="shared" si="226"/>
        <v>#VALUE!</v>
      </c>
      <c r="CS722" s="1" t="e">
        <f t="shared" si="226"/>
        <v>#VALUE!</v>
      </c>
      <c r="CT722" s="1" t="e">
        <f t="shared" si="227"/>
        <v>#VALUE!</v>
      </c>
      <c r="CU722" s="1" t="e">
        <f t="shared" si="227"/>
        <v>#VALUE!</v>
      </c>
      <c r="CV722" s="1" t="e">
        <f t="shared" si="227"/>
        <v>#VALUE!</v>
      </c>
      <c r="CW722" s="1" t="e">
        <f t="shared" si="227"/>
        <v>#VALUE!</v>
      </c>
      <c r="CX722" s="1" t="e">
        <f t="shared" si="227"/>
        <v>#VALUE!</v>
      </c>
      <c r="CY722" s="7" t="e">
        <f t="shared" si="227"/>
        <v>#VALUE!</v>
      </c>
    </row>
    <row r="723" spans="2:103" x14ac:dyDescent="0.25">
      <c r="B723" s="25">
        <v>78</v>
      </c>
      <c r="C723" s="29">
        <f t="shared" si="232"/>
        <v>67.690472719621042</v>
      </c>
      <c r="D723" s="1">
        <f t="shared" si="228"/>
        <v>68.325550279116797</v>
      </c>
      <c r="E723" s="1">
        <f t="shared" si="233"/>
        <v>68.221912834187194</v>
      </c>
      <c r="F723" s="1">
        <f t="shared" si="233"/>
        <v>68.11827538925759</v>
      </c>
      <c r="G723" s="1">
        <f t="shared" si="233"/>
        <v>68.014637944327987</v>
      </c>
      <c r="H723" s="1">
        <f t="shared" si="233"/>
        <v>67.910175852305088</v>
      </c>
      <c r="I723" s="1">
        <f t="shared" si="233"/>
        <v>67.909351205211792</v>
      </c>
      <c r="J723" s="1">
        <f t="shared" si="233"/>
        <v>67.908526558118496</v>
      </c>
      <c r="K723" s="1">
        <f t="shared" si="233"/>
        <v>67.9077019110252</v>
      </c>
      <c r="L723" s="1">
        <f t="shared" si="233"/>
        <v>67.906877263931904</v>
      </c>
      <c r="M723" s="1">
        <f t="shared" si="233"/>
        <v>67.904987523074197</v>
      </c>
      <c r="N723" s="1">
        <f t="shared" si="233"/>
        <v>67.903097782216491</v>
      </c>
      <c r="O723" s="1">
        <f t="shared" si="233"/>
        <v>67.901208041358785</v>
      </c>
      <c r="P723" s="1">
        <f t="shared" si="233"/>
        <v>67.899318300501079</v>
      </c>
      <c r="Q723" s="1">
        <f t="shared" si="233"/>
        <v>67.897428559643373</v>
      </c>
      <c r="R723" s="1">
        <f t="shared" si="233"/>
        <v>67.89517957263773</v>
      </c>
      <c r="S723" s="1">
        <f t="shared" si="233"/>
        <v>67.892930585632101</v>
      </c>
      <c r="T723" s="1">
        <f t="shared" si="233"/>
        <v>67.890681598626458</v>
      </c>
      <c r="U723" s="1">
        <f t="shared" si="229"/>
        <v>67.888432611620829</v>
      </c>
      <c r="V723" s="1">
        <f t="shared" si="229"/>
        <v>67.886183624615185</v>
      </c>
      <c r="W723" s="1">
        <f t="shared" si="229"/>
        <v>67.884473827652542</v>
      </c>
      <c r="X723" s="1">
        <f t="shared" si="229"/>
        <v>67.882764030689899</v>
      </c>
      <c r="Y723" s="1">
        <f t="shared" si="229"/>
        <v>67.881054233727255</v>
      </c>
      <c r="Z723" s="1">
        <f t="shared" si="229"/>
        <v>67.879344436764612</v>
      </c>
      <c r="AA723" s="1">
        <f t="shared" si="229"/>
        <v>67.877634639801968</v>
      </c>
      <c r="AB723" s="1">
        <f t="shared" si="229"/>
        <v>67.876267425355792</v>
      </c>
      <c r="AC723" s="1">
        <f t="shared" si="229"/>
        <v>67.874900210909615</v>
      </c>
      <c r="AD723" s="1">
        <f t="shared" si="229"/>
        <v>67.873532996463439</v>
      </c>
      <c r="AE723" s="1">
        <f t="shared" si="229"/>
        <v>67.872165782017262</v>
      </c>
      <c r="AF723" s="1">
        <f t="shared" si="229"/>
        <v>67.870798567571086</v>
      </c>
      <c r="AG723" s="1">
        <f t="shared" si="229"/>
        <v>67.86933670699355</v>
      </c>
      <c r="AH723" s="1">
        <f t="shared" si="229"/>
        <v>67.867874846416015</v>
      </c>
      <c r="AI723" s="1">
        <f t="shared" si="229"/>
        <v>67.86641298583848</v>
      </c>
      <c r="AJ723" s="1">
        <f t="shared" si="230"/>
        <v>67.864951125260944</v>
      </c>
      <c r="AK723" s="1">
        <f t="shared" si="230"/>
        <v>67.863489264683409</v>
      </c>
      <c r="AL723" s="1">
        <f t="shared" si="230"/>
        <v>67.862318690561906</v>
      </c>
      <c r="AM723" s="1">
        <f t="shared" si="230"/>
        <v>67.861148116440404</v>
      </c>
      <c r="AN723" s="1">
        <f t="shared" si="230"/>
        <v>67.859977542318902</v>
      </c>
      <c r="AO723" s="1">
        <f t="shared" si="230"/>
        <v>67.858806968197399</v>
      </c>
      <c r="AP723" s="1">
        <f t="shared" si="230"/>
        <v>67.857636394075897</v>
      </c>
      <c r="AQ723" s="1">
        <f t="shared" si="230"/>
        <v>67.856580622304691</v>
      </c>
      <c r="AR723" s="1">
        <f t="shared" si="230"/>
        <v>67.85552485053347</v>
      </c>
      <c r="AS723" s="1">
        <f t="shared" si="230"/>
        <v>67.854469078762264</v>
      </c>
      <c r="AT723" s="1">
        <f t="shared" si="230"/>
        <v>67.853413306991044</v>
      </c>
      <c r="AU723" s="1">
        <f t="shared" si="230"/>
        <v>67.852357535219838</v>
      </c>
      <c r="AV723" s="1">
        <f t="shared" si="230"/>
        <v>67.851312371666936</v>
      </c>
      <c r="AW723" s="1">
        <f t="shared" si="230"/>
        <v>67.850267208114019</v>
      </c>
      <c r="AX723" s="1">
        <f t="shared" si="230"/>
        <v>67.849222044561117</v>
      </c>
      <c r="AY723" s="1">
        <f t="shared" si="230"/>
        <v>67.848176881008214</v>
      </c>
      <c r="AZ723" s="1">
        <f t="shared" si="225"/>
        <v>67.847131717455312</v>
      </c>
      <c r="BA723" s="1">
        <f t="shared" si="225"/>
        <v>67.84660795107861</v>
      </c>
      <c r="BB723" s="1">
        <f t="shared" si="225"/>
        <v>67.846084184701908</v>
      </c>
      <c r="BC723" s="1">
        <f t="shared" si="225"/>
        <v>67.845560418325206</v>
      </c>
      <c r="BD723" s="1">
        <f t="shared" si="225"/>
        <v>67.845036651948504</v>
      </c>
      <c r="BE723" s="1">
        <f t="shared" si="225"/>
        <v>67.844512885571802</v>
      </c>
      <c r="BF723" s="1">
        <f t="shared" si="225"/>
        <v>67.843438044074844</v>
      </c>
      <c r="BG723" s="1">
        <f t="shared" si="225"/>
        <v>67.842363202577886</v>
      </c>
      <c r="BH723" s="1">
        <f t="shared" si="225"/>
        <v>67.841288361080927</v>
      </c>
      <c r="BI723" s="1">
        <f t="shared" si="225"/>
        <v>67.840213519583969</v>
      </c>
      <c r="BJ723" s="1">
        <f t="shared" si="225"/>
        <v>67.839138678087011</v>
      </c>
      <c r="BK723" s="1">
        <f t="shared" si="225"/>
        <v>67.837535783969088</v>
      </c>
      <c r="BL723" s="1">
        <f t="shared" si="225"/>
        <v>67.835932889851179</v>
      </c>
      <c r="BM723" s="1">
        <f t="shared" si="225"/>
        <v>67.834329995733256</v>
      </c>
      <c r="BN723" s="1">
        <f t="shared" si="225"/>
        <v>67.832727101615347</v>
      </c>
      <c r="BO723" s="1">
        <f t="shared" si="231"/>
        <v>67.831124207497439</v>
      </c>
      <c r="BP723" s="1">
        <f t="shared" si="231"/>
        <v>67.827139405499224</v>
      </c>
      <c r="BQ723" s="1">
        <f t="shared" si="231"/>
        <v>67.82315460350101</v>
      </c>
      <c r="BR723" s="1">
        <f t="shared" si="231"/>
        <v>67.819169801502795</v>
      </c>
      <c r="BS723" s="1">
        <f t="shared" si="231"/>
        <v>67.815184999504567</v>
      </c>
      <c r="BT723" s="1">
        <f t="shared" si="231"/>
        <v>67.811200197506352</v>
      </c>
      <c r="BU723" s="1">
        <f t="shared" si="231"/>
        <v>67.822661254938737</v>
      </c>
      <c r="BV723" s="1">
        <f t="shared" si="231"/>
        <v>67.834122312371122</v>
      </c>
      <c r="BW723" s="1">
        <f t="shared" si="231"/>
        <v>67.845583369803506</v>
      </c>
      <c r="BX723" s="1">
        <f t="shared" si="231"/>
        <v>67.857044427235891</v>
      </c>
      <c r="BY723" s="1">
        <f t="shared" si="231"/>
        <v>67.868505484668276</v>
      </c>
      <c r="BZ723" s="1">
        <f t="shared" si="231"/>
        <v>67.892031937115831</v>
      </c>
      <c r="CA723" s="1">
        <f t="shared" si="231"/>
        <v>67.915558389563387</v>
      </c>
      <c r="CB723" s="1">
        <f t="shared" si="231"/>
        <v>67.939084842010942</v>
      </c>
      <c r="CC723" s="1">
        <f t="shared" si="231"/>
        <v>67.962611294458497</v>
      </c>
      <c r="CD723" s="1">
        <f t="shared" si="231"/>
        <v>67.873202269392536</v>
      </c>
      <c r="CE723" s="1" t="e">
        <f t="shared" si="226"/>
        <v>#VALUE!</v>
      </c>
      <c r="CF723" s="1" t="e">
        <f t="shared" si="226"/>
        <v>#VALUE!</v>
      </c>
      <c r="CG723" s="1" t="e">
        <f t="shared" si="226"/>
        <v>#VALUE!</v>
      </c>
      <c r="CH723" s="1" t="e">
        <f t="shared" si="226"/>
        <v>#VALUE!</v>
      </c>
      <c r="CI723" s="1" t="e">
        <f t="shared" si="226"/>
        <v>#VALUE!</v>
      </c>
      <c r="CJ723" s="1" t="e">
        <f t="shared" si="226"/>
        <v>#VALUE!</v>
      </c>
      <c r="CK723" s="1" t="e">
        <f t="shared" si="226"/>
        <v>#VALUE!</v>
      </c>
      <c r="CL723" s="1" t="e">
        <f t="shared" si="226"/>
        <v>#VALUE!</v>
      </c>
      <c r="CM723" s="1" t="e">
        <f t="shared" si="226"/>
        <v>#VALUE!</v>
      </c>
      <c r="CN723" s="1" t="e">
        <f t="shared" si="226"/>
        <v>#VALUE!</v>
      </c>
      <c r="CO723" s="1" t="e">
        <f t="shared" si="226"/>
        <v>#VALUE!</v>
      </c>
      <c r="CP723" s="1" t="e">
        <f t="shared" si="226"/>
        <v>#VALUE!</v>
      </c>
      <c r="CQ723" s="1" t="e">
        <f t="shared" si="226"/>
        <v>#VALUE!</v>
      </c>
      <c r="CR723" s="1" t="e">
        <f t="shared" si="226"/>
        <v>#VALUE!</v>
      </c>
      <c r="CS723" s="1" t="e">
        <f t="shared" si="226"/>
        <v>#VALUE!</v>
      </c>
      <c r="CT723" s="1" t="e">
        <f t="shared" si="227"/>
        <v>#VALUE!</v>
      </c>
      <c r="CU723" s="1" t="e">
        <f t="shared" si="227"/>
        <v>#VALUE!</v>
      </c>
      <c r="CV723" s="1" t="e">
        <f t="shared" si="227"/>
        <v>#VALUE!</v>
      </c>
      <c r="CW723" s="1" t="e">
        <f t="shared" si="227"/>
        <v>#VALUE!</v>
      </c>
      <c r="CX723" s="1" t="e">
        <f t="shared" si="227"/>
        <v>#VALUE!</v>
      </c>
      <c r="CY723" s="7" t="e">
        <f t="shared" si="227"/>
        <v>#VALUE!</v>
      </c>
    </row>
    <row r="724" spans="2:103" x14ac:dyDescent="0.25">
      <c r="B724" s="25">
        <v>79</v>
      </c>
      <c r="C724" s="29">
        <f t="shared" si="232"/>
        <v>68.4291877240464</v>
      </c>
      <c r="D724" s="1">
        <f t="shared" si="228"/>
        <v>69.064265283542156</v>
      </c>
      <c r="E724" s="1">
        <f t="shared" si="233"/>
        <v>68.960627838612552</v>
      </c>
      <c r="F724" s="1">
        <f t="shared" si="233"/>
        <v>68.856990393682949</v>
      </c>
      <c r="G724" s="1">
        <f t="shared" si="233"/>
        <v>68.753352948753346</v>
      </c>
      <c r="H724" s="1">
        <f t="shared" si="233"/>
        <v>68.649715503823742</v>
      </c>
      <c r="I724" s="1">
        <f t="shared" si="233"/>
        <v>68.648890856730446</v>
      </c>
      <c r="J724" s="1">
        <f t="shared" si="233"/>
        <v>68.64806620963715</v>
      </c>
      <c r="K724" s="1">
        <f t="shared" si="233"/>
        <v>68.647241562543854</v>
      </c>
      <c r="L724" s="1">
        <f t="shared" si="233"/>
        <v>68.646416915450558</v>
      </c>
      <c r="M724" s="1">
        <f t="shared" si="233"/>
        <v>68.645592268357262</v>
      </c>
      <c r="N724" s="1">
        <f t="shared" si="233"/>
        <v>68.643702527499556</v>
      </c>
      <c r="O724" s="1">
        <f t="shared" si="233"/>
        <v>68.64181278664185</v>
      </c>
      <c r="P724" s="1">
        <f t="shared" si="233"/>
        <v>68.639923045784144</v>
      </c>
      <c r="Q724" s="1">
        <f t="shared" si="233"/>
        <v>68.638033304926438</v>
      </c>
      <c r="R724" s="1">
        <f t="shared" si="233"/>
        <v>68.636143564068732</v>
      </c>
      <c r="S724" s="1">
        <f t="shared" si="233"/>
        <v>68.633894577063089</v>
      </c>
      <c r="T724" s="1">
        <f t="shared" si="233"/>
        <v>68.63164559005746</v>
      </c>
      <c r="U724" s="1">
        <f t="shared" si="229"/>
        <v>68.629396603051816</v>
      </c>
      <c r="V724" s="1">
        <f t="shared" si="229"/>
        <v>68.627147616046187</v>
      </c>
      <c r="W724" s="1">
        <f t="shared" si="229"/>
        <v>68.624898629040544</v>
      </c>
      <c r="X724" s="1">
        <f t="shared" si="229"/>
        <v>68.623188832077901</v>
      </c>
      <c r="Y724" s="1">
        <f t="shared" si="229"/>
        <v>68.621479035115257</v>
      </c>
      <c r="Z724" s="1">
        <f t="shared" si="229"/>
        <v>68.619769238152614</v>
      </c>
      <c r="AA724" s="1">
        <f t="shared" si="229"/>
        <v>68.61805944118997</v>
      </c>
      <c r="AB724" s="1">
        <f t="shared" si="229"/>
        <v>68.616349644227327</v>
      </c>
      <c r="AC724" s="1">
        <f t="shared" si="229"/>
        <v>68.614982429781151</v>
      </c>
      <c r="AD724" s="1">
        <f t="shared" si="229"/>
        <v>68.613615215334974</v>
      </c>
      <c r="AE724" s="1">
        <f t="shared" si="229"/>
        <v>68.612248000888798</v>
      </c>
      <c r="AF724" s="1">
        <f t="shared" si="229"/>
        <v>68.610880786442621</v>
      </c>
      <c r="AG724" s="1">
        <f t="shared" si="229"/>
        <v>68.609513571996445</v>
      </c>
      <c r="AH724" s="1">
        <f t="shared" si="229"/>
        <v>68.608051711418909</v>
      </c>
      <c r="AI724" s="1">
        <f t="shared" si="229"/>
        <v>68.606589850841374</v>
      </c>
      <c r="AJ724" s="1">
        <f t="shared" si="230"/>
        <v>68.605127990263838</v>
      </c>
      <c r="AK724" s="1">
        <f t="shared" si="230"/>
        <v>68.603666129686303</v>
      </c>
      <c r="AL724" s="1">
        <f t="shared" si="230"/>
        <v>68.602204269108768</v>
      </c>
      <c r="AM724" s="1">
        <f t="shared" si="230"/>
        <v>68.601033694987265</v>
      </c>
      <c r="AN724" s="1">
        <f t="shared" si="230"/>
        <v>68.599863120865763</v>
      </c>
      <c r="AO724" s="1">
        <f t="shared" si="230"/>
        <v>68.59869254674426</v>
      </c>
      <c r="AP724" s="1">
        <f t="shared" si="230"/>
        <v>68.597521972622758</v>
      </c>
      <c r="AQ724" s="1">
        <f t="shared" si="230"/>
        <v>68.596351398501255</v>
      </c>
      <c r="AR724" s="1">
        <f t="shared" si="230"/>
        <v>68.595295626730049</v>
      </c>
      <c r="AS724" s="1">
        <f t="shared" si="230"/>
        <v>68.594239854958829</v>
      </c>
      <c r="AT724" s="1">
        <f t="shared" si="230"/>
        <v>68.593184083187623</v>
      </c>
      <c r="AU724" s="1">
        <f t="shared" si="230"/>
        <v>68.592128311416403</v>
      </c>
      <c r="AV724" s="1">
        <f t="shared" si="230"/>
        <v>68.591072539645197</v>
      </c>
      <c r="AW724" s="1">
        <f t="shared" si="230"/>
        <v>68.590027376092294</v>
      </c>
      <c r="AX724" s="1">
        <f t="shared" si="230"/>
        <v>68.588982212539378</v>
      </c>
      <c r="AY724" s="1">
        <f t="shared" si="230"/>
        <v>68.587937048986475</v>
      </c>
      <c r="AZ724" s="1">
        <f t="shared" si="225"/>
        <v>68.586891885433573</v>
      </c>
      <c r="BA724" s="1">
        <f t="shared" si="225"/>
        <v>68.585846721880671</v>
      </c>
      <c r="BB724" s="1">
        <f t="shared" si="225"/>
        <v>68.585322955503969</v>
      </c>
      <c r="BC724" s="1">
        <f t="shared" si="225"/>
        <v>68.584799189127267</v>
      </c>
      <c r="BD724" s="1">
        <f t="shared" si="225"/>
        <v>68.584275422750565</v>
      </c>
      <c r="BE724" s="1">
        <f t="shared" si="225"/>
        <v>68.583751656373863</v>
      </c>
      <c r="BF724" s="1">
        <f t="shared" si="225"/>
        <v>68.583227889997161</v>
      </c>
      <c r="BG724" s="1">
        <f t="shared" si="225"/>
        <v>68.582153048500203</v>
      </c>
      <c r="BH724" s="1">
        <f t="shared" si="225"/>
        <v>68.581078207003245</v>
      </c>
      <c r="BI724" s="1">
        <f t="shared" si="225"/>
        <v>68.580003365506286</v>
      </c>
      <c r="BJ724" s="1">
        <f t="shared" si="225"/>
        <v>68.578928524009328</v>
      </c>
      <c r="BK724" s="1">
        <f t="shared" si="225"/>
        <v>68.577853682512369</v>
      </c>
      <c r="BL724" s="1">
        <f t="shared" si="225"/>
        <v>68.576250788394447</v>
      </c>
      <c r="BM724" s="1">
        <f t="shared" si="225"/>
        <v>68.574647894276538</v>
      </c>
      <c r="BN724" s="1">
        <f t="shared" si="225"/>
        <v>68.573045000158615</v>
      </c>
      <c r="BO724" s="1">
        <f t="shared" si="231"/>
        <v>68.571442106040706</v>
      </c>
      <c r="BP724" s="1">
        <f t="shared" si="231"/>
        <v>68.569839211922798</v>
      </c>
      <c r="BQ724" s="1">
        <f t="shared" si="231"/>
        <v>68.565854409924583</v>
      </c>
      <c r="BR724" s="1">
        <f t="shared" si="231"/>
        <v>68.561869607926369</v>
      </c>
      <c r="BS724" s="1">
        <f t="shared" si="231"/>
        <v>68.557884805928154</v>
      </c>
      <c r="BT724" s="1">
        <f t="shared" si="231"/>
        <v>68.553900003929925</v>
      </c>
      <c r="BU724" s="1">
        <f t="shared" si="231"/>
        <v>68.549915201931711</v>
      </c>
      <c r="BV724" s="1">
        <f t="shared" si="231"/>
        <v>68.561376259364096</v>
      </c>
      <c r="BW724" s="1">
        <f t="shared" si="231"/>
        <v>68.57283731679648</v>
      </c>
      <c r="BX724" s="1">
        <f t="shared" si="231"/>
        <v>68.584298374228865</v>
      </c>
      <c r="BY724" s="1">
        <f t="shared" si="231"/>
        <v>68.59575943166125</v>
      </c>
      <c r="BZ724" s="1">
        <f t="shared" si="231"/>
        <v>68.607220489093635</v>
      </c>
      <c r="CA724" s="1">
        <f t="shared" si="231"/>
        <v>68.63074694154119</v>
      </c>
      <c r="CB724" s="1">
        <f t="shared" si="231"/>
        <v>68.654273393988746</v>
      </c>
      <c r="CC724" s="1">
        <f t="shared" si="231"/>
        <v>68.677799846436301</v>
      </c>
      <c r="CD724" s="1">
        <f t="shared" si="231"/>
        <v>68.701326298883856</v>
      </c>
      <c r="CE724" s="1">
        <f t="shared" si="226"/>
        <v>68.611917273817895</v>
      </c>
      <c r="CF724" s="1" t="e">
        <f t="shared" si="226"/>
        <v>#VALUE!</v>
      </c>
      <c r="CG724" s="1" t="e">
        <f t="shared" si="226"/>
        <v>#VALUE!</v>
      </c>
      <c r="CH724" s="1" t="e">
        <f t="shared" si="226"/>
        <v>#VALUE!</v>
      </c>
      <c r="CI724" s="1" t="e">
        <f t="shared" si="226"/>
        <v>#VALUE!</v>
      </c>
      <c r="CJ724" s="1" t="e">
        <f t="shared" si="226"/>
        <v>#VALUE!</v>
      </c>
      <c r="CK724" s="1" t="e">
        <f t="shared" si="226"/>
        <v>#VALUE!</v>
      </c>
      <c r="CL724" s="1" t="e">
        <f t="shared" si="226"/>
        <v>#VALUE!</v>
      </c>
      <c r="CM724" s="1" t="e">
        <f t="shared" si="226"/>
        <v>#VALUE!</v>
      </c>
      <c r="CN724" s="1" t="e">
        <f t="shared" si="226"/>
        <v>#VALUE!</v>
      </c>
      <c r="CO724" s="1" t="e">
        <f t="shared" si="226"/>
        <v>#VALUE!</v>
      </c>
      <c r="CP724" s="1" t="e">
        <f t="shared" si="226"/>
        <v>#VALUE!</v>
      </c>
      <c r="CQ724" s="1" t="e">
        <f t="shared" si="226"/>
        <v>#VALUE!</v>
      </c>
      <c r="CR724" s="1" t="e">
        <f t="shared" si="226"/>
        <v>#VALUE!</v>
      </c>
      <c r="CS724" s="1" t="e">
        <f t="shared" si="226"/>
        <v>#VALUE!</v>
      </c>
      <c r="CT724" s="1" t="e">
        <f t="shared" si="227"/>
        <v>#VALUE!</v>
      </c>
      <c r="CU724" s="1" t="e">
        <f t="shared" si="227"/>
        <v>#VALUE!</v>
      </c>
      <c r="CV724" s="1" t="e">
        <f t="shared" si="227"/>
        <v>#VALUE!</v>
      </c>
      <c r="CW724" s="1" t="e">
        <f t="shared" si="227"/>
        <v>#VALUE!</v>
      </c>
      <c r="CX724" s="1" t="e">
        <f t="shared" si="227"/>
        <v>#VALUE!</v>
      </c>
      <c r="CY724" s="7" t="e">
        <f t="shared" si="227"/>
        <v>#VALUE!</v>
      </c>
    </row>
    <row r="725" spans="2:103" x14ac:dyDescent="0.25">
      <c r="B725" s="25">
        <v>80</v>
      </c>
      <c r="C725" s="29">
        <f t="shared" si="232"/>
        <v>69.167902728471759</v>
      </c>
      <c r="D725" s="1">
        <f t="shared" si="228"/>
        <v>69.809114537362177</v>
      </c>
      <c r="E725" s="1">
        <f t="shared" si="233"/>
        <v>69.705477092432574</v>
      </c>
      <c r="F725" s="1">
        <f t="shared" si="233"/>
        <v>69.60183964750297</v>
      </c>
      <c r="G725" s="1">
        <f t="shared" si="233"/>
        <v>69.498202202573367</v>
      </c>
      <c r="H725" s="1">
        <f t="shared" si="233"/>
        <v>69.394564757643764</v>
      </c>
      <c r="I725" s="1">
        <f t="shared" si="233"/>
        <v>69.359495395026457</v>
      </c>
      <c r="J725" s="1">
        <f t="shared" si="233"/>
        <v>69.358670747933161</v>
      </c>
      <c r="K725" s="1">
        <f t="shared" si="233"/>
        <v>69.357846100839865</v>
      </c>
      <c r="L725" s="1">
        <f t="shared" si="233"/>
        <v>69.357021453746569</v>
      </c>
      <c r="M725" s="1">
        <f t="shared" si="233"/>
        <v>69.356196806653273</v>
      </c>
      <c r="N725" s="1">
        <f t="shared" si="233"/>
        <v>69.355372159559977</v>
      </c>
      <c r="O725" s="1">
        <f t="shared" si="233"/>
        <v>69.353482418702271</v>
      </c>
      <c r="P725" s="1">
        <f t="shared" si="233"/>
        <v>69.351592677844565</v>
      </c>
      <c r="Q725" s="1">
        <f t="shared" si="233"/>
        <v>69.349702936986859</v>
      </c>
      <c r="R725" s="1">
        <f t="shared" si="233"/>
        <v>69.347813196129152</v>
      </c>
      <c r="S725" s="1">
        <f t="shared" si="233"/>
        <v>69.345923455271446</v>
      </c>
      <c r="T725" s="1">
        <f t="shared" si="233"/>
        <v>69.343674468265803</v>
      </c>
      <c r="U725" s="1">
        <f t="shared" si="229"/>
        <v>69.341425481260174</v>
      </c>
      <c r="V725" s="1">
        <f t="shared" si="229"/>
        <v>69.339176494254531</v>
      </c>
      <c r="W725" s="1">
        <f t="shared" si="229"/>
        <v>69.336927507248902</v>
      </c>
      <c r="X725" s="1">
        <f t="shared" si="229"/>
        <v>69.334678520243259</v>
      </c>
      <c r="Y725" s="1">
        <f t="shared" si="229"/>
        <v>69.332968723280615</v>
      </c>
      <c r="Z725" s="1">
        <f t="shared" si="229"/>
        <v>69.331258926317972</v>
      </c>
      <c r="AA725" s="1">
        <f t="shared" si="229"/>
        <v>69.329549129355328</v>
      </c>
      <c r="AB725" s="1">
        <f t="shared" si="229"/>
        <v>69.327839332392685</v>
      </c>
      <c r="AC725" s="1">
        <f t="shared" si="229"/>
        <v>69.326129535430042</v>
      </c>
      <c r="AD725" s="1">
        <f t="shared" si="229"/>
        <v>69.324762320983865</v>
      </c>
      <c r="AE725" s="1">
        <f t="shared" si="229"/>
        <v>69.323395106537689</v>
      </c>
      <c r="AF725" s="1">
        <f t="shared" si="229"/>
        <v>69.322027892091512</v>
      </c>
      <c r="AG725" s="1">
        <f t="shared" si="229"/>
        <v>69.320660677645336</v>
      </c>
      <c r="AH725" s="1">
        <f t="shared" si="229"/>
        <v>69.319293463199159</v>
      </c>
      <c r="AI725" s="1">
        <f t="shared" si="229"/>
        <v>69.317831602621624</v>
      </c>
      <c r="AJ725" s="1">
        <f t="shared" si="230"/>
        <v>69.316369742044088</v>
      </c>
      <c r="AK725" s="1">
        <f t="shared" si="230"/>
        <v>69.314907881466553</v>
      </c>
      <c r="AL725" s="1">
        <f t="shared" si="230"/>
        <v>69.313446020889018</v>
      </c>
      <c r="AM725" s="1">
        <f t="shared" si="230"/>
        <v>69.311984160311482</v>
      </c>
      <c r="AN725" s="1">
        <f t="shared" si="230"/>
        <v>69.31081358618998</v>
      </c>
      <c r="AO725" s="1">
        <f t="shared" si="230"/>
        <v>69.309643012068477</v>
      </c>
      <c r="AP725" s="1">
        <f t="shared" si="230"/>
        <v>69.308472437946975</v>
      </c>
      <c r="AQ725" s="1">
        <f t="shared" si="230"/>
        <v>69.307301863825472</v>
      </c>
      <c r="AR725" s="1">
        <f t="shared" si="230"/>
        <v>69.30613128970397</v>
      </c>
      <c r="AS725" s="1">
        <f t="shared" si="230"/>
        <v>69.305075517932764</v>
      </c>
      <c r="AT725" s="1">
        <f t="shared" si="230"/>
        <v>69.304019746161543</v>
      </c>
      <c r="AU725" s="1">
        <f t="shared" si="230"/>
        <v>69.302963974390337</v>
      </c>
      <c r="AV725" s="1">
        <f t="shared" si="230"/>
        <v>69.301908202619117</v>
      </c>
      <c r="AW725" s="1">
        <f t="shared" si="230"/>
        <v>69.300852430847911</v>
      </c>
      <c r="AX725" s="1">
        <f t="shared" si="230"/>
        <v>69.299807267295009</v>
      </c>
      <c r="AY725" s="1">
        <f t="shared" ref="AY725:BN740" si="234">AX724+AX303</f>
        <v>69.298762103742092</v>
      </c>
      <c r="AZ725" s="1">
        <f t="shared" si="234"/>
        <v>69.29771694018919</v>
      </c>
      <c r="BA725" s="1">
        <f t="shared" si="234"/>
        <v>69.296671776636288</v>
      </c>
      <c r="BB725" s="1">
        <f t="shared" si="234"/>
        <v>69.295626613083385</v>
      </c>
      <c r="BC725" s="1">
        <f t="shared" si="234"/>
        <v>69.295102846706683</v>
      </c>
      <c r="BD725" s="1">
        <f t="shared" si="234"/>
        <v>69.294579080329981</v>
      </c>
      <c r="BE725" s="1">
        <f t="shared" si="234"/>
        <v>69.29405531395328</v>
      </c>
      <c r="BF725" s="1">
        <f t="shared" si="234"/>
        <v>69.293531547576578</v>
      </c>
      <c r="BG725" s="1">
        <f t="shared" si="234"/>
        <v>69.293007781199876</v>
      </c>
      <c r="BH725" s="1">
        <f t="shared" si="234"/>
        <v>69.291932939702917</v>
      </c>
      <c r="BI725" s="1">
        <f t="shared" si="234"/>
        <v>69.290858098205959</v>
      </c>
      <c r="BJ725" s="1">
        <f t="shared" si="234"/>
        <v>69.289783256709001</v>
      </c>
      <c r="BK725" s="1">
        <f t="shared" si="234"/>
        <v>69.288708415212042</v>
      </c>
      <c r="BL725" s="1">
        <f t="shared" si="234"/>
        <v>69.287633573715084</v>
      </c>
      <c r="BM725" s="1">
        <f t="shared" si="234"/>
        <v>69.286030679597161</v>
      </c>
      <c r="BN725" s="1">
        <f t="shared" si="234"/>
        <v>69.284427785479252</v>
      </c>
      <c r="BO725" s="1">
        <f t="shared" si="231"/>
        <v>69.282824891361329</v>
      </c>
      <c r="BP725" s="1">
        <f t="shared" si="231"/>
        <v>69.281221997243421</v>
      </c>
      <c r="BQ725" s="1">
        <f t="shared" si="231"/>
        <v>69.279619103125512</v>
      </c>
      <c r="BR725" s="1">
        <f t="shared" si="231"/>
        <v>69.275634301127297</v>
      </c>
      <c r="BS725" s="1">
        <f t="shared" si="231"/>
        <v>69.271649499129083</v>
      </c>
      <c r="BT725" s="1">
        <f t="shared" si="231"/>
        <v>69.267664697130868</v>
      </c>
      <c r="BU725" s="1">
        <f t="shared" si="231"/>
        <v>69.26367989513264</v>
      </c>
      <c r="BV725" s="1">
        <f t="shared" si="231"/>
        <v>69.259695093134425</v>
      </c>
      <c r="BW725" s="1">
        <f t="shared" si="231"/>
        <v>69.27115615056681</v>
      </c>
      <c r="BX725" s="1">
        <f t="shared" si="231"/>
        <v>69.282617207999195</v>
      </c>
      <c r="BY725" s="1">
        <f t="shared" si="231"/>
        <v>69.29407826543158</v>
      </c>
      <c r="BZ725" s="1">
        <f t="shared" si="231"/>
        <v>69.305539322863964</v>
      </c>
      <c r="CA725" s="1">
        <f t="shared" si="231"/>
        <v>69.317000380296349</v>
      </c>
      <c r="CB725" s="1">
        <f t="shared" si="231"/>
        <v>69.340526832743905</v>
      </c>
      <c r="CC725" s="1">
        <f t="shared" si="231"/>
        <v>69.36405328519146</v>
      </c>
      <c r="CD725" s="1">
        <f t="shared" ref="CD725:CS740" si="235">CC724+CC303</f>
        <v>69.387579737639015</v>
      </c>
      <c r="CE725" s="1">
        <f t="shared" si="235"/>
        <v>69.411106190086571</v>
      </c>
      <c r="CF725" s="1">
        <f t="shared" si="235"/>
        <v>69.321697165020609</v>
      </c>
      <c r="CG725" s="1" t="e">
        <f t="shared" si="235"/>
        <v>#VALUE!</v>
      </c>
      <c r="CH725" s="1" t="e">
        <f t="shared" si="235"/>
        <v>#VALUE!</v>
      </c>
      <c r="CI725" s="1" t="e">
        <f t="shared" si="235"/>
        <v>#VALUE!</v>
      </c>
      <c r="CJ725" s="1" t="e">
        <f t="shared" si="235"/>
        <v>#VALUE!</v>
      </c>
      <c r="CK725" s="1" t="e">
        <f t="shared" si="235"/>
        <v>#VALUE!</v>
      </c>
      <c r="CL725" s="1" t="e">
        <f t="shared" si="235"/>
        <v>#VALUE!</v>
      </c>
      <c r="CM725" s="1" t="e">
        <f t="shared" si="235"/>
        <v>#VALUE!</v>
      </c>
      <c r="CN725" s="1" t="e">
        <f t="shared" si="235"/>
        <v>#VALUE!</v>
      </c>
      <c r="CO725" s="1" t="e">
        <f t="shared" si="235"/>
        <v>#VALUE!</v>
      </c>
      <c r="CP725" s="1" t="e">
        <f t="shared" si="235"/>
        <v>#VALUE!</v>
      </c>
      <c r="CQ725" s="1" t="e">
        <f t="shared" si="235"/>
        <v>#VALUE!</v>
      </c>
      <c r="CR725" s="1" t="e">
        <f t="shared" si="235"/>
        <v>#VALUE!</v>
      </c>
      <c r="CS725" s="1" t="e">
        <f t="shared" si="235"/>
        <v>#VALUE!</v>
      </c>
      <c r="CT725" s="1" t="e">
        <f t="shared" ref="CN725:CY740" si="236">CS724+CS303</f>
        <v>#VALUE!</v>
      </c>
      <c r="CU725" s="1" t="e">
        <f t="shared" si="236"/>
        <v>#VALUE!</v>
      </c>
      <c r="CV725" s="1" t="e">
        <f t="shared" si="236"/>
        <v>#VALUE!</v>
      </c>
      <c r="CW725" s="1" t="e">
        <f t="shared" si="236"/>
        <v>#VALUE!</v>
      </c>
      <c r="CX725" s="1" t="e">
        <f t="shared" si="236"/>
        <v>#VALUE!</v>
      </c>
      <c r="CY725" s="7" t="e">
        <f t="shared" si="236"/>
        <v>#VALUE!</v>
      </c>
    </row>
    <row r="726" spans="2:103" x14ac:dyDescent="0.25">
      <c r="B726" s="25">
        <v>81</v>
      </c>
      <c r="C726" s="29">
        <f t="shared" si="232"/>
        <v>69.877682619674474</v>
      </c>
      <c r="D726" s="1">
        <f t="shared" si="228"/>
        <v>70.518894428564892</v>
      </c>
      <c r="E726" s="1">
        <f t="shared" si="233"/>
        <v>70.450326346252595</v>
      </c>
      <c r="F726" s="1">
        <f t="shared" si="233"/>
        <v>70.346688901322992</v>
      </c>
      <c r="G726" s="1">
        <f t="shared" si="233"/>
        <v>70.243051456393388</v>
      </c>
      <c r="H726" s="1">
        <f t="shared" si="233"/>
        <v>70.139414011463785</v>
      </c>
      <c r="I726" s="1">
        <f t="shared" si="233"/>
        <v>70.104344648846478</v>
      </c>
      <c r="J726" s="1">
        <f t="shared" si="233"/>
        <v>70.069275286229171</v>
      </c>
      <c r="K726" s="1">
        <f t="shared" si="233"/>
        <v>70.068450639135875</v>
      </c>
      <c r="L726" s="1">
        <f t="shared" si="233"/>
        <v>70.067625992042579</v>
      </c>
      <c r="M726" s="1">
        <f t="shared" si="233"/>
        <v>70.066801344949283</v>
      </c>
      <c r="N726" s="1">
        <f t="shared" si="233"/>
        <v>70.065976697855987</v>
      </c>
      <c r="O726" s="1">
        <f t="shared" si="233"/>
        <v>70.065152050762691</v>
      </c>
      <c r="P726" s="1">
        <f t="shared" si="233"/>
        <v>70.063262309904985</v>
      </c>
      <c r="Q726" s="1">
        <f t="shared" si="233"/>
        <v>70.061372569047279</v>
      </c>
      <c r="R726" s="1">
        <f t="shared" si="233"/>
        <v>70.059482828189573</v>
      </c>
      <c r="S726" s="1">
        <f t="shared" si="233"/>
        <v>70.057593087331867</v>
      </c>
      <c r="T726" s="1">
        <f t="shared" ref="T726:AI741" si="237">S725+S304</f>
        <v>70.055703346474161</v>
      </c>
      <c r="U726" s="1">
        <f t="shared" si="237"/>
        <v>70.053454359468518</v>
      </c>
      <c r="V726" s="1">
        <f t="shared" si="237"/>
        <v>70.051205372462888</v>
      </c>
      <c r="W726" s="1">
        <f t="shared" si="237"/>
        <v>70.048956385457245</v>
      </c>
      <c r="X726" s="1">
        <f t="shared" si="237"/>
        <v>70.046707398451616</v>
      </c>
      <c r="Y726" s="1">
        <f t="shared" si="237"/>
        <v>70.044458411445973</v>
      </c>
      <c r="Z726" s="1">
        <f t="shared" si="237"/>
        <v>70.04274861448333</v>
      </c>
      <c r="AA726" s="1">
        <f t="shared" si="237"/>
        <v>70.041038817520686</v>
      </c>
      <c r="AB726" s="1">
        <f t="shared" si="237"/>
        <v>70.039329020558043</v>
      </c>
      <c r="AC726" s="1">
        <f t="shared" si="237"/>
        <v>70.037619223595399</v>
      </c>
      <c r="AD726" s="1">
        <f t="shared" si="237"/>
        <v>70.035909426632756</v>
      </c>
      <c r="AE726" s="1">
        <f t="shared" si="237"/>
        <v>70.034542212186579</v>
      </c>
      <c r="AF726" s="1">
        <f t="shared" si="237"/>
        <v>70.033174997740403</v>
      </c>
      <c r="AG726" s="1">
        <f t="shared" si="237"/>
        <v>70.031807783294227</v>
      </c>
      <c r="AH726" s="1">
        <f t="shared" si="237"/>
        <v>70.03044056884805</v>
      </c>
      <c r="AI726" s="1">
        <f t="shared" si="237"/>
        <v>70.029073354401874</v>
      </c>
      <c r="AJ726" s="1">
        <f t="shared" ref="AJ726:AY741" si="238">AI725+AI304</f>
        <v>70.027611493824338</v>
      </c>
      <c r="AK726" s="1">
        <f t="shared" si="238"/>
        <v>70.026149633246803</v>
      </c>
      <c r="AL726" s="1">
        <f t="shared" si="238"/>
        <v>70.024687772669267</v>
      </c>
      <c r="AM726" s="1">
        <f t="shared" si="238"/>
        <v>70.023225912091732</v>
      </c>
      <c r="AN726" s="1">
        <f t="shared" si="238"/>
        <v>70.021764051514197</v>
      </c>
      <c r="AO726" s="1">
        <f t="shared" si="238"/>
        <v>70.020593477392694</v>
      </c>
      <c r="AP726" s="1">
        <f t="shared" si="238"/>
        <v>70.019422903271192</v>
      </c>
      <c r="AQ726" s="1">
        <f t="shared" si="238"/>
        <v>70.018252329149689</v>
      </c>
      <c r="AR726" s="1">
        <f t="shared" si="238"/>
        <v>70.017081755028187</v>
      </c>
      <c r="AS726" s="1">
        <f t="shared" si="238"/>
        <v>70.015911180906684</v>
      </c>
      <c r="AT726" s="1">
        <f t="shared" si="238"/>
        <v>70.014855409135478</v>
      </c>
      <c r="AU726" s="1">
        <f t="shared" si="238"/>
        <v>70.013799637364258</v>
      </c>
      <c r="AV726" s="1">
        <f t="shared" si="238"/>
        <v>70.012743865593052</v>
      </c>
      <c r="AW726" s="1">
        <f t="shared" si="238"/>
        <v>70.011688093821832</v>
      </c>
      <c r="AX726" s="1">
        <f t="shared" si="238"/>
        <v>70.010632322050625</v>
      </c>
      <c r="AY726" s="1">
        <f t="shared" si="238"/>
        <v>70.009587158497723</v>
      </c>
      <c r="AZ726" s="1">
        <f t="shared" si="234"/>
        <v>70.008541994944807</v>
      </c>
      <c r="BA726" s="1">
        <f t="shared" si="234"/>
        <v>70.007496831391904</v>
      </c>
      <c r="BB726" s="1">
        <f t="shared" si="234"/>
        <v>70.006451667839002</v>
      </c>
      <c r="BC726" s="1">
        <f t="shared" si="234"/>
        <v>70.0054065042861</v>
      </c>
      <c r="BD726" s="1">
        <f t="shared" si="234"/>
        <v>70.004882737909398</v>
      </c>
      <c r="BE726" s="1">
        <f t="shared" si="234"/>
        <v>70.004358971532696</v>
      </c>
      <c r="BF726" s="1">
        <f t="shared" si="234"/>
        <v>70.003835205155994</v>
      </c>
      <c r="BG726" s="1">
        <f t="shared" si="234"/>
        <v>70.003311438779292</v>
      </c>
      <c r="BH726" s="1">
        <f t="shared" si="234"/>
        <v>70.00278767240259</v>
      </c>
      <c r="BI726" s="1">
        <f t="shared" si="234"/>
        <v>70.001712830905632</v>
      </c>
      <c r="BJ726" s="1">
        <f t="shared" si="234"/>
        <v>70.000637989408673</v>
      </c>
      <c r="BK726" s="1">
        <f t="shared" si="234"/>
        <v>69.999563147911715</v>
      </c>
      <c r="BL726" s="1">
        <f t="shared" si="234"/>
        <v>69.998488306414757</v>
      </c>
      <c r="BM726" s="1">
        <f t="shared" si="234"/>
        <v>69.997413464917798</v>
      </c>
      <c r="BN726" s="1">
        <f t="shared" si="234"/>
        <v>69.995810570799875</v>
      </c>
      <c r="BO726" s="1">
        <f t="shared" ref="BO726:CD741" si="239">BN725+BN304</f>
        <v>69.994207676681967</v>
      </c>
      <c r="BP726" s="1">
        <f t="shared" si="239"/>
        <v>69.992604782564044</v>
      </c>
      <c r="BQ726" s="1">
        <f t="shared" si="239"/>
        <v>69.991001888446135</v>
      </c>
      <c r="BR726" s="1">
        <f t="shared" si="239"/>
        <v>69.989398994328226</v>
      </c>
      <c r="BS726" s="1">
        <f t="shared" si="239"/>
        <v>69.985414192330012</v>
      </c>
      <c r="BT726" s="1">
        <f t="shared" si="239"/>
        <v>69.981429390331797</v>
      </c>
      <c r="BU726" s="1">
        <f t="shared" si="239"/>
        <v>69.977444588333583</v>
      </c>
      <c r="BV726" s="1">
        <f t="shared" si="239"/>
        <v>69.973459786335354</v>
      </c>
      <c r="BW726" s="1">
        <f t="shared" si="239"/>
        <v>69.96947498433714</v>
      </c>
      <c r="BX726" s="1">
        <f t="shared" si="239"/>
        <v>69.980936041769525</v>
      </c>
      <c r="BY726" s="1">
        <f t="shared" si="239"/>
        <v>69.992397099201909</v>
      </c>
      <c r="BZ726" s="1">
        <f t="shared" si="239"/>
        <v>70.003858156634294</v>
      </c>
      <c r="CA726" s="1">
        <f t="shared" si="239"/>
        <v>70.015319214066679</v>
      </c>
      <c r="CB726" s="1">
        <f t="shared" si="239"/>
        <v>70.026780271499064</v>
      </c>
      <c r="CC726" s="1">
        <f t="shared" si="239"/>
        <v>70.050306723946619</v>
      </c>
      <c r="CD726" s="1">
        <f t="shared" si="239"/>
        <v>70.073833176394174</v>
      </c>
      <c r="CE726" s="1">
        <f t="shared" si="235"/>
        <v>70.09735962884173</v>
      </c>
      <c r="CF726" s="1">
        <f t="shared" si="235"/>
        <v>70.120886081289285</v>
      </c>
      <c r="CG726" s="1">
        <f t="shared" si="235"/>
        <v>70.031477056223324</v>
      </c>
      <c r="CH726" s="1" t="e">
        <f t="shared" si="235"/>
        <v>#VALUE!</v>
      </c>
      <c r="CI726" s="1" t="e">
        <f t="shared" si="235"/>
        <v>#VALUE!</v>
      </c>
      <c r="CJ726" s="1" t="e">
        <f t="shared" si="235"/>
        <v>#VALUE!</v>
      </c>
      <c r="CK726" s="1" t="e">
        <f t="shared" si="235"/>
        <v>#VALUE!</v>
      </c>
      <c r="CL726" s="1" t="e">
        <f t="shared" si="235"/>
        <v>#VALUE!</v>
      </c>
      <c r="CM726" s="1" t="e">
        <f t="shared" si="235"/>
        <v>#VALUE!</v>
      </c>
      <c r="CN726" s="1" t="e">
        <f t="shared" si="235"/>
        <v>#VALUE!</v>
      </c>
      <c r="CO726" s="1" t="e">
        <f t="shared" si="235"/>
        <v>#VALUE!</v>
      </c>
      <c r="CP726" s="1" t="e">
        <f t="shared" si="235"/>
        <v>#VALUE!</v>
      </c>
      <c r="CQ726" s="1" t="e">
        <f t="shared" si="235"/>
        <v>#VALUE!</v>
      </c>
      <c r="CR726" s="1" t="e">
        <f t="shared" si="235"/>
        <v>#VALUE!</v>
      </c>
      <c r="CS726" s="1" t="e">
        <f t="shared" si="235"/>
        <v>#VALUE!</v>
      </c>
      <c r="CT726" s="1" t="e">
        <f t="shared" si="236"/>
        <v>#VALUE!</v>
      </c>
      <c r="CU726" s="1" t="e">
        <f t="shared" si="236"/>
        <v>#VALUE!</v>
      </c>
      <c r="CV726" s="1" t="e">
        <f t="shared" si="236"/>
        <v>#VALUE!</v>
      </c>
      <c r="CW726" s="1" t="e">
        <f t="shared" si="236"/>
        <v>#VALUE!</v>
      </c>
      <c r="CX726" s="1" t="e">
        <f t="shared" si="236"/>
        <v>#VALUE!</v>
      </c>
      <c r="CY726" s="7" t="e">
        <f t="shared" si="236"/>
        <v>#VALUE!</v>
      </c>
    </row>
    <row r="727" spans="2:103" x14ac:dyDescent="0.25">
      <c r="B727" s="25">
        <v>82</v>
      </c>
      <c r="C727" s="29">
        <f t="shared" si="232"/>
        <v>70.587462510877188</v>
      </c>
      <c r="D727" s="1">
        <f t="shared" si="228"/>
        <v>71.228674319767606</v>
      </c>
      <c r="E727" s="1">
        <f t="shared" ref="E727:T742" si="240">D726+D305</f>
        <v>71.160106237455309</v>
      </c>
      <c r="F727" s="1">
        <f t="shared" si="240"/>
        <v>71.091538155143013</v>
      </c>
      <c r="G727" s="1">
        <f t="shared" si="240"/>
        <v>70.98790071021341</v>
      </c>
      <c r="H727" s="1">
        <f t="shared" si="240"/>
        <v>70.884263265283806</v>
      </c>
      <c r="I727" s="1">
        <f t="shared" si="240"/>
        <v>70.849193902666499</v>
      </c>
      <c r="J727" s="1">
        <f t="shared" si="240"/>
        <v>70.814124540049193</v>
      </c>
      <c r="K727" s="1">
        <f t="shared" si="240"/>
        <v>70.779055177431886</v>
      </c>
      <c r="L727" s="1">
        <f t="shared" si="240"/>
        <v>70.77823053033859</v>
      </c>
      <c r="M727" s="1">
        <f t="shared" si="240"/>
        <v>70.777405883245294</v>
      </c>
      <c r="N727" s="1">
        <f t="shared" si="240"/>
        <v>70.776581236151998</v>
      </c>
      <c r="O727" s="1">
        <f t="shared" si="240"/>
        <v>70.775756589058702</v>
      </c>
      <c r="P727" s="1">
        <f t="shared" si="240"/>
        <v>70.774931941965406</v>
      </c>
      <c r="Q727" s="1">
        <f t="shared" si="240"/>
        <v>70.7730422011077</v>
      </c>
      <c r="R727" s="1">
        <f t="shared" si="240"/>
        <v>70.771152460249994</v>
      </c>
      <c r="S727" s="1">
        <f t="shared" si="240"/>
        <v>70.769262719392287</v>
      </c>
      <c r="T727" s="1">
        <f t="shared" si="240"/>
        <v>70.767372978534581</v>
      </c>
      <c r="U727" s="1">
        <f t="shared" si="237"/>
        <v>70.765483237676875</v>
      </c>
      <c r="V727" s="1">
        <f t="shared" si="237"/>
        <v>70.763234250671232</v>
      </c>
      <c r="W727" s="1">
        <f t="shared" si="237"/>
        <v>70.760985263665603</v>
      </c>
      <c r="X727" s="1">
        <f t="shared" si="237"/>
        <v>70.75873627665996</v>
      </c>
      <c r="Y727" s="1">
        <f t="shared" si="237"/>
        <v>70.756487289654331</v>
      </c>
      <c r="Z727" s="1">
        <f t="shared" si="237"/>
        <v>70.754238302648687</v>
      </c>
      <c r="AA727" s="1">
        <f t="shared" si="237"/>
        <v>70.752528505686044</v>
      </c>
      <c r="AB727" s="1">
        <f t="shared" si="237"/>
        <v>70.750818708723401</v>
      </c>
      <c r="AC727" s="1">
        <f t="shared" si="237"/>
        <v>70.749108911760757</v>
      </c>
      <c r="AD727" s="1">
        <f t="shared" si="237"/>
        <v>70.747399114798114</v>
      </c>
      <c r="AE727" s="1">
        <f t="shared" si="237"/>
        <v>70.74568931783547</v>
      </c>
      <c r="AF727" s="1">
        <f t="shared" si="237"/>
        <v>70.744322103389294</v>
      </c>
      <c r="AG727" s="1">
        <f t="shared" si="237"/>
        <v>70.742954888943117</v>
      </c>
      <c r="AH727" s="1">
        <f t="shared" si="237"/>
        <v>70.741587674496941</v>
      </c>
      <c r="AI727" s="1">
        <f t="shared" si="237"/>
        <v>70.740220460050764</v>
      </c>
      <c r="AJ727" s="1">
        <f t="shared" si="238"/>
        <v>70.738853245604588</v>
      </c>
      <c r="AK727" s="1">
        <f t="shared" si="238"/>
        <v>70.737391385027053</v>
      </c>
      <c r="AL727" s="1">
        <f t="shared" si="238"/>
        <v>70.735929524449517</v>
      </c>
      <c r="AM727" s="1">
        <f t="shared" si="238"/>
        <v>70.734467663871982</v>
      </c>
      <c r="AN727" s="1">
        <f t="shared" si="238"/>
        <v>70.733005803294446</v>
      </c>
      <c r="AO727" s="1">
        <f t="shared" si="238"/>
        <v>70.731543942716911</v>
      </c>
      <c r="AP727" s="1">
        <f t="shared" si="238"/>
        <v>70.730373368595409</v>
      </c>
      <c r="AQ727" s="1">
        <f t="shared" si="238"/>
        <v>70.729202794473906</v>
      </c>
      <c r="AR727" s="1">
        <f t="shared" si="238"/>
        <v>70.728032220352404</v>
      </c>
      <c r="AS727" s="1">
        <f t="shared" si="238"/>
        <v>70.726861646230901</v>
      </c>
      <c r="AT727" s="1">
        <f t="shared" si="238"/>
        <v>70.725691072109399</v>
      </c>
      <c r="AU727" s="1">
        <f t="shared" si="238"/>
        <v>70.724635300338193</v>
      </c>
      <c r="AV727" s="1">
        <f t="shared" si="238"/>
        <v>70.723579528566972</v>
      </c>
      <c r="AW727" s="1">
        <f t="shared" si="238"/>
        <v>70.722523756795766</v>
      </c>
      <c r="AX727" s="1">
        <f t="shared" si="238"/>
        <v>70.721467985024546</v>
      </c>
      <c r="AY727" s="1">
        <f t="shared" si="238"/>
        <v>70.72041221325334</v>
      </c>
      <c r="AZ727" s="1">
        <f t="shared" si="234"/>
        <v>70.719367049700438</v>
      </c>
      <c r="BA727" s="1">
        <f t="shared" si="234"/>
        <v>70.718321886147521</v>
      </c>
      <c r="BB727" s="1">
        <f t="shared" si="234"/>
        <v>70.717276722594619</v>
      </c>
      <c r="BC727" s="1">
        <f t="shared" si="234"/>
        <v>70.716231559041717</v>
      </c>
      <c r="BD727" s="1">
        <f t="shared" si="234"/>
        <v>70.715186395488814</v>
      </c>
      <c r="BE727" s="1">
        <f t="shared" si="234"/>
        <v>70.714662629112112</v>
      </c>
      <c r="BF727" s="1">
        <f t="shared" si="234"/>
        <v>70.71413886273541</v>
      </c>
      <c r="BG727" s="1">
        <f t="shared" si="234"/>
        <v>70.713615096358708</v>
      </c>
      <c r="BH727" s="1">
        <f t="shared" si="234"/>
        <v>70.713091329982007</v>
      </c>
      <c r="BI727" s="1">
        <f t="shared" si="234"/>
        <v>70.712567563605305</v>
      </c>
      <c r="BJ727" s="1">
        <f t="shared" si="234"/>
        <v>70.711492722108346</v>
      </c>
      <c r="BK727" s="1">
        <f t="shared" si="234"/>
        <v>70.710417880611388</v>
      </c>
      <c r="BL727" s="1">
        <f t="shared" si="234"/>
        <v>70.70934303911443</v>
      </c>
      <c r="BM727" s="1">
        <f t="shared" si="234"/>
        <v>70.708268197617471</v>
      </c>
      <c r="BN727" s="1">
        <f t="shared" si="234"/>
        <v>70.707193356120513</v>
      </c>
      <c r="BO727" s="1">
        <f t="shared" si="239"/>
        <v>70.70559046200259</v>
      </c>
      <c r="BP727" s="1">
        <f t="shared" si="239"/>
        <v>70.703987567884681</v>
      </c>
      <c r="BQ727" s="1">
        <f t="shared" si="239"/>
        <v>70.702384673766758</v>
      </c>
      <c r="BR727" s="1">
        <f t="shared" si="239"/>
        <v>70.70078177964885</v>
      </c>
      <c r="BS727" s="1">
        <f t="shared" si="239"/>
        <v>70.699178885530941</v>
      </c>
      <c r="BT727" s="1">
        <f t="shared" si="239"/>
        <v>70.695194083532726</v>
      </c>
      <c r="BU727" s="1">
        <f t="shared" si="239"/>
        <v>70.691209281534512</v>
      </c>
      <c r="BV727" s="1">
        <f t="shared" si="239"/>
        <v>70.687224479536297</v>
      </c>
      <c r="BW727" s="1">
        <f t="shared" si="239"/>
        <v>70.683239677538069</v>
      </c>
      <c r="BX727" s="1">
        <f t="shared" si="239"/>
        <v>70.679254875539854</v>
      </c>
      <c r="BY727" s="1">
        <f t="shared" si="239"/>
        <v>70.690715932972239</v>
      </c>
      <c r="BZ727" s="1">
        <f t="shared" si="239"/>
        <v>70.702176990404624</v>
      </c>
      <c r="CA727" s="1">
        <f t="shared" si="239"/>
        <v>70.713638047837009</v>
      </c>
      <c r="CB727" s="1">
        <f t="shared" si="239"/>
        <v>70.725099105269393</v>
      </c>
      <c r="CC727" s="1">
        <f t="shared" si="239"/>
        <v>70.736560162701778</v>
      </c>
      <c r="CD727" s="1">
        <f t="shared" si="239"/>
        <v>70.760086615149334</v>
      </c>
      <c r="CE727" s="1">
        <f t="shared" si="235"/>
        <v>70.783613067596889</v>
      </c>
      <c r="CF727" s="1">
        <f t="shared" si="235"/>
        <v>70.807139520044444</v>
      </c>
      <c r="CG727" s="1">
        <f t="shared" si="235"/>
        <v>70.830665972492</v>
      </c>
      <c r="CH727" s="1">
        <f t="shared" si="235"/>
        <v>70.741256947426038</v>
      </c>
      <c r="CI727" s="1" t="e">
        <f t="shared" si="235"/>
        <v>#VALUE!</v>
      </c>
      <c r="CJ727" s="1" t="e">
        <f t="shared" si="235"/>
        <v>#VALUE!</v>
      </c>
      <c r="CK727" s="1" t="e">
        <f t="shared" si="235"/>
        <v>#VALUE!</v>
      </c>
      <c r="CL727" s="1" t="e">
        <f t="shared" si="235"/>
        <v>#VALUE!</v>
      </c>
      <c r="CM727" s="1" t="e">
        <f t="shared" si="235"/>
        <v>#VALUE!</v>
      </c>
      <c r="CN727" s="1" t="e">
        <f t="shared" si="235"/>
        <v>#VALUE!</v>
      </c>
      <c r="CO727" s="1" t="e">
        <f t="shared" si="235"/>
        <v>#VALUE!</v>
      </c>
      <c r="CP727" s="1" t="e">
        <f t="shared" si="235"/>
        <v>#VALUE!</v>
      </c>
      <c r="CQ727" s="1" t="e">
        <f t="shared" si="235"/>
        <v>#VALUE!</v>
      </c>
      <c r="CR727" s="1" t="e">
        <f t="shared" si="235"/>
        <v>#VALUE!</v>
      </c>
      <c r="CS727" s="1" t="e">
        <f t="shared" si="235"/>
        <v>#VALUE!</v>
      </c>
      <c r="CT727" s="1" t="e">
        <f t="shared" si="236"/>
        <v>#VALUE!</v>
      </c>
      <c r="CU727" s="1" t="e">
        <f t="shared" si="236"/>
        <v>#VALUE!</v>
      </c>
      <c r="CV727" s="1" t="e">
        <f t="shared" si="236"/>
        <v>#VALUE!</v>
      </c>
      <c r="CW727" s="1" t="e">
        <f t="shared" si="236"/>
        <v>#VALUE!</v>
      </c>
      <c r="CX727" s="1" t="e">
        <f t="shared" si="236"/>
        <v>#VALUE!</v>
      </c>
      <c r="CY727" s="7" t="e">
        <f t="shared" si="236"/>
        <v>#VALUE!</v>
      </c>
    </row>
    <row r="728" spans="2:103" x14ac:dyDescent="0.25">
      <c r="B728" s="25">
        <v>83</v>
      </c>
      <c r="C728" s="29">
        <f t="shared" si="232"/>
        <v>71.297242402079902</v>
      </c>
      <c r="D728" s="1">
        <f t="shared" si="228"/>
        <v>71.93845421097032</v>
      </c>
      <c r="E728" s="1">
        <f t="shared" si="240"/>
        <v>71.869886128658024</v>
      </c>
      <c r="F728" s="1">
        <f t="shared" si="240"/>
        <v>71.801318046345727</v>
      </c>
      <c r="G728" s="1">
        <f t="shared" si="240"/>
        <v>71.732749964033431</v>
      </c>
      <c r="H728" s="1">
        <f t="shared" si="240"/>
        <v>71.629112519103828</v>
      </c>
      <c r="I728" s="1">
        <f t="shared" si="240"/>
        <v>71.594043156486521</v>
      </c>
      <c r="J728" s="1">
        <f t="shared" si="240"/>
        <v>71.558973793869214</v>
      </c>
      <c r="K728" s="1">
        <f t="shared" si="240"/>
        <v>71.523904431251907</v>
      </c>
      <c r="L728" s="1">
        <f t="shared" si="240"/>
        <v>71.4888350686346</v>
      </c>
      <c r="M728" s="1">
        <f t="shared" si="240"/>
        <v>71.488010421541304</v>
      </c>
      <c r="N728" s="1">
        <f t="shared" si="240"/>
        <v>71.487185774448008</v>
      </c>
      <c r="O728" s="1">
        <f t="shared" si="240"/>
        <v>71.486361127354712</v>
      </c>
      <c r="P728" s="1">
        <f t="shared" si="240"/>
        <v>71.485536480261416</v>
      </c>
      <c r="Q728" s="1">
        <f t="shared" si="240"/>
        <v>71.48471183316812</v>
      </c>
      <c r="R728" s="1">
        <f t="shared" si="240"/>
        <v>71.482822092310414</v>
      </c>
      <c r="S728" s="1">
        <f t="shared" si="240"/>
        <v>71.480932351452708</v>
      </c>
      <c r="T728" s="1">
        <f t="shared" si="240"/>
        <v>71.479042610595002</v>
      </c>
      <c r="U728" s="1">
        <f t="shared" si="237"/>
        <v>71.477152869737296</v>
      </c>
      <c r="V728" s="1">
        <f t="shared" si="237"/>
        <v>71.47526312887959</v>
      </c>
      <c r="W728" s="1">
        <f t="shared" si="237"/>
        <v>71.473014141873946</v>
      </c>
      <c r="X728" s="1">
        <f t="shared" si="237"/>
        <v>71.470765154868317</v>
      </c>
      <c r="Y728" s="1">
        <f t="shared" si="237"/>
        <v>71.468516167862674</v>
      </c>
      <c r="Z728" s="1">
        <f t="shared" si="237"/>
        <v>71.466267180857045</v>
      </c>
      <c r="AA728" s="1">
        <f t="shared" si="237"/>
        <v>71.464018193851402</v>
      </c>
      <c r="AB728" s="1">
        <f t="shared" si="237"/>
        <v>71.462308396888758</v>
      </c>
      <c r="AC728" s="1">
        <f t="shared" si="237"/>
        <v>71.460598599926115</v>
      </c>
      <c r="AD728" s="1">
        <f t="shared" si="237"/>
        <v>71.458888802963472</v>
      </c>
      <c r="AE728" s="1">
        <f t="shared" si="237"/>
        <v>71.457179006000828</v>
      </c>
      <c r="AF728" s="1">
        <f t="shared" si="237"/>
        <v>71.455469209038185</v>
      </c>
      <c r="AG728" s="1">
        <f t="shared" si="237"/>
        <v>71.454101994592008</v>
      </c>
      <c r="AH728" s="1">
        <f t="shared" si="237"/>
        <v>71.452734780145832</v>
      </c>
      <c r="AI728" s="1">
        <f t="shared" si="237"/>
        <v>71.451367565699655</v>
      </c>
      <c r="AJ728" s="1">
        <f t="shared" si="238"/>
        <v>71.450000351253479</v>
      </c>
      <c r="AK728" s="1">
        <f t="shared" si="238"/>
        <v>71.448633136807302</v>
      </c>
      <c r="AL728" s="1">
        <f t="shared" si="238"/>
        <v>71.447171276229767</v>
      </c>
      <c r="AM728" s="1">
        <f t="shared" si="238"/>
        <v>71.445709415652232</v>
      </c>
      <c r="AN728" s="1">
        <f t="shared" si="238"/>
        <v>71.444247555074696</v>
      </c>
      <c r="AO728" s="1">
        <f t="shared" si="238"/>
        <v>71.442785694497161</v>
      </c>
      <c r="AP728" s="1">
        <f t="shared" si="238"/>
        <v>71.441323833919625</v>
      </c>
      <c r="AQ728" s="1">
        <f t="shared" si="238"/>
        <v>71.440153259798123</v>
      </c>
      <c r="AR728" s="1">
        <f t="shared" si="238"/>
        <v>71.438982685676621</v>
      </c>
      <c r="AS728" s="1">
        <f t="shared" si="238"/>
        <v>71.437812111555118</v>
      </c>
      <c r="AT728" s="1">
        <f t="shared" si="238"/>
        <v>71.436641537433616</v>
      </c>
      <c r="AU728" s="1">
        <f t="shared" si="238"/>
        <v>71.435470963312113</v>
      </c>
      <c r="AV728" s="1">
        <f t="shared" si="238"/>
        <v>71.434415191540907</v>
      </c>
      <c r="AW728" s="1">
        <f t="shared" si="238"/>
        <v>71.433359419769687</v>
      </c>
      <c r="AX728" s="1">
        <f t="shared" si="238"/>
        <v>71.432303647998481</v>
      </c>
      <c r="AY728" s="1">
        <f t="shared" si="238"/>
        <v>71.43124787622726</v>
      </c>
      <c r="AZ728" s="1">
        <f t="shared" si="234"/>
        <v>71.430192104456054</v>
      </c>
      <c r="BA728" s="1">
        <f t="shared" si="234"/>
        <v>71.429146940903152</v>
      </c>
      <c r="BB728" s="1">
        <f t="shared" si="234"/>
        <v>71.428101777350236</v>
      </c>
      <c r="BC728" s="1">
        <f t="shared" si="234"/>
        <v>71.427056613797333</v>
      </c>
      <c r="BD728" s="1">
        <f t="shared" si="234"/>
        <v>71.426011450244431</v>
      </c>
      <c r="BE728" s="1">
        <f t="shared" si="234"/>
        <v>71.424966286691529</v>
      </c>
      <c r="BF728" s="1">
        <f t="shared" si="234"/>
        <v>71.424442520314827</v>
      </c>
      <c r="BG728" s="1">
        <f t="shared" si="234"/>
        <v>71.423918753938125</v>
      </c>
      <c r="BH728" s="1">
        <f t="shared" si="234"/>
        <v>71.423394987561423</v>
      </c>
      <c r="BI728" s="1">
        <f t="shared" si="234"/>
        <v>71.422871221184721</v>
      </c>
      <c r="BJ728" s="1">
        <f t="shared" si="234"/>
        <v>71.422347454808019</v>
      </c>
      <c r="BK728" s="1">
        <f t="shared" si="234"/>
        <v>71.421272613311061</v>
      </c>
      <c r="BL728" s="1">
        <f t="shared" si="234"/>
        <v>71.420197771814102</v>
      </c>
      <c r="BM728" s="1">
        <f t="shared" si="234"/>
        <v>71.419122930317144</v>
      </c>
      <c r="BN728" s="1">
        <f t="shared" si="234"/>
        <v>71.418048088820186</v>
      </c>
      <c r="BO728" s="1">
        <f t="shared" si="239"/>
        <v>71.416973247323227</v>
      </c>
      <c r="BP728" s="1">
        <f t="shared" si="239"/>
        <v>71.415370353205304</v>
      </c>
      <c r="BQ728" s="1">
        <f t="shared" si="239"/>
        <v>71.413767459087396</v>
      </c>
      <c r="BR728" s="1">
        <f t="shared" si="239"/>
        <v>71.412164564969473</v>
      </c>
      <c r="BS728" s="1">
        <f t="shared" si="239"/>
        <v>71.410561670851564</v>
      </c>
      <c r="BT728" s="1">
        <f t="shared" si="239"/>
        <v>71.408958776733655</v>
      </c>
      <c r="BU728" s="1">
        <f t="shared" si="239"/>
        <v>71.404973974735441</v>
      </c>
      <c r="BV728" s="1">
        <f t="shared" si="239"/>
        <v>71.400989172737226</v>
      </c>
      <c r="BW728" s="1">
        <f t="shared" si="239"/>
        <v>71.397004370739012</v>
      </c>
      <c r="BX728" s="1">
        <f t="shared" si="239"/>
        <v>71.393019568740783</v>
      </c>
      <c r="BY728" s="1">
        <f t="shared" si="239"/>
        <v>71.389034766742569</v>
      </c>
      <c r="BZ728" s="1">
        <f t="shared" si="239"/>
        <v>71.400495824174953</v>
      </c>
      <c r="CA728" s="1">
        <f t="shared" si="239"/>
        <v>71.411956881607338</v>
      </c>
      <c r="CB728" s="1">
        <f t="shared" si="239"/>
        <v>71.423417939039723</v>
      </c>
      <c r="CC728" s="1">
        <f t="shared" si="239"/>
        <v>71.434878996472108</v>
      </c>
      <c r="CD728" s="1">
        <f t="shared" si="239"/>
        <v>71.446340053904493</v>
      </c>
      <c r="CE728" s="1">
        <f t="shared" si="235"/>
        <v>71.469866506352048</v>
      </c>
      <c r="CF728" s="1">
        <f t="shared" si="235"/>
        <v>71.493392958799603</v>
      </c>
      <c r="CG728" s="1">
        <f t="shared" si="235"/>
        <v>71.516919411247159</v>
      </c>
      <c r="CH728" s="1">
        <f t="shared" si="235"/>
        <v>71.540445863694714</v>
      </c>
      <c r="CI728" s="1">
        <f t="shared" si="235"/>
        <v>71.451036838628752</v>
      </c>
      <c r="CJ728" s="1" t="e">
        <f t="shared" si="235"/>
        <v>#VALUE!</v>
      </c>
      <c r="CK728" s="1" t="e">
        <f t="shared" si="235"/>
        <v>#VALUE!</v>
      </c>
      <c r="CL728" s="1" t="e">
        <f t="shared" si="235"/>
        <v>#VALUE!</v>
      </c>
      <c r="CM728" s="1" t="e">
        <f t="shared" si="235"/>
        <v>#VALUE!</v>
      </c>
      <c r="CN728" s="1" t="e">
        <f t="shared" si="235"/>
        <v>#VALUE!</v>
      </c>
      <c r="CO728" s="1" t="e">
        <f t="shared" si="235"/>
        <v>#VALUE!</v>
      </c>
      <c r="CP728" s="1" t="e">
        <f t="shared" si="235"/>
        <v>#VALUE!</v>
      </c>
      <c r="CQ728" s="1" t="e">
        <f t="shared" si="235"/>
        <v>#VALUE!</v>
      </c>
      <c r="CR728" s="1" t="e">
        <f t="shared" si="235"/>
        <v>#VALUE!</v>
      </c>
      <c r="CS728" s="1" t="e">
        <f t="shared" si="235"/>
        <v>#VALUE!</v>
      </c>
      <c r="CT728" s="1" t="e">
        <f t="shared" si="236"/>
        <v>#VALUE!</v>
      </c>
      <c r="CU728" s="1" t="e">
        <f t="shared" si="236"/>
        <v>#VALUE!</v>
      </c>
      <c r="CV728" s="1" t="e">
        <f t="shared" si="236"/>
        <v>#VALUE!</v>
      </c>
      <c r="CW728" s="1" t="e">
        <f t="shared" si="236"/>
        <v>#VALUE!</v>
      </c>
      <c r="CX728" s="1" t="e">
        <f t="shared" si="236"/>
        <v>#VALUE!</v>
      </c>
      <c r="CY728" s="7" t="e">
        <f t="shared" si="236"/>
        <v>#VALUE!</v>
      </c>
    </row>
    <row r="729" spans="2:103" x14ac:dyDescent="0.25">
      <c r="B729" s="25">
        <v>84</v>
      </c>
      <c r="C729" s="29">
        <f t="shared" si="232"/>
        <v>72.007022293282617</v>
      </c>
      <c r="D729" s="1">
        <f t="shared" si="228"/>
        <v>72.648234102173035</v>
      </c>
      <c r="E729" s="1">
        <f t="shared" si="240"/>
        <v>72.579666019860738</v>
      </c>
      <c r="F729" s="1">
        <f t="shared" si="240"/>
        <v>72.511097937548442</v>
      </c>
      <c r="G729" s="1">
        <f t="shared" si="240"/>
        <v>72.442529855236145</v>
      </c>
      <c r="H729" s="1">
        <f t="shared" si="240"/>
        <v>72.373961772923849</v>
      </c>
      <c r="I729" s="1">
        <f t="shared" si="240"/>
        <v>72.338892410306542</v>
      </c>
      <c r="J729" s="1">
        <f t="shared" si="240"/>
        <v>72.303823047689235</v>
      </c>
      <c r="K729" s="1">
        <f t="shared" si="240"/>
        <v>72.268753685071928</v>
      </c>
      <c r="L729" s="1">
        <f t="shared" si="240"/>
        <v>72.233684322454621</v>
      </c>
      <c r="M729" s="1">
        <f t="shared" si="240"/>
        <v>72.198614959837315</v>
      </c>
      <c r="N729" s="1">
        <f t="shared" si="240"/>
        <v>72.197790312744019</v>
      </c>
      <c r="O729" s="1">
        <f t="shared" si="240"/>
        <v>72.196965665650723</v>
      </c>
      <c r="P729" s="1">
        <f t="shared" si="240"/>
        <v>72.196141018557427</v>
      </c>
      <c r="Q729" s="1">
        <f t="shared" si="240"/>
        <v>72.195316371464131</v>
      </c>
      <c r="R729" s="1">
        <f t="shared" si="240"/>
        <v>72.194491724370835</v>
      </c>
      <c r="S729" s="1">
        <f t="shared" si="240"/>
        <v>72.192601983513129</v>
      </c>
      <c r="T729" s="1">
        <f t="shared" si="240"/>
        <v>72.190712242655422</v>
      </c>
      <c r="U729" s="1">
        <f t="shared" si="237"/>
        <v>72.188822501797716</v>
      </c>
      <c r="V729" s="1">
        <f t="shared" si="237"/>
        <v>72.18693276094001</v>
      </c>
      <c r="W729" s="1">
        <f t="shared" si="237"/>
        <v>72.185043020082304</v>
      </c>
      <c r="X729" s="1">
        <f t="shared" si="237"/>
        <v>72.182794033076661</v>
      </c>
      <c r="Y729" s="1">
        <f t="shared" si="237"/>
        <v>72.180545046071032</v>
      </c>
      <c r="Z729" s="1">
        <f t="shared" si="237"/>
        <v>72.178296059065389</v>
      </c>
      <c r="AA729" s="1">
        <f t="shared" si="237"/>
        <v>72.17604707205976</v>
      </c>
      <c r="AB729" s="1">
        <f t="shared" si="237"/>
        <v>72.173798085054116</v>
      </c>
      <c r="AC729" s="1">
        <f t="shared" si="237"/>
        <v>72.172088288091473</v>
      </c>
      <c r="AD729" s="1">
        <f t="shared" si="237"/>
        <v>72.17037849112883</v>
      </c>
      <c r="AE729" s="1">
        <f t="shared" si="237"/>
        <v>72.168668694166186</v>
      </c>
      <c r="AF729" s="1">
        <f t="shared" si="237"/>
        <v>72.166958897203543</v>
      </c>
      <c r="AG729" s="1">
        <f t="shared" si="237"/>
        <v>72.165249100240899</v>
      </c>
      <c r="AH729" s="1">
        <f t="shared" si="237"/>
        <v>72.163881885794723</v>
      </c>
      <c r="AI729" s="1">
        <f t="shared" si="237"/>
        <v>72.162514671348546</v>
      </c>
      <c r="AJ729" s="1">
        <f t="shared" si="238"/>
        <v>72.16114745690237</v>
      </c>
      <c r="AK729" s="1">
        <f t="shared" si="238"/>
        <v>72.159780242456193</v>
      </c>
      <c r="AL729" s="1">
        <f t="shared" si="238"/>
        <v>72.158413028010017</v>
      </c>
      <c r="AM729" s="1">
        <f t="shared" si="238"/>
        <v>72.156951167432481</v>
      </c>
      <c r="AN729" s="1">
        <f t="shared" si="238"/>
        <v>72.155489306854946</v>
      </c>
      <c r="AO729" s="1">
        <f t="shared" si="238"/>
        <v>72.154027446277411</v>
      </c>
      <c r="AP729" s="1">
        <f t="shared" si="238"/>
        <v>72.152565585699875</v>
      </c>
      <c r="AQ729" s="1">
        <f t="shared" si="238"/>
        <v>72.15110372512234</v>
      </c>
      <c r="AR729" s="1">
        <f t="shared" si="238"/>
        <v>72.149933151000837</v>
      </c>
      <c r="AS729" s="1">
        <f t="shared" si="238"/>
        <v>72.148762576879335</v>
      </c>
      <c r="AT729" s="1">
        <f t="shared" si="238"/>
        <v>72.147592002757833</v>
      </c>
      <c r="AU729" s="1">
        <f t="shared" si="238"/>
        <v>72.14642142863633</v>
      </c>
      <c r="AV729" s="1">
        <f t="shared" si="238"/>
        <v>72.145250854514828</v>
      </c>
      <c r="AW729" s="1">
        <f t="shared" si="238"/>
        <v>72.144195082743622</v>
      </c>
      <c r="AX729" s="1">
        <f t="shared" si="238"/>
        <v>72.143139310972401</v>
      </c>
      <c r="AY729" s="1">
        <f t="shared" si="238"/>
        <v>72.142083539201195</v>
      </c>
      <c r="AZ729" s="1">
        <f t="shared" si="234"/>
        <v>72.141027767429975</v>
      </c>
      <c r="BA729" s="1">
        <f t="shared" si="234"/>
        <v>72.139971995658769</v>
      </c>
      <c r="BB729" s="1">
        <f t="shared" si="234"/>
        <v>72.138926832105867</v>
      </c>
      <c r="BC729" s="1">
        <f t="shared" si="234"/>
        <v>72.13788166855295</v>
      </c>
      <c r="BD729" s="1">
        <f t="shared" si="234"/>
        <v>72.136836505000048</v>
      </c>
      <c r="BE729" s="1">
        <f t="shared" si="234"/>
        <v>72.135791341447145</v>
      </c>
      <c r="BF729" s="1">
        <f t="shared" si="234"/>
        <v>72.134746177894243</v>
      </c>
      <c r="BG729" s="1">
        <f t="shared" si="234"/>
        <v>72.134222411517541</v>
      </c>
      <c r="BH729" s="1">
        <f t="shared" si="234"/>
        <v>72.133698645140839</v>
      </c>
      <c r="BI729" s="1">
        <f t="shared" si="234"/>
        <v>72.133174878764137</v>
      </c>
      <c r="BJ729" s="1">
        <f t="shared" si="234"/>
        <v>72.132651112387435</v>
      </c>
      <c r="BK729" s="1">
        <f t="shared" si="234"/>
        <v>72.132127346010734</v>
      </c>
      <c r="BL729" s="1">
        <f t="shared" si="234"/>
        <v>72.131052504513775</v>
      </c>
      <c r="BM729" s="1">
        <f t="shared" si="234"/>
        <v>72.129977663016817</v>
      </c>
      <c r="BN729" s="1">
        <f t="shared" si="234"/>
        <v>72.128902821519858</v>
      </c>
      <c r="BO729" s="1">
        <f t="shared" si="239"/>
        <v>72.1278279800229</v>
      </c>
      <c r="BP729" s="1">
        <f t="shared" si="239"/>
        <v>72.126753138525942</v>
      </c>
      <c r="BQ729" s="1">
        <f t="shared" si="239"/>
        <v>72.125150244408019</v>
      </c>
      <c r="BR729" s="1">
        <f t="shared" si="239"/>
        <v>72.12354735029011</v>
      </c>
      <c r="BS729" s="1">
        <f t="shared" si="239"/>
        <v>72.121944456172187</v>
      </c>
      <c r="BT729" s="1">
        <f t="shared" si="239"/>
        <v>72.120341562054278</v>
      </c>
      <c r="BU729" s="1">
        <f t="shared" si="239"/>
        <v>72.11873866793637</v>
      </c>
      <c r="BV729" s="1">
        <f t="shared" si="239"/>
        <v>72.114753865938155</v>
      </c>
      <c r="BW729" s="1">
        <f t="shared" si="239"/>
        <v>72.110769063939941</v>
      </c>
      <c r="BX729" s="1">
        <f t="shared" si="239"/>
        <v>72.106784261941726</v>
      </c>
      <c r="BY729" s="1">
        <f t="shared" si="239"/>
        <v>72.102799459943498</v>
      </c>
      <c r="BZ729" s="1">
        <f t="shared" si="239"/>
        <v>72.098814657945283</v>
      </c>
      <c r="CA729" s="1">
        <f t="shared" si="239"/>
        <v>72.110275715377668</v>
      </c>
      <c r="CB729" s="1">
        <f t="shared" si="239"/>
        <v>72.121736772810053</v>
      </c>
      <c r="CC729" s="1">
        <f t="shared" si="239"/>
        <v>72.133197830242437</v>
      </c>
      <c r="CD729" s="1">
        <f t="shared" si="239"/>
        <v>72.144658887674822</v>
      </c>
      <c r="CE729" s="1">
        <f t="shared" si="235"/>
        <v>72.156119945107207</v>
      </c>
      <c r="CF729" s="1">
        <f t="shared" si="235"/>
        <v>72.179646397554762</v>
      </c>
      <c r="CG729" s="1">
        <f t="shared" si="235"/>
        <v>72.203172850002318</v>
      </c>
      <c r="CH729" s="1">
        <f t="shared" si="235"/>
        <v>72.226699302449873</v>
      </c>
      <c r="CI729" s="1">
        <f t="shared" si="235"/>
        <v>72.250225754897428</v>
      </c>
      <c r="CJ729" s="1">
        <f t="shared" si="235"/>
        <v>72.160816729831467</v>
      </c>
      <c r="CK729" s="1" t="e">
        <f t="shared" si="235"/>
        <v>#VALUE!</v>
      </c>
      <c r="CL729" s="1" t="e">
        <f t="shared" si="235"/>
        <v>#VALUE!</v>
      </c>
      <c r="CM729" s="1" t="e">
        <f t="shared" si="235"/>
        <v>#VALUE!</v>
      </c>
      <c r="CN729" s="1" t="e">
        <f t="shared" si="235"/>
        <v>#VALUE!</v>
      </c>
      <c r="CO729" s="1" t="e">
        <f t="shared" si="235"/>
        <v>#VALUE!</v>
      </c>
      <c r="CP729" s="1" t="e">
        <f t="shared" si="235"/>
        <v>#VALUE!</v>
      </c>
      <c r="CQ729" s="1" t="e">
        <f t="shared" si="235"/>
        <v>#VALUE!</v>
      </c>
      <c r="CR729" s="1" t="e">
        <f t="shared" si="235"/>
        <v>#VALUE!</v>
      </c>
      <c r="CS729" s="1" t="e">
        <f t="shared" si="235"/>
        <v>#VALUE!</v>
      </c>
      <c r="CT729" s="1" t="e">
        <f t="shared" si="236"/>
        <v>#VALUE!</v>
      </c>
      <c r="CU729" s="1" t="e">
        <f t="shared" si="236"/>
        <v>#VALUE!</v>
      </c>
      <c r="CV729" s="1" t="e">
        <f t="shared" si="236"/>
        <v>#VALUE!</v>
      </c>
      <c r="CW729" s="1" t="e">
        <f t="shared" si="236"/>
        <v>#VALUE!</v>
      </c>
      <c r="CX729" s="1" t="e">
        <f t="shared" si="236"/>
        <v>#VALUE!</v>
      </c>
      <c r="CY729" s="7" t="e">
        <f t="shared" si="236"/>
        <v>#VALUE!</v>
      </c>
    </row>
    <row r="730" spans="2:103" x14ac:dyDescent="0.25">
      <c r="B730" s="25">
        <v>85</v>
      </c>
      <c r="C730" s="29">
        <f t="shared" si="232"/>
        <v>72.716802184485331</v>
      </c>
      <c r="D730" s="1">
        <f t="shared" si="228"/>
        <v>73.288453802078308</v>
      </c>
      <c r="E730" s="1">
        <f t="shared" si="240"/>
        <v>73.219885719766012</v>
      </c>
      <c r="F730" s="1">
        <f t="shared" si="240"/>
        <v>73.151317637453715</v>
      </c>
      <c r="G730" s="1">
        <f t="shared" si="240"/>
        <v>73.082749555141419</v>
      </c>
      <c r="H730" s="1">
        <f t="shared" si="240"/>
        <v>73.014181472829122</v>
      </c>
      <c r="I730" s="1">
        <f t="shared" si="240"/>
        <v>73.052052364427468</v>
      </c>
      <c r="J730" s="1">
        <f t="shared" si="240"/>
        <v>73.016983001810161</v>
      </c>
      <c r="K730" s="1">
        <f t="shared" si="240"/>
        <v>72.981913639192854</v>
      </c>
      <c r="L730" s="1">
        <f t="shared" si="240"/>
        <v>72.946844276575547</v>
      </c>
      <c r="M730" s="1">
        <f t="shared" si="240"/>
        <v>72.91177491395824</v>
      </c>
      <c r="N730" s="1">
        <f t="shared" si="240"/>
        <v>72.876705551340933</v>
      </c>
      <c r="O730" s="1">
        <f t="shared" si="240"/>
        <v>72.875880904247637</v>
      </c>
      <c r="P730" s="1">
        <f t="shared" si="240"/>
        <v>72.875056257154341</v>
      </c>
      <c r="Q730" s="1">
        <f t="shared" si="240"/>
        <v>72.874231610061045</v>
      </c>
      <c r="R730" s="1">
        <f t="shared" si="240"/>
        <v>72.873406962967749</v>
      </c>
      <c r="S730" s="1">
        <f t="shared" si="240"/>
        <v>72.872582315874453</v>
      </c>
      <c r="T730" s="1">
        <f t="shared" si="240"/>
        <v>72.870692575016747</v>
      </c>
      <c r="U730" s="1">
        <f t="shared" si="237"/>
        <v>72.868802834159041</v>
      </c>
      <c r="V730" s="1">
        <f t="shared" si="237"/>
        <v>72.866913093301335</v>
      </c>
      <c r="W730" s="1">
        <f t="shared" si="237"/>
        <v>72.865023352443629</v>
      </c>
      <c r="X730" s="1">
        <f t="shared" si="237"/>
        <v>72.863133611585923</v>
      </c>
      <c r="Y730" s="1">
        <f t="shared" si="237"/>
        <v>72.860884624580279</v>
      </c>
      <c r="Z730" s="1">
        <f t="shared" si="237"/>
        <v>72.85863563757465</v>
      </c>
      <c r="AA730" s="1">
        <f t="shared" si="237"/>
        <v>72.856386650569007</v>
      </c>
      <c r="AB730" s="1">
        <f t="shared" si="237"/>
        <v>72.854137663563378</v>
      </c>
      <c r="AC730" s="1">
        <f t="shared" si="237"/>
        <v>72.851888676557735</v>
      </c>
      <c r="AD730" s="1">
        <f t="shared" si="237"/>
        <v>72.850178879595092</v>
      </c>
      <c r="AE730" s="1">
        <f t="shared" si="237"/>
        <v>72.848469082632448</v>
      </c>
      <c r="AF730" s="1">
        <f t="shared" si="237"/>
        <v>72.846759285669805</v>
      </c>
      <c r="AG730" s="1">
        <f t="shared" si="237"/>
        <v>72.845049488707161</v>
      </c>
      <c r="AH730" s="1">
        <f t="shared" si="237"/>
        <v>72.843339691744518</v>
      </c>
      <c r="AI730" s="1">
        <f t="shared" si="237"/>
        <v>72.841972477298341</v>
      </c>
      <c r="AJ730" s="1">
        <f t="shared" si="238"/>
        <v>72.840605262852165</v>
      </c>
      <c r="AK730" s="1">
        <f t="shared" si="238"/>
        <v>72.839238048405988</v>
      </c>
      <c r="AL730" s="1">
        <f t="shared" si="238"/>
        <v>72.837870833959812</v>
      </c>
      <c r="AM730" s="1">
        <f t="shared" si="238"/>
        <v>72.836503619513635</v>
      </c>
      <c r="AN730" s="1">
        <f t="shared" si="238"/>
        <v>72.8350417589361</v>
      </c>
      <c r="AO730" s="1">
        <f t="shared" si="238"/>
        <v>72.833579898358565</v>
      </c>
      <c r="AP730" s="1">
        <f t="shared" si="238"/>
        <v>72.832118037781029</v>
      </c>
      <c r="AQ730" s="1">
        <f t="shared" si="238"/>
        <v>72.830656177203494</v>
      </c>
      <c r="AR730" s="1">
        <f t="shared" si="238"/>
        <v>72.829194316625959</v>
      </c>
      <c r="AS730" s="1">
        <f t="shared" si="238"/>
        <v>72.828023742504456</v>
      </c>
      <c r="AT730" s="1">
        <f t="shared" si="238"/>
        <v>72.826853168382954</v>
      </c>
      <c r="AU730" s="1">
        <f t="shared" si="238"/>
        <v>72.825682594261451</v>
      </c>
      <c r="AV730" s="1">
        <f t="shared" si="238"/>
        <v>72.824512020139949</v>
      </c>
      <c r="AW730" s="1">
        <f t="shared" si="238"/>
        <v>72.823341446018446</v>
      </c>
      <c r="AX730" s="1">
        <f t="shared" si="238"/>
        <v>72.82228567424724</v>
      </c>
      <c r="AY730" s="1">
        <f t="shared" si="238"/>
        <v>72.82122990247602</v>
      </c>
      <c r="AZ730" s="1">
        <f t="shared" si="234"/>
        <v>72.820174130704814</v>
      </c>
      <c r="BA730" s="1">
        <f t="shared" si="234"/>
        <v>72.819118358933594</v>
      </c>
      <c r="BB730" s="1">
        <f t="shared" si="234"/>
        <v>72.818062587162387</v>
      </c>
      <c r="BC730" s="1">
        <f t="shared" si="234"/>
        <v>72.817017423609485</v>
      </c>
      <c r="BD730" s="1">
        <f t="shared" si="234"/>
        <v>72.815972260056569</v>
      </c>
      <c r="BE730" s="1">
        <f t="shared" si="234"/>
        <v>72.814927096503666</v>
      </c>
      <c r="BF730" s="1">
        <f t="shared" si="234"/>
        <v>72.813881932950764</v>
      </c>
      <c r="BG730" s="1">
        <f t="shared" si="234"/>
        <v>72.812836769397862</v>
      </c>
      <c r="BH730" s="1">
        <f t="shared" si="234"/>
        <v>72.81231300302116</v>
      </c>
      <c r="BI730" s="1">
        <f t="shared" si="234"/>
        <v>72.811789236644458</v>
      </c>
      <c r="BJ730" s="1">
        <f t="shared" si="234"/>
        <v>72.811265470267756</v>
      </c>
      <c r="BK730" s="1">
        <f t="shared" si="234"/>
        <v>72.810741703891054</v>
      </c>
      <c r="BL730" s="1">
        <f t="shared" si="234"/>
        <v>72.810217937514352</v>
      </c>
      <c r="BM730" s="1">
        <f t="shared" si="234"/>
        <v>72.809143096017394</v>
      </c>
      <c r="BN730" s="1">
        <f t="shared" si="234"/>
        <v>72.808068254520435</v>
      </c>
      <c r="BO730" s="1">
        <f t="shared" si="239"/>
        <v>72.806993413023477</v>
      </c>
      <c r="BP730" s="1">
        <f t="shared" si="239"/>
        <v>72.805918571526519</v>
      </c>
      <c r="BQ730" s="1">
        <f t="shared" si="239"/>
        <v>72.80484373002956</v>
      </c>
      <c r="BR730" s="1">
        <f t="shared" si="239"/>
        <v>72.803240835911637</v>
      </c>
      <c r="BS730" s="1">
        <f t="shared" si="239"/>
        <v>72.801637941793729</v>
      </c>
      <c r="BT730" s="1">
        <f t="shared" si="239"/>
        <v>72.800035047675806</v>
      </c>
      <c r="BU730" s="1">
        <f t="shared" si="239"/>
        <v>72.798432153557897</v>
      </c>
      <c r="BV730" s="1">
        <f t="shared" si="239"/>
        <v>72.796829259439988</v>
      </c>
      <c r="BW730" s="1">
        <f t="shared" si="239"/>
        <v>72.792844457441774</v>
      </c>
      <c r="BX730" s="1">
        <f t="shared" si="239"/>
        <v>72.788859655443559</v>
      </c>
      <c r="BY730" s="1">
        <f t="shared" si="239"/>
        <v>72.784874853445345</v>
      </c>
      <c r="BZ730" s="1">
        <f t="shared" si="239"/>
        <v>72.780890051447116</v>
      </c>
      <c r="CA730" s="1">
        <f t="shared" si="239"/>
        <v>72.776905249448902</v>
      </c>
      <c r="CB730" s="1">
        <f t="shared" si="239"/>
        <v>72.788366306881287</v>
      </c>
      <c r="CC730" s="1">
        <f t="shared" si="239"/>
        <v>72.799827364313671</v>
      </c>
      <c r="CD730" s="1">
        <f t="shared" si="239"/>
        <v>72.811288421746056</v>
      </c>
      <c r="CE730" s="1">
        <f t="shared" si="235"/>
        <v>72.822749479178441</v>
      </c>
      <c r="CF730" s="1">
        <f t="shared" si="235"/>
        <v>72.834210536610826</v>
      </c>
      <c r="CG730" s="1">
        <f t="shared" si="235"/>
        <v>72.857736989058381</v>
      </c>
      <c r="CH730" s="1">
        <f t="shared" si="235"/>
        <v>72.881263441505936</v>
      </c>
      <c r="CI730" s="1">
        <f t="shared" si="235"/>
        <v>72.904789893953492</v>
      </c>
      <c r="CJ730" s="1">
        <f t="shared" si="235"/>
        <v>72.928316346401047</v>
      </c>
      <c r="CK730" s="1">
        <f t="shared" si="235"/>
        <v>72.838907321335085</v>
      </c>
      <c r="CL730" s="1" t="e">
        <f t="shared" si="235"/>
        <v>#VALUE!</v>
      </c>
      <c r="CM730" s="1" t="e">
        <f t="shared" si="235"/>
        <v>#VALUE!</v>
      </c>
      <c r="CN730" s="1" t="e">
        <f t="shared" si="235"/>
        <v>#VALUE!</v>
      </c>
      <c r="CO730" s="1" t="e">
        <f t="shared" si="235"/>
        <v>#VALUE!</v>
      </c>
      <c r="CP730" s="1" t="e">
        <f t="shared" si="235"/>
        <v>#VALUE!</v>
      </c>
      <c r="CQ730" s="1" t="e">
        <f t="shared" si="235"/>
        <v>#VALUE!</v>
      </c>
      <c r="CR730" s="1" t="e">
        <f t="shared" si="235"/>
        <v>#VALUE!</v>
      </c>
      <c r="CS730" s="1" t="e">
        <f t="shared" si="235"/>
        <v>#VALUE!</v>
      </c>
      <c r="CT730" s="1" t="e">
        <f t="shared" si="236"/>
        <v>#VALUE!</v>
      </c>
      <c r="CU730" s="1" t="e">
        <f t="shared" si="236"/>
        <v>#VALUE!</v>
      </c>
      <c r="CV730" s="1" t="e">
        <f t="shared" si="236"/>
        <v>#VALUE!</v>
      </c>
      <c r="CW730" s="1" t="e">
        <f t="shared" si="236"/>
        <v>#VALUE!</v>
      </c>
      <c r="CX730" s="1" t="e">
        <f t="shared" si="236"/>
        <v>#VALUE!</v>
      </c>
      <c r="CY730" s="7" t="e">
        <f t="shared" si="236"/>
        <v>#VALUE!</v>
      </c>
    </row>
    <row r="731" spans="2:103" x14ac:dyDescent="0.25">
      <c r="B731" s="25">
        <v>86</v>
      </c>
      <c r="C731" s="29">
        <f t="shared" si="232"/>
        <v>73.39489277598895</v>
      </c>
      <c r="D731" s="1">
        <f t="shared" si="228"/>
        <v>73.966544393581927</v>
      </c>
      <c r="E731" s="1">
        <f t="shared" si="240"/>
        <v>73.860105419671285</v>
      </c>
      <c r="F731" s="1">
        <f t="shared" si="240"/>
        <v>73.791537337358989</v>
      </c>
      <c r="G731" s="1">
        <f t="shared" si="240"/>
        <v>73.722969255046692</v>
      </c>
      <c r="H731" s="1">
        <f t="shared" si="240"/>
        <v>73.654401172734396</v>
      </c>
      <c r="I731" s="1">
        <f t="shared" si="240"/>
        <v>73.692272064332741</v>
      </c>
      <c r="J731" s="1">
        <f t="shared" si="240"/>
        <v>73.730142955931086</v>
      </c>
      <c r="K731" s="1">
        <f t="shared" si="240"/>
        <v>73.695073593313779</v>
      </c>
      <c r="L731" s="1">
        <f t="shared" si="240"/>
        <v>73.660004230696472</v>
      </c>
      <c r="M731" s="1">
        <f t="shared" si="240"/>
        <v>73.624934868079166</v>
      </c>
      <c r="N731" s="1">
        <f t="shared" si="240"/>
        <v>73.589865505461859</v>
      </c>
      <c r="O731" s="1">
        <f t="shared" si="240"/>
        <v>73.554796142844552</v>
      </c>
      <c r="P731" s="1">
        <f t="shared" si="240"/>
        <v>73.553971495751256</v>
      </c>
      <c r="Q731" s="1">
        <f t="shared" si="240"/>
        <v>73.55314684865796</v>
      </c>
      <c r="R731" s="1">
        <f t="shared" si="240"/>
        <v>73.552322201564664</v>
      </c>
      <c r="S731" s="1">
        <f t="shared" si="240"/>
        <v>73.551497554471368</v>
      </c>
      <c r="T731" s="1">
        <f t="shared" si="240"/>
        <v>73.550672907378072</v>
      </c>
      <c r="U731" s="1">
        <f t="shared" si="237"/>
        <v>73.548783166520366</v>
      </c>
      <c r="V731" s="1">
        <f t="shared" si="237"/>
        <v>73.54689342566266</v>
      </c>
      <c r="W731" s="1">
        <f t="shared" si="237"/>
        <v>73.545003684804954</v>
      </c>
      <c r="X731" s="1">
        <f t="shared" si="237"/>
        <v>73.543113943947247</v>
      </c>
      <c r="Y731" s="1">
        <f t="shared" si="237"/>
        <v>73.541224203089541</v>
      </c>
      <c r="Z731" s="1">
        <f t="shared" si="237"/>
        <v>73.538975216083898</v>
      </c>
      <c r="AA731" s="1">
        <f t="shared" si="237"/>
        <v>73.536726229078269</v>
      </c>
      <c r="AB731" s="1">
        <f t="shared" si="237"/>
        <v>73.534477242072626</v>
      </c>
      <c r="AC731" s="1">
        <f t="shared" si="237"/>
        <v>73.532228255066997</v>
      </c>
      <c r="AD731" s="1">
        <f t="shared" si="237"/>
        <v>73.529979268061354</v>
      </c>
      <c r="AE731" s="1">
        <f t="shared" si="237"/>
        <v>73.52826947109871</v>
      </c>
      <c r="AF731" s="1">
        <f t="shared" si="237"/>
        <v>73.526559674136067</v>
      </c>
      <c r="AG731" s="1">
        <f t="shared" si="237"/>
        <v>73.524849877173423</v>
      </c>
      <c r="AH731" s="1">
        <f t="shared" si="237"/>
        <v>73.52314008021078</v>
      </c>
      <c r="AI731" s="1">
        <f t="shared" si="237"/>
        <v>73.521430283248137</v>
      </c>
      <c r="AJ731" s="1">
        <f t="shared" si="238"/>
        <v>73.52006306880196</v>
      </c>
      <c r="AK731" s="1">
        <f t="shared" si="238"/>
        <v>73.518695854355784</v>
      </c>
      <c r="AL731" s="1">
        <f t="shared" si="238"/>
        <v>73.517328639909607</v>
      </c>
      <c r="AM731" s="1">
        <f t="shared" si="238"/>
        <v>73.515961425463431</v>
      </c>
      <c r="AN731" s="1">
        <f t="shared" si="238"/>
        <v>73.514594211017254</v>
      </c>
      <c r="AO731" s="1">
        <f t="shared" si="238"/>
        <v>73.513132350439719</v>
      </c>
      <c r="AP731" s="1">
        <f t="shared" si="238"/>
        <v>73.511670489862183</v>
      </c>
      <c r="AQ731" s="1">
        <f t="shared" si="238"/>
        <v>73.510208629284648</v>
      </c>
      <c r="AR731" s="1">
        <f t="shared" si="238"/>
        <v>73.508746768707113</v>
      </c>
      <c r="AS731" s="1">
        <f t="shared" si="238"/>
        <v>73.507284908129577</v>
      </c>
      <c r="AT731" s="1">
        <f t="shared" si="238"/>
        <v>73.506114334008075</v>
      </c>
      <c r="AU731" s="1">
        <f t="shared" si="238"/>
        <v>73.504943759886572</v>
      </c>
      <c r="AV731" s="1">
        <f t="shared" si="238"/>
        <v>73.50377318576507</v>
      </c>
      <c r="AW731" s="1">
        <f t="shared" si="238"/>
        <v>73.502602611643567</v>
      </c>
      <c r="AX731" s="1">
        <f t="shared" si="238"/>
        <v>73.501432037522065</v>
      </c>
      <c r="AY731" s="1">
        <f t="shared" si="238"/>
        <v>73.500376265750859</v>
      </c>
      <c r="AZ731" s="1">
        <f t="shared" si="234"/>
        <v>73.499320493979639</v>
      </c>
      <c r="BA731" s="1">
        <f t="shared" si="234"/>
        <v>73.498264722208432</v>
      </c>
      <c r="BB731" s="1">
        <f t="shared" si="234"/>
        <v>73.497208950437212</v>
      </c>
      <c r="BC731" s="1">
        <f t="shared" si="234"/>
        <v>73.496153178666006</v>
      </c>
      <c r="BD731" s="1">
        <f t="shared" si="234"/>
        <v>73.495108015113104</v>
      </c>
      <c r="BE731" s="1">
        <f t="shared" si="234"/>
        <v>73.494062851560187</v>
      </c>
      <c r="BF731" s="1">
        <f t="shared" si="234"/>
        <v>73.493017688007285</v>
      </c>
      <c r="BG731" s="1">
        <f t="shared" si="234"/>
        <v>73.491972524454383</v>
      </c>
      <c r="BH731" s="1">
        <f t="shared" si="234"/>
        <v>73.49092736090148</v>
      </c>
      <c r="BI731" s="1">
        <f t="shared" si="234"/>
        <v>73.490403594524778</v>
      </c>
      <c r="BJ731" s="1">
        <f t="shared" si="234"/>
        <v>73.489879828148077</v>
      </c>
      <c r="BK731" s="1">
        <f t="shared" si="234"/>
        <v>73.489356061771375</v>
      </c>
      <c r="BL731" s="1">
        <f t="shared" si="234"/>
        <v>73.488832295394673</v>
      </c>
      <c r="BM731" s="1">
        <f t="shared" si="234"/>
        <v>73.488308529017971</v>
      </c>
      <c r="BN731" s="1">
        <f t="shared" si="234"/>
        <v>73.487233687521012</v>
      </c>
      <c r="BO731" s="1">
        <f t="shared" si="239"/>
        <v>73.486158846024054</v>
      </c>
      <c r="BP731" s="1">
        <f t="shared" si="239"/>
        <v>73.485084004527096</v>
      </c>
      <c r="BQ731" s="1">
        <f t="shared" si="239"/>
        <v>73.484009163030137</v>
      </c>
      <c r="BR731" s="1">
        <f t="shared" si="239"/>
        <v>73.482934321533179</v>
      </c>
      <c r="BS731" s="1">
        <f t="shared" si="239"/>
        <v>73.481331427415256</v>
      </c>
      <c r="BT731" s="1">
        <f t="shared" si="239"/>
        <v>73.479728533297347</v>
      </c>
      <c r="BU731" s="1">
        <f t="shared" si="239"/>
        <v>73.478125639179424</v>
      </c>
      <c r="BV731" s="1">
        <f t="shared" si="239"/>
        <v>73.476522745061516</v>
      </c>
      <c r="BW731" s="1">
        <f t="shared" si="239"/>
        <v>73.474919850943607</v>
      </c>
      <c r="BX731" s="1">
        <f t="shared" si="239"/>
        <v>73.470935048945393</v>
      </c>
      <c r="BY731" s="1">
        <f t="shared" si="239"/>
        <v>73.466950246947178</v>
      </c>
      <c r="BZ731" s="1">
        <f t="shared" si="239"/>
        <v>73.462965444948964</v>
      </c>
      <c r="CA731" s="1">
        <f t="shared" si="239"/>
        <v>73.458980642950735</v>
      </c>
      <c r="CB731" s="1">
        <f t="shared" si="239"/>
        <v>73.45499584095252</v>
      </c>
      <c r="CC731" s="1">
        <f t="shared" si="239"/>
        <v>73.466456898384905</v>
      </c>
      <c r="CD731" s="1">
        <f t="shared" si="239"/>
        <v>73.47791795581729</v>
      </c>
      <c r="CE731" s="1">
        <f t="shared" si="235"/>
        <v>73.489379013249675</v>
      </c>
      <c r="CF731" s="1">
        <f t="shared" si="235"/>
        <v>73.500840070682059</v>
      </c>
      <c r="CG731" s="1">
        <f t="shared" si="235"/>
        <v>73.512301128114444</v>
      </c>
      <c r="CH731" s="1">
        <f t="shared" si="235"/>
        <v>73.535827580562</v>
      </c>
      <c r="CI731" s="1">
        <f t="shared" si="235"/>
        <v>73.559354033009555</v>
      </c>
      <c r="CJ731" s="1">
        <f t="shared" si="235"/>
        <v>73.58288048545711</v>
      </c>
      <c r="CK731" s="1">
        <f t="shared" si="235"/>
        <v>73.606406937904666</v>
      </c>
      <c r="CL731" s="1">
        <f t="shared" si="235"/>
        <v>73.516997912838704</v>
      </c>
      <c r="CM731" s="1" t="e">
        <f t="shared" si="235"/>
        <v>#VALUE!</v>
      </c>
      <c r="CN731" s="1" t="e">
        <f t="shared" si="235"/>
        <v>#VALUE!</v>
      </c>
      <c r="CO731" s="1" t="e">
        <f t="shared" si="235"/>
        <v>#VALUE!</v>
      </c>
      <c r="CP731" s="1" t="e">
        <f t="shared" si="235"/>
        <v>#VALUE!</v>
      </c>
      <c r="CQ731" s="1" t="e">
        <f t="shared" si="235"/>
        <v>#VALUE!</v>
      </c>
      <c r="CR731" s="1" t="e">
        <f t="shared" si="235"/>
        <v>#VALUE!</v>
      </c>
      <c r="CS731" s="1" t="e">
        <f t="shared" si="235"/>
        <v>#VALUE!</v>
      </c>
      <c r="CT731" s="1" t="e">
        <f t="shared" si="236"/>
        <v>#VALUE!</v>
      </c>
      <c r="CU731" s="1" t="e">
        <f t="shared" si="236"/>
        <v>#VALUE!</v>
      </c>
      <c r="CV731" s="1" t="e">
        <f t="shared" si="236"/>
        <v>#VALUE!</v>
      </c>
      <c r="CW731" s="1" t="e">
        <f t="shared" si="236"/>
        <v>#VALUE!</v>
      </c>
      <c r="CX731" s="1" t="e">
        <f t="shared" si="236"/>
        <v>#VALUE!</v>
      </c>
      <c r="CY731" s="7" t="e">
        <f t="shared" si="236"/>
        <v>#VALUE!</v>
      </c>
    </row>
    <row r="732" spans="2:103" x14ac:dyDescent="0.25">
      <c r="B732" s="25">
        <v>87</v>
      </c>
      <c r="C732" s="29">
        <f t="shared" si="232"/>
        <v>74.072983367492569</v>
      </c>
      <c r="D732" s="1">
        <f t="shared" si="228"/>
        <v>74.644634985085546</v>
      </c>
      <c r="E732" s="1">
        <f t="shared" si="240"/>
        <v>74.538196011174904</v>
      </c>
      <c r="F732" s="1">
        <f t="shared" si="240"/>
        <v>74.431757037264262</v>
      </c>
      <c r="G732" s="1">
        <f t="shared" si="240"/>
        <v>74.363188954951966</v>
      </c>
      <c r="H732" s="1">
        <f t="shared" si="240"/>
        <v>74.294620872639669</v>
      </c>
      <c r="I732" s="1">
        <f t="shared" si="240"/>
        <v>74.332491764238014</v>
      </c>
      <c r="J732" s="1">
        <f t="shared" si="240"/>
        <v>74.37036265583636</v>
      </c>
      <c r="K732" s="1">
        <f t="shared" si="240"/>
        <v>74.408233547434705</v>
      </c>
      <c r="L732" s="1">
        <f t="shared" si="240"/>
        <v>74.373164184817398</v>
      </c>
      <c r="M732" s="1">
        <f t="shared" si="240"/>
        <v>74.338094822200091</v>
      </c>
      <c r="N732" s="1">
        <f t="shared" si="240"/>
        <v>74.303025459582784</v>
      </c>
      <c r="O732" s="1">
        <f t="shared" si="240"/>
        <v>74.267956096965477</v>
      </c>
      <c r="P732" s="1">
        <f t="shared" si="240"/>
        <v>74.23288673434817</v>
      </c>
      <c r="Q732" s="1">
        <f t="shared" si="240"/>
        <v>74.232062087254874</v>
      </c>
      <c r="R732" s="1">
        <f t="shared" si="240"/>
        <v>74.231237440161578</v>
      </c>
      <c r="S732" s="1">
        <f t="shared" si="240"/>
        <v>74.230412793068282</v>
      </c>
      <c r="T732" s="1">
        <f t="shared" si="240"/>
        <v>74.229588145974986</v>
      </c>
      <c r="U732" s="1">
        <f t="shared" si="237"/>
        <v>74.22876349888169</v>
      </c>
      <c r="V732" s="1">
        <f t="shared" si="237"/>
        <v>74.226873758023984</v>
      </c>
      <c r="W732" s="1">
        <f t="shared" si="237"/>
        <v>74.224984017166278</v>
      </c>
      <c r="X732" s="1">
        <f t="shared" si="237"/>
        <v>74.223094276308572</v>
      </c>
      <c r="Y732" s="1">
        <f t="shared" si="237"/>
        <v>74.221204535450866</v>
      </c>
      <c r="Z732" s="1">
        <f t="shared" si="237"/>
        <v>74.21931479459316</v>
      </c>
      <c r="AA732" s="1">
        <f t="shared" si="237"/>
        <v>74.217065807587517</v>
      </c>
      <c r="AB732" s="1">
        <f t="shared" si="237"/>
        <v>74.214816820581888</v>
      </c>
      <c r="AC732" s="1">
        <f t="shared" si="237"/>
        <v>74.212567833576244</v>
      </c>
      <c r="AD732" s="1">
        <f t="shared" si="237"/>
        <v>74.210318846570615</v>
      </c>
      <c r="AE732" s="1">
        <f t="shared" si="237"/>
        <v>74.208069859564972</v>
      </c>
      <c r="AF732" s="1">
        <f t="shared" si="237"/>
        <v>74.206360062602329</v>
      </c>
      <c r="AG732" s="1">
        <f t="shared" si="237"/>
        <v>74.204650265639685</v>
      </c>
      <c r="AH732" s="1">
        <f t="shared" si="237"/>
        <v>74.202940468677042</v>
      </c>
      <c r="AI732" s="1">
        <f t="shared" si="237"/>
        <v>74.201230671714399</v>
      </c>
      <c r="AJ732" s="1">
        <f t="shared" si="238"/>
        <v>74.199520874751755</v>
      </c>
      <c r="AK732" s="1">
        <f t="shared" si="238"/>
        <v>74.198153660305579</v>
      </c>
      <c r="AL732" s="1">
        <f t="shared" si="238"/>
        <v>74.196786445859402</v>
      </c>
      <c r="AM732" s="1">
        <f t="shared" si="238"/>
        <v>74.195419231413226</v>
      </c>
      <c r="AN732" s="1">
        <f t="shared" si="238"/>
        <v>74.194052016967049</v>
      </c>
      <c r="AO732" s="1">
        <f t="shared" si="238"/>
        <v>74.192684802520873</v>
      </c>
      <c r="AP732" s="1">
        <f t="shared" si="238"/>
        <v>74.191222941943337</v>
      </c>
      <c r="AQ732" s="1">
        <f t="shared" si="238"/>
        <v>74.189761081365802</v>
      </c>
      <c r="AR732" s="1">
        <f t="shared" si="238"/>
        <v>74.188299220788267</v>
      </c>
      <c r="AS732" s="1">
        <f t="shared" si="238"/>
        <v>74.186837360210731</v>
      </c>
      <c r="AT732" s="1">
        <f t="shared" si="238"/>
        <v>74.185375499633196</v>
      </c>
      <c r="AU732" s="1">
        <f t="shared" si="238"/>
        <v>74.184204925511693</v>
      </c>
      <c r="AV732" s="1">
        <f t="shared" si="238"/>
        <v>74.183034351390191</v>
      </c>
      <c r="AW732" s="1">
        <f t="shared" si="238"/>
        <v>74.181863777268688</v>
      </c>
      <c r="AX732" s="1">
        <f t="shared" si="238"/>
        <v>74.180693203147186</v>
      </c>
      <c r="AY732" s="1">
        <f t="shared" si="238"/>
        <v>74.179522629025684</v>
      </c>
      <c r="AZ732" s="1">
        <f t="shared" si="234"/>
        <v>74.178466857254477</v>
      </c>
      <c r="BA732" s="1">
        <f t="shared" si="234"/>
        <v>74.177411085483257</v>
      </c>
      <c r="BB732" s="1">
        <f t="shared" si="234"/>
        <v>74.176355313712051</v>
      </c>
      <c r="BC732" s="1">
        <f t="shared" si="234"/>
        <v>74.175299541940831</v>
      </c>
      <c r="BD732" s="1">
        <f t="shared" si="234"/>
        <v>74.174243770169625</v>
      </c>
      <c r="BE732" s="1">
        <f t="shared" si="234"/>
        <v>74.173198606616722</v>
      </c>
      <c r="BF732" s="1">
        <f t="shared" si="234"/>
        <v>74.172153443063806</v>
      </c>
      <c r="BG732" s="1">
        <f t="shared" si="234"/>
        <v>74.171108279510904</v>
      </c>
      <c r="BH732" s="1">
        <f t="shared" si="234"/>
        <v>74.170063115958001</v>
      </c>
      <c r="BI732" s="1">
        <f t="shared" si="234"/>
        <v>74.169017952405099</v>
      </c>
      <c r="BJ732" s="1">
        <f t="shared" si="234"/>
        <v>74.168494186028397</v>
      </c>
      <c r="BK732" s="1">
        <f t="shared" si="234"/>
        <v>74.167970419651695</v>
      </c>
      <c r="BL732" s="1">
        <f t="shared" si="234"/>
        <v>74.167446653274993</v>
      </c>
      <c r="BM732" s="1">
        <f t="shared" si="234"/>
        <v>74.166922886898291</v>
      </c>
      <c r="BN732" s="1">
        <f t="shared" si="234"/>
        <v>74.166399120521589</v>
      </c>
      <c r="BO732" s="1">
        <f t="shared" si="239"/>
        <v>74.165324279024631</v>
      </c>
      <c r="BP732" s="1">
        <f t="shared" si="239"/>
        <v>74.164249437527673</v>
      </c>
      <c r="BQ732" s="1">
        <f t="shared" si="239"/>
        <v>74.163174596030714</v>
      </c>
      <c r="BR732" s="1">
        <f t="shared" si="239"/>
        <v>74.162099754533756</v>
      </c>
      <c r="BS732" s="1">
        <f t="shared" si="239"/>
        <v>74.161024913036798</v>
      </c>
      <c r="BT732" s="1">
        <f t="shared" si="239"/>
        <v>74.159422018918875</v>
      </c>
      <c r="BU732" s="1">
        <f t="shared" si="239"/>
        <v>74.157819124800966</v>
      </c>
      <c r="BV732" s="1">
        <f t="shared" si="239"/>
        <v>74.156216230683043</v>
      </c>
      <c r="BW732" s="1">
        <f t="shared" si="239"/>
        <v>74.154613336565134</v>
      </c>
      <c r="BX732" s="1">
        <f t="shared" si="239"/>
        <v>74.153010442447226</v>
      </c>
      <c r="BY732" s="1">
        <f t="shared" si="239"/>
        <v>74.149025640449011</v>
      </c>
      <c r="BZ732" s="1">
        <f t="shared" si="239"/>
        <v>74.145040838450797</v>
      </c>
      <c r="CA732" s="1">
        <f t="shared" si="239"/>
        <v>74.141056036452582</v>
      </c>
      <c r="CB732" s="1">
        <f t="shared" si="239"/>
        <v>74.137071234454353</v>
      </c>
      <c r="CC732" s="1">
        <f t="shared" si="239"/>
        <v>74.133086432456139</v>
      </c>
      <c r="CD732" s="1">
        <f t="shared" si="239"/>
        <v>74.144547489888524</v>
      </c>
      <c r="CE732" s="1">
        <f t="shared" si="235"/>
        <v>74.156008547320909</v>
      </c>
      <c r="CF732" s="1">
        <f t="shared" si="235"/>
        <v>74.167469604753293</v>
      </c>
      <c r="CG732" s="1">
        <f t="shared" si="235"/>
        <v>74.178930662185678</v>
      </c>
      <c r="CH732" s="1">
        <f t="shared" si="235"/>
        <v>74.190391719618063</v>
      </c>
      <c r="CI732" s="1">
        <f t="shared" si="235"/>
        <v>74.213918172065618</v>
      </c>
      <c r="CJ732" s="1">
        <f t="shared" si="235"/>
        <v>74.237444624513174</v>
      </c>
      <c r="CK732" s="1">
        <f t="shared" si="235"/>
        <v>74.260971076960729</v>
      </c>
      <c r="CL732" s="1">
        <f t="shared" si="235"/>
        <v>74.284497529408284</v>
      </c>
      <c r="CM732" s="1">
        <f t="shared" si="235"/>
        <v>74.195088504342323</v>
      </c>
      <c r="CN732" s="1" t="e">
        <f t="shared" si="235"/>
        <v>#VALUE!</v>
      </c>
      <c r="CO732" s="1" t="e">
        <f t="shared" si="235"/>
        <v>#VALUE!</v>
      </c>
      <c r="CP732" s="1" t="e">
        <f t="shared" si="235"/>
        <v>#VALUE!</v>
      </c>
      <c r="CQ732" s="1" t="e">
        <f t="shared" si="235"/>
        <v>#VALUE!</v>
      </c>
      <c r="CR732" s="1" t="e">
        <f t="shared" si="235"/>
        <v>#VALUE!</v>
      </c>
      <c r="CS732" s="1" t="e">
        <f t="shared" si="235"/>
        <v>#VALUE!</v>
      </c>
      <c r="CT732" s="1" t="e">
        <f t="shared" si="236"/>
        <v>#VALUE!</v>
      </c>
      <c r="CU732" s="1" t="e">
        <f t="shared" si="236"/>
        <v>#VALUE!</v>
      </c>
      <c r="CV732" s="1" t="e">
        <f t="shared" si="236"/>
        <v>#VALUE!</v>
      </c>
      <c r="CW732" s="1" t="e">
        <f t="shared" si="236"/>
        <v>#VALUE!</v>
      </c>
      <c r="CX732" s="1" t="e">
        <f t="shared" si="236"/>
        <v>#VALUE!</v>
      </c>
      <c r="CY732" s="7" t="e">
        <f t="shared" si="236"/>
        <v>#VALUE!</v>
      </c>
    </row>
    <row r="733" spans="2:103" x14ac:dyDescent="0.25">
      <c r="B733" s="25">
        <v>88</v>
      </c>
      <c r="C733" s="29">
        <f t="shared" si="232"/>
        <v>74.751073958996187</v>
      </c>
      <c r="D733" s="1">
        <f t="shared" si="228"/>
        <v>75.322725576589164</v>
      </c>
      <c r="E733" s="1">
        <f t="shared" si="240"/>
        <v>75.216286602678522</v>
      </c>
      <c r="F733" s="1">
        <f t="shared" si="240"/>
        <v>75.109847628767881</v>
      </c>
      <c r="G733" s="1">
        <f t="shared" si="240"/>
        <v>75.003408654857239</v>
      </c>
      <c r="H733" s="1">
        <f t="shared" si="240"/>
        <v>74.934840572544942</v>
      </c>
      <c r="I733" s="1">
        <f t="shared" si="240"/>
        <v>74.972711464143288</v>
      </c>
      <c r="J733" s="1">
        <f t="shared" si="240"/>
        <v>75.010582355741633</v>
      </c>
      <c r="K733" s="1">
        <f t="shared" si="240"/>
        <v>75.048453247339978</v>
      </c>
      <c r="L733" s="1">
        <f t="shared" si="240"/>
        <v>75.086324138938323</v>
      </c>
      <c r="M733" s="1">
        <f t="shared" si="240"/>
        <v>75.051254776321016</v>
      </c>
      <c r="N733" s="1">
        <f t="shared" si="240"/>
        <v>75.01618541370371</v>
      </c>
      <c r="O733" s="1">
        <f t="shared" si="240"/>
        <v>74.981116051086403</v>
      </c>
      <c r="P733" s="1">
        <f t="shared" si="240"/>
        <v>74.946046688469096</v>
      </c>
      <c r="Q733" s="1">
        <f t="shared" si="240"/>
        <v>74.910977325851789</v>
      </c>
      <c r="R733" s="1">
        <f t="shared" si="240"/>
        <v>74.910152678758493</v>
      </c>
      <c r="S733" s="1">
        <f t="shared" si="240"/>
        <v>74.909328031665197</v>
      </c>
      <c r="T733" s="1">
        <f t="shared" si="240"/>
        <v>74.908503384571901</v>
      </c>
      <c r="U733" s="1">
        <f t="shared" si="237"/>
        <v>74.907678737478605</v>
      </c>
      <c r="V733" s="1">
        <f t="shared" si="237"/>
        <v>74.906854090385309</v>
      </c>
      <c r="W733" s="1">
        <f t="shared" si="237"/>
        <v>74.904964349527603</v>
      </c>
      <c r="X733" s="1">
        <f t="shared" si="237"/>
        <v>74.903074608669897</v>
      </c>
      <c r="Y733" s="1">
        <f t="shared" si="237"/>
        <v>74.901184867812191</v>
      </c>
      <c r="Z733" s="1">
        <f t="shared" si="237"/>
        <v>74.899295126954485</v>
      </c>
      <c r="AA733" s="1">
        <f t="shared" si="237"/>
        <v>74.897405386096779</v>
      </c>
      <c r="AB733" s="1">
        <f t="shared" si="237"/>
        <v>74.895156399091135</v>
      </c>
      <c r="AC733" s="1">
        <f t="shared" si="237"/>
        <v>74.892907412085506</v>
      </c>
      <c r="AD733" s="1">
        <f t="shared" si="237"/>
        <v>74.890658425079863</v>
      </c>
      <c r="AE733" s="1">
        <f t="shared" si="237"/>
        <v>74.888409438074234</v>
      </c>
      <c r="AF733" s="1">
        <f t="shared" si="237"/>
        <v>74.886160451068591</v>
      </c>
      <c r="AG733" s="1">
        <f t="shared" si="237"/>
        <v>74.884450654105947</v>
      </c>
      <c r="AH733" s="1">
        <f t="shared" si="237"/>
        <v>74.882740857143304</v>
      </c>
      <c r="AI733" s="1">
        <f t="shared" si="237"/>
        <v>74.881031060180661</v>
      </c>
      <c r="AJ733" s="1">
        <f t="shared" si="238"/>
        <v>74.879321263218017</v>
      </c>
      <c r="AK733" s="1">
        <f t="shared" si="238"/>
        <v>74.877611466255374</v>
      </c>
      <c r="AL733" s="1">
        <f t="shared" si="238"/>
        <v>74.876244251809197</v>
      </c>
      <c r="AM733" s="1">
        <f t="shared" si="238"/>
        <v>74.874877037363021</v>
      </c>
      <c r="AN733" s="1">
        <f t="shared" si="238"/>
        <v>74.873509822916844</v>
      </c>
      <c r="AO733" s="1">
        <f t="shared" si="238"/>
        <v>74.872142608470668</v>
      </c>
      <c r="AP733" s="1">
        <f t="shared" si="238"/>
        <v>74.870775394024491</v>
      </c>
      <c r="AQ733" s="1">
        <f t="shared" si="238"/>
        <v>74.869313533446956</v>
      </c>
      <c r="AR733" s="1">
        <f t="shared" si="238"/>
        <v>74.867851672869421</v>
      </c>
      <c r="AS733" s="1">
        <f t="shared" si="238"/>
        <v>74.866389812291885</v>
      </c>
      <c r="AT733" s="1">
        <f t="shared" si="238"/>
        <v>74.86492795171435</v>
      </c>
      <c r="AU733" s="1">
        <f t="shared" si="238"/>
        <v>74.863466091136814</v>
      </c>
      <c r="AV733" s="1">
        <f t="shared" si="238"/>
        <v>74.862295517015312</v>
      </c>
      <c r="AW733" s="1">
        <f t="shared" si="238"/>
        <v>74.861124942893809</v>
      </c>
      <c r="AX733" s="1">
        <f t="shared" si="238"/>
        <v>74.859954368772307</v>
      </c>
      <c r="AY733" s="1">
        <f t="shared" si="238"/>
        <v>74.858783794650805</v>
      </c>
      <c r="AZ733" s="1">
        <f t="shared" si="234"/>
        <v>74.857613220529302</v>
      </c>
      <c r="BA733" s="1">
        <f t="shared" si="234"/>
        <v>74.856557448758096</v>
      </c>
      <c r="BB733" s="1">
        <f t="shared" si="234"/>
        <v>74.855501676986876</v>
      </c>
      <c r="BC733" s="1">
        <f t="shared" si="234"/>
        <v>74.85444590521567</v>
      </c>
      <c r="BD733" s="1">
        <f t="shared" si="234"/>
        <v>74.853390133444449</v>
      </c>
      <c r="BE733" s="1">
        <f t="shared" si="234"/>
        <v>74.852334361673243</v>
      </c>
      <c r="BF733" s="1">
        <f t="shared" si="234"/>
        <v>74.851289198120341</v>
      </c>
      <c r="BG733" s="1">
        <f t="shared" si="234"/>
        <v>74.850244034567424</v>
      </c>
      <c r="BH733" s="1">
        <f t="shared" si="234"/>
        <v>74.849198871014522</v>
      </c>
      <c r="BI733" s="1">
        <f t="shared" si="234"/>
        <v>74.84815370746162</v>
      </c>
      <c r="BJ733" s="1">
        <f t="shared" si="234"/>
        <v>74.847108543908718</v>
      </c>
      <c r="BK733" s="1">
        <f t="shared" si="234"/>
        <v>74.846584777532016</v>
      </c>
      <c r="BL733" s="1">
        <f t="shared" si="234"/>
        <v>74.846061011155314</v>
      </c>
      <c r="BM733" s="1">
        <f t="shared" si="234"/>
        <v>74.845537244778612</v>
      </c>
      <c r="BN733" s="1">
        <f t="shared" si="234"/>
        <v>74.84501347840191</v>
      </c>
      <c r="BO733" s="1">
        <f t="shared" si="239"/>
        <v>74.844489712025208</v>
      </c>
      <c r="BP733" s="1">
        <f t="shared" si="239"/>
        <v>74.84341487052825</v>
      </c>
      <c r="BQ733" s="1">
        <f t="shared" si="239"/>
        <v>74.842340029031291</v>
      </c>
      <c r="BR733" s="1">
        <f t="shared" si="239"/>
        <v>74.841265187534333</v>
      </c>
      <c r="BS733" s="1">
        <f t="shared" si="239"/>
        <v>74.840190346037375</v>
      </c>
      <c r="BT733" s="1">
        <f t="shared" si="239"/>
        <v>74.839115504540416</v>
      </c>
      <c r="BU733" s="1">
        <f t="shared" si="239"/>
        <v>74.837512610422493</v>
      </c>
      <c r="BV733" s="1">
        <f t="shared" si="239"/>
        <v>74.835909716304585</v>
      </c>
      <c r="BW733" s="1">
        <f t="shared" si="239"/>
        <v>74.834306822186662</v>
      </c>
      <c r="BX733" s="1">
        <f t="shared" si="239"/>
        <v>74.832703928068753</v>
      </c>
      <c r="BY733" s="1">
        <f t="shared" si="239"/>
        <v>74.831101033950844</v>
      </c>
      <c r="BZ733" s="1">
        <f t="shared" si="239"/>
        <v>74.82711623195263</v>
      </c>
      <c r="CA733" s="1">
        <f t="shared" si="239"/>
        <v>74.823131429954415</v>
      </c>
      <c r="CB733" s="1">
        <f t="shared" si="239"/>
        <v>74.819146627956201</v>
      </c>
      <c r="CC733" s="1">
        <f t="shared" si="239"/>
        <v>74.815161825957972</v>
      </c>
      <c r="CD733" s="1">
        <f t="shared" si="239"/>
        <v>74.811177023959758</v>
      </c>
      <c r="CE733" s="1">
        <f t="shared" si="235"/>
        <v>74.822638081392142</v>
      </c>
      <c r="CF733" s="1">
        <f t="shared" si="235"/>
        <v>74.834099138824527</v>
      </c>
      <c r="CG733" s="1">
        <f t="shared" si="235"/>
        <v>74.845560196256912</v>
      </c>
      <c r="CH733" s="1">
        <f t="shared" si="235"/>
        <v>74.857021253689297</v>
      </c>
      <c r="CI733" s="1">
        <f t="shared" si="235"/>
        <v>74.868482311121682</v>
      </c>
      <c r="CJ733" s="1">
        <f t="shared" si="235"/>
        <v>74.892008763569237</v>
      </c>
      <c r="CK733" s="1">
        <f t="shared" si="235"/>
        <v>74.915535216016792</v>
      </c>
      <c r="CL733" s="1">
        <f t="shared" si="235"/>
        <v>74.939061668464348</v>
      </c>
      <c r="CM733" s="1">
        <f t="shared" si="235"/>
        <v>74.962588120911903</v>
      </c>
      <c r="CN733" s="1">
        <f t="shared" si="235"/>
        <v>74.873179095845941</v>
      </c>
      <c r="CO733" s="1" t="e">
        <f t="shared" si="235"/>
        <v>#VALUE!</v>
      </c>
      <c r="CP733" s="1" t="e">
        <f t="shared" si="235"/>
        <v>#VALUE!</v>
      </c>
      <c r="CQ733" s="1" t="e">
        <f t="shared" si="235"/>
        <v>#VALUE!</v>
      </c>
      <c r="CR733" s="1" t="e">
        <f t="shared" si="235"/>
        <v>#VALUE!</v>
      </c>
      <c r="CS733" s="1" t="e">
        <f t="shared" si="235"/>
        <v>#VALUE!</v>
      </c>
      <c r="CT733" s="1" t="e">
        <f t="shared" si="236"/>
        <v>#VALUE!</v>
      </c>
      <c r="CU733" s="1" t="e">
        <f t="shared" si="236"/>
        <v>#VALUE!</v>
      </c>
      <c r="CV733" s="1" t="e">
        <f t="shared" si="236"/>
        <v>#VALUE!</v>
      </c>
      <c r="CW733" s="1" t="e">
        <f t="shared" si="236"/>
        <v>#VALUE!</v>
      </c>
      <c r="CX733" s="1" t="e">
        <f t="shared" si="236"/>
        <v>#VALUE!</v>
      </c>
      <c r="CY733" s="7" t="e">
        <f t="shared" si="236"/>
        <v>#VALUE!</v>
      </c>
    </row>
    <row r="734" spans="2:103" x14ac:dyDescent="0.25">
      <c r="B734" s="25">
        <v>89</v>
      </c>
      <c r="C734" s="29">
        <f t="shared" si="232"/>
        <v>75.429164550499806</v>
      </c>
      <c r="D734" s="1">
        <f t="shared" si="228"/>
        <v>76.000816168092783</v>
      </c>
      <c r="E734" s="1">
        <f t="shared" si="240"/>
        <v>75.894377194182141</v>
      </c>
      <c r="F734" s="1">
        <f t="shared" si="240"/>
        <v>75.787938220271499</v>
      </c>
      <c r="G734" s="1">
        <f t="shared" si="240"/>
        <v>75.681499246360858</v>
      </c>
      <c r="H734" s="1">
        <f t="shared" si="240"/>
        <v>75.575060272450216</v>
      </c>
      <c r="I734" s="1">
        <f t="shared" si="240"/>
        <v>75.612931164048561</v>
      </c>
      <c r="J734" s="1">
        <f t="shared" si="240"/>
        <v>75.650802055646906</v>
      </c>
      <c r="K734" s="1">
        <f t="shared" si="240"/>
        <v>75.688672947245252</v>
      </c>
      <c r="L734" s="1">
        <f t="shared" si="240"/>
        <v>75.726543838843597</v>
      </c>
      <c r="M734" s="1">
        <f t="shared" si="240"/>
        <v>75.764414730441942</v>
      </c>
      <c r="N734" s="1">
        <f t="shared" si="240"/>
        <v>75.729345367824635</v>
      </c>
      <c r="O734" s="1">
        <f t="shared" si="240"/>
        <v>75.694276005207328</v>
      </c>
      <c r="P734" s="1">
        <f t="shared" si="240"/>
        <v>75.659206642590021</v>
      </c>
      <c r="Q734" s="1">
        <f t="shared" si="240"/>
        <v>75.624137279972715</v>
      </c>
      <c r="R734" s="1">
        <f t="shared" si="240"/>
        <v>75.589067917355408</v>
      </c>
      <c r="S734" s="1">
        <f t="shared" si="240"/>
        <v>75.588243270262112</v>
      </c>
      <c r="T734" s="1">
        <f t="shared" si="240"/>
        <v>75.587418623168816</v>
      </c>
      <c r="U734" s="1">
        <f t="shared" si="237"/>
        <v>75.58659397607552</v>
      </c>
      <c r="V734" s="1">
        <f t="shared" si="237"/>
        <v>75.585769328982224</v>
      </c>
      <c r="W734" s="1">
        <f t="shared" si="237"/>
        <v>75.584944681888928</v>
      </c>
      <c r="X734" s="1">
        <f t="shared" si="237"/>
        <v>75.583054941031222</v>
      </c>
      <c r="Y734" s="1">
        <f t="shared" si="237"/>
        <v>75.581165200173515</v>
      </c>
      <c r="Z734" s="1">
        <f t="shared" si="237"/>
        <v>75.579275459315809</v>
      </c>
      <c r="AA734" s="1">
        <f t="shared" si="237"/>
        <v>75.577385718458103</v>
      </c>
      <c r="AB734" s="1">
        <f t="shared" si="237"/>
        <v>75.575495977600397</v>
      </c>
      <c r="AC734" s="1">
        <f t="shared" si="237"/>
        <v>75.573246990594754</v>
      </c>
      <c r="AD734" s="1">
        <f t="shared" si="237"/>
        <v>75.570998003589125</v>
      </c>
      <c r="AE734" s="1">
        <f t="shared" si="237"/>
        <v>75.568749016583482</v>
      </c>
      <c r="AF734" s="1">
        <f t="shared" si="237"/>
        <v>75.566500029577853</v>
      </c>
      <c r="AG734" s="1">
        <f t="shared" si="237"/>
        <v>75.564251042572209</v>
      </c>
      <c r="AH734" s="1">
        <f t="shared" si="237"/>
        <v>75.562541245609566</v>
      </c>
      <c r="AI734" s="1">
        <f t="shared" si="237"/>
        <v>75.560831448646923</v>
      </c>
      <c r="AJ734" s="1">
        <f t="shared" si="238"/>
        <v>75.559121651684279</v>
      </c>
      <c r="AK734" s="1">
        <f t="shared" si="238"/>
        <v>75.557411854721636</v>
      </c>
      <c r="AL734" s="1">
        <f t="shared" si="238"/>
        <v>75.555702057758992</v>
      </c>
      <c r="AM734" s="1">
        <f t="shared" si="238"/>
        <v>75.554334843312816</v>
      </c>
      <c r="AN734" s="1">
        <f t="shared" si="238"/>
        <v>75.552967628866639</v>
      </c>
      <c r="AO734" s="1">
        <f t="shared" si="238"/>
        <v>75.551600414420463</v>
      </c>
      <c r="AP734" s="1">
        <f t="shared" si="238"/>
        <v>75.550233199974286</v>
      </c>
      <c r="AQ734" s="1">
        <f t="shared" si="238"/>
        <v>75.54886598552811</v>
      </c>
      <c r="AR734" s="1">
        <f t="shared" si="238"/>
        <v>75.547404124950575</v>
      </c>
      <c r="AS734" s="1">
        <f t="shared" si="238"/>
        <v>75.545942264373039</v>
      </c>
      <c r="AT734" s="1">
        <f t="shared" si="238"/>
        <v>75.544480403795504</v>
      </c>
      <c r="AU734" s="1">
        <f t="shared" si="238"/>
        <v>75.543018543217968</v>
      </c>
      <c r="AV734" s="1">
        <f t="shared" si="238"/>
        <v>75.541556682640433</v>
      </c>
      <c r="AW734" s="1">
        <f t="shared" si="238"/>
        <v>75.540386108518931</v>
      </c>
      <c r="AX734" s="1">
        <f t="shared" si="238"/>
        <v>75.539215534397428</v>
      </c>
      <c r="AY734" s="1">
        <f t="shared" si="238"/>
        <v>75.538044960275926</v>
      </c>
      <c r="AZ734" s="1">
        <f t="shared" si="234"/>
        <v>75.536874386154423</v>
      </c>
      <c r="BA734" s="1">
        <f t="shared" si="234"/>
        <v>75.535703812032921</v>
      </c>
      <c r="BB734" s="1">
        <f t="shared" si="234"/>
        <v>75.534648040261715</v>
      </c>
      <c r="BC734" s="1">
        <f t="shared" si="234"/>
        <v>75.533592268490494</v>
      </c>
      <c r="BD734" s="1">
        <f t="shared" si="234"/>
        <v>75.532536496719288</v>
      </c>
      <c r="BE734" s="1">
        <f t="shared" si="234"/>
        <v>75.531480724948068</v>
      </c>
      <c r="BF734" s="1">
        <f t="shared" si="234"/>
        <v>75.530424953176862</v>
      </c>
      <c r="BG734" s="1">
        <f t="shared" si="234"/>
        <v>75.52937978962396</v>
      </c>
      <c r="BH734" s="1">
        <f t="shared" si="234"/>
        <v>75.528334626071043</v>
      </c>
      <c r="BI734" s="1">
        <f t="shared" si="234"/>
        <v>75.527289462518141</v>
      </c>
      <c r="BJ734" s="1">
        <f t="shared" si="234"/>
        <v>75.526244298965238</v>
      </c>
      <c r="BK734" s="1">
        <f t="shared" si="234"/>
        <v>75.525199135412336</v>
      </c>
      <c r="BL734" s="1">
        <f t="shared" si="234"/>
        <v>75.524675369035634</v>
      </c>
      <c r="BM734" s="1">
        <f t="shared" si="234"/>
        <v>75.524151602658932</v>
      </c>
      <c r="BN734" s="1">
        <f t="shared" si="234"/>
        <v>75.52362783628223</v>
      </c>
      <c r="BO734" s="1">
        <f t="shared" si="239"/>
        <v>75.523104069905528</v>
      </c>
      <c r="BP734" s="1">
        <f t="shared" si="239"/>
        <v>75.522580303528827</v>
      </c>
      <c r="BQ734" s="1">
        <f t="shared" si="239"/>
        <v>75.521505462031868</v>
      </c>
      <c r="BR734" s="1">
        <f t="shared" si="239"/>
        <v>75.52043062053491</v>
      </c>
      <c r="BS734" s="1">
        <f t="shared" si="239"/>
        <v>75.519355779037951</v>
      </c>
      <c r="BT734" s="1">
        <f t="shared" si="239"/>
        <v>75.518280937540993</v>
      </c>
      <c r="BU734" s="1">
        <f t="shared" si="239"/>
        <v>75.517206096044035</v>
      </c>
      <c r="BV734" s="1">
        <f t="shared" si="239"/>
        <v>75.515603201926112</v>
      </c>
      <c r="BW734" s="1">
        <f t="shared" si="239"/>
        <v>75.514000307808203</v>
      </c>
      <c r="BX734" s="1">
        <f t="shared" si="239"/>
        <v>75.51239741369028</v>
      </c>
      <c r="BY734" s="1">
        <f t="shared" si="239"/>
        <v>75.510794519572372</v>
      </c>
      <c r="BZ734" s="1">
        <f t="shared" si="239"/>
        <v>75.509191625454463</v>
      </c>
      <c r="CA734" s="1">
        <f t="shared" si="239"/>
        <v>75.505206823456248</v>
      </c>
      <c r="CB734" s="1">
        <f t="shared" si="239"/>
        <v>75.501222021458034</v>
      </c>
      <c r="CC734" s="1">
        <f t="shared" si="239"/>
        <v>75.497237219459819</v>
      </c>
      <c r="CD734" s="1">
        <f t="shared" si="239"/>
        <v>75.493252417461591</v>
      </c>
      <c r="CE734" s="1">
        <f t="shared" si="235"/>
        <v>75.489267615463376</v>
      </c>
      <c r="CF734" s="1">
        <f t="shared" si="235"/>
        <v>75.500728672895761</v>
      </c>
      <c r="CG734" s="1">
        <f t="shared" si="235"/>
        <v>75.512189730328146</v>
      </c>
      <c r="CH734" s="1">
        <f t="shared" si="235"/>
        <v>75.523650787760531</v>
      </c>
      <c r="CI734" s="1">
        <f t="shared" si="235"/>
        <v>75.535111845192915</v>
      </c>
      <c r="CJ734" s="1">
        <f t="shared" si="235"/>
        <v>75.5465729026253</v>
      </c>
      <c r="CK734" s="1">
        <f t="shared" si="235"/>
        <v>75.570099355072855</v>
      </c>
      <c r="CL734" s="1">
        <f t="shared" si="235"/>
        <v>75.593625807520411</v>
      </c>
      <c r="CM734" s="1">
        <f t="shared" si="235"/>
        <v>75.617152259967966</v>
      </c>
      <c r="CN734" s="1">
        <f t="shared" si="235"/>
        <v>75.640678712415522</v>
      </c>
      <c r="CO734" s="1">
        <f t="shared" si="235"/>
        <v>75.55126968734956</v>
      </c>
      <c r="CP734" s="1" t="e">
        <f t="shared" si="235"/>
        <v>#VALUE!</v>
      </c>
      <c r="CQ734" s="1" t="e">
        <f t="shared" si="235"/>
        <v>#VALUE!</v>
      </c>
      <c r="CR734" s="1" t="e">
        <f t="shared" si="235"/>
        <v>#VALUE!</v>
      </c>
      <c r="CS734" s="1" t="e">
        <f t="shared" si="235"/>
        <v>#VALUE!</v>
      </c>
      <c r="CT734" s="1" t="e">
        <f t="shared" si="236"/>
        <v>#VALUE!</v>
      </c>
      <c r="CU734" s="1" t="e">
        <f t="shared" si="236"/>
        <v>#VALUE!</v>
      </c>
      <c r="CV734" s="1" t="e">
        <f t="shared" si="236"/>
        <v>#VALUE!</v>
      </c>
      <c r="CW734" s="1" t="e">
        <f t="shared" si="236"/>
        <v>#VALUE!</v>
      </c>
      <c r="CX734" s="1" t="e">
        <f t="shared" si="236"/>
        <v>#VALUE!</v>
      </c>
      <c r="CY734" s="7" t="e">
        <f t="shared" si="236"/>
        <v>#VALUE!</v>
      </c>
    </row>
    <row r="735" spans="2:103" x14ac:dyDescent="0.25">
      <c r="B735" s="25">
        <v>90</v>
      </c>
      <c r="C735" s="29">
        <f t="shared" si="232"/>
        <v>76.107255142003424</v>
      </c>
      <c r="D735" s="1">
        <f t="shared" si="228"/>
        <v>76.644591063812513</v>
      </c>
      <c r="E735" s="1">
        <f t="shared" si="240"/>
        <v>76.538152089901871</v>
      </c>
      <c r="F735" s="1">
        <f t="shared" si="240"/>
        <v>76.431713115991229</v>
      </c>
      <c r="G735" s="1">
        <f t="shared" si="240"/>
        <v>76.325274142080588</v>
      </c>
      <c r="H735" s="1">
        <f t="shared" si="240"/>
        <v>76.218835168169946</v>
      </c>
      <c r="I735" s="1">
        <f t="shared" si="240"/>
        <v>76.227204762577102</v>
      </c>
      <c r="J735" s="1">
        <f t="shared" si="240"/>
        <v>76.265075654175448</v>
      </c>
      <c r="K735" s="1">
        <f t="shared" si="240"/>
        <v>76.302946545773793</v>
      </c>
      <c r="L735" s="1">
        <f t="shared" si="240"/>
        <v>76.340817437372138</v>
      </c>
      <c r="M735" s="1">
        <f t="shared" si="240"/>
        <v>76.378688328970483</v>
      </c>
      <c r="N735" s="1">
        <f t="shared" si="240"/>
        <v>76.416559220568828</v>
      </c>
      <c r="O735" s="1">
        <f t="shared" si="240"/>
        <v>76.381489857951522</v>
      </c>
      <c r="P735" s="1">
        <f t="shared" si="240"/>
        <v>76.346420495334215</v>
      </c>
      <c r="Q735" s="1">
        <f t="shared" si="240"/>
        <v>76.311351132716908</v>
      </c>
      <c r="R735" s="1">
        <f t="shared" si="240"/>
        <v>76.276281770099601</v>
      </c>
      <c r="S735" s="1">
        <f t="shared" si="240"/>
        <v>76.241212407482294</v>
      </c>
      <c r="T735" s="1">
        <f t="shared" si="240"/>
        <v>76.240387760388998</v>
      </c>
      <c r="U735" s="1">
        <f t="shared" si="237"/>
        <v>76.239563113295702</v>
      </c>
      <c r="V735" s="1">
        <f t="shared" si="237"/>
        <v>76.238738466202406</v>
      </c>
      <c r="W735" s="1">
        <f t="shared" si="237"/>
        <v>76.23791381910911</v>
      </c>
      <c r="X735" s="1">
        <f t="shared" si="237"/>
        <v>76.237089172015814</v>
      </c>
      <c r="Y735" s="1">
        <f t="shared" si="237"/>
        <v>76.235199431158108</v>
      </c>
      <c r="Z735" s="1">
        <f t="shared" si="237"/>
        <v>76.233309690300402</v>
      </c>
      <c r="AA735" s="1">
        <f t="shared" si="237"/>
        <v>76.231419949442696</v>
      </c>
      <c r="AB735" s="1">
        <f t="shared" si="237"/>
        <v>76.22953020858499</v>
      </c>
      <c r="AC735" s="1">
        <f t="shared" si="237"/>
        <v>76.227640467727284</v>
      </c>
      <c r="AD735" s="1">
        <f t="shared" si="237"/>
        <v>76.22539148072164</v>
      </c>
      <c r="AE735" s="1">
        <f t="shared" si="237"/>
        <v>76.223142493716011</v>
      </c>
      <c r="AF735" s="1">
        <f t="shared" si="237"/>
        <v>76.220893506710368</v>
      </c>
      <c r="AG735" s="1">
        <f t="shared" si="237"/>
        <v>76.218644519704739</v>
      </c>
      <c r="AH735" s="1">
        <f t="shared" si="237"/>
        <v>76.216395532699096</v>
      </c>
      <c r="AI735" s="1">
        <f t="shared" si="237"/>
        <v>76.214685735736452</v>
      </c>
      <c r="AJ735" s="1">
        <f t="shared" si="238"/>
        <v>76.212975938773809</v>
      </c>
      <c r="AK735" s="1">
        <f t="shared" si="238"/>
        <v>76.211266141811166</v>
      </c>
      <c r="AL735" s="1">
        <f t="shared" si="238"/>
        <v>76.209556344848522</v>
      </c>
      <c r="AM735" s="1">
        <f t="shared" si="238"/>
        <v>76.207846547885879</v>
      </c>
      <c r="AN735" s="1">
        <f t="shared" si="238"/>
        <v>76.206479333439702</v>
      </c>
      <c r="AO735" s="1">
        <f t="shared" si="238"/>
        <v>76.205112118993526</v>
      </c>
      <c r="AP735" s="1">
        <f t="shared" si="238"/>
        <v>76.203744904547349</v>
      </c>
      <c r="AQ735" s="1">
        <f t="shared" si="238"/>
        <v>76.202377690101173</v>
      </c>
      <c r="AR735" s="1">
        <f t="shared" si="238"/>
        <v>76.201010475654996</v>
      </c>
      <c r="AS735" s="1">
        <f t="shared" si="238"/>
        <v>76.199548615077461</v>
      </c>
      <c r="AT735" s="1">
        <f t="shared" si="238"/>
        <v>76.198086754499926</v>
      </c>
      <c r="AU735" s="1">
        <f t="shared" si="238"/>
        <v>76.19662489392239</v>
      </c>
      <c r="AV735" s="1">
        <f t="shared" si="238"/>
        <v>76.195163033344855</v>
      </c>
      <c r="AW735" s="1">
        <f t="shared" si="238"/>
        <v>76.193701172767319</v>
      </c>
      <c r="AX735" s="1">
        <f t="shared" si="238"/>
        <v>76.192530598645817</v>
      </c>
      <c r="AY735" s="1">
        <f t="shared" si="238"/>
        <v>76.191360024524315</v>
      </c>
      <c r="AZ735" s="1">
        <f t="shared" si="234"/>
        <v>76.190189450402812</v>
      </c>
      <c r="BA735" s="1">
        <f t="shared" si="234"/>
        <v>76.18901887628131</v>
      </c>
      <c r="BB735" s="1">
        <f t="shared" si="234"/>
        <v>76.187848302159807</v>
      </c>
      <c r="BC735" s="1">
        <f t="shared" si="234"/>
        <v>76.186792530388601</v>
      </c>
      <c r="BD735" s="1">
        <f t="shared" si="234"/>
        <v>76.185736758617381</v>
      </c>
      <c r="BE735" s="1">
        <f t="shared" si="234"/>
        <v>76.184680986846175</v>
      </c>
      <c r="BF735" s="1">
        <f t="shared" si="234"/>
        <v>76.183625215074954</v>
      </c>
      <c r="BG735" s="1">
        <f t="shared" si="234"/>
        <v>76.182569443303748</v>
      </c>
      <c r="BH735" s="1">
        <f t="shared" si="234"/>
        <v>76.181524279750846</v>
      </c>
      <c r="BI735" s="1">
        <f t="shared" si="234"/>
        <v>76.18047911619793</v>
      </c>
      <c r="BJ735" s="1">
        <f t="shared" si="234"/>
        <v>76.179433952645027</v>
      </c>
      <c r="BK735" s="1">
        <f t="shared" si="234"/>
        <v>76.178388789092125</v>
      </c>
      <c r="BL735" s="1">
        <f t="shared" si="234"/>
        <v>76.177343625539223</v>
      </c>
      <c r="BM735" s="1">
        <f t="shared" si="234"/>
        <v>76.176819859162521</v>
      </c>
      <c r="BN735" s="1">
        <f t="shared" si="234"/>
        <v>76.176296092785819</v>
      </c>
      <c r="BO735" s="1">
        <f t="shared" si="239"/>
        <v>76.175772326409117</v>
      </c>
      <c r="BP735" s="1">
        <f t="shared" si="239"/>
        <v>76.175248560032415</v>
      </c>
      <c r="BQ735" s="1">
        <f t="shared" si="239"/>
        <v>76.174724793655713</v>
      </c>
      <c r="BR735" s="1">
        <f t="shared" si="239"/>
        <v>76.173649952158755</v>
      </c>
      <c r="BS735" s="1">
        <f t="shared" si="239"/>
        <v>76.172575110661796</v>
      </c>
      <c r="BT735" s="1">
        <f t="shared" si="239"/>
        <v>76.171500269164838</v>
      </c>
      <c r="BU735" s="1">
        <f t="shared" si="239"/>
        <v>76.17042542766788</v>
      </c>
      <c r="BV735" s="1">
        <f t="shared" si="239"/>
        <v>76.169350586170921</v>
      </c>
      <c r="BW735" s="1">
        <f t="shared" si="239"/>
        <v>76.167747692052998</v>
      </c>
      <c r="BX735" s="1">
        <f t="shared" si="239"/>
        <v>76.16614479793509</v>
      </c>
      <c r="BY735" s="1">
        <f t="shared" si="239"/>
        <v>76.164541903817167</v>
      </c>
      <c r="BZ735" s="1">
        <f t="shared" si="239"/>
        <v>76.162939009699258</v>
      </c>
      <c r="CA735" s="1">
        <f t="shared" si="239"/>
        <v>76.161336115581349</v>
      </c>
      <c r="CB735" s="1">
        <f t="shared" si="239"/>
        <v>76.157351313583135</v>
      </c>
      <c r="CC735" s="1">
        <f t="shared" si="239"/>
        <v>76.15336651158492</v>
      </c>
      <c r="CD735" s="1">
        <f t="shared" si="239"/>
        <v>76.149381709586706</v>
      </c>
      <c r="CE735" s="1">
        <f t="shared" si="235"/>
        <v>76.145396907588477</v>
      </c>
      <c r="CF735" s="1">
        <f t="shared" si="235"/>
        <v>76.141412105590263</v>
      </c>
      <c r="CG735" s="1">
        <f t="shared" si="235"/>
        <v>76.152873163022647</v>
      </c>
      <c r="CH735" s="1">
        <f t="shared" si="235"/>
        <v>76.164334220455032</v>
      </c>
      <c r="CI735" s="1">
        <f t="shared" si="235"/>
        <v>76.175795277887417</v>
      </c>
      <c r="CJ735" s="1">
        <f t="shared" si="235"/>
        <v>76.187256335319802</v>
      </c>
      <c r="CK735" s="1">
        <f t="shared" si="235"/>
        <v>76.198717392752187</v>
      </c>
      <c r="CL735" s="1">
        <f t="shared" si="235"/>
        <v>76.222243845199742</v>
      </c>
      <c r="CM735" s="1">
        <f t="shared" si="235"/>
        <v>76.245770297647297</v>
      </c>
      <c r="CN735" s="1">
        <f t="shared" si="235"/>
        <v>76.269296750094853</v>
      </c>
      <c r="CO735" s="1">
        <f t="shared" si="235"/>
        <v>76.292823202542408</v>
      </c>
      <c r="CP735" s="1">
        <f t="shared" si="235"/>
        <v>76.203414177476446</v>
      </c>
      <c r="CQ735" s="1" t="e">
        <f t="shared" si="235"/>
        <v>#VALUE!</v>
      </c>
      <c r="CR735" s="1" t="e">
        <f t="shared" si="235"/>
        <v>#VALUE!</v>
      </c>
      <c r="CS735" s="1" t="e">
        <f t="shared" si="235"/>
        <v>#VALUE!</v>
      </c>
      <c r="CT735" s="1" t="e">
        <f t="shared" si="236"/>
        <v>#VALUE!</v>
      </c>
      <c r="CU735" s="1" t="e">
        <f t="shared" si="236"/>
        <v>#VALUE!</v>
      </c>
      <c r="CV735" s="1" t="e">
        <f t="shared" si="236"/>
        <v>#VALUE!</v>
      </c>
      <c r="CW735" s="1" t="e">
        <f t="shared" si="236"/>
        <v>#VALUE!</v>
      </c>
      <c r="CX735" s="1" t="e">
        <f t="shared" si="236"/>
        <v>#VALUE!</v>
      </c>
      <c r="CY735" s="7" t="e">
        <f t="shared" si="236"/>
        <v>#VALUE!</v>
      </c>
    </row>
    <row r="736" spans="2:103" x14ac:dyDescent="0.25">
      <c r="B736" s="25">
        <v>91</v>
      </c>
      <c r="C736" s="29">
        <f t="shared" si="232"/>
        <v>76.759399632130311</v>
      </c>
      <c r="D736" s="1">
        <f t="shared" si="228"/>
        <v>77.296735553939399</v>
      </c>
      <c r="E736" s="1">
        <f t="shared" si="240"/>
        <v>77.181926985621601</v>
      </c>
      <c r="F736" s="1">
        <f t="shared" si="240"/>
        <v>77.075488011710959</v>
      </c>
      <c r="G736" s="1">
        <f t="shared" si="240"/>
        <v>76.969049037800318</v>
      </c>
      <c r="H736" s="1">
        <f t="shared" si="240"/>
        <v>76.862610063889676</v>
      </c>
      <c r="I736" s="1">
        <f t="shared" si="240"/>
        <v>76.870979658296832</v>
      </c>
      <c r="J736" s="1">
        <f t="shared" si="240"/>
        <v>76.879349252703989</v>
      </c>
      <c r="K736" s="1">
        <f t="shared" si="240"/>
        <v>76.917220144302334</v>
      </c>
      <c r="L736" s="1">
        <f t="shared" si="240"/>
        <v>76.955091035900679</v>
      </c>
      <c r="M736" s="1">
        <f t="shared" si="240"/>
        <v>76.992961927499024</v>
      </c>
      <c r="N736" s="1">
        <f t="shared" si="240"/>
        <v>77.03083281909737</v>
      </c>
      <c r="O736" s="1">
        <f t="shared" si="240"/>
        <v>77.068703710695715</v>
      </c>
      <c r="P736" s="1">
        <f t="shared" si="240"/>
        <v>77.033634348078408</v>
      </c>
      <c r="Q736" s="1">
        <f t="shared" si="240"/>
        <v>76.998564985461101</v>
      </c>
      <c r="R736" s="1">
        <f t="shared" si="240"/>
        <v>76.963495622843794</v>
      </c>
      <c r="S736" s="1">
        <f t="shared" si="240"/>
        <v>76.928426260226487</v>
      </c>
      <c r="T736" s="1">
        <f t="shared" si="240"/>
        <v>76.893356897609181</v>
      </c>
      <c r="U736" s="1">
        <f t="shared" si="237"/>
        <v>76.892532250515885</v>
      </c>
      <c r="V736" s="1">
        <f t="shared" si="237"/>
        <v>76.891707603422589</v>
      </c>
      <c r="W736" s="1">
        <f t="shared" si="237"/>
        <v>76.890882956329293</v>
      </c>
      <c r="X736" s="1">
        <f t="shared" si="237"/>
        <v>76.890058309235997</v>
      </c>
      <c r="Y736" s="1">
        <f t="shared" si="237"/>
        <v>76.889233662142701</v>
      </c>
      <c r="Z736" s="1">
        <f t="shared" si="237"/>
        <v>76.887343921284995</v>
      </c>
      <c r="AA736" s="1">
        <f t="shared" si="237"/>
        <v>76.885454180427288</v>
      </c>
      <c r="AB736" s="1">
        <f t="shared" si="237"/>
        <v>76.883564439569582</v>
      </c>
      <c r="AC736" s="1">
        <f t="shared" si="237"/>
        <v>76.881674698711876</v>
      </c>
      <c r="AD736" s="1">
        <f t="shared" si="237"/>
        <v>76.87978495785417</v>
      </c>
      <c r="AE736" s="1">
        <f t="shared" si="237"/>
        <v>76.877535970848527</v>
      </c>
      <c r="AF736" s="1">
        <f t="shared" si="237"/>
        <v>76.875286983842898</v>
      </c>
      <c r="AG736" s="1">
        <f t="shared" si="237"/>
        <v>76.873037996837255</v>
      </c>
      <c r="AH736" s="1">
        <f t="shared" si="237"/>
        <v>76.870789009831626</v>
      </c>
      <c r="AI736" s="1">
        <f t="shared" si="237"/>
        <v>76.868540022825982</v>
      </c>
      <c r="AJ736" s="1">
        <f t="shared" si="238"/>
        <v>76.866830225863339</v>
      </c>
      <c r="AK736" s="1">
        <f t="shared" si="238"/>
        <v>76.865120428900696</v>
      </c>
      <c r="AL736" s="1">
        <f t="shared" si="238"/>
        <v>76.863410631938052</v>
      </c>
      <c r="AM736" s="1">
        <f t="shared" si="238"/>
        <v>76.861700834975409</v>
      </c>
      <c r="AN736" s="1">
        <f t="shared" si="238"/>
        <v>76.859991038012765</v>
      </c>
      <c r="AO736" s="1">
        <f t="shared" si="238"/>
        <v>76.858623823566589</v>
      </c>
      <c r="AP736" s="1">
        <f t="shared" si="238"/>
        <v>76.857256609120412</v>
      </c>
      <c r="AQ736" s="1">
        <f t="shared" si="238"/>
        <v>76.855889394674236</v>
      </c>
      <c r="AR736" s="1">
        <f t="shared" si="238"/>
        <v>76.854522180228059</v>
      </c>
      <c r="AS736" s="1">
        <f t="shared" si="238"/>
        <v>76.853154965781883</v>
      </c>
      <c r="AT736" s="1">
        <f t="shared" si="238"/>
        <v>76.851693105204347</v>
      </c>
      <c r="AU736" s="1">
        <f t="shared" si="238"/>
        <v>76.850231244626812</v>
      </c>
      <c r="AV736" s="1">
        <f t="shared" si="238"/>
        <v>76.848769384049277</v>
      </c>
      <c r="AW736" s="1">
        <f t="shared" si="238"/>
        <v>76.847307523471741</v>
      </c>
      <c r="AX736" s="1">
        <f t="shared" si="238"/>
        <v>76.845845662894206</v>
      </c>
      <c r="AY736" s="1">
        <f t="shared" si="238"/>
        <v>76.844675088772703</v>
      </c>
      <c r="AZ736" s="1">
        <f t="shared" si="234"/>
        <v>76.843504514651201</v>
      </c>
      <c r="BA736" s="1">
        <f t="shared" si="234"/>
        <v>76.842333940529699</v>
      </c>
      <c r="BB736" s="1">
        <f t="shared" si="234"/>
        <v>76.841163366408196</v>
      </c>
      <c r="BC736" s="1">
        <f t="shared" si="234"/>
        <v>76.839992792286694</v>
      </c>
      <c r="BD736" s="1">
        <f t="shared" si="234"/>
        <v>76.838937020515488</v>
      </c>
      <c r="BE736" s="1">
        <f t="shared" si="234"/>
        <v>76.837881248744267</v>
      </c>
      <c r="BF736" s="1">
        <f t="shared" si="234"/>
        <v>76.836825476973061</v>
      </c>
      <c r="BG736" s="1">
        <f t="shared" si="234"/>
        <v>76.835769705201841</v>
      </c>
      <c r="BH736" s="1">
        <f t="shared" si="234"/>
        <v>76.834713933430635</v>
      </c>
      <c r="BI736" s="1">
        <f t="shared" si="234"/>
        <v>76.833668769877733</v>
      </c>
      <c r="BJ736" s="1">
        <f t="shared" si="234"/>
        <v>76.832623606324816</v>
      </c>
      <c r="BK736" s="1">
        <f t="shared" si="234"/>
        <v>76.831578442771914</v>
      </c>
      <c r="BL736" s="1">
        <f t="shared" si="234"/>
        <v>76.830533279219011</v>
      </c>
      <c r="BM736" s="1">
        <f t="shared" si="234"/>
        <v>76.829488115666109</v>
      </c>
      <c r="BN736" s="1">
        <f t="shared" si="234"/>
        <v>76.828964349289407</v>
      </c>
      <c r="BO736" s="1">
        <f t="shared" si="239"/>
        <v>76.828440582912705</v>
      </c>
      <c r="BP736" s="1">
        <f t="shared" si="239"/>
        <v>76.827916816536003</v>
      </c>
      <c r="BQ736" s="1">
        <f t="shared" si="239"/>
        <v>76.827393050159301</v>
      </c>
      <c r="BR736" s="1">
        <f t="shared" si="239"/>
        <v>76.826869283782599</v>
      </c>
      <c r="BS736" s="1">
        <f t="shared" si="239"/>
        <v>76.825794442285641</v>
      </c>
      <c r="BT736" s="1">
        <f t="shared" si="239"/>
        <v>76.824719600788683</v>
      </c>
      <c r="BU736" s="1">
        <f t="shared" si="239"/>
        <v>76.823644759291724</v>
      </c>
      <c r="BV736" s="1">
        <f t="shared" si="239"/>
        <v>76.822569917794766</v>
      </c>
      <c r="BW736" s="1">
        <f t="shared" si="239"/>
        <v>76.821495076297808</v>
      </c>
      <c r="BX736" s="1">
        <f t="shared" si="239"/>
        <v>76.819892182179885</v>
      </c>
      <c r="BY736" s="1">
        <f t="shared" si="239"/>
        <v>76.818289288061976</v>
      </c>
      <c r="BZ736" s="1">
        <f t="shared" si="239"/>
        <v>76.816686393944053</v>
      </c>
      <c r="CA736" s="1">
        <f t="shared" si="239"/>
        <v>76.815083499826144</v>
      </c>
      <c r="CB736" s="1">
        <f t="shared" si="239"/>
        <v>76.813480605708236</v>
      </c>
      <c r="CC736" s="1">
        <f t="shared" si="239"/>
        <v>76.809495803710021</v>
      </c>
      <c r="CD736" s="1">
        <f t="shared" si="239"/>
        <v>76.805511001711807</v>
      </c>
      <c r="CE736" s="1">
        <f t="shared" si="235"/>
        <v>76.801526199713592</v>
      </c>
      <c r="CF736" s="1">
        <f t="shared" si="235"/>
        <v>76.797541397715364</v>
      </c>
      <c r="CG736" s="1">
        <f t="shared" si="235"/>
        <v>76.793556595717149</v>
      </c>
      <c r="CH736" s="1">
        <f t="shared" si="235"/>
        <v>76.805017653149534</v>
      </c>
      <c r="CI736" s="1">
        <f t="shared" si="235"/>
        <v>76.816478710581919</v>
      </c>
      <c r="CJ736" s="1">
        <f t="shared" si="235"/>
        <v>76.827939768014303</v>
      </c>
      <c r="CK736" s="1">
        <f t="shared" si="235"/>
        <v>76.839400825446688</v>
      </c>
      <c r="CL736" s="1">
        <f t="shared" si="235"/>
        <v>76.850861882879073</v>
      </c>
      <c r="CM736" s="1">
        <f t="shared" si="235"/>
        <v>76.874388335326628</v>
      </c>
      <c r="CN736" s="1">
        <f t="shared" si="235"/>
        <v>76.897914787774184</v>
      </c>
      <c r="CO736" s="1">
        <f t="shared" si="235"/>
        <v>76.921441240221739</v>
      </c>
      <c r="CP736" s="1">
        <f t="shared" si="235"/>
        <v>76.944967692669294</v>
      </c>
      <c r="CQ736" s="1">
        <f t="shared" si="235"/>
        <v>76.855558667603333</v>
      </c>
      <c r="CR736" s="1" t="e">
        <f t="shared" si="235"/>
        <v>#VALUE!</v>
      </c>
      <c r="CS736" s="1" t="e">
        <f t="shared" si="235"/>
        <v>#VALUE!</v>
      </c>
      <c r="CT736" s="1" t="e">
        <f t="shared" si="236"/>
        <v>#VALUE!</v>
      </c>
      <c r="CU736" s="1" t="e">
        <f t="shared" si="236"/>
        <v>#VALUE!</v>
      </c>
      <c r="CV736" s="1" t="e">
        <f t="shared" si="236"/>
        <v>#VALUE!</v>
      </c>
      <c r="CW736" s="1" t="e">
        <f t="shared" si="236"/>
        <v>#VALUE!</v>
      </c>
      <c r="CX736" s="1" t="e">
        <f t="shared" si="236"/>
        <v>#VALUE!</v>
      </c>
      <c r="CY736" s="7" t="e">
        <f t="shared" si="236"/>
        <v>#VALUE!</v>
      </c>
    </row>
    <row r="737" spans="1:103" x14ac:dyDescent="0.25">
      <c r="B737" s="25">
        <v>92</v>
      </c>
      <c r="C737" s="29">
        <f t="shared" si="232"/>
        <v>77.411544122257197</v>
      </c>
      <c r="D737" s="1">
        <f t="shared" si="228"/>
        <v>77.948880044066286</v>
      </c>
      <c r="E737" s="1">
        <f t="shared" si="240"/>
        <v>77.834071475748488</v>
      </c>
      <c r="F737" s="1">
        <f t="shared" si="240"/>
        <v>77.719262907430689</v>
      </c>
      <c r="G737" s="1">
        <f t="shared" si="240"/>
        <v>77.612823933520048</v>
      </c>
      <c r="H737" s="1">
        <f t="shared" si="240"/>
        <v>77.506384959609406</v>
      </c>
      <c r="I737" s="1">
        <f t="shared" si="240"/>
        <v>77.514754554016562</v>
      </c>
      <c r="J737" s="1">
        <f t="shared" si="240"/>
        <v>77.523124148423719</v>
      </c>
      <c r="K737" s="1">
        <f t="shared" si="240"/>
        <v>77.531493742830875</v>
      </c>
      <c r="L737" s="1">
        <f t="shared" si="240"/>
        <v>77.56936463442922</v>
      </c>
      <c r="M737" s="1">
        <f t="shared" si="240"/>
        <v>77.607235526027566</v>
      </c>
      <c r="N737" s="1">
        <f t="shared" si="240"/>
        <v>77.645106417625911</v>
      </c>
      <c r="O737" s="1">
        <f t="shared" si="240"/>
        <v>77.682977309224256</v>
      </c>
      <c r="P737" s="1">
        <f t="shared" si="240"/>
        <v>77.720848200822601</v>
      </c>
      <c r="Q737" s="1">
        <f t="shared" si="240"/>
        <v>77.685778838205295</v>
      </c>
      <c r="R737" s="1">
        <f t="shared" si="240"/>
        <v>77.650709475587988</v>
      </c>
      <c r="S737" s="1">
        <f t="shared" si="240"/>
        <v>77.615640112970681</v>
      </c>
      <c r="T737" s="1">
        <f t="shared" si="240"/>
        <v>77.580570750353374</v>
      </c>
      <c r="U737" s="1">
        <f t="shared" si="237"/>
        <v>77.545501387736067</v>
      </c>
      <c r="V737" s="1">
        <f t="shared" si="237"/>
        <v>77.544676740642771</v>
      </c>
      <c r="W737" s="1">
        <f t="shared" si="237"/>
        <v>77.543852093549475</v>
      </c>
      <c r="X737" s="1">
        <f t="shared" si="237"/>
        <v>77.543027446456179</v>
      </c>
      <c r="Y737" s="1">
        <f t="shared" si="237"/>
        <v>77.542202799362883</v>
      </c>
      <c r="Z737" s="1">
        <f t="shared" si="237"/>
        <v>77.541378152269587</v>
      </c>
      <c r="AA737" s="1">
        <f t="shared" si="237"/>
        <v>77.539488411411881</v>
      </c>
      <c r="AB737" s="1">
        <f t="shared" si="237"/>
        <v>77.537598670554175</v>
      </c>
      <c r="AC737" s="1">
        <f t="shared" si="237"/>
        <v>77.535708929696469</v>
      </c>
      <c r="AD737" s="1">
        <f t="shared" si="237"/>
        <v>77.533819188838763</v>
      </c>
      <c r="AE737" s="1">
        <f t="shared" si="237"/>
        <v>77.531929447981057</v>
      </c>
      <c r="AF737" s="1">
        <f t="shared" si="237"/>
        <v>77.529680460975413</v>
      </c>
      <c r="AG737" s="1">
        <f t="shared" si="237"/>
        <v>77.527431473969784</v>
      </c>
      <c r="AH737" s="1">
        <f t="shared" si="237"/>
        <v>77.525182486964141</v>
      </c>
      <c r="AI737" s="1">
        <f t="shared" si="237"/>
        <v>77.522933499958512</v>
      </c>
      <c r="AJ737" s="1">
        <f t="shared" si="238"/>
        <v>77.520684512952869</v>
      </c>
      <c r="AK737" s="1">
        <f t="shared" si="238"/>
        <v>77.518974715990225</v>
      </c>
      <c r="AL737" s="1">
        <f t="shared" si="238"/>
        <v>77.517264919027582</v>
      </c>
      <c r="AM737" s="1">
        <f t="shared" si="238"/>
        <v>77.515555122064939</v>
      </c>
      <c r="AN737" s="1">
        <f t="shared" si="238"/>
        <v>77.513845325102295</v>
      </c>
      <c r="AO737" s="1">
        <f t="shared" si="238"/>
        <v>77.512135528139652</v>
      </c>
      <c r="AP737" s="1">
        <f t="shared" si="238"/>
        <v>77.510768313693475</v>
      </c>
      <c r="AQ737" s="1">
        <f t="shared" si="238"/>
        <v>77.509401099247299</v>
      </c>
      <c r="AR737" s="1">
        <f t="shared" si="238"/>
        <v>77.508033884801122</v>
      </c>
      <c r="AS737" s="1">
        <f t="shared" si="238"/>
        <v>77.506666670354946</v>
      </c>
      <c r="AT737" s="1">
        <f t="shared" si="238"/>
        <v>77.505299455908769</v>
      </c>
      <c r="AU737" s="1">
        <f t="shared" si="238"/>
        <v>77.503837595331234</v>
      </c>
      <c r="AV737" s="1">
        <f t="shared" si="238"/>
        <v>77.502375734753699</v>
      </c>
      <c r="AW737" s="1">
        <f t="shared" si="238"/>
        <v>77.500913874176163</v>
      </c>
      <c r="AX737" s="1">
        <f t="shared" si="238"/>
        <v>77.499452013598628</v>
      </c>
      <c r="AY737" s="1">
        <f t="shared" si="238"/>
        <v>77.497990153021092</v>
      </c>
      <c r="AZ737" s="1">
        <f t="shared" si="234"/>
        <v>77.49681957889959</v>
      </c>
      <c r="BA737" s="1">
        <f t="shared" si="234"/>
        <v>77.495649004778087</v>
      </c>
      <c r="BB737" s="1">
        <f t="shared" si="234"/>
        <v>77.494478430656585</v>
      </c>
      <c r="BC737" s="1">
        <f t="shared" si="234"/>
        <v>77.493307856535083</v>
      </c>
      <c r="BD737" s="1">
        <f t="shared" si="234"/>
        <v>77.49213728241358</v>
      </c>
      <c r="BE737" s="1">
        <f t="shared" si="234"/>
        <v>77.491081510642374</v>
      </c>
      <c r="BF737" s="1">
        <f t="shared" si="234"/>
        <v>77.490025738871154</v>
      </c>
      <c r="BG737" s="1">
        <f t="shared" si="234"/>
        <v>77.488969967099948</v>
      </c>
      <c r="BH737" s="1">
        <f t="shared" si="234"/>
        <v>77.487914195328727</v>
      </c>
      <c r="BI737" s="1">
        <f t="shared" si="234"/>
        <v>77.486858423557521</v>
      </c>
      <c r="BJ737" s="1">
        <f t="shared" si="234"/>
        <v>77.485813260004619</v>
      </c>
      <c r="BK737" s="1">
        <f t="shared" si="234"/>
        <v>77.484768096451702</v>
      </c>
      <c r="BL737" s="1">
        <f t="shared" si="234"/>
        <v>77.4837229328988</v>
      </c>
      <c r="BM737" s="1">
        <f t="shared" si="234"/>
        <v>77.482677769345898</v>
      </c>
      <c r="BN737" s="1">
        <f t="shared" si="234"/>
        <v>77.481632605792996</v>
      </c>
      <c r="BO737" s="1">
        <f t="shared" si="239"/>
        <v>77.481108839416294</v>
      </c>
      <c r="BP737" s="1">
        <f t="shared" si="239"/>
        <v>77.480585073039592</v>
      </c>
      <c r="BQ737" s="1">
        <f t="shared" si="239"/>
        <v>77.48006130666289</v>
      </c>
      <c r="BR737" s="1">
        <f t="shared" si="239"/>
        <v>77.479537540286188</v>
      </c>
      <c r="BS737" s="1">
        <f t="shared" si="239"/>
        <v>77.479013773909486</v>
      </c>
      <c r="BT737" s="1">
        <f t="shared" si="239"/>
        <v>77.477938932412528</v>
      </c>
      <c r="BU737" s="1">
        <f t="shared" si="239"/>
        <v>77.476864090915569</v>
      </c>
      <c r="BV737" s="1">
        <f t="shared" si="239"/>
        <v>77.475789249418611</v>
      </c>
      <c r="BW737" s="1">
        <f t="shared" si="239"/>
        <v>77.474714407921653</v>
      </c>
      <c r="BX737" s="1">
        <f t="shared" si="239"/>
        <v>77.473639566424694</v>
      </c>
      <c r="BY737" s="1">
        <f t="shared" si="239"/>
        <v>77.472036672306771</v>
      </c>
      <c r="BZ737" s="1">
        <f t="shared" si="239"/>
        <v>77.470433778188863</v>
      </c>
      <c r="CA737" s="1">
        <f t="shared" si="239"/>
        <v>77.46883088407094</v>
      </c>
      <c r="CB737" s="1">
        <f t="shared" si="239"/>
        <v>77.467227989953031</v>
      </c>
      <c r="CC737" s="1">
        <f t="shared" si="239"/>
        <v>77.465625095835122</v>
      </c>
      <c r="CD737" s="1">
        <f t="shared" si="239"/>
        <v>77.461640293836908</v>
      </c>
      <c r="CE737" s="1">
        <f t="shared" si="235"/>
        <v>77.457655491838693</v>
      </c>
      <c r="CF737" s="1">
        <f t="shared" si="235"/>
        <v>77.453670689840479</v>
      </c>
      <c r="CG737" s="1">
        <f t="shared" si="235"/>
        <v>77.44968588784225</v>
      </c>
      <c r="CH737" s="1">
        <f t="shared" si="235"/>
        <v>77.445701085844036</v>
      </c>
      <c r="CI737" s="1">
        <f t="shared" si="235"/>
        <v>77.45716214327642</v>
      </c>
      <c r="CJ737" s="1">
        <f t="shared" si="235"/>
        <v>77.468623200708805</v>
      </c>
      <c r="CK737" s="1">
        <f t="shared" si="235"/>
        <v>77.48008425814119</v>
      </c>
      <c r="CL737" s="1">
        <f t="shared" si="235"/>
        <v>77.491545315573575</v>
      </c>
      <c r="CM737" s="1">
        <f t="shared" si="235"/>
        <v>77.50300637300596</v>
      </c>
      <c r="CN737" s="1">
        <f t="shared" si="235"/>
        <v>77.526532825453515</v>
      </c>
      <c r="CO737" s="1">
        <f t="shared" si="235"/>
        <v>77.55005927790107</v>
      </c>
      <c r="CP737" s="1">
        <f t="shared" si="235"/>
        <v>77.573585730348626</v>
      </c>
      <c r="CQ737" s="1">
        <f t="shared" si="235"/>
        <v>77.597112182796181</v>
      </c>
      <c r="CR737" s="1">
        <f t="shared" si="235"/>
        <v>77.507703157730219</v>
      </c>
      <c r="CS737" s="1" t="e">
        <f t="shared" si="235"/>
        <v>#VALUE!</v>
      </c>
      <c r="CT737" s="1" t="e">
        <f t="shared" si="236"/>
        <v>#VALUE!</v>
      </c>
      <c r="CU737" s="1" t="e">
        <f t="shared" si="236"/>
        <v>#VALUE!</v>
      </c>
      <c r="CV737" s="1" t="e">
        <f t="shared" si="236"/>
        <v>#VALUE!</v>
      </c>
      <c r="CW737" s="1" t="e">
        <f t="shared" si="236"/>
        <v>#VALUE!</v>
      </c>
      <c r="CX737" s="1" t="e">
        <f t="shared" si="236"/>
        <v>#VALUE!</v>
      </c>
      <c r="CY737" s="7" t="e">
        <f t="shared" si="236"/>
        <v>#VALUE!</v>
      </c>
    </row>
    <row r="738" spans="1:103" x14ac:dyDescent="0.25">
      <c r="B738" s="25">
        <v>93</v>
      </c>
      <c r="C738" s="29">
        <f t="shared" si="232"/>
        <v>78.063688612384084</v>
      </c>
      <c r="D738" s="1">
        <f t="shared" si="228"/>
        <v>78.601024534193172</v>
      </c>
      <c r="E738" s="1">
        <f t="shared" si="240"/>
        <v>78.486215965875374</v>
      </c>
      <c r="F738" s="1">
        <f t="shared" si="240"/>
        <v>78.371407397557576</v>
      </c>
      <c r="G738" s="1">
        <f t="shared" si="240"/>
        <v>78.256598829239778</v>
      </c>
      <c r="H738" s="1">
        <f t="shared" si="240"/>
        <v>78.150159855329136</v>
      </c>
      <c r="I738" s="1">
        <f t="shared" si="240"/>
        <v>78.158529449736292</v>
      </c>
      <c r="J738" s="1">
        <f t="shared" si="240"/>
        <v>78.166899044143449</v>
      </c>
      <c r="K738" s="1">
        <f t="shared" si="240"/>
        <v>78.175268638550605</v>
      </c>
      <c r="L738" s="1">
        <f t="shared" si="240"/>
        <v>78.183638232957762</v>
      </c>
      <c r="M738" s="1">
        <f t="shared" si="240"/>
        <v>78.221509124556107</v>
      </c>
      <c r="N738" s="1">
        <f t="shared" si="240"/>
        <v>78.259380016154452</v>
      </c>
      <c r="O738" s="1">
        <f t="shared" si="240"/>
        <v>78.297250907752797</v>
      </c>
      <c r="P738" s="1">
        <f t="shared" si="240"/>
        <v>78.335121799351143</v>
      </c>
      <c r="Q738" s="1">
        <f t="shared" si="240"/>
        <v>78.372992690949488</v>
      </c>
      <c r="R738" s="1">
        <f t="shared" si="240"/>
        <v>78.337923328332181</v>
      </c>
      <c r="S738" s="1">
        <f t="shared" si="240"/>
        <v>78.302853965714874</v>
      </c>
      <c r="T738" s="1">
        <f t="shared" si="240"/>
        <v>78.267784603097567</v>
      </c>
      <c r="U738" s="1">
        <f t="shared" si="237"/>
        <v>78.23271524048026</v>
      </c>
      <c r="V738" s="1">
        <f t="shared" si="237"/>
        <v>78.197645877862954</v>
      </c>
      <c r="W738" s="1">
        <f t="shared" si="237"/>
        <v>78.196821230769658</v>
      </c>
      <c r="X738" s="1">
        <f t="shared" si="237"/>
        <v>78.195996583676362</v>
      </c>
      <c r="Y738" s="1">
        <f t="shared" si="237"/>
        <v>78.195171936583066</v>
      </c>
      <c r="Z738" s="1">
        <f t="shared" si="237"/>
        <v>78.19434728948977</v>
      </c>
      <c r="AA738" s="1">
        <f t="shared" si="237"/>
        <v>78.193522642396474</v>
      </c>
      <c r="AB738" s="1">
        <f t="shared" si="237"/>
        <v>78.191632901538767</v>
      </c>
      <c r="AC738" s="1">
        <f t="shared" si="237"/>
        <v>78.189743160681061</v>
      </c>
      <c r="AD738" s="1">
        <f t="shared" si="237"/>
        <v>78.187853419823355</v>
      </c>
      <c r="AE738" s="1">
        <f t="shared" si="237"/>
        <v>78.185963678965649</v>
      </c>
      <c r="AF738" s="1">
        <f t="shared" si="237"/>
        <v>78.184073938107943</v>
      </c>
      <c r="AG738" s="1">
        <f t="shared" si="237"/>
        <v>78.1818249511023</v>
      </c>
      <c r="AH738" s="1">
        <f t="shared" si="237"/>
        <v>78.179575964096671</v>
      </c>
      <c r="AI738" s="1">
        <f t="shared" si="237"/>
        <v>78.177326977091028</v>
      </c>
      <c r="AJ738" s="1">
        <f t="shared" si="238"/>
        <v>78.175077990085398</v>
      </c>
      <c r="AK738" s="1">
        <f t="shared" si="238"/>
        <v>78.172829003079755</v>
      </c>
      <c r="AL738" s="1">
        <f t="shared" si="238"/>
        <v>78.171119206117112</v>
      </c>
      <c r="AM738" s="1">
        <f t="shared" si="238"/>
        <v>78.169409409154468</v>
      </c>
      <c r="AN738" s="1">
        <f t="shared" si="238"/>
        <v>78.167699612191825</v>
      </c>
      <c r="AO738" s="1">
        <f t="shared" si="238"/>
        <v>78.165989815229182</v>
      </c>
      <c r="AP738" s="1">
        <f t="shared" si="238"/>
        <v>78.164280018266538</v>
      </c>
      <c r="AQ738" s="1">
        <f t="shared" si="238"/>
        <v>78.162912803820362</v>
      </c>
      <c r="AR738" s="1">
        <f t="shared" si="238"/>
        <v>78.161545589374185</v>
      </c>
      <c r="AS738" s="1">
        <f t="shared" si="238"/>
        <v>78.160178374928009</v>
      </c>
      <c r="AT738" s="1">
        <f t="shared" si="238"/>
        <v>78.158811160481832</v>
      </c>
      <c r="AU738" s="1">
        <f t="shared" si="238"/>
        <v>78.157443946035656</v>
      </c>
      <c r="AV738" s="1">
        <f t="shared" si="238"/>
        <v>78.15598208545812</v>
      </c>
      <c r="AW738" s="1">
        <f t="shared" si="238"/>
        <v>78.154520224880585</v>
      </c>
      <c r="AX738" s="1">
        <f t="shared" si="238"/>
        <v>78.15305836430305</v>
      </c>
      <c r="AY738" s="1">
        <f t="shared" si="238"/>
        <v>78.151596503725514</v>
      </c>
      <c r="AZ738" s="1">
        <f t="shared" si="234"/>
        <v>78.150134643147979</v>
      </c>
      <c r="BA738" s="1">
        <f t="shared" si="234"/>
        <v>78.148964069026476</v>
      </c>
      <c r="BB738" s="1">
        <f t="shared" si="234"/>
        <v>78.147793494904974</v>
      </c>
      <c r="BC738" s="1">
        <f t="shared" si="234"/>
        <v>78.146622920783471</v>
      </c>
      <c r="BD738" s="1">
        <f t="shared" si="234"/>
        <v>78.145452346661969</v>
      </c>
      <c r="BE738" s="1">
        <f t="shared" si="234"/>
        <v>78.144281772540467</v>
      </c>
      <c r="BF738" s="1">
        <f t="shared" si="234"/>
        <v>78.143226000769261</v>
      </c>
      <c r="BG738" s="1">
        <f t="shared" si="234"/>
        <v>78.14217022899804</v>
      </c>
      <c r="BH738" s="1">
        <f t="shared" si="234"/>
        <v>78.141114457226834</v>
      </c>
      <c r="BI738" s="1">
        <f t="shared" si="234"/>
        <v>78.140058685455614</v>
      </c>
      <c r="BJ738" s="1">
        <f t="shared" si="234"/>
        <v>78.139002913684408</v>
      </c>
      <c r="BK738" s="1">
        <f t="shared" si="234"/>
        <v>78.137957750131505</v>
      </c>
      <c r="BL738" s="1">
        <f t="shared" si="234"/>
        <v>78.136912586578589</v>
      </c>
      <c r="BM738" s="1">
        <f t="shared" si="234"/>
        <v>78.135867423025687</v>
      </c>
      <c r="BN738" s="1">
        <f t="shared" si="234"/>
        <v>78.134822259472784</v>
      </c>
      <c r="BO738" s="1">
        <f t="shared" si="239"/>
        <v>78.133777095919882</v>
      </c>
      <c r="BP738" s="1">
        <f t="shared" si="239"/>
        <v>78.13325332954318</v>
      </c>
      <c r="BQ738" s="1">
        <f t="shared" si="239"/>
        <v>78.132729563166478</v>
      </c>
      <c r="BR738" s="1">
        <f t="shared" si="239"/>
        <v>78.132205796789776</v>
      </c>
      <c r="BS738" s="1">
        <f t="shared" si="239"/>
        <v>78.131682030413074</v>
      </c>
      <c r="BT738" s="1">
        <f t="shared" si="239"/>
        <v>78.131158264036372</v>
      </c>
      <c r="BU738" s="1">
        <f t="shared" si="239"/>
        <v>78.130083422539414</v>
      </c>
      <c r="BV738" s="1">
        <f t="shared" si="239"/>
        <v>78.129008581042456</v>
      </c>
      <c r="BW738" s="1">
        <f t="shared" si="239"/>
        <v>78.127933739545497</v>
      </c>
      <c r="BX738" s="1">
        <f t="shared" si="239"/>
        <v>78.126858898048539</v>
      </c>
      <c r="BY738" s="1">
        <f t="shared" si="239"/>
        <v>78.125784056551581</v>
      </c>
      <c r="BZ738" s="1">
        <f t="shared" si="239"/>
        <v>78.124181162433658</v>
      </c>
      <c r="CA738" s="1">
        <f t="shared" si="239"/>
        <v>78.122578268315749</v>
      </c>
      <c r="CB738" s="1">
        <f t="shared" si="239"/>
        <v>78.120975374197826</v>
      </c>
      <c r="CC738" s="1">
        <f t="shared" si="239"/>
        <v>78.119372480079917</v>
      </c>
      <c r="CD738" s="1">
        <f t="shared" si="239"/>
        <v>78.117769585962009</v>
      </c>
      <c r="CE738" s="1">
        <f t="shared" si="235"/>
        <v>78.113784783963794</v>
      </c>
      <c r="CF738" s="1">
        <f t="shared" si="235"/>
        <v>78.10979998196558</v>
      </c>
      <c r="CG738" s="1">
        <f t="shared" si="235"/>
        <v>78.105815179967365</v>
      </c>
      <c r="CH738" s="1">
        <f t="shared" si="235"/>
        <v>78.101830377969137</v>
      </c>
      <c r="CI738" s="1">
        <f t="shared" si="235"/>
        <v>78.097845575970922</v>
      </c>
      <c r="CJ738" s="1">
        <f t="shared" si="235"/>
        <v>78.109306633403307</v>
      </c>
      <c r="CK738" s="1">
        <f t="shared" si="235"/>
        <v>78.120767690835692</v>
      </c>
      <c r="CL738" s="1">
        <f t="shared" si="235"/>
        <v>78.132228748268076</v>
      </c>
      <c r="CM738" s="1">
        <f t="shared" si="235"/>
        <v>78.143689805700461</v>
      </c>
      <c r="CN738" s="1">
        <f t="shared" si="235"/>
        <v>78.155150863132846</v>
      </c>
      <c r="CO738" s="1">
        <f t="shared" si="235"/>
        <v>78.178677315580401</v>
      </c>
      <c r="CP738" s="1">
        <f t="shared" si="235"/>
        <v>78.202203768027957</v>
      </c>
      <c r="CQ738" s="1">
        <f t="shared" si="235"/>
        <v>78.225730220475512</v>
      </c>
      <c r="CR738" s="1">
        <f t="shared" si="235"/>
        <v>78.249256672923067</v>
      </c>
      <c r="CS738" s="1">
        <f t="shared" si="235"/>
        <v>78.159847647857106</v>
      </c>
      <c r="CT738" s="1" t="e">
        <f t="shared" si="236"/>
        <v>#VALUE!</v>
      </c>
      <c r="CU738" s="1" t="e">
        <f t="shared" si="236"/>
        <v>#VALUE!</v>
      </c>
      <c r="CV738" s="1" t="e">
        <f t="shared" si="236"/>
        <v>#VALUE!</v>
      </c>
      <c r="CW738" s="1" t="e">
        <f t="shared" si="236"/>
        <v>#VALUE!</v>
      </c>
      <c r="CX738" s="1" t="e">
        <f t="shared" si="236"/>
        <v>#VALUE!</v>
      </c>
      <c r="CY738" s="7" t="e">
        <f t="shared" si="236"/>
        <v>#VALUE!</v>
      </c>
    </row>
    <row r="739" spans="1:103" x14ac:dyDescent="0.25">
      <c r="B739" s="25">
        <v>94</v>
      </c>
      <c r="C739" s="29">
        <f t="shared" si="232"/>
        <v>78.71583310251097</v>
      </c>
      <c r="D739" s="1">
        <f t="shared" si="228"/>
        <v>79.253169024320059</v>
      </c>
      <c r="E739" s="1">
        <f t="shared" si="240"/>
        <v>79.13836045600226</v>
      </c>
      <c r="F739" s="1">
        <f t="shared" si="240"/>
        <v>79.023551887684462</v>
      </c>
      <c r="G739" s="1">
        <f t="shared" si="240"/>
        <v>78.908743319366664</v>
      </c>
      <c r="H739" s="1">
        <f t="shared" si="240"/>
        <v>78.793934751048866</v>
      </c>
      <c r="I739" s="1">
        <f t="shared" si="240"/>
        <v>78.802304345456022</v>
      </c>
      <c r="J739" s="1">
        <f t="shared" si="240"/>
        <v>78.810673939863179</v>
      </c>
      <c r="K739" s="1">
        <f t="shared" si="240"/>
        <v>78.819043534270335</v>
      </c>
      <c r="L739" s="1">
        <f t="shared" si="240"/>
        <v>78.827413128677492</v>
      </c>
      <c r="M739" s="1">
        <f t="shared" si="240"/>
        <v>78.835782723084648</v>
      </c>
      <c r="N739" s="1">
        <f t="shared" si="240"/>
        <v>78.873653614682993</v>
      </c>
      <c r="O739" s="1">
        <f t="shared" si="240"/>
        <v>78.911524506281339</v>
      </c>
      <c r="P739" s="1">
        <f t="shared" si="240"/>
        <v>78.949395397879684</v>
      </c>
      <c r="Q739" s="1">
        <f t="shared" si="240"/>
        <v>78.987266289478029</v>
      </c>
      <c r="R739" s="1">
        <f t="shared" si="240"/>
        <v>79.025137181076374</v>
      </c>
      <c r="S739" s="1">
        <f t="shared" si="240"/>
        <v>78.990067818459067</v>
      </c>
      <c r="T739" s="1">
        <f t="shared" si="240"/>
        <v>78.954998455841761</v>
      </c>
      <c r="U739" s="1">
        <f t="shared" si="237"/>
        <v>78.919929093224454</v>
      </c>
      <c r="V739" s="1">
        <f t="shared" si="237"/>
        <v>78.884859730607147</v>
      </c>
      <c r="W739" s="1">
        <f t="shared" si="237"/>
        <v>78.84979036798984</v>
      </c>
      <c r="X739" s="1">
        <f t="shared" si="237"/>
        <v>78.848965720896544</v>
      </c>
      <c r="Y739" s="1">
        <f t="shared" si="237"/>
        <v>78.848141073803248</v>
      </c>
      <c r="Z739" s="1">
        <f t="shared" si="237"/>
        <v>78.847316426709952</v>
      </c>
      <c r="AA739" s="1">
        <f t="shared" si="237"/>
        <v>78.846491779616656</v>
      </c>
      <c r="AB739" s="1">
        <f t="shared" si="237"/>
        <v>78.84566713252336</v>
      </c>
      <c r="AC739" s="1">
        <f t="shared" si="237"/>
        <v>78.843777391665654</v>
      </c>
      <c r="AD739" s="1">
        <f t="shared" si="237"/>
        <v>78.841887650807948</v>
      </c>
      <c r="AE739" s="1">
        <f t="shared" si="237"/>
        <v>78.839997909950242</v>
      </c>
      <c r="AF739" s="1">
        <f t="shared" si="237"/>
        <v>78.838108169092536</v>
      </c>
      <c r="AG739" s="1">
        <f t="shared" si="237"/>
        <v>78.83621842823483</v>
      </c>
      <c r="AH739" s="1">
        <f t="shared" si="237"/>
        <v>78.833969441229186</v>
      </c>
      <c r="AI739" s="1">
        <f t="shared" si="237"/>
        <v>78.831720454223557</v>
      </c>
      <c r="AJ739" s="1">
        <f t="shared" si="238"/>
        <v>78.829471467217914</v>
      </c>
      <c r="AK739" s="1">
        <f t="shared" si="238"/>
        <v>78.827222480212285</v>
      </c>
      <c r="AL739" s="1">
        <f t="shared" si="238"/>
        <v>78.824973493206642</v>
      </c>
      <c r="AM739" s="1">
        <f t="shared" si="238"/>
        <v>78.823263696243998</v>
      </c>
      <c r="AN739" s="1">
        <f t="shared" si="238"/>
        <v>78.821553899281355</v>
      </c>
      <c r="AO739" s="1">
        <f t="shared" si="238"/>
        <v>78.819844102318712</v>
      </c>
      <c r="AP739" s="1">
        <f t="shared" si="238"/>
        <v>78.818134305356068</v>
      </c>
      <c r="AQ739" s="1">
        <f t="shared" si="238"/>
        <v>78.816424508393425</v>
      </c>
      <c r="AR739" s="1">
        <f t="shared" si="238"/>
        <v>78.815057293947248</v>
      </c>
      <c r="AS739" s="1">
        <f t="shared" si="238"/>
        <v>78.813690079501072</v>
      </c>
      <c r="AT739" s="1">
        <f t="shared" si="238"/>
        <v>78.812322865054895</v>
      </c>
      <c r="AU739" s="1">
        <f t="shared" si="238"/>
        <v>78.810955650608719</v>
      </c>
      <c r="AV739" s="1">
        <f t="shared" si="238"/>
        <v>78.809588436162542</v>
      </c>
      <c r="AW739" s="1">
        <f t="shared" si="238"/>
        <v>78.808126575585007</v>
      </c>
      <c r="AX739" s="1">
        <f t="shared" si="238"/>
        <v>78.806664715007472</v>
      </c>
      <c r="AY739" s="1">
        <f t="shared" si="238"/>
        <v>78.805202854429936</v>
      </c>
      <c r="AZ739" s="1">
        <f t="shared" si="234"/>
        <v>78.803740993852401</v>
      </c>
      <c r="BA739" s="1">
        <f t="shared" si="234"/>
        <v>78.802279133274865</v>
      </c>
      <c r="BB739" s="1">
        <f t="shared" si="234"/>
        <v>78.801108559153363</v>
      </c>
      <c r="BC739" s="1">
        <f t="shared" si="234"/>
        <v>78.79993798503186</v>
      </c>
      <c r="BD739" s="1">
        <f t="shared" si="234"/>
        <v>78.798767410910358</v>
      </c>
      <c r="BE739" s="1">
        <f t="shared" si="234"/>
        <v>78.797596836788856</v>
      </c>
      <c r="BF739" s="1">
        <f t="shared" si="234"/>
        <v>78.796426262667353</v>
      </c>
      <c r="BG739" s="1">
        <f t="shared" si="234"/>
        <v>78.795370490896147</v>
      </c>
      <c r="BH739" s="1">
        <f t="shared" si="234"/>
        <v>78.794314719124927</v>
      </c>
      <c r="BI739" s="1">
        <f t="shared" si="234"/>
        <v>78.793258947353721</v>
      </c>
      <c r="BJ739" s="1">
        <f t="shared" si="234"/>
        <v>78.7922031755825</v>
      </c>
      <c r="BK739" s="1">
        <f t="shared" si="234"/>
        <v>78.791147403811294</v>
      </c>
      <c r="BL739" s="1">
        <f t="shared" si="234"/>
        <v>78.790102240258392</v>
      </c>
      <c r="BM739" s="1">
        <f t="shared" si="234"/>
        <v>78.789057076705475</v>
      </c>
      <c r="BN739" s="1">
        <f t="shared" si="234"/>
        <v>78.788011913152573</v>
      </c>
      <c r="BO739" s="1">
        <f t="shared" si="239"/>
        <v>78.786966749599671</v>
      </c>
      <c r="BP739" s="1">
        <f t="shared" si="239"/>
        <v>78.785921586046769</v>
      </c>
      <c r="BQ739" s="1">
        <f t="shared" si="239"/>
        <v>78.785397819670067</v>
      </c>
      <c r="BR739" s="1">
        <f t="shared" si="239"/>
        <v>78.784874053293365</v>
      </c>
      <c r="BS739" s="1">
        <f t="shared" si="239"/>
        <v>78.784350286916663</v>
      </c>
      <c r="BT739" s="1">
        <f t="shared" si="239"/>
        <v>78.783826520539961</v>
      </c>
      <c r="BU739" s="1">
        <f t="shared" si="239"/>
        <v>78.783302754163259</v>
      </c>
      <c r="BV739" s="1">
        <f t="shared" si="239"/>
        <v>78.782227912666301</v>
      </c>
      <c r="BW739" s="1">
        <f t="shared" si="239"/>
        <v>78.781153071169342</v>
      </c>
      <c r="BX739" s="1">
        <f t="shared" si="239"/>
        <v>78.780078229672384</v>
      </c>
      <c r="BY739" s="1">
        <f t="shared" si="239"/>
        <v>78.779003388175425</v>
      </c>
      <c r="BZ739" s="1">
        <f t="shared" si="239"/>
        <v>78.777928546678467</v>
      </c>
      <c r="CA739" s="1">
        <f t="shared" si="239"/>
        <v>78.776325652560544</v>
      </c>
      <c r="CB739" s="1">
        <f t="shared" si="239"/>
        <v>78.774722758442635</v>
      </c>
      <c r="CC739" s="1">
        <f t="shared" si="239"/>
        <v>78.773119864324713</v>
      </c>
      <c r="CD739" s="1">
        <f t="shared" si="239"/>
        <v>78.771516970206804</v>
      </c>
      <c r="CE739" s="1">
        <f t="shared" si="235"/>
        <v>78.769914076088895</v>
      </c>
      <c r="CF739" s="1">
        <f t="shared" si="235"/>
        <v>78.765929274090681</v>
      </c>
      <c r="CG739" s="1">
        <f t="shared" si="235"/>
        <v>78.761944472092466</v>
      </c>
      <c r="CH739" s="1">
        <f t="shared" si="235"/>
        <v>78.757959670094252</v>
      </c>
      <c r="CI739" s="1">
        <f t="shared" si="235"/>
        <v>78.753974868096023</v>
      </c>
      <c r="CJ739" s="1">
        <f t="shared" si="235"/>
        <v>78.749990066097808</v>
      </c>
      <c r="CK739" s="1">
        <f t="shared" si="235"/>
        <v>78.761451123530193</v>
      </c>
      <c r="CL739" s="1">
        <f t="shared" si="235"/>
        <v>78.772912180962578</v>
      </c>
      <c r="CM739" s="1">
        <f t="shared" si="235"/>
        <v>78.784373238394963</v>
      </c>
      <c r="CN739" s="1">
        <f t="shared" si="236"/>
        <v>78.795834295827348</v>
      </c>
      <c r="CO739" s="1">
        <f t="shared" si="236"/>
        <v>78.807295353259732</v>
      </c>
      <c r="CP739" s="1">
        <f t="shared" si="236"/>
        <v>78.830821805707288</v>
      </c>
      <c r="CQ739" s="1">
        <f t="shared" si="236"/>
        <v>78.854348258154843</v>
      </c>
      <c r="CR739" s="1">
        <f t="shared" si="236"/>
        <v>78.877874710602399</v>
      </c>
      <c r="CS739" s="1">
        <f t="shared" si="236"/>
        <v>78.901401163049954</v>
      </c>
      <c r="CT739" s="1">
        <f t="shared" si="236"/>
        <v>78.811992137983992</v>
      </c>
      <c r="CU739" s="1" t="e">
        <f t="shared" si="236"/>
        <v>#VALUE!</v>
      </c>
      <c r="CV739" s="1" t="e">
        <f t="shared" si="236"/>
        <v>#VALUE!</v>
      </c>
      <c r="CW739" s="1" t="e">
        <f t="shared" si="236"/>
        <v>#VALUE!</v>
      </c>
      <c r="CX739" s="1" t="e">
        <f t="shared" si="236"/>
        <v>#VALUE!</v>
      </c>
      <c r="CY739" s="7" t="e">
        <f t="shared" si="236"/>
        <v>#VALUE!</v>
      </c>
    </row>
    <row r="740" spans="1:103" x14ac:dyDescent="0.25">
      <c r="B740" s="25">
        <v>95</v>
      </c>
      <c r="C740" s="29">
        <f t="shared" si="232"/>
        <v>79.367977592637857</v>
      </c>
      <c r="D740" s="1">
        <f t="shared" si="228"/>
        <v>79.893006714975527</v>
      </c>
      <c r="E740" s="1">
        <f t="shared" si="240"/>
        <v>79.778198146657729</v>
      </c>
      <c r="F740" s="1">
        <f t="shared" si="240"/>
        <v>79.663389578339931</v>
      </c>
      <c r="G740" s="1">
        <f t="shared" si="240"/>
        <v>79.548581010022133</v>
      </c>
      <c r="H740" s="1">
        <f t="shared" si="240"/>
        <v>79.433772441704335</v>
      </c>
      <c r="I740" s="1">
        <f t="shared" si="240"/>
        <v>79.445413472314016</v>
      </c>
      <c r="J740" s="1">
        <f t="shared" si="240"/>
        <v>79.453783066721172</v>
      </c>
      <c r="K740" s="1">
        <f t="shared" si="240"/>
        <v>79.462152661128329</v>
      </c>
      <c r="L740" s="1">
        <f t="shared" si="240"/>
        <v>79.470522255535485</v>
      </c>
      <c r="M740" s="1">
        <f t="shared" si="240"/>
        <v>79.478891849942642</v>
      </c>
      <c r="N740" s="1">
        <f t="shared" si="240"/>
        <v>79.487261444349798</v>
      </c>
      <c r="O740" s="1">
        <f t="shared" si="240"/>
        <v>79.525132335948143</v>
      </c>
      <c r="P740" s="1">
        <f t="shared" si="240"/>
        <v>79.563003227546488</v>
      </c>
      <c r="Q740" s="1">
        <f t="shared" si="240"/>
        <v>79.600874119144834</v>
      </c>
      <c r="R740" s="1">
        <f t="shared" si="240"/>
        <v>79.638745010743179</v>
      </c>
      <c r="S740" s="1">
        <f t="shared" si="240"/>
        <v>79.676615902341524</v>
      </c>
      <c r="T740" s="1">
        <f t="shared" si="240"/>
        <v>79.641546539724217</v>
      </c>
      <c r="U740" s="1">
        <f t="shared" si="237"/>
        <v>79.60647717710691</v>
      </c>
      <c r="V740" s="1">
        <f t="shared" si="237"/>
        <v>79.571407814489604</v>
      </c>
      <c r="W740" s="1">
        <f t="shared" si="237"/>
        <v>79.536338451872297</v>
      </c>
      <c r="X740" s="1">
        <f t="shared" si="237"/>
        <v>79.50126908925499</v>
      </c>
      <c r="Y740" s="1">
        <f t="shared" si="237"/>
        <v>79.500444442161694</v>
      </c>
      <c r="Z740" s="1">
        <f t="shared" si="237"/>
        <v>79.499619795068398</v>
      </c>
      <c r="AA740" s="1">
        <f t="shared" si="237"/>
        <v>79.498795147975102</v>
      </c>
      <c r="AB740" s="1">
        <f t="shared" si="237"/>
        <v>79.497970500881806</v>
      </c>
      <c r="AC740" s="1">
        <f t="shared" si="237"/>
        <v>79.49714585378851</v>
      </c>
      <c r="AD740" s="1">
        <f t="shared" si="237"/>
        <v>79.495256112930804</v>
      </c>
      <c r="AE740" s="1">
        <f t="shared" si="237"/>
        <v>79.493366372073098</v>
      </c>
      <c r="AF740" s="1">
        <f t="shared" si="237"/>
        <v>79.491476631215392</v>
      </c>
      <c r="AG740" s="1">
        <f t="shared" si="237"/>
        <v>79.489586890357685</v>
      </c>
      <c r="AH740" s="1">
        <f t="shared" si="237"/>
        <v>79.487697149499979</v>
      </c>
      <c r="AI740" s="1">
        <f t="shared" si="237"/>
        <v>79.485448162494336</v>
      </c>
      <c r="AJ740" s="1">
        <f t="shared" si="238"/>
        <v>79.483199175488707</v>
      </c>
      <c r="AK740" s="1">
        <f t="shared" si="238"/>
        <v>79.480950188483064</v>
      </c>
      <c r="AL740" s="1">
        <f t="shared" si="238"/>
        <v>79.478701201477435</v>
      </c>
      <c r="AM740" s="1">
        <f t="shared" si="238"/>
        <v>79.476452214471792</v>
      </c>
      <c r="AN740" s="1">
        <f t="shared" si="238"/>
        <v>79.474742417509148</v>
      </c>
      <c r="AO740" s="1">
        <f t="shared" si="238"/>
        <v>79.473032620546505</v>
      </c>
      <c r="AP740" s="1">
        <f t="shared" si="238"/>
        <v>79.471322823583861</v>
      </c>
      <c r="AQ740" s="1">
        <f t="shared" si="238"/>
        <v>79.469613026621218</v>
      </c>
      <c r="AR740" s="1">
        <f t="shared" si="238"/>
        <v>79.467903229658575</v>
      </c>
      <c r="AS740" s="1">
        <f t="shared" si="238"/>
        <v>79.466536015212398</v>
      </c>
      <c r="AT740" s="1">
        <f t="shared" si="238"/>
        <v>79.465168800766222</v>
      </c>
      <c r="AU740" s="1">
        <f t="shared" si="238"/>
        <v>79.463801586320045</v>
      </c>
      <c r="AV740" s="1">
        <f t="shared" si="238"/>
        <v>79.462434371873869</v>
      </c>
      <c r="AW740" s="1">
        <f t="shared" si="238"/>
        <v>79.461067157427692</v>
      </c>
      <c r="AX740" s="1">
        <f t="shared" si="238"/>
        <v>79.459605296850157</v>
      </c>
      <c r="AY740" s="1">
        <f t="shared" si="238"/>
        <v>79.458143436272621</v>
      </c>
      <c r="AZ740" s="1">
        <f t="shared" si="234"/>
        <v>79.456681575695086</v>
      </c>
      <c r="BA740" s="1">
        <f t="shared" si="234"/>
        <v>79.455219715117551</v>
      </c>
      <c r="BB740" s="1">
        <f t="shared" si="234"/>
        <v>79.453757854540015</v>
      </c>
      <c r="BC740" s="1">
        <f t="shared" si="234"/>
        <v>79.452587280418513</v>
      </c>
      <c r="BD740" s="1">
        <f t="shared" si="234"/>
        <v>79.45141670629701</v>
      </c>
      <c r="BE740" s="1">
        <f t="shared" si="234"/>
        <v>79.450246132175508</v>
      </c>
      <c r="BF740" s="1">
        <f t="shared" si="234"/>
        <v>79.449075558054005</v>
      </c>
      <c r="BG740" s="1">
        <f t="shared" si="234"/>
        <v>79.447904983932503</v>
      </c>
      <c r="BH740" s="1">
        <f t="shared" si="234"/>
        <v>79.446849212161297</v>
      </c>
      <c r="BI740" s="1">
        <f t="shared" si="234"/>
        <v>79.445793440390077</v>
      </c>
      <c r="BJ740" s="1">
        <f t="shared" si="234"/>
        <v>79.44473766861887</v>
      </c>
      <c r="BK740" s="1">
        <f t="shared" si="234"/>
        <v>79.44368189684765</v>
      </c>
      <c r="BL740" s="1">
        <f t="shared" si="234"/>
        <v>79.442626125076444</v>
      </c>
      <c r="BM740" s="1">
        <f t="shared" si="234"/>
        <v>79.441580961523542</v>
      </c>
      <c r="BN740" s="1">
        <f t="shared" si="234"/>
        <v>79.440535797970625</v>
      </c>
      <c r="BO740" s="1">
        <f t="shared" si="239"/>
        <v>79.439490634417723</v>
      </c>
      <c r="BP740" s="1">
        <f t="shared" si="239"/>
        <v>79.438445470864821</v>
      </c>
      <c r="BQ740" s="1">
        <f t="shared" si="239"/>
        <v>79.437400307311918</v>
      </c>
      <c r="BR740" s="1">
        <f t="shared" si="239"/>
        <v>79.436876540935216</v>
      </c>
      <c r="BS740" s="1">
        <f t="shared" si="239"/>
        <v>79.436352774558515</v>
      </c>
      <c r="BT740" s="1">
        <f t="shared" si="239"/>
        <v>79.435829008181813</v>
      </c>
      <c r="BU740" s="1">
        <f t="shared" si="239"/>
        <v>79.435305241805111</v>
      </c>
      <c r="BV740" s="1">
        <f t="shared" si="239"/>
        <v>79.434781475428409</v>
      </c>
      <c r="BW740" s="1">
        <f t="shared" si="239"/>
        <v>79.43370663393145</v>
      </c>
      <c r="BX740" s="1">
        <f t="shared" si="239"/>
        <v>79.432631792434492</v>
      </c>
      <c r="BY740" s="1">
        <f t="shared" si="239"/>
        <v>79.431556950937534</v>
      </c>
      <c r="BZ740" s="1">
        <f t="shared" si="239"/>
        <v>79.430482109440575</v>
      </c>
      <c r="CA740" s="1">
        <f t="shared" si="239"/>
        <v>79.429407267943617</v>
      </c>
      <c r="CB740" s="1">
        <f t="shared" si="239"/>
        <v>79.427804373825694</v>
      </c>
      <c r="CC740" s="1">
        <f t="shared" si="239"/>
        <v>79.426201479707785</v>
      </c>
      <c r="CD740" s="1">
        <f t="shared" si="239"/>
        <v>79.424598585589862</v>
      </c>
      <c r="CE740" s="1">
        <f t="shared" si="235"/>
        <v>79.422995691471954</v>
      </c>
      <c r="CF740" s="1">
        <f t="shared" si="235"/>
        <v>79.421392797354045</v>
      </c>
      <c r="CG740" s="1">
        <f t="shared" si="235"/>
        <v>79.417407995355831</v>
      </c>
      <c r="CH740" s="1">
        <f t="shared" si="235"/>
        <v>79.413423193357616</v>
      </c>
      <c r="CI740" s="1">
        <f t="shared" si="235"/>
        <v>79.409438391359402</v>
      </c>
      <c r="CJ740" s="1">
        <f t="shared" si="235"/>
        <v>79.405453589361173</v>
      </c>
      <c r="CK740" s="1">
        <f t="shared" si="235"/>
        <v>79.401468787362958</v>
      </c>
      <c r="CL740" s="1">
        <f t="shared" si="235"/>
        <v>79.412929844795343</v>
      </c>
      <c r="CM740" s="1">
        <f t="shared" si="235"/>
        <v>79.424390902227728</v>
      </c>
      <c r="CN740" s="1">
        <f t="shared" si="236"/>
        <v>79.435851959660113</v>
      </c>
      <c r="CO740" s="1">
        <f t="shared" si="236"/>
        <v>79.447313017092497</v>
      </c>
      <c r="CP740" s="1">
        <f t="shared" si="236"/>
        <v>79.458774074524882</v>
      </c>
      <c r="CQ740" s="1">
        <f t="shared" si="236"/>
        <v>79.482300526972438</v>
      </c>
      <c r="CR740" s="1">
        <f t="shared" si="236"/>
        <v>79.505826979419993</v>
      </c>
      <c r="CS740" s="1">
        <f t="shared" si="236"/>
        <v>79.529353431867548</v>
      </c>
      <c r="CT740" s="1">
        <f t="shared" si="236"/>
        <v>79.552879884315104</v>
      </c>
      <c r="CU740" s="1">
        <f t="shared" si="236"/>
        <v>79.463470859249142</v>
      </c>
      <c r="CV740" s="1" t="e">
        <f t="shared" si="236"/>
        <v>#VALUE!</v>
      </c>
      <c r="CW740" s="1" t="e">
        <f t="shared" si="236"/>
        <v>#VALUE!</v>
      </c>
      <c r="CX740" s="1" t="e">
        <f t="shared" si="236"/>
        <v>#VALUE!</v>
      </c>
      <c r="CY740" s="7" t="e">
        <f t="shared" si="236"/>
        <v>#VALUE!</v>
      </c>
    </row>
    <row r="741" spans="1:103" x14ac:dyDescent="0.25">
      <c r="B741" s="25">
        <v>96</v>
      </c>
      <c r="C741" s="29">
        <f t="shared" si="232"/>
        <v>80.019456313903007</v>
      </c>
      <c r="D741" s="1">
        <f t="shared" si="228"/>
        <v>80.544485436240677</v>
      </c>
      <c r="E741" s="1">
        <f t="shared" si="240"/>
        <v>80.418035837313198</v>
      </c>
      <c r="F741" s="1">
        <f t="shared" si="240"/>
        <v>80.3032272689954</v>
      </c>
      <c r="G741" s="1">
        <f t="shared" si="240"/>
        <v>80.188418700677602</v>
      </c>
      <c r="H741" s="1">
        <f t="shared" si="240"/>
        <v>80.073610132359804</v>
      </c>
      <c r="I741" s="1">
        <f t="shared" si="240"/>
        <v>80.085251162969485</v>
      </c>
      <c r="J741" s="1">
        <f t="shared" si="240"/>
        <v>80.096892193579166</v>
      </c>
      <c r="K741" s="1">
        <f t="shared" si="240"/>
        <v>80.105261787986322</v>
      </c>
      <c r="L741" s="1">
        <f t="shared" si="240"/>
        <v>80.113631382393478</v>
      </c>
      <c r="M741" s="1">
        <f t="shared" si="240"/>
        <v>80.122000976800635</v>
      </c>
      <c r="N741" s="1">
        <f t="shared" si="240"/>
        <v>80.130370571207791</v>
      </c>
      <c r="O741" s="1">
        <f t="shared" si="240"/>
        <v>80.138740165614948</v>
      </c>
      <c r="P741" s="1">
        <f t="shared" si="240"/>
        <v>80.176611057213293</v>
      </c>
      <c r="Q741" s="1">
        <f t="shared" si="240"/>
        <v>80.214481948811638</v>
      </c>
      <c r="R741" s="1">
        <f t="shared" si="240"/>
        <v>80.252352840409984</v>
      </c>
      <c r="S741" s="1">
        <f t="shared" si="240"/>
        <v>80.290223732008329</v>
      </c>
      <c r="T741" s="1">
        <f t="shared" si="240"/>
        <v>80.328094623606674</v>
      </c>
      <c r="U741" s="1">
        <f t="shared" si="237"/>
        <v>80.293025260989367</v>
      </c>
      <c r="V741" s="1">
        <f t="shared" si="237"/>
        <v>80.25795589837206</v>
      </c>
      <c r="W741" s="1">
        <f t="shared" si="237"/>
        <v>80.222886535754753</v>
      </c>
      <c r="X741" s="1">
        <f t="shared" si="237"/>
        <v>80.187817173137447</v>
      </c>
      <c r="Y741" s="1">
        <f t="shared" si="237"/>
        <v>80.15274781052014</v>
      </c>
      <c r="Z741" s="1">
        <f t="shared" si="237"/>
        <v>80.151923163426844</v>
      </c>
      <c r="AA741" s="1">
        <f t="shared" si="237"/>
        <v>80.151098516333548</v>
      </c>
      <c r="AB741" s="1">
        <f t="shared" si="237"/>
        <v>80.150273869240252</v>
      </c>
      <c r="AC741" s="1">
        <f t="shared" si="237"/>
        <v>80.149449222146956</v>
      </c>
      <c r="AD741" s="1">
        <f t="shared" si="237"/>
        <v>80.14862457505366</v>
      </c>
      <c r="AE741" s="1">
        <f t="shared" si="237"/>
        <v>80.146734834195954</v>
      </c>
      <c r="AF741" s="1">
        <f t="shared" si="237"/>
        <v>80.144845093338247</v>
      </c>
      <c r="AG741" s="1">
        <f t="shared" si="237"/>
        <v>80.142955352480541</v>
      </c>
      <c r="AH741" s="1">
        <f t="shared" si="237"/>
        <v>80.141065611622835</v>
      </c>
      <c r="AI741" s="1">
        <f t="shared" si="237"/>
        <v>80.139175870765129</v>
      </c>
      <c r="AJ741" s="1">
        <f t="shared" si="238"/>
        <v>80.136926883759486</v>
      </c>
      <c r="AK741" s="1">
        <f t="shared" si="238"/>
        <v>80.134677896753857</v>
      </c>
      <c r="AL741" s="1">
        <f t="shared" si="238"/>
        <v>80.132428909748214</v>
      </c>
      <c r="AM741" s="1">
        <f t="shared" si="238"/>
        <v>80.130179922742585</v>
      </c>
      <c r="AN741" s="1">
        <f t="shared" si="238"/>
        <v>80.127930935736941</v>
      </c>
      <c r="AO741" s="1">
        <f t="shared" si="238"/>
        <v>80.126221138774298</v>
      </c>
      <c r="AP741" s="1">
        <f t="shared" si="238"/>
        <v>80.124511341811655</v>
      </c>
      <c r="AQ741" s="1">
        <f t="shared" si="238"/>
        <v>80.122801544849011</v>
      </c>
      <c r="AR741" s="1">
        <f t="shared" si="238"/>
        <v>80.121091747886368</v>
      </c>
      <c r="AS741" s="1">
        <f t="shared" si="238"/>
        <v>80.119381950923724</v>
      </c>
      <c r="AT741" s="1">
        <f t="shared" si="238"/>
        <v>80.118014736477548</v>
      </c>
      <c r="AU741" s="1">
        <f t="shared" si="238"/>
        <v>80.116647522031371</v>
      </c>
      <c r="AV741" s="1">
        <f t="shared" si="238"/>
        <v>80.115280307585195</v>
      </c>
      <c r="AW741" s="1">
        <f t="shared" si="238"/>
        <v>80.113913093139018</v>
      </c>
      <c r="AX741" s="1">
        <f t="shared" si="238"/>
        <v>80.112545878692842</v>
      </c>
      <c r="AY741" s="1">
        <f t="shared" ref="AY741:BN744" si="241">AX740+AX319</f>
        <v>80.111084018115307</v>
      </c>
      <c r="AZ741" s="1">
        <f t="shared" si="241"/>
        <v>80.109622157537771</v>
      </c>
      <c r="BA741" s="1">
        <f t="shared" si="241"/>
        <v>80.108160296960236</v>
      </c>
      <c r="BB741" s="1">
        <f t="shared" si="241"/>
        <v>80.1066984363827</v>
      </c>
      <c r="BC741" s="1">
        <f t="shared" si="241"/>
        <v>80.105236575805165</v>
      </c>
      <c r="BD741" s="1">
        <f t="shared" si="241"/>
        <v>80.104066001683663</v>
      </c>
      <c r="BE741" s="1">
        <f t="shared" si="241"/>
        <v>80.10289542756216</v>
      </c>
      <c r="BF741" s="1">
        <f t="shared" si="241"/>
        <v>80.101724853440658</v>
      </c>
      <c r="BG741" s="1">
        <f t="shared" si="241"/>
        <v>80.100554279319155</v>
      </c>
      <c r="BH741" s="1">
        <f t="shared" si="241"/>
        <v>80.099383705197653</v>
      </c>
      <c r="BI741" s="1">
        <f t="shared" si="241"/>
        <v>80.098327933426447</v>
      </c>
      <c r="BJ741" s="1">
        <f t="shared" si="241"/>
        <v>80.097272161655226</v>
      </c>
      <c r="BK741" s="1">
        <f t="shared" si="241"/>
        <v>80.09621638988402</v>
      </c>
      <c r="BL741" s="1">
        <f t="shared" si="241"/>
        <v>80.0951606181128</v>
      </c>
      <c r="BM741" s="1">
        <f t="shared" si="241"/>
        <v>80.094104846341594</v>
      </c>
      <c r="BN741" s="1">
        <f t="shared" si="241"/>
        <v>80.093059682788692</v>
      </c>
      <c r="BO741" s="1">
        <f t="shared" si="239"/>
        <v>80.092014519235775</v>
      </c>
      <c r="BP741" s="1">
        <f t="shared" si="239"/>
        <v>80.090969355682873</v>
      </c>
      <c r="BQ741" s="1">
        <f t="shared" si="239"/>
        <v>80.08992419212997</v>
      </c>
      <c r="BR741" s="1">
        <f t="shared" si="239"/>
        <v>80.088879028577068</v>
      </c>
      <c r="BS741" s="1">
        <f t="shared" si="239"/>
        <v>80.088355262200366</v>
      </c>
      <c r="BT741" s="1">
        <f t="shared" si="239"/>
        <v>80.087831495823664</v>
      </c>
      <c r="BU741" s="1">
        <f t="shared" si="239"/>
        <v>80.087307729446962</v>
      </c>
      <c r="BV741" s="1">
        <f t="shared" si="239"/>
        <v>80.08678396307026</v>
      </c>
      <c r="BW741" s="1">
        <f t="shared" si="239"/>
        <v>80.086260196693559</v>
      </c>
      <c r="BX741" s="1">
        <f t="shared" si="239"/>
        <v>80.0851853551966</v>
      </c>
      <c r="BY741" s="1">
        <f t="shared" si="239"/>
        <v>80.084110513699642</v>
      </c>
      <c r="BZ741" s="1">
        <f t="shared" si="239"/>
        <v>80.083035672202683</v>
      </c>
      <c r="CA741" s="1">
        <f t="shared" si="239"/>
        <v>80.081960830705725</v>
      </c>
      <c r="CB741" s="1">
        <f t="shared" si="239"/>
        <v>80.080885989208767</v>
      </c>
      <c r="CC741" s="1">
        <f t="shared" si="239"/>
        <v>80.079283095090844</v>
      </c>
      <c r="CD741" s="1">
        <f t="shared" ref="CD741:CS744" si="242">CC740+CC319</f>
        <v>80.077680200972935</v>
      </c>
      <c r="CE741" s="1">
        <f t="shared" si="242"/>
        <v>80.076077306855012</v>
      </c>
      <c r="CF741" s="1">
        <f t="shared" si="242"/>
        <v>80.074474412737104</v>
      </c>
      <c r="CG741" s="1">
        <f t="shared" si="242"/>
        <v>80.072871518619195</v>
      </c>
      <c r="CH741" s="1">
        <f t="shared" si="242"/>
        <v>80.06888671662098</v>
      </c>
      <c r="CI741" s="1">
        <f t="shared" si="242"/>
        <v>80.064901914622766</v>
      </c>
      <c r="CJ741" s="1">
        <f t="shared" si="242"/>
        <v>80.060917112624551</v>
      </c>
      <c r="CK741" s="1">
        <f t="shared" si="242"/>
        <v>80.056932310626323</v>
      </c>
      <c r="CL741" s="1">
        <f t="shared" si="242"/>
        <v>80.052947508628108</v>
      </c>
      <c r="CM741" s="1">
        <f t="shared" si="242"/>
        <v>80.064408566060493</v>
      </c>
      <c r="CN741" s="1">
        <f t="shared" si="242"/>
        <v>80.075869623492878</v>
      </c>
      <c r="CO741" s="1">
        <f t="shared" si="242"/>
        <v>80.087330680925263</v>
      </c>
      <c r="CP741" s="1">
        <f t="shared" si="242"/>
        <v>80.098791738357647</v>
      </c>
      <c r="CQ741" s="1">
        <f t="shared" si="242"/>
        <v>80.110252795790032</v>
      </c>
      <c r="CR741" s="1">
        <f t="shared" si="242"/>
        <v>80.133779248237587</v>
      </c>
      <c r="CS741" s="1">
        <f t="shared" si="242"/>
        <v>80.157305700685143</v>
      </c>
      <c r="CT741" s="1">
        <f t="shared" ref="CT741:CY744" si="243">CS740+CS319</f>
        <v>80.180832153132698</v>
      </c>
      <c r="CU741" s="1">
        <f t="shared" si="243"/>
        <v>80.204358605580254</v>
      </c>
      <c r="CV741" s="1">
        <f t="shared" si="243"/>
        <v>80.114949580514292</v>
      </c>
      <c r="CW741" s="1" t="e">
        <f t="shared" si="243"/>
        <v>#VALUE!</v>
      </c>
      <c r="CX741" s="1" t="e">
        <f t="shared" si="243"/>
        <v>#VALUE!</v>
      </c>
      <c r="CY741" s="7" t="e">
        <f t="shared" si="243"/>
        <v>#VALUE!</v>
      </c>
    </row>
    <row r="742" spans="1:103" x14ac:dyDescent="0.25">
      <c r="B742" s="25">
        <v>97</v>
      </c>
      <c r="C742" s="29">
        <f t="shared" si="232"/>
        <v>80.670935035168156</v>
      </c>
      <c r="D742" s="1">
        <f t="shared" si="228"/>
        <v>81.195964157505827</v>
      </c>
      <c r="E742" s="1">
        <f t="shared" si="240"/>
        <v>81.069514558578348</v>
      </c>
      <c r="F742" s="1">
        <f t="shared" si="240"/>
        <v>80.943064959650869</v>
      </c>
      <c r="G742" s="1">
        <f t="shared" si="240"/>
        <v>80.82825639133307</v>
      </c>
      <c r="H742" s="1">
        <f t="shared" si="240"/>
        <v>80.713447823015272</v>
      </c>
      <c r="I742" s="1">
        <f t="shared" si="240"/>
        <v>80.725088853624953</v>
      </c>
      <c r="J742" s="1">
        <f t="shared" si="240"/>
        <v>80.736729884234634</v>
      </c>
      <c r="K742" s="1">
        <f t="shared" si="240"/>
        <v>80.748370914844315</v>
      </c>
      <c r="L742" s="1">
        <f t="shared" si="240"/>
        <v>80.756740509251472</v>
      </c>
      <c r="M742" s="1">
        <f t="shared" si="240"/>
        <v>80.765110103658628</v>
      </c>
      <c r="N742" s="1">
        <f t="shared" si="240"/>
        <v>80.773479698065785</v>
      </c>
      <c r="O742" s="1">
        <f t="shared" si="240"/>
        <v>80.781849292472941</v>
      </c>
      <c r="P742" s="1">
        <f t="shared" si="240"/>
        <v>80.790218886880098</v>
      </c>
      <c r="Q742" s="1">
        <f t="shared" si="240"/>
        <v>80.828089778478443</v>
      </c>
      <c r="R742" s="1">
        <f t="shared" si="240"/>
        <v>80.865960670076788</v>
      </c>
      <c r="S742" s="1">
        <f t="shared" si="240"/>
        <v>80.903831561675133</v>
      </c>
      <c r="T742" s="1">
        <f t="shared" ref="T742:AI744" si="244">S741+S320</f>
        <v>80.941702453273479</v>
      </c>
      <c r="U742" s="1">
        <f t="shared" si="244"/>
        <v>80.979573344871824</v>
      </c>
      <c r="V742" s="1">
        <f t="shared" si="244"/>
        <v>80.944503982254517</v>
      </c>
      <c r="W742" s="1">
        <f t="shared" si="244"/>
        <v>80.90943461963721</v>
      </c>
      <c r="X742" s="1">
        <f t="shared" si="244"/>
        <v>80.874365257019903</v>
      </c>
      <c r="Y742" s="1">
        <f t="shared" si="244"/>
        <v>80.839295894402596</v>
      </c>
      <c r="Z742" s="1">
        <f t="shared" si="244"/>
        <v>80.804226531785289</v>
      </c>
      <c r="AA742" s="1">
        <f t="shared" si="244"/>
        <v>80.803401884691993</v>
      </c>
      <c r="AB742" s="1">
        <f t="shared" si="244"/>
        <v>80.802577237598697</v>
      </c>
      <c r="AC742" s="1">
        <f t="shared" si="244"/>
        <v>80.801752590505401</v>
      </c>
      <c r="AD742" s="1">
        <f t="shared" si="244"/>
        <v>80.800927943412105</v>
      </c>
      <c r="AE742" s="1">
        <f t="shared" si="244"/>
        <v>80.800103296318809</v>
      </c>
      <c r="AF742" s="1">
        <f t="shared" si="244"/>
        <v>80.798213555461103</v>
      </c>
      <c r="AG742" s="1">
        <f t="shared" si="244"/>
        <v>80.796323814603397</v>
      </c>
      <c r="AH742" s="1">
        <f t="shared" si="244"/>
        <v>80.794434073745691</v>
      </c>
      <c r="AI742" s="1">
        <f t="shared" si="244"/>
        <v>80.792544332887985</v>
      </c>
      <c r="AJ742" s="1">
        <f t="shared" ref="AJ742:AY744" si="245">AI741+AI320</f>
        <v>80.790654592030279</v>
      </c>
      <c r="AK742" s="1">
        <f t="shared" si="245"/>
        <v>80.788405605024636</v>
      </c>
      <c r="AL742" s="1">
        <f t="shared" si="245"/>
        <v>80.786156618019007</v>
      </c>
      <c r="AM742" s="1">
        <f t="shared" si="245"/>
        <v>80.783907631013363</v>
      </c>
      <c r="AN742" s="1">
        <f t="shared" si="245"/>
        <v>80.781658644007734</v>
      </c>
      <c r="AO742" s="1">
        <f t="shared" si="245"/>
        <v>80.779409657002091</v>
      </c>
      <c r="AP742" s="1">
        <f t="shared" si="245"/>
        <v>80.777699860039448</v>
      </c>
      <c r="AQ742" s="1">
        <f t="shared" si="245"/>
        <v>80.775990063076804</v>
      </c>
      <c r="AR742" s="1">
        <f t="shared" si="245"/>
        <v>80.774280266114161</v>
      </c>
      <c r="AS742" s="1">
        <f t="shared" si="245"/>
        <v>80.772570469151518</v>
      </c>
      <c r="AT742" s="1">
        <f t="shared" si="245"/>
        <v>80.770860672188874</v>
      </c>
      <c r="AU742" s="1">
        <f t="shared" si="245"/>
        <v>80.769493457742698</v>
      </c>
      <c r="AV742" s="1">
        <f t="shared" si="245"/>
        <v>80.768126243296521</v>
      </c>
      <c r="AW742" s="1">
        <f t="shared" si="245"/>
        <v>80.766759028850345</v>
      </c>
      <c r="AX742" s="1">
        <f t="shared" si="245"/>
        <v>80.765391814404168</v>
      </c>
      <c r="AY742" s="1">
        <f t="shared" si="245"/>
        <v>80.764024599957992</v>
      </c>
      <c r="AZ742" s="1">
        <f t="shared" si="241"/>
        <v>80.762562739380456</v>
      </c>
      <c r="BA742" s="1">
        <f t="shared" si="241"/>
        <v>80.761100878802921</v>
      </c>
      <c r="BB742" s="1">
        <f t="shared" si="241"/>
        <v>80.759639018225386</v>
      </c>
      <c r="BC742" s="1">
        <f t="shared" si="241"/>
        <v>80.75817715764785</v>
      </c>
      <c r="BD742" s="1">
        <f t="shared" si="241"/>
        <v>80.756715297070315</v>
      </c>
      <c r="BE742" s="1">
        <f t="shared" si="241"/>
        <v>80.755544722948812</v>
      </c>
      <c r="BF742" s="1">
        <f t="shared" si="241"/>
        <v>80.75437414882731</v>
      </c>
      <c r="BG742" s="1">
        <f t="shared" si="241"/>
        <v>80.753203574705807</v>
      </c>
      <c r="BH742" s="1">
        <f t="shared" si="241"/>
        <v>80.752033000584305</v>
      </c>
      <c r="BI742" s="1">
        <f t="shared" si="241"/>
        <v>80.750862426462803</v>
      </c>
      <c r="BJ742" s="1">
        <f t="shared" si="241"/>
        <v>80.749806654691596</v>
      </c>
      <c r="BK742" s="1">
        <f t="shared" si="241"/>
        <v>80.748750882920376</v>
      </c>
      <c r="BL742" s="1">
        <f t="shared" si="241"/>
        <v>80.74769511114917</v>
      </c>
      <c r="BM742" s="1">
        <f t="shared" si="241"/>
        <v>80.74663933937795</v>
      </c>
      <c r="BN742" s="1">
        <f t="shared" si="241"/>
        <v>80.745583567606744</v>
      </c>
      <c r="BO742" s="1">
        <f t="shared" ref="BO742:CD744" si="246">BN741+BN320</f>
        <v>80.744538404053841</v>
      </c>
      <c r="BP742" s="1">
        <f t="shared" si="246"/>
        <v>80.743493240500925</v>
      </c>
      <c r="BQ742" s="1">
        <f t="shared" si="246"/>
        <v>80.742448076948023</v>
      </c>
      <c r="BR742" s="1">
        <f t="shared" si="246"/>
        <v>80.74140291339512</v>
      </c>
      <c r="BS742" s="1">
        <f t="shared" si="246"/>
        <v>80.740357749842218</v>
      </c>
      <c r="BT742" s="1">
        <f t="shared" si="246"/>
        <v>80.739833983465516</v>
      </c>
      <c r="BU742" s="1">
        <f t="shared" si="246"/>
        <v>80.739310217088814</v>
      </c>
      <c r="BV742" s="1">
        <f t="shared" si="246"/>
        <v>80.738786450712112</v>
      </c>
      <c r="BW742" s="1">
        <f t="shared" si="246"/>
        <v>80.73826268433541</v>
      </c>
      <c r="BX742" s="1">
        <f t="shared" si="246"/>
        <v>80.737738917958708</v>
      </c>
      <c r="BY742" s="1">
        <f t="shared" si="246"/>
        <v>80.73666407646175</v>
      </c>
      <c r="BZ742" s="1">
        <f t="shared" si="246"/>
        <v>80.735589234964792</v>
      </c>
      <c r="CA742" s="1">
        <f t="shared" si="246"/>
        <v>80.734514393467833</v>
      </c>
      <c r="CB742" s="1">
        <f t="shared" si="246"/>
        <v>80.733439551970875</v>
      </c>
      <c r="CC742" s="1">
        <f t="shared" si="246"/>
        <v>80.732364710473917</v>
      </c>
      <c r="CD742" s="1">
        <f t="shared" si="246"/>
        <v>80.730761816355994</v>
      </c>
      <c r="CE742" s="1">
        <f t="shared" si="242"/>
        <v>80.729158922238085</v>
      </c>
      <c r="CF742" s="1">
        <f t="shared" si="242"/>
        <v>80.727556028120162</v>
      </c>
      <c r="CG742" s="1">
        <f t="shared" si="242"/>
        <v>80.725953134002253</v>
      </c>
      <c r="CH742" s="1">
        <f t="shared" si="242"/>
        <v>80.724350239884345</v>
      </c>
      <c r="CI742" s="1">
        <f t="shared" si="242"/>
        <v>80.72036543788613</v>
      </c>
      <c r="CJ742" s="1">
        <f t="shared" si="242"/>
        <v>80.716380635887916</v>
      </c>
      <c r="CK742" s="1">
        <f t="shared" si="242"/>
        <v>80.712395833889701</v>
      </c>
      <c r="CL742" s="1">
        <f t="shared" si="242"/>
        <v>80.708411031891472</v>
      </c>
      <c r="CM742" s="1">
        <f t="shared" si="242"/>
        <v>80.704426229893258</v>
      </c>
      <c r="CN742" s="1">
        <f t="shared" si="242"/>
        <v>80.715887287325643</v>
      </c>
      <c r="CO742" s="1">
        <f t="shared" si="242"/>
        <v>80.727348344758028</v>
      </c>
      <c r="CP742" s="1">
        <f t="shared" si="242"/>
        <v>80.738809402190412</v>
      </c>
      <c r="CQ742" s="1">
        <f t="shared" si="242"/>
        <v>80.750270459622797</v>
      </c>
      <c r="CR742" s="1">
        <f t="shared" si="242"/>
        <v>80.761731517055182</v>
      </c>
      <c r="CS742" s="1">
        <f t="shared" si="242"/>
        <v>80.785257969502737</v>
      </c>
      <c r="CT742" s="1">
        <f t="shared" si="243"/>
        <v>80.808784421950293</v>
      </c>
      <c r="CU742" s="1">
        <f t="shared" si="243"/>
        <v>80.832310874397848</v>
      </c>
      <c r="CV742" s="1">
        <f t="shared" si="243"/>
        <v>80.855837326845403</v>
      </c>
      <c r="CW742" s="1">
        <f t="shared" si="243"/>
        <v>80.766428301779442</v>
      </c>
      <c r="CX742" s="1" t="e">
        <f t="shared" si="243"/>
        <v>#VALUE!</v>
      </c>
      <c r="CY742" s="7" t="e">
        <f t="shared" si="243"/>
        <v>#VALUE!</v>
      </c>
    </row>
    <row r="743" spans="1:103" x14ac:dyDescent="0.25">
      <c r="B743" s="25">
        <v>98</v>
      </c>
      <c r="C743" s="29">
        <f t="shared" si="232"/>
        <v>81.322413756433306</v>
      </c>
      <c r="D743" s="1">
        <f t="shared" si="228"/>
        <v>81.847442878770977</v>
      </c>
      <c r="E743" s="1">
        <f t="shared" ref="E743:T744" si="247">D742+D321</f>
        <v>81.720993279843498</v>
      </c>
      <c r="F743" s="1">
        <f t="shared" si="247"/>
        <v>81.594543680916019</v>
      </c>
      <c r="G743" s="1">
        <f t="shared" si="247"/>
        <v>81.468094081988539</v>
      </c>
      <c r="H743" s="1">
        <f t="shared" si="247"/>
        <v>81.353285513670741</v>
      </c>
      <c r="I743" s="1">
        <f t="shared" si="247"/>
        <v>81.364926544280422</v>
      </c>
      <c r="J743" s="1">
        <f t="shared" si="247"/>
        <v>81.376567574890103</v>
      </c>
      <c r="K743" s="1">
        <f t="shared" si="247"/>
        <v>81.388208605499784</v>
      </c>
      <c r="L743" s="1">
        <f t="shared" si="247"/>
        <v>81.399849636109465</v>
      </c>
      <c r="M743" s="1">
        <f t="shared" si="247"/>
        <v>81.408219230516622</v>
      </c>
      <c r="N743" s="1">
        <f t="shared" si="247"/>
        <v>81.416588824923778</v>
      </c>
      <c r="O743" s="1">
        <f t="shared" si="247"/>
        <v>81.424958419330935</v>
      </c>
      <c r="P743" s="1">
        <f t="shared" si="247"/>
        <v>81.433328013738091</v>
      </c>
      <c r="Q743" s="1">
        <f t="shared" si="247"/>
        <v>81.441697608145248</v>
      </c>
      <c r="R743" s="1">
        <f t="shared" si="247"/>
        <v>81.479568499743593</v>
      </c>
      <c r="S743" s="1">
        <f t="shared" si="247"/>
        <v>81.517439391341938</v>
      </c>
      <c r="T743" s="1">
        <f t="shared" si="247"/>
        <v>81.555310282940283</v>
      </c>
      <c r="U743" s="1">
        <f t="shared" si="244"/>
        <v>81.593181174538628</v>
      </c>
      <c r="V743" s="1">
        <f t="shared" si="244"/>
        <v>81.631052066136974</v>
      </c>
      <c r="W743" s="1">
        <f t="shared" si="244"/>
        <v>81.595982703519667</v>
      </c>
      <c r="X743" s="1">
        <f t="shared" si="244"/>
        <v>81.56091334090236</v>
      </c>
      <c r="Y743" s="1">
        <f t="shared" si="244"/>
        <v>81.525843978285053</v>
      </c>
      <c r="Z743" s="1">
        <f t="shared" si="244"/>
        <v>81.490774615667746</v>
      </c>
      <c r="AA743" s="1">
        <f t="shared" si="244"/>
        <v>81.455705253050439</v>
      </c>
      <c r="AB743" s="1">
        <f t="shared" si="244"/>
        <v>81.454880605957143</v>
      </c>
      <c r="AC743" s="1">
        <f t="shared" si="244"/>
        <v>81.454055958863847</v>
      </c>
      <c r="AD743" s="1">
        <f t="shared" si="244"/>
        <v>81.453231311770551</v>
      </c>
      <c r="AE743" s="1">
        <f t="shared" si="244"/>
        <v>81.452406664677255</v>
      </c>
      <c r="AF743" s="1">
        <f t="shared" si="244"/>
        <v>81.451582017583959</v>
      </c>
      <c r="AG743" s="1">
        <f t="shared" si="244"/>
        <v>81.449692276726253</v>
      </c>
      <c r="AH743" s="1">
        <f t="shared" si="244"/>
        <v>81.447802535868547</v>
      </c>
      <c r="AI743" s="1">
        <f t="shared" si="244"/>
        <v>81.445912795010841</v>
      </c>
      <c r="AJ743" s="1">
        <f t="shared" si="245"/>
        <v>81.444023054153135</v>
      </c>
      <c r="AK743" s="1">
        <f t="shared" si="245"/>
        <v>81.442133313295429</v>
      </c>
      <c r="AL743" s="1">
        <f t="shared" si="245"/>
        <v>81.439884326289786</v>
      </c>
      <c r="AM743" s="1">
        <f t="shared" si="245"/>
        <v>81.437635339284157</v>
      </c>
      <c r="AN743" s="1">
        <f t="shared" si="245"/>
        <v>81.435386352278513</v>
      </c>
      <c r="AO743" s="1">
        <f t="shared" si="245"/>
        <v>81.433137365272884</v>
      </c>
      <c r="AP743" s="1">
        <f t="shared" si="245"/>
        <v>81.430888378267241</v>
      </c>
      <c r="AQ743" s="1">
        <f t="shared" si="245"/>
        <v>81.429178581304598</v>
      </c>
      <c r="AR743" s="1">
        <f t="shared" si="245"/>
        <v>81.427468784341954</v>
      </c>
      <c r="AS743" s="1">
        <f t="shared" si="245"/>
        <v>81.425758987379311</v>
      </c>
      <c r="AT743" s="1">
        <f t="shared" si="245"/>
        <v>81.424049190416667</v>
      </c>
      <c r="AU743" s="1">
        <f t="shared" si="245"/>
        <v>81.422339393454024</v>
      </c>
      <c r="AV743" s="1">
        <f t="shared" si="245"/>
        <v>81.420972179007848</v>
      </c>
      <c r="AW743" s="1">
        <f t="shared" si="245"/>
        <v>81.419604964561671</v>
      </c>
      <c r="AX743" s="1">
        <f t="shared" si="245"/>
        <v>81.418237750115495</v>
      </c>
      <c r="AY743" s="1">
        <f t="shared" si="245"/>
        <v>81.416870535669318</v>
      </c>
      <c r="AZ743" s="1">
        <f t="shared" si="241"/>
        <v>81.415503321223142</v>
      </c>
      <c r="BA743" s="1">
        <f t="shared" si="241"/>
        <v>81.414041460645606</v>
      </c>
      <c r="BB743" s="1">
        <f t="shared" si="241"/>
        <v>81.412579600068071</v>
      </c>
      <c r="BC743" s="1">
        <f t="shared" si="241"/>
        <v>81.411117739490535</v>
      </c>
      <c r="BD743" s="1">
        <f t="shared" si="241"/>
        <v>81.409655878913</v>
      </c>
      <c r="BE743" s="1">
        <f t="shared" si="241"/>
        <v>81.408194018335465</v>
      </c>
      <c r="BF743" s="1">
        <f t="shared" si="241"/>
        <v>81.407023444213962</v>
      </c>
      <c r="BG743" s="1">
        <f t="shared" si="241"/>
        <v>81.40585287009246</v>
      </c>
      <c r="BH743" s="1">
        <f t="shared" si="241"/>
        <v>81.404682295970957</v>
      </c>
      <c r="BI743" s="1">
        <f t="shared" si="241"/>
        <v>81.403511721849455</v>
      </c>
      <c r="BJ743" s="1">
        <f t="shared" si="241"/>
        <v>81.402341147727952</v>
      </c>
      <c r="BK743" s="1">
        <f t="shared" si="241"/>
        <v>81.401285375956746</v>
      </c>
      <c r="BL743" s="1">
        <f t="shared" si="241"/>
        <v>81.400229604185526</v>
      </c>
      <c r="BM743" s="1">
        <f t="shared" si="241"/>
        <v>81.39917383241432</v>
      </c>
      <c r="BN743" s="1">
        <f t="shared" si="241"/>
        <v>81.3981180606431</v>
      </c>
      <c r="BO743" s="1">
        <f t="shared" si="246"/>
        <v>81.397062288871894</v>
      </c>
      <c r="BP743" s="1">
        <f t="shared" si="246"/>
        <v>81.396017125318991</v>
      </c>
      <c r="BQ743" s="1">
        <f t="shared" si="246"/>
        <v>81.394971961766075</v>
      </c>
      <c r="BR743" s="1">
        <f t="shared" si="246"/>
        <v>81.393926798213172</v>
      </c>
      <c r="BS743" s="1">
        <f t="shared" si="246"/>
        <v>81.39288163466027</v>
      </c>
      <c r="BT743" s="1">
        <f t="shared" si="246"/>
        <v>81.391836471107368</v>
      </c>
      <c r="BU743" s="1">
        <f t="shared" si="246"/>
        <v>81.391312704730666</v>
      </c>
      <c r="BV743" s="1">
        <f t="shared" si="246"/>
        <v>81.390788938353964</v>
      </c>
      <c r="BW743" s="1">
        <f t="shared" si="246"/>
        <v>81.390265171977262</v>
      </c>
      <c r="BX743" s="1">
        <f t="shared" si="246"/>
        <v>81.38974140560056</v>
      </c>
      <c r="BY743" s="1">
        <f t="shared" si="246"/>
        <v>81.389217639223858</v>
      </c>
      <c r="BZ743" s="1">
        <f t="shared" si="246"/>
        <v>81.3881427977269</v>
      </c>
      <c r="CA743" s="1">
        <f t="shared" si="246"/>
        <v>81.387067956229942</v>
      </c>
      <c r="CB743" s="1">
        <f t="shared" si="246"/>
        <v>81.385993114732983</v>
      </c>
      <c r="CC743" s="1">
        <f t="shared" si="246"/>
        <v>81.384918273236025</v>
      </c>
      <c r="CD743" s="1">
        <f t="shared" si="246"/>
        <v>81.383843431739066</v>
      </c>
      <c r="CE743" s="1">
        <f t="shared" si="242"/>
        <v>81.382240537621144</v>
      </c>
      <c r="CF743" s="1">
        <f t="shared" si="242"/>
        <v>81.380637643503235</v>
      </c>
      <c r="CG743" s="1">
        <f t="shared" si="242"/>
        <v>81.379034749385312</v>
      </c>
      <c r="CH743" s="1">
        <f t="shared" si="242"/>
        <v>81.377431855267403</v>
      </c>
      <c r="CI743" s="1">
        <f t="shared" si="242"/>
        <v>81.375828961149494</v>
      </c>
      <c r="CJ743" s="1">
        <f t="shared" si="242"/>
        <v>81.37184415915128</v>
      </c>
      <c r="CK743" s="1">
        <f t="shared" si="242"/>
        <v>81.367859357153066</v>
      </c>
      <c r="CL743" s="1">
        <f t="shared" si="242"/>
        <v>81.363874555154851</v>
      </c>
      <c r="CM743" s="1">
        <f t="shared" si="242"/>
        <v>81.359889753156622</v>
      </c>
      <c r="CN743" s="1">
        <f t="shared" si="242"/>
        <v>81.355904951158408</v>
      </c>
      <c r="CO743" s="1">
        <f t="shared" si="242"/>
        <v>81.367366008590793</v>
      </c>
      <c r="CP743" s="1">
        <f t="shared" si="242"/>
        <v>81.378827066023177</v>
      </c>
      <c r="CQ743" s="1">
        <f t="shared" si="242"/>
        <v>81.390288123455562</v>
      </c>
      <c r="CR743" s="1">
        <f t="shared" si="242"/>
        <v>81.401749180887947</v>
      </c>
      <c r="CS743" s="1">
        <f t="shared" si="242"/>
        <v>81.413210238320332</v>
      </c>
      <c r="CT743" s="1">
        <f t="shared" si="243"/>
        <v>81.436736690767887</v>
      </c>
      <c r="CU743" s="1">
        <f t="shared" si="243"/>
        <v>81.460263143215442</v>
      </c>
      <c r="CV743" s="1">
        <f t="shared" si="243"/>
        <v>81.483789595662998</v>
      </c>
      <c r="CW743" s="1">
        <f t="shared" si="243"/>
        <v>81.507316048110553</v>
      </c>
      <c r="CX743" s="1">
        <f t="shared" si="243"/>
        <v>81.417907023044592</v>
      </c>
      <c r="CY743" s="7" t="e">
        <f t="shared" si="243"/>
        <v>#VALUE!</v>
      </c>
    </row>
    <row r="744" spans="1:103" x14ac:dyDescent="0.25">
      <c r="B744" s="25">
        <v>99</v>
      </c>
      <c r="C744" s="32">
        <f t="shared" si="232"/>
        <v>81.973892477698456</v>
      </c>
      <c r="D744" s="9">
        <f t="shared" si="228"/>
        <v>82.498921600036127</v>
      </c>
      <c r="E744" s="9">
        <f t="shared" si="247"/>
        <v>82.372472001108648</v>
      </c>
      <c r="F744" s="9">
        <f t="shared" si="247"/>
        <v>82.246022402181168</v>
      </c>
      <c r="G744" s="9">
        <f t="shared" si="247"/>
        <v>82.119572803253689</v>
      </c>
      <c r="H744" s="9">
        <f t="shared" si="247"/>
        <v>81.99312320432621</v>
      </c>
      <c r="I744" s="9">
        <f t="shared" si="247"/>
        <v>82.004764234935891</v>
      </c>
      <c r="J744" s="9">
        <f t="shared" si="247"/>
        <v>82.016405265545572</v>
      </c>
      <c r="K744" s="9">
        <f t="shared" si="247"/>
        <v>82.028046296155253</v>
      </c>
      <c r="L744" s="9">
        <f t="shared" si="247"/>
        <v>82.039687326764934</v>
      </c>
      <c r="M744" s="9">
        <f t="shared" si="247"/>
        <v>82.051328357374615</v>
      </c>
      <c r="N744" s="9">
        <f t="shared" si="247"/>
        <v>82.059697951781772</v>
      </c>
      <c r="O744" s="9">
        <f t="shared" si="247"/>
        <v>82.068067546188928</v>
      </c>
      <c r="P744" s="9">
        <f t="shared" si="247"/>
        <v>82.076437140596084</v>
      </c>
      <c r="Q744" s="9">
        <f t="shared" si="247"/>
        <v>82.084806735003241</v>
      </c>
      <c r="R744" s="9">
        <f t="shared" si="247"/>
        <v>82.093176329410397</v>
      </c>
      <c r="S744" s="9">
        <f t="shared" si="247"/>
        <v>82.131047221008743</v>
      </c>
      <c r="T744" s="9">
        <f t="shared" si="247"/>
        <v>82.168918112607088</v>
      </c>
      <c r="U744" s="9">
        <f t="shared" si="244"/>
        <v>82.206789004205433</v>
      </c>
      <c r="V744" s="9">
        <f t="shared" si="244"/>
        <v>82.244659895803778</v>
      </c>
      <c r="W744" s="9">
        <f t="shared" si="244"/>
        <v>82.282530787402123</v>
      </c>
      <c r="X744" s="9">
        <f t="shared" si="244"/>
        <v>82.247461424784817</v>
      </c>
      <c r="Y744" s="9">
        <f t="shared" si="244"/>
        <v>82.21239206216751</v>
      </c>
      <c r="Z744" s="9">
        <f t="shared" si="244"/>
        <v>82.177322699550203</v>
      </c>
      <c r="AA744" s="9">
        <f t="shared" si="244"/>
        <v>82.142253336932896</v>
      </c>
      <c r="AB744" s="9">
        <f t="shared" si="244"/>
        <v>82.107183974315589</v>
      </c>
      <c r="AC744" s="9">
        <f t="shared" si="244"/>
        <v>82.106359327222293</v>
      </c>
      <c r="AD744" s="9">
        <f t="shared" si="244"/>
        <v>82.105534680128997</v>
      </c>
      <c r="AE744" s="9">
        <f t="shared" si="244"/>
        <v>82.104710033035701</v>
      </c>
      <c r="AF744" s="9">
        <f t="shared" si="244"/>
        <v>82.103885385942405</v>
      </c>
      <c r="AG744" s="9">
        <f t="shared" si="244"/>
        <v>82.103060738849109</v>
      </c>
      <c r="AH744" s="9">
        <f t="shared" si="244"/>
        <v>82.101170997991403</v>
      </c>
      <c r="AI744" s="9">
        <f t="shared" si="244"/>
        <v>82.099281257133697</v>
      </c>
      <c r="AJ744" s="9">
        <f t="shared" si="245"/>
        <v>82.097391516275991</v>
      </c>
      <c r="AK744" s="9">
        <f t="shared" si="245"/>
        <v>82.095501775418285</v>
      </c>
      <c r="AL744" s="9">
        <f t="shared" si="245"/>
        <v>82.093612034560579</v>
      </c>
      <c r="AM744" s="9">
        <f t="shared" si="245"/>
        <v>82.091363047554935</v>
      </c>
      <c r="AN744" s="9">
        <f t="shared" si="245"/>
        <v>82.089114060549306</v>
      </c>
      <c r="AO744" s="9">
        <f t="shared" si="245"/>
        <v>82.086865073543663</v>
      </c>
      <c r="AP744" s="9">
        <f t="shared" si="245"/>
        <v>82.084616086538034</v>
      </c>
      <c r="AQ744" s="9">
        <f t="shared" si="245"/>
        <v>82.082367099532391</v>
      </c>
      <c r="AR744" s="9">
        <f t="shared" si="245"/>
        <v>82.080657302569747</v>
      </c>
      <c r="AS744" s="9">
        <f t="shared" si="245"/>
        <v>82.078947505607104</v>
      </c>
      <c r="AT744" s="9">
        <f t="shared" si="245"/>
        <v>82.077237708644461</v>
      </c>
      <c r="AU744" s="9">
        <f t="shared" si="245"/>
        <v>82.075527911681817</v>
      </c>
      <c r="AV744" s="9">
        <f t="shared" si="245"/>
        <v>82.073818114719174</v>
      </c>
      <c r="AW744" s="9">
        <f t="shared" si="245"/>
        <v>82.072450900272997</v>
      </c>
      <c r="AX744" s="9">
        <f t="shared" si="245"/>
        <v>82.071083685826821</v>
      </c>
      <c r="AY744" s="9">
        <f t="shared" si="245"/>
        <v>82.069716471380644</v>
      </c>
      <c r="AZ744" s="9">
        <f t="shared" si="241"/>
        <v>82.068349256934468</v>
      </c>
      <c r="BA744" s="9">
        <f t="shared" si="241"/>
        <v>82.066982042488291</v>
      </c>
      <c r="BB744" s="9">
        <f t="shared" si="241"/>
        <v>82.065520181910756</v>
      </c>
      <c r="BC744" s="9">
        <f t="shared" si="241"/>
        <v>82.064058321333221</v>
      </c>
      <c r="BD744" s="9">
        <f t="shared" si="241"/>
        <v>82.062596460755685</v>
      </c>
      <c r="BE744" s="9">
        <f t="shared" si="241"/>
        <v>82.06113460017815</v>
      </c>
      <c r="BF744" s="9">
        <f t="shared" si="241"/>
        <v>82.059672739600614</v>
      </c>
      <c r="BG744" s="9">
        <f t="shared" si="241"/>
        <v>82.058502165479112</v>
      </c>
      <c r="BH744" s="9">
        <f t="shared" si="241"/>
        <v>82.05733159135761</v>
      </c>
      <c r="BI744" s="9">
        <f t="shared" si="241"/>
        <v>82.056161017236107</v>
      </c>
      <c r="BJ744" s="9">
        <f t="shared" si="241"/>
        <v>82.054990443114605</v>
      </c>
      <c r="BK744" s="9">
        <f t="shared" si="241"/>
        <v>82.053819868993102</v>
      </c>
      <c r="BL744" s="9">
        <f t="shared" si="241"/>
        <v>82.052764097221896</v>
      </c>
      <c r="BM744" s="9">
        <f t="shared" si="241"/>
        <v>82.051708325450676</v>
      </c>
      <c r="BN744" s="9">
        <f t="shared" si="241"/>
        <v>82.05065255367947</v>
      </c>
      <c r="BO744" s="9">
        <f t="shared" si="246"/>
        <v>82.049596781908249</v>
      </c>
      <c r="BP744" s="9">
        <f t="shared" si="246"/>
        <v>82.048541010137043</v>
      </c>
      <c r="BQ744" s="9">
        <f t="shared" si="246"/>
        <v>82.047495846584141</v>
      </c>
      <c r="BR744" s="9">
        <f t="shared" si="246"/>
        <v>82.046450683031225</v>
      </c>
      <c r="BS744" s="9">
        <f t="shared" si="246"/>
        <v>82.045405519478322</v>
      </c>
      <c r="BT744" s="9">
        <f t="shared" si="246"/>
        <v>82.04436035592542</v>
      </c>
      <c r="BU744" s="9">
        <f t="shared" si="246"/>
        <v>82.043315192372518</v>
      </c>
      <c r="BV744" s="9">
        <f t="shared" si="246"/>
        <v>82.042791425995816</v>
      </c>
      <c r="BW744" s="9">
        <f t="shared" si="246"/>
        <v>82.042267659619114</v>
      </c>
      <c r="BX744" s="9">
        <f t="shared" si="246"/>
        <v>82.041743893242412</v>
      </c>
      <c r="BY744" s="9">
        <f t="shared" si="246"/>
        <v>82.04122012686571</v>
      </c>
      <c r="BZ744" s="9">
        <f t="shared" si="246"/>
        <v>82.040696360489008</v>
      </c>
      <c r="CA744" s="9">
        <f t="shared" si="246"/>
        <v>82.03962151899205</v>
      </c>
      <c r="CB744" s="9">
        <f t="shared" si="246"/>
        <v>82.038546677495091</v>
      </c>
      <c r="CC744" s="9">
        <f t="shared" si="246"/>
        <v>82.037471835998133</v>
      </c>
      <c r="CD744" s="9">
        <f t="shared" si="246"/>
        <v>82.036396994501175</v>
      </c>
      <c r="CE744" s="9">
        <f t="shared" si="242"/>
        <v>82.035322153004216</v>
      </c>
      <c r="CF744" s="9">
        <f t="shared" si="242"/>
        <v>82.033719258886293</v>
      </c>
      <c r="CG744" s="9">
        <f t="shared" si="242"/>
        <v>82.032116364768385</v>
      </c>
      <c r="CH744" s="9">
        <f t="shared" si="242"/>
        <v>82.030513470650462</v>
      </c>
      <c r="CI744" s="9">
        <f t="shared" si="242"/>
        <v>82.028910576532553</v>
      </c>
      <c r="CJ744" s="9">
        <f t="shared" si="242"/>
        <v>82.027307682414644</v>
      </c>
      <c r="CK744" s="9">
        <f t="shared" si="242"/>
        <v>82.02332288041643</v>
      </c>
      <c r="CL744" s="9">
        <f t="shared" si="242"/>
        <v>82.019338078418215</v>
      </c>
      <c r="CM744" s="9">
        <f t="shared" si="242"/>
        <v>82.015353276420001</v>
      </c>
      <c r="CN744" s="9">
        <f t="shared" si="242"/>
        <v>82.011368474421772</v>
      </c>
      <c r="CO744" s="9">
        <f t="shared" si="242"/>
        <v>82.007383672423558</v>
      </c>
      <c r="CP744" s="9">
        <f t="shared" si="242"/>
        <v>82.018844729855942</v>
      </c>
      <c r="CQ744" s="9">
        <f t="shared" si="242"/>
        <v>82.030305787288327</v>
      </c>
      <c r="CR744" s="9">
        <f t="shared" si="242"/>
        <v>82.041766844720712</v>
      </c>
      <c r="CS744" s="9">
        <f t="shared" si="242"/>
        <v>82.053227902153097</v>
      </c>
      <c r="CT744" s="9">
        <f t="shared" si="243"/>
        <v>82.064688959585482</v>
      </c>
      <c r="CU744" s="9">
        <f t="shared" si="243"/>
        <v>82.088215412033037</v>
      </c>
      <c r="CV744" s="9">
        <f t="shared" si="243"/>
        <v>82.111741864480592</v>
      </c>
      <c r="CW744" s="9">
        <f t="shared" si="243"/>
        <v>82.135268316928148</v>
      </c>
      <c r="CX744" s="9">
        <f t="shared" si="243"/>
        <v>82.158794769375703</v>
      </c>
      <c r="CY744" s="10">
        <f t="shared" si="243"/>
        <v>82.069385744309741</v>
      </c>
    </row>
    <row r="745" spans="1:103" x14ac:dyDescent="0.25">
      <c r="F745" t="s">
        <v>171</v>
      </c>
      <c r="I745" t="s">
        <v>172</v>
      </c>
    </row>
    <row r="746" spans="1:103" ht="31.5" x14ac:dyDescent="0.25">
      <c r="A746" s="24" t="s">
        <v>173</v>
      </c>
      <c r="B746" s="2" t="s">
        <v>22</v>
      </c>
      <c r="C746" s="2"/>
      <c r="D746" s="2"/>
      <c r="E746" s="2"/>
      <c r="F746" s="2">
        <f>_xlfn.AGGREGATE(9,6,C750:CX849)</f>
        <v>300933.08968377009</v>
      </c>
      <c r="G746" s="2"/>
      <c r="H746" s="2"/>
      <c r="I746" s="2">
        <f>F746/SUM(C6:C105)</f>
        <v>57.827627574220067</v>
      </c>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row>
    <row r="749" spans="1:103" x14ac:dyDescent="0.25">
      <c r="B749" s="25" t="s">
        <v>31</v>
      </c>
      <c r="C749" s="25" t="s">
        <v>170</v>
      </c>
      <c r="D749" s="25">
        <v>1</v>
      </c>
      <c r="E749" s="25">
        <v>2</v>
      </c>
      <c r="F749" s="25">
        <v>3</v>
      </c>
      <c r="G749" s="25">
        <v>4</v>
      </c>
      <c r="H749" s="25">
        <v>5</v>
      </c>
      <c r="I749" s="25">
        <v>6</v>
      </c>
      <c r="J749" s="25">
        <v>7</v>
      </c>
      <c r="K749" s="25">
        <v>8</v>
      </c>
      <c r="L749" s="25">
        <v>9</v>
      </c>
      <c r="M749" s="25">
        <v>10</v>
      </c>
      <c r="N749" s="25">
        <v>11</v>
      </c>
      <c r="O749" s="25">
        <v>12</v>
      </c>
      <c r="P749" s="25">
        <v>13</v>
      </c>
      <c r="Q749" s="25">
        <v>14</v>
      </c>
      <c r="R749" s="25">
        <v>15</v>
      </c>
      <c r="S749" s="25">
        <v>16</v>
      </c>
      <c r="T749" s="25">
        <v>17</v>
      </c>
      <c r="U749" s="25">
        <v>18</v>
      </c>
      <c r="V749" s="25">
        <v>19</v>
      </c>
      <c r="W749" s="25">
        <v>20</v>
      </c>
      <c r="X749" s="25">
        <v>21</v>
      </c>
      <c r="Y749" s="25">
        <v>22</v>
      </c>
      <c r="Z749" s="25">
        <v>23</v>
      </c>
      <c r="AA749" s="25">
        <v>24</v>
      </c>
      <c r="AB749" s="25">
        <v>25</v>
      </c>
      <c r="AC749" s="25">
        <v>26</v>
      </c>
      <c r="AD749" s="25">
        <v>27</v>
      </c>
      <c r="AE749" s="25">
        <v>28</v>
      </c>
      <c r="AF749" s="25">
        <v>29</v>
      </c>
      <c r="AG749" s="25">
        <v>30</v>
      </c>
      <c r="AH749" s="25">
        <v>31</v>
      </c>
      <c r="AI749" s="25">
        <v>32</v>
      </c>
      <c r="AJ749" s="25">
        <v>33</v>
      </c>
      <c r="AK749" s="25">
        <v>34</v>
      </c>
      <c r="AL749" s="25">
        <v>35</v>
      </c>
      <c r="AM749" s="25">
        <v>36</v>
      </c>
      <c r="AN749" s="25">
        <v>37</v>
      </c>
      <c r="AO749" s="25">
        <v>38</v>
      </c>
      <c r="AP749" s="25">
        <v>39</v>
      </c>
      <c r="AQ749" s="25">
        <v>40</v>
      </c>
      <c r="AR749" s="25">
        <v>41</v>
      </c>
      <c r="AS749" s="25">
        <v>42</v>
      </c>
      <c r="AT749" s="25">
        <v>43</v>
      </c>
      <c r="AU749" s="25">
        <v>44</v>
      </c>
      <c r="AV749" s="25">
        <v>45</v>
      </c>
      <c r="AW749" s="25">
        <v>46</v>
      </c>
      <c r="AX749" s="25">
        <v>47</v>
      </c>
      <c r="AY749" s="25">
        <v>48</v>
      </c>
      <c r="AZ749" s="25">
        <v>49</v>
      </c>
      <c r="BA749" s="25">
        <v>50</v>
      </c>
      <c r="BB749" s="25">
        <v>51</v>
      </c>
      <c r="BC749" s="25">
        <v>52</v>
      </c>
      <c r="BD749" s="25">
        <v>53</v>
      </c>
      <c r="BE749" s="25">
        <v>54</v>
      </c>
      <c r="BF749" s="25">
        <v>55</v>
      </c>
      <c r="BG749" s="25">
        <v>56</v>
      </c>
      <c r="BH749" s="25">
        <v>57</v>
      </c>
      <c r="BI749" s="25">
        <v>58</v>
      </c>
      <c r="BJ749" s="25">
        <v>59</v>
      </c>
      <c r="BK749" s="25">
        <v>60</v>
      </c>
      <c r="BL749" s="25">
        <v>61</v>
      </c>
      <c r="BM749" s="25">
        <v>62</v>
      </c>
      <c r="BN749" s="25">
        <v>63</v>
      </c>
      <c r="BO749" s="25">
        <v>64</v>
      </c>
      <c r="BP749" s="25">
        <v>65</v>
      </c>
      <c r="BQ749" s="25">
        <v>66</v>
      </c>
      <c r="BR749" s="25">
        <v>67</v>
      </c>
      <c r="BS749" s="25">
        <v>68</v>
      </c>
      <c r="BT749" s="25">
        <v>69</v>
      </c>
      <c r="BU749" s="25">
        <v>70</v>
      </c>
      <c r="BV749" s="25">
        <v>71</v>
      </c>
      <c r="BW749" s="25">
        <v>72</v>
      </c>
      <c r="BX749" s="25">
        <v>73</v>
      </c>
      <c r="BY749" s="25">
        <v>74</v>
      </c>
      <c r="BZ749" s="25">
        <v>75</v>
      </c>
      <c r="CA749" s="25">
        <v>76</v>
      </c>
      <c r="CB749" s="25">
        <v>77</v>
      </c>
      <c r="CC749" s="25">
        <v>78</v>
      </c>
      <c r="CD749" s="25">
        <v>79</v>
      </c>
      <c r="CE749" s="25">
        <v>80</v>
      </c>
      <c r="CF749" s="25">
        <v>81</v>
      </c>
      <c r="CG749" s="25">
        <v>82</v>
      </c>
      <c r="CH749" s="25">
        <v>83</v>
      </c>
      <c r="CI749" s="25">
        <v>84</v>
      </c>
      <c r="CJ749" s="25">
        <v>85</v>
      </c>
      <c r="CK749" s="25">
        <v>86</v>
      </c>
      <c r="CL749" s="25">
        <v>87</v>
      </c>
      <c r="CM749" s="25">
        <v>88</v>
      </c>
      <c r="CN749" s="25">
        <v>89</v>
      </c>
      <c r="CO749" s="25">
        <v>90</v>
      </c>
      <c r="CP749" s="25">
        <v>91</v>
      </c>
      <c r="CQ749" s="25">
        <v>92</v>
      </c>
      <c r="CR749" s="25">
        <v>93</v>
      </c>
      <c r="CS749" s="25">
        <v>94</v>
      </c>
      <c r="CT749" s="25">
        <v>95</v>
      </c>
      <c r="CU749" s="25">
        <v>96</v>
      </c>
      <c r="CV749" s="25">
        <v>97</v>
      </c>
      <c r="CW749" s="25">
        <v>98</v>
      </c>
      <c r="CX749" s="25">
        <v>99</v>
      </c>
    </row>
    <row r="750" spans="1:103" x14ac:dyDescent="0.25">
      <c r="B750" s="25">
        <v>0</v>
      </c>
      <c r="C750" s="26">
        <f t="shared" ref="C750:C813" si="248">C116*(C223*0.5+C645)</f>
        <v>2.7666208716656229</v>
      </c>
      <c r="D750" s="4" t="s">
        <v>155</v>
      </c>
      <c r="E750" s="4" t="s">
        <v>155</v>
      </c>
      <c r="F750" s="4" t="s">
        <v>155</v>
      </c>
      <c r="G750" s="4" t="s">
        <v>155</v>
      </c>
      <c r="H750" s="4" t="s">
        <v>155</v>
      </c>
      <c r="I750" s="4" t="s">
        <v>155</v>
      </c>
      <c r="J750" s="4" t="s">
        <v>155</v>
      </c>
      <c r="K750" s="4" t="s">
        <v>155</v>
      </c>
      <c r="L750" s="4" t="s">
        <v>155</v>
      </c>
      <c r="M750" s="4" t="s">
        <v>155</v>
      </c>
      <c r="N750" s="4" t="s">
        <v>155</v>
      </c>
      <c r="O750" s="4" t="s">
        <v>155</v>
      </c>
      <c r="P750" s="4" t="s">
        <v>155</v>
      </c>
      <c r="Q750" s="4" t="s">
        <v>155</v>
      </c>
      <c r="R750" s="4" t="s">
        <v>155</v>
      </c>
      <c r="S750" s="4" t="s">
        <v>155</v>
      </c>
      <c r="T750" s="4" t="s">
        <v>155</v>
      </c>
      <c r="U750" s="4" t="s">
        <v>155</v>
      </c>
      <c r="V750" s="4" t="s">
        <v>155</v>
      </c>
      <c r="W750" s="4" t="s">
        <v>155</v>
      </c>
      <c r="X750" s="4" t="s">
        <v>155</v>
      </c>
      <c r="Y750" s="4" t="s">
        <v>155</v>
      </c>
      <c r="Z750" s="4" t="s">
        <v>155</v>
      </c>
      <c r="AA750" s="4" t="s">
        <v>155</v>
      </c>
      <c r="AB750" s="4" t="s">
        <v>155</v>
      </c>
      <c r="AC750" s="4" t="s">
        <v>155</v>
      </c>
      <c r="AD750" s="4" t="s">
        <v>155</v>
      </c>
      <c r="AE750" s="4" t="s">
        <v>155</v>
      </c>
      <c r="AF750" s="4" t="s">
        <v>155</v>
      </c>
      <c r="AG750" s="4" t="s">
        <v>155</v>
      </c>
      <c r="AH750" s="4" t="s">
        <v>155</v>
      </c>
      <c r="AI750" s="4" t="s">
        <v>155</v>
      </c>
      <c r="AJ750" s="4" t="s">
        <v>155</v>
      </c>
      <c r="AK750" s="4" t="s">
        <v>155</v>
      </c>
      <c r="AL750" s="4" t="s">
        <v>155</v>
      </c>
      <c r="AM750" s="4" t="s">
        <v>155</v>
      </c>
      <c r="AN750" s="4" t="s">
        <v>155</v>
      </c>
      <c r="AO750" s="4" t="s">
        <v>155</v>
      </c>
      <c r="AP750" s="4" t="s">
        <v>155</v>
      </c>
      <c r="AQ750" s="4" t="s">
        <v>155</v>
      </c>
      <c r="AR750" s="4" t="s">
        <v>155</v>
      </c>
      <c r="AS750" s="4" t="s">
        <v>155</v>
      </c>
      <c r="AT750" s="4" t="s">
        <v>155</v>
      </c>
      <c r="AU750" s="4" t="s">
        <v>155</v>
      </c>
      <c r="AV750" s="4" t="s">
        <v>155</v>
      </c>
      <c r="AW750" s="4" t="s">
        <v>155</v>
      </c>
      <c r="AX750" s="4" t="s">
        <v>155</v>
      </c>
      <c r="AY750" s="4" t="s">
        <v>155</v>
      </c>
      <c r="AZ750" s="4" t="s">
        <v>155</v>
      </c>
      <c r="BA750" s="4" t="s">
        <v>155</v>
      </c>
      <c r="BB750" s="4" t="s">
        <v>155</v>
      </c>
      <c r="BC750" s="4" t="s">
        <v>155</v>
      </c>
      <c r="BD750" s="4" t="s">
        <v>155</v>
      </c>
      <c r="BE750" s="4" t="s">
        <v>155</v>
      </c>
      <c r="BF750" s="4" t="s">
        <v>155</v>
      </c>
      <c r="BG750" s="4" t="s">
        <v>155</v>
      </c>
      <c r="BH750" s="4" t="s">
        <v>155</v>
      </c>
      <c r="BI750" s="4" t="s">
        <v>155</v>
      </c>
      <c r="BJ750" s="4" t="s">
        <v>155</v>
      </c>
      <c r="BK750" s="4" t="s">
        <v>155</v>
      </c>
      <c r="BL750" s="4" t="s">
        <v>155</v>
      </c>
      <c r="BM750" s="4" t="s">
        <v>155</v>
      </c>
      <c r="BN750" s="4" t="s">
        <v>155</v>
      </c>
      <c r="BO750" s="4" t="s">
        <v>155</v>
      </c>
      <c r="BP750" s="4" t="s">
        <v>155</v>
      </c>
      <c r="BQ750" s="4" t="s">
        <v>155</v>
      </c>
      <c r="BR750" s="4" t="s">
        <v>155</v>
      </c>
      <c r="BS750" s="4" t="s">
        <v>155</v>
      </c>
      <c r="BT750" s="4" t="s">
        <v>155</v>
      </c>
      <c r="BU750" s="4" t="s">
        <v>155</v>
      </c>
      <c r="BV750" s="4" t="s">
        <v>155</v>
      </c>
      <c r="BW750" s="4" t="s">
        <v>155</v>
      </c>
      <c r="BX750" s="4" t="s">
        <v>155</v>
      </c>
      <c r="BY750" s="4" t="s">
        <v>155</v>
      </c>
      <c r="BZ750" s="4" t="s">
        <v>155</v>
      </c>
      <c r="CA750" s="4" t="s">
        <v>155</v>
      </c>
      <c r="CB750" s="4" t="s">
        <v>155</v>
      </c>
      <c r="CC750" s="4" t="s">
        <v>155</v>
      </c>
      <c r="CD750" s="4" t="s">
        <v>155</v>
      </c>
      <c r="CE750" s="4" t="s">
        <v>155</v>
      </c>
      <c r="CF750" s="4" t="s">
        <v>155</v>
      </c>
      <c r="CG750" s="4" t="s">
        <v>155</v>
      </c>
      <c r="CH750" s="4" t="s">
        <v>155</v>
      </c>
      <c r="CI750" s="4" t="s">
        <v>155</v>
      </c>
      <c r="CJ750" s="4" t="s">
        <v>155</v>
      </c>
      <c r="CK750" s="4" t="s">
        <v>155</v>
      </c>
      <c r="CL750" s="4" t="s">
        <v>155</v>
      </c>
      <c r="CM750" s="4" t="s">
        <v>155</v>
      </c>
      <c r="CN750" s="4" t="s">
        <v>155</v>
      </c>
      <c r="CO750" s="4" t="s">
        <v>155</v>
      </c>
      <c r="CP750" s="4" t="s">
        <v>155</v>
      </c>
      <c r="CQ750" s="4" t="s">
        <v>155</v>
      </c>
      <c r="CR750" s="4" t="s">
        <v>155</v>
      </c>
      <c r="CS750" s="4" t="s">
        <v>155</v>
      </c>
      <c r="CT750" s="4" t="s">
        <v>155</v>
      </c>
      <c r="CU750" s="4" t="s">
        <v>155</v>
      </c>
      <c r="CV750" s="4" t="s">
        <v>155</v>
      </c>
      <c r="CW750" s="4" t="s">
        <v>155</v>
      </c>
      <c r="CX750" s="5" t="s">
        <v>155</v>
      </c>
    </row>
    <row r="751" spans="1:103" x14ac:dyDescent="0.25">
      <c r="B751" s="25">
        <v>1</v>
      </c>
      <c r="C751" s="29">
        <f t="shared" si="248"/>
        <v>3.4220482624170612</v>
      </c>
      <c r="D751" s="1">
        <f t="shared" ref="D751:BO754" si="249">D117*(D224*0.5+D645)</f>
        <v>2.2418027408671435</v>
      </c>
      <c r="E751" s="1" t="e">
        <f t="shared" si="249"/>
        <v>#VALUE!</v>
      </c>
      <c r="F751" s="1" t="e">
        <f t="shared" si="249"/>
        <v>#VALUE!</v>
      </c>
      <c r="G751" s="1" t="e">
        <f t="shared" si="249"/>
        <v>#VALUE!</v>
      </c>
      <c r="H751" s="1" t="e">
        <f t="shared" si="249"/>
        <v>#VALUE!</v>
      </c>
      <c r="I751" s="1" t="e">
        <f t="shared" si="249"/>
        <v>#VALUE!</v>
      </c>
      <c r="J751" s="1" t="e">
        <f t="shared" si="249"/>
        <v>#VALUE!</v>
      </c>
      <c r="K751" s="1" t="e">
        <f t="shared" si="249"/>
        <v>#VALUE!</v>
      </c>
      <c r="L751" s="1" t="e">
        <f t="shared" si="249"/>
        <v>#VALUE!</v>
      </c>
      <c r="M751" s="1" t="e">
        <f t="shared" si="249"/>
        <v>#VALUE!</v>
      </c>
      <c r="N751" s="1" t="e">
        <f t="shared" si="249"/>
        <v>#VALUE!</v>
      </c>
      <c r="O751" s="1" t="e">
        <f t="shared" si="249"/>
        <v>#VALUE!</v>
      </c>
      <c r="P751" s="1" t="e">
        <f t="shared" si="249"/>
        <v>#VALUE!</v>
      </c>
      <c r="Q751" s="1" t="e">
        <f t="shared" si="249"/>
        <v>#VALUE!</v>
      </c>
      <c r="R751" s="1" t="e">
        <f t="shared" si="249"/>
        <v>#VALUE!</v>
      </c>
      <c r="S751" s="1" t="e">
        <f t="shared" si="249"/>
        <v>#VALUE!</v>
      </c>
      <c r="T751" s="1" t="e">
        <f t="shared" si="249"/>
        <v>#VALUE!</v>
      </c>
      <c r="U751" s="1" t="e">
        <f t="shared" si="249"/>
        <v>#VALUE!</v>
      </c>
      <c r="V751" s="1" t="e">
        <f t="shared" si="249"/>
        <v>#VALUE!</v>
      </c>
      <c r="W751" s="1" t="e">
        <f t="shared" si="249"/>
        <v>#VALUE!</v>
      </c>
      <c r="X751" s="1" t="e">
        <f t="shared" si="249"/>
        <v>#VALUE!</v>
      </c>
      <c r="Y751" s="1" t="e">
        <f t="shared" si="249"/>
        <v>#VALUE!</v>
      </c>
      <c r="Z751" s="1" t="e">
        <f t="shared" si="249"/>
        <v>#VALUE!</v>
      </c>
      <c r="AA751" s="1" t="e">
        <f t="shared" si="249"/>
        <v>#VALUE!</v>
      </c>
      <c r="AB751" s="1" t="e">
        <f t="shared" si="249"/>
        <v>#VALUE!</v>
      </c>
      <c r="AC751" s="1" t="e">
        <f t="shared" si="249"/>
        <v>#VALUE!</v>
      </c>
      <c r="AD751" s="1" t="e">
        <f t="shared" si="249"/>
        <v>#VALUE!</v>
      </c>
      <c r="AE751" s="1" t="e">
        <f t="shared" si="249"/>
        <v>#VALUE!</v>
      </c>
      <c r="AF751" s="1" t="e">
        <f t="shared" si="249"/>
        <v>#VALUE!</v>
      </c>
      <c r="AG751" s="1" t="e">
        <f t="shared" si="249"/>
        <v>#VALUE!</v>
      </c>
      <c r="AH751" s="1" t="e">
        <f t="shared" si="249"/>
        <v>#VALUE!</v>
      </c>
      <c r="AI751" s="1" t="e">
        <f t="shared" si="249"/>
        <v>#VALUE!</v>
      </c>
      <c r="AJ751" s="1" t="e">
        <f t="shared" si="249"/>
        <v>#VALUE!</v>
      </c>
      <c r="AK751" s="1" t="e">
        <f t="shared" si="249"/>
        <v>#VALUE!</v>
      </c>
      <c r="AL751" s="1" t="e">
        <f t="shared" si="249"/>
        <v>#VALUE!</v>
      </c>
      <c r="AM751" s="1" t="e">
        <f t="shared" si="249"/>
        <v>#VALUE!</v>
      </c>
      <c r="AN751" s="1" t="e">
        <f t="shared" si="249"/>
        <v>#VALUE!</v>
      </c>
      <c r="AO751" s="1" t="e">
        <f t="shared" si="249"/>
        <v>#VALUE!</v>
      </c>
      <c r="AP751" s="1" t="e">
        <f t="shared" si="249"/>
        <v>#VALUE!</v>
      </c>
      <c r="AQ751" s="1" t="e">
        <f t="shared" si="249"/>
        <v>#VALUE!</v>
      </c>
      <c r="AR751" s="1" t="e">
        <f t="shared" si="249"/>
        <v>#VALUE!</v>
      </c>
      <c r="AS751" s="1" t="e">
        <f t="shared" si="249"/>
        <v>#VALUE!</v>
      </c>
      <c r="AT751" s="1" t="e">
        <f t="shared" si="249"/>
        <v>#VALUE!</v>
      </c>
      <c r="AU751" s="1" t="e">
        <f t="shared" si="249"/>
        <v>#VALUE!</v>
      </c>
      <c r="AV751" s="1" t="e">
        <f t="shared" si="249"/>
        <v>#VALUE!</v>
      </c>
      <c r="AW751" s="1" t="e">
        <f t="shared" si="249"/>
        <v>#VALUE!</v>
      </c>
      <c r="AX751" s="1" t="e">
        <f t="shared" si="249"/>
        <v>#VALUE!</v>
      </c>
      <c r="AY751" s="1" t="e">
        <f t="shared" si="249"/>
        <v>#VALUE!</v>
      </c>
      <c r="AZ751" s="1" t="e">
        <f t="shared" si="249"/>
        <v>#VALUE!</v>
      </c>
      <c r="BA751" s="1" t="e">
        <f t="shared" si="249"/>
        <v>#VALUE!</v>
      </c>
      <c r="BB751" s="1" t="e">
        <f t="shared" si="249"/>
        <v>#VALUE!</v>
      </c>
      <c r="BC751" s="1" t="e">
        <f t="shared" si="249"/>
        <v>#VALUE!</v>
      </c>
      <c r="BD751" s="1" t="e">
        <f t="shared" si="249"/>
        <v>#VALUE!</v>
      </c>
      <c r="BE751" s="1" t="e">
        <f t="shared" si="249"/>
        <v>#VALUE!</v>
      </c>
      <c r="BF751" s="1" t="e">
        <f t="shared" si="249"/>
        <v>#VALUE!</v>
      </c>
      <c r="BG751" s="1" t="e">
        <f t="shared" si="249"/>
        <v>#VALUE!</v>
      </c>
      <c r="BH751" s="1" t="e">
        <f t="shared" si="249"/>
        <v>#VALUE!</v>
      </c>
      <c r="BI751" s="1" t="e">
        <f t="shared" si="249"/>
        <v>#VALUE!</v>
      </c>
      <c r="BJ751" s="1" t="e">
        <f t="shared" si="249"/>
        <v>#VALUE!</v>
      </c>
      <c r="BK751" s="1" t="e">
        <f t="shared" si="249"/>
        <v>#VALUE!</v>
      </c>
      <c r="BL751" s="1" t="e">
        <f t="shared" si="249"/>
        <v>#VALUE!</v>
      </c>
      <c r="BM751" s="1" t="e">
        <f t="shared" si="249"/>
        <v>#VALUE!</v>
      </c>
      <c r="BN751" s="1" t="e">
        <f t="shared" si="249"/>
        <v>#VALUE!</v>
      </c>
      <c r="BO751" s="1" t="e">
        <f t="shared" si="249"/>
        <v>#VALUE!</v>
      </c>
      <c r="BP751" s="1" t="e">
        <f t="shared" ref="BP751:CX758" si="250">BP117*(BP224*0.5+BP645)</f>
        <v>#VALUE!</v>
      </c>
      <c r="BQ751" s="1" t="e">
        <f t="shared" si="250"/>
        <v>#VALUE!</v>
      </c>
      <c r="BR751" s="1" t="e">
        <f t="shared" si="250"/>
        <v>#VALUE!</v>
      </c>
      <c r="BS751" s="1" t="e">
        <f t="shared" si="250"/>
        <v>#VALUE!</v>
      </c>
      <c r="BT751" s="1" t="e">
        <f t="shared" si="250"/>
        <v>#VALUE!</v>
      </c>
      <c r="BU751" s="1" t="e">
        <f t="shared" si="250"/>
        <v>#VALUE!</v>
      </c>
      <c r="BV751" s="1" t="e">
        <f t="shared" si="250"/>
        <v>#VALUE!</v>
      </c>
      <c r="BW751" s="1" t="e">
        <f t="shared" si="250"/>
        <v>#VALUE!</v>
      </c>
      <c r="BX751" s="1" t="e">
        <f t="shared" si="250"/>
        <v>#VALUE!</v>
      </c>
      <c r="BY751" s="1" t="e">
        <f t="shared" si="250"/>
        <v>#VALUE!</v>
      </c>
      <c r="BZ751" s="1" t="e">
        <f t="shared" si="250"/>
        <v>#VALUE!</v>
      </c>
      <c r="CA751" s="1" t="e">
        <f t="shared" si="250"/>
        <v>#VALUE!</v>
      </c>
      <c r="CB751" s="1" t="e">
        <f t="shared" si="250"/>
        <v>#VALUE!</v>
      </c>
      <c r="CC751" s="1" t="e">
        <f t="shared" si="250"/>
        <v>#VALUE!</v>
      </c>
      <c r="CD751" s="1" t="e">
        <f t="shared" si="250"/>
        <v>#VALUE!</v>
      </c>
      <c r="CE751" s="1" t="e">
        <f t="shared" si="250"/>
        <v>#VALUE!</v>
      </c>
      <c r="CF751" s="1" t="e">
        <f t="shared" si="250"/>
        <v>#VALUE!</v>
      </c>
      <c r="CG751" s="1" t="e">
        <f t="shared" si="250"/>
        <v>#VALUE!</v>
      </c>
      <c r="CH751" s="1" t="e">
        <f t="shared" si="250"/>
        <v>#VALUE!</v>
      </c>
      <c r="CI751" s="1" t="e">
        <f t="shared" si="250"/>
        <v>#VALUE!</v>
      </c>
      <c r="CJ751" s="1" t="e">
        <f t="shared" si="250"/>
        <v>#VALUE!</v>
      </c>
      <c r="CK751" s="1" t="e">
        <f t="shared" si="250"/>
        <v>#VALUE!</v>
      </c>
      <c r="CL751" s="1" t="e">
        <f t="shared" si="250"/>
        <v>#VALUE!</v>
      </c>
      <c r="CM751" s="1" t="e">
        <f t="shared" si="250"/>
        <v>#VALUE!</v>
      </c>
      <c r="CN751" s="1" t="e">
        <f t="shared" si="250"/>
        <v>#VALUE!</v>
      </c>
      <c r="CO751" s="1" t="e">
        <f t="shared" si="250"/>
        <v>#VALUE!</v>
      </c>
      <c r="CP751" s="1" t="e">
        <f t="shared" si="250"/>
        <v>#VALUE!</v>
      </c>
      <c r="CQ751" s="1" t="e">
        <f t="shared" si="250"/>
        <v>#VALUE!</v>
      </c>
      <c r="CR751" s="1" t="e">
        <f t="shared" si="250"/>
        <v>#VALUE!</v>
      </c>
      <c r="CS751" s="1" t="e">
        <f t="shared" si="250"/>
        <v>#VALUE!</v>
      </c>
      <c r="CT751" s="1" t="e">
        <f t="shared" si="250"/>
        <v>#VALUE!</v>
      </c>
      <c r="CU751" s="1" t="e">
        <f t="shared" si="250"/>
        <v>#VALUE!</v>
      </c>
      <c r="CV751" s="1" t="e">
        <f t="shared" si="250"/>
        <v>#VALUE!</v>
      </c>
      <c r="CW751" s="1" t="e">
        <f t="shared" si="250"/>
        <v>#VALUE!</v>
      </c>
      <c r="CX751" s="7" t="e">
        <f t="shared" si="250"/>
        <v>#VALUE!</v>
      </c>
    </row>
    <row r="752" spans="1:103" x14ac:dyDescent="0.25">
      <c r="B752" s="25">
        <v>2</v>
      </c>
      <c r="C752" s="29">
        <f t="shared" si="248"/>
        <v>5.7524052036829767</v>
      </c>
      <c r="D752" s="1">
        <f t="shared" si="249"/>
        <v>5.5094258968003302</v>
      </c>
      <c r="E752" s="1">
        <f t="shared" si="249"/>
        <v>3.8364571892994186</v>
      </c>
      <c r="F752" s="1" t="e">
        <f t="shared" si="249"/>
        <v>#VALUE!</v>
      </c>
      <c r="G752" s="1" t="e">
        <f t="shared" si="249"/>
        <v>#VALUE!</v>
      </c>
      <c r="H752" s="1" t="e">
        <f t="shared" si="249"/>
        <v>#VALUE!</v>
      </c>
      <c r="I752" s="1" t="e">
        <f t="shared" si="249"/>
        <v>#VALUE!</v>
      </c>
      <c r="J752" s="1" t="e">
        <f t="shared" si="249"/>
        <v>#VALUE!</v>
      </c>
      <c r="K752" s="1" t="e">
        <f t="shared" si="249"/>
        <v>#VALUE!</v>
      </c>
      <c r="L752" s="1" t="e">
        <f t="shared" si="249"/>
        <v>#VALUE!</v>
      </c>
      <c r="M752" s="1" t="e">
        <f t="shared" si="249"/>
        <v>#VALUE!</v>
      </c>
      <c r="N752" s="1" t="e">
        <f t="shared" si="249"/>
        <v>#VALUE!</v>
      </c>
      <c r="O752" s="1" t="e">
        <f t="shared" si="249"/>
        <v>#VALUE!</v>
      </c>
      <c r="P752" s="1" t="e">
        <f t="shared" si="249"/>
        <v>#VALUE!</v>
      </c>
      <c r="Q752" s="1" t="e">
        <f t="shared" si="249"/>
        <v>#VALUE!</v>
      </c>
      <c r="R752" s="1" t="e">
        <f t="shared" si="249"/>
        <v>#VALUE!</v>
      </c>
      <c r="S752" s="1" t="e">
        <f t="shared" si="249"/>
        <v>#VALUE!</v>
      </c>
      <c r="T752" s="1" t="e">
        <f t="shared" si="249"/>
        <v>#VALUE!</v>
      </c>
      <c r="U752" s="1" t="e">
        <f t="shared" si="249"/>
        <v>#VALUE!</v>
      </c>
      <c r="V752" s="1" t="e">
        <f t="shared" si="249"/>
        <v>#VALUE!</v>
      </c>
      <c r="W752" s="1" t="e">
        <f t="shared" si="249"/>
        <v>#VALUE!</v>
      </c>
      <c r="X752" s="1" t="e">
        <f t="shared" si="249"/>
        <v>#VALUE!</v>
      </c>
      <c r="Y752" s="1" t="e">
        <f t="shared" si="249"/>
        <v>#VALUE!</v>
      </c>
      <c r="Z752" s="1" t="e">
        <f t="shared" si="249"/>
        <v>#VALUE!</v>
      </c>
      <c r="AA752" s="1" t="e">
        <f t="shared" si="249"/>
        <v>#VALUE!</v>
      </c>
      <c r="AB752" s="1" t="e">
        <f t="shared" si="249"/>
        <v>#VALUE!</v>
      </c>
      <c r="AC752" s="1" t="e">
        <f t="shared" si="249"/>
        <v>#VALUE!</v>
      </c>
      <c r="AD752" s="1" t="e">
        <f t="shared" si="249"/>
        <v>#VALUE!</v>
      </c>
      <c r="AE752" s="1" t="e">
        <f t="shared" si="249"/>
        <v>#VALUE!</v>
      </c>
      <c r="AF752" s="1" t="e">
        <f t="shared" si="249"/>
        <v>#VALUE!</v>
      </c>
      <c r="AG752" s="1" t="e">
        <f t="shared" si="249"/>
        <v>#VALUE!</v>
      </c>
      <c r="AH752" s="1" t="e">
        <f t="shared" si="249"/>
        <v>#VALUE!</v>
      </c>
      <c r="AI752" s="1" t="e">
        <f t="shared" si="249"/>
        <v>#VALUE!</v>
      </c>
      <c r="AJ752" s="1" t="e">
        <f t="shared" si="249"/>
        <v>#VALUE!</v>
      </c>
      <c r="AK752" s="1" t="e">
        <f t="shared" si="249"/>
        <v>#VALUE!</v>
      </c>
      <c r="AL752" s="1" t="e">
        <f t="shared" si="249"/>
        <v>#VALUE!</v>
      </c>
      <c r="AM752" s="1" t="e">
        <f t="shared" si="249"/>
        <v>#VALUE!</v>
      </c>
      <c r="AN752" s="1" t="e">
        <f t="shared" si="249"/>
        <v>#VALUE!</v>
      </c>
      <c r="AO752" s="1" t="e">
        <f t="shared" si="249"/>
        <v>#VALUE!</v>
      </c>
      <c r="AP752" s="1" t="e">
        <f t="shared" si="249"/>
        <v>#VALUE!</v>
      </c>
      <c r="AQ752" s="1" t="e">
        <f t="shared" si="249"/>
        <v>#VALUE!</v>
      </c>
      <c r="AR752" s="1" t="e">
        <f t="shared" si="249"/>
        <v>#VALUE!</v>
      </c>
      <c r="AS752" s="1" t="e">
        <f t="shared" si="249"/>
        <v>#VALUE!</v>
      </c>
      <c r="AT752" s="1" t="e">
        <f t="shared" si="249"/>
        <v>#VALUE!</v>
      </c>
      <c r="AU752" s="1" t="e">
        <f t="shared" si="249"/>
        <v>#VALUE!</v>
      </c>
      <c r="AV752" s="1" t="e">
        <f t="shared" si="249"/>
        <v>#VALUE!</v>
      </c>
      <c r="AW752" s="1" t="e">
        <f t="shared" si="249"/>
        <v>#VALUE!</v>
      </c>
      <c r="AX752" s="1" t="e">
        <f t="shared" si="249"/>
        <v>#VALUE!</v>
      </c>
      <c r="AY752" s="1" t="e">
        <f t="shared" si="249"/>
        <v>#VALUE!</v>
      </c>
      <c r="AZ752" s="1" t="e">
        <f t="shared" si="249"/>
        <v>#VALUE!</v>
      </c>
      <c r="BA752" s="1" t="e">
        <f t="shared" si="249"/>
        <v>#VALUE!</v>
      </c>
      <c r="BB752" s="1" t="e">
        <f t="shared" si="249"/>
        <v>#VALUE!</v>
      </c>
      <c r="BC752" s="1" t="e">
        <f t="shared" si="249"/>
        <v>#VALUE!</v>
      </c>
      <c r="BD752" s="1" t="e">
        <f t="shared" si="249"/>
        <v>#VALUE!</v>
      </c>
      <c r="BE752" s="1" t="e">
        <f t="shared" si="249"/>
        <v>#VALUE!</v>
      </c>
      <c r="BF752" s="1" t="e">
        <f t="shared" si="249"/>
        <v>#VALUE!</v>
      </c>
      <c r="BG752" s="1" t="e">
        <f t="shared" si="249"/>
        <v>#VALUE!</v>
      </c>
      <c r="BH752" s="1" t="e">
        <f t="shared" si="249"/>
        <v>#VALUE!</v>
      </c>
      <c r="BI752" s="1" t="e">
        <f t="shared" si="249"/>
        <v>#VALUE!</v>
      </c>
      <c r="BJ752" s="1" t="e">
        <f t="shared" si="249"/>
        <v>#VALUE!</v>
      </c>
      <c r="BK752" s="1" t="e">
        <f t="shared" si="249"/>
        <v>#VALUE!</v>
      </c>
      <c r="BL752" s="1" t="e">
        <f t="shared" si="249"/>
        <v>#VALUE!</v>
      </c>
      <c r="BM752" s="1" t="e">
        <f t="shared" si="249"/>
        <v>#VALUE!</v>
      </c>
      <c r="BN752" s="1" t="e">
        <f t="shared" si="249"/>
        <v>#VALUE!</v>
      </c>
      <c r="BO752" s="1" t="e">
        <f t="shared" si="249"/>
        <v>#VALUE!</v>
      </c>
      <c r="BP752" s="1" t="e">
        <f t="shared" si="250"/>
        <v>#VALUE!</v>
      </c>
      <c r="BQ752" s="1" t="e">
        <f t="shared" si="250"/>
        <v>#VALUE!</v>
      </c>
      <c r="BR752" s="1" t="e">
        <f t="shared" si="250"/>
        <v>#VALUE!</v>
      </c>
      <c r="BS752" s="1" t="e">
        <f t="shared" si="250"/>
        <v>#VALUE!</v>
      </c>
      <c r="BT752" s="1" t="e">
        <f t="shared" si="250"/>
        <v>#VALUE!</v>
      </c>
      <c r="BU752" s="1" t="e">
        <f t="shared" si="250"/>
        <v>#VALUE!</v>
      </c>
      <c r="BV752" s="1" t="e">
        <f t="shared" si="250"/>
        <v>#VALUE!</v>
      </c>
      <c r="BW752" s="1" t="e">
        <f t="shared" si="250"/>
        <v>#VALUE!</v>
      </c>
      <c r="BX752" s="1" t="e">
        <f t="shared" si="250"/>
        <v>#VALUE!</v>
      </c>
      <c r="BY752" s="1" t="e">
        <f t="shared" si="250"/>
        <v>#VALUE!</v>
      </c>
      <c r="BZ752" s="1" t="e">
        <f t="shared" si="250"/>
        <v>#VALUE!</v>
      </c>
      <c r="CA752" s="1" t="e">
        <f t="shared" si="250"/>
        <v>#VALUE!</v>
      </c>
      <c r="CB752" s="1" t="e">
        <f t="shared" si="250"/>
        <v>#VALUE!</v>
      </c>
      <c r="CC752" s="1" t="e">
        <f t="shared" si="250"/>
        <v>#VALUE!</v>
      </c>
      <c r="CD752" s="1" t="e">
        <f t="shared" si="250"/>
        <v>#VALUE!</v>
      </c>
      <c r="CE752" s="1" t="e">
        <f t="shared" si="250"/>
        <v>#VALUE!</v>
      </c>
      <c r="CF752" s="1" t="e">
        <f t="shared" si="250"/>
        <v>#VALUE!</v>
      </c>
      <c r="CG752" s="1" t="e">
        <f t="shared" si="250"/>
        <v>#VALUE!</v>
      </c>
      <c r="CH752" s="1" t="e">
        <f t="shared" si="250"/>
        <v>#VALUE!</v>
      </c>
      <c r="CI752" s="1" t="e">
        <f t="shared" si="250"/>
        <v>#VALUE!</v>
      </c>
      <c r="CJ752" s="1" t="e">
        <f t="shared" si="250"/>
        <v>#VALUE!</v>
      </c>
      <c r="CK752" s="1" t="e">
        <f t="shared" si="250"/>
        <v>#VALUE!</v>
      </c>
      <c r="CL752" s="1" t="e">
        <f t="shared" si="250"/>
        <v>#VALUE!</v>
      </c>
      <c r="CM752" s="1" t="e">
        <f t="shared" si="250"/>
        <v>#VALUE!</v>
      </c>
      <c r="CN752" s="1" t="e">
        <f t="shared" si="250"/>
        <v>#VALUE!</v>
      </c>
      <c r="CO752" s="1" t="e">
        <f t="shared" si="250"/>
        <v>#VALUE!</v>
      </c>
      <c r="CP752" s="1" t="e">
        <f t="shared" si="250"/>
        <v>#VALUE!</v>
      </c>
      <c r="CQ752" s="1" t="e">
        <f t="shared" si="250"/>
        <v>#VALUE!</v>
      </c>
      <c r="CR752" s="1" t="e">
        <f t="shared" si="250"/>
        <v>#VALUE!</v>
      </c>
      <c r="CS752" s="1" t="e">
        <f t="shared" si="250"/>
        <v>#VALUE!</v>
      </c>
      <c r="CT752" s="1" t="e">
        <f t="shared" si="250"/>
        <v>#VALUE!</v>
      </c>
      <c r="CU752" s="1" t="e">
        <f t="shared" si="250"/>
        <v>#VALUE!</v>
      </c>
      <c r="CV752" s="1" t="e">
        <f t="shared" si="250"/>
        <v>#VALUE!</v>
      </c>
      <c r="CW752" s="1" t="e">
        <f t="shared" si="250"/>
        <v>#VALUE!</v>
      </c>
      <c r="CX752" s="7" t="e">
        <f t="shared" si="250"/>
        <v>#VALUE!</v>
      </c>
    </row>
    <row r="753" spans="2:102" x14ac:dyDescent="0.25">
      <c r="B753" s="25">
        <v>3</v>
      </c>
      <c r="C753" s="29">
        <f t="shared" si="248"/>
        <v>8.0827621449488927</v>
      </c>
      <c r="D753" s="1">
        <f t="shared" si="249"/>
        <v>7.8270560454379368</v>
      </c>
      <c r="E753" s="1">
        <f t="shared" si="249"/>
        <v>7.5739018491312358</v>
      </c>
      <c r="F753" s="1">
        <f t="shared" si="249"/>
        <v>5.4136269818255176</v>
      </c>
      <c r="G753" s="1" t="e">
        <f t="shared" si="249"/>
        <v>#VALUE!</v>
      </c>
      <c r="H753" s="1" t="e">
        <f t="shared" si="249"/>
        <v>#VALUE!</v>
      </c>
      <c r="I753" s="1" t="e">
        <f t="shared" si="249"/>
        <v>#VALUE!</v>
      </c>
      <c r="J753" s="1" t="e">
        <f t="shared" si="249"/>
        <v>#VALUE!</v>
      </c>
      <c r="K753" s="1" t="e">
        <f t="shared" si="249"/>
        <v>#VALUE!</v>
      </c>
      <c r="L753" s="1" t="e">
        <f t="shared" si="249"/>
        <v>#VALUE!</v>
      </c>
      <c r="M753" s="1" t="e">
        <f t="shared" si="249"/>
        <v>#VALUE!</v>
      </c>
      <c r="N753" s="1" t="e">
        <f t="shared" si="249"/>
        <v>#VALUE!</v>
      </c>
      <c r="O753" s="1" t="e">
        <f t="shared" si="249"/>
        <v>#VALUE!</v>
      </c>
      <c r="P753" s="1" t="e">
        <f t="shared" si="249"/>
        <v>#VALUE!</v>
      </c>
      <c r="Q753" s="1" t="e">
        <f t="shared" si="249"/>
        <v>#VALUE!</v>
      </c>
      <c r="R753" s="1" t="e">
        <f t="shared" si="249"/>
        <v>#VALUE!</v>
      </c>
      <c r="S753" s="1" t="e">
        <f t="shared" si="249"/>
        <v>#VALUE!</v>
      </c>
      <c r="T753" s="1" t="e">
        <f t="shared" si="249"/>
        <v>#VALUE!</v>
      </c>
      <c r="U753" s="1" t="e">
        <f t="shared" si="249"/>
        <v>#VALUE!</v>
      </c>
      <c r="V753" s="1" t="e">
        <f t="shared" si="249"/>
        <v>#VALUE!</v>
      </c>
      <c r="W753" s="1" t="e">
        <f t="shared" si="249"/>
        <v>#VALUE!</v>
      </c>
      <c r="X753" s="1" t="e">
        <f t="shared" si="249"/>
        <v>#VALUE!</v>
      </c>
      <c r="Y753" s="1" t="e">
        <f t="shared" si="249"/>
        <v>#VALUE!</v>
      </c>
      <c r="Z753" s="1" t="e">
        <f t="shared" si="249"/>
        <v>#VALUE!</v>
      </c>
      <c r="AA753" s="1" t="e">
        <f t="shared" si="249"/>
        <v>#VALUE!</v>
      </c>
      <c r="AB753" s="1" t="e">
        <f t="shared" si="249"/>
        <v>#VALUE!</v>
      </c>
      <c r="AC753" s="1" t="e">
        <f t="shared" si="249"/>
        <v>#VALUE!</v>
      </c>
      <c r="AD753" s="1" t="e">
        <f t="shared" si="249"/>
        <v>#VALUE!</v>
      </c>
      <c r="AE753" s="1" t="e">
        <f t="shared" si="249"/>
        <v>#VALUE!</v>
      </c>
      <c r="AF753" s="1" t="e">
        <f t="shared" si="249"/>
        <v>#VALUE!</v>
      </c>
      <c r="AG753" s="1" t="e">
        <f t="shared" si="249"/>
        <v>#VALUE!</v>
      </c>
      <c r="AH753" s="1" t="e">
        <f t="shared" si="249"/>
        <v>#VALUE!</v>
      </c>
      <c r="AI753" s="1" t="e">
        <f t="shared" si="249"/>
        <v>#VALUE!</v>
      </c>
      <c r="AJ753" s="1" t="e">
        <f t="shared" si="249"/>
        <v>#VALUE!</v>
      </c>
      <c r="AK753" s="1" t="e">
        <f t="shared" si="249"/>
        <v>#VALUE!</v>
      </c>
      <c r="AL753" s="1" t="e">
        <f t="shared" si="249"/>
        <v>#VALUE!</v>
      </c>
      <c r="AM753" s="1" t="e">
        <f t="shared" si="249"/>
        <v>#VALUE!</v>
      </c>
      <c r="AN753" s="1" t="e">
        <f t="shared" si="249"/>
        <v>#VALUE!</v>
      </c>
      <c r="AO753" s="1" t="e">
        <f t="shared" si="249"/>
        <v>#VALUE!</v>
      </c>
      <c r="AP753" s="1" t="e">
        <f t="shared" si="249"/>
        <v>#VALUE!</v>
      </c>
      <c r="AQ753" s="1" t="e">
        <f t="shared" si="249"/>
        <v>#VALUE!</v>
      </c>
      <c r="AR753" s="1" t="e">
        <f t="shared" si="249"/>
        <v>#VALUE!</v>
      </c>
      <c r="AS753" s="1" t="e">
        <f t="shared" si="249"/>
        <v>#VALUE!</v>
      </c>
      <c r="AT753" s="1" t="e">
        <f t="shared" si="249"/>
        <v>#VALUE!</v>
      </c>
      <c r="AU753" s="1" t="e">
        <f t="shared" si="249"/>
        <v>#VALUE!</v>
      </c>
      <c r="AV753" s="1" t="e">
        <f t="shared" si="249"/>
        <v>#VALUE!</v>
      </c>
      <c r="AW753" s="1" t="e">
        <f t="shared" si="249"/>
        <v>#VALUE!</v>
      </c>
      <c r="AX753" s="1" t="e">
        <f t="shared" si="249"/>
        <v>#VALUE!</v>
      </c>
      <c r="AY753" s="1" t="e">
        <f t="shared" si="249"/>
        <v>#VALUE!</v>
      </c>
      <c r="AZ753" s="1" t="e">
        <f t="shared" si="249"/>
        <v>#VALUE!</v>
      </c>
      <c r="BA753" s="1" t="e">
        <f t="shared" si="249"/>
        <v>#VALUE!</v>
      </c>
      <c r="BB753" s="1" t="e">
        <f t="shared" si="249"/>
        <v>#VALUE!</v>
      </c>
      <c r="BC753" s="1" t="e">
        <f t="shared" si="249"/>
        <v>#VALUE!</v>
      </c>
      <c r="BD753" s="1" t="e">
        <f t="shared" si="249"/>
        <v>#VALUE!</v>
      </c>
      <c r="BE753" s="1" t="e">
        <f t="shared" si="249"/>
        <v>#VALUE!</v>
      </c>
      <c r="BF753" s="1" t="e">
        <f t="shared" si="249"/>
        <v>#VALUE!</v>
      </c>
      <c r="BG753" s="1" t="e">
        <f t="shared" si="249"/>
        <v>#VALUE!</v>
      </c>
      <c r="BH753" s="1" t="e">
        <f t="shared" si="249"/>
        <v>#VALUE!</v>
      </c>
      <c r="BI753" s="1" t="e">
        <f t="shared" si="249"/>
        <v>#VALUE!</v>
      </c>
      <c r="BJ753" s="1" t="e">
        <f t="shared" si="249"/>
        <v>#VALUE!</v>
      </c>
      <c r="BK753" s="1" t="e">
        <f t="shared" si="249"/>
        <v>#VALUE!</v>
      </c>
      <c r="BL753" s="1" t="e">
        <f t="shared" si="249"/>
        <v>#VALUE!</v>
      </c>
      <c r="BM753" s="1" t="e">
        <f t="shared" si="249"/>
        <v>#VALUE!</v>
      </c>
      <c r="BN753" s="1" t="e">
        <f t="shared" si="249"/>
        <v>#VALUE!</v>
      </c>
      <c r="BO753" s="1" t="e">
        <f t="shared" si="249"/>
        <v>#VALUE!</v>
      </c>
      <c r="BP753" s="1" t="e">
        <f t="shared" si="250"/>
        <v>#VALUE!</v>
      </c>
      <c r="BQ753" s="1" t="e">
        <f t="shared" si="250"/>
        <v>#VALUE!</v>
      </c>
      <c r="BR753" s="1" t="e">
        <f t="shared" si="250"/>
        <v>#VALUE!</v>
      </c>
      <c r="BS753" s="1" t="e">
        <f t="shared" si="250"/>
        <v>#VALUE!</v>
      </c>
      <c r="BT753" s="1" t="e">
        <f t="shared" si="250"/>
        <v>#VALUE!</v>
      </c>
      <c r="BU753" s="1" t="e">
        <f t="shared" si="250"/>
        <v>#VALUE!</v>
      </c>
      <c r="BV753" s="1" t="e">
        <f t="shared" si="250"/>
        <v>#VALUE!</v>
      </c>
      <c r="BW753" s="1" t="e">
        <f t="shared" si="250"/>
        <v>#VALUE!</v>
      </c>
      <c r="BX753" s="1" t="e">
        <f t="shared" si="250"/>
        <v>#VALUE!</v>
      </c>
      <c r="BY753" s="1" t="e">
        <f t="shared" si="250"/>
        <v>#VALUE!</v>
      </c>
      <c r="BZ753" s="1" t="e">
        <f t="shared" si="250"/>
        <v>#VALUE!</v>
      </c>
      <c r="CA753" s="1" t="e">
        <f t="shared" si="250"/>
        <v>#VALUE!</v>
      </c>
      <c r="CB753" s="1" t="e">
        <f t="shared" si="250"/>
        <v>#VALUE!</v>
      </c>
      <c r="CC753" s="1" t="e">
        <f t="shared" si="250"/>
        <v>#VALUE!</v>
      </c>
      <c r="CD753" s="1" t="e">
        <f t="shared" si="250"/>
        <v>#VALUE!</v>
      </c>
      <c r="CE753" s="1" t="e">
        <f t="shared" si="250"/>
        <v>#VALUE!</v>
      </c>
      <c r="CF753" s="1" t="e">
        <f t="shared" si="250"/>
        <v>#VALUE!</v>
      </c>
      <c r="CG753" s="1" t="e">
        <f t="shared" si="250"/>
        <v>#VALUE!</v>
      </c>
      <c r="CH753" s="1" t="e">
        <f t="shared" si="250"/>
        <v>#VALUE!</v>
      </c>
      <c r="CI753" s="1" t="e">
        <f t="shared" si="250"/>
        <v>#VALUE!</v>
      </c>
      <c r="CJ753" s="1" t="e">
        <f t="shared" si="250"/>
        <v>#VALUE!</v>
      </c>
      <c r="CK753" s="1" t="e">
        <f t="shared" si="250"/>
        <v>#VALUE!</v>
      </c>
      <c r="CL753" s="1" t="e">
        <f t="shared" si="250"/>
        <v>#VALUE!</v>
      </c>
      <c r="CM753" s="1" t="e">
        <f t="shared" si="250"/>
        <v>#VALUE!</v>
      </c>
      <c r="CN753" s="1" t="e">
        <f t="shared" si="250"/>
        <v>#VALUE!</v>
      </c>
      <c r="CO753" s="1" t="e">
        <f t="shared" si="250"/>
        <v>#VALUE!</v>
      </c>
      <c r="CP753" s="1" t="e">
        <f t="shared" si="250"/>
        <v>#VALUE!</v>
      </c>
      <c r="CQ753" s="1" t="e">
        <f t="shared" si="250"/>
        <v>#VALUE!</v>
      </c>
      <c r="CR753" s="1" t="e">
        <f t="shared" si="250"/>
        <v>#VALUE!</v>
      </c>
      <c r="CS753" s="1" t="e">
        <f t="shared" si="250"/>
        <v>#VALUE!</v>
      </c>
      <c r="CT753" s="1" t="e">
        <f t="shared" si="250"/>
        <v>#VALUE!</v>
      </c>
      <c r="CU753" s="1" t="e">
        <f t="shared" si="250"/>
        <v>#VALUE!</v>
      </c>
      <c r="CV753" s="1" t="e">
        <f t="shared" si="250"/>
        <v>#VALUE!</v>
      </c>
      <c r="CW753" s="1" t="e">
        <f t="shared" si="250"/>
        <v>#VALUE!</v>
      </c>
      <c r="CX753" s="7" t="e">
        <f t="shared" si="250"/>
        <v>#VALUE!</v>
      </c>
    </row>
    <row r="754" spans="2:102" x14ac:dyDescent="0.25">
      <c r="B754" s="25">
        <v>4</v>
      </c>
      <c r="C754" s="29">
        <f t="shared" si="248"/>
        <v>10.41311908621481</v>
      </c>
      <c r="D754" s="1">
        <f t="shared" si="249"/>
        <v>10.144686194075545</v>
      </c>
      <c r="E754" s="1">
        <f t="shared" si="249"/>
        <v>9.8788747100510612</v>
      </c>
      <c r="F754" s="1">
        <f t="shared" si="249"/>
        <v>9.6156640077597082</v>
      </c>
      <c r="G754" s="1">
        <f t="shared" si="249"/>
        <v>6.973455534614434</v>
      </c>
      <c r="H754" s="1" t="e">
        <f t="shared" si="249"/>
        <v>#VALUE!</v>
      </c>
      <c r="I754" s="1" t="e">
        <f t="shared" si="249"/>
        <v>#VALUE!</v>
      </c>
      <c r="J754" s="1" t="e">
        <f t="shared" si="249"/>
        <v>#VALUE!</v>
      </c>
      <c r="K754" s="1" t="e">
        <f t="shared" si="249"/>
        <v>#VALUE!</v>
      </c>
      <c r="L754" s="1" t="e">
        <f t="shared" si="249"/>
        <v>#VALUE!</v>
      </c>
      <c r="M754" s="1" t="e">
        <f t="shared" si="249"/>
        <v>#VALUE!</v>
      </c>
      <c r="N754" s="1" t="e">
        <f t="shared" si="249"/>
        <v>#VALUE!</v>
      </c>
      <c r="O754" s="1" t="e">
        <f t="shared" si="249"/>
        <v>#VALUE!</v>
      </c>
      <c r="P754" s="1" t="e">
        <f t="shared" si="249"/>
        <v>#VALUE!</v>
      </c>
      <c r="Q754" s="1" t="e">
        <f t="shared" si="249"/>
        <v>#VALUE!</v>
      </c>
      <c r="R754" s="1" t="e">
        <f t="shared" si="249"/>
        <v>#VALUE!</v>
      </c>
      <c r="S754" s="1" t="e">
        <f t="shared" si="249"/>
        <v>#VALUE!</v>
      </c>
      <c r="T754" s="1" t="e">
        <f t="shared" si="249"/>
        <v>#VALUE!</v>
      </c>
      <c r="U754" s="1" t="e">
        <f t="shared" si="249"/>
        <v>#VALUE!</v>
      </c>
      <c r="V754" s="1" t="e">
        <f t="shared" si="249"/>
        <v>#VALUE!</v>
      </c>
      <c r="W754" s="1" t="e">
        <f t="shared" si="249"/>
        <v>#VALUE!</v>
      </c>
      <c r="X754" s="1" t="e">
        <f t="shared" si="249"/>
        <v>#VALUE!</v>
      </c>
      <c r="Y754" s="1" t="e">
        <f t="shared" si="249"/>
        <v>#VALUE!</v>
      </c>
      <c r="Z754" s="1" t="e">
        <f t="shared" si="249"/>
        <v>#VALUE!</v>
      </c>
      <c r="AA754" s="1" t="e">
        <f t="shared" si="249"/>
        <v>#VALUE!</v>
      </c>
      <c r="AB754" s="1" t="e">
        <f t="shared" si="249"/>
        <v>#VALUE!</v>
      </c>
      <c r="AC754" s="1" t="e">
        <f t="shared" si="249"/>
        <v>#VALUE!</v>
      </c>
      <c r="AD754" s="1" t="e">
        <f t="shared" si="249"/>
        <v>#VALUE!</v>
      </c>
      <c r="AE754" s="1" t="e">
        <f t="shared" si="249"/>
        <v>#VALUE!</v>
      </c>
      <c r="AF754" s="1" t="e">
        <f t="shared" si="249"/>
        <v>#VALUE!</v>
      </c>
      <c r="AG754" s="1" t="e">
        <f t="shared" si="249"/>
        <v>#VALUE!</v>
      </c>
      <c r="AH754" s="1" t="e">
        <f t="shared" si="249"/>
        <v>#VALUE!</v>
      </c>
      <c r="AI754" s="1" t="e">
        <f t="shared" si="249"/>
        <v>#VALUE!</v>
      </c>
      <c r="AJ754" s="1" t="e">
        <f t="shared" si="249"/>
        <v>#VALUE!</v>
      </c>
      <c r="AK754" s="1" t="e">
        <f t="shared" si="249"/>
        <v>#VALUE!</v>
      </c>
      <c r="AL754" s="1" t="e">
        <f t="shared" si="249"/>
        <v>#VALUE!</v>
      </c>
      <c r="AM754" s="1" t="e">
        <f t="shared" si="249"/>
        <v>#VALUE!</v>
      </c>
      <c r="AN754" s="1" t="e">
        <f t="shared" si="249"/>
        <v>#VALUE!</v>
      </c>
      <c r="AO754" s="1" t="e">
        <f t="shared" si="249"/>
        <v>#VALUE!</v>
      </c>
      <c r="AP754" s="1" t="e">
        <f t="shared" si="249"/>
        <v>#VALUE!</v>
      </c>
      <c r="AQ754" s="1" t="e">
        <f t="shared" si="249"/>
        <v>#VALUE!</v>
      </c>
      <c r="AR754" s="1" t="e">
        <f t="shared" si="249"/>
        <v>#VALUE!</v>
      </c>
      <c r="AS754" s="1" t="e">
        <f t="shared" si="249"/>
        <v>#VALUE!</v>
      </c>
      <c r="AT754" s="1" t="e">
        <f t="shared" si="249"/>
        <v>#VALUE!</v>
      </c>
      <c r="AU754" s="1" t="e">
        <f t="shared" si="249"/>
        <v>#VALUE!</v>
      </c>
      <c r="AV754" s="1" t="e">
        <f t="shared" si="249"/>
        <v>#VALUE!</v>
      </c>
      <c r="AW754" s="1" t="e">
        <f t="shared" si="249"/>
        <v>#VALUE!</v>
      </c>
      <c r="AX754" s="1" t="e">
        <f t="shared" si="249"/>
        <v>#VALUE!</v>
      </c>
      <c r="AY754" s="1" t="e">
        <f t="shared" si="249"/>
        <v>#VALUE!</v>
      </c>
      <c r="AZ754" s="1" t="e">
        <f t="shared" si="249"/>
        <v>#VALUE!</v>
      </c>
      <c r="BA754" s="1" t="e">
        <f t="shared" si="249"/>
        <v>#VALUE!</v>
      </c>
      <c r="BB754" s="1" t="e">
        <f t="shared" si="249"/>
        <v>#VALUE!</v>
      </c>
      <c r="BC754" s="1" t="e">
        <f t="shared" si="249"/>
        <v>#VALUE!</v>
      </c>
      <c r="BD754" s="1" t="e">
        <f t="shared" si="249"/>
        <v>#VALUE!</v>
      </c>
      <c r="BE754" s="1" t="e">
        <f t="shared" si="249"/>
        <v>#VALUE!</v>
      </c>
      <c r="BF754" s="1" t="e">
        <f t="shared" si="249"/>
        <v>#VALUE!</v>
      </c>
      <c r="BG754" s="1" t="e">
        <f t="shared" si="249"/>
        <v>#VALUE!</v>
      </c>
      <c r="BH754" s="1" t="e">
        <f t="shared" si="249"/>
        <v>#VALUE!</v>
      </c>
      <c r="BI754" s="1" t="e">
        <f t="shared" si="249"/>
        <v>#VALUE!</v>
      </c>
      <c r="BJ754" s="1" t="e">
        <f t="shared" si="249"/>
        <v>#VALUE!</v>
      </c>
      <c r="BK754" s="1" t="e">
        <f t="shared" si="249"/>
        <v>#VALUE!</v>
      </c>
      <c r="BL754" s="1" t="e">
        <f t="shared" si="249"/>
        <v>#VALUE!</v>
      </c>
      <c r="BM754" s="1" t="e">
        <f t="shared" si="249"/>
        <v>#VALUE!</v>
      </c>
      <c r="BN754" s="1" t="e">
        <f t="shared" si="249"/>
        <v>#VALUE!</v>
      </c>
      <c r="BO754" s="1" t="e">
        <f t="shared" ref="BO754" si="251">BO120*(BO227*0.5+BO648)</f>
        <v>#VALUE!</v>
      </c>
      <c r="BP754" s="1" t="e">
        <f t="shared" si="250"/>
        <v>#VALUE!</v>
      </c>
      <c r="BQ754" s="1" t="e">
        <f t="shared" si="250"/>
        <v>#VALUE!</v>
      </c>
      <c r="BR754" s="1" t="e">
        <f t="shared" si="250"/>
        <v>#VALUE!</v>
      </c>
      <c r="BS754" s="1" t="e">
        <f t="shared" si="250"/>
        <v>#VALUE!</v>
      </c>
      <c r="BT754" s="1" t="e">
        <f t="shared" si="250"/>
        <v>#VALUE!</v>
      </c>
      <c r="BU754" s="1" t="e">
        <f t="shared" si="250"/>
        <v>#VALUE!</v>
      </c>
      <c r="BV754" s="1" t="e">
        <f t="shared" si="250"/>
        <v>#VALUE!</v>
      </c>
      <c r="BW754" s="1" t="e">
        <f t="shared" si="250"/>
        <v>#VALUE!</v>
      </c>
      <c r="BX754" s="1" t="e">
        <f t="shared" si="250"/>
        <v>#VALUE!</v>
      </c>
      <c r="BY754" s="1" t="e">
        <f t="shared" si="250"/>
        <v>#VALUE!</v>
      </c>
      <c r="BZ754" s="1" t="e">
        <f t="shared" si="250"/>
        <v>#VALUE!</v>
      </c>
      <c r="CA754" s="1" t="e">
        <f t="shared" si="250"/>
        <v>#VALUE!</v>
      </c>
      <c r="CB754" s="1" t="e">
        <f t="shared" si="250"/>
        <v>#VALUE!</v>
      </c>
      <c r="CC754" s="1" t="e">
        <f t="shared" si="250"/>
        <v>#VALUE!</v>
      </c>
      <c r="CD754" s="1" t="e">
        <f t="shared" si="250"/>
        <v>#VALUE!</v>
      </c>
      <c r="CE754" s="1" t="e">
        <f t="shared" si="250"/>
        <v>#VALUE!</v>
      </c>
      <c r="CF754" s="1" t="e">
        <f t="shared" si="250"/>
        <v>#VALUE!</v>
      </c>
      <c r="CG754" s="1" t="e">
        <f t="shared" si="250"/>
        <v>#VALUE!</v>
      </c>
      <c r="CH754" s="1" t="e">
        <f t="shared" si="250"/>
        <v>#VALUE!</v>
      </c>
      <c r="CI754" s="1" t="e">
        <f t="shared" si="250"/>
        <v>#VALUE!</v>
      </c>
      <c r="CJ754" s="1" t="e">
        <f t="shared" si="250"/>
        <v>#VALUE!</v>
      </c>
      <c r="CK754" s="1" t="e">
        <f t="shared" si="250"/>
        <v>#VALUE!</v>
      </c>
      <c r="CL754" s="1" t="e">
        <f t="shared" si="250"/>
        <v>#VALUE!</v>
      </c>
      <c r="CM754" s="1" t="e">
        <f t="shared" si="250"/>
        <v>#VALUE!</v>
      </c>
      <c r="CN754" s="1" t="e">
        <f t="shared" si="250"/>
        <v>#VALUE!</v>
      </c>
      <c r="CO754" s="1" t="e">
        <f t="shared" si="250"/>
        <v>#VALUE!</v>
      </c>
      <c r="CP754" s="1" t="e">
        <f t="shared" si="250"/>
        <v>#VALUE!</v>
      </c>
      <c r="CQ754" s="1" t="e">
        <f t="shared" si="250"/>
        <v>#VALUE!</v>
      </c>
      <c r="CR754" s="1" t="e">
        <f t="shared" si="250"/>
        <v>#VALUE!</v>
      </c>
      <c r="CS754" s="1" t="e">
        <f t="shared" si="250"/>
        <v>#VALUE!</v>
      </c>
      <c r="CT754" s="1" t="e">
        <f t="shared" si="250"/>
        <v>#VALUE!</v>
      </c>
      <c r="CU754" s="1" t="e">
        <f t="shared" si="250"/>
        <v>#VALUE!</v>
      </c>
      <c r="CV754" s="1" t="e">
        <f t="shared" si="250"/>
        <v>#VALUE!</v>
      </c>
      <c r="CW754" s="1" t="e">
        <f t="shared" si="250"/>
        <v>#VALUE!</v>
      </c>
      <c r="CX754" s="7" t="e">
        <f t="shared" si="250"/>
        <v>#VALUE!</v>
      </c>
    </row>
    <row r="755" spans="2:102" x14ac:dyDescent="0.25">
      <c r="B755" s="25">
        <v>5</v>
      </c>
      <c r="C755" s="29">
        <f t="shared" si="248"/>
        <v>19.926353698596838</v>
      </c>
      <c r="D755" s="1">
        <f t="shared" ref="D755:BO758" si="252">D121*(D228*0.5+D649)</f>
        <v>65.926375297664279</v>
      </c>
      <c r="E755" s="1">
        <f t="shared" si="252"/>
        <v>64.450247410839197</v>
      </c>
      <c r="F755" s="1">
        <f t="shared" si="252"/>
        <v>62.988276385402614</v>
      </c>
      <c r="G755" s="1">
        <f t="shared" si="252"/>
        <v>61.540351618237317</v>
      </c>
      <c r="H755" s="1">
        <f t="shared" si="252"/>
        <v>0.18209362965034542</v>
      </c>
      <c r="I755" s="1" t="e">
        <f t="shared" si="252"/>
        <v>#VALUE!</v>
      </c>
      <c r="J755" s="1" t="e">
        <f t="shared" si="252"/>
        <v>#VALUE!</v>
      </c>
      <c r="K755" s="1" t="e">
        <f t="shared" si="252"/>
        <v>#VALUE!</v>
      </c>
      <c r="L755" s="1" t="e">
        <f t="shared" si="252"/>
        <v>#VALUE!</v>
      </c>
      <c r="M755" s="1" t="e">
        <f t="shared" si="252"/>
        <v>#VALUE!</v>
      </c>
      <c r="N755" s="1" t="e">
        <f t="shared" si="252"/>
        <v>#VALUE!</v>
      </c>
      <c r="O755" s="1" t="e">
        <f t="shared" si="252"/>
        <v>#VALUE!</v>
      </c>
      <c r="P755" s="1" t="e">
        <f t="shared" si="252"/>
        <v>#VALUE!</v>
      </c>
      <c r="Q755" s="1" t="e">
        <f t="shared" si="252"/>
        <v>#VALUE!</v>
      </c>
      <c r="R755" s="1" t="e">
        <f t="shared" si="252"/>
        <v>#VALUE!</v>
      </c>
      <c r="S755" s="1" t="e">
        <f t="shared" si="252"/>
        <v>#VALUE!</v>
      </c>
      <c r="T755" s="1" t="e">
        <f t="shared" si="252"/>
        <v>#VALUE!</v>
      </c>
      <c r="U755" s="1" t="e">
        <f t="shared" si="252"/>
        <v>#VALUE!</v>
      </c>
      <c r="V755" s="1" t="e">
        <f t="shared" si="252"/>
        <v>#VALUE!</v>
      </c>
      <c r="W755" s="1" t="e">
        <f t="shared" si="252"/>
        <v>#VALUE!</v>
      </c>
      <c r="X755" s="1" t="e">
        <f t="shared" si="252"/>
        <v>#VALUE!</v>
      </c>
      <c r="Y755" s="1" t="e">
        <f t="shared" si="252"/>
        <v>#VALUE!</v>
      </c>
      <c r="Z755" s="1" t="e">
        <f t="shared" si="252"/>
        <v>#VALUE!</v>
      </c>
      <c r="AA755" s="1" t="e">
        <f t="shared" si="252"/>
        <v>#VALUE!</v>
      </c>
      <c r="AB755" s="1" t="e">
        <f t="shared" si="252"/>
        <v>#VALUE!</v>
      </c>
      <c r="AC755" s="1" t="e">
        <f t="shared" si="252"/>
        <v>#VALUE!</v>
      </c>
      <c r="AD755" s="1" t="e">
        <f t="shared" si="252"/>
        <v>#VALUE!</v>
      </c>
      <c r="AE755" s="1" t="e">
        <f t="shared" si="252"/>
        <v>#VALUE!</v>
      </c>
      <c r="AF755" s="1" t="e">
        <f t="shared" si="252"/>
        <v>#VALUE!</v>
      </c>
      <c r="AG755" s="1" t="e">
        <f t="shared" si="252"/>
        <v>#VALUE!</v>
      </c>
      <c r="AH755" s="1" t="e">
        <f t="shared" si="252"/>
        <v>#VALUE!</v>
      </c>
      <c r="AI755" s="1" t="e">
        <f t="shared" si="252"/>
        <v>#VALUE!</v>
      </c>
      <c r="AJ755" s="1" t="e">
        <f t="shared" si="252"/>
        <v>#VALUE!</v>
      </c>
      <c r="AK755" s="1" t="e">
        <f t="shared" si="252"/>
        <v>#VALUE!</v>
      </c>
      <c r="AL755" s="1" t="e">
        <f t="shared" si="252"/>
        <v>#VALUE!</v>
      </c>
      <c r="AM755" s="1" t="e">
        <f t="shared" si="252"/>
        <v>#VALUE!</v>
      </c>
      <c r="AN755" s="1" t="e">
        <f t="shared" si="252"/>
        <v>#VALUE!</v>
      </c>
      <c r="AO755" s="1" t="e">
        <f t="shared" si="252"/>
        <v>#VALUE!</v>
      </c>
      <c r="AP755" s="1" t="e">
        <f t="shared" si="252"/>
        <v>#VALUE!</v>
      </c>
      <c r="AQ755" s="1" t="e">
        <f t="shared" si="252"/>
        <v>#VALUE!</v>
      </c>
      <c r="AR755" s="1" t="e">
        <f t="shared" si="252"/>
        <v>#VALUE!</v>
      </c>
      <c r="AS755" s="1" t="e">
        <f t="shared" si="252"/>
        <v>#VALUE!</v>
      </c>
      <c r="AT755" s="1" t="e">
        <f t="shared" si="252"/>
        <v>#VALUE!</v>
      </c>
      <c r="AU755" s="1" t="e">
        <f t="shared" si="252"/>
        <v>#VALUE!</v>
      </c>
      <c r="AV755" s="1" t="e">
        <f t="shared" si="252"/>
        <v>#VALUE!</v>
      </c>
      <c r="AW755" s="1" t="e">
        <f t="shared" si="252"/>
        <v>#VALUE!</v>
      </c>
      <c r="AX755" s="1" t="e">
        <f t="shared" si="252"/>
        <v>#VALUE!</v>
      </c>
      <c r="AY755" s="1" t="e">
        <f t="shared" si="252"/>
        <v>#VALUE!</v>
      </c>
      <c r="AZ755" s="1" t="e">
        <f t="shared" si="252"/>
        <v>#VALUE!</v>
      </c>
      <c r="BA755" s="1" t="e">
        <f t="shared" si="252"/>
        <v>#VALUE!</v>
      </c>
      <c r="BB755" s="1" t="e">
        <f t="shared" si="252"/>
        <v>#VALUE!</v>
      </c>
      <c r="BC755" s="1" t="e">
        <f t="shared" si="252"/>
        <v>#VALUE!</v>
      </c>
      <c r="BD755" s="1" t="e">
        <f t="shared" si="252"/>
        <v>#VALUE!</v>
      </c>
      <c r="BE755" s="1" t="e">
        <f t="shared" si="252"/>
        <v>#VALUE!</v>
      </c>
      <c r="BF755" s="1" t="e">
        <f t="shared" si="252"/>
        <v>#VALUE!</v>
      </c>
      <c r="BG755" s="1" t="e">
        <f t="shared" si="252"/>
        <v>#VALUE!</v>
      </c>
      <c r="BH755" s="1" t="e">
        <f t="shared" si="252"/>
        <v>#VALUE!</v>
      </c>
      <c r="BI755" s="1" t="e">
        <f t="shared" si="252"/>
        <v>#VALUE!</v>
      </c>
      <c r="BJ755" s="1" t="e">
        <f t="shared" si="252"/>
        <v>#VALUE!</v>
      </c>
      <c r="BK755" s="1" t="e">
        <f t="shared" si="252"/>
        <v>#VALUE!</v>
      </c>
      <c r="BL755" s="1" t="e">
        <f t="shared" si="252"/>
        <v>#VALUE!</v>
      </c>
      <c r="BM755" s="1" t="e">
        <f t="shared" si="252"/>
        <v>#VALUE!</v>
      </c>
      <c r="BN755" s="1" t="e">
        <f t="shared" si="252"/>
        <v>#VALUE!</v>
      </c>
      <c r="BO755" s="1" t="e">
        <f t="shared" si="252"/>
        <v>#VALUE!</v>
      </c>
      <c r="BP755" s="1" t="e">
        <f t="shared" si="250"/>
        <v>#VALUE!</v>
      </c>
      <c r="BQ755" s="1" t="e">
        <f t="shared" si="250"/>
        <v>#VALUE!</v>
      </c>
      <c r="BR755" s="1" t="e">
        <f t="shared" si="250"/>
        <v>#VALUE!</v>
      </c>
      <c r="BS755" s="1" t="e">
        <f t="shared" si="250"/>
        <v>#VALUE!</v>
      </c>
      <c r="BT755" s="1" t="e">
        <f t="shared" si="250"/>
        <v>#VALUE!</v>
      </c>
      <c r="BU755" s="1" t="e">
        <f t="shared" si="250"/>
        <v>#VALUE!</v>
      </c>
      <c r="BV755" s="1" t="e">
        <f t="shared" si="250"/>
        <v>#VALUE!</v>
      </c>
      <c r="BW755" s="1" t="e">
        <f t="shared" si="250"/>
        <v>#VALUE!</v>
      </c>
      <c r="BX755" s="1" t="e">
        <f t="shared" si="250"/>
        <v>#VALUE!</v>
      </c>
      <c r="BY755" s="1" t="e">
        <f t="shared" si="250"/>
        <v>#VALUE!</v>
      </c>
      <c r="BZ755" s="1" t="e">
        <f t="shared" si="250"/>
        <v>#VALUE!</v>
      </c>
      <c r="CA755" s="1" t="e">
        <f t="shared" si="250"/>
        <v>#VALUE!</v>
      </c>
      <c r="CB755" s="1" t="e">
        <f t="shared" si="250"/>
        <v>#VALUE!</v>
      </c>
      <c r="CC755" s="1" t="e">
        <f t="shared" si="250"/>
        <v>#VALUE!</v>
      </c>
      <c r="CD755" s="1" t="e">
        <f t="shared" si="250"/>
        <v>#VALUE!</v>
      </c>
      <c r="CE755" s="1" t="e">
        <f t="shared" si="250"/>
        <v>#VALUE!</v>
      </c>
      <c r="CF755" s="1" t="e">
        <f t="shared" si="250"/>
        <v>#VALUE!</v>
      </c>
      <c r="CG755" s="1" t="e">
        <f t="shared" si="250"/>
        <v>#VALUE!</v>
      </c>
      <c r="CH755" s="1" t="e">
        <f t="shared" si="250"/>
        <v>#VALUE!</v>
      </c>
      <c r="CI755" s="1" t="e">
        <f t="shared" si="250"/>
        <v>#VALUE!</v>
      </c>
      <c r="CJ755" s="1" t="e">
        <f t="shared" si="250"/>
        <v>#VALUE!</v>
      </c>
      <c r="CK755" s="1" t="e">
        <f t="shared" si="250"/>
        <v>#VALUE!</v>
      </c>
      <c r="CL755" s="1" t="e">
        <f t="shared" si="250"/>
        <v>#VALUE!</v>
      </c>
      <c r="CM755" s="1" t="e">
        <f t="shared" si="250"/>
        <v>#VALUE!</v>
      </c>
      <c r="CN755" s="1" t="e">
        <f t="shared" si="250"/>
        <v>#VALUE!</v>
      </c>
      <c r="CO755" s="1" t="e">
        <f t="shared" si="250"/>
        <v>#VALUE!</v>
      </c>
      <c r="CP755" s="1" t="e">
        <f t="shared" si="250"/>
        <v>#VALUE!</v>
      </c>
      <c r="CQ755" s="1" t="e">
        <f t="shared" si="250"/>
        <v>#VALUE!</v>
      </c>
      <c r="CR755" s="1" t="e">
        <f t="shared" si="250"/>
        <v>#VALUE!</v>
      </c>
      <c r="CS755" s="1" t="e">
        <f t="shared" si="250"/>
        <v>#VALUE!</v>
      </c>
      <c r="CT755" s="1" t="e">
        <f t="shared" si="250"/>
        <v>#VALUE!</v>
      </c>
      <c r="CU755" s="1" t="e">
        <f t="shared" si="250"/>
        <v>#VALUE!</v>
      </c>
      <c r="CV755" s="1" t="e">
        <f t="shared" si="250"/>
        <v>#VALUE!</v>
      </c>
      <c r="CW755" s="1" t="e">
        <f t="shared" si="250"/>
        <v>#VALUE!</v>
      </c>
      <c r="CX755" s="7" t="e">
        <f t="shared" si="250"/>
        <v>#VALUE!</v>
      </c>
    </row>
    <row r="756" spans="2:102" x14ac:dyDescent="0.25">
      <c r="B756" s="25">
        <v>6</v>
      </c>
      <c r="C756" s="29">
        <f t="shared" si="248"/>
        <v>23.56242857752272</v>
      </c>
      <c r="D756" s="1">
        <f t="shared" si="252"/>
        <v>22.470016778017353</v>
      </c>
      <c r="E756" s="1">
        <f t="shared" si="252"/>
        <v>74.517852134409921</v>
      </c>
      <c r="F756" s="1">
        <f t="shared" si="252"/>
        <v>73.027135173729448</v>
      </c>
      <c r="G756" s="1">
        <f t="shared" si="252"/>
        <v>71.550478177009822</v>
      </c>
      <c r="H756" s="1">
        <f t="shared" si="252"/>
        <v>0.28276516642334198</v>
      </c>
      <c r="I756" s="1">
        <f t="shared" si="252"/>
        <v>0.21876075850122403</v>
      </c>
      <c r="J756" s="1" t="e">
        <f t="shared" si="252"/>
        <v>#VALUE!</v>
      </c>
      <c r="K756" s="1" t="e">
        <f t="shared" si="252"/>
        <v>#VALUE!</v>
      </c>
      <c r="L756" s="1" t="e">
        <f t="shared" si="252"/>
        <v>#VALUE!</v>
      </c>
      <c r="M756" s="1" t="e">
        <f t="shared" si="252"/>
        <v>#VALUE!</v>
      </c>
      <c r="N756" s="1" t="e">
        <f t="shared" si="252"/>
        <v>#VALUE!</v>
      </c>
      <c r="O756" s="1" t="e">
        <f t="shared" si="252"/>
        <v>#VALUE!</v>
      </c>
      <c r="P756" s="1" t="e">
        <f t="shared" si="252"/>
        <v>#VALUE!</v>
      </c>
      <c r="Q756" s="1" t="e">
        <f t="shared" si="252"/>
        <v>#VALUE!</v>
      </c>
      <c r="R756" s="1" t="e">
        <f t="shared" si="252"/>
        <v>#VALUE!</v>
      </c>
      <c r="S756" s="1" t="e">
        <f t="shared" si="252"/>
        <v>#VALUE!</v>
      </c>
      <c r="T756" s="1" t="e">
        <f t="shared" si="252"/>
        <v>#VALUE!</v>
      </c>
      <c r="U756" s="1" t="e">
        <f t="shared" si="252"/>
        <v>#VALUE!</v>
      </c>
      <c r="V756" s="1" t="e">
        <f t="shared" si="252"/>
        <v>#VALUE!</v>
      </c>
      <c r="W756" s="1" t="e">
        <f t="shared" si="252"/>
        <v>#VALUE!</v>
      </c>
      <c r="X756" s="1" t="e">
        <f t="shared" si="252"/>
        <v>#VALUE!</v>
      </c>
      <c r="Y756" s="1" t="e">
        <f t="shared" si="252"/>
        <v>#VALUE!</v>
      </c>
      <c r="Z756" s="1" t="e">
        <f t="shared" si="252"/>
        <v>#VALUE!</v>
      </c>
      <c r="AA756" s="1" t="e">
        <f t="shared" si="252"/>
        <v>#VALUE!</v>
      </c>
      <c r="AB756" s="1" t="e">
        <f t="shared" si="252"/>
        <v>#VALUE!</v>
      </c>
      <c r="AC756" s="1" t="e">
        <f t="shared" si="252"/>
        <v>#VALUE!</v>
      </c>
      <c r="AD756" s="1" t="e">
        <f t="shared" si="252"/>
        <v>#VALUE!</v>
      </c>
      <c r="AE756" s="1" t="e">
        <f t="shared" si="252"/>
        <v>#VALUE!</v>
      </c>
      <c r="AF756" s="1" t="e">
        <f t="shared" si="252"/>
        <v>#VALUE!</v>
      </c>
      <c r="AG756" s="1" t="e">
        <f t="shared" si="252"/>
        <v>#VALUE!</v>
      </c>
      <c r="AH756" s="1" t="e">
        <f t="shared" si="252"/>
        <v>#VALUE!</v>
      </c>
      <c r="AI756" s="1" t="e">
        <f t="shared" si="252"/>
        <v>#VALUE!</v>
      </c>
      <c r="AJ756" s="1" t="e">
        <f t="shared" si="252"/>
        <v>#VALUE!</v>
      </c>
      <c r="AK756" s="1" t="e">
        <f t="shared" si="252"/>
        <v>#VALUE!</v>
      </c>
      <c r="AL756" s="1" t="e">
        <f t="shared" si="252"/>
        <v>#VALUE!</v>
      </c>
      <c r="AM756" s="1" t="e">
        <f t="shared" si="252"/>
        <v>#VALUE!</v>
      </c>
      <c r="AN756" s="1" t="e">
        <f t="shared" si="252"/>
        <v>#VALUE!</v>
      </c>
      <c r="AO756" s="1" t="e">
        <f t="shared" si="252"/>
        <v>#VALUE!</v>
      </c>
      <c r="AP756" s="1" t="e">
        <f t="shared" si="252"/>
        <v>#VALUE!</v>
      </c>
      <c r="AQ756" s="1" t="e">
        <f t="shared" si="252"/>
        <v>#VALUE!</v>
      </c>
      <c r="AR756" s="1" t="e">
        <f t="shared" si="252"/>
        <v>#VALUE!</v>
      </c>
      <c r="AS756" s="1" t="e">
        <f t="shared" si="252"/>
        <v>#VALUE!</v>
      </c>
      <c r="AT756" s="1" t="e">
        <f t="shared" si="252"/>
        <v>#VALUE!</v>
      </c>
      <c r="AU756" s="1" t="e">
        <f t="shared" si="252"/>
        <v>#VALUE!</v>
      </c>
      <c r="AV756" s="1" t="e">
        <f t="shared" si="252"/>
        <v>#VALUE!</v>
      </c>
      <c r="AW756" s="1" t="e">
        <f t="shared" si="252"/>
        <v>#VALUE!</v>
      </c>
      <c r="AX756" s="1" t="e">
        <f t="shared" si="252"/>
        <v>#VALUE!</v>
      </c>
      <c r="AY756" s="1" t="e">
        <f t="shared" si="252"/>
        <v>#VALUE!</v>
      </c>
      <c r="AZ756" s="1" t="e">
        <f t="shared" si="252"/>
        <v>#VALUE!</v>
      </c>
      <c r="BA756" s="1" t="e">
        <f t="shared" si="252"/>
        <v>#VALUE!</v>
      </c>
      <c r="BB756" s="1" t="e">
        <f t="shared" si="252"/>
        <v>#VALUE!</v>
      </c>
      <c r="BC756" s="1" t="e">
        <f t="shared" si="252"/>
        <v>#VALUE!</v>
      </c>
      <c r="BD756" s="1" t="e">
        <f t="shared" si="252"/>
        <v>#VALUE!</v>
      </c>
      <c r="BE756" s="1" t="e">
        <f t="shared" si="252"/>
        <v>#VALUE!</v>
      </c>
      <c r="BF756" s="1" t="e">
        <f t="shared" si="252"/>
        <v>#VALUE!</v>
      </c>
      <c r="BG756" s="1" t="e">
        <f t="shared" si="252"/>
        <v>#VALUE!</v>
      </c>
      <c r="BH756" s="1" t="e">
        <f t="shared" si="252"/>
        <v>#VALUE!</v>
      </c>
      <c r="BI756" s="1" t="e">
        <f t="shared" si="252"/>
        <v>#VALUE!</v>
      </c>
      <c r="BJ756" s="1" t="e">
        <f t="shared" si="252"/>
        <v>#VALUE!</v>
      </c>
      <c r="BK756" s="1" t="e">
        <f t="shared" si="252"/>
        <v>#VALUE!</v>
      </c>
      <c r="BL756" s="1" t="e">
        <f t="shared" si="252"/>
        <v>#VALUE!</v>
      </c>
      <c r="BM756" s="1" t="e">
        <f t="shared" si="252"/>
        <v>#VALUE!</v>
      </c>
      <c r="BN756" s="1" t="e">
        <f t="shared" si="252"/>
        <v>#VALUE!</v>
      </c>
      <c r="BO756" s="1" t="e">
        <f t="shared" si="252"/>
        <v>#VALUE!</v>
      </c>
      <c r="BP756" s="1" t="e">
        <f t="shared" si="250"/>
        <v>#VALUE!</v>
      </c>
      <c r="BQ756" s="1" t="e">
        <f t="shared" si="250"/>
        <v>#VALUE!</v>
      </c>
      <c r="BR756" s="1" t="e">
        <f t="shared" si="250"/>
        <v>#VALUE!</v>
      </c>
      <c r="BS756" s="1" t="e">
        <f t="shared" si="250"/>
        <v>#VALUE!</v>
      </c>
      <c r="BT756" s="1" t="e">
        <f t="shared" si="250"/>
        <v>#VALUE!</v>
      </c>
      <c r="BU756" s="1" t="e">
        <f t="shared" si="250"/>
        <v>#VALUE!</v>
      </c>
      <c r="BV756" s="1" t="e">
        <f t="shared" si="250"/>
        <v>#VALUE!</v>
      </c>
      <c r="BW756" s="1" t="e">
        <f t="shared" si="250"/>
        <v>#VALUE!</v>
      </c>
      <c r="BX756" s="1" t="e">
        <f t="shared" si="250"/>
        <v>#VALUE!</v>
      </c>
      <c r="BY756" s="1" t="e">
        <f t="shared" si="250"/>
        <v>#VALUE!</v>
      </c>
      <c r="BZ756" s="1" t="e">
        <f t="shared" si="250"/>
        <v>#VALUE!</v>
      </c>
      <c r="CA756" s="1" t="e">
        <f t="shared" si="250"/>
        <v>#VALUE!</v>
      </c>
      <c r="CB756" s="1" t="e">
        <f t="shared" si="250"/>
        <v>#VALUE!</v>
      </c>
      <c r="CC756" s="1" t="e">
        <f t="shared" si="250"/>
        <v>#VALUE!</v>
      </c>
      <c r="CD756" s="1" t="e">
        <f t="shared" si="250"/>
        <v>#VALUE!</v>
      </c>
      <c r="CE756" s="1" t="e">
        <f t="shared" si="250"/>
        <v>#VALUE!</v>
      </c>
      <c r="CF756" s="1" t="e">
        <f t="shared" si="250"/>
        <v>#VALUE!</v>
      </c>
      <c r="CG756" s="1" t="e">
        <f t="shared" si="250"/>
        <v>#VALUE!</v>
      </c>
      <c r="CH756" s="1" t="e">
        <f t="shared" si="250"/>
        <v>#VALUE!</v>
      </c>
      <c r="CI756" s="1" t="e">
        <f t="shared" si="250"/>
        <v>#VALUE!</v>
      </c>
      <c r="CJ756" s="1" t="e">
        <f t="shared" si="250"/>
        <v>#VALUE!</v>
      </c>
      <c r="CK756" s="1" t="e">
        <f t="shared" si="250"/>
        <v>#VALUE!</v>
      </c>
      <c r="CL756" s="1" t="e">
        <f t="shared" si="250"/>
        <v>#VALUE!</v>
      </c>
      <c r="CM756" s="1" t="e">
        <f t="shared" si="250"/>
        <v>#VALUE!</v>
      </c>
      <c r="CN756" s="1" t="e">
        <f t="shared" si="250"/>
        <v>#VALUE!</v>
      </c>
      <c r="CO756" s="1" t="e">
        <f t="shared" si="250"/>
        <v>#VALUE!</v>
      </c>
      <c r="CP756" s="1" t="e">
        <f t="shared" si="250"/>
        <v>#VALUE!</v>
      </c>
      <c r="CQ756" s="1" t="e">
        <f t="shared" si="250"/>
        <v>#VALUE!</v>
      </c>
      <c r="CR756" s="1" t="e">
        <f t="shared" si="250"/>
        <v>#VALUE!</v>
      </c>
      <c r="CS756" s="1" t="e">
        <f t="shared" si="250"/>
        <v>#VALUE!</v>
      </c>
      <c r="CT756" s="1" t="e">
        <f t="shared" si="250"/>
        <v>#VALUE!</v>
      </c>
      <c r="CU756" s="1" t="e">
        <f t="shared" si="250"/>
        <v>#VALUE!</v>
      </c>
      <c r="CV756" s="1" t="e">
        <f t="shared" si="250"/>
        <v>#VALUE!</v>
      </c>
      <c r="CW756" s="1" t="e">
        <f t="shared" si="250"/>
        <v>#VALUE!</v>
      </c>
      <c r="CX756" s="7" t="e">
        <f t="shared" si="250"/>
        <v>#VALUE!</v>
      </c>
    </row>
    <row r="757" spans="2:102" x14ac:dyDescent="0.25">
      <c r="B757" s="25">
        <v>7</v>
      </c>
      <c r="C757" s="29">
        <f t="shared" si="248"/>
        <v>27.198503456448599</v>
      </c>
      <c r="D757" s="1">
        <f t="shared" si="252"/>
        <v>26.000758919025778</v>
      </c>
      <c r="E757" s="1">
        <f t="shared" si="252"/>
        <v>24.849584078740403</v>
      </c>
      <c r="F757" s="1">
        <f t="shared" si="252"/>
        <v>82.556234508236187</v>
      </c>
      <c r="G757" s="1">
        <f t="shared" si="252"/>
        <v>81.053012483791804</v>
      </c>
      <c r="H757" s="1">
        <f t="shared" si="252"/>
        <v>0.32056496435686105</v>
      </c>
      <c r="I757" s="1">
        <f t="shared" si="252"/>
        <v>0.32942454956681305</v>
      </c>
      <c r="J757" s="1">
        <f t="shared" si="252"/>
        <v>0.25541939626658705</v>
      </c>
      <c r="K757" s="1" t="e">
        <f t="shared" si="252"/>
        <v>#VALUE!</v>
      </c>
      <c r="L757" s="1" t="e">
        <f t="shared" si="252"/>
        <v>#VALUE!</v>
      </c>
      <c r="M757" s="1" t="e">
        <f t="shared" si="252"/>
        <v>#VALUE!</v>
      </c>
      <c r="N757" s="1" t="e">
        <f t="shared" si="252"/>
        <v>#VALUE!</v>
      </c>
      <c r="O757" s="1" t="e">
        <f t="shared" si="252"/>
        <v>#VALUE!</v>
      </c>
      <c r="P757" s="1" t="e">
        <f t="shared" si="252"/>
        <v>#VALUE!</v>
      </c>
      <c r="Q757" s="1" t="e">
        <f t="shared" si="252"/>
        <v>#VALUE!</v>
      </c>
      <c r="R757" s="1" t="e">
        <f t="shared" si="252"/>
        <v>#VALUE!</v>
      </c>
      <c r="S757" s="1" t="e">
        <f t="shared" si="252"/>
        <v>#VALUE!</v>
      </c>
      <c r="T757" s="1" t="e">
        <f t="shared" si="252"/>
        <v>#VALUE!</v>
      </c>
      <c r="U757" s="1" t="e">
        <f t="shared" si="252"/>
        <v>#VALUE!</v>
      </c>
      <c r="V757" s="1" t="e">
        <f t="shared" si="252"/>
        <v>#VALUE!</v>
      </c>
      <c r="W757" s="1" t="e">
        <f t="shared" si="252"/>
        <v>#VALUE!</v>
      </c>
      <c r="X757" s="1" t="e">
        <f t="shared" si="252"/>
        <v>#VALUE!</v>
      </c>
      <c r="Y757" s="1" t="e">
        <f t="shared" si="252"/>
        <v>#VALUE!</v>
      </c>
      <c r="Z757" s="1" t="e">
        <f t="shared" si="252"/>
        <v>#VALUE!</v>
      </c>
      <c r="AA757" s="1" t="e">
        <f t="shared" si="252"/>
        <v>#VALUE!</v>
      </c>
      <c r="AB757" s="1" t="e">
        <f t="shared" si="252"/>
        <v>#VALUE!</v>
      </c>
      <c r="AC757" s="1" t="e">
        <f t="shared" si="252"/>
        <v>#VALUE!</v>
      </c>
      <c r="AD757" s="1" t="e">
        <f t="shared" si="252"/>
        <v>#VALUE!</v>
      </c>
      <c r="AE757" s="1" t="e">
        <f t="shared" si="252"/>
        <v>#VALUE!</v>
      </c>
      <c r="AF757" s="1" t="e">
        <f t="shared" si="252"/>
        <v>#VALUE!</v>
      </c>
      <c r="AG757" s="1" t="e">
        <f t="shared" si="252"/>
        <v>#VALUE!</v>
      </c>
      <c r="AH757" s="1" t="e">
        <f t="shared" si="252"/>
        <v>#VALUE!</v>
      </c>
      <c r="AI757" s="1" t="e">
        <f t="shared" si="252"/>
        <v>#VALUE!</v>
      </c>
      <c r="AJ757" s="1" t="e">
        <f t="shared" si="252"/>
        <v>#VALUE!</v>
      </c>
      <c r="AK757" s="1" t="e">
        <f t="shared" si="252"/>
        <v>#VALUE!</v>
      </c>
      <c r="AL757" s="1" t="e">
        <f t="shared" si="252"/>
        <v>#VALUE!</v>
      </c>
      <c r="AM757" s="1" t="e">
        <f t="shared" si="252"/>
        <v>#VALUE!</v>
      </c>
      <c r="AN757" s="1" t="e">
        <f t="shared" si="252"/>
        <v>#VALUE!</v>
      </c>
      <c r="AO757" s="1" t="e">
        <f t="shared" si="252"/>
        <v>#VALUE!</v>
      </c>
      <c r="AP757" s="1" t="e">
        <f t="shared" si="252"/>
        <v>#VALUE!</v>
      </c>
      <c r="AQ757" s="1" t="e">
        <f t="shared" si="252"/>
        <v>#VALUE!</v>
      </c>
      <c r="AR757" s="1" t="e">
        <f t="shared" si="252"/>
        <v>#VALUE!</v>
      </c>
      <c r="AS757" s="1" t="e">
        <f t="shared" si="252"/>
        <v>#VALUE!</v>
      </c>
      <c r="AT757" s="1" t="e">
        <f t="shared" si="252"/>
        <v>#VALUE!</v>
      </c>
      <c r="AU757" s="1" t="e">
        <f t="shared" si="252"/>
        <v>#VALUE!</v>
      </c>
      <c r="AV757" s="1" t="e">
        <f t="shared" si="252"/>
        <v>#VALUE!</v>
      </c>
      <c r="AW757" s="1" t="e">
        <f t="shared" si="252"/>
        <v>#VALUE!</v>
      </c>
      <c r="AX757" s="1" t="e">
        <f t="shared" si="252"/>
        <v>#VALUE!</v>
      </c>
      <c r="AY757" s="1" t="e">
        <f t="shared" si="252"/>
        <v>#VALUE!</v>
      </c>
      <c r="AZ757" s="1" t="e">
        <f t="shared" si="252"/>
        <v>#VALUE!</v>
      </c>
      <c r="BA757" s="1" t="e">
        <f t="shared" si="252"/>
        <v>#VALUE!</v>
      </c>
      <c r="BB757" s="1" t="e">
        <f t="shared" si="252"/>
        <v>#VALUE!</v>
      </c>
      <c r="BC757" s="1" t="e">
        <f t="shared" si="252"/>
        <v>#VALUE!</v>
      </c>
      <c r="BD757" s="1" t="e">
        <f t="shared" si="252"/>
        <v>#VALUE!</v>
      </c>
      <c r="BE757" s="1" t="e">
        <f t="shared" si="252"/>
        <v>#VALUE!</v>
      </c>
      <c r="BF757" s="1" t="e">
        <f t="shared" si="252"/>
        <v>#VALUE!</v>
      </c>
      <c r="BG757" s="1" t="e">
        <f t="shared" si="252"/>
        <v>#VALUE!</v>
      </c>
      <c r="BH757" s="1" t="e">
        <f t="shared" si="252"/>
        <v>#VALUE!</v>
      </c>
      <c r="BI757" s="1" t="e">
        <f t="shared" si="252"/>
        <v>#VALUE!</v>
      </c>
      <c r="BJ757" s="1" t="e">
        <f t="shared" si="252"/>
        <v>#VALUE!</v>
      </c>
      <c r="BK757" s="1" t="e">
        <f t="shared" si="252"/>
        <v>#VALUE!</v>
      </c>
      <c r="BL757" s="1" t="e">
        <f t="shared" si="252"/>
        <v>#VALUE!</v>
      </c>
      <c r="BM757" s="1" t="e">
        <f t="shared" si="252"/>
        <v>#VALUE!</v>
      </c>
      <c r="BN757" s="1" t="e">
        <f t="shared" si="252"/>
        <v>#VALUE!</v>
      </c>
      <c r="BO757" s="1" t="e">
        <f t="shared" si="252"/>
        <v>#VALUE!</v>
      </c>
      <c r="BP757" s="1" t="e">
        <f t="shared" si="250"/>
        <v>#VALUE!</v>
      </c>
      <c r="BQ757" s="1" t="e">
        <f t="shared" si="250"/>
        <v>#VALUE!</v>
      </c>
      <c r="BR757" s="1" t="e">
        <f t="shared" si="250"/>
        <v>#VALUE!</v>
      </c>
      <c r="BS757" s="1" t="e">
        <f t="shared" si="250"/>
        <v>#VALUE!</v>
      </c>
      <c r="BT757" s="1" t="e">
        <f t="shared" si="250"/>
        <v>#VALUE!</v>
      </c>
      <c r="BU757" s="1" t="e">
        <f t="shared" si="250"/>
        <v>#VALUE!</v>
      </c>
      <c r="BV757" s="1" t="e">
        <f t="shared" si="250"/>
        <v>#VALUE!</v>
      </c>
      <c r="BW757" s="1" t="e">
        <f t="shared" si="250"/>
        <v>#VALUE!</v>
      </c>
      <c r="BX757" s="1" t="e">
        <f t="shared" si="250"/>
        <v>#VALUE!</v>
      </c>
      <c r="BY757" s="1" t="e">
        <f t="shared" si="250"/>
        <v>#VALUE!</v>
      </c>
      <c r="BZ757" s="1" t="e">
        <f t="shared" si="250"/>
        <v>#VALUE!</v>
      </c>
      <c r="CA757" s="1" t="e">
        <f t="shared" si="250"/>
        <v>#VALUE!</v>
      </c>
      <c r="CB757" s="1" t="e">
        <f t="shared" si="250"/>
        <v>#VALUE!</v>
      </c>
      <c r="CC757" s="1" t="e">
        <f t="shared" si="250"/>
        <v>#VALUE!</v>
      </c>
      <c r="CD757" s="1" t="e">
        <f t="shared" si="250"/>
        <v>#VALUE!</v>
      </c>
      <c r="CE757" s="1" t="e">
        <f t="shared" si="250"/>
        <v>#VALUE!</v>
      </c>
      <c r="CF757" s="1" t="e">
        <f t="shared" si="250"/>
        <v>#VALUE!</v>
      </c>
      <c r="CG757" s="1" t="e">
        <f t="shared" si="250"/>
        <v>#VALUE!</v>
      </c>
      <c r="CH757" s="1" t="e">
        <f t="shared" si="250"/>
        <v>#VALUE!</v>
      </c>
      <c r="CI757" s="1" t="e">
        <f t="shared" si="250"/>
        <v>#VALUE!</v>
      </c>
      <c r="CJ757" s="1" t="e">
        <f t="shared" si="250"/>
        <v>#VALUE!</v>
      </c>
      <c r="CK757" s="1" t="e">
        <f t="shared" si="250"/>
        <v>#VALUE!</v>
      </c>
      <c r="CL757" s="1" t="e">
        <f t="shared" si="250"/>
        <v>#VALUE!</v>
      </c>
      <c r="CM757" s="1" t="e">
        <f t="shared" si="250"/>
        <v>#VALUE!</v>
      </c>
      <c r="CN757" s="1" t="e">
        <f t="shared" si="250"/>
        <v>#VALUE!</v>
      </c>
      <c r="CO757" s="1" t="e">
        <f t="shared" si="250"/>
        <v>#VALUE!</v>
      </c>
      <c r="CP757" s="1" t="e">
        <f t="shared" si="250"/>
        <v>#VALUE!</v>
      </c>
      <c r="CQ757" s="1" t="e">
        <f t="shared" si="250"/>
        <v>#VALUE!</v>
      </c>
      <c r="CR757" s="1" t="e">
        <f t="shared" si="250"/>
        <v>#VALUE!</v>
      </c>
      <c r="CS757" s="1" t="e">
        <f t="shared" si="250"/>
        <v>#VALUE!</v>
      </c>
      <c r="CT757" s="1" t="e">
        <f t="shared" si="250"/>
        <v>#VALUE!</v>
      </c>
      <c r="CU757" s="1" t="e">
        <f t="shared" si="250"/>
        <v>#VALUE!</v>
      </c>
      <c r="CV757" s="1" t="e">
        <f t="shared" si="250"/>
        <v>#VALUE!</v>
      </c>
      <c r="CW757" s="1" t="e">
        <f t="shared" si="250"/>
        <v>#VALUE!</v>
      </c>
      <c r="CX757" s="7" t="e">
        <f t="shared" si="250"/>
        <v>#VALUE!</v>
      </c>
    </row>
    <row r="758" spans="2:102" x14ac:dyDescent="0.25">
      <c r="B758" s="25">
        <v>8</v>
      </c>
      <c r="C758" s="29">
        <f t="shared" si="248"/>
        <v>30.834578335374484</v>
      </c>
      <c r="D758" s="1">
        <f t="shared" si="252"/>
        <v>29.531501060034206</v>
      </c>
      <c r="E758" s="1">
        <f t="shared" si="252"/>
        <v>28.27804484519616</v>
      </c>
      <c r="F758" s="1">
        <f t="shared" si="252"/>
        <v>27.072428296835682</v>
      </c>
      <c r="G758" s="1">
        <f t="shared" si="252"/>
        <v>90.066357493653427</v>
      </c>
      <c r="H758" s="1">
        <f t="shared" si="252"/>
        <v>0.35641986857642394</v>
      </c>
      <c r="I758" s="1">
        <f t="shared" si="252"/>
        <v>0.36611633000269228</v>
      </c>
      <c r="J758" s="1">
        <f t="shared" si="252"/>
        <v>0.37607312701300827</v>
      </c>
      <c r="K758" s="1">
        <f t="shared" si="252"/>
        <v>0.29206954442049282</v>
      </c>
      <c r="L758" s="1" t="e">
        <f t="shared" si="252"/>
        <v>#VALUE!</v>
      </c>
      <c r="M758" s="1" t="e">
        <f t="shared" si="252"/>
        <v>#VALUE!</v>
      </c>
      <c r="N758" s="1" t="e">
        <f t="shared" si="252"/>
        <v>#VALUE!</v>
      </c>
      <c r="O758" s="1" t="e">
        <f t="shared" si="252"/>
        <v>#VALUE!</v>
      </c>
      <c r="P758" s="1" t="e">
        <f t="shared" si="252"/>
        <v>#VALUE!</v>
      </c>
      <c r="Q758" s="1" t="e">
        <f t="shared" si="252"/>
        <v>#VALUE!</v>
      </c>
      <c r="R758" s="1" t="e">
        <f t="shared" si="252"/>
        <v>#VALUE!</v>
      </c>
      <c r="S758" s="1" t="e">
        <f t="shared" si="252"/>
        <v>#VALUE!</v>
      </c>
      <c r="T758" s="1" t="e">
        <f t="shared" si="252"/>
        <v>#VALUE!</v>
      </c>
      <c r="U758" s="1" t="e">
        <f t="shared" si="252"/>
        <v>#VALUE!</v>
      </c>
      <c r="V758" s="1" t="e">
        <f t="shared" si="252"/>
        <v>#VALUE!</v>
      </c>
      <c r="W758" s="1" t="e">
        <f t="shared" si="252"/>
        <v>#VALUE!</v>
      </c>
      <c r="X758" s="1" t="e">
        <f t="shared" si="252"/>
        <v>#VALUE!</v>
      </c>
      <c r="Y758" s="1" t="e">
        <f t="shared" si="252"/>
        <v>#VALUE!</v>
      </c>
      <c r="Z758" s="1" t="e">
        <f t="shared" si="252"/>
        <v>#VALUE!</v>
      </c>
      <c r="AA758" s="1" t="e">
        <f t="shared" si="252"/>
        <v>#VALUE!</v>
      </c>
      <c r="AB758" s="1" t="e">
        <f t="shared" si="252"/>
        <v>#VALUE!</v>
      </c>
      <c r="AC758" s="1" t="e">
        <f t="shared" si="252"/>
        <v>#VALUE!</v>
      </c>
      <c r="AD758" s="1" t="e">
        <f t="shared" si="252"/>
        <v>#VALUE!</v>
      </c>
      <c r="AE758" s="1" t="e">
        <f t="shared" si="252"/>
        <v>#VALUE!</v>
      </c>
      <c r="AF758" s="1" t="e">
        <f t="shared" si="252"/>
        <v>#VALUE!</v>
      </c>
      <c r="AG758" s="1" t="e">
        <f t="shared" si="252"/>
        <v>#VALUE!</v>
      </c>
      <c r="AH758" s="1" t="e">
        <f t="shared" si="252"/>
        <v>#VALUE!</v>
      </c>
      <c r="AI758" s="1" t="e">
        <f t="shared" si="252"/>
        <v>#VALUE!</v>
      </c>
      <c r="AJ758" s="1" t="e">
        <f t="shared" si="252"/>
        <v>#VALUE!</v>
      </c>
      <c r="AK758" s="1" t="e">
        <f t="shared" si="252"/>
        <v>#VALUE!</v>
      </c>
      <c r="AL758" s="1" t="e">
        <f t="shared" si="252"/>
        <v>#VALUE!</v>
      </c>
      <c r="AM758" s="1" t="e">
        <f t="shared" si="252"/>
        <v>#VALUE!</v>
      </c>
      <c r="AN758" s="1" t="e">
        <f t="shared" si="252"/>
        <v>#VALUE!</v>
      </c>
      <c r="AO758" s="1" t="e">
        <f t="shared" si="252"/>
        <v>#VALUE!</v>
      </c>
      <c r="AP758" s="1" t="e">
        <f t="shared" si="252"/>
        <v>#VALUE!</v>
      </c>
      <c r="AQ758" s="1" t="e">
        <f t="shared" si="252"/>
        <v>#VALUE!</v>
      </c>
      <c r="AR758" s="1" t="e">
        <f t="shared" si="252"/>
        <v>#VALUE!</v>
      </c>
      <c r="AS758" s="1" t="e">
        <f t="shared" si="252"/>
        <v>#VALUE!</v>
      </c>
      <c r="AT758" s="1" t="e">
        <f t="shared" si="252"/>
        <v>#VALUE!</v>
      </c>
      <c r="AU758" s="1" t="e">
        <f t="shared" si="252"/>
        <v>#VALUE!</v>
      </c>
      <c r="AV758" s="1" t="e">
        <f t="shared" si="252"/>
        <v>#VALUE!</v>
      </c>
      <c r="AW758" s="1" t="e">
        <f t="shared" si="252"/>
        <v>#VALUE!</v>
      </c>
      <c r="AX758" s="1" t="e">
        <f t="shared" si="252"/>
        <v>#VALUE!</v>
      </c>
      <c r="AY758" s="1" t="e">
        <f t="shared" si="252"/>
        <v>#VALUE!</v>
      </c>
      <c r="AZ758" s="1" t="e">
        <f t="shared" si="252"/>
        <v>#VALUE!</v>
      </c>
      <c r="BA758" s="1" t="e">
        <f t="shared" si="252"/>
        <v>#VALUE!</v>
      </c>
      <c r="BB758" s="1" t="e">
        <f t="shared" si="252"/>
        <v>#VALUE!</v>
      </c>
      <c r="BC758" s="1" t="e">
        <f t="shared" si="252"/>
        <v>#VALUE!</v>
      </c>
      <c r="BD758" s="1" t="e">
        <f t="shared" si="252"/>
        <v>#VALUE!</v>
      </c>
      <c r="BE758" s="1" t="e">
        <f t="shared" si="252"/>
        <v>#VALUE!</v>
      </c>
      <c r="BF758" s="1" t="e">
        <f t="shared" si="252"/>
        <v>#VALUE!</v>
      </c>
      <c r="BG758" s="1" t="e">
        <f t="shared" si="252"/>
        <v>#VALUE!</v>
      </c>
      <c r="BH758" s="1" t="e">
        <f t="shared" si="252"/>
        <v>#VALUE!</v>
      </c>
      <c r="BI758" s="1" t="e">
        <f t="shared" si="252"/>
        <v>#VALUE!</v>
      </c>
      <c r="BJ758" s="1" t="e">
        <f t="shared" si="252"/>
        <v>#VALUE!</v>
      </c>
      <c r="BK758" s="1" t="e">
        <f t="shared" si="252"/>
        <v>#VALUE!</v>
      </c>
      <c r="BL758" s="1" t="e">
        <f t="shared" si="252"/>
        <v>#VALUE!</v>
      </c>
      <c r="BM758" s="1" t="e">
        <f t="shared" si="252"/>
        <v>#VALUE!</v>
      </c>
      <c r="BN758" s="1" t="e">
        <f t="shared" si="252"/>
        <v>#VALUE!</v>
      </c>
      <c r="BO758" s="1" t="e">
        <f t="shared" ref="BO758" si="253">BO124*(BO231*0.5+BO652)</f>
        <v>#VALUE!</v>
      </c>
      <c r="BP758" s="1" t="e">
        <f t="shared" si="250"/>
        <v>#VALUE!</v>
      </c>
      <c r="BQ758" s="1" t="e">
        <f t="shared" si="250"/>
        <v>#VALUE!</v>
      </c>
      <c r="BR758" s="1" t="e">
        <f t="shared" si="250"/>
        <v>#VALUE!</v>
      </c>
      <c r="BS758" s="1" t="e">
        <f t="shared" si="250"/>
        <v>#VALUE!</v>
      </c>
      <c r="BT758" s="1" t="e">
        <f t="shared" si="250"/>
        <v>#VALUE!</v>
      </c>
      <c r="BU758" s="1" t="e">
        <f t="shared" si="250"/>
        <v>#VALUE!</v>
      </c>
      <c r="BV758" s="1" t="e">
        <f t="shared" si="250"/>
        <v>#VALUE!</v>
      </c>
      <c r="BW758" s="1" t="e">
        <f t="shared" si="250"/>
        <v>#VALUE!</v>
      </c>
      <c r="BX758" s="1" t="e">
        <f t="shared" si="250"/>
        <v>#VALUE!</v>
      </c>
      <c r="BY758" s="1" t="e">
        <f t="shared" si="250"/>
        <v>#VALUE!</v>
      </c>
      <c r="BZ758" s="1" t="e">
        <f t="shared" ref="BZ758:CX758" si="254">BZ124*(BZ231*0.5+BZ652)</f>
        <v>#VALUE!</v>
      </c>
      <c r="CA758" s="1" t="e">
        <f t="shared" si="254"/>
        <v>#VALUE!</v>
      </c>
      <c r="CB758" s="1" t="e">
        <f t="shared" si="254"/>
        <v>#VALUE!</v>
      </c>
      <c r="CC758" s="1" t="e">
        <f t="shared" si="254"/>
        <v>#VALUE!</v>
      </c>
      <c r="CD758" s="1" t="e">
        <f t="shared" si="254"/>
        <v>#VALUE!</v>
      </c>
      <c r="CE758" s="1" t="e">
        <f t="shared" si="254"/>
        <v>#VALUE!</v>
      </c>
      <c r="CF758" s="1" t="e">
        <f t="shared" si="254"/>
        <v>#VALUE!</v>
      </c>
      <c r="CG758" s="1" t="e">
        <f t="shared" si="254"/>
        <v>#VALUE!</v>
      </c>
      <c r="CH758" s="1" t="e">
        <f t="shared" si="254"/>
        <v>#VALUE!</v>
      </c>
      <c r="CI758" s="1" t="e">
        <f t="shared" si="254"/>
        <v>#VALUE!</v>
      </c>
      <c r="CJ758" s="1" t="e">
        <f t="shared" si="254"/>
        <v>#VALUE!</v>
      </c>
      <c r="CK758" s="1" t="e">
        <f t="shared" si="254"/>
        <v>#VALUE!</v>
      </c>
      <c r="CL758" s="1" t="e">
        <f t="shared" si="254"/>
        <v>#VALUE!</v>
      </c>
      <c r="CM758" s="1" t="e">
        <f t="shared" si="254"/>
        <v>#VALUE!</v>
      </c>
      <c r="CN758" s="1" t="e">
        <f t="shared" si="254"/>
        <v>#VALUE!</v>
      </c>
      <c r="CO758" s="1" t="e">
        <f t="shared" si="254"/>
        <v>#VALUE!</v>
      </c>
      <c r="CP758" s="1" t="e">
        <f t="shared" si="254"/>
        <v>#VALUE!</v>
      </c>
      <c r="CQ758" s="1" t="e">
        <f t="shared" si="254"/>
        <v>#VALUE!</v>
      </c>
      <c r="CR758" s="1" t="e">
        <f t="shared" si="254"/>
        <v>#VALUE!</v>
      </c>
      <c r="CS758" s="1" t="e">
        <f t="shared" si="254"/>
        <v>#VALUE!</v>
      </c>
      <c r="CT758" s="1" t="e">
        <f t="shared" si="254"/>
        <v>#VALUE!</v>
      </c>
      <c r="CU758" s="1" t="e">
        <f t="shared" si="254"/>
        <v>#VALUE!</v>
      </c>
      <c r="CV758" s="1" t="e">
        <f t="shared" si="254"/>
        <v>#VALUE!</v>
      </c>
      <c r="CW758" s="1" t="e">
        <f t="shared" si="254"/>
        <v>#VALUE!</v>
      </c>
      <c r="CX758" s="7" t="e">
        <f t="shared" si="254"/>
        <v>#VALUE!</v>
      </c>
    </row>
    <row r="759" spans="2:102" x14ac:dyDescent="0.25">
      <c r="B759" s="25">
        <v>9</v>
      </c>
      <c r="C759" s="29">
        <f t="shared" si="248"/>
        <v>34.470653214300363</v>
      </c>
      <c r="D759" s="1">
        <f t="shared" ref="D759:BO762" si="255">D125*(D232*0.5+D653)</f>
        <v>33.062243201042634</v>
      </c>
      <c r="E759" s="1">
        <f t="shared" si="255"/>
        <v>31.706505611651917</v>
      </c>
      <c r="F759" s="1">
        <f t="shared" si="255"/>
        <v>30.401570657758484</v>
      </c>
      <c r="G759" s="1">
        <f t="shared" si="255"/>
        <v>29.145632679801647</v>
      </c>
      <c r="H759" s="1">
        <f t="shared" si="255"/>
        <v>0.39040070207129424</v>
      </c>
      <c r="I759" s="1">
        <f t="shared" si="255"/>
        <v>0.40088952817986889</v>
      </c>
      <c r="J759" s="1">
        <f t="shared" si="255"/>
        <v>0.41165714595713515</v>
      </c>
      <c r="K759" s="1">
        <f t="shared" si="255"/>
        <v>0.4227109006380006</v>
      </c>
      <c r="L759" s="1">
        <f t="shared" si="255"/>
        <v>0.32871120443803692</v>
      </c>
      <c r="M759" s="1" t="e">
        <f t="shared" si="255"/>
        <v>#VALUE!</v>
      </c>
      <c r="N759" s="1" t="e">
        <f t="shared" si="255"/>
        <v>#VALUE!</v>
      </c>
      <c r="O759" s="1" t="e">
        <f t="shared" si="255"/>
        <v>#VALUE!</v>
      </c>
      <c r="P759" s="1" t="e">
        <f t="shared" si="255"/>
        <v>#VALUE!</v>
      </c>
      <c r="Q759" s="1" t="e">
        <f t="shared" si="255"/>
        <v>#VALUE!</v>
      </c>
      <c r="R759" s="1" t="e">
        <f t="shared" si="255"/>
        <v>#VALUE!</v>
      </c>
      <c r="S759" s="1" t="e">
        <f t="shared" si="255"/>
        <v>#VALUE!</v>
      </c>
      <c r="T759" s="1" t="e">
        <f t="shared" si="255"/>
        <v>#VALUE!</v>
      </c>
      <c r="U759" s="1" t="e">
        <f t="shared" si="255"/>
        <v>#VALUE!</v>
      </c>
      <c r="V759" s="1" t="e">
        <f t="shared" si="255"/>
        <v>#VALUE!</v>
      </c>
      <c r="W759" s="1" t="e">
        <f t="shared" si="255"/>
        <v>#VALUE!</v>
      </c>
      <c r="X759" s="1" t="e">
        <f t="shared" si="255"/>
        <v>#VALUE!</v>
      </c>
      <c r="Y759" s="1" t="e">
        <f t="shared" si="255"/>
        <v>#VALUE!</v>
      </c>
      <c r="Z759" s="1" t="e">
        <f t="shared" si="255"/>
        <v>#VALUE!</v>
      </c>
      <c r="AA759" s="1" t="e">
        <f t="shared" si="255"/>
        <v>#VALUE!</v>
      </c>
      <c r="AB759" s="1" t="e">
        <f t="shared" si="255"/>
        <v>#VALUE!</v>
      </c>
      <c r="AC759" s="1" t="e">
        <f t="shared" si="255"/>
        <v>#VALUE!</v>
      </c>
      <c r="AD759" s="1" t="e">
        <f t="shared" si="255"/>
        <v>#VALUE!</v>
      </c>
      <c r="AE759" s="1" t="e">
        <f t="shared" si="255"/>
        <v>#VALUE!</v>
      </c>
      <c r="AF759" s="1" t="e">
        <f t="shared" si="255"/>
        <v>#VALUE!</v>
      </c>
      <c r="AG759" s="1" t="e">
        <f t="shared" si="255"/>
        <v>#VALUE!</v>
      </c>
      <c r="AH759" s="1" t="e">
        <f t="shared" si="255"/>
        <v>#VALUE!</v>
      </c>
      <c r="AI759" s="1" t="e">
        <f t="shared" si="255"/>
        <v>#VALUE!</v>
      </c>
      <c r="AJ759" s="1" t="e">
        <f t="shared" si="255"/>
        <v>#VALUE!</v>
      </c>
      <c r="AK759" s="1" t="e">
        <f t="shared" si="255"/>
        <v>#VALUE!</v>
      </c>
      <c r="AL759" s="1" t="e">
        <f t="shared" si="255"/>
        <v>#VALUE!</v>
      </c>
      <c r="AM759" s="1" t="e">
        <f t="shared" si="255"/>
        <v>#VALUE!</v>
      </c>
      <c r="AN759" s="1" t="e">
        <f t="shared" si="255"/>
        <v>#VALUE!</v>
      </c>
      <c r="AO759" s="1" t="e">
        <f t="shared" si="255"/>
        <v>#VALUE!</v>
      </c>
      <c r="AP759" s="1" t="e">
        <f t="shared" si="255"/>
        <v>#VALUE!</v>
      </c>
      <c r="AQ759" s="1" t="e">
        <f t="shared" si="255"/>
        <v>#VALUE!</v>
      </c>
      <c r="AR759" s="1" t="e">
        <f t="shared" si="255"/>
        <v>#VALUE!</v>
      </c>
      <c r="AS759" s="1" t="e">
        <f t="shared" si="255"/>
        <v>#VALUE!</v>
      </c>
      <c r="AT759" s="1" t="e">
        <f t="shared" si="255"/>
        <v>#VALUE!</v>
      </c>
      <c r="AU759" s="1" t="e">
        <f t="shared" si="255"/>
        <v>#VALUE!</v>
      </c>
      <c r="AV759" s="1" t="e">
        <f t="shared" si="255"/>
        <v>#VALUE!</v>
      </c>
      <c r="AW759" s="1" t="e">
        <f t="shared" si="255"/>
        <v>#VALUE!</v>
      </c>
      <c r="AX759" s="1" t="e">
        <f t="shared" si="255"/>
        <v>#VALUE!</v>
      </c>
      <c r="AY759" s="1" t="e">
        <f t="shared" si="255"/>
        <v>#VALUE!</v>
      </c>
      <c r="AZ759" s="1" t="e">
        <f t="shared" si="255"/>
        <v>#VALUE!</v>
      </c>
      <c r="BA759" s="1" t="e">
        <f t="shared" si="255"/>
        <v>#VALUE!</v>
      </c>
      <c r="BB759" s="1" t="e">
        <f t="shared" si="255"/>
        <v>#VALUE!</v>
      </c>
      <c r="BC759" s="1" t="e">
        <f t="shared" si="255"/>
        <v>#VALUE!</v>
      </c>
      <c r="BD759" s="1" t="e">
        <f t="shared" si="255"/>
        <v>#VALUE!</v>
      </c>
      <c r="BE759" s="1" t="e">
        <f t="shared" si="255"/>
        <v>#VALUE!</v>
      </c>
      <c r="BF759" s="1" t="e">
        <f t="shared" si="255"/>
        <v>#VALUE!</v>
      </c>
      <c r="BG759" s="1" t="e">
        <f t="shared" si="255"/>
        <v>#VALUE!</v>
      </c>
      <c r="BH759" s="1" t="e">
        <f t="shared" si="255"/>
        <v>#VALUE!</v>
      </c>
      <c r="BI759" s="1" t="e">
        <f t="shared" si="255"/>
        <v>#VALUE!</v>
      </c>
      <c r="BJ759" s="1" t="e">
        <f t="shared" si="255"/>
        <v>#VALUE!</v>
      </c>
      <c r="BK759" s="1" t="e">
        <f t="shared" si="255"/>
        <v>#VALUE!</v>
      </c>
      <c r="BL759" s="1" t="e">
        <f t="shared" si="255"/>
        <v>#VALUE!</v>
      </c>
      <c r="BM759" s="1" t="e">
        <f t="shared" si="255"/>
        <v>#VALUE!</v>
      </c>
      <c r="BN759" s="1" t="e">
        <f t="shared" si="255"/>
        <v>#VALUE!</v>
      </c>
      <c r="BO759" s="1" t="e">
        <f t="shared" si="255"/>
        <v>#VALUE!</v>
      </c>
      <c r="BP759" s="1" t="e">
        <f t="shared" ref="BP759:CX766" si="256">BP125*(BP232*0.5+BP653)</f>
        <v>#VALUE!</v>
      </c>
      <c r="BQ759" s="1" t="e">
        <f t="shared" si="256"/>
        <v>#VALUE!</v>
      </c>
      <c r="BR759" s="1" t="e">
        <f t="shared" si="256"/>
        <v>#VALUE!</v>
      </c>
      <c r="BS759" s="1" t="e">
        <f t="shared" si="256"/>
        <v>#VALUE!</v>
      </c>
      <c r="BT759" s="1" t="e">
        <f t="shared" si="256"/>
        <v>#VALUE!</v>
      </c>
      <c r="BU759" s="1" t="e">
        <f t="shared" si="256"/>
        <v>#VALUE!</v>
      </c>
      <c r="BV759" s="1" t="e">
        <f t="shared" si="256"/>
        <v>#VALUE!</v>
      </c>
      <c r="BW759" s="1" t="e">
        <f t="shared" si="256"/>
        <v>#VALUE!</v>
      </c>
      <c r="BX759" s="1" t="e">
        <f t="shared" si="256"/>
        <v>#VALUE!</v>
      </c>
      <c r="BY759" s="1" t="e">
        <f t="shared" si="256"/>
        <v>#VALUE!</v>
      </c>
      <c r="BZ759" s="1" t="e">
        <f t="shared" si="256"/>
        <v>#VALUE!</v>
      </c>
      <c r="CA759" s="1" t="e">
        <f t="shared" si="256"/>
        <v>#VALUE!</v>
      </c>
      <c r="CB759" s="1" t="e">
        <f t="shared" si="256"/>
        <v>#VALUE!</v>
      </c>
      <c r="CC759" s="1" t="e">
        <f t="shared" si="256"/>
        <v>#VALUE!</v>
      </c>
      <c r="CD759" s="1" t="e">
        <f t="shared" si="256"/>
        <v>#VALUE!</v>
      </c>
      <c r="CE759" s="1" t="e">
        <f t="shared" si="256"/>
        <v>#VALUE!</v>
      </c>
      <c r="CF759" s="1" t="e">
        <f t="shared" si="256"/>
        <v>#VALUE!</v>
      </c>
      <c r="CG759" s="1" t="e">
        <f t="shared" si="256"/>
        <v>#VALUE!</v>
      </c>
      <c r="CH759" s="1" t="e">
        <f t="shared" si="256"/>
        <v>#VALUE!</v>
      </c>
      <c r="CI759" s="1" t="e">
        <f t="shared" si="256"/>
        <v>#VALUE!</v>
      </c>
      <c r="CJ759" s="1" t="e">
        <f t="shared" si="256"/>
        <v>#VALUE!</v>
      </c>
      <c r="CK759" s="1" t="e">
        <f t="shared" si="256"/>
        <v>#VALUE!</v>
      </c>
      <c r="CL759" s="1" t="e">
        <f t="shared" si="256"/>
        <v>#VALUE!</v>
      </c>
      <c r="CM759" s="1" t="e">
        <f t="shared" si="256"/>
        <v>#VALUE!</v>
      </c>
      <c r="CN759" s="1" t="e">
        <f t="shared" si="256"/>
        <v>#VALUE!</v>
      </c>
      <c r="CO759" s="1" t="e">
        <f t="shared" si="256"/>
        <v>#VALUE!</v>
      </c>
      <c r="CP759" s="1" t="e">
        <f t="shared" si="256"/>
        <v>#VALUE!</v>
      </c>
      <c r="CQ759" s="1" t="e">
        <f t="shared" si="256"/>
        <v>#VALUE!</v>
      </c>
      <c r="CR759" s="1" t="e">
        <f t="shared" si="256"/>
        <v>#VALUE!</v>
      </c>
      <c r="CS759" s="1" t="e">
        <f t="shared" si="256"/>
        <v>#VALUE!</v>
      </c>
      <c r="CT759" s="1" t="e">
        <f t="shared" si="256"/>
        <v>#VALUE!</v>
      </c>
      <c r="CU759" s="1" t="e">
        <f t="shared" si="256"/>
        <v>#VALUE!</v>
      </c>
      <c r="CV759" s="1" t="e">
        <f t="shared" si="256"/>
        <v>#VALUE!</v>
      </c>
      <c r="CW759" s="1" t="e">
        <f t="shared" si="256"/>
        <v>#VALUE!</v>
      </c>
      <c r="CX759" s="7" t="e">
        <f t="shared" si="256"/>
        <v>#VALUE!</v>
      </c>
    </row>
    <row r="760" spans="2:102" x14ac:dyDescent="0.25">
      <c r="B760" s="25">
        <v>10</v>
      </c>
      <c r="C760" s="29">
        <f t="shared" si="248"/>
        <v>46.588881405978242</v>
      </c>
      <c r="D760" s="1">
        <f t="shared" si="255"/>
        <v>85.747417269359332</v>
      </c>
      <c r="E760" s="1">
        <f t="shared" si="255"/>
        <v>82.329240795625211</v>
      </c>
      <c r="F760" s="1">
        <f t="shared" si="255"/>
        <v>79.037146776436501</v>
      </c>
      <c r="G760" s="1">
        <f t="shared" si="255"/>
        <v>75.866698801006223</v>
      </c>
      <c r="H760" s="1">
        <f t="shared" si="255"/>
        <v>0.15397515455283486</v>
      </c>
      <c r="I760" s="1">
        <f t="shared" si="255"/>
        <v>0.53479965548947128</v>
      </c>
      <c r="J760" s="1">
        <f t="shared" si="255"/>
        <v>0.54902090598022713</v>
      </c>
      <c r="K760" s="1">
        <f t="shared" si="255"/>
        <v>0.56361697769888919</v>
      </c>
      <c r="L760" s="1">
        <f t="shared" si="255"/>
        <v>0.57859767655661298</v>
      </c>
      <c r="M760" s="1">
        <f t="shared" si="255"/>
        <v>0.45038985394877012</v>
      </c>
      <c r="N760" s="1" t="e">
        <f t="shared" si="255"/>
        <v>#VALUE!</v>
      </c>
      <c r="O760" s="1" t="e">
        <f t="shared" si="255"/>
        <v>#VALUE!</v>
      </c>
      <c r="P760" s="1" t="e">
        <f t="shared" si="255"/>
        <v>#VALUE!</v>
      </c>
      <c r="Q760" s="1" t="e">
        <f t="shared" si="255"/>
        <v>#VALUE!</v>
      </c>
      <c r="R760" s="1" t="e">
        <f t="shared" si="255"/>
        <v>#VALUE!</v>
      </c>
      <c r="S760" s="1" t="e">
        <f t="shared" si="255"/>
        <v>#VALUE!</v>
      </c>
      <c r="T760" s="1" t="e">
        <f t="shared" si="255"/>
        <v>#VALUE!</v>
      </c>
      <c r="U760" s="1" t="e">
        <f t="shared" si="255"/>
        <v>#VALUE!</v>
      </c>
      <c r="V760" s="1" t="e">
        <f t="shared" si="255"/>
        <v>#VALUE!</v>
      </c>
      <c r="W760" s="1" t="e">
        <f t="shared" si="255"/>
        <v>#VALUE!</v>
      </c>
      <c r="X760" s="1" t="e">
        <f t="shared" si="255"/>
        <v>#VALUE!</v>
      </c>
      <c r="Y760" s="1" t="e">
        <f t="shared" si="255"/>
        <v>#VALUE!</v>
      </c>
      <c r="Z760" s="1" t="e">
        <f t="shared" si="255"/>
        <v>#VALUE!</v>
      </c>
      <c r="AA760" s="1" t="e">
        <f t="shared" si="255"/>
        <v>#VALUE!</v>
      </c>
      <c r="AB760" s="1" t="e">
        <f t="shared" si="255"/>
        <v>#VALUE!</v>
      </c>
      <c r="AC760" s="1" t="e">
        <f t="shared" si="255"/>
        <v>#VALUE!</v>
      </c>
      <c r="AD760" s="1" t="e">
        <f t="shared" si="255"/>
        <v>#VALUE!</v>
      </c>
      <c r="AE760" s="1" t="e">
        <f t="shared" si="255"/>
        <v>#VALUE!</v>
      </c>
      <c r="AF760" s="1" t="e">
        <f t="shared" si="255"/>
        <v>#VALUE!</v>
      </c>
      <c r="AG760" s="1" t="e">
        <f t="shared" si="255"/>
        <v>#VALUE!</v>
      </c>
      <c r="AH760" s="1" t="e">
        <f t="shared" si="255"/>
        <v>#VALUE!</v>
      </c>
      <c r="AI760" s="1" t="e">
        <f t="shared" si="255"/>
        <v>#VALUE!</v>
      </c>
      <c r="AJ760" s="1" t="e">
        <f t="shared" si="255"/>
        <v>#VALUE!</v>
      </c>
      <c r="AK760" s="1" t="e">
        <f t="shared" si="255"/>
        <v>#VALUE!</v>
      </c>
      <c r="AL760" s="1" t="e">
        <f t="shared" si="255"/>
        <v>#VALUE!</v>
      </c>
      <c r="AM760" s="1" t="e">
        <f t="shared" si="255"/>
        <v>#VALUE!</v>
      </c>
      <c r="AN760" s="1" t="e">
        <f t="shared" si="255"/>
        <v>#VALUE!</v>
      </c>
      <c r="AO760" s="1" t="e">
        <f t="shared" si="255"/>
        <v>#VALUE!</v>
      </c>
      <c r="AP760" s="1" t="e">
        <f t="shared" si="255"/>
        <v>#VALUE!</v>
      </c>
      <c r="AQ760" s="1" t="e">
        <f t="shared" si="255"/>
        <v>#VALUE!</v>
      </c>
      <c r="AR760" s="1" t="e">
        <f t="shared" si="255"/>
        <v>#VALUE!</v>
      </c>
      <c r="AS760" s="1" t="e">
        <f t="shared" si="255"/>
        <v>#VALUE!</v>
      </c>
      <c r="AT760" s="1" t="e">
        <f t="shared" si="255"/>
        <v>#VALUE!</v>
      </c>
      <c r="AU760" s="1" t="e">
        <f t="shared" si="255"/>
        <v>#VALUE!</v>
      </c>
      <c r="AV760" s="1" t="e">
        <f t="shared" si="255"/>
        <v>#VALUE!</v>
      </c>
      <c r="AW760" s="1" t="e">
        <f t="shared" si="255"/>
        <v>#VALUE!</v>
      </c>
      <c r="AX760" s="1" t="e">
        <f t="shared" si="255"/>
        <v>#VALUE!</v>
      </c>
      <c r="AY760" s="1" t="e">
        <f t="shared" si="255"/>
        <v>#VALUE!</v>
      </c>
      <c r="AZ760" s="1" t="e">
        <f t="shared" si="255"/>
        <v>#VALUE!</v>
      </c>
      <c r="BA760" s="1" t="e">
        <f t="shared" si="255"/>
        <v>#VALUE!</v>
      </c>
      <c r="BB760" s="1" t="e">
        <f t="shared" si="255"/>
        <v>#VALUE!</v>
      </c>
      <c r="BC760" s="1" t="e">
        <f t="shared" si="255"/>
        <v>#VALUE!</v>
      </c>
      <c r="BD760" s="1" t="e">
        <f t="shared" si="255"/>
        <v>#VALUE!</v>
      </c>
      <c r="BE760" s="1" t="e">
        <f t="shared" si="255"/>
        <v>#VALUE!</v>
      </c>
      <c r="BF760" s="1" t="e">
        <f t="shared" si="255"/>
        <v>#VALUE!</v>
      </c>
      <c r="BG760" s="1" t="e">
        <f t="shared" si="255"/>
        <v>#VALUE!</v>
      </c>
      <c r="BH760" s="1" t="e">
        <f t="shared" si="255"/>
        <v>#VALUE!</v>
      </c>
      <c r="BI760" s="1" t="e">
        <f t="shared" si="255"/>
        <v>#VALUE!</v>
      </c>
      <c r="BJ760" s="1" t="e">
        <f t="shared" si="255"/>
        <v>#VALUE!</v>
      </c>
      <c r="BK760" s="1" t="e">
        <f t="shared" si="255"/>
        <v>#VALUE!</v>
      </c>
      <c r="BL760" s="1" t="e">
        <f t="shared" si="255"/>
        <v>#VALUE!</v>
      </c>
      <c r="BM760" s="1" t="e">
        <f t="shared" si="255"/>
        <v>#VALUE!</v>
      </c>
      <c r="BN760" s="1" t="e">
        <f t="shared" si="255"/>
        <v>#VALUE!</v>
      </c>
      <c r="BO760" s="1" t="e">
        <f t="shared" si="255"/>
        <v>#VALUE!</v>
      </c>
      <c r="BP760" s="1" t="e">
        <f t="shared" si="256"/>
        <v>#VALUE!</v>
      </c>
      <c r="BQ760" s="1" t="e">
        <f t="shared" si="256"/>
        <v>#VALUE!</v>
      </c>
      <c r="BR760" s="1" t="e">
        <f t="shared" si="256"/>
        <v>#VALUE!</v>
      </c>
      <c r="BS760" s="1" t="e">
        <f t="shared" si="256"/>
        <v>#VALUE!</v>
      </c>
      <c r="BT760" s="1" t="e">
        <f t="shared" si="256"/>
        <v>#VALUE!</v>
      </c>
      <c r="BU760" s="1" t="e">
        <f t="shared" si="256"/>
        <v>#VALUE!</v>
      </c>
      <c r="BV760" s="1" t="e">
        <f t="shared" si="256"/>
        <v>#VALUE!</v>
      </c>
      <c r="BW760" s="1" t="e">
        <f t="shared" si="256"/>
        <v>#VALUE!</v>
      </c>
      <c r="BX760" s="1" t="e">
        <f t="shared" si="256"/>
        <v>#VALUE!</v>
      </c>
      <c r="BY760" s="1" t="e">
        <f t="shared" si="256"/>
        <v>#VALUE!</v>
      </c>
      <c r="BZ760" s="1" t="e">
        <f t="shared" si="256"/>
        <v>#VALUE!</v>
      </c>
      <c r="CA760" s="1" t="e">
        <f t="shared" si="256"/>
        <v>#VALUE!</v>
      </c>
      <c r="CB760" s="1" t="e">
        <f t="shared" si="256"/>
        <v>#VALUE!</v>
      </c>
      <c r="CC760" s="1" t="e">
        <f t="shared" si="256"/>
        <v>#VALUE!</v>
      </c>
      <c r="CD760" s="1" t="e">
        <f t="shared" si="256"/>
        <v>#VALUE!</v>
      </c>
      <c r="CE760" s="1" t="e">
        <f t="shared" si="256"/>
        <v>#VALUE!</v>
      </c>
      <c r="CF760" s="1" t="e">
        <f t="shared" si="256"/>
        <v>#VALUE!</v>
      </c>
      <c r="CG760" s="1" t="e">
        <f t="shared" si="256"/>
        <v>#VALUE!</v>
      </c>
      <c r="CH760" s="1" t="e">
        <f t="shared" si="256"/>
        <v>#VALUE!</v>
      </c>
      <c r="CI760" s="1" t="e">
        <f t="shared" si="256"/>
        <v>#VALUE!</v>
      </c>
      <c r="CJ760" s="1" t="e">
        <f t="shared" si="256"/>
        <v>#VALUE!</v>
      </c>
      <c r="CK760" s="1" t="e">
        <f t="shared" si="256"/>
        <v>#VALUE!</v>
      </c>
      <c r="CL760" s="1" t="e">
        <f t="shared" si="256"/>
        <v>#VALUE!</v>
      </c>
      <c r="CM760" s="1" t="e">
        <f t="shared" si="256"/>
        <v>#VALUE!</v>
      </c>
      <c r="CN760" s="1" t="e">
        <f t="shared" si="256"/>
        <v>#VALUE!</v>
      </c>
      <c r="CO760" s="1" t="e">
        <f t="shared" si="256"/>
        <v>#VALUE!</v>
      </c>
      <c r="CP760" s="1" t="e">
        <f t="shared" si="256"/>
        <v>#VALUE!</v>
      </c>
      <c r="CQ760" s="1" t="e">
        <f t="shared" si="256"/>
        <v>#VALUE!</v>
      </c>
      <c r="CR760" s="1" t="e">
        <f t="shared" si="256"/>
        <v>#VALUE!</v>
      </c>
      <c r="CS760" s="1" t="e">
        <f t="shared" si="256"/>
        <v>#VALUE!</v>
      </c>
      <c r="CT760" s="1" t="e">
        <f t="shared" si="256"/>
        <v>#VALUE!</v>
      </c>
      <c r="CU760" s="1" t="e">
        <f t="shared" si="256"/>
        <v>#VALUE!</v>
      </c>
      <c r="CV760" s="1" t="e">
        <f t="shared" si="256"/>
        <v>#VALUE!</v>
      </c>
      <c r="CW760" s="1" t="e">
        <f t="shared" si="256"/>
        <v>#VALUE!</v>
      </c>
      <c r="CX760" s="7" t="e">
        <f t="shared" si="256"/>
        <v>#VALUE!</v>
      </c>
    </row>
    <row r="761" spans="2:102" x14ac:dyDescent="0.25">
      <c r="B761" s="25">
        <v>11</v>
      </c>
      <c r="C761" s="29">
        <f t="shared" si="248"/>
        <v>50.93305717191604</v>
      </c>
      <c r="D761" s="1">
        <f t="shared" si="255"/>
        <v>46.938560921157936</v>
      </c>
      <c r="E761" s="1">
        <f t="shared" si="255"/>
        <v>86.463647681057466</v>
      </c>
      <c r="F761" s="1">
        <f t="shared" si="255"/>
        <v>83.088247857601488</v>
      </c>
      <c r="G761" s="1">
        <f t="shared" si="255"/>
        <v>79.835851057437011</v>
      </c>
      <c r="H761" s="1">
        <f t="shared" si="255"/>
        <v>0.16210537300413777</v>
      </c>
      <c r="I761" s="1">
        <f t="shared" si="255"/>
        <v>0.16905388581406014</v>
      </c>
      <c r="J761" s="1">
        <f t="shared" si="255"/>
        <v>0.58704427772265877</v>
      </c>
      <c r="K761" s="1">
        <f t="shared" si="255"/>
        <v>0.60252392267097632</v>
      </c>
      <c r="L761" s="1">
        <f t="shared" si="255"/>
        <v>0.6184086992698844</v>
      </c>
      <c r="M761" s="1">
        <f t="shared" si="255"/>
        <v>0.63470914350512586</v>
      </c>
      <c r="N761" s="1">
        <f t="shared" si="255"/>
        <v>0.49447478767660225</v>
      </c>
      <c r="O761" s="1" t="e">
        <f t="shared" si="255"/>
        <v>#VALUE!</v>
      </c>
      <c r="P761" s="1" t="e">
        <f t="shared" si="255"/>
        <v>#VALUE!</v>
      </c>
      <c r="Q761" s="1" t="e">
        <f t="shared" si="255"/>
        <v>#VALUE!</v>
      </c>
      <c r="R761" s="1" t="e">
        <f t="shared" si="255"/>
        <v>#VALUE!</v>
      </c>
      <c r="S761" s="1" t="e">
        <f t="shared" si="255"/>
        <v>#VALUE!</v>
      </c>
      <c r="T761" s="1" t="e">
        <f t="shared" si="255"/>
        <v>#VALUE!</v>
      </c>
      <c r="U761" s="1" t="e">
        <f t="shared" si="255"/>
        <v>#VALUE!</v>
      </c>
      <c r="V761" s="1" t="e">
        <f t="shared" si="255"/>
        <v>#VALUE!</v>
      </c>
      <c r="W761" s="1" t="e">
        <f t="shared" si="255"/>
        <v>#VALUE!</v>
      </c>
      <c r="X761" s="1" t="e">
        <f t="shared" si="255"/>
        <v>#VALUE!</v>
      </c>
      <c r="Y761" s="1" t="e">
        <f t="shared" si="255"/>
        <v>#VALUE!</v>
      </c>
      <c r="Z761" s="1" t="e">
        <f t="shared" si="255"/>
        <v>#VALUE!</v>
      </c>
      <c r="AA761" s="1" t="e">
        <f t="shared" si="255"/>
        <v>#VALUE!</v>
      </c>
      <c r="AB761" s="1" t="e">
        <f t="shared" si="255"/>
        <v>#VALUE!</v>
      </c>
      <c r="AC761" s="1" t="e">
        <f t="shared" si="255"/>
        <v>#VALUE!</v>
      </c>
      <c r="AD761" s="1" t="e">
        <f t="shared" si="255"/>
        <v>#VALUE!</v>
      </c>
      <c r="AE761" s="1" t="e">
        <f t="shared" si="255"/>
        <v>#VALUE!</v>
      </c>
      <c r="AF761" s="1" t="e">
        <f t="shared" si="255"/>
        <v>#VALUE!</v>
      </c>
      <c r="AG761" s="1" t="e">
        <f t="shared" si="255"/>
        <v>#VALUE!</v>
      </c>
      <c r="AH761" s="1" t="e">
        <f t="shared" si="255"/>
        <v>#VALUE!</v>
      </c>
      <c r="AI761" s="1" t="e">
        <f t="shared" si="255"/>
        <v>#VALUE!</v>
      </c>
      <c r="AJ761" s="1" t="e">
        <f t="shared" si="255"/>
        <v>#VALUE!</v>
      </c>
      <c r="AK761" s="1" t="e">
        <f t="shared" si="255"/>
        <v>#VALUE!</v>
      </c>
      <c r="AL761" s="1" t="e">
        <f t="shared" si="255"/>
        <v>#VALUE!</v>
      </c>
      <c r="AM761" s="1" t="e">
        <f t="shared" si="255"/>
        <v>#VALUE!</v>
      </c>
      <c r="AN761" s="1" t="e">
        <f t="shared" si="255"/>
        <v>#VALUE!</v>
      </c>
      <c r="AO761" s="1" t="e">
        <f t="shared" si="255"/>
        <v>#VALUE!</v>
      </c>
      <c r="AP761" s="1" t="e">
        <f t="shared" si="255"/>
        <v>#VALUE!</v>
      </c>
      <c r="AQ761" s="1" t="e">
        <f t="shared" si="255"/>
        <v>#VALUE!</v>
      </c>
      <c r="AR761" s="1" t="e">
        <f t="shared" si="255"/>
        <v>#VALUE!</v>
      </c>
      <c r="AS761" s="1" t="e">
        <f t="shared" si="255"/>
        <v>#VALUE!</v>
      </c>
      <c r="AT761" s="1" t="e">
        <f t="shared" si="255"/>
        <v>#VALUE!</v>
      </c>
      <c r="AU761" s="1" t="e">
        <f t="shared" si="255"/>
        <v>#VALUE!</v>
      </c>
      <c r="AV761" s="1" t="e">
        <f t="shared" si="255"/>
        <v>#VALUE!</v>
      </c>
      <c r="AW761" s="1" t="e">
        <f t="shared" si="255"/>
        <v>#VALUE!</v>
      </c>
      <c r="AX761" s="1" t="e">
        <f t="shared" si="255"/>
        <v>#VALUE!</v>
      </c>
      <c r="AY761" s="1" t="e">
        <f t="shared" si="255"/>
        <v>#VALUE!</v>
      </c>
      <c r="AZ761" s="1" t="e">
        <f t="shared" si="255"/>
        <v>#VALUE!</v>
      </c>
      <c r="BA761" s="1" t="e">
        <f t="shared" si="255"/>
        <v>#VALUE!</v>
      </c>
      <c r="BB761" s="1" t="e">
        <f t="shared" si="255"/>
        <v>#VALUE!</v>
      </c>
      <c r="BC761" s="1" t="e">
        <f t="shared" si="255"/>
        <v>#VALUE!</v>
      </c>
      <c r="BD761" s="1" t="e">
        <f t="shared" si="255"/>
        <v>#VALUE!</v>
      </c>
      <c r="BE761" s="1" t="e">
        <f t="shared" si="255"/>
        <v>#VALUE!</v>
      </c>
      <c r="BF761" s="1" t="e">
        <f t="shared" si="255"/>
        <v>#VALUE!</v>
      </c>
      <c r="BG761" s="1" t="e">
        <f t="shared" si="255"/>
        <v>#VALUE!</v>
      </c>
      <c r="BH761" s="1" t="e">
        <f t="shared" si="255"/>
        <v>#VALUE!</v>
      </c>
      <c r="BI761" s="1" t="e">
        <f t="shared" si="255"/>
        <v>#VALUE!</v>
      </c>
      <c r="BJ761" s="1" t="e">
        <f t="shared" si="255"/>
        <v>#VALUE!</v>
      </c>
      <c r="BK761" s="1" t="e">
        <f t="shared" si="255"/>
        <v>#VALUE!</v>
      </c>
      <c r="BL761" s="1" t="e">
        <f t="shared" si="255"/>
        <v>#VALUE!</v>
      </c>
      <c r="BM761" s="1" t="e">
        <f t="shared" si="255"/>
        <v>#VALUE!</v>
      </c>
      <c r="BN761" s="1" t="e">
        <f t="shared" si="255"/>
        <v>#VALUE!</v>
      </c>
      <c r="BO761" s="1" t="e">
        <f t="shared" si="255"/>
        <v>#VALUE!</v>
      </c>
      <c r="BP761" s="1" t="e">
        <f t="shared" si="256"/>
        <v>#VALUE!</v>
      </c>
      <c r="BQ761" s="1" t="e">
        <f t="shared" si="256"/>
        <v>#VALUE!</v>
      </c>
      <c r="BR761" s="1" t="e">
        <f t="shared" si="256"/>
        <v>#VALUE!</v>
      </c>
      <c r="BS761" s="1" t="e">
        <f t="shared" si="256"/>
        <v>#VALUE!</v>
      </c>
      <c r="BT761" s="1" t="e">
        <f t="shared" si="256"/>
        <v>#VALUE!</v>
      </c>
      <c r="BU761" s="1" t="e">
        <f t="shared" si="256"/>
        <v>#VALUE!</v>
      </c>
      <c r="BV761" s="1" t="e">
        <f t="shared" si="256"/>
        <v>#VALUE!</v>
      </c>
      <c r="BW761" s="1" t="e">
        <f t="shared" si="256"/>
        <v>#VALUE!</v>
      </c>
      <c r="BX761" s="1" t="e">
        <f t="shared" si="256"/>
        <v>#VALUE!</v>
      </c>
      <c r="BY761" s="1" t="e">
        <f t="shared" si="256"/>
        <v>#VALUE!</v>
      </c>
      <c r="BZ761" s="1" t="e">
        <f t="shared" si="256"/>
        <v>#VALUE!</v>
      </c>
      <c r="CA761" s="1" t="e">
        <f t="shared" si="256"/>
        <v>#VALUE!</v>
      </c>
      <c r="CB761" s="1" t="e">
        <f t="shared" si="256"/>
        <v>#VALUE!</v>
      </c>
      <c r="CC761" s="1" t="e">
        <f t="shared" si="256"/>
        <v>#VALUE!</v>
      </c>
      <c r="CD761" s="1" t="e">
        <f t="shared" si="256"/>
        <v>#VALUE!</v>
      </c>
      <c r="CE761" s="1" t="e">
        <f t="shared" si="256"/>
        <v>#VALUE!</v>
      </c>
      <c r="CF761" s="1" t="e">
        <f t="shared" si="256"/>
        <v>#VALUE!</v>
      </c>
      <c r="CG761" s="1" t="e">
        <f t="shared" si="256"/>
        <v>#VALUE!</v>
      </c>
      <c r="CH761" s="1" t="e">
        <f t="shared" si="256"/>
        <v>#VALUE!</v>
      </c>
      <c r="CI761" s="1" t="e">
        <f t="shared" si="256"/>
        <v>#VALUE!</v>
      </c>
      <c r="CJ761" s="1" t="e">
        <f t="shared" si="256"/>
        <v>#VALUE!</v>
      </c>
      <c r="CK761" s="1" t="e">
        <f t="shared" si="256"/>
        <v>#VALUE!</v>
      </c>
      <c r="CL761" s="1" t="e">
        <f t="shared" si="256"/>
        <v>#VALUE!</v>
      </c>
      <c r="CM761" s="1" t="e">
        <f t="shared" si="256"/>
        <v>#VALUE!</v>
      </c>
      <c r="CN761" s="1" t="e">
        <f t="shared" si="256"/>
        <v>#VALUE!</v>
      </c>
      <c r="CO761" s="1" t="e">
        <f t="shared" si="256"/>
        <v>#VALUE!</v>
      </c>
      <c r="CP761" s="1" t="e">
        <f t="shared" si="256"/>
        <v>#VALUE!</v>
      </c>
      <c r="CQ761" s="1" t="e">
        <f t="shared" si="256"/>
        <v>#VALUE!</v>
      </c>
      <c r="CR761" s="1" t="e">
        <f t="shared" si="256"/>
        <v>#VALUE!</v>
      </c>
      <c r="CS761" s="1" t="e">
        <f t="shared" si="256"/>
        <v>#VALUE!</v>
      </c>
      <c r="CT761" s="1" t="e">
        <f t="shared" si="256"/>
        <v>#VALUE!</v>
      </c>
      <c r="CU761" s="1" t="e">
        <f t="shared" si="256"/>
        <v>#VALUE!</v>
      </c>
      <c r="CV761" s="1" t="e">
        <f t="shared" si="256"/>
        <v>#VALUE!</v>
      </c>
      <c r="CW761" s="1" t="e">
        <f t="shared" si="256"/>
        <v>#VALUE!</v>
      </c>
      <c r="CX761" s="7" t="e">
        <f t="shared" si="256"/>
        <v>#VALUE!</v>
      </c>
    </row>
    <row r="762" spans="2:102" x14ac:dyDescent="0.25">
      <c r="B762" s="25">
        <v>12</v>
      </c>
      <c r="C762" s="29">
        <f t="shared" si="248"/>
        <v>55.277232937853839</v>
      </c>
      <c r="D762" s="1">
        <f t="shared" si="255"/>
        <v>50.987328120577558</v>
      </c>
      <c r="E762" s="1">
        <f t="shared" si="255"/>
        <v>47.025249561465237</v>
      </c>
      <c r="F762" s="1">
        <f t="shared" si="255"/>
        <v>86.685960790497603</v>
      </c>
      <c r="G762" s="1">
        <f t="shared" si="255"/>
        <v>83.363326043817352</v>
      </c>
      <c r="H762" s="1">
        <f t="shared" si="255"/>
        <v>0.16933318612194354</v>
      </c>
      <c r="I762" s="1">
        <f t="shared" si="255"/>
        <v>0.17657594300800045</v>
      </c>
      <c r="J762" s="1">
        <f t="shared" si="255"/>
        <v>0.18412830523319734</v>
      </c>
      <c r="K762" s="1">
        <f t="shared" si="255"/>
        <v>0.63927396030555161</v>
      </c>
      <c r="L762" s="1">
        <f t="shared" si="255"/>
        <v>0.65601163983934629</v>
      </c>
      <c r="M762" s="1">
        <f t="shared" si="255"/>
        <v>0.67318475277731826</v>
      </c>
      <c r="N762" s="1">
        <f t="shared" si="255"/>
        <v>0.69080456497081066</v>
      </c>
      <c r="O762" s="1">
        <f t="shared" si="255"/>
        <v>0.53854711508215314</v>
      </c>
      <c r="P762" s="1" t="e">
        <f t="shared" si="255"/>
        <v>#VALUE!</v>
      </c>
      <c r="Q762" s="1" t="e">
        <f t="shared" si="255"/>
        <v>#VALUE!</v>
      </c>
      <c r="R762" s="1" t="e">
        <f t="shared" si="255"/>
        <v>#VALUE!</v>
      </c>
      <c r="S762" s="1" t="e">
        <f t="shared" si="255"/>
        <v>#VALUE!</v>
      </c>
      <c r="T762" s="1" t="e">
        <f t="shared" si="255"/>
        <v>#VALUE!</v>
      </c>
      <c r="U762" s="1" t="e">
        <f t="shared" si="255"/>
        <v>#VALUE!</v>
      </c>
      <c r="V762" s="1" t="e">
        <f t="shared" si="255"/>
        <v>#VALUE!</v>
      </c>
      <c r="W762" s="1" t="e">
        <f t="shared" si="255"/>
        <v>#VALUE!</v>
      </c>
      <c r="X762" s="1" t="e">
        <f t="shared" si="255"/>
        <v>#VALUE!</v>
      </c>
      <c r="Y762" s="1" t="e">
        <f t="shared" si="255"/>
        <v>#VALUE!</v>
      </c>
      <c r="Z762" s="1" t="e">
        <f t="shared" si="255"/>
        <v>#VALUE!</v>
      </c>
      <c r="AA762" s="1" t="e">
        <f t="shared" si="255"/>
        <v>#VALUE!</v>
      </c>
      <c r="AB762" s="1" t="e">
        <f t="shared" si="255"/>
        <v>#VALUE!</v>
      </c>
      <c r="AC762" s="1" t="e">
        <f t="shared" si="255"/>
        <v>#VALUE!</v>
      </c>
      <c r="AD762" s="1" t="e">
        <f t="shared" si="255"/>
        <v>#VALUE!</v>
      </c>
      <c r="AE762" s="1" t="e">
        <f t="shared" si="255"/>
        <v>#VALUE!</v>
      </c>
      <c r="AF762" s="1" t="e">
        <f t="shared" si="255"/>
        <v>#VALUE!</v>
      </c>
      <c r="AG762" s="1" t="e">
        <f t="shared" si="255"/>
        <v>#VALUE!</v>
      </c>
      <c r="AH762" s="1" t="e">
        <f t="shared" si="255"/>
        <v>#VALUE!</v>
      </c>
      <c r="AI762" s="1" t="e">
        <f t="shared" si="255"/>
        <v>#VALUE!</v>
      </c>
      <c r="AJ762" s="1" t="e">
        <f t="shared" si="255"/>
        <v>#VALUE!</v>
      </c>
      <c r="AK762" s="1" t="e">
        <f t="shared" si="255"/>
        <v>#VALUE!</v>
      </c>
      <c r="AL762" s="1" t="e">
        <f t="shared" si="255"/>
        <v>#VALUE!</v>
      </c>
      <c r="AM762" s="1" t="e">
        <f t="shared" si="255"/>
        <v>#VALUE!</v>
      </c>
      <c r="AN762" s="1" t="e">
        <f t="shared" si="255"/>
        <v>#VALUE!</v>
      </c>
      <c r="AO762" s="1" t="e">
        <f t="shared" si="255"/>
        <v>#VALUE!</v>
      </c>
      <c r="AP762" s="1" t="e">
        <f t="shared" si="255"/>
        <v>#VALUE!</v>
      </c>
      <c r="AQ762" s="1" t="e">
        <f t="shared" si="255"/>
        <v>#VALUE!</v>
      </c>
      <c r="AR762" s="1" t="e">
        <f t="shared" si="255"/>
        <v>#VALUE!</v>
      </c>
      <c r="AS762" s="1" t="e">
        <f t="shared" si="255"/>
        <v>#VALUE!</v>
      </c>
      <c r="AT762" s="1" t="e">
        <f t="shared" si="255"/>
        <v>#VALUE!</v>
      </c>
      <c r="AU762" s="1" t="e">
        <f t="shared" si="255"/>
        <v>#VALUE!</v>
      </c>
      <c r="AV762" s="1" t="e">
        <f t="shared" si="255"/>
        <v>#VALUE!</v>
      </c>
      <c r="AW762" s="1" t="e">
        <f t="shared" si="255"/>
        <v>#VALUE!</v>
      </c>
      <c r="AX762" s="1" t="e">
        <f t="shared" si="255"/>
        <v>#VALUE!</v>
      </c>
      <c r="AY762" s="1" t="e">
        <f t="shared" si="255"/>
        <v>#VALUE!</v>
      </c>
      <c r="AZ762" s="1" t="e">
        <f t="shared" si="255"/>
        <v>#VALUE!</v>
      </c>
      <c r="BA762" s="1" t="e">
        <f t="shared" si="255"/>
        <v>#VALUE!</v>
      </c>
      <c r="BB762" s="1" t="e">
        <f t="shared" si="255"/>
        <v>#VALUE!</v>
      </c>
      <c r="BC762" s="1" t="e">
        <f t="shared" si="255"/>
        <v>#VALUE!</v>
      </c>
      <c r="BD762" s="1" t="e">
        <f t="shared" si="255"/>
        <v>#VALUE!</v>
      </c>
      <c r="BE762" s="1" t="e">
        <f t="shared" si="255"/>
        <v>#VALUE!</v>
      </c>
      <c r="BF762" s="1" t="e">
        <f t="shared" si="255"/>
        <v>#VALUE!</v>
      </c>
      <c r="BG762" s="1" t="e">
        <f t="shared" si="255"/>
        <v>#VALUE!</v>
      </c>
      <c r="BH762" s="1" t="e">
        <f t="shared" si="255"/>
        <v>#VALUE!</v>
      </c>
      <c r="BI762" s="1" t="e">
        <f t="shared" si="255"/>
        <v>#VALUE!</v>
      </c>
      <c r="BJ762" s="1" t="e">
        <f t="shared" si="255"/>
        <v>#VALUE!</v>
      </c>
      <c r="BK762" s="1" t="e">
        <f t="shared" si="255"/>
        <v>#VALUE!</v>
      </c>
      <c r="BL762" s="1" t="e">
        <f t="shared" si="255"/>
        <v>#VALUE!</v>
      </c>
      <c r="BM762" s="1" t="e">
        <f t="shared" si="255"/>
        <v>#VALUE!</v>
      </c>
      <c r="BN762" s="1" t="e">
        <f t="shared" si="255"/>
        <v>#VALUE!</v>
      </c>
      <c r="BO762" s="1" t="e">
        <f t="shared" ref="BO762" si="257">BO128*(BO235*0.5+BO656)</f>
        <v>#VALUE!</v>
      </c>
      <c r="BP762" s="1" t="e">
        <f t="shared" si="256"/>
        <v>#VALUE!</v>
      </c>
      <c r="BQ762" s="1" t="e">
        <f t="shared" si="256"/>
        <v>#VALUE!</v>
      </c>
      <c r="BR762" s="1" t="e">
        <f t="shared" si="256"/>
        <v>#VALUE!</v>
      </c>
      <c r="BS762" s="1" t="e">
        <f t="shared" si="256"/>
        <v>#VALUE!</v>
      </c>
      <c r="BT762" s="1" t="e">
        <f t="shared" si="256"/>
        <v>#VALUE!</v>
      </c>
      <c r="BU762" s="1" t="e">
        <f t="shared" si="256"/>
        <v>#VALUE!</v>
      </c>
      <c r="BV762" s="1" t="e">
        <f t="shared" si="256"/>
        <v>#VALUE!</v>
      </c>
      <c r="BW762" s="1" t="e">
        <f t="shared" si="256"/>
        <v>#VALUE!</v>
      </c>
      <c r="BX762" s="1" t="e">
        <f t="shared" si="256"/>
        <v>#VALUE!</v>
      </c>
      <c r="BY762" s="1" t="e">
        <f t="shared" si="256"/>
        <v>#VALUE!</v>
      </c>
      <c r="BZ762" s="1" t="e">
        <f t="shared" si="256"/>
        <v>#VALUE!</v>
      </c>
      <c r="CA762" s="1" t="e">
        <f t="shared" si="256"/>
        <v>#VALUE!</v>
      </c>
      <c r="CB762" s="1" t="e">
        <f t="shared" si="256"/>
        <v>#VALUE!</v>
      </c>
      <c r="CC762" s="1" t="e">
        <f t="shared" si="256"/>
        <v>#VALUE!</v>
      </c>
      <c r="CD762" s="1" t="e">
        <f t="shared" si="256"/>
        <v>#VALUE!</v>
      </c>
      <c r="CE762" s="1" t="e">
        <f t="shared" si="256"/>
        <v>#VALUE!</v>
      </c>
      <c r="CF762" s="1" t="e">
        <f t="shared" si="256"/>
        <v>#VALUE!</v>
      </c>
      <c r="CG762" s="1" t="e">
        <f t="shared" si="256"/>
        <v>#VALUE!</v>
      </c>
      <c r="CH762" s="1" t="e">
        <f t="shared" si="256"/>
        <v>#VALUE!</v>
      </c>
      <c r="CI762" s="1" t="e">
        <f t="shared" si="256"/>
        <v>#VALUE!</v>
      </c>
      <c r="CJ762" s="1" t="e">
        <f t="shared" si="256"/>
        <v>#VALUE!</v>
      </c>
      <c r="CK762" s="1" t="e">
        <f t="shared" si="256"/>
        <v>#VALUE!</v>
      </c>
      <c r="CL762" s="1" t="e">
        <f t="shared" si="256"/>
        <v>#VALUE!</v>
      </c>
      <c r="CM762" s="1" t="e">
        <f t="shared" si="256"/>
        <v>#VALUE!</v>
      </c>
      <c r="CN762" s="1" t="e">
        <f t="shared" si="256"/>
        <v>#VALUE!</v>
      </c>
      <c r="CO762" s="1" t="e">
        <f t="shared" si="256"/>
        <v>#VALUE!</v>
      </c>
      <c r="CP762" s="1" t="e">
        <f t="shared" si="256"/>
        <v>#VALUE!</v>
      </c>
      <c r="CQ762" s="1" t="e">
        <f t="shared" si="256"/>
        <v>#VALUE!</v>
      </c>
      <c r="CR762" s="1" t="e">
        <f t="shared" si="256"/>
        <v>#VALUE!</v>
      </c>
      <c r="CS762" s="1" t="e">
        <f t="shared" si="256"/>
        <v>#VALUE!</v>
      </c>
      <c r="CT762" s="1" t="e">
        <f t="shared" si="256"/>
        <v>#VALUE!</v>
      </c>
      <c r="CU762" s="1" t="e">
        <f t="shared" si="256"/>
        <v>#VALUE!</v>
      </c>
      <c r="CV762" s="1" t="e">
        <f t="shared" si="256"/>
        <v>#VALUE!</v>
      </c>
      <c r="CW762" s="1" t="e">
        <f t="shared" si="256"/>
        <v>#VALUE!</v>
      </c>
      <c r="CX762" s="7" t="e">
        <f t="shared" si="256"/>
        <v>#VALUE!</v>
      </c>
    </row>
    <row r="763" spans="2:102" x14ac:dyDescent="0.25">
      <c r="B763" s="25">
        <v>13</v>
      </c>
      <c r="C763" s="29">
        <f t="shared" si="248"/>
        <v>59.621408703791637</v>
      </c>
      <c r="D763" s="1">
        <f t="shared" ref="D763:BO766" si="258">D129*(D236*0.5+D657)</f>
        <v>55.036095319997187</v>
      </c>
      <c r="E763" s="1">
        <f t="shared" si="258"/>
        <v>50.798696290676368</v>
      </c>
      <c r="F763" s="1">
        <f t="shared" si="258"/>
        <v>46.883097675993227</v>
      </c>
      <c r="G763" s="1">
        <f t="shared" si="258"/>
        <v>86.478218447184872</v>
      </c>
      <c r="H763" s="1">
        <f t="shared" si="258"/>
        <v>0.17571800474883989</v>
      </c>
      <c r="I763" s="1">
        <f t="shared" si="258"/>
        <v>0.18322012318725453</v>
      </c>
      <c r="J763" s="1">
        <f t="shared" si="258"/>
        <v>0.1910423747838414</v>
      </c>
      <c r="K763" s="1">
        <f t="shared" si="258"/>
        <v>0.19919841373442826</v>
      </c>
      <c r="L763" s="1">
        <f t="shared" si="258"/>
        <v>0.69148870644113924</v>
      </c>
      <c r="M763" s="1">
        <f t="shared" si="258"/>
        <v>0.70948406076491599</v>
      </c>
      <c r="N763" s="1">
        <f t="shared" si="258"/>
        <v>0.72794514157983492</v>
      </c>
      <c r="O763" s="1">
        <f t="shared" si="258"/>
        <v>0.74688394439385741</v>
      </c>
      <c r="P763" s="1">
        <f t="shared" si="258"/>
        <v>0.58260683886796183</v>
      </c>
      <c r="Q763" s="1" t="e">
        <f t="shared" si="258"/>
        <v>#VALUE!</v>
      </c>
      <c r="R763" s="1" t="e">
        <f t="shared" si="258"/>
        <v>#VALUE!</v>
      </c>
      <c r="S763" s="1" t="e">
        <f t="shared" si="258"/>
        <v>#VALUE!</v>
      </c>
      <c r="T763" s="1" t="e">
        <f t="shared" si="258"/>
        <v>#VALUE!</v>
      </c>
      <c r="U763" s="1" t="e">
        <f t="shared" si="258"/>
        <v>#VALUE!</v>
      </c>
      <c r="V763" s="1" t="e">
        <f t="shared" si="258"/>
        <v>#VALUE!</v>
      </c>
      <c r="W763" s="1" t="e">
        <f t="shared" si="258"/>
        <v>#VALUE!</v>
      </c>
      <c r="X763" s="1" t="e">
        <f t="shared" si="258"/>
        <v>#VALUE!</v>
      </c>
      <c r="Y763" s="1" t="e">
        <f t="shared" si="258"/>
        <v>#VALUE!</v>
      </c>
      <c r="Z763" s="1" t="e">
        <f t="shared" si="258"/>
        <v>#VALUE!</v>
      </c>
      <c r="AA763" s="1" t="e">
        <f t="shared" si="258"/>
        <v>#VALUE!</v>
      </c>
      <c r="AB763" s="1" t="e">
        <f t="shared" si="258"/>
        <v>#VALUE!</v>
      </c>
      <c r="AC763" s="1" t="e">
        <f t="shared" si="258"/>
        <v>#VALUE!</v>
      </c>
      <c r="AD763" s="1" t="e">
        <f t="shared" si="258"/>
        <v>#VALUE!</v>
      </c>
      <c r="AE763" s="1" t="e">
        <f t="shared" si="258"/>
        <v>#VALUE!</v>
      </c>
      <c r="AF763" s="1" t="e">
        <f t="shared" si="258"/>
        <v>#VALUE!</v>
      </c>
      <c r="AG763" s="1" t="e">
        <f t="shared" si="258"/>
        <v>#VALUE!</v>
      </c>
      <c r="AH763" s="1" t="e">
        <f t="shared" si="258"/>
        <v>#VALUE!</v>
      </c>
      <c r="AI763" s="1" t="e">
        <f t="shared" si="258"/>
        <v>#VALUE!</v>
      </c>
      <c r="AJ763" s="1" t="e">
        <f t="shared" si="258"/>
        <v>#VALUE!</v>
      </c>
      <c r="AK763" s="1" t="e">
        <f t="shared" si="258"/>
        <v>#VALUE!</v>
      </c>
      <c r="AL763" s="1" t="e">
        <f t="shared" si="258"/>
        <v>#VALUE!</v>
      </c>
      <c r="AM763" s="1" t="e">
        <f t="shared" si="258"/>
        <v>#VALUE!</v>
      </c>
      <c r="AN763" s="1" t="e">
        <f t="shared" si="258"/>
        <v>#VALUE!</v>
      </c>
      <c r="AO763" s="1" t="e">
        <f t="shared" si="258"/>
        <v>#VALUE!</v>
      </c>
      <c r="AP763" s="1" t="e">
        <f t="shared" si="258"/>
        <v>#VALUE!</v>
      </c>
      <c r="AQ763" s="1" t="e">
        <f t="shared" si="258"/>
        <v>#VALUE!</v>
      </c>
      <c r="AR763" s="1" t="e">
        <f t="shared" si="258"/>
        <v>#VALUE!</v>
      </c>
      <c r="AS763" s="1" t="e">
        <f t="shared" si="258"/>
        <v>#VALUE!</v>
      </c>
      <c r="AT763" s="1" t="e">
        <f t="shared" si="258"/>
        <v>#VALUE!</v>
      </c>
      <c r="AU763" s="1" t="e">
        <f t="shared" si="258"/>
        <v>#VALUE!</v>
      </c>
      <c r="AV763" s="1" t="e">
        <f t="shared" si="258"/>
        <v>#VALUE!</v>
      </c>
      <c r="AW763" s="1" t="e">
        <f t="shared" si="258"/>
        <v>#VALUE!</v>
      </c>
      <c r="AX763" s="1" t="e">
        <f t="shared" si="258"/>
        <v>#VALUE!</v>
      </c>
      <c r="AY763" s="1" t="e">
        <f t="shared" si="258"/>
        <v>#VALUE!</v>
      </c>
      <c r="AZ763" s="1" t="e">
        <f t="shared" si="258"/>
        <v>#VALUE!</v>
      </c>
      <c r="BA763" s="1" t="e">
        <f t="shared" si="258"/>
        <v>#VALUE!</v>
      </c>
      <c r="BB763" s="1" t="e">
        <f t="shared" si="258"/>
        <v>#VALUE!</v>
      </c>
      <c r="BC763" s="1" t="e">
        <f t="shared" si="258"/>
        <v>#VALUE!</v>
      </c>
      <c r="BD763" s="1" t="e">
        <f t="shared" si="258"/>
        <v>#VALUE!</v>
      </c>
      <c r="BE763" s="1" t="e">
        <f t="shared" si="258"/>
        <v>#VALUE!</v>
      </c>
      <c r="BF763" s="1" t="e">
        <f t="shared" si="258"/>
        <v>#VALUE!</v>
      </c>
      <c r="BG763" s="1" t="e">
        <f t="shared" si="258"/>
        <v>#VALUE!</v>
      </c>
      <c r="BH763" s="1" t="e">
        <f t="shared" si="258"/>
        <v>#VALUE!</v>
      </c>
      <c r="BI763" s="1" t="e">
        <f t="shared" si="258"/>
        <v>#VALUE!</v>
      </c>
      <c r="BJ763" s="1" t="e">
        <f t="shared" si="258"/>
        <v>#VALUE!</v>
      </c>
      <c r="BK763" s="1" t="e">
        <f t="shared" si="258"/>
        <v>#VALUE!</v>
      </c>
      <c r="BL763" s="1" t="e">
        <f t="shared" si="258"/>
        <v>#VALUE!</v>
      </c>
      <c r="BM763" s="1" t="e">
        <f t="shared" si="258"/>
        <v>#VALUE!</v>
      </c>
      <c r="BN763" s="1" t="e">
        <f t="shared" si="258"/>
        <v>#VALUE!</v>
      </c>
      <c r="BO763" s="1" t="e">
        <f t="shared" si="258"/>
        <v>#VALUE!</v>
      </c>
      <c r="BP763" s="1" t="e">
        <f t="shared" si="256"/>
        <v>#VALUE!</v>
      </c>
      <c r="BQ763" s="1" t="e">
        <f t="shared" si="256"/>
        <v>#VALUE!</v>
      </c>
      <c r="BR763" s="1" t="e">
        <f t="shared" si="256"/>
        <v>#VALUE!</v>
      </c>
      <c r="BS763" s="1" t="e">
        <f t="shared" si="256"/>
        <v>#VALUE!</v>
      </c>
      <c r="BT763" s="1" t="e">
        <f t="shared" si="256"/>
        <v>#VALUE!</v>
      </c>
      <c r="BU763" s="1" t="e">
        <f t="shared" si="256"/>
        <v>#VALUE!</v>
      </c>
      <c r="BV763" s="1" t="e">
        <f t="shared" si="256"/>
        <v>#VALUE!</v>
      </c>
      <c r="BW763" s="1" t="e">
        <f t="shared" si="256"/>
        <v>#VALUE!</v>
      </c>
      <c r="BX763" s="1" t="e">
        <f t="shared" si="256"/>
        <v>#VALUE!</v>
      </c>
      <c r="BY763" s="1" t="e">
        <f t="shared" si="256"/>
        <v>#VALUE!</v>
      </c>
      <c r="BZ763" s="1" t="e">
        <f t="shared" si="256"/>
        <v>#VALUE!</v>
      </c>
      <c r="CA763" s="1" t="e">
        <f t="shared" si="256"/>
        <v>#VALUE!</v>
      </c>
      <c r="CB763" s="1" t="e">
        <f t="shared" si="256"/>
        <v>#VALUE!</v>
      </c>
      <c r="CC763" s="1" t="e">
        <f t="shared" si="256"/>
        <v>#VALUE!</v>
      </c>
      <c r="CD763" s="1" t="e">
        <f t="shared" si="256"/>
        <v>#VALUE!</v>
      </c>
      <c r="CE763" s="1" t="e">
        <f t="shared" si="256"/>
        <v>#VALUE!</v>
      </c>
      <c r="CF763" s="1" t="e">
        <f t="shared" si="256"/>
        <v>#VALUE!</v>
      </c>
      <c r="CG763" s="1" t="e">
        <f t="shared" si="256"/>
        <v>#VALUE!</v>
      </c>
      <c r="CH763" s="1" t="e">
        <f t="shared" si="256"/>
        <v>#VALUE!</v>
      </c>
      <c r="CI763" s="1" t="e">
        <f t="shared" si="256"/>
        <v>#VALUE!</v>
      </c>
      <c r="CJ763" s="1" t="e">
        <f t="shared" si="256"/>
        <v>#VALUE!</v>
      </c>
      <c r="CK763" s="1" t="e">
        <f t="shared" si="256"/>
        <v>#VALUE!</v>
      </c>
      <c r="CL763" s="1" t="e">
        <f t="shared" si="256"/>
        <v>#VALUE!</v>
      </c>
      <c r="CM763" s="1" t="e">
        <f t="shared" si="256"/>
        <v>#VALUE!</v>
      </c>
      <c r="CN763" s="1" t="e">
        <f t="shared" si="256"/>
        <v>#VALUE!</v>
      </c>
      <c r="CO763" s="1" t="e">
        <f t="shared" si="256"/>
        <v>#VALUE!</v>
      </c>
      <c r="CP763" s="1" t="e">
        <f t="shared" si="256"/>
        <v>#VALUE!</v>
      </c>
      <c r="CQ763" s="1" t="e">
        <f t="shared" si="256"/>
        <v>#VALUE!</v>
      </c>
      <c r="CR763" s="1" t="e">
        <f t="shared" si="256"/>
        <v>#VALUE!</v>
      </c>
      <c r="CS763" s="1" t="e">
        <f t="shared" si="256"/>
        <v>#VALUE!</v>
      </c>
      <c r="CT763" s="1" t="e">
        <f t="shared" si="256"/>
        <v>#VALUE!</v>
      </c>
      <c r="CU763" s="1" t="e">
        <f t="shared" si="256"/>
        <v>#VALUE!</v>
      </c>
      <c r="CV763" s="1" t="e">
        <f t="shared" si="256"/>
        <v>#VALUE!</v>
      </c>
      <c r="CW763" s="1" t="e">
        <f t="shared" si="256"/>
        <v>#VALUE!</v>
      </c>
      <c r="CX763" s="7" t="e">
        <f t="shared" si="256"/>
        <v>#VALUE!</v>
      </c>
    </row>
    <row r="764" spans="2:102" x14ac:dyDescent="0.25">
      <c r="B764" s="25">
        <v>14</v>
      </c>
      <c r="C764" s="29">
        <f t="shared" si="248"/>
        <v>63.965584469729436</v>
      </c>
      <c r="D764" s="1">
        <f t="shared" si="258"/>
        <v>59.084862519416809</v>
      </c>
      <c r="E764" s="1">
        <f t="shared" si="258"/>
        <v>54.572143019887498</v>
      </c>
      <c r="F764" s="1">
        <f t="shared" si="258"/>
        <v>50.399946019418671</v>
      </c>
      <c r="G764" s="1">
        <f t="shared" si="258"/>
        <v>46.542827201606059</v>
      </c>
      <c r="H764" s="1">
        <f t="shared" si="258"/>
        <v>0.18131592157089191</v>
      </c>
      <c r="I764" s="1">
        <f t="shared" si="258"/>
        <v>0.1890448479310668</v>
      </c>
      <c r="J764" s="1">
        <f t="shared" si="258"/>
        <v>0.19710308864825457</v>
      </c>
      <c r="K764" s="1">
        <f t="shared" si="258"/>
        <v>0.20550466921877492</v>
      </c>
      <c r="L764" s="1">
        <f t="shared" si="258"/>
        <v>0.21426421224210065</v>
      </c>
      <c r="M764" s="1">
        <f t="shared" si="258"/>
        <v>0.74368851933198243</v>
      </c>
      <c r="N764" s="1">
        <f t="shared" si="258"/>
        <v>0.76294118872662142</v>
      </c>
      <c r="O764" s="1">
        <f t="shared" si="258"/>
        <v>0.78268986903467164</v>
      </c>
      <c r="P764" s="1">
        <f t="shared" si="258"/>
        <v>0.80294728521326164</v>
      </c>
      <c r="Q764" s="1">
        <f t="shared" si="258"/>
        <v>0.62665396173613908</v>
      </c>
      <c r="R764" s="1" t="e">
        <f t="shared" si="258"/>
        <v>#VALUE!</v>
      </c>
      <c r="S764" s="1" t="e">
        <f t="shared" si="258"/>
        <v>#VALUE!</v>
      </c>
      <c r="T764" s="1" t="e">
        <f t="shared" si="258"/>
        <v>#VALUE!</v>
      </c>
      <c r="U764" s="1" t="e">
        <f t="shared" si="258"/>
        <v>#VALUE!</v>
      </c>
      <c r="V764" s="1" t="e">
        <f t="shared" si="258"/>
        <v>#VALUE!</v>
      </c>
      <c r="W764" s="1" t="e">
        <f t="shared" si="258"/>
        <v>#VALUE!</v>
      </c>
      <c r="X764" s="1" t="e">
        <f t="shared" si="258"/>
        <v>#VALUE!</v>
      </c>
      <c r="Y764" s="1" t="e">
        <f t="shared" si="258"/>
        <v>#VALUE!</v>
      </c>
      <c r="Z764" s="1" t="e">
        <f t="shared" si="258"/>
        <v>#VALUE!</v>
      </c>
      <c r="AA764" s="1" t="e">
        <f t="shared" si="258"/>
        <v>#VALUE!</v>
      </c>
      <c r="AB764" s="1" t="e">
        <f t="shared" si="258"/>
        <v>#VALUE!</v>
      </c>
      <c r="AC764" s="1" t="e">
        <f t="shared" si="258"/>
        <v>#VALUE!</v>
      </c>
      <c r="AD764" s="1" t="e">
        <f t="shared" si="258"/>
        <v>#VALUE!</v>
      </c>
      <c r="AE764" s="1" t="e">
        <f t="shared" si="258"/>
        <v>#VALUE!</v>
      </c>
      <c r="AF764" s="1" t="e">
        <f t="shared" si="258"/>
        <v>#VALUE!</v>
      </c>
      <c r="AG764" s="1" t="e">
        <f t="shared" si="258"/>
        <v>#VALUE!</v>
      </c>
      <c r="AH764" s="1" t="e">
        <f t="shared" si="258"/>
        <v>#VALUE!</v>
      </c>
      <c r="AI764" s="1" t="e">
        <f t="shared" si="258"/>
        <v>#VALUE!</v>
      </c>
      <c r="AJ764" s="1" t="e">
        <f t="shared" si="258"/>
        <v>#VALUE!</v>
      </c>
      <c r="AK764" s="1" t="e">
        <f t="shared" si="258"/>
        <v>#VALUE!</v>
      </c>
      <c r="AL764" s="1" t="e">
        <f t="shared" si="258"/>
        <v>#VALUE!</v>
      </c>
      <c r="AM764" s="1" t="e">
        <f t="shared" si="258"/>
        <v>#VALUE!</v>
      </c>
      <c r="AN764" s="1" t="e">
        <f t="shared" si="258"/>
        <v>#VALUE!</v>
      </c>
      <c r="AO764" s="1" t="e">
        <f t="shared" si="258"/>
        <v>#VALUE!</v>
      </c>
      <c r="AP764" s="1" t="e">
        <f t="shared" si="258"/>
        <v>#VALUE!</v>
      </c>
      <c r="AQ764" s="1" t="e">
        <f t="shared" si="258"/>
        <v>#VALUE!</v>
      </c>
      <c r="AR764" s="1" t="e">
        <f t="shared" si="258"/>
        <v>#VALUE!</v>
      </c>
      <c r="AS764" s="1" t="e">
        <f t="shared" si="258"/>
        <v>#VALUE!</v>
      </c>
      <c r="AT764" s="1" t="e">
        <f t="shared" si="258"/>
        <v>#VALUE!</v>
      </c>
      <c r="AU764" s="1" t="e">
        <f t="shared" si="258"/>
        <v>#VALUE!</v>
      </c>
      <c r="AV764" s="1" t="e">
        <f t="shared" si="258"/>
        <v>#VALUE!</v>
      </c>
      <c r="AW764" s="1" t="e">
        <f t="shared" si="258"/>
        <v>#VALUE!</v>
      </c>
      <c r="AX764" s="1" t="e">
        <f t="shared" si="258"/>
        <v>#VALUE!</v>
      </c>
      <c r="AY764" s="1" t="e">
        <f t="shared" si="258"/>
        <v>#VALUE!</v>
      </c>
      <c r="AZ764" s="1" t="e">
        <f t="shared" si="258"/>
        <v>#VALUE!</v>
      </c>
      <c r="BA764" s="1" t="e">
        <f t="shared" si="258"/>
        <v>#VALUE!</v>
      </c>
      <c r="BB764" s="1" t="e">
        <f t="shared" si="258"/>
        <v>#VALUE!</v>
      </c>
      <c r="BC764" s="1" t="e">
        <f t="shared" si="258"/>
        <v>#VALUE!</v>
      </c>
      <c r="BD764" s="1" t="e">
        <f t="shared" si="258"/>
        <v>#VALUE!</v>
      </c>
      <c r="BE764" s="1" t="e">
        <f t="shared" si="258"/>
        <v>#VALUE!</v>
      </c>
      <c r="BF764" s="1" t="e">
        <f t="shared" si="258"/>
        <v>#VALUE!</v>
      </c>
      <c r="BG764" s="1" t="e">
        <f t="shared" si="258"/>
        <v>#VALUE!</v>
      </c>
      <c r="BH764" s="1" t="e">
        <f t="shared" si="258"/>
        <v>#VALUE!</v>
      </c>
      <c r="BI764" s="1" t="e">
        <f t="shared" si="258"/>
        <v>#VALUE!</v>
      </c>
      <c r="BJ764" s="1" t="e">
        <f t="shared" si="258"/>
        <v>#VALUE!</v>
      </c>
      <c r="BK764" s="1" t="e">
        <f t="shared" si="258"/>
        <v>#VALUE!</v>
      </c>
      <c r="BL764" s="1" t="e">
        <f t="shared" si="258"/>
        <v>#VALUE!</v>
      </c>
      <c r="BM764" s="1" t="e">
        <f t="shared" si="258"/>
        <v>#VALUE!</v>
      </c>
      <c r="BN764" s="1" t="e">
        <f t="shared" si="258"/>
        <v>#VALUE!</v>
      </c>
      <c r="BO764" s="1" t="e">
        <f t="shared" si="258"/>
        <v>#VALUE!</v>
      </c>
      <c r="BP764" s="1" t="e">
        <f t="shared" si="256"/>
        <v>#VALUE!</v>
      </c>
      <c r="BQ764" s="1" t="e">
        <f t="shared" si="256"/>
        <v>#VALUE!</v>
      </c>
      <c r="BR764" s="1" t="e">
        <f t="shared" si="256"/>
        <v>#VALUE!</v>
      </c>
      <c r="BS764" s="1" t="e">
        <f t="shared" si="256"/>
        <v>#VALUE!</v>
      </c>
      <c r="BT764" s="1" t="e">
        <f t="shared" si="256"/>
        <v>#VALUE!</v>
      </c>
      <c r="BU764" s="1" t="e">
        <f t="shared" si="256"/>
        <v>#VALUE!</v>
      </c>
      <c r="BV764" s="1" t="e">
        <f t="shared" si="256"/>
        <v>#VALUE!</v>
      </c>
      <c r="BW764" s="1" t="e">
        <f t="shared" si="256"/>
        <v>#VALUE!</v>
      </c>
      <c r="BX764" s="1" t="e">
        <f t="shared" si="256"/>
        <v>#VALUE!</v>
      </c>
      <c r="BY764" s="1" t="e">
        <f t="shared" si="256"/>
        <v>#VALUE!</v>
      </c>
      <c r="BZ764" s="1" t="e">
        <f t="shared" si="256"/>
        <v>#VALUE!</v>
      </c>
      <c r="CA764" s="1" t="e">
        <f t="shared" si="256"/>
        <v>#VALUE!</v>
      </c>
      <c r="CB764" s="1" t="e">
        <f t="shared" si="256"/>
        <v>#VALUE!</v>
      </c>
      <c r="CC764" s="1" t="e">
        <f t="shared" si="256"/>
        <v>#VALUE!</v>
      </c>
      <c r="CD764" s="1" t="e">
        <f t="shared" si="256"/>
        <v>#VALUE!</v>
      </c>
      <c r="CE764" s="1" t="e">
        <f t="shared" si="256"/>
        <v>#VALUE!</v>
      </c>
      <c r="CF764" s="1" t="e">
        <f t="shared" si="256"/>
        <v>#VALUE!</v>
      </c>
      <c r="CG764" s="1" t="e">
        <f t="shared" si="256"/>
        <v>#VALUE!</v>
      </c>
      <c r="CH764" s="1" t="e">
        <f t="shared" si="256"/>
        <v>#VALUE!</v>
      </c>
      <c r="CI764" s="1" t="e">
        <f t="shared" si="256"/>
        <v>#VALUE!</v>
      </c>
      <c r="CJ764" s="1" t="e">
        <f t="shared" si="256"/>
        <v>#VALUE!</v>
      </c>
      <c r="CK764" s="1" t="e">
        <f t="shared" si="256"/>
        <v>#VALUE!</v>
      </c>
      <c r="CL764" s="1" t="e">
        <f t="shared" si="256"/>
        <v>#VALUE!</v>
      </c>
      <c r="CM764" s="1" t="e">
        <f t="shared" si="256"/>
        <v>#VALUE!</v>
      </c>
      <c r="CN764" s="1" t="e">
        <f t="shared" si="256"/>
        <v>#VALUE!</v>
      </c>
      <c r="CO764" s="1" t="e">
        <f t="shared" si="256"/>
        <v>#VALUE!</v>
      </c>
      <c r="CP764" s="1" t="e">
        <f t="shared" si="256"/>
        <v>#VALUE!</v>
      </c>
      <c r="CQ764" s="1" t="e">
        <f t="shared" si="256"/>
        <v>#VALUE!</v>
      </c>
      <c r="CR764" s="1" t="e">
        <f t="shared" si="256"/>
        <v>#VALUE!</v>
      </c>
      <c r="CS764" s="1" t="e">
        <f t="shared" si="256"/>
        <v>#VALUE!</v>
      </c>
      <c r="CT764" s="1" t="e">
        <f t="shared" si="256"/>
        <v>#VALUE!</v>
      </c>
      <c r="CU764" s="1" t="e">
        <f t="shared" si="256"/>
        <v>#VALUE!</v>
      </c>
      <c r="CV764" s="1" t="e">
        <f t="shared" si="256"/>
        <v>#VALUE!</v>
      </c>
      <c r="CW764" s="1" t="e">
        <f t="shared" si="256"/>
        <v>#VALUE!</v>
      </c>
      <c r="CX764" s="7" t="e">
        <f t="shared" si="256"/>
        <v>#VALUE!</v>
      </c>
    </row>
    <row r="765" spans="2:102" x14ac:dyDescent="0.25">
      <c r="B765" s="25">
        <v>15</v>
      </c>
      <c r="C765" s="29">
        <f t="shared" si="248"/>
        <v>66.823857004030984</v>
      </c>
      <c r="D765" s="1">
        <f t="shared" si="258"/>
        <v>115.81298299737009</v>
      </c>
      <c r="E765" s="1">
        <f t="shared" si="258"/>
        <v>107.02874935906506</v>
      </c>
      <c r="F765" s="1">
        <f t="shared" si="258"/>
        <v>98.90365419305553</v>
      </c>
      <c r="G765" s="1">
        <f t="shared" si="258"/>
        <v>91.388672832150604</v>
      </c>
      <c r="H765" s="1">
        <f t="shared" si="258"/>
        <v>0.32549050924500578</v>
      </c>
      <c r="I765" s="1">
        <f t="shared" si="258"/>
        <v>0.65042071050018824</v>
      </c>
      <c r="J765" s="1">
        <f t="shared" si="258"/>
        <v>0.67810833412007743</v>
      </c>
      <c r="K765" s="1">
        <f t="shared" si="258"/>
        <v>0.7069741302139847</v>
      </c>
      <c r="L765" s="1">
        <f t="shared" si="258"/>
        <v>0.73706821408454981</v>
      </c>
      <c r="M765" s="1">
        <f t="shared" si="258"/>
        <v>0.7684428319984099</v>
      </c>
      <c r="N765" s="1">
        <f t="shared" si="258"/>
        <v>2.6668815774949008</v>
      </c>
      <c r="O765" s="1">
        <f t="shared" si="258"/>
        <v>2.7356127036480555</v>
      </c>
      <c r="P765" s="1">
        <f t="shared" si="258"/>
        <v>2.8061076313116411</v>
      </c>
      <c r="Q765" s="1">
        <f t="shared" si="258"/>
        <v>2.878411453891621</v>
      </c>
      <c r="R765" s="1">
        <f t="shared" si="258"/>
        <v>2.2473973539722549</v>
      </c>
      <c r="S765" s="1" t="e">
        <f t="shared" si="258"/>
        <v>#VALUE!</v>
      </c>
      <c r="T765" s="1" t="e">
        <f t="shared" si="258"/>
        <v>#VALUE!</v>
      </c>
      <c r="U765" s="1" t="e">
        <f t="shared" si="258"/>
        <v>#VALUE!</v>
      </c>
      <c r="V765" s="1" t="e">
        <f t="shared" si="258"/>
        <v>#VALUE!</v>
      </c>
      <c r="W765" s="1" t="e">
        <f t="shared" si="258"/>
        <v>#VALUE!</v>
      </c>
      <c r="X765" s="1" t="e">
        <f t="shared" si="258"/>
        <v>#VALUE!</v>
      </c>
      <c r="Y765" s="1" t="e">
        <f t="shared" si="258"/>
        <v>#VALUE!</v>
      </c>
      <c r="Z765" s="1" t="e">
        <f t="shared" si="258"/>
        <v>#VALUE!</v>
      </c>
      <c r="AA765" s="1" t="e">
        <f t="shared" si="258"/>
        <v>#VALUE!</v>
      </c>
      <c r="AB765" s="1" t="e">
        <f t="shared" si="258"/>
        <v>#VALUE!</v>
      </c>
      <c r="AC765" s="1" t="e">
        <f t="shared" si="258"/>
        <v>#VALUE!</v>
      </c>
      <c r="AD765" s="1" t="e">
        <f t="shared" si="258"/>
        <v>#VALUE!</v>
      </c>
      <c r="AE765" s="1" t="e">
        <f t="shared" si="258"/>
        <v>#VALUE!</v>
      </c>
      <c r="AF765" s="1" t="e">
        <f t="shared" si="258"/>
        <v>#VALUE!</v>
      </c>
      <c r="AG765" s="1" t="e">
        <f t="shared" si="258"/>
        <v>#VALUE!</v>
      </c>
      <c r="AH765" s="1" t="e">
        <f t="shared" si="258"/>
        <v>#VALUE!</v>
      </c>
      <c r="AI765" s="1" t="e">
        <f t="shared" si="258"/>
        <v>#VALUE!</v>
      </c>
      <c r="AJ765" s="1" t="e">
        <f t="shared" si="258"/>
        <v>#VALUE!</v>
      </c>
      <c r="AK765" s="1" t="e">
        <f t="shared" si="258"/>
        <v>#VALUE!</v>
      </c>
      <c r="AL765" s="1" t="e">
        <f t="shared" si="258"/>
        <v>#VALUE!</v>
      </c>
      <c r="AM765" s="1" t="e">
        <f t="shared" si="258"/>
        <v>#VALUE!</v>
      </c>
      <c r="AN765" s="1" t="e">
        <f t="shared" si="258"/>
        <v>#VALUE!</v>
      </c>
      <c r="AO765" s="1" t="e">
        <f t="shared" si="258"/>
        <v>#VALUE!</v>
      </c>
      <c r="AP765" s="1" t="e">
        <f t="shared" si="258"/>
        <v>#VALUE!</v>
      </c>
      <c r="AQ765" s="1" t="e">
        <f t="shared" si="258"/>
        <v>#VALUE!</v>
      </c>
      <c r="AR765" s="1" t="e">
        <f t="shared" si="258"/>
        <v>#VALUE!</v>
      </c>
      <c r="AS765" s="1" t="e">
        <f t="shared" si="258"/>
        <v>#VALUE!</v>
      </c>
      <c r="AT765" s="1" t="e">
        <f t="shared" si="258"/>
        <v>#VALUE!</v>
      </c>
      <c r="AU765" s="1" t="e">
        <f t="shared" si="258"/>
        <v>#VALUE!</v>
      </c>
      <c r="AV765" s="1" t="e">
        <f t="shared" si="258"/>
        <v>#VALUE!</v>
      </c>
      <c r="AW765" s="1" t="e">
        <f t="shared" si="258"/>
        <v>#VALUE!</v>
      </c>
      <c r="AX765" s="1" t="e">
        <f t="shared" si="258"/>
        <v>#VALUE!</v>
      </c>
      <c r="AY765" s="1" t="e">
        <f t="shared" si="258"/>
        <v>#VALUE!</v>
      </c>
      <c r="AZ765" s="1" t="e">
        <f t="shared" si="258"/>
        <v>#VALUE!</v>
      </c>
      <c r="BA765" s="1" t="e">
        <f t="shared" si="258"/>
        <v>#VALUE!</v>
      </c>
      <c r="BB765" s="1" t="e">
        <f t="shared" si="258"/>
        <v>#VALUE!</v>
      </c>
      <c r="BC765" s="1" t="e">
        <f t="shared" si="258"/>
        <v>#VALUE!</v>
      </c>
      <c r="BD765" s="1" t="e">
        <f t="shared" si="258"/>
        <v>#VALUE!</v>
      </c>
      <c r="BE765" s="1" t="e">
        <f t="shared" si="258"/>
        <v>#VALUE!</v>
      </c>
      <c r="BF765" s="1" t="e">
        <f t="shared" si="258"/>
        <v>#VALUE!</v>
      </c>
      <c r="BG765" s="1" t="e">
        <f t="shared" si="258"/>
        <v>#VALUE!</v>
      </c>
      <c r="BH765" s="1" t="e">
        <f t="shared" si="258"/>
        <v>#VALUE!</v>
      </c>
      <c r="BI765" s="1" t="e">
        <f t="shared" si="258"/>
        <v>#VALUE!</v>
      </c>
      <c r="BJ765" s="1" t="e">
        <f t="shared" si="258"/>
        <v>#VALUE!</v>
      </c>
      <c r="BK765" s="1" t="e">
        <f t="shared" si="258"/>
        <v>#VALUE!</v>
      </c>
      <c r="BL765" s="1" t="e">
        <f t="shared" si="258"/>
        <v>#VALUE!</v>
      </c>
      <c r="BM765" s="1" t="e">
        <f t="shared" si="258"/>
        <v>#VALUE!</v>
      </c>
      <c r="BN765" s="1" t="e">
        <f t="shared" si="258"/>
        <v>#VALUE!</v>
      </c>
      <c r="BO765" s="1" t="e">
        <f t="shared" si="258"/>
        <v>#VALUE!</v>
      </c>
      <c r="BP765" s="1" t="e">
        <f t="shared" si="256"/>
        <v>#VALUE!</v>
      </c>
      <c r="BQ765" s="1" t="e">
        <f t="shared" si="256"/>
        <v>#VALUE!</v>
      </c>
      <c r="BR765" s="1" t="e">
        <f t="shared" si="256"/>
        <v>#VALUE!</v>
      </c>
      <c r="BS765" s="1" t="e">
        <f t="shared" si="256"/>
        <v>#VALUE!</v>
      </c>
      <c r="BT765" s="1" t="e">
        <f t="shared" si="256"/>
        <v>#VALUE!</v>
      </c>
      <c r="BU765" s="1" t="e">
        <f t="shared" si="256"/>
        <v>#VALUE!</v>
      </c>
      <c r="BV765" s="1" t="e">
        <f t="shared" si="256"/>
        <v>#VALUE!</v>
      </c>
      <c r="BW765" s="1" t="e">
        <f t="shared" si="256"/>
        <v>#VALUE!</v>
      </c>
      <c r="BX765" s="1" t="e">
        <f t="shared" si="256"/>
        <v>#VALUE!</v>
      </c>
      <c r="BY765" s="1" t="e">
        <f t="shared" si="256"/>
        <v>#VALUE!</v>
      </c>
      <c r="BZ765" s="1" t="e">
        <f t="shared" si="256"/>
        <v>#VALUE!</v>
      </c>
      <c r="CA765" s="1" t="e">
        <f t="shared" si="256"/>
        <v>#VALUE!</v>
      </c>
      <c r="CB765" s="1" t="e">
        <f t="shared" si="256"/>
        <v>#VALUE!</v>
      </c>
      <c r="CC765" s="1" t="e">
        <f t="shared" si="256"/>
        <v>#VALUE!</v>
      </c>
      <c r="CD765" s="1" t="e">
        <f t="shared" si="256"/>
        <v>#VALUE!</v>
      </c>
      <c r="CE765" s="1" t="e">
        <f t="shared" si="256"/>
        <v>#VALUE!</v>
      </c>
      <c r="CF765" s="1" t="e">
        <f t="shared" si="256"/>
        <v>#VALUE!</v>
      </c>
      <c r="CG765" s="1" t="e">
        <f t="shared" si="256"/>
        <v>#VALUE!</v>
      </c>
      <c r="CH765" s="1" t="e">
        <f t="shared" si="256"/>
        <v>#VALUE!</v>
      </c>
      <c r="CI765" s="1" t="e">
        <f t="shared" si="256"/>
        <v>#VALUE!</v>
      </c>
      <c r="CJ765" s="1" t="e">
        <f t="shared" si="256"/>
        <v>#VALUE!</v>
      </c>
      <c r="CK765" s="1" t="e">
        <f t="shared" si="256"/>
        <v>#VALUE!</v>
      </c>
      <c r="CL765" s="1" t="e">
        <f t="shared" si="256"/>
        <v>#VALUE!</v>
      </c>
      <c r="CM765" s="1" t="e">
        <f t="shared" si="256"/>
        <v>#VALUE!</v>
      </c>
      <c r="CN765" s="1" t="e">
        <f t="shared" si="256"/>
        <v>#VALUE!</v>
      </c>
      <c r="CO765" s="1" t="e">
        <f t="shared" si="256"/>
        <v>#VALUE!</v>
      </c>
      <c r="CP765" s="1" t="e">
        <f t="shared" si="256"/>
        <v>#VALUE!</v>
      </c>
      <c r="CQ765" s="1" t="e">
        <f t="shared" si="256"/>
        <v>#VALUE!</v>
      </c>
      <c r="CR765" s="1" t="e">
        <f t="shared" si="256"/>
        <v>#VALUE!</v>
      </c>
      <c r="CS765" s="1" t="e">
        <f t="shared" si="256"/>
        <v>#VALUE!</v>
      </c>
      <c r="CT765" s="1" t="e">
        <f t="shared" si="256"/>
        <v>#VALUE!</v>
      </c>
      <c r="CU765" s="1" t="e">
        <f t="shared" si="256"/>
        <v>#VALUE!</v>
      </c>
      <c r="CV765" s="1" t="e">
        <f t="shared" si="256"/>
        <v>#VALUE!</v>
      </c>
      <c r="CW765" s="1" t="e">
        <f t="shared" si="256"/>
        <v>#VALUE!</v>
      </c>
      <c r="CX765" s="7" t="e">
        <f t="shared" si="256"/>
        <v>#VALUE!</v>
      </c>
    </row>
    <row r="766" spans="2:102" x14ac:dyDescent="0.25">
      <c r="B766" s="25">
        <v>16</v>
      </c>
      <c r="C766" s="29">
        <f t="shared" si="248"/>
        <v>70.913689612621255</v>
      </c>
      <c r="D766" s="1">
        <f t="shared" si="258"/>
        <v>61.585469886909493</v>
      </c>
      <c r="E766" s="1">
        <f t="shared" si="258"/>
        <v>106.77962365615154</v>
      </c>
      <c r="F766" s="1">
        <f t="shared" si="258"/>
        <v>98.723162239944571</v>
      </c>
      <c r="G766" s="1">
        <f t="shared" si="258"/>
        <v>91.268632286301496</v>
      </c>
      <c r="H766" s="1">
        <f t="shared" si="258"/>
        <v>0.32515001517157105</v>
      </c>
      <c r="I766" s="1">
        <f t="shared" si="258"/>
        <v>0.34602623029613544</v>
      </c>
      <c r="J766" s="1">
        <f t="shared" si="258"/>
        <v>0.69142356045096742</v>
      </c>
      <c r="K766" s="1">
        <f t="shared" si="258"/>
        <v>0.72082202505689807</v>
      </c>
      <c r="L766" s="1">
        <f t="shared" si="258"/>
        <v>0.75147004685315832</v>
      </c>
      <c r="M766" s="1">
        <f t="shared" si="258"/>
        <v>0.78342071966424387</v>
      </c>
      <c r="N766" s="1">
        <f t="shared" si="258"/>
        <v>0.81672939255799215</v>
      </c>
      <c r="O766" s="1">
        <f t="shared" si="258"/>
        <v>2.8341828196197412</v>
      </c>
      <c r="P766" s="1">
        <f t="shared" si="258"/>
        <v>2.9069421231029033</v>
      </c>
      <c r="Q766" s="1">
        <f t="shared" si="258"/>
        <v>2.9815622160676205</v>
      </c>
      <c r="R766" s="1">
        <f t="shared" si="258"/>
        <v>3.0580905271344534</v>
      </c>
      <c r="S766" s="1">
        <f t="shared" si="258"/>
        <v>2.3885701072018657</v>
      </c>
      <c r="T766" s="1" t="e">
        <f t="shared" si="258"/>
        <v>#VALUE!</v>
      </c>
      <c r="U766" s="1" t="e">
        <f t="shared" si="258"/>
        <v>#VALUE!</v>
      </c>
      <c r="V766" s="1" t="e">
        <f t="shared" si="258"/>
        <v>#VALUE!</v>
      </c>
      <c r="W766" s="1" t="e">
        <f t="shared" si="258"/>
        <v>#VALUE!</v>
      </c>
      <c r="X766" s="1" t="e">
        <f t="shared" si="258"/>
        <v>#VALUE!</v>
      </c>
      <c r="Y766" s="1" t="e">
        <f t="shared" si="258"/>
        <v>#VALUE!</v>
      </c>
      <c r="Z766" s="1" t="e">
        <f t="shared" si="258"/>
        <v>#VALUE!</v>
      </c>
      <c r="AA766" s="1" t="e">
        <f t="shared" si="258"/>
        <v>#VALUE!</v>
      </c>
      <c r="AB766" s="1" t="e">
        <f t="shared" si="258"/>
        <v>#VALUE!</v>
      </c>
      <c r="AC766" s="1" t="e">
        <f t="shared" si="258"/>
        <v>#VALUE!</v>
      </c>
      <c r="AD766" s="1" t="e">
        <f t="shared" si="258"/>
        <v>#VALUE!</v>
      </c>
      <c r="AE766" s="1" t="e">
        <f t="shared" si="258"/>
        <v>#VALUE!</v>
      </c>
      <c r="AF766" s="1" t="e">
        <f t="shared" si="258"/>
        <v>#VALUE!</v>
      </c>
      <c r="AG766" s="1" t="e">
        <f t="shared" si="258"/>
        <v>#VALUE!</v>
      </c>
      <c r="AH766" s="1" t="e">
        <f t="shared" si="258"/>
        <v>#VALUE!</v>
      </c>
      <c r="AI766" s="1" t="e">
        <f t="shared" si="258"/>
        <v>#VALUE!</v>
      </c>
      <c r="AJ766" s="1" t="e">
        <f t="shared" si="258"/>
        <v>#VALUE!</v>
      </c>
      <c r="AK766" s="1" t="e">
        <f t="shared" si="258"/>
        <v>#VALUE!</v>
      </c>
      <c r="AL766" s="1" t="e">
        <f t="shared" si="258"/>
        <v>#VALUE!</v>
      </c>
      <c r="AM766" s="1" t="e">
        <f t="shared" si="258"/>
        <v>#VALUE!</v>
      </c>
      <c r="AN766" s="1" t="e">
        <f t="shared" si="258"/>
        <v>#VALUE!</v>
      </c>
      <c r="AO766" s="1" t="e">
        <f t="shared" si="258"/>
        <v>#VALUE!</v>
      </c>
      <c r="AP766" s="1" t="e">
        <f t="shared" si="258"/>
        <v>#VALUE!</v>
      </c>
      <c r="AQ766" s="1" t="e">
        <f t="shared" si="258"/>
        <v>#VALUE!</v>
      </c>
      <c r="AR766" s="1" t="e">
        <f t="shared" si="258"/>
        <v>#VALUE!</v>
      </c>
      <c r="AS766" s="1" t="e">
        <f t="shared" si="258"/>
        <v>#VALUE!</v>
      </c>
      <c r="AT766" s="1" t="e">
        <f t="shared" si="258"/>
        <v>#VALUE!</v>
      </c>
      <c r="AU766" s="1" t="e">
        <f t="shared" si="258"/>
        <v>#VALUE!</v>
      </c>
      <c r="AV766" s="1" t="e">
        <f t="shared" si="258"/>
        <v>#VALUE!</v>
      </c>
      <c r="AW766" s="1" t="e">
        <f t="shared" si="258"/>
        <v>#VALUE!</v>
      </c>
      <c r="AX766" s="1" t="e">
        <f t="shared" si="258"/>
        <v>#VALUE!</v>
      </c>
      <c r="AY766" s="1" t="e">
        <f t="shared" si="258"/>
        <v>#VALUE!</v>
      </c>
      <c r="AZ766" s="1" t="e">
        <f t="shared" si="258"/>
        <v>#VALUE!</v>
      </c>
      <c r="BA766" s="1" t="e">
        <f t="shared" si="258"/>
        <v>#VALUE!</v>
      </c>
      <c r="BB766" s="1" t="e">
        <f t="shared" si="258"/>
        <v>#VALUE!</v>
      </c>
      <c r="BC766" s="1" t="e">
        <f t="shared" si="258"/>
        <v>#VALUE!</v>
      </c>
      <c r="BD766" s="1" t="e">
        <f t="shared" si="258"/>
        <v>#VALUE!</v>
      </c>
      <c r="BE766" s="1" t="e">
        <f t="shared" si="258"/>
        <v>#VALUE!</v>
      </c>
      <c r="BF766" s="1" t="e">
        <f t="shared" si="258"/>
        <v>#VALUE!</v>
      </c>
      <c r="BG766" s="1" t="e">
        <f t="shared" si="258"/>
        <v>#VALUE!</v>
      </c>
      <c r="BH766" s="1" t="e">
        <f t="shared" si="258"/>
        <v>#VALUE!</v>
      </c>
      <c r="BI766" s="1" t="e">
        <f t="shared" si="258"/>
        <v>#VALUE!</v>
      </c>
      <c r="BJ766" s="1" t="e">
        <f t="shared" si="258"/>
        <v>#VALUE!</v>
      </c>
      <c r="BK766" s="1" t="e">
        <f t="shared" si="258"/>
        <v>#VALUE!</v>
      </c>
      <c r="BL766" s="1" t="e">
        <f t="shared" si="258"/>
        <v>#VALUE!</v>
      </c>
      <c r="BM766" s="1" t="e">
        <f t="shared" si="258"/>
        <v>#VALUE!</v>
      </c>
      <c r="BN766" s="1" t="e">
        <f t="shared" si="258"/>
        <v>#VALUE!</v>
      </c>
      <c r="BO766" s="1" t="e">
        <f t="shared" ref="BO766" si="259">BO132*(BO239*0.5+BO660)</f>
        <v>#VALUE!</v>
      </c>
      <c r="BP766" s="1" t="e">
        <f t="shared" si="256"/>
        <v>#VALUE!</v>
      </c>
      <c r="BQ766" s="1" t="e">
        <f t="shared" si="256"/>
        <v>#VALUE!</v>
      </c>
      <c r="BR766" s="1" t="e">
        <f t="shared" si="256"/>
        <v>#VALUE!</v>
      </c>
      <c r="BS766" s="1" t="e">
        <f t="shared" si="256"/>
        <v>#VALUE!</v>
      </c>
      <c r="BT766" s="1" t="e">
        <f t="shared" si="256"/>
        <v>#VALUE!</v>
      </c>
      <c r="BU766" s="1" t="e">
        <f t="shared" si="256"/>
        <v>#VALUE!</v>
      </c>
      <c r="BV766" s="1" t="e">
        <f t="shared" si="256"/>
        <v>#VALUE!</v>
      </c>
      <c r="BW766" s="1" t="e">
        <f t="shared" si="256"/>
        <v>#VALUE!</v>
      </c>
      <c r="BX766" s="1" t="e">
        <f t="shared" si="256"/>
        <v>#VALUE!</v>
      </c>
      <c r="BY766" s="1" t="e">
        <f t="shared" si="256"/>
        <v>#VALUE!</v>
      </c>
      <c r="BZ766" s="1" t="e">
        <f t="shared" ref="BZ766:CX766" si="260">BZ132*(BZ239*0.5+BZ660)</f>
        <v>#VALUE!</v>
      </c>
      <c r="CA766" s="1" t="e">
        <f t="shared" si="260"/>
        <v>#VALUE!</v>
      </c>
      <c r="CB766" s="1" t="e">
        <f t="shared" si="260"/>
        <v>#VALUE!</v>
      </c>
      <c r="CC766" s="1" t="e">
        <f t="shared" si="260"/>
        <v>#VALUE!</v>
      </c>
      <c r="CD766" s="1" t="e">
        <f t="shared" si="260"/>
        <v>#VALUE!</v>
      </c>
      <c r="CE766" s="1" t="e">
        <f t="shared" si="260"/>
        <v>#VALUE!</v>
      </c>
      <c r="CF766" s="1" t="e">
        <f t="shared" si="260"/>
        <v>#VALUE!</v>
      </c>
      <c r="CG766" s="1" t="e">
        <f t="shared" si="260"/>
        <v>#VALUE!</v>
      </c>
      <c r="CH766" s="1" t="e">
        <f t="shared" si="260"/>
        <v>#VALUE!</v>
      </c>
      <c r="CI766" s="1" t="e">
        <f t="shared" si="260"/>
        <v>#VALUE!</v>
      </c>
      <c r="CJ766" s="1" t="e">
        <f t="shared" si="260"/>
        <v>#VALUE!</v>
      </c>
      <c r="CK766" s="1" t="e">
        <f t="shared" si="260"/>
        <v>#VALUE!</v>
      </c>
      <c r="CL766" s="1" t="e">
        <f t="shared" si="260"/>
        <v>#VALUE!</v>
      </c>
      <c r="CM766" s="1" t="e">
        <f t="shared" si="260"/>
        <v>#VALUE!</v>
      </c>
      <c r="CN766" s="1" t="e">
        <f t="shared" si="260"/>
        <v>#VALUE!</v>
      </c>
      <c r="CO766" s="1" t="e">
        <f t="shared" si="260"/>
        <v>#VALUE!</v>
      </c>
      <c r="CP766" s="1" t="e">
        <f t="shared" si="260"/>
        <v>#VALUE!</v>
      </c>
      <c r="CQ766" s="1" t="e">
        <f t="shared" si="260"/>
        <v>#VALUE!</v>
      </c>
      <c r="CR766" s="1" t="e">
        <f t="shared" si="260"/>
        <v>#VALUE!</v>
      </c>
      <c r="CS766" s="1" t="e">
        <f t="shared" si="260"/>
        <v>#VALUE!</v>
      </c>
      <c r="CT766" s="1" t="e">
        <f t="shared" si="260"/>
        <v>#VALUE!</v>
      </c>
      <c r="CU766" s="1" t="e">
        <f t="shared" si="260"/>
        <v>#VALUE!</v>
      </c>
      <c r="CV766" s="1" t="e">
        <f t="shared" si="260"/>
        <v>#VALUE!</v>
      </c>
      <c r="CW766" s="1" t="e">
        <f t="shared" si="260"/>
        <v>#VALUE!</v>
      </c>
      <c r="CX766" s="7" t="e">
        <f t="shared" si="260"/>
        <v>#VALUE!</v>
      </c>
    </row>
    <row r="767" spans="2:102" x14ac:dyDescent="0.25">
      <c r="B767" s="25">
        <v>17</v>
      </c>
      <c r="C767" s="29">
        <f t="shared" si="248"/>
        <v>75.00352222121154</v>
      </c>
      <c r="D767" s="1">
        <f t="shared" ref="D767:BO770" si="261">D133*(D240*0.5+D661)</f>
        <v>65.164565194692557</v>
      </c>
      <c r="E767" s="1">
        <f t="shared" si="261"/>
        <v>56.613304836026451</v>
      </c>
      <c r="F767" s="1">
        <f t="shared" si="261"/>
        <v>98.196333649156699</v>
      </c>
      <c r="G767" s="1">
        <f t="shared" si="261"/>
        <v>90.82286613523155</v>
      </c>
      <c r="H767" s="1">
        <f t="shared" si="261"/>
        <v>0.32363879033978371</v>
      </c>
      <c r="I767" s="1">
        <f t="shared" si="261"/>
        <v>0.34442310868003662</v>
      </c>
      <c r="J767" s="1">
        <f t="shared" si="261"/>
        <v>0.36654218848613618</v>
      </c>
      <c r="K767" s="1">
        <f t="shared" si="261"/>
        <v>0.73238695056925263</v>
      </c>
      <c r="L767" s="1">
        <f t="shared" si="261"/>
        <v>0.76349460957623649</v>
      </c>
      <c r="M767" s="1">
        <f t="shared" si="261"/>
        <v>0.79592314178124746</v>
      </c>
      <c r="N767" s="1">
        <f t="shared" si="261"/>
        <v>0.82972861666337905</v>
      </c>
      <c r="O767" s="1">
        <f t="shared" si="261"/>
        <v>0.86496948310435062</v>
      </c>
      <c r="P767" s="1">
        <f t="shared" si="261"/>
        <v>3.0013230533854629</v>
      </c>
      <c r="Q767" s="1">
        <f t="shared" si="261"/>
        <v>3.0781066564985733</v>
      </c>
      <c r="R767" s="1">
        <f t="shared" si="261"/>
        <v>3.1568479436738266</v>
      </c>
      <c r="S767" s="1">
        <f t="shared" si="261"/>
        <v>3.237596676499316</v>
      </c>
      <c r="T767" s="1">
        <f t="shared" si="261"/>
        <v>2.5296069984461398</v>
      </c>
      <c r="U767" s="1" t="e">
        <f t="shared" si="261"/>
        <v>#VALUE!</v>
      </c>
      <c r="V767" s="1" t="e">
        <f t="shared" si="261"/>
        <v>#VALUE!</v>
      </c>
      <c r="W767" s="1" t="e">
        <f t="shared" si="261"/>
        <v>#VALUE!</v>
      </c>
      <c r="X767" s="1" t="e">
        <f t="shared" si="261"/>
        <v>#VALUE!</v>
      </c>
      <c r="Y767" s="1" t="e">
        <f t="shared" si="261"/>
        <v>#VALUE!</v>
      </c>
      <c r="Z767" s="1" t="e">
        <f t="shared" si="261"/>
        <v>#VALUE!</v>
      </c>
      <c r="AA767" s="1" t="e">
        <f t="shared" si="261"/>
        <v>#VALUE!</v>
      </c>
      <c r="AB767" s="1" t="e">
        <f t="shared" si="261"/>
        <v>#VALUE!</v>
      </c>
      <c r="AC767" s="1" t="e">
        <f t="shared" si="261"/>
        <v>#VALUE!</v>
      </c>
      <c r="AD767" s="1" t="e">
        <f t="shared" si="261"/>
        <v>#VALUE!</v>
      </c>
      <c r="AE767" s="1" t="e">
        <f t="shared" si="261"/>
        <v>#VALUE!</v>
      </c>
      <c r="AF767" s="1" t="e">
        <f t="shared" si="261"/>
        <v>#VALUE!</v>
      </c>
      <c r="AG767" s="1" t="e">
        <f t="shared" si="261"/>
        <v>#VALUE!</v>
      </c>
      <c r="AH767" s="1" t="e">
        <f t="shared" si="261"/>
        <v>#VALUE!</v>
      </c>
      <c r="AI767" s="1" t="e">
        <f t="shared" si="261"/>
        <v>#VALUE!</v>
      </c>
      <c r="AJ767" s="1" t="e">
        <f t="shared" si="261"/>
        <v>#VALUE!</v>
      </c>
      <c r="AK767" s="1" t="e">
        <f t="shared" si="261"/>
        <v>#VALUE!</v>
      </c>
      <c r="AL767" s="1" t="e">
        <f t="shared" si="261"/>
        <v>#VALUE!</v>
      </c>
      <c r="AM767" s="1" t="e">
        <f t="shared" si="261"/>
        <v>#VALUE!</v>
      </c>
      <c r="AN767" s="1" t="e">
        <f t="shared" si="261"/>
        <v>#VALUE!</v>
      </c>
      <c r="AO767" s="1" t="e">
        <f t="shared" si="261"/>
        <v>#VALUE!</v>
      </c>
      <c r="AP767" s="1" t="e">
        <f t="shared" si="261"/>
        <v>#VALUE!</v>
      </c>
      <c r="AQ767" s="1" t="e">
        <f t="shared" si="261"/>
        <v>#VALUE!</v>
      </c>
      <c r="AR767" s="1" t="e">
        <f t="shared" si="261"/>
        <v>#VALUE!</v>
      </c>
      <c r="AS767" s="1" t="e">
        <f t="shared" si="261"/>
        <v>#VALUE!</v>
      </c>
      <c r="AT767" s="1" t="e">
        <f t="shared" si="261"/>
        <v>#VALUE!</v>
      </c>
      <c r="AU767" s="1" t="e">
        <f t="shared" si="261"/>
        <v>#VALUE!</v>
      </c>
      <c r="AV767" s="1" t="e">
        <f t="shared" si="261"/>
        <v>#VALUE!</v>
      </c>
      <c r="AW767" s="1" t="e">
        <f t="shared" si="261"/>
        <v>#VALUE!</v>
      </c>
      <c r="AX767" s="1" t="e">
        <f t="shared" si="261"/>
        <v>#VALUE!</v>
      </c>
      <c r="AY767" s="1" t="e">
        <f t="shared" si="261"/>
        <v>#VALUE!</v>
      </c>
      <c r="AZ767" s="1" t="e">
        <f t="shared" si="261"/>
        <v>#VALUE!</v>
      </c>
      <c r="BA767" s="1" t="e">
        <f t="shared" si="261"/>
        <v>#VALUE!</v>
      </c>
      <c r="BB767" s="1" t="e">
        <f t="shared" si="261"/>
        <v>#VALUE!</v>
      </c>
      <c r="BC767" s="1" t="e">
        <f t="shared" si="261"/>
        <v>#VALUE!</v>
      </c>
      <c r="BD767" s="1" t="e">
        <f t="shared" si="261"/>
        <v>#VALUE!</v>
      </c>
      <c r="BE767" s="1" t="e">
        <f t="shared" si="261"/>
        <v>#VALUE!</v>
      </c>
      <c r="BF767" s="1" t="e">
        <f t="shared" si="261"/>
        <v>#VALUE!</v>
      </c>
      <c r="BG767" s="1" t="e">
        <f t="shared" si="261"/>
        <v>#VALUE!</v>
      </c>
      <c r="BH767" s="1" t="e">
        <f t="shared" si="261"/>
        <v>#VALUE!</v>
      </c>
      <c r="BI767" s="1" t="e">
        <f t="shared" si="261"/>
        <v>#VALUE!</v>
      </c>
      <c r="BJ767" s="1" t="e">
        <f t="shared" si="261"/>
        <v>#VALUE!</v>
      </c>
      <c r="BK767" s="1" t="e">
        <f t="shared" si="261"/>
        <v>#VALUE!</v>
      </c>
      <c r="BL767" s="1" t="e">
        <f t="shared" si="261"/>
        <v>#VALUE!</v>
      </c>
      <c r="BM767" s="1" t="e">
        <f t="shared" si="261"/>
        <v>#VALUE!</v>
      </c>
      <c r="BN767" s="1" t="e">
        <f t="shared" si="261"/>
        <v>#VALUE!</v>
      </c>
      <c r="BO767" s="1" t="e">
        <f t="shared" si="261"/>
        <v>#VALUE!</v>
      </c>
      <c r="BP767" s="1" t="e">
        <f t="shared" ref="BP767:CX774" si="262">BP133*(BP240*0.5+BP661)</f>
        <v>#VALUE!</v>
      </c>
      <c r="BQ767" s="1" t="e">
        <f t="shared" si="262"/>
        <v>#VALUE!</v>
      </c>
      <c r="BR767" s="1" t="e">
        <f t="shared" si="262"/>
        <v>#VALUE!</v>
      </c>
      <c r="BS767" s="1" t="e">
        <f t="shared" si="262"/>
        <v>#VALUE!</v>
      </c>
      <c r="BT767" s="1" t="e">
        <f t="shared" si="262"/>
        <v>#VALUE!</v>
      </c>
      <c r="BU767" s="1" t="e">
        <f t="shared" si="262"/>
        <v>#VALUE!</v>
      </c>
      <c r="BV767" s="1" t="e">
        <f t="shared" si="262"/>
        <v>#VALUE!</v>
      </c>
      <c r="BW767" s="1" t="e">
        <f t="shared" si="262"/>
        <v>#VALUE!</v>
      </c>
      <c r="BX767" s="1" t="e">
        <f t="shared" si="262"/>
        <v>#VALUE!</v>
      </c>
      <c r="BY767" s="1" t="e">
        <f t="shared" si="262"/>
        <v>#VALUE!</v>
      </c>
      <c r="BZ767" s="1" t="e">
        <f t="shared" si="262"/>
        <v>#VALUE!</v>
      </c>
      <c r="CA767" s="1" t="e">
        <f t="shared" si="262"/>
        <v>#VALUE!</v>
      </c>
      <c r="CB767" s="1" t="e">
        <f t="shared" si="262"/>
        <v>#VALUE!</v>
      </c>
      <c r="CC767" s="1" t="e">
        <f t="shared" si="262"/>
        <v>#VALUE!</v>
      </c>
      <c r="CD767" s="1" t="e">
        <f t="shared" si="262"/>
        <v>#VALUE!</v>
      </c>
      <c r="CE767" s="1" t="e">
        <f t="shared" si="262"/>
        <v>#VALUE!</v>
      </c>
      <c r="CF767" s="1" t="e">
        <f t="shared" si="262"/>
        <v>#VALUE!</v>
      </c>
      <c r="CG767" s="1" t="e">
        <f t="shared" si="262"/>
        <v>#VALUE!</v>
      </c>
      <c r="CH767" s="1" t="e">
        <f t="shared" si="262"/>
        <v>#VALUE!</v>
      </c>
      <c r="CI767" s="1" t="e">
        <f t="shared" si="262"/>
        <v>#VALUE!</v>
      </c>
      <c r="CJ767" s="1" t="e">
        <f t="shared" si="262"/>
        <v>#VALUE!</v>
      </c>
      <c r="CK767" s="1" t="e">
        <f t="shared" si="262"/>
        <v>#VALUE!</v>
      </c>
      <c r="CL767" s="1" t="e">
        <f t="shared" si="262"/>
        <v>#VALUE!</v>
      </c>
      <c r="CM767" s="1" t="e">
        <f t="shared" si="262"/>
        <v>#VALUE!</v>
      </c>
      <c r="CN767" s="1" t="e">
        <f t="shared" si="262"/>
        <v>#VALUE!</v>
      </c>
      <c r="CO767" s="1" t="e">
        <f t="shared" si="262"/>
        <v>#VALUE!</v>
      </c>
      <c r="CP767" s="1" t="e">
        <f t="shared" si="262"/>
        <v>#VALUE!</v>
      </c>
      <c r="CQ767" s="1" t="e">
        <f t="shared" si="262"/>
        <v>#VALUE!</v>
      </c>
      <c r="CR767" s="1" t="e">
        <f t="shared" si="262"/>
        <v>#VALUE!</v>
      </c>
      <c r="CS767" s="1" t="e">
        <f t="shared" si="262"/>
        <v>#VALUE!</v>
      </c>
      <c r="CT767" s="1" t="e">
        <f t="shared" si="262"/>
        <v>#VALUE!</v>
      </c>
      <c r="CU767" s="1" t="e">
        <f t="shared" si="262"/>
        <v>#VALUE!</v>
      </c>
      <c r="CV767" s="1" t="e">
        <f t="shared" si="262"/>
        <v>#VALUE!</v>
      </c>
      <c r="CW767" s="1" t="e">
        <f t="shared" si="262"/>
        <v>#VALUE!</v>
      </c>
      <c r="CX767" s="7" t="e">
        <f t="shared" si="262"/>
        <v>#VALUE!</v>
      </c>
    </row>
    <row r="768" spans="2:102" x14ac:dyDescent="0.25">
      <c r="B768" s="25">
        <v>18</v>
      </c>
      <c r="C768" s="29">
        <f t="shared" si="248"/>
        <v>79.093354829801811</v>
      </c>
      <c r="D768" s="1">
        <f t="shared" si="261"/>
        <v>68.743660502475606</v>
      </c>
      <c r="E768" s="1">
        <f t="shared" si="261"/>
        <v>59.745443592827584</v>
      </c>
      <c r="F768" s="1">
        <f t="shared" si="261"/>
        <v>51.92256276181098</v>
      </c>
      <c r="G768" s="1">
        <f t="shared" si="261"/>
        <v>90.09157869845555</v>
      </c>
      <c r="H768" s="1">
        <f t="shared" si="261"/>
        <v>0.32110099930087027</v>
      </c>
      <c r="I768" s="1">
        <f t="shared" si="261"/>
        <v>0.3417268840020809</v>
      </c>
      <c r="J768" s="1">
        <f t="shared" si="261"/>
        <v>0.36367764991566764</v>
      </c>
      <c r="K768" s="1">
        <f t="shared" si="261"/>
        <v>0.38703839804340651</v>
      </c>
      <c r="L768" s="1">
        <f t="shared" si="261"/>
        <v>0.77331090926407309</v>
      </c>
      <c r="M768" s="1">
        <f t="shared" si="261"/>
        <v>0.80612611727300598</v>
      </c>
      <c r="N768" s="1">
        <f t="shared" si="261"/>
        <v>0.84033344582774949</v>
      </c>
      <c r="O768" s="1">
        <f t="shared" si="261"/>
        <v>0.87599193719750712</v>
      </c>
      <c r="P768" s="1">
        <f t="shared" si="261"/>
        <v>0.91316313709357622</v>
      </c>
      <c r="Q768" s="1">
        <f t="shared" si="261"/>
        <v>3.1683023947105653</v>
      </c>
      <c r="R768" s="1">
        <f t="shared" si="261"/>
        <v>3.2491064225461805</v>
      </c>
      <c r="S768" s="1">
        <f t="shared" si="261"/>
        <v>3.3319649357023033</v>
      </c>
      <c r="T768" s="1">
        <f t="shared" si="261"/>
        <v>3.4169300264856113</v>
      </c>
      <c r="U768" s="1">
        <f t="shared" si="261"/>
        <v>2.6705081255206138</v>
      </c>
      <c r="V768" s="1" t="e">
        <f t="shared" si="261"/>
        <v>#VALUE!</v>
      </c>
      <c r="W768" s="1" t="e">
        <f t="shared" si="261"/>
        <v>#VALUE!</v>
      </c>
      <c r="X768" s="1" t="e">
        <f t="shared" si="261"/>
        <v>#VALUE!</v>
      </c>
      <c r="Y768" s="1" t="e">
        <f t="shared" si="261"/>
        <v>#VALUE!</v>
      </c>
      <c r="Z768" s="1" t="e">
        <f t="shared" si="261"/>
        <v>#VALUE!</v>
      </c>
      <c r="AA768" s="1" t="e">
        <f t="shared" si="261"/>
        <v>#VALUE!</v>
      </c>
      <c r="AB768" s="1" t="e">
        <f t="shared" si="261"/>
        <v>#VALUE!</v>
      </c>
      <c r="AC768" s="1" t="e">
        <f t="shared" si="261"/>
        <v>#VALUE!</v>
      </c>
      <c r="AD768" s="1" t="e">
        <f t="shared" si="261"/>
        <v>#VALUE!</v>
      </c>
      <c r="AE768" s="1" t="e">
        <f t="shared" si="261"/>
        <v>#VALUE!</v>
      </c>
      <c r="AF768" s="1" t="e">
        <f t="shared" si="261"/>
        <v>#VALUE!</v>
      </c>
      <c r="AG768" s="1" t="e">
        <f t="shared" si="261"/>
        <v>#VALUE!</v>
      </c>
      <c r="AH768" s="1" t="e">
        <f t="shared" si="261"/>
        <v>#VALUE!</v>
      </c>
      <c r="AI768" s="1" t="e">
        <f t="shared" si="261"/>
        <v>#VALUE!</v>
      </c>
      <c r="AJ768" s="1" t="e">
        <f t="shared" si="261"/>
        <v>#VALUE!</v>
      </c>
      <c r="AK768" s="1" t="e">
        <f t="shared" si="261"/>
        <v>#VALUE!</v>
      </c>
      <c r="AL768" s="1" t="e">
        <f t="shared" si="261"/>
        <v>#VALUE!</v>
      </c>
      <c r="AM768" s="1" t="e">
        <f t="shared" si="261"/>
        <v>#VALUE!</v>
      </c>
      <c r="AN768" s="1" t="e">
        <f t="shared" si="261"/>
        <v>#VALUE!</v>
      </c>
      <c r="AO768" s="1" t="e">
        <f t="shared" si="261"/>
        <v>#VALUE!</v>
      </c>
      <c r="AP768" s="1" t="e">
        <f t="shared" si="261"/>
        <v>#VALUE!</v>
      </c>
      <c r="AQ768" s="1" t="e">
        <f t="shared" si="261"/>
        <v>#VALUE!</v>
      </c>
      <c r="AR768" s="1" t="e">
        <f t="shared" si="261"/>
        <v>#VALUE!</v>
      </c>
      <c r="AS768" s="1" t="e">
        <f t="shared" si="261"/>
        <v>#VALUE!</v>
      </c>
      <c r="AT768" s="1" t="e">
        <f t="shared" si="261"/>
        <v>#VALUE!</v>
      </c>
      <c r="AU768" s="1" t="e">
        <f t="shared" si="261"/>
        <v>#VALUE!</v>
      </c>
      <c r="AV768" s="1" t="e">
        <f t="shared" si="261"/>
        <v>#VALUE!</v>
      </c>
      <c r="AW768" s="1" t="e">
        <f t="shared" si="261"/>
        <v>#VALUE!</v>
      </c>
      <c r="AX768" s="1" t="e">
        <f t="shared" si="261"/>
        <v>#VALUE!</v>
      </c>
      <c r="AY768" s="1" t="e">
        <f t="shared" si="261"/>
        <v>#VALUE!</v>
      </c>
      <c r="AZ768" s="1" t="e">
        <f t="shared" si="261"/>
        <v>#VALUE!</v>
      </c>
      <c r="BA768" s="1" t="e">
        <f t="shared" si="261"/>
        <v>#VALUE!</v>
      </c>
      <c r="BB768" s="1" t="e">
        <f t="shared" si="261"/>
        <v>#VALUE!</v>
      </c>
      <c r="BC768" s="1" t="e">
        <f t="shared" si="261"/>
        <v>#VALUE!</v>
      </c>
      <c r="BD768" s="1" t="e">
        <f t="shared" si="261"/>
        <v>#VALUE!</v>
      </c>
      <c r="BE768" s="1" t="e">
        <f t="shared" si="261"/>
        <v>#VALUE!</v>
      </c>
      <c r="BF768" s="1" t="e">
        <f t="shared" si="261"/>
        <v>#VALUE!</v>
      </c>
      <c r="BG768" s="1" t="e">
        <f t="shared" si="261"/>
        <v>#VALUE!</v>
      </c>
      <c r="BH768" s="1" t="e">
        <f t="shared" si="261"/>
        <v>#VALUE!</v>
      </c>
      <c r="BI768" s="1" t="e">
        <f t="shared" si="261"/>
        <v>#VALUE!</v>
      </c>
      <c r="BJ768" s="1" t="e">
        <f t="shared" si="261"/>
        <v>#VALUE!</v>
      </c>
      <c r="BK768" s="1" t="e">
        <f t="shared" si="261"/>
        <v>#VALUE!</v>
      </c>
      <c r="BL768" s="1" t="e">
        <f t="shared" si="261"/>
        <v>#VALUE!</v>
      </c>
      <c r="BM768" s="1" t="e">
        <f t="shared" si="261"/>
        <v>#VALUE!</v>
      </c>
      <c r="BN768" s="1" t="e">
        <f t="shared" si="261"/>
        <v>#VALUE!</v>
      </c>
      <c r="BO768" s="1" t="e">
        <f t="shared" si="261"/>
        <v>#VALUE!</v>
      </c>
      <c r="BP768" s="1" t="e">
        <f t="shared" si="262"/>
        <v>#VALUE!</v>
      </c>
      <c r="BQ768" s="1" t="e">
        <f t="shared" si="262"/>
        <v>#VALUE!</v>
      </c>
      <c r="BR768" s="1" t="e">
        <f t="shared" si="262"/>
        <v>#VALUE!</v>
      </c>
      <c r="BS768" s="1" t="e">
        <f t="shared" si="262"/>
        <v>#VALUE!</v>
      </c>
      <c r="BT768" s="1" t="e">
        <f t="shared" si="262"/>
        <v>#VALUE!</v>
      </c>
      <c r="BU768" s="1" t="e">
        <f t="shared" si="262"/>
        <v>#VALUE!</v>
      </c>
      <c r="BV768" s="1" t="e">
        <f t="shared" si="262"/>
        <v>#VALUE!</v>
      </c>
      <c r="BW768" s="1" t="e">
        <f t="shared" si="262"/>
        <v>#VALUE!</v>
      </c>
      <c r="BX768" s="1" t="e">
        <f t="shared" si="262"/>
        <v>#VALUE!</v>
      </c>
      <c r="BY768" s="1" t="e">
        <f t="shared" si="262"/>
        <v>#VALUE!</v>
      </c>
      <c r="BZ768" s="1" t="e">
        <f t="shared" si="262"/>
        <v>#VALUE!</v>
      </c>
      <c r="CA768" s="1" t="e">
        <f t="shared" si="262"/>
        <v>#VALUE!</v>
      </c>
      <c r="CB768" s="1" t="e">
        <f t="shared" si="262"/>
        <v>#VALUE!</v>
      </c>
      <c r="CC768" s="1" t="e">
        <f t="shared" si="262"/>
        <v>#VALUE!</v>
      </c>
      <c r="CD768" s="1" t="e">
        <f t="shared" si="262"/>
        <v>#VALUE!</v>
      </c>
      <c r="CE768" s="1" t="e">
        <f t="shared" si="262"/>
        <v>#VALUE!</v>
      </c>
      <c r="CF768" s="1" t="e">
        <f t="shared" si="262"/>
        <v>#VALUE!</v>
      </c>
      <c r="CG768" s="1" t="e">
        <f t="shared" si="262"/>
        <v>#VALUE!</v>
      </c>
      <c r="CH768" s="1" t="e">
        <f t="shared" si="262"/>
        <v>#VALUE!</v>
      </c>
      <c r="CI768" s="1" t="e">
        <f t="shared" si="262"/>
        <v>#VALUE!</v>
      </c>
      <c r="CJ768" s="1" t="e">
        <f t="shared" si="262"/>
        <v>#VALUE!</v>
      </c>
      <c r="CK768" s="1" t="e">
        <f t="shared" si="262"/>
        <v>#VALUE!</v>
      </c>
      <c r="CL768" s="1" t="e">
        <f t="shared" si="262"/>
        <v>#VALUE!</v>
      </c>
      <c r="CM768" s="1" t="e">
        <f t="shared" si="262"/>
        <v>#VALUE!</v>
      </c>
      <c r="CN768" s="1" t="e">
        <f t="shared" si="262"/>
        <v>#VALUE!</v>
      </c>
      <c r="CO768" s="1" t="e">
        <f t="shared" si="262"/>
        <v>#VALUE!</v>
      </c>
      <c r="CP768" s="1" t="e">
        <f t="shared" si="262"/>
        <v>#VALUE!</v>
      </c>
      <c r="CQ768" s="1" t="e">
        <f t="shared" si="262"/>
        <v>#VALUE!</v>
      </c>
      <c r="CR768" s="1" t="e">
        <f t="shared" si="262"/>
        <v>#VALUE!</v>
      </c>
      <c r="CS768" s="1" t="e">
        <f t="shared" si="262"/>
        <v>#VALUE!</v>
      </c>
      <c r="CT768" s="1" t="e">
        <f t="shared" si="262"/>
        <v>#VALUE!</v>
      </c>
      <c r="CU768" s="1" t="e">
        <f t="shared" si="262"/>
        <v>#VALUE!</v>
      </c>
      <c r="CV768" s="1" t="e">
        <f t="shared" si="262"/>
        <v>#VALUE!</v>
      </c>
      <c r="CW768" s="1" t="e">
        <f t="shared" si="262"/>
        <v>#VALUE!</v>
      </c>
      <c r="CX768" s="7" t="e">
        <f t="shared" si="262"/>
        <v>#VALUE!</v>
      </c>
    </row>
    <row r="769" spans="2:102" x14ac:dyDescent="0.25">
      <c r="B769" s="25">
        <v>19</v>
      </c>
      <c r="C769" s="29">
        <f t="shared" si="248"/>
        <v>83.183187438392096</v>
      </c>
      <c r="D769" s="1">
        <f t="shared" si="261"/>
        <v>72.32275581025867</v>
      </c>
      <c r="E769" s="1">
        <f t="shared" si="261"/>
        <v>62.877582349628717</v>
      </c>
      <c r="F769" s="1">
        <f t="shared" si="261"/>
        <v>54.663560792939812</v>
      </c>
      <c r="G769" s="1">
        <f t="shared" si="261"/>
        <v>47.520496281928011</v>
      </c>
      <c r="H769" s="1">
        <f t="shared" si="261"/>
        <v>0.31766757064303919</v>
      </c>
      <c r="I769" s="1">
        <f t="shared" si="261"/>
        <v>0.33807694843769753</v>
      </c>
      <c r="J769" s="1">
        <f t="shared" si="261"/>
        <v>0.35979756182536443</v>
      </c>
      <c r="K769" s="1">
        <f t="shared" si="261"/>
        <v>0.38291365223618656</v>
      </c>
      <c r="L769" s="1">
        <f t="shared" si="261"/>
        <v>0.40751487318687424</v>
      </c>
      <c r="M769" s="1">
        <f t="shared" si="261"/>
        <v>0.8141954649262273</v>
      </c>
      <c r="N769" s="1">
        <f t="shared" si="261"/>
        <v>0.84871657772245679</v>
      </c>
      <c r="O769" s="1">
        <f t="shared" si="261"/>
        <v>0.88470098980264023</v>
      </c>
      <c r="P769" s="1">
        <f t="shared" si="261"/>
        <v>0.92221071336275007</v>
      </c>
      <c r="Q769" s="1">
        <f t="shared" si="261"/>
        <v>0.96131038796079371</v>
      </c>
      <c r="R769" s="1">
        <f t="shared" si="261"/>
        <v>3.3351209594391813</v>
      </c>
      <c r="S769" s="1">
        <f t="shared" si="261"/>
        <v>3.4199415398798068</v>
      </c>
      <c r="T769" s="1">
        <f t="shared" si="261"/>
        <v>3.5069133136435462</v>
      </c>
      <c r="U769" s="1">
        <f t="shared" si="261"/>
        <v>3.5960907015111765</v>
      </c>
      <c r="V769" s="1">
        <f t="shared" si="261"/>
        <v>2.8112735861753504</v>
      </c>
      <c r="W769" s="1" t="e">
        <f t="shared" si="261"/>
        <v>#VALUE!</v>
      </c>
      <c r="X769" s="1" t="e">
        <f t="shared" si="261"/>
        <v>#VALUE!</v>
      </c>
      <c r="Y769" s="1" t="e">
        <f t="shared" si="261"/>
        <v>#VALUE!</v>
      </c>
      <c r="Z769" s="1" t="e">
        <f t="shared" si="261"/>
        <v>#VALUE!</v>
      </c>
      <c r="AA769" s="1" t="e">
        <f t="shared" si="261"/>
        <v>#VALUE!</v>
      </c>
      <c r="AB769" s="1" t="e">
        <f t="shared" si="261"/>
        <v>#VALUE!</v>
      </c>
      <c r="AC769" s="1" t="e">
        <f t="shared" si="261"/>
        <v>#VALUE!</v>
      </c>
      <c r="AD769" s="1" t="e">
        <f t="shared" si="261"/>
        <v>#VALUE!</v>
      </c>
      <c r="AE769" s="1" t="e">
        <f t="shared" si="261"/>
        <v>#VALUE!</v>
      </c>
      <c r="AF769" s="1" t="e">
        <f t="shared" si="261"/>
        <v>#VALUE!</v>
      </c>
      <c r="AG769" s="1" t="e">
        <f t="shared" si="261"/>
        <v>#VALUE!</v>
      </c>
      <c r="AH769" s="1" t="e">
        <f t="shared" si="261"/>
        <v>#VALUE!</v>
      </c>
      <c r="AI769" s="1" t="e">
        <f t="shared" si="261"/>
        <v>#VALUE!</v>
      </c>
      <c r="AJ769" s="1" t="e">
        <f t="shared" si="261"/>
        <v>#VALUE!</v>
      </c>
      <c r="AK769" s="1" t="e">
        <f t="shared" si="261"/>
        <v>#VALUE!</v>
      </c>
      <c r="AL769" s="1" t="e">
        <f t="shared" si="261"/>
        <v>#VALUE!</v>
      </c>
      <c r="AM769" s="1" t="e">
        <f t="shared" si="261"/>
        <v>#VALUE!</v>
      </c>
      <c r="AN769" s="1" t="e">
        <f t="shared" si="261"/>
        <v>#VALUE!</v>
      </c>
      <c r="AO769" s="1" t="e">
        <f t="shared" si="261"/>
        <v>#VALUE!</v>
      </c>
      <c r="AP769" s="1" t="e">
        <f t="shared" si="261"/>
        <v>#VALUE!</v>
      </c>
      <c r="AQ769" s="1" t="e">
        <f t="shared" si="261"/>
        <v>#VALUE!</v>
      </c>
      <c r="AR769" s="1" t="e">
        <f t="shared" si="261"/>
        <v>#VALUE!</v>
      </c>
      <c r="AS769" s="1" t="e">
        <f t="shared" si="261"/>
        <v>#VALUE!</v>
      </c>
      <c r="AT769" s="1" t="e">
        <f t="shared" si="261"/>
        <v>#VALUE!</v>
      </c>
      <c r="AU769" s="1" t="e">
        <f t="shared" si="261"/>
        <v>#VALUE!</v>
      </c>
      <c r="AV769" s="1" t="e">
        <f t="shared" si="261"/>
        <v>#VALUE!</v>
      </c>
      <c r="AW769" s="1" t="e">
        <f t="shared" si="261"/>
        <v>#VALUE!</v>
      </c>
      <c r="AX769" s="1" t="e">
        <f t="shared" si="261"/>
        <v>#VALUE!</v>
      </c>
      <c r="AY769" s="1" t="e">
        <f t="shared" si="261"/>
        <v>#VALUE!</v>
      </c>
      <c r="AZ769" s="1" t="e">
        <f t="shared" si="261"/>
        <v>#VALUE!</v>
      </c>
      <c r="BA769" s="1" t="e">
        <f t="shared" si="261"/>
        <v>#VALUE!</v>
      </c>
      <c r="BB769" s="1" t="e">
        <f t="shared" si="261"/>
        <v>#VALUE!</v>
      </c>
      <c r="BC769" s="1" t="e">
        <f t="shared" si="261"/>
        <v>#VALUE!</v>
      </c>
      <c r="BD769" s="1" t="e">
        <f t="shared" si="261"/>
        <v>#VALUE!</v>
      </c>
      <c r="BE769" s="1" t="e">
        <f t="shared" si="261"/>
        <v>#VALUE!</v>
      </c>
      <c r="BF769" s="1" t="e">
        <f t="shared" si="261"/>
        <v>#VALUE!</v>
      </c>
      <c r="BG769" s="1" t="e">
        <f t="shared" si="261"/>
        <v>#VALUE!</v>
      </c>
      <c r="BH769" s="1" t="e">
        <f t="shared" si="261"/>
        <v>#VALUE!</v>
      </c>
      <c r="BI769" s="1" t="e">
        <f t="shared" si="261"/>
        <v>#VALUE!</v>
      </c>
      <c r="BJ769" s="1" t="e">
        <f t="shared" si="261"/>
        <v>#VALUE!</v>
      </c>
      <c r="BK769" s="1" t="e">
        <f t="shared" si="261"/>
        <v>#VALUE!</v>
      </c>
      <c r="BL769" s="1" t="e">
        <f t="shared" si="261"/>
        <v>#VALUE!</v>
      </c>
      <c r="BM769" s="1" t="e">
        <f t="shared" si="261"/>
        <v>#VALUE!</v>
      </c>
      <c r="BN769" s="1" t="e">
        <f t="shared" si="261"/>
        <v>#VALUE!</v>
      </c>
      <c r="BO769" s="1" t="e">
        <f t="shared" si="261"/>
        <v>#VALUE!</v>
      </c>
      <c r="BP769" s="1" t="e">
        <f t="shared" si="262"/>
        <v>#VALUE!</v>
      </c>
      <c r="BQ769" s="1" t="e">
        <f t="shared" si="262"/>
        <v>#VALUE!</v>
      </c>
      <c r="BR769" s="1" t="e">
        <f t="shared" si="262"/>
        <v>#VALUE!</v>
      </c>
      <c r="BS769" s="1" t="e">
        <f t="shared" si="262"/>
        <v>#VALUE!</v>
      </c>
      <c r="BT769" s="1" t="e">
        <f t="shared" si="262"/>
        <v>#VALUE!</v>
      </c>
      <c r="BU769" s="1" t="e">
        <f t="shared" si="262"/>
        <v>#VALUE!</v>
      </c>
      <c r="BV769" s="1" t="e">
        <f t="shared" si="262"/>
        <v>#VALUE!</v>
      </c>
      <c r="BW769" s="1" t="e">
        <f t="shared" si="262"/>
        <v>#VALUE!</v>
      </c>
      <c r="BX769" s="1" t="e">
        <f t="shared" si="262"/>
        <v>#VALUE!</v>
      </c>
      <c r="BY769" s="1" t="e">
        <f t="shared" si="262"/>
        <v>#VALUE!</v>
      </c>
      <c r="BZ769" s="1" t="e">
        <f t="shared" si="262"/>
        <v>#VALUE!</v>
      </c>
      <c r="CA769" s="1" t="e">
        <f t="shared" si="262"/>
        <v>#VALUE!</v>
      </c>
      <c r="CB769" s="1" t="e">
        <f t="shared" si="262"/>
        <v>#VALUE!</v>
      </c>
      <c r="CC769" s="1" t="e">
        <f t="shared" si="262"/>
        <v>#VALUE!</v>
      </c>
      <c r="CD769" s="1" t="e">
        <f t="shared" si="262"/>
        <v>#VALUE!</v>
      </c>
      <c r="CE769" s="1" t="e">
        <f t="shared" si="262"/>
        <v>#VALUE!</v>
      </c>
      <c r="CF769" s="1" t="e">
        <f t="shared" si="262"/>
        <v>#VALUE!</v>
      </c>
      <c r="CG769" s="1" t="e">
        <f t="shared" si="262"/>
        <v>#VALUE!</v>
      </c>
      <c r="CH769" s="1" t="e">
        <f t="shared" si="262"/>
        <v>#VALUE!</v>
      </c>
      <c r="CI769" s="1" t="e">
        <f t="shared" si="262"/>
        <v>#VALUE!</v>
      </c>
      <c r="CJ769" s="1" t="e">
        <f t="shared" si="262"/>
        <v>#VALUE!</v>
      </c>
      <c r="CK769" s="1" t="e">
        <f t="shared" si="262"/>
        <v>#VALUE!</v>
      </c>
      <c r="CL769" s="1" t="e">
        <f t="shared" si="262"/>
        <v>#VALUE!</v>
      </c>
      <c r="CM769" s="1" t="e">
        <f t="shared" si="262"/>
        <v>#VALUE!</v>
      </c>
      <c r="CN769" s="1" t="e">
        <f t="shared" si="262"/>
        <v>#VALUE!</v>
      </c>
      <c r="CO769" s="1" t="e">
        <f t="shared" si="262"/>
        <v>#VALUE!</v>
      </c>
      <c r="CP769" s="1" t="e">
        <f t="shared" si="262"/>
        <v>#VALUE!</v>
      </c>
      <c r="CQ769" s="1" t="e">
        <f t="shared" si="262"/>
        <v>#VALUE!</v>
      </c>
      <c r="CR769" s="1" t="e">
        <f t="shared" si="262"/>
        <v>#VALUE!</v>
      </c>
      <c r="CS769" s="1" t="e">
        <f t="shared" si="262"/>
        <v>#VALUE!</v>
      </c>
      <c r="CT769" s="1" t="e">
        <f t="shared" si="262"/>
        <v>#VALUE!</v>
      </c>
      <c r="CU769" s="1" t="e">
        <f t="shared" si="262"/>
        <v>#VALUE!</v>
      </c>
      <c r="CV769" s="1" t="e">
        <f t="shared" si="262"/>
        <v>#VALUE!</v>
      </c>
      <c r="CW769" s="1" t="e">
        <f t="shared" si="262"/>
        <v>#VALUE!</v>
      </c>
      <c r="CX769" s="7" t="e">
        <f t="shared" si="262"/>
        <v>#VALUE!</v>
      </c>
    </row>
    <row r="770" spans="2:102" x14ac:dyDescent="0.25">
      <c r="B770" s="25">
        <v>20</v>
      </c>
      <c r="C770" s="29">
        <f t="shared" si="248"/>
        <v>107.18342118824546</v>
      </c>
      <c r="D770" s="1">
        <f t="shared" si="261"/>
        <v>108.80475210657927</v>
      </c>
      <c r="E770" s="1">
        <f t="shared" si="261"/>
        <v>94.624298495356243</v>
      </c>
      <c r="F770" s="1">
        <f t="shared" si="261"/>
        <v>82.288743013576038</v>
      </c>
      <c r="G770" s="1">
        <f t="shared" si="261"/>
        <v>71.558448318735699</v>
      </c>
      <c r="H770" s="1">
        <f t="shared" si="261"/>
        <v>0.30375389017297355</v>
      </c>
      <c r="I770" s="1">
        <f t="shared" si="261"/>
        <v>0.60620693332722653</v>
      </c>
      <c r="J770" s="1">
        <f t="shared" si="261"/>
        <v>0.64516116088634468</v>
      </c>
      <c r="K770" s="1">
        <f t="shared" si="261"/>
        <v>0.68661851571553301</v>
      </c>
      <c r="L770" s="1">
        <f t="shared" si="261"/>
        <v>0.73073984218541777</v>
      </c>
      <c r="M770" s="1">
        <f t="shared" si="261"/>
        <v>0.77769631997300126</v>
      </c>
      <c r="N770" s="1">
        <f t="shared" si="261"/>
        <v>1.5537527430028024</v>
      </c>
      <c r="O770" s="1">
        <f t="shared" si="261"/>
        <v>1.6195806545306703</v>
      </c>
      <c r="P770" s="1">
        <f t="shared" si="261"/>
        <v>1.6881968721245553</v>
      </c>
      <c r="Q770" s="1">
        <f t="shared" si="261"/>
        <v>1.759719475657801</v>
      </c>
      <c r="R770" s="1">
        <f t="shared" si="261"/>
        <v>1.8342715444183642</v>
      </c>
      <c r="S770" s="1">
        <f t="shared" si="261"/>
        <v>6.3633288321984267</v>
      </c>
      <c r="T770" s="1">
        <f t="shared" si="261"/>
        <v>6.5247565496563364</v>
      </c>
      <c r="U770" s="1">
        <f t="shared" si="261"/>
        <v>6.6902690399467684</v>
      </c>
      <c r="V770" s="1">
        <f t="shared" si="261"/>
        <v>6.8599694264809399</v>
      </c>
      <c r="W770" s="1">
        <f t="shared" si="261"/>
        <v>5.3641098925368604</v>
      </c>
      <c r="X770" s="1" t="e">
        <f t="shared" si="261"/>
        <v>#VALUE!</v>
      </c>
      <c r="Y770" s="1" t="e">
        <f t="shared" si="261"/>
        <v>#VALUE!</v>
      </c>
      <c r="Z770" s="1" t="e">
        <f t="shared" si="261"/>
        <v>#VALUE!</v>
      </c>
      <c r="AA770" s="1" t="e">
        <f t="shared" si="261"/>
        <v>#VALUE!</v>
      </c>
      <c r="AB770" s="1" t="e">
        <f t="shared" si="261"/>
        <v>#VALUE!</v>
      </c>
      <c r="AC770" s="1" t="e">
        <f t="shared" si="261"/>
        <v>#VALUE!</v>
      </c>
      <c r="AD770" s="1" t="e">
        <f t="shared" si="261"/>
        <v>#VALUE!</v>
      </c>
      <c r="AE770" s="1" t="e">
        <f t="shared" si="261"/>
        <v>#VALUE!</v>
      </c>
      <c r="AF770" s="1" t="e">
        <f t="shared" si="261"/>
        <v>#VALUE!</v>
      </c>
      <c r="AG770" s="1" t="e">
        <f t="shared" si="261"/>
        <v>#VALUE!</v>
      </c>
      <c r="AH770" s="1" t="e">
        <f t="shared" si="261"/>
        <v>#VALUE!</v>
      </c>
      <c r="AI770" s="1" t="e">
        <f t="shared" si="261"/>
        <v>#VALUE!</v>
      </c>
      <c r="AJ770" s="1" t="e">
        <f t="shared" si="261"/>
        <v>#VALUE!</v>
      </c>
      <c r="AK770" s="1" t="e">
        <f t="shared" si="261"/>
        <v>#VALUE!</v>
      </c>
      <c r="AL770" s="1" t="e">
        <f t="shared" si="261"/>
        <v>#VALUE!</v>
      </c>
      <c r="AM770" s="1" t="e">
        <f t="shared" si="261"/>
        <v>#VALUE!</v>
      </c>
      <c r="AN770" s="1" t="e">
        <f t="shared" si="261"/>
        <v>#VALUE!</v>
      </c>
      <c r="AO770" s="1" t="e">
        <f t="shared" si="261"/>
        <v>#VALUE!</v>
      </c>
      <c r="AP770" s="1" t="e">
        <f t="shared" si="261"/>
        <v>#VALUE!</v>
      </c>
      <c r="AQ770" s="1" t="e">
        <f t="shared" si="261"/>
        <v>#VALUE!</v>
      </c>
      <c r="AR770" s="1" t="e">
        <f t="shared" si="261"/>
        <v>#VALUE!</v>
      </c>
      <c r="AS770" s="1" t="e">
        <f t="shared" si="261"/>
        <v>#VALUE!</v>
      </c>
      <c r="AT770" s="1" t="e">
        <f t="shared" si="261"/>
        <v>#VALUE!</v>
      </c>
      <c r="AU770" s="1" t="e">
        <f t="shared" si="261"/>
        <v>#VALUE!</v>
      </c>
      <c r="AV770" s="1" t="e">
        <f t="shared" si="261"/>
        <v>#VALUE!</v>
      </c>
      <c r="AW770" s="1" t="e">
        <f t="shared" si="261"/>
        <v>#VALUE!</v>
      </c>
      <c r="AX770" s="1" t="e">
        <f t="shared" si="261"/>
        <v>#VALUE!</v>
      </c>
      <c r="AY770" s="1" t="e">
        <f t="shared" si="261"/>
        <v>#VALUE!</v>
      </c>
      <c r="AZ770" s="1" t="e">
        <f t="shared" si="261"/>
        <v>#VALUE!</v>
      </c>
      <c r="BA770" s="1" t="e">
        <f t="shared" si="261"/>
        <v>#VALUE!</v>
      </c>
      <c r="BB770" s="1" t="e">
        <f t="shared" si="261"/>
        <v>#VALUE!</v>
      </c>
      <c r="BC770" s="1" t="e">
        <f t="shared" si="261"/>
        <v>#VALUE!</v>
      </c>
      <c r="BD770" s="1" t="e">
        <f t="shared" si="261"/>
        <v>#VALUE!</v>
      </c>
      <c r="BE770" s="1" t="e">
        <f t="shared" si="261"/>
        <v>#VALUE!</v>
      </c>
      <c r="BF770" s="1" t="e">
        <f t="shared" si="261"/>
        <v>#VALUE!</v>
      </c>
      <c r="BG770" s="1" t="e">
        <f t="shared" si="261"/>
        <v>#VALUE!</v>
      </c>
      <c r="BH770" s="1" t="e">
        <f t="shared" si="261"/>
        <v>#VALUE!</v>
      </c>
      <c r="BI770" s="1" t="e">
        <f t="shared" si="261"/>
        <v>#VALUE!</v>
      </c>
      <c r="BJ770" s="1" t="e">
        <f t="shared" si="261"/>
        <v>#VALUE!</v>
      </c>
      <c r="BK770" s="1" t="e">
        <f t="shared" si="261"/>
        <v>#VALUE!</v>
      </c>
      <c r="BL770" s="1" t="e">
        <f t="shared" si="261"/>
        <v>#VALUE!</v>
      </c>
      <c r="BM770" s="1" t="e">
        <f t="shared" si="261"/>
        <v>#VALUE!</v>
      </c>
      <c r="BN770" s="1" t="e">
        <f t="shared" si="261"/>
        <v>#VALUE!</v>
      </c>
      <c r="BO770" s="1" t="e">
        <f t="shared" ref="BO770" si="263">BO136*(BO243*0.5+BO664)</f>
        <v>#VALUE!</v>
      </c>
      <c r="BP770" s="1" t="e">
        <f t="shared" si="262"/>
        <v>#VALUE!</v>
      </c>
      <c r="BQ770" s="1" t="e">
        <f t="shared" si="262"/>
        <v>#VALUE!</v>
      </c>
      <c r="BR770" s="1" t="e">
        <f t="shared" si="262"/>
        <v>#VALUE!</v>
      </c>
      <c r="BS770" s="1" t="e">
        <f t="shared" si="262"/>
        <v>#VALUE!</v>
      </c>
      <c r="BT770" s="1" t="e">
        <f t="shared" si="262"/>
        <v>#VALUE!</v>
      </c>
      <c r="BU770" s="1" t="e">
        <f t="shared" si="262"/>
        <v>#VALUE!</v>
      </c>
      <c r="BV770" s="1" t="e">
        <f t="shared" si="262"/>
        <v>#VALUE!</v>
      </c>
      <c r="BW770" s="1" t="e">
        <f t="shared" si="262"/>
        <v>#VALUE!</v>
      </c>
      <c r="BX770" s="1" t="e">
        <f t="shared" si="262"/>
        <v>#VALUE!</v>
      </c>
      <c r="BY770" s="1" t="e">
        <f t="shared" si="262"/>
        <v>#VALUE!</v>
      </c>
      <c r="BZ770" s="1" t="e">
        <f t="shared" si="262"/>
        <v>#VALUE!</v>
      </c>
      <c r="CA770" s="1" t="e">
        <f t="shared" si="262"/>
        <v>#VALUE!</v>
      </c>
      <c r="CB770" s="1" t="e">
        <f t="shared" si="262"/>
        <v>#VALUE!</v>
      </c>
      <c r="CC770" s="1" t="e">
        <f t="shared" si="262"/>
        <v>#VALUE!</v>
      </c>
      <c r="CD770" s="1" t="e">
        <f t="shared" si="262"/>
        <v>#VALUE!</v>
      </c>
      <c r="CE770" s="1" t="e">
        <f t="shared" si="262"/>
        <v>#VALUE!</v>
      </c>
      <c r="CF770" s="1" t="e">
        <f t="shared" si="262"/>
        <v>#VALUE!</v>
      </c>
      <c r="CG770" s="1" t="e">
        <f t="shared" si="262"/>
        <v>#VALUE!</v>
      </c>
      <c r="CH770" s="1" t="e">
        <f t="shared" si="262"/>
        <v>#VALUE!</v>
      </c>
      <c r="CI770" s="1" t="e">
        <f t="shared" si="262"/>
        <v>#VALUE!</v>
      </c>
      <c r="CJ770" s="1" t="e">
        <f t="shared" si="262"/>
        <v>#VALUE!</v>
      </c>
      <c r="CK770" s="1" t="e">
        <f t="shared" si="262"/>
        <v>#VALUE!</v>
      </c>
      <c r="CL770" s="1" t="e">
        <f t="shared" si="262"/>
        <v>#VALUE!</v>
      </c>
      <c r="CM770" s="1" t="e">
        <f t="shared" si="262"/>
        <v>#VALUE!</v>
      </c>
      <c r="CN770" s="1" t="e">
        <f t="shared" si="262"/>
        <v>#VALUE!</v>
      </c>
      <c r="CO770" s="1" t="e">
        <f t="shared" si="262"/>
        <v>#VALUE!</v>
      </c>
      <c r="CP770" s="1" t="e">
        <f t="shared" si="262"/>
        <v>#VALUE!</v>
      </c>
      <c r="CQ770" s="1" t="e">
        <f t="shared" si="262"/>
        <v>#VALUE!</v>
      </c>
      <c r="CR770" s="1" t="e">
        <f t="shared" si="262"/>
        <v>#VALUE!</v>
      </c>
      <c r="CS770" s="1" t="e">
        <f t="shared" si="262"/>
        <v>#VALUE!</v>
      </c>
      <c r="CT770" s="1" t="e">
        <f t="shared" si="262"/>
        <v>#VALUE!</v>
      </c>
      <c r="CU770" s="1" t="e">
        <f t="shared" si="262"/>
        <v>#VALUE!</v>
      </c>
      <c r="CV770" s="1" t="e">
        <f t="shared" si="262"/>
        <v>#VALUE!</v>
      </c>
      <c r="CW770" s="1" t="e">
        <f t="shared" si="262"/>
        <v>#VALUE!</v>
      </c>
      <c r="CX770" s="7" t="e">
        <f t="shared" si="262"/>
        <v>#VALUE!</v>
      </c>
    </row>
    <row r="771" spans="2:102" x14ac:dyDescent="0.25">
      <c r="B771" s="25">
        <v>21</v>
      </c>
      <c r="C771" s="29">
        <f t="shared" si="248"/>
        <v>112.1422749970413</v>
      </c>
      <c r="D771" s="1">
        <f t="shared" ref="D771:BO774" si="264">D137*(D244*0.5+D665)</f>
        <v>91.52463761359779</v>
      </c>
      <c r="E771" s="1">
        <f t="shared" si="264"/>
        <v>92.931440769214433</v>
      </c>
      <c r="F771" s="1">
        <f t="shared" si="264"/>
        <v>80.83941571528382</v>
      </c>
      <c r="G771" s="1">
        <f t="shared" si="264"/>
        <v>70.318227444887071</v>
      </c>
      <c r="H771" s="1">
        <f t="shared" si="264"/>
        <v>0.2985330394485543</v>
      </c>
      <c r="I771" s="1">
        <f t="shared" si="264"/>
        <v>0.3179330261539845</v>
      </c>
      <c r="J771" s="1">
        <f t="shared" si="264"/>
        <v>0.63451059704647239</v>
      </c>
      <c r="K771" s="1">
        <f t="shared" si="264"/>
        <v>0.67529009920685679</v>
      </c>
      <c r="L771" s="1">
        <f t="shared" si="264"/>
        <v>0.71869043874701499</v>
      </c>
      <c r="M771" s="1">
        <f t="shared" si="264"/>
        <v>0.76488005104317736</v>
      </c>
      <c r="N771" s="1">
        <f t="shared" si="264"/>
        <v>0.8140381963139639</v>
      </c>
      <c r="O771" s="1">
        <f t="shared" si="264"/>
        <v>1.6263147261370505</v>
      </c>
      <c r="P771" s="1">
        <f t="shared" si="264"/>
        <v>1.6951698826095951</v>
      </c>
      <c r="Q771" s="1">
        <f t="shared" si="264"/>
        <v>1.7669396400865773</v>
      </c>
      <c r="R771" s="1">
        <f t="shared" si="264"/>
        <v>1.8417473473942836</v>
      </c>
      <c r="S771" s="1">
        <f t="shared" si="264"/>
        <v>1.9197215725908465</v>
      </c>
      <c r="T771" s="1">
        <f t="shared" si="264"/>
        <v>6.6593892871603551</v>
      </c>
      <c r="U771" s="1">
        <f t="shared" si="264"/>
        <v>6.827942085396888</v>
      </c>
      <c r="V771" s="1">
        <f t="shared" si="264"/>
        <v>7.00075113065372</v>
      </c>
      <c r="W771" s="1">
        <f t="shared" si="264"/>
        <v>7.1779236730835745</v>
      </c>
      <c r="X771" s="1">
        <f t="shared" si="264"/>
        <v>5.6139348858574527</v>
      </c>
      <c r="Y771" s="1" t="e">
        <f t="shared" si="264"/>
        <v>#VALUE!</v>
      </c>
      <c r="Z771" s="1" t="e">
        <f t="shared" si="264"/>
        <v>#VALUE!</v>
      </c>
      <c r="AA771" s="1" t="e">
        <f t="shared" si="264"/>
        <v>#VALUE!</v>
      </c>
      <c r="AB771" s="1" t="e">
        <f t="shared" si="264"/>
        <v>#VALUE!</v>
      </c>
      <c r="AC771" s="1" t="e">
        <f t="shared" si="264"/>
        <v>#VALUE!</v>
      </c>
      <c r="AD771" s="1" t="e">
        <f t="shared" si="264"/>
        <v>#VALUE!</v>
      </c>
      <c r="AE771" s="1" t="e">
        <f t="shared" si="264"/>
        <v>#VALUE!</v>
      </c>
      <c r="AF771" s="1" t="e">
        <f t="shared" si="264"/>
        <v>#VALUE!</v>
      </c>
      <c r="AG771" s="1" t="e">
        <f t="shared" si="264"/>
        <v>#VALUE!</v>
      </c>
      <c r="AH771" s="1" t="e">
        <f t="shared" si="264"/>
        <v>#VALUE!</v>
      </c>
      <c r="AI771" s="1" t="e">
        <f t="shared" si="264"/>
        <v>#VALUE!</v>
      </c>
      <c r="AJ771" s="1" t="e">
        <f t="shared" si="264"/>
        <v>#VALUE!</v>
      </c>
      <c r="AK771" s="1" t="e">
        <f t="shared" si="264"/>
        <v>#VALUE!</v>
      </c>
      <c r="AL771" s="1" t="e">
        <f t="shared" si="264"/>
        <v>#VALUE!</v>
      </c>
      <c r="AM771" s="1" t="e">
        <f t="shared" si="264"/>
        <v>#VALUE!</v>
      </c>
      <c r="AN771" s="1" t="e">
        <f t="shared" si="264"/>
        <v>#VALUE!</v>
      </c>
      <c r="AO771" s="1" t="e">
        <f t="shared" si="264"/>
        <v>#VALUE!</v>
      </c>
      <c r="AP771" s="1" t="e">
        <f t="shared" si="264"/>
        <v>#VALUE!</v>
      </c>
      <c r="AQ771" s="1" t="e">
        <f t="shared" si="264"/>
        <v>#VALUE!</v>
      </c>
      <c r="AR771" s="1" t="e">
        <f t="shared" si="264"/>
        <v>#VALUE!</v>
      </c>
      <c r="AS771" s="1" t="e">
        <f t="shared" si="264"/>
        <v>#VALUE!</v>
      </c>
      <c r="AT771" s="1" t="e">
        <f t="shared" si="264"/>
        <v>#VALUE!</v>
      </c>
      <c r="AU771" s="1" t="e">
        <f t="shared" si="264"/>
        <v>#VALUE!</v>
      </c>
      <c r="AV771" s="1" t="e">
        <f t="shared" si="264"/>
        <v>#VALUE!</v>
      </c>
      <c r="AW771" s="1" t="e">
        <f t="shared" si="264"/>
        <v>#VALUE!</v>
      </c>
      <c r="AX771" s="1" t="e">
        <f t="shared" si="264"/>
        <v>#VALUE!</v>
      </c>
      <c r="AY771" s="1" t="e">
        <f t="shared" si="264"/>
        <v>#VALUE!</v>
      </c>
      <c r="AZ771" s="1" t="e">
        <f t="shared" si="264"/>
        <v>#VALUE!</v>
      </c>
      <c r="BA771" s="1" t="e">
        <f t="shared" si="264"/>
        <v>#VALUE!</v>
      </c>
      <c r="BB771" s="1" t="e">
        <f t="shared" si="264"/>
        <v>#VALUE!</v>
      </c>
      <c r="BC771" s="1" t="e">
        <f t="shared" si="264"/>
        <v>#VALUE!</v>
      </c>
      <c r="BD771" s="1" t="e">
        <f t="shared" si="264"/>
        <v>#VALUE!</v>
      </c>
      <c r="BE771" s="1" t="e">
        <f t="shared" si="264"/>
        <v>#VALUE!</v>
      </c>
      <c r="BF771" s="1" t="e">
        <f t="shared" si="264"/>
        <v>#VALUE!</v>
      </c>
      <c r="BG771" s="1" t="e">
        <f t="shared" si="264"/>
        <v>#VALUE!</v>
      </c>
      <c r="BH771" s="1" t="e">
        <f t="shared" si="264"/>
        <v>#VALUE!</v>
      </c>
      <c r="BI771" s="1" t="e">
        <f t="shared" si="264"/>
        <v>#VALUE!</v>
      </c>
      <c r="BJ771" s="1" t="e">
        <f t="shared" si="264"/>
        <v>#VALUE!</v>
      </c>
      <c r="BK771" s="1" t="e">
        <f t="shared" si="264"/>
        <v>#VALUE!</v>
      </c>
      <c r="BL771" s="1" t="e">
        <f t="shared" si="264"/>
        <v>#VALUE!</v>
      </c>
      <c r="BM771" s="1" t="e">
        <f t="shared" si="264"/>
        <v>#VALUE!</v>
      </c>
      <c r="BN771" s="1" t="e">
        <f t="shared" si="264"/>
        <v>#VALUE!</v>
      </c>
      <c r="BO771" s="1" t="e">
        <f t="shared" si="264"/>
        <v>#VALUE!</v>
      </c>
      <c r="BP771" s="1" t="e">
        <f t="shared" si="262"/>
        <v>#VALUE!</v>
      </c>
      <c r="BQ771" s="1" t="e">
        <f t="shared" si="262"/>
        <v>#VALUE!</v>
      </c>
      <c r="BR771" s="1" t="e">
        <f t="shared" si="262"/>
        <v>#VALUE!</v>
      </c>
      <c r="BS771" s="1" t="e">
        <f t="shared" si="262"/>
        <v>#VALUE!</v>
      </c>
      <c r="BT771" s="1" t="e">
        <f t="shared" si="262"/>
        <v>#VALUE!</v>
      </c>
      <c r="BU771" s="1" t="e">
        <f t="shared" si="262"/>
        <v>#VALUE!</v>
      </c>
      <c r="BV771" s="1" t="e">
        <f t="shared" si="262"/>
        <v>#VALUE!</v>
      </c>
      <c r="BW771" s="1" t="e">
        <f t="shared" si="262"/>
        <v>#VALUE!</v>
      </c>
      <c r="BX771" s="1" t="e">
        <f t="shared" si="262"/>
        <v>#VALUE!</v>
      </c>
      <c r="BY771" s="1" t="e">
        <f t="shared" si="262"/>
        <v>#VALUE!</v>
      </c>
      <c r="BZ771" s="1" t="e">
        <f t="shared" si="262"/>
        <v>#VALUE!</v>
      </c>
      <c r="CA771" s="1" t="e">
        <f t="shared" si="262"/>
        <v>#VALUE!</v>
      </c>
      <c r="CB771" s="1" t="e">
        <f t="shared" si="262"/>
        <v>#VALUE!</v>
      </c>
      <c r="CC771" s="1" t="e">
        <f t="shared" si="262"/>
        <v>#VALUE!</v>
      </c>
      <c r="CD771" s="1" t="e">
        <f t="shared" si="262"/>
        <v>#VALUE!</v>
      </c>
      <c r="CE771" s="1" t="e">
        <f t="shared" si="262"/>
        <v>#VALUE!</v>
      </c>
      <c r="CF771" s="1" t="e">
        <f t="shared" si="262"/>
        <v>#VALUE!</v>
      </c>
      <c r="CG771" s="1" t="e">
        <f t="shared" si="262"/>
        <v>#VALUE!</v>
      </c>
      <c r="CH771" s="1" t="e">
        <f t="shared" si="262"/>
        <v>#VALUE!</v>
      </c>
      <c r="CI771" s="1" t="e">
        <f t="shared" si="262"/>
        <v>#VALUE!</v>
      </c>
      <c r="CJ771" s="1" t="e">
        <f t="shared" si="262"/>
        <v>#VALUE!</v>
      </c>
      <c r="CK771" s="1" t="e">
        <f t="shared" si="262"/>
        <v>#VALUE!</v>
      </c>
      <c r="CL771" s="1" t="e">
        <f t="shared" si="262"/>
        <v>#VALUE!</v>
      </c>
      <c r="CM771" s="1" t="e">
        <f t="shared" si="262"/>
        <v>#VALUE!</v>
      </c>
      <c r="CN771" s="1" t="e">
        <f t="shared" si="262"/>
        <v>#VALUE!</v>
      </c>
      <c r="CO771" s="1" t="e">
        <f t="shared" si="262"/>
        <v>#VALUE!</v>
      </c>
      <c r="CP771" s="1" t="e">
        <f t="shared" si="262"/>
        <v>#VALUE!</v>
      </c>
      <c r="CQ771" s="1" t="e">
        <f t="shared" si="262"/>
        <v>#VALUE!</v>
      </c>
      <c r="CR771" s="1" t="e">
        <f t="shared" si="262"/>
        <v>#VALUE!</v>
      </c>
      <c r="CS771" s="1" t="e">
        <f t="shared" si="262"/>
        <v>#VALUE!</v>
      </c>
      <c r="CT771" s="1" t="e">
        <f t="shared" si="262"/>
        <v>#VALUE!</v>
      </c>
      <c r="CU771" s="1" t="e">
        <f t="shared" si="262"/>
        <v>#VALUE!</v>
      </c>
      <c r="CV771" s="1" t="e">
        <f t="shared" si="262"/>
        <v>#VALUE!</v>
      </c>
      <c r="CW771" s="1" t="e">
        <f t="shared" si="262"/>
        <v>#VALUE!</v>
      </c>
      <c r="CX771" s="7" t="e">
        <f t="shared" si="262"/>
        <v>#VALUE!</v>
      </c>
    </row>
    <row r="772" spans="2:102" x14ac:dyDescent="0.25">
      <c r="B772" s="25">
        <v>22</v>
      </c>
      <c r="C772" s="29">
        <f t="shared" si="248"/>
        <v>117.10112880583713</v>
      </c>
      <c r="D772" s="1">
        <f t="shared" si="264"/>
        <v>95.595550779765247</v>
      </c>
      <c r="E772" s="1">
        <f t="shared" si="264"/>
        <v>78.036999128907922</v>
      </c>
      <c r="F772" s="1">
        <f t="shared" si="264"/>
        <v>79.254117055127367</v>
      </c>
      <c r="G772" s="1">
        <f t="shared" si="264"/>
        <v>68.957274590056215</v>
      </c>
      <c r="H772" s="1">
        <f t="shared" si="264"/>
        <v>0.29279429200546675</v>
      </c>
      <c r="I772" s="1">
        <f t="shared" si="264"/>
        <v>0.31182245504392214</v>
      </c>
      <c r="J772" s="1">
        <f t="shared" si="264"/>
        <v>0.3320872214199182</v>
      </c>
      <c r="K772" s="1">
        <f t="shared" si="264"/>
        <v>0.66276447548915807</v>
      </c>
      <c r="L772" s="1">
        <f t="shared" si="264"/>
        <v>0.70536604175480289</v>
      </c>
      <c r="M772" s="1">
        <f t="shared" si="264"/>
        <v>0.75070594847504613</v>
      </c>
      <c r="N772" s="1">
        <f t="shared" si="264"/>
        <v>0.79896020868030038</v>
      </c>
      <c r="O772" s="1">
        <f t="shared" si="264"/>
        <v>0.85031614891976204</v>
      </c>
      <c r="P772" s="1">
        <f t="shared" si="264"/>
        <v>1.6987490752549337</v>
      </c>
      <c r="Q772" s="1">
        <f t="shared" si="264"/>
        <v>1.7706261510887618</v>
      </c>
      <c r="R772" s="1">
        <f t="shared" si="264"/>
        <v>1.845543900653519</v>
      </c>
      <c r="S772" s="1">
        <f t="shared" si="264"/>
        <v>1.923630932456494</v>
      </c>
      <c r="T772" s="1">
        <f t="shared" si="264"/>
        <v>2.0050212936673129</v>
      </c>
      <c r="U772" s="1">
        <f t="shared" si="264"/>
        <v>6.9549289639177934</v>
      </c>
      <c r="V772" s="1">
        <f t="shared" si="264"/>
        <v>7.1305943034355259</v>
      </c>
      <c r="W772" s="1">
        <f t="shared" si="264"/>
        <v>7.3106870622308069</v>
      </c>
      <c r="X772" s="1">
        <f t="shared" si="264"/>
        <v>7.4953186099266187</v>
      </c>
      <c r="Y772" s="1">
        <f t="shared" si="264"/>
        <v>5.8633204345276502</v>
      </c>
      <c r="Z772" s="1" t="e">
        <f t="shared" si="264"/>
        <v>#VALUE!</v>
      </c>
      <c r="AA772" s="1" t="e">
        <f t="shared" si="264"/>
        <v>#VALUE!</v>
      </c>
      <c r="AB772" s="1" t="e">
        <f t="shared" si="264"/>
        <v>#VALUE!</v>
      </c>
      <c r="AC772" s="1" t="e">
        <f t="shared" si="264"/>
        <v>#VALUE!</v>
      </c>
      <c r="AD772" s="1" t="e">
        <f t="shared" si="264"/>
        <v>#VALUE!</v>
      </c>
      <c r="AE772" s="1" t="e">
        <f t="shared" si="264"/>
        <v>#VALUE!</v>
      </c>
      <c r="AF772" s="1" t="e">
        <f t="shared" si="264"/>
        <v>#VALUE!</v>
      </c>
      <c r="AG772" s="1" t="e">
        <f t="shared" si="264"/>
        <v>#VALUE!</v>
      </c>
      <c r="AH772" s="1" t="e">
        <f t="shared" si="264"/>
        <v>#VALUE!</v>
      </c>
      <c r="AI772" s="1" t="e">
        <f t="shared" si="264"/>
        <v>#VALUE!</v>
      </c>
      <c r="AJ772" s="1" t="e">
        <f t="shared" si="264"/>
        <v>#VALUE!</v>
      </c>
      <c r="AK772" s="1" t="e">
        <f t="shared" si="264"/>
        <v>#VALUE!</v>
      </c>
      <c r="AL772" s="1" t="e">
        <f t="shared" si="264"/>
        <v>#VALUE!</v>
      </c>
      <c r="AM772" s="1" t="e">
        <f t="shared" si="264"/>
        <v>#VALUE!</v>
      </c>
      <c r="AN772" s="1" t="e">
        <f t="shared" si="264"/>
        <v>#VALUE!</v>
      </c>
      <c r="AO772" s="1" t="e">
        <f t="shared" si="264"/>
        <v>#VALUE!</v>
      </c>
      <c r="AP772" s="1" t="e">
        <f t="shared" si="264"/>
        <v>#VALUE!</v>
      </c>
      <c r="AQ772" s="1" t="e">
        <f t="shared" si="264"/>
        <v>#VALUE!</v>
      </c>
      <c r="AR772" s="1" t="e">
        <f t="shared" si="264"/>
        <v>#VALUE!</v>
      </c>
      <c r="AS772" s="1" t="e">
        <f t="shared" si="264"/>
        <v>#VALUE!</v>
      </c>
      <c r="AT772" s="1" t="e">
        <f t="shared" si="264"/>
        <v>#VALUE!</v>
      </c>
      <c r="AU772" s="1" t="e">
        <f t="shared" si="264"/>
        <v>#VALUE!</v>
      </c>
      <c r="AV772" s="1" t="e">
        <f t="shared" si="264"/>
        <v>#VALUE!</v>
      </c>
      <c r="AW772" s="1" t="e">
        <f t="shared" si="264"/>
        <v>#VALUE!</v>
      </c>
      <c r="AX772" s="1" t="e">
        <f t="shared" si="264"/>
        <v>#VALUE!</v>
      </c>
      <c r="AY772" s="1" t="e">
        <f t="shared" si="264"/>
        <v>#VALUE!</v>
      </c>
      <c r="AZ772" s="1" t="e">
        <f t="shared" si="264"/>
        <v>#VALUE!</v>
      </c>
      <c r="BA772" s="1" t="e">
        <f t="shared" si="264"/>
        <v>#VALUE!</v>
      </c>
      <c r="BB772" s="1" t="e">
        <f t="shared" si="264"/>
        <v>#VALUE!</v>
      </c>
      <c r="BC772" s="1" t="e">
        <f t="shared" si="264"/>
        <v>#VALUE!</v>
      </c>
      <c r="BD772" s="1" t="e">
        <f t="shared" si="264"/>
        <v>#VALUE!</v>
      </c>
      <c r="BE772" s="1" t="e">
        <f t="shared" si="264"/>
        <v>#VALUE!</v>
      </c>
      <c r="BF772" s="1" t="e">
        <f t="shared" si="264"/>
        <v>#VALUE!</v>
      </c>
      <c r="BG772" s="1" t="e">
        <f t="shared" si="264"/>
        <v>#VALUE!</v>
      </c>
      <c r="BH772" s="1" t="e">
        <f t="shared" si="264"/>
        <v>#VALUE!</v>
      </c>
      <c r="BI772" s="1" t="e">
        <f t="shared" si="264"/>
        <v>#VALUE!</v>
      </c>
      <c r="BJ772" s="1" t="e">
        <f t="shared" si="264"/>
        <v>#VALUE!</v>
      </c>
      <c r="BK772" s="1" t="e">
        <f t="shared" si="264"/>
        <v>#VALUE!</v>
      </c>
      <c r="BL772" s="1" t="e">
        <f t="shared" si="264"/>
        <v>#VALUE!</v>
      </c>
      <c r="BM772" s="1" t="e">
        <f t="shared" si="264"/>
        <v>#VALUE!</v>
      </c>
      <c r="BN772" s="1" t="e">
        <f t="shared" si="264"/>
        <v>#VALUE!</v>
      </c>
      <c r="BO772" s="1" t="e">
        <f t="shared" si="264"/>
        <v>#VALUE!</v>
      </c>
      <c r="BP772" s="1" t="e">
        <f t="shared" si="262"/>
        <v>#VALUE!</v>
      </c>
      <c r="BQ772" s="1" t="e">
        <f t="shared" si="262"/>
        <v>#VALUE!</v>
      </c>
      <c r="BR772" s="1" t="e">
        <f t="shared" si="262"/>
        <v>#VALUE!</v>
      </c>
      <c r="BS772" s="1" t="e">
        <f t="shared" si="262"/>
        <v>#VALUE!</v>
      </c>
      <c r="BT772" s="1" t="e">
        <f t="shared" si="262"/>
        <v>#VALUE!</v>
      </c>
      <c r="BU772" s="1" t="e">
        <f t="shared" si="262"/>
        <v>#VALUE!</v>
      </c>
      <c r="BV772" s="1" t="e">
        <f t="shared" si="262"/>
        <v>#VALUE!</v>
      </c>
      <c r="BW772" s="1" t="e">
        <f t="shared" si="262"/>
        <v>#VALUE!</v>
      </c>
      <c r="BX772" s="1" t="e">
        <f t="shared" si="262"/>
        <v>#VALUE!</v>
      </c>
      <c r="BY772" s="1" t="e">
        <f t="shared" si="262"/>
        <v>#VALUE!</v>
      </c>
      <c r="BZ772" s="1" t="e">
        <f t="shared" si="262"/>
        <v>#VALUE!</v>
      </c>
      <c r="CA772" s="1" t="e">
        <f t="shared" si="262"/>
        <v>#VALUE!</v>
      </c>
      <c r="CB772" s="1" t="e">
        <f t="shared" si="262"/>
        <v>#VALUE!</v>
      </c>
      <c r="CC772" s="1" t="e">
        <f t="shared" si="262"/>
        <v>#VALUE!</v>
      </c>
      <c r="CD772" s="1" t="e">
        <f t="shared" si="262"/>
        <v>#VALUE!</v>
      </c>
      <c r="CE772" s="1" t="e">
        <f t="shared" si="262"/>
        <v>#VALUE!</v>
      </c>
      <c r="CF772" s="1" t="e">
        <f t="shared" si="262"/>
        <v>#VALUE!</v>
      </c>
      <c r="CG772" s="1" t="e">
        <f t="shared" si="262"/>
        <v>#VALUE!</v>
      </c>
      <c r="CH772" s="1" t="e">
        <f t="shared" si="262"/>
        <v>#VALUE!</v>
      </c>
      <c r="CI772" s="1" t="e">
        <f t="shared" si="262"/>
        <v>#VALUE!</v>
      </c>
      <c r="CJ772" s="1" t="e">
        <f t="shared" si="262"/>
        <v>#VALUE!</v>
      </c>
      <c r="CK772" s="1" t="e">
        <f t="shared" si="262"/>
        <v>#VALUE!</v>
      </c>
      <c r="CL772" s="1" t="e">
        <f t="shared" si="262"/>
        <v>#VALUE!</v>
      </c>
      <c r="CM772" s="1" t="e">
        <f t="shared" si="262"/>
        <v>#VALUE!</v>
      </c>
      <c r="CN772" s="1" t="e">
        <f t="shared" si="262"/>
        <v>#VALUE!</v>
      </c>
      <c r="CO772" s="1" t="e">
        <f t="shared" si="262"/>
        <v>#VALUE!</v>
      </c>
      <c r="CP772" s="1" t="e">
        <f t="shared" si="262"/>
        <v>#VALUE!</v>
      </c>
      <c r="CQ772" s="1" t="e">
        <f t="shared" si="262"/>
        <v>#VALUE!</v>
      </c>
      <c r="CR772" s="1" t="e">
        <f t="shared" si="262"/>
        <v>#VALUE!</v>
      </c>
      <c r="CS772" s="1" t="e">
        <f t="shared" si="262"/>
        <v>#VALUE!</v>
      </c>
      <c r="CT772" s="1" t="e">
        <f t="shared" si="262"/>
        <v>#VALUE!</v>
      </c>
      <c r="CU772" s="1" t="e">
        <f t="shared" si="262"/>
        <v>#VALUE!</v>
      </c>
      <c r="CV772" s="1" t="e">
        <f t="shared" si="262"/>
        <v>#VALUE!</v>
      </c>
      <c r="CW772" s="1" t="e">
        <f t="shared" si="262"/>
        <v>#VALUE!</v>
      </c>
      <c r="CX772" s="7" t="e">
        <f t="shared" si="262"/>
        <v>#VALUE!</v>
      </c>
    </row>
    <row r="773" spans="2:102" x14ac:dyDescent="0.25">
      <c r="B773" s="25">
        <v>23</v>
      </c>
      <c r="C773" s="29">
        <f t="shared" si="248"/>
        <v>122.05998261463297</v>
      </c>
      <c r="D773" s="1">
        <f t="shared" si="264"/>
        <v>99.666463945932705</v>
      </c>
      <c r="E773" s="1">
        <f t="shared" si="264"/>
        <v>81.378967786479592</v>
      </c>
      <c r="F773" s="1">
        <f t="shared" si="264"/>
        <v>66.445036859011879</v>
      </c>
      <c r="G773" s="1">
        <f t="shared" si="264"/>
        <v>67.495293819313744</v>
      </c>
      <c r="H773" s="1">
        <f t="shared" si="264"/>
        <v>0.28662179073078708</v>
      </c>
      <c r="I773" s="1">
        <f t="shared" si="264"/>
        <v>0.30524980600622931</v>
      </c>
      <c r="J773" s="1">
        <f t="shared" si="264"/>
        <v>0.32508848441059618</v>
      </c>
      <c r="K773" s="1">
        <f t="shared" si="264"/>
        <v>0.34621650866936476</v>
      </c>
      <c r="L773" s="1">
        <f t="shared" si="264"/>
        <v>0.6909686339268053</v>
      </c>
      <c r="M773" s="1">
        <f t="shared" si="264"/>
        <v>0.73538905801064258</v>
      </c>
      <c r="N773" s="1">
        <f t="shared" si="264"/>
        <v>0.78266511886036627</v>
      </c>
      <c r="O773" s="1">
        <f t="shared" si="264"/>
        <v>0.83298039382763789</v>
      </c>
      <c r="P773" s="1">
        <f t="shared" si="264"/>
        <v>0.88653026159794612</v>
      </c>
      <c r="Q773" s="1">
        <f t="shared" si="264"/>
        <v>1.7710559576919125</v>
      </c>
      <c r="R773" s="1">
        <f t="shared" si="264"/>
        <v>1.8459496342865884</v>
      </c>
      <c r="S773" s="1">
        <f t="shared" si="264"/>
        <v>1.9240098354177604</v>
      </c>
      <c r="T773" s="1">
        <f t="shared" si="264"/>
        <v>2.0053704200140103</v>
      </c>
      <c r="U773" s="1">
        <f t="shared" si="264"/>
        <v>2.0901709047102379</v>
      </c>
      <c r="V773" s="1">
        <f t="shared" si="264"/>
        <v>7.2499485452488326</v>
      </c>
      <c r="W773" s="1">
        <f t="shared" si="264"/>
        <v>7.4327139029940605</v>
      </c>
      <c r="X773" s="1">
        <f t="shared" si="264"/>
        <v>7.6200775507374603</v>
      </c>
      <c r="Y773" s="1">
        <f t="shared" si="264"/>
        <v>7.8121549703141469</v>
      </c>
      <c r="Z773" s="1">
        <f t="shared" si="264"/>
        <v>6.1122671146887653</v>
      </c>
      <c r="AA773" s="1" t="e">
        <f t="shared" si="264"/>
        <v>#VALUE!</v>
      </c>
      <c r="AB773" s="1" t="e">
        <f t="shared" si="264"/>
        <v>#VALUE!</v>
      </c>
      <c r="AC773" s="1" t="e">
        <f t="shared" si="264"/>
        <v>#VALUE!</v>
      </c>
      <c r="AD773" s="1" t="e">
        <f t="shared" si="264"/>
        <v>#VALUE!</v>
      </c>
      <c r="AE773" s="1" t="e">
        <f t="shared" si="264"/>
        <v>#VALUE!</v>
      </c>
      <c r="AF773" s="1" t="e">
        <f t="shared" si="264"/>
        <v>#VALUE!</v>
      </c>
      <c r="AG773" s="1" t="e">
        <f t="shared" si="264"/>
        <v>#VALUE!</v>
      </c>
      <c r="AH773" s="1" t="e">
        <f t="shared" si="264"/>
        <v>#VALUE!</v>
      </c>
      <c r="AI773" s="1" t="e">
        <f t="shared" si="264"/>
        <v>#VALUE!</v>
      </c>
      <c r="AJ773" s="1" t="e">
        <f t="shared" si="264"/>
        <v>#VALUE!</v>
      </c>
      <c r="AK773" s="1" t="e">
        <f t="shared" si="264"/>
        <v>#VALUE!</v>
      </c>
      <c r="AL773" s="1" t="e">
        <f t="shared" si="264"/>
        <v>#VALUE!</v>
      </c>
      <c r="AM773" s="1" t="e">
        <f t="shared" si="264"/>
        <v>#VALUE!</v>
      </c>
      <c r="AN773" s="1" t="e">
        <f t="shared" si="264"/>
        <v>#VALUE!</v>
      </c>
      <c r="AO773" s="1" t="e">
        <f t="shared" si="264"/>
        <v>#VALUE!</v>
      </c>
      <c r="AP773" s="1" t="e">
        <f t="shared" si="264"/>
        <v>#VALUE!</v>
      </c>
      <c r="AQ773" s="1" t="e">
        <f t="shared" si="264"/>
        <v>#VALUE!</v>
      </c>
      <c r="AR773" s="1" t="e">
        <f t="shared" si="264"/>
        <v>#VALUE!</v>
      </c>
      <c r="AS773" s="1" t="e">
        <f t="shared" si="264"/>
        <v>#VALUE!</v>
      </c>
      <c r="AT773" s="1" t="e">
        <f t="shared" si="264"/>
        <v>#VALUE!</v>
      </c>
      <c r="AU773" s="1" t="e">
        <f t="shared" si="264"/>
        <v>#VALUE!</v>
      </c>
      <c r="AV773" s="1" t="e">
        <f t="shared" si="264"/>
        <v>#VALUE!</v>
      </c>
      <c r="AW773" s="1" t="e">
        <f t="shared" si="264"/>
        <v>#VALUE!</v>
      </c>
      <c r="AX773" s="1" t="e">
        <f t="shared" si="264"/>
        <v>#VALUE!</v>
      </c>
      <c r="AY773" s="1" t="e">
        <f t="shared" si="264"/>
        <v>#VALUE!</v>
      </c>
      <c r="AZ773" s="1" t="e">
        <f t="shared" si="264"/>
        <v>#VALUE!</v>
      </c>
      <c r="BA773" s="1" t="e">
        <f t="shared" si="264"/>
        <v>#VALUE!</v>
      </c>
      <c r="BB773" s="1" t="e">
        <f t="shared" si="264"/>
        <v>#VALUE!</v>
      </c>
      <c r="BC773" s="1" t="e">
        <f t="shared" si="264"/>
        <v>#VALUE!</v>
      </c>
      <c r="BD773" s="1" t="e">
        <f t="shared" si="264"/>
        <v>#VALUE!</v>
      </c>
      <c r="BE773" s="1" t="e">
        <f t="shared" si="264"/>
        <v>#VALUE!</v>
      </c>
      <c r="BF773" s="1" t="e">
        <f t="shared" si="264"/>
        <v>#VALUE!</v>
      </c>
      <c r="BG773" s="1" t="e">
        <f t="shared" si="264"/>
        <v>#VALUE!</v>
      </c>
      <c r="BH773" s="1" t="e">
        <f t="shared" si="264"/>
        <v>#VALUE!</v>
      </c>
      <c r="BI773" s="1" t="e">
        <f t="shared" si="264"/>
        <v>#VALUE!</v>
      </c>
      <c r="BJ773" s="1" t="e">
        <f t="shared" si="264"/>
        <v>#VALUE!</v>
      </c>
      <c r="BK773" s="1" t="e">
        <f t="shared" si="264"/>
        <v>#VALUE!</v>
      </c>
      <c r="BL773" s="1" t="e">
        <f t="shared" si="264"/>
        <v>#VALUE!</v>
      </c>
      <c r="BM773" s="1" t="e">
        <f t="shared" si="264"/>
        <v>#VALUE!</v>
      </c>
      <c r="BN773" s="1" t="e">
        <f t="shared" si="264"/>
        <v>#VALUE!</v>
      </c>
      <c r="BO773" s="1" t="e">
        <f t="shared" si="264"/>
        <v>#VALUE!</v>
      </c>
      <c r="BP773" s="1" t="e">
        <f t="shared" si="262"/>
        <v>#VALUE!</v>
      </c>
      <c r="BQ773" s="1" t="e">
        <f t="shared" si="262"/>
        <v>#VALUE!</v>
      </c>
      <c r="BR773" s="1" t="e">
        <f t="shared" si="262"/>
        <v>#VALUE!</v>
      </c>
      <c r="BS773" s="1" t="e">
        <f t="shared" si="262"/>
        <v>#VALUE!</v>
      </c>
      <c r="BT773" s="1" t="e">
        <f t="shared" si="262"/>
        <v>#VALUE!</v>
      </c>
      <c r="BU773" s="1" t="e">
        <f t="shared" si="262"/>
        <v>#VALUE!</v>
      </c>
      <c r="BV773" s="1" t="e">
        <f t="shared" si="262"/>
        <v>#VALUE!</v>
      </c>
      <c r="BW773" s="1" t="e">
        <f t="shared" si="262"/>
        <v>#VALUE!</v>
      </c>
      <c r="BX773" s="1" t="e">
        <f t="shared" si="262"/>
        <v>#VALUE!</v>
      </c>
      <c r="BY773" s="1" t="e">
        <f t="shared" si="262"/>
        <v>#VALUE!</v>
      </c>
      <c r="BZ773" s="1" t="e">
        <f t="shared" si="262"/>
        <v>#VALUE!</v>
      </c>
      <c r="CA773" s="1" t="e">
        <f t="shared" si="262"/>
        <v>#VALUE!</v>
      </c>
      <c r="CB773" s="1" t="e">
        <f t="shared" si="262"/>
        <v>#VALUE!</v>
      </c>
      <c r="CC773" s="1" t="e">
        <f t="shared" si="262"/>
        <v>#VALUE!</v>
      </c>
      <c r="CD773" s="1" t="e">
        <f t="shared" si="262"/>
        <v>#VALUE!</v>
      </c>
      <c r="CE773" s="1" t="e">
        <f t="shared" si="262"/>
        <v>#VALUE!</v>
      </c>
      <c r="CF773" s="1" t="e">
        <f t="shared" si="262"/>
        <v>#VALUE!</v>
      </c>
      <c r="CG773" s="1" t="e">
        <f t="shared" si="262"/>
        <v>#VALUE!</v>
      </c>
      <c r="CH773" s="1" t="e">
        <f t="shared" si="262"/>
        <v>#VALUE!</v>
      </c>
      <c r="CI773" s="1" t="e">
        <f t="shared" si="262"/>
        <v>#VALUE!</v>
      </c>
      <c r="CJ773" s="1" t="e">
        <f t="shared" si="262"/>
        <v>#VALUE!</v>
      </c>
      <c r="CK773" s="1" t="e">
        <f t="shared" si="262"/>
        <v>#VALUE!</v>
      </c>
      <c r="CL773" s="1" t="e">
        <f t="shared" si="262"/>
        <v>#VALUE!</v>
      </c>
      <c r="CM773" s="1" t="e">
        <f t="shared" si="262"/>
        <v>#VALUE!</v>
      </c>
      <c r="CN773" s="1" t="e">
        <f t="shared" si="262"/>
        <v>#VALUE!</v>
      </c>
      <c r="CO773" s="1" t="e">
        <f t="shared" si="262"/>
        <v>#VALUE!</v>
      </c>
      <c r="CP773" s="1" t="e">
        <f t="shared" si="262"/>
        <v>#VALUE!</v>
      </c>
      <c r="CQ773" s="1" t="e">
        <f t="shared" si="262"/>
        <v>#VALUE!</v>
      </c>
      <c r="CR773" s="1" t="e">
        <f t="shared" si="262"/>
        <v>#VALUE!</v>
      </c>
      <c r="CS773" s="1" t="e">
        <f t="shared" si="262"/>
        <v>#VALUE!</v>
      </c>
      <c r="CT773" s="1" t="e">
        <f t="shared" si="262"/>
        <v>#VALUE!</v>
      </c>
      <c r="CU773" s="1" t="e">
        <f t="shared" si="262"/>
        <v>#VALUE!</v>
      </c>
      <c r="CV773" s="1" t="e">
        <f t="shared" si="262"/>
        <v>#VALUE!</v>
      </c>
      <c r="CW773" s="1" t="e">
        <f t="shared" si="262"/>
        <v>#VALUE!</v>
      </c>
      <c r="CX773" s="7" t="e">
        <f t="shared" si="262"/>
        <v>#VALUE!</v>
      </c>
    </row>
    <row r="774" spans="2:102" x14ac:dyDescent="0.25">
      <c r="B774" s="25">
        <v>24</v>
      </c>
      <c r="C774" s="29">
        <f t="shared" si="248"/>
        <v>127.01883642342881</v>
      </c>
      <c r="D774" s="1">
        <f t="shared" si="264"/>
        <v>103.73737711210016</v>
      </c>
      <c r="E774" s="1">
        <f t="shared" si="264"/>
        <v>84.720936444051262</v>
      </c>
      <c r="F774" s="1">
        <f t="shared" si="264"/>
        <v>69.188587028790153</v>
      </c>
      <c r="G774" s="1">
        <f t="shared" si="264"/>
        <v>56.502320160139483</v>
      </c>
      <c r="H774" s="1">
        <f t="shared" si="264"/>
        <v>0.28009124457547241</v>
      </c>
      <c r="I774" s="1">
        <f t="shared" si="264"/>
        <v>0.29829572060294801</v>
      </c>
      <c r="J774" s="1">
        <f t="shared" si="264"/>
        <v>0.31768339138211238</v>
      </c>
      <c r="K774" s="1">
        <f t="shared" si="264"/>
        <v>0.33833115821379112</v>
      </c>
      <c r="L774" s="1">
        <f t="shared" si="264"/>
        <v>0.36032092056310416</v>
      </c>
      <c r="M774" s="1">
        <f t="shared" si="264"/>
        <v>0.71912313755474977</v>
      </c>
      <c r="N774" s="1">
        <f t="shared" si="264"/>
        <v>0.76535921737401169</v>
      </c>
      <c r="O774" s="1">
        <f t="shared" si="264"/>
        <v>0.81456802377792203</v>
      </c>
      <c r="P774" s="1">
        <f t="shared" si="264"/>
        <v>0.86694068512367251</v>
      </c>
      <c r="Q774" s="1">
        <f t="shared" si="264"/>
        <v>0.922680618058494</v>
      </c>
      <c r="R774" s="1">
        <f t="shared" si="264"/>
        <v>1.8432355405886078</v>
      </c>
      <c r="S774" s="1">
        <f t="shared" si="264"/>
        <v>1.9211405063179368</v>
      </c>
      <c r="T774" s="1">
        <f t="shared" si="264"/>
        <v>2.0023376257596359</v>
      </c>
      <c r="U774" s="1">
        <f t="shared" si="264"/>
        <v>2.0869659990157898</v>
      </c>
      <c r="V774" s="1">
        <f t="shared" si="264"/>
        <v>2.1751706025527602</v>
      </c>
      <c r="W774" s="1">
        <f t="shared" si="264"/>
        <v>7.5444487131365614</v>
      </c>
      <c r="X774" s="1">
        <f t="shared" si="264"/>
        <v>7.7343015824789196</v>
      </c>
      <c r="Y774" s="1">
        <f t="shared" si="264"/>
        <v>7.9289233114016371</v>
      </c>
      <c r="Z774" s="1">
        <f t="shared" si="264"/>
        <v>8.1284334866999117</v>
      </c>
      <c r="AA774" s="1">
        <f t="shared" si="264"/>
        <v>6.3607755018142873</v>
      </c>
      <c r="AB774" s="1" t="e">
        <f t="shared" si="264"/>
        <v>#VALUE!</v>
      </c>
      <c r="AC774" s="1" t="e">
        <f t="shared" si="264"/>
        <v>#VALUE!</v>
      </c>
      <c r="AD774" s="1" t="e">
        <f t="shared" si="264"/>
        <v>#VALUE!</v>
      </c>
      <c r="AE774" s="1" t="e">
        <f t="shared" si="264"/>
        <v>#VALUE!</v>
      </c>
      <c r="AF774" s="1" t="e">
        <f t="shared" si="264"/>
        <v>#VALUE!</v>
      </c>
      <c r="AG774" s="1" t="e">
        <f t="shared" si="264"/>
        <v>#VALUE!</v>
      </c>
      <c r="AH774" s="1" t="e">
        <f t="shared" si="264"/>
        <v>#VALUE!</v>
      </c>
      <c r="AI774" s="1" t="e">
        <f t="shared" si="264"/>
        <v>#VALUE!</v>
      </c>
      <c r="AJ774" s="1" t="e">
        <f t="shared" si="264"/>
        <v>#VALUE!</v>
      </c>
      <c r="AK774" s="1" t="e">
        <f t="shared" si="264"/>
        <v>#VALUE!</v>
      </c>
      <c r="AL774" s="1" t="e">
        <f t="shared" si="264"/>
        <v>#VALUE!</v>
      </c>
      <c r="AM774" s="1" t="e">
        <f t="shared" si="264"/>
        <v>#VALUE!</v>
      </c>
      <c r="AN774" s="1" t="e">
        <f t="shared" si="264"/>
        <v>#VALUE!</v>
      </c>
      <c r="AO774" s="1" t="e">
        <f t="shared" si="264"/>
        <v>#VALUE!</v>
      </c>
      <c r="AP774" s="1" t="e">
        <f t="shared" si="264"/>
        <v>#VALUE!</v>
      </c>
      <c r="AQ774" s="1" t="e">
        <f t="shared" si="264"/>
        <v>#VALUE!</v>
      </c>
      <c r="AR774" s="1" t="e">
        <f t="shared" si="264"/>
        <v>#VALUE!</v>
      </c>
      <c r="AS774" s="1" t="e">
        <f t="shared" si="264"/>
        <v>#VALUE!</v>
      </c>
      <c r="AT774" s="1" t="e">
        <f t="shared" si="264"/>
        <v>#VALUE!</v>
      </c>
      <c r="AU774" s="1" t="e">
        <f t="shared" si="264"/>
        <v>#VALUE!</v>
      </c>
      <c r="AV774" s="1" t="e">
        <f t="shared" si="264"/>
        <v>#VALUE!</v>
      </c>
      <c r="AW774" s="1" t="e">
        <f t="shared" si="264"/>
        <v>#VALUE!</v>
      </c>
      <c r="AX774" s="1" t="e">
        <f t="shared" si="264"/>
        <v>#VALUE!</v>
      </c>
      <c r="AY774" s="1" t="e">
        <f t="shared" si="264"/>
        <v>#VALUE!</v>
      </c>
      <c r="AZ774" s="1" t="e">
        <f t="shared" si="264"/>
        <v>#VALUE!</v>
      </c>
      <c r="BA774" s="1" t="e">
        <f t="shared" si="264"/>
        <v>#VALUE!</v>
      </c>
      <c r="BB774" s="1" t="e">
        <f t="shared" si="264"/>
        <v>#VALUE!</v>
      </c>
      <c r="BC774" s="1" t="e">
        <f t="shared" si="264"/>
        <v>#VALUE!</v>
      </c>
      <c r="BD774" s="1" t="e">
        <f t="shared" si="264"/>
        <v>#VALUE!</v>
      </c>
      <c r="BE774" s="1" t="e">
        <f t="shared" si="264"/>
        <v>#VALUE!</v>
      </c>
      <c r="BF774" s="1" t="e">
        <f t="shared" si="264"/>
        <v>#VALUE!</v>
      </c>
      <c r="BG774" s="1" t="e">
        <f t="shared" si="264"/>
        <v>#VALUE!</v>
      </c>
      <c r="BH774" s="1" t="e">
        <f t="shared" si="264"/>
        <v>#VALUE!</v>
      </c>
      <c r="BI774" s="1" t="e">
        <f t="shared" si="264"/>
        <v>#VALUE!</v>
      </c>
      <c r="BJ774" s="1" t="e">
        <f t="shared" si="264"/>
        <v>#VALUE!</v>
      </c>
      <c r="BK774" s="1" t="e">
        <f t="shared" si="264"/>
        <v>#VALUE!</v>
      </c>
      <c r="BL774" s="1" t="e">
        <f t="shared" si="264"/>
        <v>#VALUE!</v>
      </c>
      <c r="BM774" s="1" t="e">
        <f t="shared" si="264"/>
        <v>#VALUE!</v>
      </c>
      <c r="BN774" s="1" t="e">
        <f t="shared" si="264"/>
        <v>#VALUE!</v>
      </c>
      <c r="BO774" s="1" t="e">
        <f t="shared" ref="BO774" si="265">BO140*(BO247*0.5+BO668)</f>
        <v>#VALUE!</v>
      </c>
      <c r="BP774" s="1" t="e">
        <f t="shared" si="262"/>
        <v>#VALUE!</v>
      </c>
      <c r="BQ774" s="1" t="e">
        <f t="shared" si="262"/>
        <v>#VALUE!</v>
      </c>
      <c r="BR774" s="1" t="e">
        <f t="shared" si="262"/>
        <v>#VALUE!</v>
      </c>
      <c r="BS774" s="1" t="e">
        <f t="shared" si="262"/>
        <v>#VALUE!</v>
      </c>
      <c r="BT774" s="1" t="e">
        <f t="shared" si="262"/>
        <v>#VALUE!</v>
      </c>
      <c r="BU774" s="1" t="e">
        <f t="shared" si="262"/>
        <v>#VALUE!</v>
      </c>
      <c r="BV774" s="1" t="e">
        <f t="shared" si="262"/>
        <v>#VALUE!</v>
      </c>
      <c r="BW774" s="1" t="e">
        <f t="shared" si="262"/>
        <v>#VALUE!</v>
      </c>
      <c r="BX774" s="1" t="e">
        <f t="shared" si="262"/>
        <v>#VALUE!</v>
      </c>
      <c r="BY774" s="1" t="e">
        <f t="shared" si="262"/>
        <v>#VALUE!</v>
      </c>
      <c r="BZ774" s="1" t="e">
        <f t="shared" ref="BZ774:CX774" si="266">BZ140*(BZ247*0.5+BZ668)</f>
        <v>#VALUE!</v>
      </c>
      <c r="CA774" s="1" t="e">
        <f t="shared" si="266"/>
        <v>#VALUE!</v>
      </c>
      <c r="CB774" s="1" t="e">
        <f t="shared" si="266"/>
        <v>#VALUE!</v>
      </c>
      <c r="CC774" s="1" t="e">
        <f t="shared" si="266"/>
        <v>#VALUE!</v>
      </c>
      <c r="CD774" s="1" t="e">
        <f t="shared" si="266"/>
        <v>#VALUE!</v>
      </c>
      <c r="CE774" s="1" t="e">
        <f t="shared" si="266"/>
        <v>#VALUE!</v>
      </c>
      <c r="CF774" s="1" t="e">
        <f t="shared" si="266"/>
        <v>#VALUE!</v>
      </c>
      <c r="CG774" s="1" t="e">
        <f t="shared" si="266"/>
        <v>#VALUE!</v>
      </c>
      <c r="CH774" s="1" t="e">
        <f t="shared" si="266"/>
        <v>#VALUE!</v>
      </c>
      <c r="CI774" s="1" t="e">
        <f t="shared" si="266"/>
        <v>#VALUE!</v>
      </c>
      <c r="CJ774" s="1" t="e">
        <f t="shared" si="266"/>
        <v>#VALUE!</v>
      </c>
      <c r="CK774" s="1" t="e">
        <f t="shared" si="266"/>
        <v>#VALUE!</v>
      </c>
      <c r="CL774" s="1" t="e">
        <f t="shared" si="266"/>
        <v>#VALUE!</v>
      </c>
      <c r="CM774" s="1" t="e">
        <f t="shared" si="266"/>
        <v>#VALUE!</v>
      </c>
      <c r="CN774" s="1" t="e">
        <f t="shared" si="266"/>
        <v>#VALUE!</v>
      </c>
      <c r="CO774" s="1" t="e">
        <f t="shared" si="266"/>
        <v>#VALUE!</v>
      </c>
      <c r="CP774" s="1" t="e">
        <f t="shared" si="266"/>
        <v>#VALUE!</v>
      </c>
      <c r="CQ774" s="1" t="e">
        <f t="shared" si="266"/>
        <v>#VALUE!</v>
      </c>
      <c r="CR774" s="1" t="e">
        <f t="shared" si="266"/>
        <v>#VALUE!</v>
      </c>
      <c r="CS774" s="1" t="e">
        <f t="shared" si="266"/>
        <v>#VALUE!</v>
      </c>
      <c r="CT774" s="1" t="e">
        <f t="shared" si="266"/>
        <v>#VALUE!</v>
      </c>
      <c r="CU774" s="1" t="e">
        <f t="shared" si="266"/>
        <v>#VALUE!</v>
      </c>
      <c r="CV774" s="1" t="e">
        <f t="shared" si="266"/>
        <v>#VALUE!</v>
      </c>
      <c r="CW774" s="1" t="e">
        <f t="shared" si="266"/>
        <v>#VALUE!</v>
      </c>
      <c r="CX774" s="7" t="e">
        <f t="shared" si="266"/>
        <v>#VALUE!</v>
      </c>
    </row>
    <row r="775" spans="2:102" x14ac:dyDescent="0.25">
      <c r="B775" s="25">
        <v>25</v>
      </c>
      <c r="C775" s="29">
        <f t="shared" si="248"/>
        <v>114.59389175921639</v>
      </c>
      <c r="D775" s="1">
        <f t="shared" ref="D775:BO778" si="267">D141*(D248*0.5+D669)</f>
        <v>152.70409638117951</v>
      </c>
      <c r="E775" s="1">
        <f t="shared" si="267"/>
        <v>124.73583187876321</v>
      </c>
      <c r="F775" s="1">
        <f t="shared" si="267"/>
        <v>101.88749176096395</v>
      </c>
      <c r="G775" s="1">
        <f t="shared" si="267"/>
        <v>83.222260355408892</v>
      </c>
      <c r="H775" s="1">
        <f t="shared" si="267"/>
        <v>0.27658695322625443</v>
      </c>
      <c r="I775" s="1">
        <f t="shared" si="267"/>
        <v>0.34381828593264668</v>
      </c>
      <c r="J775" s="1">
        <f t="shared" si="267"/>
        <v>0.36616569278251526</v>
      </c>
      <c r="K775" s="1">
        <f t="shared" si="267"/>
        <v>0.38996562841476029</v>
      </c>
      <c r="L775" s="1">
        <f t="shared" si="267"/>
        <v>0.41531250365648964</v>
      </c>
      <c r="M775" s="1">
        <f t="shared" si="267"/>
        <v>0.44230686580079687</v>
      </c>
      <c r="N775" s="1">
        <f t="shared" si="267"/>
        <v>0.88275549059914926</v>
      </c>
      <c r="O775" s="1">
        <f t="shared" si="267"/>
        <v>0.93951873731804514</v>
      </c>
      <c r="P775" s="1">
        <f t="shared" si="267"/>
        <v>0.99993196444317201</v>
      </c>
      <c r="Q775" s="1">
        <f t="shared" si="267"/>
        <v>1.0642298704789943</v>
      </c>
      <c r="R775" s="1">
        <f t="shared" si="267"/>
        <v>1.1326622452274928</v>
      </c>
      <c r="S775" s="1">
        <f t="shared" si="267"/>
        <v>2.2626705889619823</v>
      </c>
      <c r="T775" s="1">
        <f t="shared" si="267"/>
        <v>2.3582568412400189</v>
      </c>
      <c r="U775" s="1">
        <f t="shared" si="267"/>
        <v>2.4578805266525787</v>
      </c>
      <c r="V775" s="1">
        <f t="shared" si="267"/>
        <v>2.5617121562737117</v>
      </c>
      <c r="W775" s="1">
        <f t="shared" si="267"/>
        <v>2.6699294412803738</v>
      </c>
      <c r="X775" s="1">
        <f t="shared" si="267"/>
        <v>9.2601187424879861</v>
      </c>
      <c r="Y775" s="1">
        <f t="shared" si="267"/>
        <v>9.492765863633613</v>
      </c>
      <c r="Z775" s="1">
        <f t="shared" si="267"/>
        <v>9.7312480205919094</v>
      </c>
      <c r="AA775" s="1">
        <f t="shared" si="267"/>
        <v>9.9757113338396515</v>
      </c>
      <c r="AB775" s="1">
        <f t="shared" si="267"/>
        <v>7.8075189609695874</v>
      </c>
      <c r="AC775" s="1" t="e">
        <f t="shared" si="267"/>
        <v>#VALUE!</v>
      </c>
      <c r="AD775" s="1" t="e">
        <f t="shared" si="267"/>
        <v>#VALUE!</v>
      </c>
      <c r="AE775" s="1" t="e">
        <f t="shared" si="267"/>
        <v>#VALUE!</v>
      </c>
      <c r="AF775" s="1" t="e">
        <f t="shared" si="267"/>
        <v>#VALUE!</v>
      </c>
      <c r="AG775" s="1" t="e">
        <f t="shared" si="267"/>
        <v>#VALUE!</v>
      </c>
      <c r="AH775" s="1" t="e">
        <f t="shared" si="267"/>
        <v>#VALUE!</v>
      </c>
      <c r="AI775" s="1" t="e">
        <f t="shared" si="267"/>
        <v>#VALUE!</v>
      </c>
      <c r="AJ775" s="1" t="e">
        <f t="shared" si="267"/>
        <v>#VALUE!</v>
      </c>
      <c r="AK775" s="1" t="e">
        <f t="shared" si="267"/>
        <v>#VALUE!</v>
      </c>
      <c r="AL775" s="1" t="e">
        <f t="shared" si="267"/>
        <v>#VALUE!</v>
      </c>
      <c r="AM775" s="1" t="e">
        <f t="shared" si="267"/>
        <v>#VALUE!</v>
      </c>
      <c r="AN775" s="1" t="e">
        <f t="shared" si="267"/>
        <v>#VALUE!</v>
      </c>
      <c r="AO775" s="1" t="e">
        <f t="shared" si="267"/>
        <v>#VALUE!</v>
      </c>
      <c r="AP775" s="1" t="e">
        <f t="shared" si="267"/>
        <v>#VALUE!</v>
      </c>
      <c r="AQ775" s="1" t="e">
        <f t="shared" si="267"/>
        <v>#VALUE!</v>
      </c>
      <c r="AR775" s="1" t="e">
        <f t="shared" si="267"/>
        <v>#VALUE!</v>
      </c>
      <c r="AS775" s="1" t="e">
        <f t="shared" si="267"/>
        <v>#VALUE!</v>
      </c>
      <c r="AT775" s="1" t="e">
        <f t="shared" si="267"/>
        <v>#VALUE!</v>
      </c>
      <c r="AU775" s="1" t="e">
        <f t="shared" si="267"/>
        <v>#VALUE!</v>
      </c>
      <c r="AV775" s="1" t="e">
        <f t="shared" si="267"/>
        <v>#VALUE!</v>
      </c>
      <c r="AW775" s="1" t="e">
        <f t="shared" si="267"/>
        <v>#VALUE!</v>
      </c>
      <c r="AX775" s="1" t="e">
        <f t="shared" si="267"/>
        <v>#VALUE!</v>
      </c>
      <c r="AY775" s="1" t="e">
        <f t="shared" si="267"/>
        <v>#VALUE!</v>
      </c>
      <c r="AZ775" s="1" t="e">
        <f t="shared" si="267"/>
        <v>#VALUE!</v>
      </c>
      <c r="BA775" s="1" t="e">
        <f t="shared" si="267"/>
        <v>#VALUE!</v>
      </c>
      <c r="BB775" s="1" t="e">
        <f t="shared" si="267"/>
        <v>#VALUE!</v>
      </c>
      <c r="BC775" s="1" t="e">
        <f t="shared" si="267"/>
        <v>#VALUE!</v>
      </c>
      <c r="BD775" s="1" t="e">
        <f t="shared" si="267"/>
        <v>#VALUE!</v>
      </c>
      <c r="BE775" s="1" t="e">
        <f t="shared" si="267"/>
        <v>#VALUE!</v>
      </c>
      <c r="BF775" s="1" t="e">
        <f t="shared" si="267"/>
        <v>#VALUE!</v>
      </c>
      <c r="BG775" s="1" t="e">
        <f t="shared" si="267"/>
        <v>#VALUE!</v>
      </c>
      <c r="BH775" s="1" t="e">
        <f t="shared" si="267"/>
        <v>#VALUE!</v>
      </c>
      <c r="BI775" s="1" t="e">
        <f t="shared" si="267"/>
        <v>#VALUE!</v>
      </c>
      <c r="BJ775" s="1" t="e">
        <f t="shared" si="267"/>
        <v>#VALUE!</v>
      </c>
      <c r="BK775" s="1" t="e">
        <f t="shared" si="267"/>
        <v>#VALUE!</v>
      </c>
      <c r="BL775" s="1" t="e">
        <f t="shared" si="267"/>
        <v>#VALUE!</v>
      </c>
      <c r="BM775" s="1" t="e">
        <f t="shared" si="267"/>
        <v>#VALUE!</v>
      </c>
      <c r="BN775" s="1" t="e">
        <f t="shared" si="267"/>
        <v>#VALUE!</v>
      </c>
      <c r="BO775" s="1" t="e">
        <f t="shared" si="267"/>
        <v>#VALUE!</v>
      </c>
      <c r="BP775" s="1" t="e">
        <f t="shared" ref="BP775:CX782" si="268">BP141*(BP248*0.5+BP669)</f>
        <v>#VALUE!</v>
      </c>
      <c r="BQ775" s="1" t="e">
        <f t="shared" si="268"/>
        <v>#VALUE!</v>
      </c>
      <c r="BR775" s="1" t="e">
        <f t="shared" si="268"/>
        <v>#VALUE!</v>
      </c>
      <c r="BS775" s="1" t="e">
        <f t="shared" si="268"/>
        <v>#VALUE!</v>
      </c>
      <c r="BT775" s="1" t="e">
        <f t="shared" si="268"/>
        <v>#VALUE!</v>
      </c>
      <c r="BU775" s="1" t="e">
        <f t="shared" si="268"/>
        <v>#VALUE!</v>
      </c>
      <c r="BV775" s="1" t="e">
        <f t="shared" si="268"/>
        <v>#VALUE!</v>
      </c>
      <c r="BW775" s="1" t="e">
        <f t="shared" si="268"/>
        <v>#VALUE!</v>
      </c>
      <c r="BX775" s="1" t="e">
        <f t="shared" si="268"/>
        <v>#VALUE!</v>
      </c>
      <c r="BY775" s="1" t="e">
        <f t="shared" si="268"/>
        <v>#VALUE!</v>
      </c>
      <c r="BZ775" s="1" t="e">
        <f t="shared" si="268"/>
        <v>#VALUE!</v>
      </c>
      <c r="CA775" s="1" t="e">
        <f t="shared" si="268"/>
        <v>#VALUE!</v>
      </c>
      <c r="CB775" s="1" t="e">
        <f t="shared" si="268"/>
        <v>#VALUE!</v>
      </c>
      <c r="CC775" s="1" t="e">
        <f t="shared" si="268"/>
        <v>#VALUE!</v>
      </c>
      <c r="CD775" s="1" t="e">
        <f t="shared" si="268"/>
        <v>#VALUE!</v>
      </c>
      <c r="CE775" s="1" t="e">
        <f t="shared" si="268"/>
        <v>#VALUE!</v>
      </c>
      <c r="CF775" s="1" t="e">
        <f t="shared" si="268"/>
        <v>#VALUE!</v>
      </c>
      <c r="CG775" s="1" t="e">
        <f t="shared" si="268"/>
        <v>#VALUE!</v>
      </c>
      <c r="CH775" s="1" t="e">
        <f t="shared" si="268"/>
        <v>#VALUE!</v>
      </c>
      <c r="CI775" s="1" t="e">
        <f t="shared" si="268"/>
        <v>#VALUE!</v>
      </c>
      <c r="CJ775" s="1" t="e">
        <f t="shared" si="268"/>
        <v>#VALUE!</v>
      </c>
      <c r="CK775" s="1" t="e">
        <f t="shared" si="268"/>
        <v>#VALUE!</v>
      </c>
      <c r="CL775" s="1" t="e">
        <f t="shared" si="268"/>
        <v>#VALUE!</v>
      </c>
      <c r="CM775" s="1" t="e">
        <f t="shared" si="268"/>
        <v>#VALUE!</v>
      </c>
      <c r="CN775" s="1" t="e">
        <f t="shared" si="268"/>
        <v>#VALUE!</v>
      </c>
      <c r="CO775" s="1" t="e">
        <f t="shared" si="268"/>
        <v>#VALUE!</v>
      </c>
      <c r="CP775" s="1" t="e">
        <f t="shared" si="268"/>
        <v>#VALUE!</v>
      </c>
      <c r="CQ775" s="1" t="e">
        <f t="shared" si="268"/>
        <v>#VALUE!</v>
      </c>
      <c r="CR775" s="1" t="e">
        <f t="shared" si="268"/>
        <v>#VALUE!</v>
      </c>
      <c r="CS775" s="1" t="e">
        <f t="shared" si="268"/>
        <v>#VALUE!</v>
      </c>
      <c r="CT775" s="1" t="e">
        <f t="shared" si="268"/>
        <v>#VALUE!</v>
      </c>
      <c r="CU775" s="1" t="e">
        <f t="shared" si="268"/>
        <v>#VALUE!</v>
      </c>
      <c r="CV775" s="1" t="e">
        <f t="shared" si="268"/>
        <v>#VALUE!</v>
      </c>
      <c r="CW775" s="1" t="e">
        <f t="shared" si="268"/>
        <v>#VALUE!</v>
      </c>
      <c r="CX775" s="7" t="e">
        <f t="shared" si="268"/>
        <v>#VALUE!</v>
      </c>
    </row>
    <row r="776" spans="2:102" x14ac:dyDescent="0.25">
      <c r="B776" s="25">
        <v>26</v>
      </c>
      <c r="C776" s="29">
        <f t="shared" si="248"/>
        <v>118.86258176631598</v>
      </c>
      <c r="D776" s="1">
        <f t="shared" si="267"/>
        <v>88.29084909532466</v>
      </c>
      <c r="E776" s="1">
        <f t="shared" si="267"/>
        <v>117.67188455423886</v>
      </c>
      <c r="F776" s="1">
        <f t="shared" si="267"/>
        <v>96.13504070839582</v>
      </c>
      <c r="G776" s="1">
        <f t="shared" si="267"/>
        <v>78.538120069448283</v>
      </c>
      <c r="H776" s="1">
        <f t="shared" si="267"/>
        <v>0.2610438271508142</v>
      </c>
      <c r="I776" s="1">
        <f t="shared" si="267"/>
        <v>0.28682979388993085</v>
      </c>
      <c r="J776" s="1">
        <f t="shared" si="267"/>
        <v>0.35655180532393871</v>
      </c>
      <c r="K776" s="1">
        <f t="shared" si="267"/>
        <v>0.37972782247593828</v>
      </c>
      <c r="L776" s="1">
        <f t="shared" si="267"/>
        <v>0.40441028869825801</v>
      </c>
      <c r="M776" s="1">
        <f t="shared" si="267"/>
        <v>0.43069712358137896</v>
      </c>
      <c r="N776" s="1">
        <f t="shared" si="267"/>
        <v>0.45869261150792778</v>
      </c>
      <c r="O776" s="1">
        <f t="shared" si="267"/>
        <v>0.91546390170017156</v>
      </c>
      <c r="P776" s="1">
        <f t="shared" si="267"/>
        <v>0.97433650867802946</v>
      </c>
      <c r="Q776" s="1">
        <f t="shared" si="267"/>
        <v>1.0369951283706371</v>
      </c>
      <c r="R776" s="1">
        <f t="shared" si="267"/>
        <v>1.1036832319845218</v>
      </c>
      <c r="S776" s="1">
        <f t="shared" si="267"/>
        <v>1.1746599477737549</v>
      </c>
      <c r="T776" s="1">
        <f t="shared" si="267"/>
        <v>2.346525080033115</v>
      </c>
      <c r="U776" s="1">
        <f t="shared" si="267"/>
        <v>2.4456094925424079</v>
      </c>
      <c r="V776" s="1">
        <f t="shared" si="267"/>
        <v>2.5488772710203422</v>
      </c>
      <c r="W776" s="1">
        <f t="shared" si="267"/>
        <v>2.6565050144248636</v>
      </c>
      <c r="X776" s="1">
        <f t="shared" si="267"/>
        <v>2.7686767757828452</v>
      </c>
      <c r="Y776" s="1">
        <f t="shared" si="267"/>
        <v>9.6022490234827114</v>
      </c>
      <c r="Z776" s="1">
        <f t="shared" si="267"/>
        <v>9.8431282943608469</v>
      </c>
      <c r="AA776" s="1">
        <f t="shared" si="267"/>
        <v>10.09004067820389</v>
      </c>
      <c r="AB776" s="1">
        <f t="shared" si="267"/>
        <v>10.343137061498449</v>
      </c>
      <c r="AC776" s="1">
        <f t="shared" si="267"/>
        <v>8.0962201979011699</v>
      </c>
      <c r="AD776" s="1" t="e">
        <f t="shared" si="267"/>
        <v>#VALUE!</v>
      </c>
      <c r="AE776" s="1" t="e">
        <f t="shared" si="267"/>
        <v>#VALUE!</v>
      </c>
      <c r="AF776" s="1" t="e">
        <f t="shared" si="267"/>
        <v>#VALUE!</v>
      </c>
      <c r="AG776" s="1" t="e">
        <f t="shared" si="267"/>
        <v>#VALUE!</v>
      </c>
      <c r="AH776" s="1" t="e">
        <f t="shared" si="267"/>
        <v>#VALUE!</v>
      </c>
      <c r="AI776" s="1" t="e">
        <f t="shared" si="267"/>
        <v>#VALUE!</v>
      </c>
      <c r="AJ776" s="1" t="e">
        <f t="shared" si="267"/>
        <v>#VALUE!</v>
      </c>
      <c r="AK776" s="1" t="e">
        <f t="shared" si="267"/>
        <v>#VALUE!</v>
      </c>
      <c r="AL776" s="1" t="e">
        <f t="shared" si="267"/>
        <v>#VALUE!</v>
      </c>
      <c r="AM776" s="1" t="e">
        <f t="shared" si="267"/>
        <v>#VALUE!</v>
      </c>
      <c r="AN776" s="1" t="e">
        <f t="shared" si="267"/>
        <v>#VALUE!</v>
      </c>
      <c r="AO776" s="1" t="e">
        <f t="shared" si="267"/>
        <v>#VALUE!</v>
      </c>
      <c r="AP776" s="1" t="e">
        <f t="shared" si="267"/>
        <v>#VALUE!</v>
      </c>
      <c r="AQ776" s="1" t="e">
        <f t="shared" si="267"/>
        <v>#VALUE!</v>
      </c>
      <c r="AR776" s="1" t="e">
        <f t="shared" si="267"/>
        <v>#VALUE!</v>
      </c>
      <c r="AS776" s="1" t="e">
        <f t="shared" si="267"/>
        <v>#VALUE!</v>
      </c>
      <c r="AT776" s="1" t="e">
        <f t="shared" si="267"/>
        <v>#VALUE!</v>
      </c>
      <c r="AU776" s="1" t="e">
        <f t="shared" si="267"/>
        <v>#VALUE!</v>
      </c>
      <c r="AV776" s="1" t="e">
        <f t="shared" si="267"/>
        <v>#VALUE!</v>
      </c>
      <c r="AW776" s="1" t="e">
        <f t="shared" si="267"/>
        <v>#VALUE!</v>
      </c>
      <c r="AX776" s="1" t="e">
        <f t="shared" si="267"/>
        <v>#VALUE!</v>
      </c>
      <c r="AY776" s="1" t="e">
        <f t="shared" si="267"/>
        <v>#VALUE!</v>
      </c>
      <c r="AZ776" s="1" t="e">
        <f t="shared" si="267"/>
        <v>#VALUE!</v>
      </c>
      <c r="BA776" s="1" t="e">
        <f t="shared" si="267"/>
        <v>#VALUE!</v>
      </c>
      <c r="BB776" s="1" t="e">
        <f t="shared" si="267"/>
        <v>#VALUE!</v>
      </c>
      <c r="BC776" s="1" t="e">
        <f t="shared" si="267"/>
        <v>#VALUE!</v>
      </c>
      <c r="BD776" s="1" t="e">
        <f t="shared" si="267"/>
        <v>#VALUE!</v>
      </c>
      <c r="BE776" s="1" t="e">
        <f t="shared" si="267"/>
        <v>#VALUE!</v>
      </c>
      <c r="BF776" s="1" t="e">
        <f t="shared" si="267"/>
        <v>#VALUE!</v>
      </c>
      <c r="BG776" s="1" t="e">
        <f t="shared" si="267"/>
        <v>#VALUE!</v>
      </c>
      <c r="BH776" s="1" t="e">
        <f t="shared" si="267"/>
        <v>#VALUE!</v>
      </c>
      <c r="BI776" s="1" t="e">
        <f t="shared" si="267"/>
        <v>#VALUE!</v>
      </c>
      <c r="BJ776" s="1" t="e">
        <f t="shared" si="267"/>
        <v>#VALUE!</v>
      </c>
      <c r="BK776" s="1" t="e">
        <f t="shared" si="267"/>
        <v>#VALUE!</v>
      </c>
      <c r="BL776" s="1" t="e">
        <f t="shared" si="267"/>
        <v>#VALUE!</v>
      </c>
      <c r="BM776" s="1" t="e">
        <f t="shared" si="267"/>
        <v>#VALUE!</v>
      </c>
      <c r="BN776" s="1" t="e">
        <f t="shared" si="267"/>
        <v>#VALUE!</v>
      </c>
      <c r="BO776" s="1" t="e">
        <f t="shared" si="267"/>
        <v>#VALUE!</v>
      </c>
      <c r="BP776" s="1" t="e">
        <f t="shared" si="268"/>
        <v>#VALUE!</v>
      </c>
      <c r="BQ776" s="1" t="e">
        <f t="shared" si="268"/>
        <v>#VALUE!</v>
      </c>
      <c r="BR776" s="1" t="e">
        <f t="shared" si="268"/>
        <v>#VALUE!</v>
      </c>
      <c r="BS776" s="1" t="e">
        <f t="shared" si="268"/>
        <v>#VALUE!</v>
      </c>
      <c r="BT776" s="1" t="e">
        <f t="shared" si="268"/>
        <v>#VALUE!</v>
      </c>
      <c r="BU776" s="1" t="e">
        <f t="shared" si="268"/>
        <v>#VALUE!</v>
      </c>
      <c r="BV776" s="1" t="e">
        <f t="shared" si="268"/>
        <v>#VALUE!</v>
      </c>
      <c r="BW776" s="1" t="e">
        <f t="shared" si="268"/>
        <v>#VALUE!</v>
      </c>
      <c r="BX776" s="1" t="e">
        <f t="shared" si="268"/>
        <v>#VALUE!</v>
      </c>
      <c r="BY776" s="1" t="e">
        <f t="shared" si="268"/>
        <v>#VALUE!</v>
      </c>
      <c r="BZ776" s="1" t="e">
        <f t="shared" si="268"/>
        <v>#VALUE!</v>
      </c>
      <c r="CA776" s="1" t="e">
        <f t="shared" si="268"/>
        <v>#VALUE!</v>
      </c>
      <c r="CB776" s="1" t="e">
        <f t="shared" si="268"/>
        <v>#VALUE!</v>
      </c>
      <c r="CC776" s="1" t="e">
        <f t="shared" si="268"/>
        <v>#VALUE!</v>
      </c>
      <c r="CD776" s="1" t="e">
        <f t="shared" si="268"/>
        <v>#VALUE!</v>
      </c>
      <c r="CE776" s="1" t="e">
        <f t="shared" si="268"/>
        <v>#VALUE!</v>
      </c>
      <c r="CF776" s="1" t="e">
        <f t="shared" si="268"/>
        <v>#VALUE!</v>
      </c>
      <c r="CG776" s="1" t="e">
        <f t="shared" si="268"/>
        <v>#VALUE!</v>
      </c>
      <c r="CH776" s="1" t="e">
        <f t="shared" si="268"/>
        <v>#VALUE!</v>
      </c>
      <c r="CI776" s="1" t="e">
        <f t="shared" si="268"/>
        <v>#VALUE!</v>
      </c>
      <c r="CJ776" s="1" t="e">
        <f t="shared" si="268"/>
        <v>#VALUE!</v>
      </c>
      <c r="CK776" s="1" t="e">
        <f t="shared" si="268"/>
        <v>#VALUE!</v>
      </c>
      <c r="CL776" s="1" t="e">
        <f t="shared" si="268"/>
        <v>#VALUE!</v>
      </c>
      <c r="CM776" s="1" t="e">
        <f t="shared" si="268"/>
        <v>#VALUE!</v>
      </c>
      <c r="CN776" s="1" t="e">
        <f t="shared" si="268"/>
        <v>#VALUE!</v>
      </c>
      <c r="CO776" s="1" t="e">
        <f t="shared" si="268"/>
        <v>#VALUE!</v>
      </c>
      <c r="CP776" s="1" t="e">
        <f t="shared" si="268"/>
        <v>#VALUE!</v>
      </c>
      <c r="CQ776" s="1" t="e">
        <f t="shared" si="268"/>
        <v>#VALUE!</v>
      </c>
      <c r="CR776" s="1" t="e">
        <f t="shared" si="268"/>
        <v>#VALUE!</v>
      </c>
      <c r="CS776" s="1" t="e">
        <f t="shared" si="268"/>
        <v>#VALUE!</v>
      </c>
      <c r="CT776" s="1" t="e">
        <f t="shared" si="268"/>
        <v>#VALUE!</v>
      </c>
      <c r="CU776" s="1" t="e">
        <f t="shared" si="268"/>
        <v>#VALUE!</v>
      </c>
      <c r="CV776" s="1" t="e">
        <f t="shared" si="268"/>
        <v>#VALUE!</v>
      </c>
      <c r="CW776" s="1" t="e">
        <f t="shared" si="268"/>
        <v>#VALUE!</v>
      </c>
      <c r="CX776" s="7" t="e">
        <f t="shared" si="268"/>
        <v>#VALUE!</v>
      </c>
    </row>
    <row r="777" spans="2:102" x14ac:dyDescent="0.25">
      <c r="B777" s="25">
        <v>27</v>
      </c>
      <c r="C777" s="29">
        <f t="shared" si="248"/>
        <v>123.13127177341559</v>
      </c>
      <c r="D777" s="1">
        <f t="shared" si="267"/>
        <v>91.476715966749794</v>
      </c>
      <c r="E777" s="1">
        <f t="shared" si="267"/>
        <v>67.958470648273476</v>
      </c>
      <c r="F777" s="1">
        <f t="shared" si="267"/>
        <v>90.586667105371276</v>
      </c>
      <c r="G777" s="1">
        <f t="shared" si="267"/>
        <v>74.018037155078034</v>
      </c>
      <c r="H777" s="1">
        <f t="shared" si="267"/>
        <v>0.24604149041827625</v>
      </c>
      <c r="I777" s="1">
        <f t="shared" si="267"/>
        <v>0.27034594950025842</v>
      </c>
      <c r="J777" s="1">
        <f t="shared" si="267"/>
        <v>0.29705124998329668</v>
      </c>
      <c r="K777" s="1">
        <f t="shared" si="267"/>
        <v>0.36925874023680449</v>
      </c>
      <c r="L777" s="1">
        <f t="shared" si="267"/>
        <v>0.39326163778249057</v>
      </c>
      <c r="M777" s="1">
        <f t="shared" si="267"/>
        <v>0.41882479211760149</v>
      </c>
      <c r="N777" s="1">
        <f t="shared" si="267"/>
        <v>0.44604962427103123</v>
      </c>
      <c r="O777" s="1">
        <f t="shared" si="267"/>
        <v>0.47504414791307981</v>
      </c>
      <c r="P777" s="1">
        <f t="shared" si="267"/>
        <v>0.94810402605783317</v>
      </c>
      <c r="Q777" s="1">
        <f t="shared" si="267"/>
        <v>1.0090815896686465</v>
      </c>
      <c r="R777" s="1">
        <f t="shared" si="267"/>
        <v>1.0739809143249512</v>
      </c>
      <c r="S777" s="1">
        <f t="shared" si="267"/>
        <v>1.1430542256224394</v>
      </c>
      <c r="T777" s="1">
        <f t="shared" si="267"/>
        <v>1.2165699707734239</v>
      </c>
      <c r="U777" s="1">
        <f t="shared" si="267"/>
        <v>2.4302045049850225</v>
      </c>
      <c r="V777" s="1">
        <f t="shared" si="267"/>
        <v>2.5327797732210486</v>
      </c>
      <c r="W777" s="1">
        <f t="shared" si="267"/>
        <v>2.6396840354856672</v>
      </c>
      <c r="X777" s="1">
        <f t="shared" si="267"/>
        <v>2.7510999659019233</v>
      </c>
      <c r="Y777" s="1">
        <f t="shared" si="267"/>
        <v>2.8672179461020337</v>
      </c>
      <c r="Z777" s="1">
        <f t="shared" si="267"/>
        <v>9.9436649964356914</v>
      </c>
      <c r="AA777" s="1">
        <f t="shared" si="267"/>
        <v>10.192759219333619</v>
      </c>
      <c r="AB777" s="1">
        <f t="shared" si="267"/>
        <v>10.448084218298794</v>
      </c>
      <c r="AC777" s="1">
        <f t="shared" si="267"/>
        <v>10.709795635856759</v>
      </c>
      <c r="AD777" s="1">
        <f t="shared" si="267"/>
        <v>8.3843186841425865</v>
      </c>
      <c r="AE777" s="1" t="e">
        <f t="shared" si="267"/>
        <v>#VALUE!</v>
      </c>
      <c r="AF777" s="1" t="e">
        <f t="shared" si="267"/>
        <v>#VALUE!</v>
      </c>
      <c r="AG777" s="1" t="e">
        <f t="shared" si="267"/>
        <v>#VALUE!</v>
      </c>
      <c r="AH777" s="1" t="e">
        <f t="shared" si="267"/>
        <v>#VALUE!</v>
      </c>
      <c r="AI777" s="1" t="e">
        <f t="shared" si="267"/>
        <v>#VALUE!</v>
      </c>
      <c r="AJ777" s="1" t="e">
        <f t="shared" si="267"/>
        <v>#VALUE!</v>
      </c>
      <c r="AK777" s="1" t="e">
        <f t="shared" si="267"/>
        <v>#VALUE!</v>
      </c>
      <c r="AL777" s="1" t="e">
        <f t="shared" si="267"/>
        <v>#VALUE!</v>
      </c>
      <c r="AM777" s="1" t="e">
        <f t="shared" si="267"/>
        <v>#VALUE!</v>
      </c>
      <c r="AN777" s="1" t="e">
        <f t="shared" si="267"/>
        <v>#VALUE!</v>
      </c>
      <c r="AO777" s="1" t="e">
        <f t="shared" si="267"/>
        <v>#VALUE!</v>
      </c>
      <c r="AP777" s="1" t="e">
        <f t="shared" si="267"/>
        <v>#VALUE!</v>
      </c>
      <c r="AQ777" s="1" t="e">
        <f t="shared" si="267"/>
        <v>#VALUE!</v>
      </c>
      <c r="AR777" s="1" t="e">
        <f t="shared" si="267"/>
        <v>#VALUE!</v>
      </c>
      <c r="AS777" s="1" t="e">
        <f t="shared" si="267"/>
        <v>#VALUE!</v>
      </c>
      <c r="AT777" s="1" t="e">
        <f t="shared" si="267"/>
        <v>#VALUE!</v>
      </c>
      <c r="AU777" s="1" t="e">
        <f t="shared" si="267"/>
        <v>#VALUE!</v>
      </c>
      <c r="AV777" s="1" t="e">
        <f t="shared" si="267"/>
        <v>#VALUE!</v>
      </c>
      <c r="AW777" s="1" t="e">
        <f t="shared" si="267"/>
        <v>#VALUE!</v>
      </c>
      <c r="AX777" s="1" t="e">
        <f t="shared" si="267"/>
        <v>#VALUE!</v>
      </c>
      <c r="AY777" s="1" t="e">
        <f t="shared" si="267"/>
        <v>#VALUE!</v>
      </c>
      <c r="AZ777" s="1" t="e">
        <f t="shared" si="267"/>
        <v>#VALUE!</v>
      </c>
      <c r="BA777" s="1" t="e">
        <f t="shared" si="267"/>
        <v>#VALUE!</v>
      </c>
      <c r="BB777" s="1" t="e">
        <f t="shared" si="267"/>
        <v>#VALUE!</v>
      </c>
      <c r="BC777" s="1" t="e">
        <f t="shared" si="267"/>
        <v>#VALUE!</v>
      </c>
      <c r="BD777" s="1" t="e">
        <f t="shared" si="267"/>
        <v>#VALUE!</v>
      </c>
      <c r="BE777" s="1" t="e">
        <f t="shared" si="267"/>
        <v>#VALUE!</v>
      </c>
      <c r="BF777" s="1" t="e">
        <f t="shared" si="267"/>
        <v>#VALUE!</v>
      </c>
      <c r="BG777" s="1" t="e">
        <f t="shared" si="267"/>
        <v>#VALUE!</v>
      </c>
      <c r="BH777" s="1" t="e">
        <f t="shared" si="267"/>
        <v>#VALUE!</v>
      </c>
      <c r="BI777" s="1" t="e">
        <f t="shared" si="267"/>
        <v>#VALUE!</v>
      </c>
      <c r="BJ777" s="1" t="e">
        <f t="shared" si="267"/>
        <v>#VALUE!</v>
      </c>
      <c r="BK777" s="1" t="e">
        <f t="shared" si="267"/>
        <v>#VALUE!</v>
      </c>
      <c r="BL777" s="1" t="e">
        <f t="shared" si="267"/>
        <v>#VALUE!</v>
      </c>
      <c r="BM777" s="1" t="e">
        <f t="shared" si="267"/>
        <v>#VALUE!</v>
      </c>
      <c r="BN777" s="1" t="e">
        <f t="shared" si="267"/>
        <v>#VALUE!</v>
      </c>
      <c r="BO777" s="1" t="e">
        <f t="shared" si="267"/>
        <v>#VALUE!</v>
      </c>
      <c r="BP777" s="1" t="e">
        <f t="shared" si="268"/>
        <v>#VALUE!</v>
      </c>
      <c r="BQ777" s="1" t="e">
        <f t="shared" si="268"/>
        <v>#VALUE!</v>
      </c>
      <c r="BR777" s="1" t="e">
        <f t="shared" si="268"/>
        <v>#VALUE!</v>
      </c>
      <c r="BS777" s="1" t="e">
        <f t="shared" si="268"/>
        <v>#VALUE!</v>
      </c>
      <c r="BT777" s="1" t="e">
        <f t="shared" si="268"/>
        <v>#VALUE!</v>
      </c>
      <c r="BU777" s="1" t="e">
        <f t="shared" si="268"/>
        <v>#VALUE!</v>
      </c>
      <c r="BV777" s="1" t="e">
        <f t="shared" si="268"/>
        <v>#VALUE!</v>
      </c>
      <c r="BW777" s="1" t="e">
        <f t="shared" si="268"/>
        <v>#VALUE!</v>
      </c>
      <c r="BX777" s="1" t="e">
        <f t="shared" si="268"/>
        <v>#VALUE!</v>
      </c>
      <c r="BY777" s="1" t="e">
        <f t="shared" si="268"/>
        <v>#VALUE!</v>
      </c>
      <c r="BZ777" s="1" t="e">
        <f t="shared" si="268"/>
        <v>#VALUE!</v>
      </c>
      <c r="CA777" s="1" t="e">
        <f t="shared" si="268"/>
        <v>#VALUE!</v>
      </c>
      <c r="CB777" s="1" t="e">
        <f t="shared" si="268"/>
        <v>#VALUE!</v>
      </c>
      <c r="CC777" s="1" t="e">
        <f t="shared" si="268"/>
        <v>#VALUE!</v>
      </c>
      <c r="CD777" s="1" t="e">
        <f t="shared" si="268"/>
        <v>#VALUE!</v>
      </c>
      <c r="CE777" s="1" t="e">
        <f t="shared" si="268"/>
        <v>#VALUE!</v>
      </c>
      <c r="CF777" s="1" t="e">
        <f t="shared" si="268"/>
        <v>#VALUE!</v>
      </c>
      <c r="CG777" s="1" t="e">
        <f t="shared" si="268"/>
        <v>#VALUE!</v>
      </c>
      <c r="CH777" s="1" t="e">
        <f t="shared" si="268"/>
        <v>#VALUE!</v>
      </c>
      <c r="CI777" s="1" t="e">
        <f t="shared" si="268"/>
        <v>#VALUE!</v>
      </c>
      <c r="CJ777" s="1" t="e">
        <f t="shared" si="268"/>
        <v>#VALUE!</v>
      </c>
      <c r="CK777" s="1" t="e">
        <f t="shared" si="268"/>
        <v>#VALUE!</v>
      </c>
      <c r="CL777" s="1" t="e">
        <f t="shared" si="268"/>
        <v>#VALUE!</v>
      </c>
      <c r="CM777" s="1" t="e">
        <f t="shared" si="268"/>
        <v>#VALUE!</v>
      </c>
      <c r="CN777" s="1" t="e">
        <f t="shared" si="268"/>
        <v>#VALUE!</v>
      </c>
      <c r="CO777" s="1" t="e">
        <f t="shared" si="268"/>
        <v>#VALUE!</v>
      </c>
      <c r="CP777" s="1" t="e">
        <f t="shared" si="268"/>
        <v>#VALUE!</v>
      </c>
      <c r="CQ777" s="1" t="e">
        <f t="shared" si="268"/>
        <v>#VALUE!</v>
      </c>
      <c r="CR777" s="1" t="e">
        <f t="shared" si="268"/>
        <v>#VALUE!</v>
      </c>
      <c r="CS777" s="1" t="e">
        <f t="shared" si="268"/>
        <v>#VALUE!</v>
      </c>
      <c r="CT777" s="1" t="e">
        <f t="shared" si="268"/>
        <v>#VALUE!</v>
      </c>
      <c r="CU777" s="1" t="e">
        <f t="shared" si="268"/>
        <v>#VALUE!</v>
      </c>
      <c r="CV777" s="1" t="e">
        <f t="shared" si="268"/>
        <v>#VALUE!</v>
      </c>
      <c r="CW777" s="1" t="e">
        <f t="shared" si="268"/>
        <v>#VALUE!</v>
      </c>
      <c r="CX777" s="7" t="e">
        <f t="shared" si="268"/>
        <v>#VALUE!</v>
      </c>
    </row>
    <row r="778" spans="2:102" x14ac:dyDescent="0.25">
      <c r="B778" s="25">
        <v>28</v>
      </c>
      <c r="C778" s="29">
        <f t="shared" si="248"/>
        <v>127.39996178051518</v>
      </c>
      <c r="D778" s="1">
        <f t="shared" si="267"/>
        <v>94.662582838174913</v>
      </c>
      <c r="E778" s="1">
        <f t="shared" si="267"/>
        <v>70.336190207567597</v>
      </c>
      <c r="F778" s="1">
        <f t="shared" si="267"/>
        <v>52.260155075781192</v>
      </c>
      <c r="G778" s="1">
        <f t="shared" si="267"/>
        <v>69.670878295071134</v>
      </c>
      <c r="H778" s="1">
        <f t="shared" si="267"/>
        <v>0.23161001794559483</v>
      </c>
      <c r="I778" s="1">
        <f t="shared" si="267"/>
        <v>0.25448928195489429</v>
      </c>
      <c r="J778" s="1">
        <f t="shared" si="267"/>
        <v>0.27962864082076283</v>
      </c>
      <c r="K778" s="1">
        <f t="shared" si="267"/>
        <v>0.3072513546825798</v>
      </c>
      <c r="L778" s="1">
        <f t="shared" si="267"/>
        <v>0.38193913191464496</v>
      </c>
      <c r="M778" s="1">
        <f t="shared" si="267"/>
        <v>0.40676718262939315</v>
      </c>
      <c r="N778" s="1">
        <f t="shared" si="267"/>
        <v>0.43320918545848824</v>
      </c>
      <c r="O778" s="1">
        <f t="shared" si="267"/>
        <v>0.46137005555540139</v>
      </c>
      <c r="P778" s="1">
        <f t="shared" si="267"/>
        <v>0.49136152808864592</v>
      </c>
      <c r="Q778" s="1">
        <f t="shared" si="267"/>
        <v>0.98067596961240167</v>
      </c>
      <c r="R778" s="1">
        <f t="shared" si="267"/>
        <v>1.0437540930620515</v>
      </c>
      <c r="S778" s="1">
        <f t="shared" si="267"/>
        <v>1.1108894423507618</v>
      </c>
      <c r="T778" s="1">
        <f t="shared" si="267"/>
        <v>1.1823429791786417</v>
      </c>
      <c r="U778" s="1">
        <f t="shared" si="267"/>
        <v>1.2583924502525825</v>
      </c>
      <c r="V778" s="1">
        <f t="shared" si="267"/>
        <v>2.5137091354165224</v>
      </c>
      <c r="W778" s="1">
        <f t="shared" si="267"/>
        <v>2.6197679662075961</v>
      </c>
      <c r="X778" s="1">
        <f t="shared" si="267"/>
        <v>2.7303011147845542</v>
      </c>
      <c r="Y778" s="1">
        <f t="shared" si="267"/>
        <v>2.8454973177404836</v>
      </c>
      <c r="Z778" s="1">
        <f t="shared" si="267"/>
        <v>2.9655532720846192</v>
      </c>
      <c r="AA778" s="1">
        <f t="shared" si="267"/>
        <v>10.284367769540776</v>
      </c>
      <c r="AB778" s="1">
        <f t="shared" si="267"/>
        <v>10.541659773434313</v>
      </c>
      <c r="AC778" s="1">
        <f t="shared" si="267"/>
        <v>10.805379803086664</v>
      </c>
      <c r="AD778" s="1">
        <f t="shared" si="267"/>
        <v>11.075688247109753</v>
      </c>
      <c r="AE778" s="1">
        <f t="shared" si="267"/>
        <v>8.6718153548099863</v>
      </c>
      <c r="AF778" s="1" t="e">
        <f t="shared" si="267"/>
        <v>#VALUE!</v>
      </c>
      <c r="AG778" s="1" t="e">
        <f t="shared" si="267"/>
        <v>#VALUE!</v>
      </c>
      <c r="AH778" s="1" t="e">
        <f t="shared" si="267"/>
        <v>#VALUE!</v>
      </c>
      <c r="AI778" s="1" t="e">
        <f t="shared" si="267"/>
        <v>#VALUE!</v>
      </c>
      <c r="AJ778" s="1" t="e">
        <f t="shared" si="267"/>
        <v>#VALUE!</v>
      </c>
      <c r="AK778" s="1" t="e">
        <f t="shared" si="267"/>
        <v>#VALUE!</v>
      </c>
      <c r="AL778" s="1" t="e">
        <f t="shared" si="267"/>
        <v>#VALUE!</v>
      </c>
      <c r="AM778" s="1" t="e">
        <f t="shared" si="267"/>
        <v>#VALUE!</v>
      </c>
      <c r="AN778" s="1" t="e">
        <f t="shared" si="267"/>
        <v>#VALUE!</v>
      </c>
      <c r="AO778" s="1" t="e">
        <f t="shared" si="267"/>
        <v>#VALUE!</v>
      </c>
      <c r="AP778" s="1" t="e">
        <f t="shared" si="267"/>
        <v>#VALUE!</v>
      </c>
      <c r="AQ778" s="1" t="e">
        <f t="shared" si="267"/>
        <v>#VALUE!</v>
      </c>
      <c r="AR778" s="1" t="e">
        <f t="shared" si="267"/>
        <v>#VALUE!</v>
      </c>
      <c r="AS778" s="1" t="e">
        <f t="shared" si="267"/>
        <v>#VALUE!</v>
      </c>
      <c r="AT778" s="1" t="e">
        <f t="shared" si="267"/>
        <v>#VALUE!</v>
      </c>
      <c r="AU778" s="1" t="e">
        <f t="shared" si="267"/>
        <v>#VALUE!</v>
      </c>
      <c r="AV778" s="1" t="e">
        <f t="shared" si="267"/>
        <v>#VALUE!</v>
      </c>
      <c r="AW778" s="1" t="e">
        <f t="shared" si="267"/>
        <v>#VALUE!</v>
      </c>
      <c r="AX778" s="1" t="e">
        <f t="shared" si="267"/>
        <v>#VALUE!</v>
      </c>
      <c r="AY778" s="1" t="e">
        <f t="shared" si="267"/>
        <v>#VALUE!</v>
      </c>
      <c r="AZ778" s="1" t="e">
        <f t="shared" si="267"/>
        <v>#VALUE!</v>
      </c>
      <c r="BA778" s="1" t="e">
        <f t="shared" si="267"/>
        <v>#VALUE!</v>
      </c>
      <c r="BB778" s="1" t="e">
        <f t="shared" si="267"/>
        <v>#VALUE!</v>
      </c>
      <c r="BC778" s="1" t="e">
        <f t="shared" si="267"/>
        <v>#VALUE!</v>
      </c>
      <c r="BD778" s="1" t="e">
        <f t="shared" si="267"/>
        <v>#VALUE!</v>
      </c>
      <c r="BE778" s="1" t="e">
        <f t="shared" si="267"/>
        <v>#VALUE!</v>
      </c>
      <c r="BF778" s="1" t="e">
        <f t="shared" si="267"/>
        <v>#VALUE!</v>
      </c>
      <c r="BG778" s="1" t="e">
        <f t="shared" si="267"/>
        <v>#VALUE!</v>
      </c>
      <c r="BH778" s="1" t="e">
        <f t="shared" si="267"/>
        <v>#VALUE!</v>
      </c>
      <c r="BI778" s="1" t="e">
        <f t="shared" si="267"/>
        <v>#VALUE!</v>
      </c>
      <c r="BJ778" s="1" t="e">
        <f t="shared" si="267"/>
        <v>#VALUE!</v>
      </c>
      <c r="BK778" s="1" t="e">
        <f t="shared" si="267"/>
        <v>#VALUE!</v>
      </c>
      <c r="BL778" s="1" t="e">
        <f t="shared" si="267"/>
        <v>#VALUE!</v>
      </c>
      <c r="BM778" s="1" t="e">
        <f t="shared" si="267"/>
        <v>#VALUE!</v>
      </c>
      <c r="BN778" s="1" t="e">
        <f t="shared" si="267"/>
        <v>#VALUE!</v>
      </c>
      <c r="BO778" s="1" t="e">
        <f t="shared" ref="BO778" si="269">BO144*(BO251*0.5+BO672)</f>
        <v>#VALUE!</v>
      </c>
      <c r="BP778" s="1" t="e">
        <f t="shared" si="268"/>
        <v>#VALUE!</v>
      </c>
      <c r="BQ778" s="1" t="e">
        <f t="shared" si="268"/>
        <v>#VALUE!</v>
      </c>
      <c r="BR778" s="1" t="e">
        <f t="shared" si="268"/>
        <v>#VALUE!</v>
      </c>
      <c r="BS778" s="1" t="e">
        <f t="shared" si="268"/>
        <v>#VALUE!</v>
      </c>
      <c r="BT778" s="1" t="e">
        <f t="shared" si="268"/>
        <v>#VALUE!</v>
      </c>
      <c r="BU778" s="1" t="e">
        <f t="shared" si="268"/>
        <v>#VALUE!</v>
      </c>
      <c r="BV778" s="1" t="e">
        <f t="shared" si="268"/>
        <v>#VALUE!</v>
      </c>
      <c r="BW778" s="1" t="e">
        <f t="shared" si="268"/>
        <v>#VALUE!</v>
      </c>
      <c r="BX778" s="1" t="e">
        <f t="shared" si="268"/>
        <v>#VALUE!</v>
      </c>
      <c r="BY778" s="1" t="e">
        <f t="shared" si="268"/>
        <v>#VALUE!</v>
      </c>
      <c r="BZ778" s="1" t="e">
        <f t="shared" si="268"/>
        <v>#VALUE!</v>
      </c>
      <c r="CA778" s="1" t="e">
        <f t="shared" si="268"/>
        <v>#VALUE!</v>
      </c>
      <c r="CB778" s="1" t="e">
        <f t="shared" si="268"/>
        <v>#VALUE!</v>
      </c>
      <c r="CC778" s="1" t="e">
        <f t="shared" si="268"/>
        <v>#VALUE!</v>
      </c>
      <c r="CD778" s="1" t="e">
        <f t="shared" si="268"/>
        <v>#VALUE!</v>
      </c>
      <c r="CE778" s="1" t="e">
        <f t="shared" si="268"/>
        <v>#VALUE!</v>
      </c>
      <c r="CF778" s="1" t="e">
        <f t="shared" si="268"/>
        <v>#VALUE!</v>
      </c>
      <c r="CG778" s="1" t="e">
        <f t="shared" si="268"/>
        <v>#VALUE!</v>
      </c>
      <c r="CH778" s="1" t="e">
        <f t="shared" si="268"/>
        <v>#VALUE!</v>
      </c>
      <c r="CI778" s="1" t="e">
        <f t="shared" si="268"/>
        <v>#VALUE!</v>
      </c>
      <c r="CJ778" s="1" t="e">
        <f t="shared" si="268"/>
        <v>#VALUE!</v>
      </c>
      <c r="CK778" s="1" t="e">
        <f t="shared" si="268"/>
        <v>#VALUE!</v>
      </c>
      <c r="CL778" s="1" t="e">
        <f t="shared" si="268"/>
        <v>#VALUE!</v>
      </c>
      <c r="CM778" s="1" t="e">
        <f t="shared" si="268"/>
        <v>#VALUE!</v>
      </c>
      <c r="CN778" s="1" t="e">
        <f t="shared" si="268"/>
        <v>#VALUE!</v>
      </c>
      <c r="CO778" s="1" t="e">
        <f t="shared" si="268"/>
        <v>#VALUE!</v>
      </c>
      <c r="CP778" s="1" t="e">
        <f t="shared" si="268"/>
        <v>#VALUE!</v>
      </c>
      <c r="CQ778" s="1" t="e">
        <f t="shared" si="268"/>
        <v>#VALUE!</v>
      </c>
      <c r="CR778" s="1" t="e">
        <f t="shared" si="268"/>
        <v>#VALUE!</v>
      </c>
      <c r="CS778" s="1" t="e">
        <f t="shared" si="268"/>
        <v>#VALUE!</v>
      </c>
      <c r="CT778" s="1" t="e">
        <f t="shared" si="268"/>
        <v>#VALUE!</v>
      </c>
      <c r="CU778" s="1" t="e">
        <f t="shared" si="268"/>
        <v>#VALUE!</v>
      </c>
      <c r="CV778" s="1" t="e">
        <f t="shared" si="268"/>
        <v>#VALUE!</v>
      </c>
      <c r="CW778" s="1" t="e">
        <f t="shared" si="268"/>
        <v>#VALUE!</v>
      </c>
      <c r="CX778" s="7" t="e">
        <f t="shared" si="268"/>
        <v>#VALUE!</v>
      </c>
    </row>
    <row r="779" spans="2:102" x14ac:dyDescent="0.25">
      <c r="B779" s="25">
        <v>29</v>
      </c>
      <c r="C779" s="29">
        <f t="shared" si="248"/>
        <v>131.66865178761478</v>
      </c>
      <c r="D779" s="1">
        <f t="shared" ref="D779:BO782" si="270">D145*(D252*0.5+D673)</f>
        <v>97.848449709600033</v>
      </c>
      <c r="E779" s="1">
        <f t="shared" si="270"/>
        <v>72.713909766861732</v>
      </c>
      <c r="F779" s="1">
        <f t="shared" si="270"/>
        <v>54.034727125027203</v>
      </c>
      <c r="G779" s="1">
        <f t="shared" si="270"/>
        <v>40.153210548846189</v>
      </c>
      <c r="H779" s="1">
        <f t="shared" si="270"/>
        <v>0.2177695521773097</v>
      </c>
      <c r="I779" s="1">
        <f t="shared" si="270"/>
        <v>0.23928193393976877</v>
      </c>
      <c r="J779" s="1">
        <f t="shared" si="270"/>
        <v>0.26291941754708481</v>
      </c>
      <c r="K779" s="1">
        <f t="shared" si="270"/>
        <v>0.28889193126299439</v>
      </c>
      <c r="L779" s="1">
        <f t="shared" si="270"/>
        <v>0.31743014111829249</v>
      </c>
      <c r="M779" s="1">
        <f t="shared" si="270"/>
        <v>0.39459302154410258</v>
      </c>
      <c r="N779" s="1">
        <f t="shared" si="270"/>
        <v>0.42024450088334497</v>
      </c>
      <c r="O779" s="1">
        <f t="shared" si="270"/>
        <v>0.44756351544213863</v>
      </c>
      <c r="P779" s="1">
        <f t="shared" si="270"/>
        <v>0.47665846719600785</v>
      </c>
      <c r="Q779" s="1">
        <f t="shared" si="270"/>
        <v>0.50764480503416831</v>
      </c>
      <c r="R779" s="1">
        <f t="shared" si="270"/>
        <v>1.0131798381583641</v>
      </c>
      <c r="S779" s="1">
        <f t="shared" si="270"/>
        <v>1.0783541314751723</v>
      </c>
      <c r="T779" s="1">
        <f t="shared" si="270"/>
        <v>1.1477208323270562</v>
      </c>
      <c r="U779" s="1">
        <f t="shared" si="270"/>
        <v>1.2215496202628207</v>
      </c>
      <c r="V779" s="1">
        <f t="shared" si="270"/>
        <v>1.3001275220500286</v>
      </c>
      <c r="W779" s="1">
        <f t="shared" si="270"/>
        <v>2.5970392425510473</v>
      </c>
      <c r="X779" s="1">
        <f t="shared" si="270"/>
        <v>2.7065743540433607</v>
      </c>
      <c r="Y779" s="1">
        <f t="shared" si="270"/>
        <v>2.8207288032487527</v>
      </c>
      <c r="Z779" s="1">
        <f t="shared" si="270"/>
        <v>2.9396973765531023</v>
      </c>
      <c r="AA779" s="1">
        <f t="shared" si="270"/>
        <v>3.0636830731371765</v>
      </c>
      <c r="AB779" s="1">
        <f t="shared" si="270"/>
        <v>10.62435844946709</v>
      </c>
      <c r="AC779" s="1">
        <f t="shared" si="270"/>
        <v>10.889831089983918</v>
      </c>
      <c r="AD779" s="1">
        <f t="shared" si="270"/>
        <v>11.161928593179594</v>
      </c>
      <c r="AE779" s="1">
        <f t="shared" si="270"/>
        <v>11.440816083817101</v>
      </c>
      <c r="AF779" s="1">
        <f t="shared" si="270"/>
        <v>8.9587111437391904</v>
      </c>
      <c r="AG779" s="1" t="e">
        <f t="shared" si="270"/>
        <v>#VALUE!</v>
      </c>
      <c r="AH779" s="1" t="e">
        <f t="shared" si="270"/>
        <v>#VALUE!</v>
      </c>
      <c r="AI779" s="1" t="e">
        <f t="shared" si="270"/>
        <v>#VALUE!</v>
      </c>
      <c r="AJ779" s="1" t="e">
        <f t="shared" si="270"/>
        <v>#VALUE!</v>
      </c>
      <c r="AK779" s="1" t="e">
        <f t="shared" si="270"/>
        <v>#VALUE!</v>
      </c>
      <c r="AL779" s="1" t="e">
        <f t="shared" si="270"/>
        <v>#VALUE!</v>
      </c>
      <c r="AM779" s="1" t="e">
        <f t="shared" si="270"/>
        <v>#VALUE!</v>
      </c>
      <c r="AN779" s="1" t="e">
        <f t="shared" si="270"/>
        <v>#VALUE!</v>
      </c>
      <c r="AO779" s="1" t="e">
        <f t="shared" si="270"/>
        <v>#VALUE!</v>
      </c>
      <c r="AP779" s="1" t="e">
        <f t="shared" si="270"/>
        <v>#VALUE!</v>
      </c>
      <c r="AQ779" s="1" t="e">
        <f t="shared" si="270"/>
        <v>#VALUE!</v>
      </c>
      <c r="AR779" s="1" t="e">
        <f t="shared" si="270"/>
        <v>#VALUE!</v>
      </c>
      <c r="AS779" s="1" t="e">
        <f t="shared" si="270"/>
        <v>#VALUE!</v>
      </c>
      <c r="AT779" s="1" t="e">
        <f t="shared" si="270"/>
        <v>#VALUE!</v>
      </c>
      <c r="AU779" s="1" t="e">
        <f t="shared" si="270"/>
        <v>#VALUE!</v>
      </c>
      <c r="AV779" s="1" t="e">
        <f t="shared" si="270"/>
        <v>#VALUE!</v>
      </c>
      <c r="AW779" s="1" t="e">
        <f t="shared" si="270"/>
        <v>#VALUE!</v>
      </c>
      <c r="AX779" s="1" t="e">
        <f t="shared" si="270"/>
        <v>#VALUE!</v>
      </c>
      <c r="AY779" s="1" t="e">
        <f t="shared" si="270"/>
        <v>#VALUE!</v>
      </c>
      <c r="AZ779" s="1" t="e">
        <f t="shared" si="270"/>
        <v>#VALUE!</v>
      </c>
      <c r="BA779" s="1" t="e">
        <f t="shared" si="270"/>
        <v>#VALUE!</v>
      </c>
      <c r="BB779" s="1" t="e">
        <f t="shared" si="270"/>
        <v>#VALUE!</v>
      </c>
      <c r="BC779" s="1" t="e">
        <f t="shared" si="270"/>
        <v>#VALUE!</v>
      </c>
      <c r="BD779" s="1" t="e">
        <f t="shared" si="270"/>
        <v>#VALUE!</v>
      </c>
      <c r="BE779" s="1" t="e">
        <f t="shared" si="270"/>
        <v>#VALUE!</v>
      </c>
      <c r="BF779" s="1" t="e">
        <f t="shared" si="270"/>
        <v>#VALUE!</v>
      </c>
      <c r="BG779" s="1" t="e">
        <f t="shared" si="270"/>
        <v>#VALUE!</v>
      </c>
      <c r="BH779" s="1" t="e">
        <f t="shared" si="270"/>
        <v>#VALUE!</v>
      </c>
      <c r="BI779" s="1" t="e">
        <f t="shared" si="270"/>
        <v>#VALUE!</v>
      </c>
      <c r="BJ779" s="1" t="e">
        <f t="shared" si="270"/>
        <v>#VALUE!</v>
      </c>
      <c r="BK779" s="1" t="e">
        <f t="shared" si="270"/>
        <v>#VALUE!</v>
      </c>
      <c r="BL779" s="1" t="e">
        <f t="shared" si="270"/>
        <v>#VALUE!</v>
      </c>
      <c r="BM779" s="1" t="e">
        <f t="shared" si="270"/>
        <v>#VALUE!</v>
      </c>
      <c r="BN779" s="1" t="e">
        <f t="shared" si="270"/>
        <v>#VALUE!</v>
      </c>
      <c r="BO779" s="1" t="e">
        <f t="shared" si="270"/>
        <v>#VALUE!</v>
      </c>
      <c r="BP779" s="1" t="e">
        <f t="shared" si="268"/>
        <v>#VALUE!</v>
      </c>
      <c r="BQ779" s="1" t="e">
        <f t="shared" si="268"/>
        <v>#VALUE!</v>
      </c>
      <c r="BR779" s="1" t="e">
        <f t="shared" si="268"/>
        <v>#VALUE!</v>
      </c>
      <c r="BS779" s="1" t="e">
        <f t="shared" si="268"/>
        <v>#VALUE!</v>
      </c>
      <c r="BT779" s="1" t="e">
        <f t="shared" si="268"/>
        <v>#VALUE!</v>
      </c>
      <c r="BU779" s="1" t="e">
        <f t="shared" si="268"/>
        <v>#VALUE!</v>
      </c>
      <c r="BV779" s="1" t="e">
        <f t="shared" si="268"/>
        <v>#VALUE!</v>
      </c>
      <c r="BW779" s="1" t="e">
        <f t="shared" si="268"/>
        <v>#VALUE!</v>
      </c>
      <c r="BX779" s="1" t="e">
        <f t="shared" si="268"/>
        <v>#VALUE!</v>
      </c>
      <c r="BY779" s="1" t="e">
        <f t="shared" si="268"/>
        <v>#VALUE!</v>
      </c>
      <c r="BZ779" s="1" t="e">
        <f t="shared" si="268"/>
        <v>#VALUE!</v>
      </c>
      <c r="CA779" s="1" t="e">
        <f t="shared" si="268"/>
        <v>#VALUE!</v>
      </c>
      <c r="CB779" s="1" t="e">
        <f t="shared" si="268"/>
        <v>#VALUE!</v>
      </c>
      <c r="CC779" s="1" t="e">
        <f t="shared" si="268"/>
        <v>#VALUE!</v>
      </c>
      <c r="CD779" s="1" t="e">
        <f t="shared" si="268"/>
        <v>#VALUE!</v>
      </c>
      <c r="CE779" s="1" t="e">
        <f t="shared" si="268"/>
        <v>#VALUE!</v>
      </c>
      <c r="CF779" s="1" t="e">
        <f t="shared" si="268"/>
        <v>#VALUE!</v>
      </c>
      <c r="CG779" s="1" t="e">
        <f t="shared" si="268"/>
        <v>#VALUE!</v>
      </c>
      <c r="CH779" s="1" t="e">
        <f t="shared" si="268"/>
        <v>#VALUE!</v>
      </c>
      <c r="CI779" s="1" t="e">
        <f t="shared" si="268"/>
        <v>#VALUE!</v>
      </c>
      <c r="CJ779" s="1" t="e">
        <f t="shared" si="268"/>
        <v>#VALUE!</v>
      </c>
      <c r="CK779" s="1" t="e">
        <f t="shared" si="268"/>
        <v>#VALUE!</v>
      </c>
      <c r="CL779" s="1" t="e">
        <f t="shared" si="268"/>
        <v>#VALUE!</v>
      </c>
      <c r="CM779" s="1" t="e">
        <f t="shared" si="268"/>
        <v>#VALUE!</v>
      </c>
      <c r="CN779" s="1" t="e">
        <f t="shared" si="268"/>
        <v>#VALUE!</v>
      </c>
      <c r="CO779" s="1" t="e">
        <f t="shared" si="268"/>
        <v>#VALUE!</v>
      </c>
      <c r="CP779" s="1" t="e">
        <f t="shared" si="268"/>
        <v>#VALUE!</v>
      </c>
      <c r="CQ779" s="1" t="e">
        <f t="shared" si="268"/>
        <v>#VALUE!</v>
      </c>
      <c r="CR779" s="1" t="e">
        <f t="shared" si="268"/>
        <v>#VALUE!</v>
      </c>
      <c r="CS779" s="1" t="e">
        <f t="shared" si="268"/>
        <v>#VALUE!</v>
      </c>
      <c r="CT779" s="1" t="e">
        <f t="shared" si="268"/>
        <v>#VALUE!</v>
      </c>
      <c r="CU779" s="1" t="e">
        <f t="shared" si="268"/>
        <v>#VALUE!</v>
      </c>
      <c r="CV779" s="1" t="e">
        <f t="shared" si="268"/>
        <v>#VALUE!</v>
      </c>
      <c r="CW779" s="1" t="e">
        <f t="shared" si="268"/>
        <v>#VALUE!</v>
      </c>
      <c r="CX779" s="7" t="e">
        <f t="shared" si="268"/>
        <v>#VALUE!</v>
      </c>
    </row>
    <row r="780" spans="2:102" x14ac:dyDescent="0.25">
      <c r="B780" s="25">
        <v>30</v>
      </c>
      <c r="C780" s="29">
        <f t="shared" si="248"/>
        <v>108.92075207409037</v>
      </c>
      <c r="D780" s="1">
        <f t="shared" si="270"/>
        <v>86.75625721255561</v>
      </c>
      <c r="E780" s="1">
        <f t="shared" si="270"/>
        <v>64.479740344606043</v>
      </c>
      <c r="F780" s="1">
        <f t="shared" si="270"/>
        <v>47.922357275481147</v>
      </c>
      <c r="G780" s="1">
        <f t="shared" si="270"/>
        <v>35.616022911167683</v>
      </c>
      <c r="H780" s="1">
        <f t="shared" si="270"/>
        <v>0.1464496705433182</v>
      </c>
      <c r="I780" s="1">
        <f t="shared" si="270"/>
        <v>0.26250621909962674</v>
      </c>
      <c r="J780" s="1">
        <f t="shared" si="270"/>
        <v>0.28843828488158468</v>
      </c>
      <c r="K780" s="1">
        <f t="shared" si="270"/>
        <v>0.31693208772531833</v>
      </c>
      <c r="L780" s="1">
        <f t="shared" si="270"/>
        <v>0.34824069252758577</v>
      </c>
      <c r="M780" s="1">
        <f t="shared" si="270"/>
        <v>0.38264216356195202</v>
      </c>
      <c r="N780" s="1">
        <f t="shared" si="270"/>
        <v>0.47565809312573465</v>
      </c>
      <c r="O780" s="1">
        <f t="shared" si="270"/>
        <v>0.50658037149462842</v>
      </c>
      <c r="P780" s="1">
        <f t="shared" si="270"/>
        <v>0.53951288884267101</v>
      </c>
      <c r="Q780" s="1">
        <f t="shared" si="270"/>
        <v>0.57458632949615762</v>
      </c>
      <c r="R780" s="1">
        <f t="shared" si="270"/>
        <v>0.61193987347637402</v>
      </c>
      <c r="S780" s="1">
        <f t="shared" si="270"/>
        <v>1.2213423228089231</v>
      </c>
      <c r="T780" s="1">
        <f t="shared" si="270"/>
        <v>1.2999131490768652</v>
      </c>
      <c r="U780" s="1">
        <f t="shared" si="270"/>
        <v>1.3835385285179249</v>
      </c>
      <c r="V780" s="1">
        <f t="shared" si="270"/>
        <v>1.4725436245971062</v>
      </c>
      <c r="W780" s="1">
        <f t="shared" si="270"/>
        <v>1.5672745186864097</v>
      </c>
      <c r="X780" s="1">
        <f t="shared" si="270"/>
        <v>3.1306296759539713</v>
      </c>
      <c r="Y780" s="1">
        <f t="shared" si="270"/>
        <v>3.2626254361635278</v>
      </c>
      <c r="Z780" s="1">
        <f t="shared" si="270"/>
        <v>3.4001859097382847</v>
      </c>
      <c r="AA780" s="1">
        <f t="shared" si="270"/>
        <v>3.5435456713225837</v>
      </c>
      <c r="AB780" s="1">
        <f t="shared" si="270"/>
        <v>3.692949182814194</v>
      </c>
      <c r="AC780" s="1">
        <f t="shared" si="270"/>
        <v>12.806194162427971</v>
      </c>
      <c r="AD780" s="1">
        <f t="shared" si="270"/>
        <v>13.125818808767722</v>
      </c>
      <c r="AE780" s="1">
        <f t="shared" si="270"/>
        <v>13.453411181623698</v>
      </c>
      <c r="AF780" s="1">
        <f t="shared" si="270"/>
        <v>13.789169679026388</v>
      </c>
      <c r="AG780" s="1">
        <f t="shared" si="270"/>
        <v>10.798728083334463</v>
      </c>
      <c r="AH780" s="1" t="e">
        <f t="shared" si="270"/>
        <v>#VALUE!</v>
      </c>
      <c r="AI780" s="1" t="e">
        <f t="shared" si="270"/>
        <v>#VALUE!</v>
      </c>
      <c r="AJ780" s="1" t="e">
        <f t="shared" si="270"/>
        <v>#VALUE!</v>
      </c>
      <c r="AK780" s="1" t="e">
        <f t="shared" si="270"/>
        <v>#VALUE!</v>
      </c>
      <c r="AL780" s="1" t="e">
        <f t="shared" si="270"/>
        <v>#VALUE!</v>
      </c>
      <c r="AM780" s="1" t="e">
        <f t="shared" si="270"/>
        <v>#VALUE!</v>
      </c>
      <c r="AN780" s="1" t="e">
        <f t="shared" si="270"/>
        <v>#VALUE!</v>
      </c>
      <c r="AO780" s="1" t="e">
        <f t="shared" si="270"/>
        <v>#VALUE!</v>
      </c>
      <c r="AP780" s="1" t="e">
        <f t="shared" si="270"/>
        <v>#VALUE!</v>
      </c>
      <c r="AQ780" s="1" t="e">
        <f t="shared" si="270"/>
        <v>#VALUE!</v>
      </c>
      <c r="AR780" s="1" t="e">
        <f t="shared" si="270"/>
        <v>#VALUE!</v>
      </c>
      <c r="AS780" s="1" t="e">
        <f t="shared" si="270"/>
        <v>#VALUE!</v>
      </c>
      <c r="AT780" s="1" t="e">
        <f t="shared" si="270"/>
        <v>#VALUE!</v>
      </c>
      <c r="AU780" s="1" t="e">
        <f t="shared" si="270"/>
        <v>#VALUE!</v>
      </c>
      <c r="AV780" s="1" t="e">
        <f t="shared" si="270"/>
        <v>#VALUE!</v>
      </c>
      <c r="AW780" s="1" t="e">
        <f t="shared" si="270"/>
        <v>#VALUE!</v>
      </c>
      <c r="AX780" s="1" t="e">
        <f t="shared" si="270"/>
        <v>#VALUE!</v>
      </c>
      <c r="AY780" s="1" t="e">
        <f t="shared" si="270"/>
        <v>#VALUE!</v>
      </c>
      <c r="AZ780" s="1" t="e">
        <f t="shared" si="270"/>
        <v>#VALUE!</v>
      </c>
      <c r="BA780" s="1" t="e">
        <f t="shared" si="270"/>
        <v>#VALUE!</v>
      </c>
      <c r="BB780" s="1" t="e">
        <f t="shared" si="270"/>
        <v>#VALUE!</v>
      </c>
      <c r="BC780" s="1" t="e">
        <f t="shared" si="270"/>
        <v>#VALUE!</v>
      </c>
      <c r="BD780" s="1" t="e">
        <f t="shared" si="270"/>
        <v>#VALUE!</v>
      </c>
      <c r="BE780" s="1" t="e">
        <f t="shared" si="270"/>
        <v>#VALUE!</v>
      </c>
      <c r="BF780" s="1" t="e">
        <f t="shared" si="270"/>
        <v>#VALUE!</v>
      </c>
      <c r="BG780" s="1" t="e">
        <f t="shared" si="270"/>
        <v>#VALUE!</v>
      </c>
      <c r="BH780" s="1" t="e">
        <f t="shared" si="270"/>
        <v>#VALUE!</v>
      </c>
      <c r="BI780" s="1" t="e">
        <f t="shared" si="270"/>
        <v>#VALUE!</v>
      </c>
      <c r="BJ780" s="1" t="e">
        <f t="shared" si="270"/>
        <v>#VALUE!</v>
      </c>
      <c r="BK780" s="1" t="e">
        <f t="shared" si="270"/>
        <v>#VALUE!</v>
      </c>
      <c r="BL780" s="1" t="e">
        <f t="shared" si="270"/>
        <v>#VALUE!</v>
      </c>
      <c r="BM780" s="1" t="e">
        <f t="shared" si="270"/>
        <v>#VALUE!</v>
      </c>
      <c r="BN780" s="1" t="e">
        <f t="shared" si="270"/>
        <v>#VALUE!</v>
      </c>
      <c r="BO780" s="1" t="e">
        <f t="shared" si="270"/>
        <v>#VALUE!</v>
      </c>
      <c r="BP780" s="1" t="e">
        <f t="shared" si="268"/>
        <v>#VALUE!</v>
      </c>
      <c r="BQ780" s="1" t="e">
        <f t="shared" si="268"/>
        <v>#VALUE!</v>
      </c>
      <c r="BR780" s="1" t="e">
        <f t="shared" si="268"/>
        <v>#VALUE!</v>
      </c>
      <c r="BS780" s="1" t="e">
        <f t="shared" si="268"/>
        <v>#VALUE!</v>
      </c>
      <c r="BT780" s="1" t="e">
        <f t="shared" si="268"/>
        <v>#VALUE!</v>
      </c>
      <c r="BU780" s="1" t="e">
        <f t="shared" si="268"/>
        <v>#VALUE!</v>
      </c>
      <c r="BV780" s="1" t="e">
        <f t="shared" si="268"/>
        <v>#VALUE!</v>
      </c>
      <c r="BW780" s="1" t="e">
        <f t="shared" si="268"/>
        <v>#VALUE!</v>
      </c>
      <c r="BX780" s="1" t="e">
        <f t="shared" si="268"/>
        <v>#VALUE!</v>
      </c>
      <c r="BY780" s="1" t="e">
        <f t="shared" si="268"/>
        <v>#VALUE!</v>
      </c>
      <c r="BZ780" s="1" t="e">
        <f t="shared" si="268"/>
        <v>#VALUE!</v>
      </c>
      <c r="CA780" s="1" t="e">
        <f t="shared" si="268"/>
        <v>#VALUE!</v>
      </c>
      <c r="CB780" s="1" t="e">
        <f t="shared" si="268"/>
        <v>#VALUE!</v>
      </c>
      <c r="CC780" s="1" t="e">
        <f t="shared" si="268"/>
        <v>#VALUE!</v>
      </c>
      <c r="CD780" s="1" t="e">
        <f t="shared" si="268"/>
        <v>#VALUE!</v>
      </c>
      <c r="CE780" s="1" t="e">
        <f t="shared" si="268"/>
        <v>#VALUE!</v>
      </c>
      <c r="CF780" s="1" t="e">
        <f t="shared" si="268"/>
        <v>#VALUE!</v>
      </c>
      <c r="CG780" s="1" t="e">
        <f t="shared" si="268"/>
        <v>#VALUE!</v>
      </c>
      <c r="CH780" s="1" t="e">
        <f t="shared" si="268"/>
        <v>#VALUE!</v>
      </c>
      <c r="CI780" s="1" t="e">
        <f t="shared" si="268"/>
        <v>#VALUE!</v>
      </c>
      <c r="CJ780" s="1" t="e">
        <f t="shared" si="268"/>
        <v>#VALUE!</v>
      </c>
      <c r="CK780" s="1" t="e">
        <f t="shared" si="268"/>
        <v>#VALUE!</v>
      </c>
      <c r="CL780" s="1" t="e">
        <f t="shared" si="268"/>
        <v>#VALUE!</v>
      </c>
      <c r="CM780" s="1" t="e">
        <f t="shared" si="268"/>
        <v>#VALUE!</v>
      </c>
      <c r="CN780" s="1" t="e">
        <f t="shared" si="268"/>
        <v>#VALUE!</v>
      </c>
      <c r="CO780" s="1" t="e">
        <f t="shared" si="268"/>
        <v>#VALUE!</v>
      </c>
      <c r="CP780" s="1" t="e">
        <f t="shared" si="268"/>
        <v>#VALUE!</v>
      </c>
      <c r="CQ780" s="1" t="e">
        <f t="shared" si="268"/>
        <v>#VALUE!</v>
      </c>
      <c r="CR780" s="1" t="e">
        <f t="shared" si="268"/>
        <v>#VALUE!</v>
      </c>
      <c r="CS780" s="1" t="e">
        <f t="shared" si="268"/>
        <v>#VALUE!</v>
      </c>
      <c r="CT780" s="1" t="e">
        <f t="shared" si="268"/>
        <v>#VALUE!</v>
      </c>
      <c r="CU780" s="1" t="e">
        <f t="shared" si="268"/>
        <v>#VALUE!</v>
      </c>
      <c r="CV780" s="1" t="e">
        <f t="shared" si="268"/>
        <v>#VALUE!</v>
      </c>
      <c r="CW780" s="1" t="e">
        <f t="shared" si="268"/>
        <v>#VALUE!</v>
      </c>
      <c r="CX780" s="7" t="e">
        <f t="shared" si="268"/>
        <v>#VALUE!</v>
      </c>
    </row>
    <row r="781" spans="2:102" x14ac:dyDescent="0.25">
      <c r="B781" s="25">
        <v>31</v>
      </c>
      <c r="C781" s="29">
        <f t="shared" si="248"/>
        <v>112.32171340161084</v>
      </c>
      <c r="D781" s="1">
        <f t="shared" si="270"/>
        <v>87.502600627533141</v>
      </c>
      <c r="E781" s="1">
        <f t="shared" si="270"/>
        <v>69.704177246601034</v>
      </c>
      <c r="F781" s="1">
        <f t="shared" si="270"/>
        <v>51.811878568779768</v>
      </c>
      <c r="G781" s="1">
        <f t="shared" si="270"/>
        <v>38.51170009534259</v>
      </c>
      <c r="H781" s="1">
        <f t="shared" si="270"/>
        <v>0.15836675603491604</v>
      </c>
      <c r="I781" s="1">
        <f t="shared" si="270"/>
        <v>0.15092761733565144</v>
      </c>
      <c r="J781" s="1">
        <f t="shared" si="270"/>
        <v>0.27053311522560392</v>
      </c>
      <c r="K781" s="1">
        <f t="shared" si="270"/>
        <v>0.29725848558072515</v>
      </c>
      <c r="L781" s="1">
        <f t="shared" si="270"/>
        <v>0.32662399592395286</v>
      </c>
      <c r="M781" s="1">
        <f t="shared" si="270"/>
        <v>0.35889045977610684</v>
      </c>
      <c r="N781" s="1">
        <f t="shared" si="270"/>
        <v>0.39434445583736399</v>
      </c>
      <c r="O781" s="1">
        <f t="shared" si="270"/>
        <v>0.49020595384618748</v>
      </c>
      <c r="P781" s="1">
        <f t="shared" si="270"/>
        <v>0.52207491302336129</v>
      </c>
      <c r="Q781" s="1">
        <f t="shared" si="270"/>
        <v>0.55601571505176162</v>
      </c>
      <c r="R781" s="1">
        <f t="shared" si="270"/>
        <v>0.59216305303989092</v>
      </c>
      <c r="S781" s="1">
        <f t="shared" si="270"/>
        <v>0.63066037665660313</v>
      </c>
      <c r="T781" s="1">
        <f t="shared" si="270"/>
        <v>1.2587112942313361</v>
      </c>
      <c r="U781" s="1">
        <f t="shared" si="270"/>
        <v>1.3396920752230999</v>
      </c>
      <c r="V781" s="1">
        <f t="shared" si="270"/>
        <v>1.4258828292855827</v>
      </c>
      <c r="W781" s="1">
        <f t="shared" si="270"/>
        <v>1.5176187430369095</v>
      </c>
      <c r="X781" s="1">
        <f t="shared" si="270"/>
        <v>1.6152565674029791</v>
      </c>
      <c r="Y781" s="1">
        <f t="shared" si="270"/>
        <v>3.2264325331542447</v>
      </c>
      <c r="Z781" s="1">
        <f t="shared" si="270"/>
        <v>3.36242464655836</v>
      </c>
      <c r="AA781" s="1">
        <f t="shared" si="270"/>
        <v>3.504148178546191</v>
      </c>
      <c r="AB781" s="1">
        <f t="shared" si="270"/>
        <v>3.6518446577576547</v>
      </c>
      <c r="AC781" s="1">
        <f t="shared" si="270"/>
        <v>3.8057657901686057</v>
      </c>
      <c r="AD781" s="1">
        <f t="shared" si="270"/>
        <v>13.197068239315836</v>
      </c>
      <c r="AE781" s="1">
        <f t="shared" si="270"/>
        <v>13.526095762262514</v>
      </c>
      <c r="AF781" s="1">
        <f t="shared" si="270"/>
        <v>13.863317207103879</v>
      </c>
      <c r="AG781" s="1">
        <f t="shared" si="270"/>
        <v>14.208936413210763</v>
      </c>
      <c r="AH781" s="1">
        <f t="shared" si="270"/>
        <v>11.128562400668621</v>
      </c>
      <c r="AI781" s="1" t="e">
        <f t="shared" si="270"/>
        <v>#VALUE!</v>
      </c>
      <c r="AJ781" s="1" t="e">
        <f t="shared" si="270"/>
        <v>#VALUE!</v>
      </c>
      <c r="AK781" s="1" t="e">
        <f t="shared" si="270"/>
        <v>#VALUE!</v>
      </c>
      <c r="AL781" s="1" t="e">
        <f t="shared" si="270"/>
        <v>#VALUE!</v>
      </c>
      <c r="AM781" s="1" t="e">
        <f t="shared" si="270"/>
        <v>#VALUE!</v>
      </c>
      <c r="AN781" s="1" t="e">
        <f t="shared" si="270"/>
        <v>#VALUE!</v>
      </c>
      <c r="AO781" s="1" t="e">
        <f t="shared" si="270"/>
        <v>#VALUE!</v>
      </c>
      <c r="AP781" s="1" t="e">
        <f t="shared" si="270"/>
        <v>#VALUE!</v>
      </c>
      <c r="AQ781" s="1" t="e">
        <f t="shared" si="270"/>
        <v>#VALUE!</v>
      </c>
      <c r="AR781" s="1" t="e">
        <f t="shared" si="270"/>
        <v>#VALUE!</v>
      </c>
      <c r="AS781" s="1" t="e">
        <f t="shared" si="270"/>
        <v>#VALUE!</v>
      </c>
      <c r="AT781" s="1" t="e">
        <f t="shared" si="270"/>
        <v>#VALUE!</v>
      </c>
      <c r="AU781" s="1" t="e">
        <f t="shared" si="270"/>
        <v>#VALUE!</v>
      </c>
      <c r="AV781" s="1" t="e">
        <f t="shared" si="270"/>
        <v>#VALUE!</v>
      </c>
      <c r="AW781" s="1" t="e">
        <f t="shared" si="270"/>
        <v>#VALUE!</v>
      </c>
      <c r="AX781" s="1" t="e">
        <f t="shared" si="270"/>
        <v>#VALUE!</v>
      </c>
      <c r="AY781" s="1" t="e">
        <f t="shared" si="270"/>
        <v>#VALUE!</v>
      </c>
      <c r="AZ781" s="1" t="e">
        <f t="shared" si="270"/>
        <v>#VALUE!</v>
      </c>
      <c r="BA781" s="1" t="e">
        <f t="shared" si="270"/>
        <v>#VALUE!</v>
      </c>
      <c r="BB781" s="1" t="e">
        <f t="shared" si="270"/>
        <v>#VALUE!</v>
      </c>
      <c r="BC781" s="1" t="e">
        <f t="shared" si="270"/>
        <v>#VALUE!</v>
      </c>
      <c r="BD781" s="1" t="e">
        <f t="shared" si="270"/>
        <v>#VALUE!</v>
      </c>
      <c r="BE781" s="1" t="e">
        <f t="shared" si="270"/>
        <v>#VALUE!</v>
      </c>
      <c r="BF781" s="1" t="e">
        <f t="shared" si="270"/>
        <v>#VALUE!</v>
      </c>
      <c r="BG781" s="1" t="e">
        <f t="shared" si="270"/>
        <v>#VALUE!</v>
      </c>
      <c r="BH781" s="1" t="e">
        <f t="shared" si="270"/>
        <v>#VALUE!</v>
      </c>
      <c r="BI781" s="1" t="e">
        <f t="shared" si="270"/>
        <v>#VALUE!</v>
      </c>
      <c r="BJ781" s="1" t="e">
        <f t="shared" si="270"/>
        <v>#VALUE!</v>
      </c>
      <c r="BK781" s="1" t="e">
        <f t="shared" si="270"/>
        <v>#VALUE!</v>
      </c>
      <c r="BL781" s="1" t="e">
        <f t="shared" si="270"/>
        <v>#VALUE!</v>
      </c>
      <c r="BM781" s="1" t="e">
        <f t="shared" si="270"/>
        <v>#VALUE!</v>
      </c>
      <c r="BN781" s="1" t="e">
        <f t="shared" si="270"/>
        <v>#VALUE!</v>
      </c>
      <c r="BO781" s="1" t="e">
        <f t="shared" si="270"/>
        <v>#VALUE!</v>
      </c>
      <c r="BP781" s="1" t="e">
        <f t="shared" si="268"/>
        <v>#VALUE!</v>
      </c>
      <c r="BQ781" s="1" t="e">
        <f t="shared" si="268"/>
        <v>#VALUE!</v>
      </c>
      <c r="BR781" s="1" t="e">
        <f t="shared" si="268"/>
        <v>#VALUE!</v>
      </c>
      <c r="BS781" s="1" t="e">
        <f t="shared" si="268"/>
        <v>#VALUE!</v>
      </c>
      <c r="BT781" s="1" t="e">
        <f t="shared" si="268"/>
        <v>#VALUE!</v>
      </c>
      <c r="BU781" s="1" t="e">
        <f t="shared" si="268"/>
        <v>#VALUE!</v>
      </c>
      <c r="BV781" s="1" t="e">
        <f t="shared" si="268"/>
        <v>#VALUE!</v>
      </c>
      <c r="BW781" s="1" t="e">
        <f t="shared" si="268"/>
        <v>#VALUE!</v>
      </c>
      <c r="BX781" s="1" t="e">
        <f t="shared" si="268"/>
        <v>#VALUE!</v>
      </c>
      <c r="BY781" s="1" t="e">
        <f t="shared" si="268"/>
        <v>#VALUE!</v>
      </c>
      <c r="BZ781" s="1" t="e">
        <f t="shared" si="268"/>
        <v>#VALUE!</v>
      </c>
      <c r="CA781" s="1" t="e">
        <f t="shared" si="268"/>
        <v>#VALUE!</v>
      </c>
      <c r="CB781" s="1" t="e">
        <f t="shared" si="268"/>
        <v>#VALUE!</v>
      </c>
      <c r="CC781" s="1" t="e">
        <f t="shared" si="268"/>
        <v>#VALUE!</v>
      </c>
      <c r="CD781" s="1" t="e">
        <f t="shared" si="268"/>
        <v>#VALUE!</v>
      </c>
      <c r="CE781" s="1" t="e">
        <f t="shared" si="268"/>
        <v>#VALUE!</v>
      </c>
      <c r="CF781" s="1" t="e">
        <f t="shared" si="268"/>
        <v>#VALUE!</v>
      </c>
      <c r="CG781" s="1" t="e">
        <f t="shared" si="268"/>
        <v>#VALUE!</v>
      </c>
      <c r="CH781" s="1" t="e">
        <f t="shared" si="268"/>
        <v>#VALUE!</v>
      </c>
      <c r="CI781" s="1" t="e">
        <f t="shared" si="268"/>
        <v>#VALUE!</v>
      </c>
      <c r="CJ781" s="1" t="e">
        <f t="shared" si="268"/>
        <v>#VALUE!</v>
      </c>
      <c r="CK781" s="1" t="e">
        <f t="shared" si="268"/>
        <v>#VALUE!</v>
      </c>
      <c r="CL781" s="1" t="e">
        <f t="shared" si="268"/>
        <v>#VALUE!</v>
      </c>
      <c r="CM781" s="1" t="e">
        <f t="shared" si="268"/>
        <v>#VALUE!</v>
      </c>
      <c r="CN781" s="1" t="e">
        <f t="shared" si="268"/>
        <v>#VALUE!</v>
      </c>
      <c r="CO781" s="1" t="e">
        <f t="shared" si="268"/>
        <v>#VALUE!</v>
      </c>
      <c r="CP781" s="1" t="e">
        <f t="shared" si="268"/>
        <v>#VALUE!</v>
      </c>
      <c r="CQ781" s="1" t="e">
        <f t="shared" si="268"/>
        <v>#VALUE!</v>
      </c>
      <c r="CR781" s="1" t="e">
        <f t="shared" si="268"/>
        <v>#VALUE!</v>
      </c>
      <c r="CS781" s="1" t="e">
        <f t="shared" si="268"/>
        <v>#VALUE!</v>
      </c>
      <c r="CT781" s="1" t="e">
        <f t="shared" si="268"/>
        <v>#VALUE!</v>
      </c>
      <c r="CU781" s="1" t="e">
        <f t="shared" si="268"/>
        <v>#VALUE!</v>
      </c>
      <c r="CV781" s="1" t="e">
        <f t="shared" si="268"/>
        <v>#VALUE!</v>
      </c>
      <c r="CW781" s="1" t="e">
        <f t="shared" si="268"/>
        <v>#VALUE!</v>
      </c>
      <c r="CX781" s="7" t="e">
        <f t="shared" si="268"/>
        <v>#VALUE!</v>
      </c>
    </row>
    <row r="782" spans="2:102" x14ac:dyDescent="0.25">
      <c r="B782" s="25">
        <v>32</v>
      </c>
      <c r="C782" s="29">
        <f t="shared" si="248"/>
        <v>115.7226747291313</v>
      </c>
      <c r="D782" s="1">
        <f t="shared" si="270"/>
        <v>90.162709442373682</v>
      </c>
      <c r="E782" s="1">
        <f t="shared" si="270"/>
        <v>70.247172624700298</v>
      </c>
      <c r="F782" s="1">
        <f t="shared" si="270"/>
        <v>55.964407020669682</v>
      </c>
      <c r="G782" s="1">
        <f t="shared" si="270"/>
        <v>41.603322545445778</v>
      </c>
      <c r="H782" s="1">
        <f t="shared" si="270"/>
        <v>0.17109054234580998</v>
      </c>
      <c r="I782" s="1">
        <f t="shared" si="270"/>
        <v>0.16305380444569434</v>
      </c>
      <c r="J782" s="1">
        <f t="shared" si="270"/>
        <v>0.15539458097029296</v>
      </c>
      <c r="K782" s="1">
        <f t="shared" si="270"/>
        <v>0.27854032362382419</v>
      </c>
      <c r="L782" s="1">
        <f t="shared" si="270"/>
        <v>0.30605705281502243</v>
      </c>
      <c r="M782" s="1">
        <f t="shared" si="270"/>
        <v>0.3362921326236073</v>
      </c>
      <c r="N782" s="1">
        <f t="shared" si="270"/>
        <v>0.36951410618965541</v>
      </c>
      <c r="O782" s="1">
        <f t="shared" si="270"/>
        <v>0.40601804575710154</v>
      </c>
      <c r="P782" s="1">
        <f t="shared" si="270"/>
        <v>0.50471813289174539</v>
      </c>
      <c r="Q782" s="1">
        <f t="shared" si="270"/>
        <v>0.53753145098832456</v>
      </c>
      <c r="R782" s="1">
        <f t="shared" si="270"/>
        <v>0.57247806471766494</v>
      </c>
      <c r="S782" s="1">
        <f t="shared" si="270"/>
        <v>0.6096966661383546</v>
      </c>
      <c r="T782" s="1">
        <f t="shared" si="270"/>
        <v>0.64933496409553848</v>
      </c>
      <c r="U782" s="1">
        <f t="shared" si="270"/>
        <v>1.2959886111155927</v>
      </c>
      <c r="V782" s="1">
        <f t="shared" si="270"/>
        <v>1.3793734362382586</v>
      </c>
      <c r="W782" s="1">
        <f t="shared" si="270"/>
        <v>1.4681232731687683</v>
      </c>
      <c r="X782" s="1">
        <f t="shared" si="270"/>
        <v>1.5625833070978754</v>
      </c>
      <c r="Y782" s="1">
        <f t="shared" si="270"/>
        <v>1.6631209323398877</v>
      </c>
      <c r="Z782" s="1">
        <f t="shared" si="270"/>
        <v>3.3220004163143955</v>
      </c>
      <c r="AA782" s="1">
        <f t="shared" si="270"/>
        <v>3.461979079095669</v>
      </c>
      <c r="AB782" s="1">
        <f t="shared" si="270"/>
        <v>3.6078554566336654</v>
      </c>
      <c r="AC782" s="1">
        <f t="shared" si="270"/>
        <v>3.7598780144990469</v>
      </c>
      <c r="AD782" s="1">
        <f t="shared" si="270"/>
        <v>3.91830568496604</v>
      </c>
      <c r="AE782" s="1">
        <f t="shared" si="270"/>
        <v>13.586983577861583</v>
      </c>
      <c r="AF782" s="1">
        <f t="shared" si="270"/>
        <v>13.925390897261833</v>
      </c>
      <c r="AG782" s="1">
        <f t="shared" si="270"/>
        <v>14.27221777831757</v>
      </c>
      <c r="AH782" s="1">
        <f t="shared" si="270"/>
        <v>14.627673488362316</v>
      </c>
      <c r="AI782" s="1">
        <f t="shared" si="270"/>
        <v>11.45758770938402</v>
      </c>
      <c r="AJ782" s="1" t="e">
        <f t="shared" si="270"/>
        <v>#VALUE!</v>
      </c>
      <c r="AK782" s="1" t="e">
        <f t="shared" si="270"/>
        <v>#VALUE!</v>
      </c>
      <c r="AL782" s="1" t="e">
        <f t="shared" si="270"/>
        <v>#VALUE!</v>
      </c>
      <c r="AM782" s="1" t="e">
        <f t="shared" si="270"/>
        <v>#VALUE!</v>
      </c>
      <c r="AN782" s="1" t="e">
        <f t="shared" si="270"/>
        <v>#VALUE!</v>
      </c>
      <c r="AO782" s="1" t="e">
        <f t="shared" si="270"/>
        <v>#VALUE!</v>
      </c>
      <c r="AP782" s="1" t="e">
        <f t="shared" si="270"/>
        <v>#VALUE!</v>
      </c>
      <c r="AQ782" s="1" t="e">
        <f t="shared" si="270"/>
        <v>#VALUE!</v>
      </c>
      <c r="AR782" s="1" t="e">
        <f t="shared" si="270"/>
        <v>#VALUE!</v>
      </c>
      <c r="AS782" s="1" t="e">
        <f t="shared" si="270"/>
        <v>#VALUE!</v>
      </c>
      <c r="AT782" s="1" t="e">
        <f t="shared" si="270"/>
        <v>#VALUE!</v>
      </c>
      <c r="AU782" s="1" t="e">
        <f t="shared" si="270"/>
        <v>#VALUE!</v>
      </c>
      <c r="AV782" s="1" t="e">
        <f t="shared" si="270"/>
        <v>#VALUE!</v>
      </c>
      <c r="AW782" s="1" t="e">
        <f t="shared" si="270"/>
        <v>#VALUE!</v>
      </c>
      <c r="AX782" s="1" t="e">
        <f t="shared" si="270"/>
        <v>#VALUE!</v>
      </c>
      <c r="AY782" s="1" t="e">
        <f t="shared" si="270"/>
        <v>#VALUE!</v>
      </c>
      <c r="AZ782" s="1" t="e">
        <f t="shared" si="270"/>
        <v>#VALUE!</v>
      </c>
      <c r="BA782" s="1" t="e">
        <f t="shared" si="270"/>
        <v>#VALUE!</v>
      </c>
      <c r="BB782" s="1" t="e">
        <f t="shared" si="270"/>
        <v>#VALUE!</v>
      </c>
      <c r="BC782" s="1" t="e">
        <f t="shared" si="270"/>
        <v>#VALUE!</v>
      </c>
      <c r="BD782" s="1" t="e">
        <f t="shared" si="270"/>
        <v>#VALUE!</v>
      </c>
      <c r="BE782" s="1" t="e">
        <f t="shared" si="270"/>
        <v>#VALUE!</v>
      </c>
      <c r="BF782" s="1" t="e">
        <f t="shared" si="270"/>
        <v>#VALUE!</v>
      </c>
      <c r="BG782" s="1" t="e">
        <f t="shared" si="270"/>
        <v>#VALUE!</v>
      </c>
      <c r="BH782" s="1" t="e">
        <f t="shared" si="270"/>
        <v>#VALUE!</v>
      </c>
      <c r="BI782" s="1" t="e">
        <f t="shared" si="270"/>
        <v>#VALUE!</v>
      </c>
      <c r="BJ782" s="1" t="e">
        <f t="shared" si="270"/>
        <v>#VALUE!</v>
      </c>
      <c r="BK782" s="1" t="e">
        <f t="shared" si="270"/>
        <v>#VALUE!</v>
      </c>
      <c r="BL782" s="1" t="e">
        <f t="shared" si="270"/>
        <v>#VALUE!</v>
      </c>
      <c r="BM782" s="1" t="e">
        <f t="shared" si="270"/>
        <v>#VALUE!</v>
      </c>
      <c r="BN782" s="1" t="e">
        <f t="shared" si="270"/>
        <v>#VALUE!</v>
      </c>
      <c r="BO782" s="1" t="e">
        <f t="shared" ref="BO782" si="271">BO148*(BO255*0.5+BO676)</f>
        <v>#VALUE!</v>
      </c>
      <c r="BP782" s="1" t="e">
        <f t="shared" si="268"/>
        <v>#VALUE!</v>
      </c>
      <c r="BQ782" s="1" t="e">
        <f t="shared" si="268"/>
        <v>#VALUE!</v>
      </c>
      <c r="BR782" s="1" t="e">
        <f t="shared" si="268"/>
        <v>#VALUE!</v>
      </c>
      <c r="BS782" s="1" t="e">
        <f t="shared" si="268"/>
        <v>#VALUE!</v>
      </c>
      <c r="BT782" s="1" t="e">
        <f t="shared" si="268"/>
        <v>#VALUE!</v>
      </c>
      <c r="BU782" s="1" t="e">
        <f t="shared" si="268"/>
        <v>#VALUE!</v>
      </c>
      <c r="BV782" s="1" t="e">
        <f t="shared" si="268"/>
        <v>#VALUE!</v>
      </c>
      <c r="BW782" s="1" t="e">
        <f t="shared" si="268"/>
        <v>#VALUE!</v>
      </c>
      <c r="BX782" s="1" t="e">
        <f t="shared" si="268"/>
        <v>#VALUE!</v>
      </c>
      <c r="BY782" s="1" t="e">
        <f t="shared" si="268"/>
        <v>#VALUE!</v>
      </c>
      <c r="BZ782" s="1" t="e">
        <f t="shared" ref="BZ782:CX782" si="272">BZ148*(BZ255*0.5+BZ676)</f>
        <v>#VALUE!</v>
      </c>
      <c r="CA782" s="1" t="e">
        <f t="shared" si="272"/>
        <v>#VALUE!</v>
      </c>
      <c r="CB782" s="1" t="e">
        <f t="shared" si="272"/>
        <v>#VALUE!</v>
      </c>
      <c r="CC782" s="1" t="e">
        <f t="shared" si="272"/>
        <v>#VALUE!</v>
      </c>
      <c r="CD782" s="1" t="e">
        <f t="shared" si="272"/>
        <v>#VALUE!</v>
      </c>
      <c r="CE782" s="1" t="e">
        <f t="shared" si="272"/>
        <v>#VALUE!</v>
      </c>
      <c r="CF782" s="1" t="e">
        <f t="shared" si="272"/>
        <v>#VALUE!</v>
      </c>
      <c r="CG782" s="1" t="e">
        <f t="shared" si="272"/>
        <v>#VALUE!</v>
      </c>
      <c r="CH782" s="1" t="e">
        <f t="shared" si="272"/>
        <v>#VALUE!</v>
      </c>
      <c r="CI782" s="1" t="e">
        <f t="shared" si="272"/>
        <v>#VALUE!</v>
      </c>
      <c r="CJ782" s="1" t="e">
        <f t="shared" si="272"/>
        <v>#VALUE!</v>
      </c>
      <c r="CK782" s="1" t="e">
        <f t="shared" si="272"/>
        <v>#VALUE!</v>
      </c>
      <c r="CL782" s="1" t="e">
        <f t="shared" si="272"/>
        <v>#VALUE!</v>
      </c>
      <c r="CM782" s="1" t="e">
        <f t="shared" si="272"/>
        <v>#VALUE!</v>
      </c>
      <c r="CN782" s="1" t="e">
        <f t="shared" si="272"/>
        <v>#VALUE!</v>
      </c>
      <c r="CO782" s="1" t="e">
        <f t="shared" si="272"/>
        <v>#VALUE!</v>
      </c>
      <c r="CP782" s="1" t="e">
        <f t="shared" si="272"/>
        <v>#VALUE!</v>
      </c>
      <c r="CQ782" s="1" t="e">
        <f t="shared" si="272"/>
        <v>#VALUE!</v>
      </c>
      <c r="CR782" s="1" t="e">
        <f t="shared" si="272"/>
        <v>#VALUE!</v>
      </c>
      <c r="CS782" s="1" t="e">
        <f t="shared" si="272"/>
        <v>#VALUE!</v>
      </c>
      <c r="CT782" s="1" t="e">
        <f t="shared" si="272"/>
        <v>#VALUE!</v>
      </c>
      <c r="CU782" s="1" t="e">
        <f t="shared" si="272"/>
        <v>#VALUE!</v>
      </c>
      <c r="CV782" s="1" t="e">
        <f t="shared" si="272"/>
        <v>#VALUE!</v>
      </c>
      <c r="CW782" s="1" t="e">
        <f t="shared" si="272"/>
        <v>#VALUE!</v>
      </c>
      <c r="CX782" s="7" t="e">
        <f t="shared" si="272"/>
        <v>#VALUE!</v>
      </c>
    </row>
    <row r="783" spans="2:102" x14ac:dyDescent="0.25">
      <c r="B783" s="25">
        <v>33</v>
      </c>
      <c r="C783" s="29">
        <f t="shared" si="248"/>
        <v>119.12363605665176</v>
      </c>
      <c r="D783" s="1">
        <f t="shared" ref="D783:BO786" si="273">D149*(D256*0.5+D677)</f>
        <v>92.822818257214223</v>
      </c>
      <c r="E783" s="1">
        <f t="shared" si="273"/>
        <v>72.327813427502775</v>
      </c>
      <c r="F783" s="1">
        <f t="shared" si="273"/>
        <v>56.357231546630366</v>
      </c>
      <c r="G783" s="1">
        <f t="shared" si="273"/>
        <v>44.903030306521948</v>
      </c>
      <c r="H783" s="1">
        <f t="shared" si="273"/>
        <v>0.18467101966209326</v>
      </c>
      <c r="I783" s="1">
        <f t="shared" si="273"/>
        <v>0.1759964488443147</v>
      </c>
      <c r="J783" s="1">
        <f t="shared" si="273"/>
        <v>0.16772934948460436</v>
      </c>
      <c r="K783" s="1">
        <f t="shared" si="273"/>
        <v>0.15985058138890634</v>
      </c>
      <c r="L783" s="1">
        <f t="shared" si="273"/>
        <v>0.28652788004044949</v>
      </c>
      <c r="M783" s="1">
        <f t="shared" si="273"/>
        <v>0.31483402586349613</v>
      </c>
      <c r="N783" s="1">
        <f t="shared" si="273"/>
        <v>0.34593654098518017</v>
      </c>
      <c r="O783" s="1">
        <f t="shared" si="273"/>
        <v>0.38011167919468708</v>
      </c>
      <c r="P783" s="1">
        <f t="shared" si="273"/>
        <v>0.41766298543477176</v>
      </c>
      <c r="Q783" s="1">
        <f t="shared" si="273"/>
        <v>0.51919469504807025</v>
      </c>
      <c r="R783" s="1">
        <f t="shared" si="273"/>
        <v>0.55295005439099498</v>
      </c>
      <c r="S783" s="1">
        <f t="shared" si="273"/>
        <v>0.5889000113318047</v>
      </c>
      <c r="T783" s="1">
        <f t="shared" si="273"/>
        <v>0.6271872470652875</v>
      </c>
      <c r="U783" s="1">
        <f t="shared" si="273"/>
        <v>0.66796371916037001</v>
      </c>
      <c r="V783" s="1">
        <f t="shared" si="273"/>
        <v>1.3331744398742564</v>
      </c>
      <c r="W783" s="1">
        <f t="shared" si="273"/>
        <v>1.4189574092664423</v>
      </c>
      <c r="X783" s="1">
        <f t="shared" si="273"/>
        <v>1.5102600487351594</v>
      </c>
      <c r="Y783" s="1">
        <f t="shared" si="273"/>
        <v>1.6074375175076558</v>
      </c>
      <c r="Z783" s="1">
        <f t="shared" si="273"/>
        <v>1.7108678271695263</v>
      </c>
      <c r="AA783" s="1">
        <f t="shared" si="273"/>
        <v>3.4173337520654221</v>
      </c>
      <c r="AB783" s="1">
        <f t="shared" si="273"/>
        <v>3.5612891782066569</v>
      </c>
      <c r="AC783" s="1">
        <f t="shared" si="273"/>
        <v>3.7113082069774395</v>
      </c>
      <c r="AD783" s="1">
        <f t="shared" si="273"/>
        <v>3.8676462238411942</v>
      </c>
      <c r="AE783" s="1">
        <f t="shared" si="273"/>
        <v>4.0305693696251659</v>
      </c>
      <c r="AF783" s="1">
        <f t="shared" si="273"/>
        <v>13.975941918827179</v>
      </c>
      <c r="AG783" s="1">
        <f t="shared" si="273"/>
        <v>14.323705996445909</v>
      </c>
      <c r="AH783" s="1">
        <f t="shared" si="273"/>
        <v>14.680114720869554</v>
      </c>
      <c r="AI783" s="1">
        <f t="shared" si="273"/>
        <v>15.045382774041144</v>
      </c>
      <c r="AJ783" s="1">
        <f t="shared" si="273"/>
        <v>11.785805478376085</v>
      </c>
      <c r="AK783" s="1" t="e">
        <f t="shared" si="273"/>
        <v>#VALUE!</v>
      </c>
      <c r="AL783" s="1" t="e">
        <f t="shared" si="273"/>
        <v>#VALUE!</v>
      </c>
      <c r="AM783" s="1" t="e">
        <f t="shared" si="273"/>
        <v>#VALUE!</v>
      </c>
      <c r="AN783" s="1" t="e">
        <f t="shared" si="273"/>
        <v>#VALUE!</v>
      </c>
      <c r="AO783" s="1" t="e">
        <f t="shared" si="273"/>
        <v>#VALUE!</v>
      </c>
      <c r="AP783" s="1" t="e">
        <f t="shared" si="273"/>
        <v>#VALUE!</v>
      </c>
      <c r="AQ783" s="1" t="e">
        <f t="shared" si="273"/>
        <v>#VALUE!</v>
      </c>
      <c r="AR783" s="1" t="e">
        <f t="shared" si="273"/>
        <v>#VALUE!</v>
      </c>
      <c r="AS783" s="1" t="e">
        <f t="shared" si="273"/>
        <v>#VALUE!</v>
      </c>
      <c r="AT783" s="1" t="e">
        <f t="shared" si="273"/>
        <v>#VALUE!</v>
      </c>
      <c r="AU783" s="1" t="e">
        <f t="shared" si="273"/>
        <v>#VALUE!</v>
      </c>
      <c r="AV783" s="1" t="e">
        <f t="shared" si="273"/>
        <v>#VALUE!</v>
      </c>
      <c r="AW783" s="1" t="e">
        <f t="shared" si="273"/>
        <v>#VALUE!</v>
      </c>
      <c r="AX783" s="1" t="e">
        <f t="shared" si="273"/>
        <v>#VALUE!</v>
      </c>
      <c r="AY783" s="1" t="e">
        <f t="shared" si="273"/>
        <v>#VALUE!</v>
      </c>
      <c r="AZ783" s="1" t="e">
        <f t="shared" si="273"/>
        <v>#VALUE!</v>
      </c>
      <c r="BA783" s="1" t="e">
        <f t="shared" si="273"/>
        <v>#VALUE!</v>
      </c>
      <c r="BB783" s="1" t="e">
        <f t="shared" si="273"/>
        <v>#VALUE!</v>
      </c>
      <c r="BC783" s="1" t="e">
        <f t="shared" si="273"/>
        <v>#VALUE!</v>
      </c>
      <c r="BD783" s="1" t="e">
        <f t="shared" si="273"/>
        <v>#VALUE!</v>
      </c>
      <c r="BE783" s="1" t="e">
        <f t="shared" si="273"/>
        <v>#VALUE!</v>
      </c>
      <c r="BF783" s="1" t="e">
        <f t="shared" si="273"/>
        <v>#VALUE!</v>
      </c>
      <c r="BG783" s="1" t="e">
        <f t="shared" si="273"/>
        <v>#VALUE!</v>
      </c>
      <c r="BH783" s="1" t="e">
        <f t="shared" si="273"/>
        <v>#VALUE!</v>
      </c>
      <c r="BI783" s="1" t="e">
        <f t="shared" si="273"/>
        <v>#VALUE!</v>
      </c>
      <c r="BJ783" s="1" t="e">
        <f t="shared" si="273"/>
        <v>#VALUE!</v>
      </c>
      <c r="BK783" s="1" t="e">
        <f t="shared" si="273"/>
        <v>#VALUE!</v>
      </c>
      <c r="BL783" s="1" t="e">
        <f t="shared" si="273"/>
        <v>#VALUE!</v>
      </c>
      <c r="BM783" s="1" t="e">
        <f t="shared" si="273"/>
        <v>#VALUE!</v>
      </c>
      <c r="BN783" s="1" t="e">
        <f t="shared" si="273"/>
        <v>#VALUE!</v>
      </c>
      <c r="BO783" s="1" t="e">
        <f t="shared" si="273"/>
        <v>#VALUE!</v>
      </c>
      <c r="BP783" s="1" t="e">
        <f t="shared" ref="BP783:CX790" si="274">BP149*(BP256*0.5+BP677)</f>
        <v>#VALUE!</v>
      </c>
      <c r="BQ783" s="1" t="e">
        <f t="shared" si="274"/>
        <v>#VALUE!</v>
      </c>
      <c r="BR783" s="1" t="e">
        <f t="shared" si="274"/>
        <v>#VALUE!</v>
      </c>
      <c r="BS783" s="1" t="e">
        <f t="shared" si="274"/>
        <v>#VALUE!</v>
      </c>
      <c r="BT783" s="1" t="e">
        <f t="shared" si="274"/>
        <v>#VALUE!</v>
      </c>
      <c r="BU783" s="1" t="e">
        <f t="shared" si="274"/>
        <v>#VALUE!</v>
      </c>
      <c r="BV783" s="1" t="e">
        <f t="shared" si="274"/>
        <v>#VALUE!</v>
      </c>
      <c r="BW783" s="1" t="e">
        <f t="shared" si="274"/>
        <v>#VALUE!</v>
      </c>
      <c r="BX783" s="1" t="e">
        <f t="shared" si="274"/>
        <v>#VALUE!</v>
      </c>
      <c r="BY783" s="1" t="e">
        <f t="shared" si="274"/>
        <v>#VALUE!</v>
      </c>
      <c r="BZ783" s="1" t="e">
        <f t="shared" si="274"/>
        <v>#VALUE!</v>
      </c>
      <c r="CA783" s="1" t="e">
        <f t="shared" si="274"/>
        <v>#VALUE!</v>
      </c>
      <c r="CB783" s="1" t="e">
        <f t="shared" si="274"/>
        <v>#VALUE!</v>
      </c>
      <c r="CC783" s="1" t="e">
        <f t="shared" si="274"/>
        <v>#VALUE!</v>
      </c>
      <c r="CD783" s="1" t="e">
        <f t="shared" si="274"/>
        <v>#VALUE!</v>
      </c>
      <c r="CE783" s="1" t="e">
        <f t="shared" si="274"/>
        <v>#VALUE!</v>
      </c>
      <c r="CF783" s="1" t="e">
        <f t="shared" si="274"/>
        <v>#VALUE!</v>
      </c>
      <c r="CG783" s="1" t="e">
        <f t="shared" si="274"/>
        <v>#VALUE!</v>
      </c>
      <c r="CH783" s="1" t="e">
        <f t="shared" si="274"/>
        <v>#VALUE!</v>
      </c>
      <c r="CI783" s="1" t="e">
        <f t="shared" si="274"/>
        <v>#VALUE!</v>
      </c>
      <c r="CJ783" s="1" t="e">
        <f t="shared" si="274"/>
        <v>#VALUE!</v>
      </c>
      <c r="CK783" s="1" t="e">
        <f t="shared" si="274"/>
        <v>#VALUE!</v>
      </c>
      <c r="CL783" s="1" t="e">
        <f t="shared" si="274"/>
        <v>#VALUE!</v>
      </c>
      <c r="CM783" s="1" t="e">
        <f t="shared" si="274"/>
        <v>#VALUE!</v>
      </c>
      <c r="CN783" s="1" t="e">
        <f t="shared" si="274"/>
        <v>#VALUE!</v>
      </c>
      <c r="CO783" s="1" t="e">
        <f t="shared" si="274"/>
        <v>#VALUE!</v>
      </c>
      <c r="CP783" s="1" t="e">
        <f t="shared" si="274"/>
        <v>#VALUE!</v>
      </c>
      <c r="CQ783" s="1" t="e">
        <f t="shared" si="274"/>
        <v>#VALUE!</v>
      </c>
      <c r="CR783" s="1" t="e">
        <f t="shared" si="274"/>
        <v>#VALUE!</v>
      </c>
      <c r="CS783" s="1" t="e">
        <f t="shared" si="274"/>
        <v>#VALUE!</v>
      </c>
      <c r="CT783" s="1" t="e">
        <f t="shared" si="274"/>
        <v>#VALUE!</v>
      </c>
      <c r="CU783" s="1" t="e">
        <f t="shared" si="274"/>
        <v>#VALUE!</v>
      </c>
      <c r="CV783" s="1" t="e">
        <f t="shared" si="274"/>
        <v>#VALUE!</v>
      </c>
      <c r="CW783" s="1" t="e">
        <f t="shared" si="274"/>
        <v>#VALUE!</v>
      </c>
      <c r="CX783" s="7" t="e">
        <f t="shared" si="274"/>
        <v>#VALUE!</v>
      </c>
    </row>
    <row r="784" spans="2:102" x14ac:dyDescent="0.25">
      <c r="B784" s="25">
        <v>34</v>
      </c>
      <c r="C784" s="29">
        <f t="shared" si="248"/>
        <v>122.52459738417222</v>
      </c>
      <c r="D784" s="1">
        <f t="shared" si="273"/>
        <v>95.482927072054778</v>
      </c>
      <c r="E784" s="1">
        <f t="shared" si="273"/>
        <v>74.408454230305253</v>
      </c>
      <c r="F784" s="1">
        <f t="shared" si="273"/>
        <v>57.984633450693465</v>
      </c>
      <c r="G784" s="1">
        <f t="shared" si="273"/>
        <v>45.185342728369072</v>
      </c>
      <c r="H784" s="1">
        <f t="shared" si="273"/>
        <v>0.19916111877484591</v>
      </c>
      <c r="I784" s="1">
        <f t="shared" si="273"/>
        <v>0.18980599556386263</v>
      </c>
      <c r="J784" s="1">
        <f t="shared" si="273"/>
        <v>0.18089030712156343</v>
      </c>
      <c r="K784" s="1">
        <f t="shared" si="273"/>
        <v>0.17239341204220499</v>
      </c>
      <c r="L784" s="1">
        <f t="shared" si="273"/>
        <v>0.16429563850106019</v>
      </c>
      <c r="M784" s="1">
        <f t="shared" si="273"/>
        <v>0.29449582016423298</v>
      </c>
      <c r="N784" s="1">
        <f t="shared" si="273"/>
        <v>0.32358944394190975</v>
      </c>
      <c r="O784" s="1">
        <f t="shared" si="273"/>
        <v>0.35555726410016208</v>
      </c>
      <c r="P784" s="1">
        <f t="shared" si="273"/>
        <v>0.3906832261414776</v>
      </c>
      <c r="Q784" s="1">
        <f t="shared" si="273"/>
        <v>0.42927932690018139</v>
      </c>
      <c r="R784" s="1">
        <f t="shared" si="273"/>
        <v>0.53363570499664348</v>
      </c>
      <c r="S784" s="1">
        <f t="shared" si="273"/>
        <v>0.56833079212165738</v>
      </c>
      <c r="T784" s="1">
        <f t="shared" si="273"/>
        <v>0.60528162826732146</v>
      </c>
      <c r="U784" s="1">
        <f t="shared" si="273"/>
        <v>0.64463487396849062</v>
      </c>
      <c r="V784" s="1">
        <f t="shared" si="273"/>
        <v>0.68654672508396086</v>
      </c>
      <c r="W784" s="1">
        <f t="shared" si="273"/>
        <v>1.3702689466525984</v>
      </c>
      <c r="X784" s="1">
        <f t="shared" si="273"/>
        <v>1.4584441711670282</v>
      </c>
      <c r="Y784" s="1">
        <f t="shared" si="273"/>
        <v>1.5522933442487048</v>
      </c>
      <c r="Z784" s="1">
        <f t="shared" si="273"/>
        <v>1.6521815746710493</v>
      </c>
      <c r="AA784" s="1">
        <f t="shared" si="273"/>
        <v>1.7584974652199985</v>
      </c>
      <c r="AB784" s="1">
        <f t="shared" si="273"/>
        <v>3.5124329663517404</v>
      </c>
      <c r="AC784" s="1">
        <f t="shared" si="273"/>
        <v>3.6603553876099446</v>
      </c>
      <c r="AD784" s="1">
        <f t="shared" si="273"/>
        <v>3.8145068918089997</v>
      </c>
      <c r="AE784" s="1">
        <f t="shared" si="273"/>
        <v>3.9751497673027147</v>
      </c>
      <c r="AF784" s="1">
        <f t="shared" si="273"/>
        <v>4.142557345756571</v>
      </c>
      <c r="AG784" s="1">
        <f t="shared" si="273"/>
        <v>14.363945000175979</v>
      </c>
      <c r="AH784" s="1">
        <f t="shared" si="273"/>
        <v>14.721042839623108</v>
      </c>
      <c r="AI784" s="1">
        <f t="shared" si="273"/>
        <v>15.087009857422842</v>
      </c>
      <c r="AJ784" s="1">
        <f t="shared" si="273"/>
        <v>15.462066136804349</v>
      </c>
      <c r="AK784" s="1">
        <f t="shared" si="273"/>
        <v>12.113217174176746</v>
      </c>
      <c r="AL784" s="1" t="e">
        <f t="shared" si="273"/>
        <v>#VALUE!</v>
      </c>
      <c r="AM784" s="1" t="e">
        <f t="shared" si="273"/>
        <v>#VALUE!</v>
      </c>
      <c r="AN784" s="1" t="e">
        <f t="shared" si="273"/>
        <v>#VALUE!</v>
      </c>
      <c r="AO784" s="1" t="e">
        <f t="shared" si="273"/>
        <v>#VALUE!</v>
      </c>
      <c r="AP784" s="1" t="e">
        <f t="shared" si="273"/>
        <v>#VALUE!</v>
      </c>
      <c r="AQ784" s="1" t="e">
        <f t="shared" si="273"/>
        <v>#VALUE!</v>
      </c>
      <c r="AR784" s="1" t="e">
        <f t="shared" si="273"/>
        <v>#VALUE!</v>
      </c>
      <c r="AS784" s="1" t="e">
        <f t="shared" si="273"/>
        <v>#VALUE!</v>
      </c>
      <c r="AT784" s="1" t="e">
        <f t="shared" si="273"/>
        <v>#VALUE!</v>
      </c>
      <c r="AU784" s="1" t="e">
        <f t="shared" si="273"/>
        <v>#VALUE!</v>
      </c>
      <c r="AV784" s="1" t="e">
        <f t="shared" si="273"/>
        <v>#VALUE!</v>
      </c>
      <c r="AW784" s="1" t="e">
        <f t="shared" si="273"/>
        <v>#VALUE!</v>
      </c>
      <c r="AX784" s="1" t="e">
        <f t="shared" si="273"/>
        <v>#VALUE!</v>
      </c>
      <c r="AY784" s="1" t="e">
        <f t="shared" si="273"/>
        <v>#VALUE!</v>
      </c>
      <c r="AZ784" s="1" t="e">
        <f t="shared" si="273"/>
        <v>#VALUE!</v>
      </c>
      <c r="BA784" s="1" t="e">
        <f t="shared" si="273"/>
        <v>#VALUE!</v>
      </c>
      <c r="BB784" s="1" t="e">
        <f t="shared" si="273"/>
        <v>#VALUE!</v>
      </c>
      <c r="BC784" s="1" t="e">
        <f t="shared" si="273"/>
        <v>#VALUE!</v>
      </c>
      <c r="BD784" s="1" t="e">
        <f t="shared" si="273"/>
        <v>#VALUE!</v>
      </c>
      <c r="BE784" s="1" t="e">
        <f t="shared" si="273"/>
        <v>#VALUE!</v>
      </c>
      <c r="BF784" s="1" t="e">
        <f t="shared" si="273"/>
        <v>#VALUE!</v>
      </c>
      <c r="BG784" s="1" t="e">
        <f t="shared" si="273"/>
        <v>#VALUE!</v>
      </c>
      <c r="BH784" s="1" t="e">
        <f t="shared" si="273"/>
        <v>#VALUE!</v>
      </c>
      <c r="BI784" s="1" t="e">
        <f t="shared" si="273"/>
        <v>#VALUE!</v>
      </c>
      <c r="BJ784" s="1" t="e">
        <f t="shared" si="273"/>
        <v>#VALUE!</v>
      </c>
      <c r="BK784" s="1" t="e">
        <f t="shared" si="273"/>
        <v>#VALUE!</v>
      </c>
      <c r="BL784" s="1" t="e">
        <f t="shared" si="273"/>
        <v>#VALUE!</v>
      </c>
      <c r="BM784" s="1" t="e">
        <f t="shared" si="273"/>
        <v>#VALUE!</v>
      </c>
      <c r="BN784" s="1" t="e">
        <f t="shared" si="273"/>
        <v>#VALUE!</v>
      </c>
      <c r="BO784" s="1" t="e">
        <f t="shared" si="273"/>
        <v>#VALUE!</v>
      </c>
      <c r="BP784" s="1" t="e">
        <f t="shared" si="274"/>
        <v>#VALUE!</v>
      </c>
      <c r="BQ784" s="1" t="e">
        <f t="shared" si="274"/>
        <v>#VALUE!</v>
      </c>
      <c r="BR784" s="1" t="e">
        <f t="shared" si="274"/>
        <v>#VALUE!</v>
      </c>
      <c r="BS784" s="1" t="e">
        <f t="shared" si="274"/>
        <v>#VALUE!</v>
      </c>
      <c r="BT784" s="1" t="e">
        <f t="shared" si="274"/>
        <v>#VALUE!</v>
      </c>
      <c r="BU784" s="1" t="e">
        <f t="shared" si="274"/>
        <v>#VALUE!</v>
      </c>
      <c r="BV784" s="1" t="e">
        <f t="shared" si="274"/>
        <v>#VALUE!</v>
      </c>
      <c r="BW784" s="1" t="e">
        <f t="shared" si="274"/>
        <v>#VALUE!</v>
      </c>
      <c r="BX784" s="1" t="e">
        <f t="shared" si="274"/>
        <v>#VALUE!</v>
      </c>
      <c r="BY784" s="1" t="e">
        <f t="shared" si="274"/>
        <v>#VALUE!</v>
      </c>
      <c r="BZ784" s="1" t="e">
        <f t="shared" si="274"/>
        <v>#VALUE!</v>
      </c>
      <c r="CA784" s="1" t="e">
        <f t="shared" si="274"/>
        <v>#VALUE!</v>
      </c>
      <c r="CB784" s="1" t="e">
        <f t="shared" si="274"/>
        <v>#VALUE!</v>
      </c>
      <c r="CC784" s="1" t="e">
        <f t="shared" si="274"/>
        <v>#VALUE!</v>
      </c>
      <c r="CD784" s="1" t="e">
        <f t="shared" si="274"/>
        <v>#VALUE!</v>
      </c>
      <c r="CE784" s="1" t="e">
        <f t="shared" si="274"/>
        <v>#VALUE!</v>
      </c>
      <c r="CF784" s="1" t="e">
        <f t="shared" si="274"/>
        <v>#VALUE!</v>
      </c>
      <c r="CG784" s="1" t="e">
        <f t="shared" si="274"/>
        <v>#VALUE!</v>
      </c>
      <c r="CH784" s="1" t="e">
        <f t="shared" si="274"/>
        <v>#VALUE!</v>
      </c>
      <c r="CI784" s="1" t="e">
        <f t="shared" si="274"/>
        <v>#VALUE!</v>
      </c>
      <c r="CJ784" s="1" t="e">
        <f t="shared" si="274"/>
        <v>#VALUE!</v>
      </c>
      <c r="CK784" s="1" t="e">
        <f t="shared" si="274"/>
        <v>#VALUE!</v>
      </c>
      <c r="CL784" s="1" t="e">
        <f t="shared" si="274"/>
        <v>#VALUE!</v>
      </c>
      <c r="CM784" s="1" t="e">
        <f t="shared" si="274"/>
        <v>#VALUE!</v>
      </c>
      <c r="CN784" s="1" t="e">
        <f t="shared" si="274"/>
        <v>#VALUE!</v>
      </c>
      <c r="CO784" s="1" t="e">
        <f t="shared" si="274"/>
        <v>#VALUE!</v>
      </c>
      <c r="CP784" s="1" t="e">
        <f t="shared" si="274"/>
        <v>#VALUE!</v>
      </c>
      <c r="CQ784" s="1" t="e">
        <f t="shared" si="274"/>
        <v>#VALUE!</v>
      </c>
      <c r="CR784" s="1" t="e">
        <f t="shared" si="274"/>
        <v>#VALUE!</v>
      </c>
      <c r="CS784" s="1" t="e">
        <f t="shared" si="274"/>
        <v>#VALUE!</v>
      </c>
      <c r="CT784" s="1" t="e">
        <f t="shared" si="274"/>
        <v>#VALUE!</v>
      </c>
      <c r="CU784" s="1" t="e">
        <f t="shared" si="274"/>
        <v>#VALUE!</v>
      </c>
      <c r="CV784" s="1" t="e">
        <f t="shared" si="274"/>
        <v>#VALUE!</v>
      </c>
      <c r="CW784" s="1" t="e">
        <f t="shared" si="274"/>
        <v>#VALUE!</v>
      </c>
      <c r="CX784" s="7" t="e">
        <f t="shared" si="274"/>
        <v>#VALUE!</v>
      </c>
    </row>
    <row r="785" spans="2:102" x14ac:dyDescent="0.25">
      <c r="B785" s="25">
        <v>35</v>
      </c>
      <c r="C785" s="29">
        <f t="shared" si="248"/>
        <v>117.81990050384417</v>
      </c>
      <c r="D785" s="1">
        <f t="shared" si="273"/>
        <v>122.38804636386283</v>
      </c>
      <c r="E785" s="1">
        <f t="shared" si="273"/>
        <v>95.38473950741907</v>
      </c>
      <c r="F785" s="1">
        <f t="shared" si="273"/>
        <v>74.338395924748568</v>
      </c>
      <c r="G785" s="1">
        <f t="shared" si="273"/>
        <v>57.935108518534797</v>
      </c>
      <c r="H785" s="1">
        <f t="shared" si="273"/>
        <v>0.249137299998827</v>
      </c>
      <c r="I785" s="1">
        <f t="shared" si="273"/>
        <v>0.25445120373624386</v>
      </c>
      <c r="J785" s="1">
        <f t="shared" si="273"/>
        <v>0.24249907058963996</v>
      </c>
      <c r="K785" s="1">
        <f t="shared" si="273"/>
        <v>0.23110835538491054</v>
      </c>
      <c r="L785" s="1">
        <f t="shared" si="273"/>
        <v>0.22025268709122547</v>
      </c>
      <c r="M785" s="1">
        <f t="shared" si="273"/>
        <v>0.20990693338283334</v>
      </c>
      <c r="N785" s="1">
        <f t="shared" si="273"/>
        <v>0.37625327893590976</v>
      </c>
      <c r="O785" s="1">
        <f t="shared" si="273"/>
        <v>0.41342421726992595</v>
      </c>
      <c r="P785" s="1">
        <f t="shared" si="273"/>
        <v>0.45426735872443952</v>
      </c>
      <c r="Q785" s="1">
        <f t="shared" si="273"/>
        <v>0.49914548870353209</v>
      </c>
      <c r="R785" s="1">
        <f t="shared" si="273"/>
        <v>0.54845723301201177</v>
      </c>
      <c r="S785" s="1">
        <f t="shared" si="273"/>
        <v>0.6817863216453669</v>
      </c>
      <c r="T785" s="1">
        <f t="shared" si="273"/>
        <v>0.7261146524841029</v>
      </c>
      <c r="U785" s="1">
        <f t="shared" si="273"/>
        <v>0.77332511741289367</v>
      </c>
      <c r="V785" s="1">
        <f t="shared" si="273"/>
        <v>0.82360510655399288</v>
      </c>
      <c r="W785" s="1">
        <f t="shared" si="273"/>
        <v>0.87715419372223724</v>
      </c>
      <c r="X785" s="1">
        <f t="shared" si="273"/>
        <v>1.7507058268815174</v>
      </c>
      <c r="Y785" s="1">
        <f t="shared" si="273"/>
        <v>1.863368236624128</v>
      </c>
      <c r="Z785" s="1">
        <f t="shared" si="273"/>
        <v>1.9832807307622715</v>
      </c>
      <c r="AA785" s="1">
        <f t="shared" si="273"/>
        <v>2.110909866873155</v>
      </c>
      <c r="AB785" s="1">
        <f t="shared" si="273"/>
        <v>2.2467522263296322</v>
      </c>
      <c r="AC785" s="1">
        <f t="shared" si="273"/>
        <v>4.4876307122986931</v>
      </c>
      <c r="AD785" s="1">
        <f t="shared" si="273"/>
        <v>4.6765755690056805</v>
      </c>
      <c r="AE785" s="1">
        <f t="shared" si="273"/>
        <v>4.8734750395327664</v>
      </c>
      <c r="AF785" s="1">
        <f t="shared" si="273"/>
        <v>5.0786639888987262</v>
      </c>
      <c r="AG785" s="1">
        <f t="shared" si="273"/>
        <v>5.2924913778560754</v>
      </c>
      <c r="AH785" s="1">
        <f t="shared" si="273"/>
        <v>18.35086054550294</v>
      </c>
      <c r="AI785" s="1">
        <f t="shared" si="273"/>
        <v>18.806689847353127</v>
      </c>
      <c r="AJ785" s="1">
        <f t="shared" si="273"/>
        <v>19.273831491590226</v>
      </c>
      <c r="AK785" s="1">
        <f t="shared" si="273"/>
        <v>19.752565976479335</v>
      </c>
      <c r="AL785" s="1">
        <f t="shared" si="273"/>
        <v>15.475666072109968</v>
      </c>
      <c r="AM785" s="1" t="e">
        <f t="shared" si="273"/>
        <v>#VALUE!</v>
      </c>
      <c r="AN785" s="1" t="e">
        <f t="shared" si="273"/>
        <v>#VALUE!</v>
      </c>
      <c r="AO785" s="1" t="e">
        <f t="shared" si="273"/>
        <v>#VALUE!</v>
      </c>
      <c r="AP785" s="1" t="e">
        <f t="shared" si="273"/>
        <v>#VALUE!</v>
      </c>
      <c r="AQ785" s="1" t="e">
        <f t="shared" si="273"/>
        <v>#VALUE!</v>
      </c>
      <c r="AR785" s="1" t="e">
        <f t="shared" si="273"/>
        <v>#VALUE!</v>
      </c>
      <c r="AS785" s="1" t="e">
        <f t="shared" si="273"/>
        <v>#VALUE!</v>
      </c>
      <c r="AT785" s="1" t="e">
        <f t="shared" si="273"/>
        <v>#VALUE!</v>
      </c>
      <c r="AU785" s="1" t="e">
        <f t="shared" si="273"/>
        <v>#VALUE!</v>
      </c>
      <c r="AV785" s="1" t="e">
        <f t="shared" si="273"/>
        <v>#VALUE!</v>
      </c>
      <c r="AW785" s="1" t="e">
        <f t="shared" si="273"/>
        <v>#VALUE!</v>
      </c>
      <c r="AX785" s="1" t="e">
        <f t="shared" si="273"/>
        <v>#VALUE!</v>
      </c>
      <c r="AY785" s="1" t="e">
        <f t="shared" si="273"/>
        <v>#VALUE!</v>
      </c>
      <c r="AZ785" s="1" t="e">
        <f t="shared" si="273"/>
        <v>#VALUE!</v>
      </c>
      <c r="BA785" s="1" t="e">
        <f t="shared" si="273"/>
        <v>#VALUE!</v>
      </c>
      <c r="BB785" s="1" t="e">
        <f t="shared" si="273"/>
        <v>#VALUE!</v>
      </c>
      <c r="BC785" s="1" t="e">
        <f t="shared" si="273"/>
        <v>#VALUE!</v>
      </c>
      <c r="BD785" s="1" t="e">
        <f t="shared" si="273"/>
        <v>#VALUE!</v>
      </c>
      <c r="BE785" s="1" t="e">
        <f t="shared" si="273"/>
        <v>#VALUE!</v>
      </c>
      <c r="BF785" s="1" t="e">
        <f t="shared" si="273"/>
        <v>#VALUE!</v>
      </c>
      <c r="BG785" s="1" t="e">
        <f t="shared" si="273"/>
        <v>#VALUE!</v>
      </c>
      <c r="BH785" s="1" t="e">
        <f t="shared" si="273"/>
        <v>#VALUE!</v>
      </c>
      <c r="BI785" s="1" t="e">
        <f t="shared" si="273"/>
        <v>#VALUE!</v>
      </c>
      <c r="BJ785" s="1" t="e">
        <f t="shared" si="273"/>
        <v>#VALUE!</v>
      </c>
      <c r="BK785" s="1" t="e">
        <f t="shared" si="273"/>
        <v>#VALUE!</v>
      </c>
      <c r="BL785" s="1" t="e">
        <f t="shared" si="273"/>
        <v>#VALUE!</v>
      </c>
      <c r="BM785" s="1" t="e">
        <f t="shared" si="273"/>
        <v>#VALUE!</v>
      </c>
      <c r="BN785" s="1" t="e">
        <f t="shared" si="273"/>
        <v>#VALUE!</v>
      </c>
      <c r="BO785" s="1" t="e">
        <f t="shared" si="273"/>
        <v>#VALUE!</v>
      </c>
      <c r="BP785" s="1" t="e">
        <f t="shared" si="274"/>
        <v>#VALUE!</v>
      </c>
      <c r="BQ785" s="1" t="e">
        <f t="shared" si="274"/>
        <v>#VALUE!</v>
      </c>
      <c r="BR785" s="1" t="e">
        <f t="shared" si="274"/>
        <v>#VALUE!</v>
      </c>
      <c r="BS785" s="1" t="e">
        <f t="shared" si="274"/>
        <v>#VALUE!</v>
      </c>
      <c r="BT785" s="1" t="e">
        <f t="shared" si="274"/>
        <v>#VALUE!</v>
      </c>
      <c r="BU785" s="1" t="e">
        <f t="shared" si="274"/>
        <v>#VALUE!</v>
      </c>
      <c r="BV785" s="1" t="e">
        <f t="shared" si="274"/>
        <v>#VALUE!</v>
      </c>
      <c r="BW785" s="1" t="e">
        <f t="shared" si="274"/>
        <v>#VALUE!</v>
      </c>
      <c r="BX785" s="1" t="e">
        <f t="shared" si="274"/>
        <v>#VALUE!</v>
      </c>
      <c r="BY785" s="1" t="e">
        <f t="shared" si="274"/>
        <v>#VALUE!</v>
      </c>
      <c r="BZ785" s="1" t="e">
        <f t="shared" si="274"/>
        <v>#VALUE!</v>
      </c>
      <c r="CA785" s="1" t="e">
        <f t="shared" si="274"/>
        <v>#VALUE!</v>
      </c>
      <c r="CB785" s="1" t="e">
        <f t="shared" si="274"/>
        <v>#VALUE!</v>
      </c>
      <c r="CC785" s="1" t="e">
        <f t="shared" si="274"/>
        <v>#VALUE!</v>
      </c>
      <c r="CD785" s="1" t="e">
        <f t="shared" si="274"/>
        <v>#VALUE!</v>
      </c>
      <c r="CE785" s="1" t="e">
        <f t="shared" si="274"/>
        <v>#VALUE!</v>
      </c>
      <c r="CF785" s="1" t="e">
        <f t="shared" si="274"/>
        <v>#VALUE!</v>
      </c>
      <c r="CG785" s="1" t="e">
        <f t="shared" si="274"/>
        <v>#VALUE!</v>
      </c>
      <c r="CH785" s="1" t="e">
        <f t="shared" si="274"/>
        <v>#VALUE!</v>
      </c>
      <c r="CI785" s="1" t="e">
        <f t="shared" si="274"/>
        <v>#VALUE!</v>
      </c>
      <c r="CJ785" s="1" t="e">
        <f t="shared" si="274"/>
        <v>#VALUE!</v>
      </c>
      <c r="CK785" s="1" t="e">
        <f t="shared" si="274"/>
        <v>#VALUE!</v>
      </c>
      <c r="CL785" s="1" t="e">
        <f t="shared" si="274"/>
        <v>#VALUE!</v>
      </c>
      <c r="CM785" s="1" t="e">
        <f t="shared" si="274"/>
        <v>#VALUE!</v>
      </c>
      <c r="CN785" s="1" t="e">
        <f t="shared" si="274"/>
        <v>#VALUE!</v>
      </c>
      <c r="CO785" s="1" t="e">
        <f t="shared" si="274"/>
        <v>#VALUE!</v>
      </c>
      <c r="CP785" s="1" t="e">
        <f t="shared" si="274"/>
        <v>#VALUE!</v>
      </c>
      <c r="CQ785" s="1" t="e">
        <f t="shared" si="274"/>
        <v>#VALUE!</v>
      </c>
      <c r="CR785" s="1" t="e">
        <f t="shared" si="274"/>
        <v>#VALUE!</v>
      </c>
      <c r="CS785" s="1" t="e">
        <f t="shared" si="274"/>
        <v>#VALUE!</v>
      </c>
      <c r="CT785" s="1" t="e">
        <f t="shared" si="274"/>
        <v>#VALUE!</v>
      </c>
      <c r="CU785" s="1" t="e">
        <f t="shared" si="274"/>
        <v>#VALUE!</v>
      </c>
      <c r="CV785" s="1" t="e">
        <f t="shared" si="274"/>
        <v>#VALUE!</v>
      </c>
      <c r="CW785" s="1" t="e">
        <f t="shared" si="274"/>
        <v>#VALUE!</v>
      </c>
      <c r="CX785" s="7" t="e">
        <f t="shared" si="274"/>
        <v>#VALUE!</v>
      </c>
    </row>
    <row r="786" spans="2:102" x14ac:dyDescent="0.25">
      <c r="B786" s="25">
        <v>36</v>
      </c>
      <c r="C786" s="29">
        <f t="shared" si="248"/>
        <v>120.97753648123987</v>
      </c>
      <c r="D786" s="1">
        <f t="shared" si="273"/>
        <v>87.807662237087015</v>
      </c>
      <c r="E786" s="1">
        <f t="shared" si="273"/>
        <v>91.219590602097298</v>
      </c>
      <c r="F786" s="1">
        <f t="shared" si="273"/>
        <v>71.099020693186432</v>
      </c>
      <c r="G786" s="1">
        <f t="shared" si="273"/>
        <v>55.415820108926454</v>
      </c>
      <c r="H786" s="1">
        <f t="shared" si="273"/>
        <v>0.23831520165365383</v>
      </c>
      <c r="I786" s="1">
        <f t="shared" si="273"/>
        <v>0.25554041373166253</v>
      </c>
      <c r="J786" s="1">
        <f t="shared" si="273"/>
        <v>0.2609910037833959</v>
      </c>
      <c r="K786" s="1">
        <f t="shared" si="273"/>
        <v>0.24873178943979846</v>
      </c>
      <c r="L786" s="1">
        <f t="shared" si="273"/>
        <v>0.23704841226506293</v>
      </c>
      <c r="M786" s="1">
        <f t="shared" si="273"/>
        <v>0.22591382416286324</v>
      </c>
      <c r="N786" s="1">
        <f t="shared" si="273"/>
        <v>0.21530224753388891</v>
      </c>
      <c r="O786" s="1">
        <f t="shared" si="273"/>
        <v>0.38592459630090509</v>
      </c>
      <c r="P786" s="1">
        <f t="shared" si="273"/>
        <v>0.42405136317040776</v>
      </c>
      <c r="Q786" s="1">
        <f t="shared" si="273"/>
        <v>0.46594479890424073</v>
      </c>
      <c r="R786" s="1">
        <f t="shared" si="273"/>
        <v>0.5119770250754988</v>
      </c>
      <c r="S786" s="1">
        <f t="shared" si="273"/>
        <v>0.56255692636350851</v>
      </c>
      <c r="T786" s="1">
        <f t="shared" si="273"/>
        <v>0.69931455454285374</v>
      </c>
      <c r="U786" s="1">
        <f t="shared" si="273"/>
        <v>0.74478352133379822</v>
      </c>
      <c r="V786" s="1">
        <f t="shared" si="273"/>
        <v>0.79320884820087989</v>
      </c>
      <c r="W786" s="1">
        <f t="shared" si="273"/>
        <v>0.84478275546414894</v>
      </c>
      <c r="X786" s="1">
        <f t="shared" si="273"/>
        <v>0.89970996145711468</v>
      </c>
      <c r="Y786" s="1">
        <f t="shared" si="273"/>
        <v>1.7957306402222175</v>
      </c>
      <c r="Z786" s="1">
        <f t="shared" si="273"/>
        <v>1.9112968111690629</v>
      </c>
      <c r="AA786" s="1">
        <f t="shared" si="273"/>
        <v>2.0343003372271009</v>
      </c>
      <c r="AB786" s="1">
        <f t="shared" si="273"/>
        <v>2.1652198535234271</v>
      </c>
      <c r="AC786" s="1">
        <f t="shared" si="273"/>
        <v>2.3045647978908623</v>
      </c>
      <c r="AD786" s="1">
        <f t="shared" si="273"/>
        <v>4.6030610599482973</v>
      </c>
      <c r="AE786" s="1">
        <f t="shared" si="273"/>
        <v>4.7968204755052977</v>
      </c>
      <c r="AF786" s="1">
        <f t="shared" si="273"/>
        <v>4.9987353183703256</v>
      </c>
      <c r="AG786" s="1">
        <f t="shared" si="273"/>
        <v>5.2091488294162192</v>
      </c>
      <c r="AH786" s="1">
        <f t="shared" si="273"/>
        <v>5.4284186946047823</v>
      </c>
      <c r="AI786" s="1">
        <f t="shared" si="273"/>
        <v>18.821801605025453</v>
      </c>
      <c r="AJ786" s="1">
        <f t="shared" si="273"/>
        <v>19.288955411843546</v>
      </c>
      <c r="AK786" s="1">
        <f t="shared" si="273"/>
        <v>19.767693875357207</v>
      </c>
      <c r="AL786" s="1">
        <f t="shared" si="273"/>
        <v>20.258304042007424</v>
      </c>
      <c r="AM786" s="1">
        <f t="shared" si="273"/>
        <v>15.87306687967337</v>
      </c>
      <c r="AN786" s="1" t="e">
        <f t="shared" si="273"/>
        <v>#VALUE!</v>
      </c>
      <c r="AO786" s="1" t="e">
        <f t="shared" si="273"/>
        <v>#VALUE!</v>
      </c>
      <c r="AP786" s="1" t="e">
        <f t="shared" si="273"/>
        <v>#VALUE!</v>
      </c>
      <c r="AQ786" s="1" t="e">
        <f t="shared" si="273"/>
        <v>#VALUE!</v>
      </c>
      <c r="AR786" s="1" t="e">
        <f t="shared" si="273"/>
        <v>#VALUE!</v>
      </c>
      <c r="AS786" s="1" t="e">
        <f t="shared" si="273"/>
        <v>#VALUE!</v>
      </c>
      <c r="AT786" s="1" t="e">
        <f t="shared" si="273"/>
        <v>#VALUE!</v>
      </c>
      <c r="AU786" s="1" t="e">
        <f t="shared" si="273"/>
        <v>#VALUE!</v>
      </c>
      <c r="AV786" s="1" t="e">
        <f t="shared" si="273"/>
        <v>#VALUE!</v>
      </c>
      <c r="AW786" s="1" t="e">
        <f t="shared" si="273"/>
        <v>#VALUE!</v>
      </c>
      <c r="AX786" s="1" t="e">
        <f t="shared" si="273"/>
        <v>#VALUE!</v>
      </c>
      <c r="AY786" s="1" t="e">
        <f t="shared" si="273"/>
        <v>#VALUE!</v>
      </c>
      <c r="AZ786" s="1" t="e">
        <f t="shared" si="273"/>
        <v>#VALUE!</v>
      </c>
      <c r="BA786" s="1" t="e">
        <f t="shared" si="273"/>
        <v>#VALUE!</v>
      </c>
      <c r="BB786" s="1" t="e">
        <f t="shared" si="273"/>
        <v>#VALUE!</v>
      </c>
      <c r="BC786" s="1" t="e">
        <f t="shared" si="273"/>
        <v>#VALUE!</v>
      </c>
      <c r="BD786" s="1" t="e">
        <f t="shared" si="273"/>
        <v>#VALUE!</v>
      </c>
      <c r="BE786" s="1" t="e">
        <f t="shared" si="273"/>
        <v>#VALUE!</v>
      </c>
      <c r="BF786" s="1" t="e">
        <f t="shared" si="273"/>
        <v>#VALUE!</v>
      </c>
      <c r="BG786" s="1" t="e">
        <f t="shared" si="273"/>
        <v>#VALUE!</v>
      </c>
      <c r="BH786" s="1" t="e">
        <f t="shared" si="273"/>
        <v>#VALUE!</v>
      </c>
      <c r="BI786" s="1" t="e">
        <f t="shared" si="273"/>
        <v>#VALUE!</v>
      </c>
      <c r="BJ786" s="1" t="e">
        <f t="shared" si="273"/>
        <v>#VALUE!</v>
      </c>
      <c r="BK786" s="1" t="e">
        <f t="shared" si="273"/>
        <v>#VALUE!</v>
      </c>
      <c r="BL786" s="1" t="e">
        <f t="shared" si="273"/>
        <v>#VALUE!</v>
      </c>
      <c r="BM786" s="1" t="e">
        <f t="shared" si="273"/>
        <v>#VALUE!</v>
      </c>
      <c r="BN786" s="1" t="e">
        <f t="shared" si="273"/>
        <v>#VALUE!</v>
      </c>
      <c r="BO786" s="1" t="e">
        <f t="shared" ref="BO786" si="275">BO152*(BO259*0.5+BO680)</f>
        <v>#VALUE!</v>
      </c>
      <c r="BP786" s="1" t="e">
        <f t="shared" si="274"/>
        <v>#VALUE!</v>
      </c>
      <c r="BQ786" s="1" t="e">
        <f t="shared" si="274"/>
        <v>#VALUE!</v>
      </c>
      <c r="BR786" s="1" t="e">
        <f t="shared" si="274"/>
        <v>#VALUE!</v>
      </c>
      <c r="BS786" s="1" t="e">
        <f t="shared" si="274"/>
        <v>#VALUE!</v>
      </c>
      <c r="BT786" s="1" t="e">
        <f t="shared" si="274"/>
        <v>#VALUE!</v>
      </c>
      <c r="BU786" s="1" t="e">
        <f t="shared" si="274"/>
        <v>#VALUE!</v>
      </c>
      <c r="BV786" s="1" t="e">
        <f t="shared" si="274"/>
        <v>#VALUE!</v>
      </c>
      <c r="BW786" s="1" t="e">
        <f t="shared" si="274"/>
        <v>#VALUE!</v>
      </c>
      <c r="BX786" s="1" t="e">
        <f t="shared" si="274"/>
        <v>#VALUE!</v>
      </c>
      <c r="BY786" s="1" t="e">
        <f t="shared" si="274"/>
        <v>#VALUE!</v>
      </c>
      <c r="BZ786" s="1" t="e">
        <f t="shared" si="274"/>
        <v>#VALUE!</v>
      </c>
      <c r="CA786" s="1" t="e">
        <f t="shared" si="274"/>
        <v>#VALUE!</v>
      </c>
      <c r="CB786" s="1" t="e">
        <f t="shared" si="274"/>
        <v>#VALUE!</v>
      </c>
      <c r="CC786" s="1" t="e">
        <f t="shared" si="274"/>
        <v>#VALUE!</v>
      </c>
      <c r="CD786" s="1" t="e">
        <f t="shared" si="274"/>
        <v>#VALUE!</v>
      </c>
      <c r="CE786" s="1" t="e">
        <f t="shared" si="274"/>
        <v>#VALUE!</v>
      </c>
      <c r="CF786" s="1" t="e">
        <f t="shared" si="274"/>
        <v>#VALUE!</v>
      </c>
      <c r="CG786" s="1" t="e">
        <f t="shared" si="274"/>
        <v>#VALUE!</v>
      </c>
      <c r="CH786" s="1" t="e">
        <f t="shared" si="274"/>
        <v>#VALUE!</v>
      </c>
      <c r="CI786" s="1" t="e">
        <f t="shared" si="274"/>
        <v>#VALUE!</v>
      </c>
      <c r="CJ786" s="1" t="e">
        <f t="shared" si="274"/>
        <v>#VALUE!</v>
      </c>
      <c r="CK786" s="1" t="e">
        <f t="shared" si="274"/>
        <v>#VALUE!</v>
      </c>
      <c r="CL786" s="1" t="e">
        <f t="shared" si="274"/>
        <v>#VALUE!</v>
      </c>
      <c r="CM786" s="1" t="e">
        <f t="shared" si="274"/>
        <v>#VALUE!</v>
      </c>
      <c r="CN786" s="1" t="e">
        <f t="shared" si="274"/>
        <v>#VALUE!</v>
      </c>
      <c r="CO786" s="1" t="e">
        <f t="shared" si="274"/>
        <v>#VALUE!</v>
      </c>
      <c r="CP786" s="1" t="e">
        <f t="shared" si="274"/>
        <v>#VALUE!</v>
      </c>
      <c r="CQ786" s="1" t="e">
        <f t="shared" si="274"/>
        <v>#VALUE!</v>
      </c>
      <c r="CR786" s="1" t="e">
        <f t="shared" si="274"/>
        <v>#VALUE!</v>
      </c>
      <c r="CS786" s="1" t="e">
        <f t="shared" si="274"/>
        <v>#VALUE!</v>
      </c>
      <c r="CT786" s="1" t="e">
        <f t="shared" si="274"/>
        <v>#VALUE!</v>
      </c>
      <c r="CU786" s="1" t="e">
        <f t="shared" si="274"/>
        <v>#VALUE!</v>
      </c>
      <c r="CV786" s="1" t="e">
        <f t="shared" si="274"/>
        <v>#VALUE!</v>
      </c>
      <c r="CW786" s="1" t="e">
        <f t="shared" si="274"/>
        <v>#VALUE!</v>
      </c>
      <c r="CX786" s="7" t="e">
        <f t="shared" si="274"/>
        <v>#VALUE!</v>
      </c>
    </row>
    <row r="787" spans="2:102" x14ac:dyDescent="0.25">
      <c r="B787" s="25">
        <v>37</v>
      </c>
      <c r="C787" s="29">
        <f t="shared" si="248"/>
        <v>124.13517245863557</v>
      </c>
      <c r="D787" s="1">
        <f t="shared" ref="D787:BO790" si="276">D153*(D260*0.5+D681)</f>
        <v>90.107450239104182</v>
      </c>
      <c r="E787" s="1">
        <f t="shared" si="276"/>
        <v>65.406607741174099</v>
      </c>
      <c r="F787" s="1">
        <f t="shared" si="276"/>
        <v>67.953386998765623</v>
      </c>
      <c r="G787" s="1">
        <f t="shared" si="276"/>
        <v>52.968859441028108</v>
      </c>
      <c r="H787" s="1">
        <f t="shared" si="276"/>
        <v>0.22780254268463451</v>
      </c>
      <c r="I787" s="1">
        <f t="shared" si="276"/>
        <v>0.24426810926292847</v>
      </c>
      <c r="J787" s="1">
        <f t="shared" si="276"/>
        <v>0.26192380665662507</v>
      </c>
      <c r="K787" s="1">
        <f t="shared" si="276"/>
        <v>0.26751066205537782</v>
      </c>
      <c r="L787" s="1">
        <f t="shared" si="276"/>
        <v>0.25494531229624251</v>
      </c>
      <c r="M787" s="1">
        <f t="shared" si="276"/>
        <v>0.24297017452268393</v>
      </c>
      <c r="N787" s="1">
        <f t="shared" si="276"/>
        <v>0.23155752565809976</v>
      </c>
      <c r="O787" s="1">
        <f t="shared" si="276"/>
        <v>0.22068094481717654</v>
      </c>
      <c r="P787" s="1">
        <f t="shared" si="276"/>
        <v>0.39556612729274854</v>
      </c>
      <c r="Q787" s="1">
        <f t="shared" si="276"/>
        <v>0.4346457789056134</v>
      </c>
      <c r="R787" s="1">
        <f t="shared" si="276"/>
        <v>0.47758627419113631</v>
      </c>
      <c r="S787" s="1">
        <f t="shared" si="276"/>
        <v>0.52476904213837883</v>
      </c>
      <c r="T787" s="1">
        <f t="shared" si="276"/>
        <v>0.57661319470598116</v>
      </c>
      <c r="U787" s="1">
        <f t="shared" si="276"/>
        <v>0.71678880310782334</v>
      </c>
      <c r="V787" s="1">
        <f t="shared" si="276"/>
        <v>0.7633948929489448</v>
      </c>
      <c r="W787" s="1">
        <f t="shared" si="276"/>
        <v>0.81303134025871449</v>
      </c>
      <c r="X787" s="1">
        <f t="shared" si="276"/>
        <v>0.86589518067949878</v>
      </c>
      <c r="Y787" s="1">
        <f t="shared" si="276"/>
        <v>0.92219626122036324</v>
      </c>
      <c r="Z787" s="1">
        <f t="shared" si="276"/>
        <v>1.8406167852241777</v>
      </c>
      <c r="AA787" s="1">
        <f t="shared" si="276"/>
        <v>1.9590777748611674</v>
      </c>
      <c r="AB787" s="1">
        <f t="shared" si="276"/>
        <v>2.0851628136350309</v>
      </c>
      <c r="AC787" s="1">
        <f t="shared" si="276"/>
        <v>2.2193625770331744</v>
      </c>
      <c r="AD787" s="1">
        <f t="shared" si="276"/>
        <v>2.3621993197613214</v>
      </c>
      <c r="AE787" s="1">
        <f t="shared" si="276"/>
        <v>4.7181359043429696</v>
      </c>
      <c r="AF787" s="1">
        <f t="shared" si="276"/>
        <v>4.9166950468780817</v>
      </c>
      <c r="AG787" s="1">
        <f t="shared" si="276"/>
        <v>5.1236098114113755</v>
      </c>
      <c r="AH787" s="1">
        <f t="shared" si="276"/>
        <v>5.3392317888545007</v>
      </c>
      <c r="AI787" s="1">
        <f t="shared" si="276"/>
        <v>5.5639273634829953</v>
      </c>
      <c r="AJ787" s="1">
        <f t="shared" si="276"/>
        <v>19.291292162901264</v>
      </c>
      <c r="AK787" s="1">
        <f t="shared" si="276"/>
        <v>19.769735562544408</v>
      </c>
      <c r="AL787" s="1">
        <f t="shared" si="276"/>
        <v>20.260035092895603</v>
      </c>
      <c r="AM787" s="1">
        <f t="shared" si="276"/>
        <v>20.762484328338218</v>
      </c>
      <c r="AN787" s="1">
        <f t="shared" si="276"/>
        <v>16.269243711555934</v>
      </c>
      <c r="AO787" s="1" t="e">
        <f t="shared" si="276"/>
        <v>#VALUE!</v>
      </c>
      <c r="AP787" s="1" t="e">
        <f t="shared" si="276"/>
        <v>#VALUE!</v>
      </c>
      <c r="AQ787" s="1" t="e">
        <f t="shared" si="276"/>
        <v>#VALUE!</v>
      </c>
      <c r="AR787" s="1" t="e">
        <f t="shared" si="276"/>
        <v>#VALUE!</v>
      </c>
      <c r="AS787" s="1" t="e">
        <f t="shared" si="276"/>
        <v>#VALUE!</v>
      </c>
      <c r="AT787" s="1" t="e">
        <f t="shared" si="276"/>
        <v>#VALUE!</v>
      </c>
      <c r="AU787" s="1" t="e">
        <f t="shared" si="276"/>
        <v>#VALUE!</v>
      </c>
      <c r="AV787" s="1" t="e">
        <f t="shared" si="276"/>
        <v>#VALUE!</v>
      </c>
      <c r="AW787" s="1" t="e">
        <f t="shared" si="276"/>
        <v>#VALUE!</v>
      </c>
      <c r="AX787" s="1" t="e">
        <f t="shared" si="276"/>
        <v>#VALUE!</v>
      </c>
      <c r="AY787" s="1" t="e">
        <f t="shared" si="276"/>
        <v>#VALUE!</v>
      </c>
      <c r="AZ787" s="1" t="e">
        <f t="shared" si="276"/>
        <v>#VALUE!</v>
      </c>
      <c r="BA787" s="1" t="e">
        <f t="shared" si="276"/>
        <v>#VALUE!</v>
      </c>
      <c r="BB787" s="1" t="e">
        <f t="shared" si="276"/>
        <v>#VALUE!</v>
      </c>
      <c r="BC787" s="1" t="e">
        <f t="shared" si="276"/>
        <v>#VALUE!</v>
      </c>
      <c r="BD787" s="1" t="e">
        <f t="shared" si="276"/>
        <v>#VALUE!</v>
      </c>
      <c r="BE787" s="1" t="e">
        <f t="shared" si="276"/>
        <v>#VALUE!</v>
      </c>
      <c r="BF787" s="1" t="e">
        <f t="shared" si="276"/>
        <v>#VALUE!</v>
      </c>
      <c r="BG787" s="1" t="e">
        <f t="shared" si="276"/>
        <v>#VALUE!</v>
      </c>
      <c r="BH787" s="1" t="e">
        <f t="shared" si="276"/>
        <v>#VALUE!</v>
      </c>
      <c r="BI787" s="1" t="e">
        <f t="shared" si="276"/>
        <v>#VALUE!</v>
      </c>
      <c r="BJ787" s="1" t="e">
        <f t="shared" si="276"/>
        <v>#VALUE!</v>
      </c>
      <c r="BK787" s="1" t="e">
        <f t="shared" si="276"/>
        <v>#VALUE!</v>
      </c>
      <c r="BL787" s="1" t="e">
        <f t="shared" si="276"/>
        <v>#VALUE!</v>
      </c>
      <c r="BM787" s="1" t="e">
        <f t="shared" si="276"/>
        <v>#VALUE!</v>
      </c>
      <c r="BN787" s="1" t="e">
        <f t="shared" si="276"/>
        <v>#VALUE!</v>
      </c>
      <c r="BO787" s="1" t="e">
        <f t="shared" si="276"/>
        <v>#VALUE!</v>
      </c>
      <c r="BP787" s="1" t="e">
        <f t="shared" si="274"/>
        <v>#VALUE!</v>
      </c>
      <c r="BQ787" s="1" t="e">
        <f t="shared" si="274"/>
        <v>#VALUE!</v>
      </c>
      <c r="BR787" s="1" t="e">
        <f t="shared" si="274"/>
        <v>#VALUE!</v>
      </c>
      <c r="BS787" s="1" t="e">
        <f t="shared" si="274"/>
        <v>#VALUE!</v>
      </c>
      <c r="BT787" s="1" t="e">
        <f t="shared" si="274"/>
        <v>#VALUE!</v>
      </c>
      <c r="BU787" s="1" t="e">
        <f t="shared" si="274"/>
        <v>#VALUE!</v>
      </c>
      <c r="BV787" s="1" t="e">
        <f t="shared" si="274"/>
        <v>#VALUE!</v>
      </c>
      <c r="BW787" s="1" t="e">
        <f t="shared" si="274"/>
        <v>#VALUE!</v>
      </c>
      <c r="BX787" s="1" t="e">
        <f t="shared" si="274"/>
        <v>#VALUE!</v>
      </c>
      <c r="BY787" s="1" t="e">
        <f t="shared" si="274"/>
        <v>#VALUE!</v>
      </c>
      <c r="BZ787" s="1" t="e">
        <f t="shared" si="274"/>
        <v>#VALUE!</v>
      </c>
      <c r="CA787" s="1" t="e">
        <f t="shared" si="274"/>
        <v>#VALUE!</v>
      </c>
      <c r="CB787" s="1" t="e">
        <f t="shared" si="274"/>
        <v>#VALUE!</v>
      </c>
      <c r="CC787" s="1" t="e">
        <f t="shared" si="274"/>
        <v>#VALUE!</v>
      </c>
      <c r="CD787" s="1" t="e">
        <f t="shared" si="274"/>
        <v>#VALUE!</v>
      </c>
      <c r="CE787" s="1" t="e">
        <f t="shared" si="274"/>
        <v>#VALUE!</v>
      </c>
      <c r="CF787" s="1" t="e">
        <f t="shared" si="274"/>
        <v>#VALUE!</v>
      </c>
      <c r="CG787" s="1" t="e">
        <f t="shared" si="274"/>
        <v>#VALUE!</v>
      </c>
      <c r="CH787" s="1" t="e">
        <f t="shared" si="274"/>
        <v>#VALUE!</v>
      </c>
      <c r="CI787" s="1" t="e">
        <f t="shared" si="274"/>
        <v>#VALUE!</v>
      </c>
      <c r="CJ787" s="1" t="e">
        <f t="shared" si="274"/>
        <v>#VALUE!</v>
      </c>
      <c r="CK787" s="1" t="e">
        <f t="shared" si="274"/>
        <v>#VALUE!</v>
      </c>
      <c r="CL787" s="1" t="e">
        <f t="shared" si="274"/>
        <v>#VALUE!</v>
      </c>
      <c r="CM787" s="1" t="e">
        <f t="shared" si="274"/>
        <v>#VALUE!</v>
      </c>
      <c r="CN787" s="1" t="e">
        <f t="shared" si="274"/>
        <v>#VALUE!</v>
      </c>
      <c r="CO787" s="1" t="e">
        <f t="shared" si="274"/>
        <v>#VALUE!</v>
      </c>
      <c r="CP787" s="1" t="e">
        <f t="shared" si="274"/>
        <v>#VALUE!</v>
      </c>
      <c r="CQ787" s="1" t="e">
        <f t="shared" si="274"/>
        <v>#VALUE!</v>
      </c>
      <c r="CR787" s="1" t="e">
        <f t="shared" si="274"/>
        <v>#VALUE!</v>
      </c>
      <c r="CS787" s="1" t="e">
        <f t="shared" si="274"/>
        <v>#VALUE!</v>
      </c>
      <c r="CT787" s="1" t="e">
        <f t="shared" si="274"/>
        <v>#VALUE!</v>
      </c>
      <c r="CU787" s="1" t="e">
        <f t="shared" si="274"/>
        <v>#VALUE!</v>
      </c>
      <c r="CV787" s="1" t="e">
        <f t="shared" si="274"/>
        <v>#VALUE!</v>
      </c>
      <c r="CW787" s="1" t="e">
        <f t="shared" si="274"/>
        <v>#VALUE!</v>
      </c>
      <c r="CX787" s="7" t="e">
        <f t="shared" si="274"/>
        <v>#VALUE!</v>
      </c>
    </row>
    <row r="788" spans="2:102" x14ac:dyDescent="0.25">
      <c r="B788" s="25">
        <v>38</v>
      </c>
      <c r="C788" s="29">
        <f t="shared" si="248"/>
        <v>127.29280843603127</v>
      </c>
      <c r="D788" s="1">
        <f t="shared" si="276"/>
        <v>92.407238241121348</v>
      </c>
      <c r="E788" s="1">
        <f t="shared" si="276"/>
        <v>67.081602861600956</v>
      </c>
      <c r="F788" s="1">
        <f t="shared" si="276"/>
        <v>48.696321801856158</v>
      </c>
      <c r="G788" s="1">
        <f t="shared" si="276"/>
        <v>50.596205588681997</v>
      </c>
      <c r="H788" s="1">
        <f t="shared" si="276"/>
        <v>0.2176079978629849</v>
      </c>
      <c r="I788" s="1">
        <f t="shared" si="276"/>
        <v>0.23333688439107803</v>
      </c>
      <c r="J788" s="1">
        <f t="shared" si="276"/>
        <v>0.25020266765335808</v>
      </c>
      <c r="K788" s="1">
        <f t="shared" si="276"/>
        <v>0.26828752345571449</v>
      </c>
      <c r="L788" s="1">
        <f t="shared" si="276"/>
        <v>0.27401022418797927</v>
      </c>
      <c r="M788" s="1">
        <f t="shared" si="276"/>
        <v>0.26113968265189724</v>
      </c>
      <c r="N788" s="1">
        <f t="shared" si="276"/>
        <v>0.24887368360839643</v>
      </c>
      <c r="O788" s="1">
        <f t="shared" si="276"/>
        <v>0.23718383108126509</v>
      </c>
      <c r="P788" s="1">
        <f t="shared" si="276"/>
        <v>0.22604306288206744</v>
      </c>
      <c r="Q788" s="1">
        <f t="shared" si="276"/>
        <v>0.40517793939932389</v>
      </c>
      <c r="R788" s="1">
        <f t="shared" si="276"/>
        <v>0.4452075386331768</v>
      </c>
      <c r="S788" s="1">
        <f t="shared" si="276"/>
        <v>0.48919186607180293</v>
      </c>
      <c r="T788" s="1">
        <f t="shared" si="276"/>
        <v>0.53752162943193171</v>
      </c>
      <c r="U788" s="1">
        <f t="shared" si="276"/>
        <v>0.59062613642857742</v>
      </c>
      <c r="V788" s="1">
        <f t="shared" si="276"/>
        <v>0.73420918965392545</v>
      </c>
      <c r="W788" s="1">
        <f t="shared" si="276"/>
        <v>0.78194889760254083</v>
      </c>
      <c r="X788" s="1">
        <f t="shared" si="276"/>
        <v>0.83279273233635032</v>
      </c>
      <c r="Y788" s="1">
        <f t="shared" si="276"/>
        <v>0.88694252997860823</v>
      </c>
      <c r="Z788" s="1">
        <f t="shared" si="276"/>
        <v>0.94461325040695154</v>
      </c>
      <c r="AA788" s="1">
        <f t="shared" si="276"/>
        <v>1.8853645760711786</v>
      </c>
      <c r="AB788" s="1">
        <f t="shared" si="276"/>
        <v>2.0067114621441506</v>
      </c>
      <c r="AC788" s="1">
        <f t="shared" si="276"/>
        <v>2.1358685159974535</v>
      </c>
      <c r="AD788" s="1">
        <f t="shared" si="276"/>
        <v>2.2733384163724906</v>
      </c>
      <c r="AE788" s="1">
        <f t="shared" si="276"/>
        <v>2.4196561953489635</v>
      </c>
      <c r="AF788" s="1">
        <f t="shared" si="276"/>
        <v>4.8328560509516665</v>
      </c>
      <c r="AG788" s="1">
        <f t="shared" si="276"/>
        <v>5.0362001222008796</v>
      </c>
      <c r="AH788" s="1">
        <f t="shared" si="276"/>
        <v>5.2480993927435726</v>
      </c>
      <c r="AI788" s="1">
        <f t="shared" si="276"/>
        <v>5.4689137777708181</v>
      </c>
      <c r="AJ788" s="1">
        <f t="shared" si="276"/>
        <v>5.6990183330408444</v>
      </c>
      <c r="AK788" s="1">
        <f t="shared" si="276"/>
        <v>19.759335505619337</v>
      </c>
      <c r="AL788" s="1">
        <f t="shared" si="276"/>
        <v>20.249033665075888</v>
      </c>
      <c r="AM788" s="1">
        <f t="shared" si="276"/>
        <v>20.750858590849351</v>
      </c>
      <c r="AN788" s="1">
        <f t="shared" si="276"/>
        <v>21.265110365101869</v>
      </c>
      <c r="AO788" s="1">
        <f t="shared" si="276"/>
        <v>16.664199340975262</v>
      </c>
      <c r="AP788" s="1" t="e">
        <f t="shared" si="276"/>
        <v>#VALUE!</v>
      </c>
      <c r="AQ788" s="1" t="e">
        <f t="shared" si="276"/>
        <v>#VALUE!</v>
      </c>
      <c r="AR788" s="1" t="e">
        <f t="shared" si="276"/>
        <v>#VALUE!</v>
      </c>
      <c r="AS788" s="1" t="e">
        <f t="shared" si="276"/>
        <v>#VALUE!</v>
      </c>
      <c r="AT788" s="1" t="e">
        <f t="shared" si="276"/>
        <v>#VALUE!</v>
      </c>
      <c r="AU788" s="1" t="e">
        <f t="shared" si="276"/>
        <v>#VALUE!</v>
      </c>
      <c r="AV788" s="1" t="e">
        <f t="shared" si="276"/>
        <v>#VALUE!</v>
      </c>
      <c r="AW788" s="1" t="e">
        <f t="shared" si="276"/>
        <v>#VALUE!</v>
      </c>
      <c r="AX788" s="1" t="e">
        <f t="shared" si="276"/>
        <v>#VALUE!</v>
      </c>
      <c r="AY788" s="1" t="e">
        <f t="shared" si="276"/>
        <v>#VALUE!</v>
      </c>
      <c r="AZ788" s="1" t="e">
        <f t="shared" si="276"/>
        <v>#VALUE!</v>
      </c>
      <c r="BA788" s="1" t="e">
        <f t="shared" si="276"/>
        <v>#VALUE!</v>
      </c>
      <c r="BB788" s="1" t="e">
        <f t="shared" si="276"/>
        <v>#VALUE!</v>
      </c>
      <c r="BC788" s="1" t="e">
        <f t="shared" si="276"/>
        <v>#VALUE!</v>
      </c>
      <c r="BD788" s="1" t="e">
        <f t="shared" si="276"/>
        <v>#VALUE!</v>
      </c>
      <c r="BE788" s="1" t="e">
        <f t="shared" si="276"/>
        <v>#VALUE!</v>
      </c>
      <c r="BF788" s="1" t="e">
        <f t="shared" si="276"/>
        <v>#VALUE!</v>
      </c>
      <c r="BG788" s="1" t="e">
        <f t="shared" si="276"/>
        <v>#VALUE!</v>
      </c>
      <c r="BH788" s="1" t="e">
        <f t="shared" si="276"/>
        <v>#VALUE!</v>
      </c>
      <c r="BI788" s="1" t="e">
        <f t="shared" si="276"/>
        <v>#VALUE!</v>
      </c>
      <c r="BJ788" s="1" t="e">
        <f t="shared" si="276"/>
        <v>#VALUE!</v>
      </c>
      <c r="BK788" s="1" t="e">
        <f t="shared" si="276"/>
        <v>#VALUE!</v>
      </c>
      <c r="BL788" s="1" t="e">
        <f t="shared" si="276"/>
        <v>#VALUE!</v>
      </c>
      <c r="BM788" s="1" t="e">
        <f t="shared" si="276"/>
        <v>#VALUE!</v>
      </c>
      <c r="BN788" s="1" t="e">
        <f t="shared" si="276"/>
        <v>#VALUE!</v>
      </c>
      <c r="BO788" s="1" t="e">
        <f t="shared" si="276"/>
        <v>#VALUE!</v>
      </c>
      <c r="BP788" s="1" t="e">
        <f t="shared" si="274"/>
        <v>#VALUE!</v>
      </c>
      <c r="BQ788" s="1" t="e">
        <f t="shared" si="274"/>
        <v>#VALUE!</v>
      </c>
      <c r="BR788" s="1" t="e">
        <f t="shared" si="274"/>
        <v>#VALUE!</v>
      </c>
      <c r="BS788" s="1" t="e">
        <f t="shared" si="274"/>
        <v>#VALUE!</v>
      </c>
      <c r="BT788" s="1" t="e">
        <f t="shared" si="274"/>
        <v>#VALUE!</v>
      </c>
      <c r="BU788" s="1" t="e">
        <f t="shared" si="274"/>
        <v>#VALUE!</v>
      </c>
      <c r="BV788" s="1" t="e">
        <f t="shared" si="274"/>
        <v>#VALUE!</v>
      </c>
      <c r="BW788" s="1" t="e">
        <f t="shared" si="274"/>
        <v>#VALUE!</v>
      </c>
      <c r="BX788" s="1" t="e">
        <f t="shared" si="274"/>
        <v>#VALUE!</v>
      </c>
      <c r="BY788" s="1" t="e">
        <f t="shared" si="274"/>
        <v>#VALUE!</v>
      </c>
      <c r="BZ788" s="1" t="e">
        <f t="shared" si="274"/>
        <v>#VALUE!</v>
      </c>
      <c r="CA788" s="1" t="e">
        <f t="shared" si="274"/>
        <v>#VALUE!</v>
      </c>
      <c r="CB788" s="1" t="e">
        <f t="shared" si="274"/>
        <v>#VALUE!</v>
      </c>
      <c r="CC788" s="1" t="e">
        <f t="shared" si="274"/>
        <v>#VALUE!</v>
      </c>
      <c r="CD788" s="1" t="e">
        <f t="shared" si="274"/>
        <v>#VALUE!</v>
      </c>
      <c r="CE788" s="1" t="e">
        <f t="shared" si="274"/>
        <v>#VALUE!</v>
      </c>
      <c r="CF788" s="1" t="e">
        <f t="shared" si="274"/>
        <v>#VALUE!</v>
      </c>
      <c r="CG788" s="1" t="e">
        <f t="shared" si="274"/>
        <v>#VALUE!</v>
      </c>
      <c r="CH788" s="1" t="e">
        <f t="shared" si="274"/>
        <v>#VALUE!</v>
      </c>
      <c r="CI788" s="1" t="e">
        <f t="shared" si="274"/>
        <v>#VALUE!</v>
      </c>
      <c r="CJ788" s="1" t="e">
        <f t="shared" si="274"/>
        <v>#VALUE!</v>
      </c>
      <c r="CK788" s="1" t="e">
        <f t="shared" si="274"/>
        <v>#VALUE!</v>
      </c>
      <c r="CL788" s="1" t="e">
        <f t="shared" si="274"/>
        <v>#VALUE!</v>
      </c>
      <c r="CM788" s="1" t="e">
        <f t="shared" si="274"/>
        <v>#VALUE!</v>
      </c>
      <c r="CN788" s="1" t="e">
        <f t="shared" si="274"/>
        <v>#VALUE!</v>
      </c>
      <c r="CO788" s="1" t="e">
        <f t="shared" si="274"/>
        <v>#VALUE!</v>
      </c>
      <c r="CP788" s="1" t="e">
        <f t="shared" si="274"/>
        <v>#VALUE!</v>
      </c>
      <c r="CQ788" s="1" t="e">
        <f t="shared" si="274"/>
        <v>#VALUE!</v>
      </c>
      <c r="CR788" s="1" t="e">
        <f t="shared" si="274"/>
        <v>#VALUE!</v>
      </c>
      <c r="CS788" s="1" t="e">
        <f t="shared" si="274"/>
        <v>#VALUE!</v>
      </c>
      <c r="CT788" s="1" t="e">
        <f t="shared" si="274"/>
        <v>#VALUE!</v>
      </c>
      <c r="CU788" s="1" t="e">
        <f t="shared" si="274"/>
        <v>#VALUE!</v>
      </c>
      <c r="CV788" s="1" t="e">
        <f t="shared" si="274"/>
        <v>#VALUE!</v>
      </c>
      <c r="CW788" s="1" t="e">
        <f t="shared" si="274"/>
        <v>#VALUE!</v>
      </c>
      <c r="CX788" s="7" t="e">
        <f t="shared" si="274"/>
        <v>#VALUE!</v>
      </c>
    </row>
    <row r="789" spans="2:102" x14ac:dyDescent="0.25">
      <c r="B789" s="25">
        <v>39</v>
      </c>
      <c r="C789" s="29">
        <f t="shared" si="248"/>
        <v>130.45044441342696</v>
      </c>
      <c r="D789" s="1">
        <f t="shared" si="276"/>
        <v>94.707026243138515</v>
      </c>
      <c r="E789" s="1">
        <f t="shared" si="276"/>
        <v>68.756597982027813</v>
      </c>
      <c r="F789" s="1">
        <f t="shared" si="276"/>
        <v>49.916264096969002</v>
      </c>
      <c r="G789" s="1">
        <f t="shared" si="276"/>
        <v>36.238086104144827</v>
      </c>
      <c r="H789" s="1">
        <f t="shared" si="276"/>
        <v>0.20773758167953196</v>
      </c>
      <c r="I789" s="1">
        <f t="shared" si="276"/>
        <v>0.22275319117449827</v>
      </c>
      <c r="J789" s="1">
        <f t="shared" si="276"/>
        <v>0.23885415308346619</v>
      </c>
      <c r="K789" s="1">
        <f t="shared" si="276"/>
        <v>0.2561189184102779</v>
      </c>
      <c r="L789" s="1">
        <f t="shared" si="276"/>
        <v>0.27463160872149378</v>
      </c>
      <c r="M789" s="1">
        <f t="shared" si="276"/>
        <v>0.28048973572557973</v>
      </c>
      <c r="N789" s="1">
        <f t="shared" si="276"/>
        <v>0.26731494391254779</v>
      </c>
      <c r="O789" s="1">
        <f t="shared" si="276"/>
        <v>0.25475898088983667</v>
      </c>
      <c r="P789" s="1">
        <f t="shared" si="276"/>
        <v>0.24279277985748335</v>
      </c>
      <c r="Q789" s="1">
        <f t="shared" si="276"/>
        <v>0.23138863930240985</v>
      </c>
      <c r="R789" s="1">
        <f t="shared" si="276"/>
        <v>0.41476009997314123</v>
      </c>
      <c r="S789" s="1">
        <f t="shared" si="276"/>
        <v>0.45573671636206031</v>
      </c>
      <c r="T789" s="1">
        <f t="shared" si="276"/>
        <v>0.50076165586945987</v>
      </c>
      <c r="U789" s="1">
        <f t="shared" si="276"/>
        <v>0.55023487631673895</v>
      </c>
      <c r="V789" s="1">
        <f t="shared" si="276"/>
        <v>0.60459584972327285</v>
      </c>
      <c r="W789" s="1">
        <f t="shared" si="276"/>
        <v>0.75157583624963931</v>
      </c>
      <c r="X789" s="1">
        <f t="shared" si="276"/>
        <v>0.80044566530610117</v>
      </c>
      <c r="Y789" s="1">
        <f t="shared" si="276"/>
        <v>0.85249316290548949</v>
      </c>
      <c r="Z789" s="1">
        <f t="shared" si="276"/>
        <v>0.9079249508440328</v>
      </c>
      <c r="AA789" s="1">
        <f t="shared" si="276"/>
        <v>0.96696108609640419</v>
      </c>
      <c r="AB789" s="1">
        <f t="shared" si="276"/>
        <v>1.9299743263163927</v>
      </c>
      <c r="AC789" s="1">
        <f t="shared" si="276"/>
        <v>2.0541982067920577</v>
      </c>
      <c r="AD789" s="1">
        <f t="shared" si="276"/>
        <v>2.1864177996119767</v>
      </c>
      <c r="AE789" s="1">
        <f t="shared" si="276"/>
        <v>2.3271477497510094</v>
      </c>
      <c r="AF789" s="1">
        <f t="shared" si="276"/>
        <v>2.4769358272537234</v>
      </c>
      <c r="AG789" s="1">
        <f t="shared" si="276"/>
        <v>4.9472223036291387</v>
      </c>
      <c r="AH789" s="1">
        <f t="shared" si="276"/>
        <v>5.1553365388679406</v>
      </c>
      <c r="AI789" s="1">
        <f t="shared" si="276"/>
        <v>5.3722049347002994</v>
      </c>
      <c r="AJ789" s="1">
        <f t="shared" si="276"/>
        <v>5.5981957048973339</v>
      </c>
      <c r="AK789" s="1">
        <f t="shared" si="276"/>
        <v>5.8336925499270986</v>
      </c>
      <c r="AL789" s="1">
        <f t="shared" si="276"/>
        <v>20.225934913084032</v>
      </c>
      <c r="AM789" s="1">
        <f t="shared" si="276"/>
        <v>20.726853078302828</v>
      </c>
      <c r="AN789" s="1">
        <f t="shared" si="276"/>
        <v>21.240167808961584</v>
      </c>
      <c r="AO789" s="1">
        <f t="shared" si="276"/>
        <v>21.766185674855141</v>
      </c>
      <c r="AP789" s="1">
        <f t="shared" si="276"/>
        <v>17.057936535596795</v>
      </c>
      <c r="AQ789" s="1" t="e">
        <f t="shared" si="276"/>
        <v>#VALUE!</v>
      </c>
      <c r="AR789" s="1" t="e">
        <f t="shared" si="276"/>
        <v>#VALUE!</v>
      </c>
      <c r="AS789" s="1" t="e">
        <f t="shared" si="276"/>
        <v>#VALUE!</v>
      </c>
      <c r="AT789" s="1" t="e">
        <f t="shared" si="276"/>
        <v>#VALUE!</v>
      </c>
      <c r="AU789" s="1" t="e">
        <f t="shared" si="276"/>
        <v>#VALUE!</v>
      </c>
      <c r="AV789" s="1" t="e">
        <f t="shared" si="276"/>
        <v>#VALUE!</v>
      </c>
      <c r="AW789" s="1" t="e">
        <f t="shared" si="276"/>
        <v>#VALUE!</v>
      </c>
      <c r="AX789" s="1" t="e">
        <f t="shared" si="276"/>
        <v>#VALUE!</v>
      </c>
      <c r="AY789" s="1" t="e">
        <f t="shared" si="276"/>
        <v>#VALUE!</v>
      </c>
      <c r="AZ789" s="1" t="e">
        <f t="shared" si="276"/>
        <v>#VALUE!</v>
      </c>
      <c r="BA789" s="1" t="e">
        <f t="shared" si="276"/>
        <v>#VALUE!</v>
      </c>
      <c r="BB789" s="1" t="e">
        <f t="shared" si="276"/>
        <v>#VALUE!</v>
      </c>
      <c r="BC789" s="1" t="e">
        <f t="shared" si="276"/>
        <v>#VALUE!</v>
      </c>
      <c r="BD789" s="1" t="e">
        <f t="shared" si="276"/>
        <v>#VALUE!</v>
      </c>
      <c r="BE789" s="1" t="e">
        <f t="shared" si="276"/>
        <v>#VALUE!</v>
      </c>
      <c r="BF789" s="1" t="e">
        <f t="shared" si="276"/>
        <v>#VALUE!</v>
      </c>
      <c r="BG789" s="1" t="e">
        <f t="shared" si="276"/>
        <v>#VALUE!</v>
      </c>
      <c r="BH789" s="1" t="e">
        <f t="shared" si="276"/>
        <v>#VALUE!</v>
      </c>
      <c r="BI789" s="1" t="e">
        <f t="shared" si="276"/>
        <v>#VALUE!</v>
      </c>
      <c r="BJ789" s="1" t="e">
        <f t="shared" si="276"/>
        <v>#VALUE!</v>
      </c>
      <c r="BK789" s="1" t="e">
        <f t="shared" si="276"/>
        <v>#VALUE!</v>
      </c>
      <c r="BL789" s="1" t="e">
        <f t="shared" si="276"/>
        <v>#VALUE!</v>
      </c>
      <c r="BM789" s="1" t="e">
        <f t="shared" si="276"/>
        <v>#VALUE!</v>
      </c>
      <c r="BN789" s="1" t="e">
        <f t="shared" si="276"/>
        <v>#VALUE!</v>
      </c>
      <c r="BO789" s="1" t="e">
        <f t="shared" si="276"/>
        <v>#VALUE!</v>
      </c>
      <c r="BP789" s="1" t="e">
        <f t="shared" si="274"/>
        <v>#VALUE!</v>
      </c>
      <c r="BQ789" s="1" t="e">
        <f t="shared" si="274"/>
        <v>#VALUE!</v>
      </c>
      <c r="BR789" s="1" t="e">
        <f t="shared" si="274"/>
        <v>#VALUE!</v>
      </c>
      <c r="BS789" s="1" t="e">
        <f t="shared" si="274"/>
        <v>#VALUE!</v>
      </c>
      <c r="BT789" s="1" t="e">
        <f t="shared" si="274"/>
        <v>#VALUE!</v>
      </c>
      <c r="BU789" s="1" t="e">
        <f t="shared" si="274"/>
        <v>#VALUE!</v>
      </c>
      <c r="BV789" s="1" t="e">
        <f t="shared" si="274"/>
        <v>#VALUE!</v>
      </c>
      <c r="BW789" s="1" t="e">
        <f t="shared" si="274"/>
        <v>#VALUE!</v>
      </c>
      <c r="BX789" s="1" t="e">
        <f t="shared" si="274"/>
        <v>#VALUE!</v>
      </c>
      <c r="BY789" s="1" t="e">
        <f t="shared" si="274"/>
        <v>#VALUE!</v>
      </c>
      <c r="BZ789" s="1" t="e">
        <f t="shared" si="274"/>
        <v>#VALUE!</v>
      </c>
      <c r="CA789" s="1" t="e">
        <f t="shared" si="274"/>
        <v>#VALUE!</v>
      </c>
      <c r="CB789" s="1" t="e">
        <f t="shared" si="274"/>
        <v>#VALUE!</v>
      </c>
      <c r="CC789" s="1" t="e">
        <f t="shared" si="274"/>
        <v>#VALUE!</v>
      </c>
      <c r="CD789" s="1" t="e">
        <f t="shared" si="274"/>
        <v>#VALUE!</v>
      </c>
      <c r="CE789" s="1" t="e">
        <f t="shared" si="274"/>
        <v>#VALUE!</v>
      </c>
      <c r="CF789" s="1" t="e">
        <f t="shared" si="274"/>
        <v>#VALUE!</v>
      </c>
      <c r="CG789" s="1" t="e">
        <f t="shared" si="274"/>
        <v>#VALUE!</v>
      </c>
      <c r="CH789" s="1" t="e">
        <f t="shared" si="274"/>
        <v>#VALUE!</v>
      </c>
      <c r="CI789" s="1" t="e">
        <f t="shared" si="274"/>
        <v>#VALUE!</v>
      </c>
      <c r="CJ789" s="1" t="e">
        <f t="shared" si="274"/>
        <v>#VALUE!</v>
      </c>
      <c r="CK789" s="1" t="e">
        <f t="shared" si="274"/>
        <v>#VALUE!</v>
      </c>
      <c r="CL789" s="1" t="e">
        <f t="shared" si="274"/>
        <v>#VALUE!</v>
      </c>
      <c r="CM789" s="1" t="e">
        <f t="shared" si="274"/>
        <v>#VALUE!</v>
      </c>
      <c r="CN789" s="1" t="e">
        <f t="shared" si="274"/>
        <v>#VALUE!</v>
      </c>
      <c r="CO789" s="1" t="e">
        <f t="shared" si="274"/>
        <v>#VALUE!</v>
      </c>
      <c r="CP789" s="1" t="e">
        <f t="shared" si="274"/>
        <v>#VALUE!</v>
      </c>
      <c r="CQ789" s="1" t="e">
        <f t="shared" si="274"/>
        <v>#VALUE!</v>
      </c>
      <c r="CR789" s="1" t="e">
        <f t="shared" si="274"/>
        <v>#VALUE!</v>
      </c>
      <c r="CS789" s="1" t="e">
        <f t="shared" si="274"/>
        <v>#VALUE!</v>
      </c>
      <c r="CT789" s="1" t="e">
        <f t="shared" si="274"/>
        <v>#VALUE!</v>
      </c>
      <c r="CU789" s="1" t="e">
        <f t="shared" si="274"/>
        <v>#VALUE!</v>
      </c>
      <c r="CV789" s="1" t="e">
        <f t="shared" si="274"/>
        <v>#VALUE!</v>
      </c>
      <c r="CW789" s="1" t="e">
        <f t="shared" si="274"/>
        <v>#VALUE!</v>
      </c>
      <c r="CX789" s="7" t="e">
        <f t="shared" si="274"/>
        <v>#VALUE!</v>
      </c>
    </row>
    <row r="790" spans="2:102" x14ac:dyDescent="0.25">
      <c r="B790" s="25">
        <v>40</v>
      </c>
      <c r="C790" s="29">
        <f t="shared" si="248"/>
        <v>144.44015694345251</v>
      </c>
      <c r="D790" s="1">
        <f t="shared" si="276"/>
        <v>66.342730324161707</v>
      </c>
      <c r="E790" s="1">
        <f t="shared" si="276"/>
        <v>48.167986149177644</v>
      </c>
      <c r="F790" s="1">
        <f t="shared" si="276"/>
        <v>34.971910782675671</v>
      </c>
      <c r="G790" s="1">
        <f t="shared" si="276"/>
        <v>25.390773497801504</v>
      </c>
      <c r="H790" s="1">
        <f t="shared" si="276"/>
        <v>0.20266834662183844</v>
      </c>
      <c r="I790" s="1">
        <f t="shared" si="276"/>
        <v>0.28964762993935611</v>
      </c>
      <c r="J790" s="1">
        <f t="shared" si="276"/>
        <v>0.31058404824837288</v>
      </c>
      <c r="K790" s="1">
        <f t="shared" si="276"/>
        <v>0.33303380030191571</v>
      </c>
      <c r="L790" s="1">
        <f t="shared" si="276"/>
        <v>0.35710627341613033</v>
      </c>
      <c r="M790" s="1">
        <f t="shared" si="276"/>
        <v>0.38291876167774053</v>
      </c>
      <c r="N790" s="1">
        <f t="shared" si="276"/>
        <v>0.39108688358099419</v>
      </c>
      <c r="O790" s="1">
        <f t="shared" si="276"/>
        <v>0.37271740014106097</v>
      </c>
      <c r="P790" s="1">
        <f t="shared" si="276"/>
        <v>0.35521073748945492</v>
      </c>
      <c r="Q790" s="1">
        <f t="shared" si="276"/>
        <v>0.33852636864827407</v>
      </c>
      <c r="R790" s="1">
        <f t="shared" si="276"/>
        <v>0.32262567020504329</v>
      </c>
      <c r="S790" s="1">
        <f t="shared" si="276"/>
        <v>0.57830130332484486</v>
      </c>
      <c r="T790" s="1">
        <f t="shared" si="276"/>
        <v>0.63543558565263958</v>
      </c>
      <c r="U790" s="1">
        <f t="shared" si="276"/>
        <v>0.69821454809363759</v>
      </c>
      <c r="V790" s="1">
        <f t="shared" si="276"/>
        <v>0.76719586651010818</v>
      </c>
      <c r="W790" s="1">
        <f t="shared" si="276"/>
        <v>0.84299231330232127</v>
      </c>
      <c r="X790" s="1">
        <f t="shared" si="276"/>
        <v>1.0479286855607144</v>
      </c>
      <c r="Y790" s="1">
        <f t="shared" si="276"/>
        <v>1.1160695108776497</v>
      </c>
      <c r="Z790" s="1">
        <f t="shared" si="276"/>
        <v>1.1886411431107602</v>
      </c>
      <c r="AA790" s="1">
        <f t="shared" si="276"/>
        <v>1.2659316920626054</v>
      </c>
      <c r="AB790" s="1">
        <f t="shared" si="276"/>
        <v>1.348248001643759</v>
      </c>
      <c r="AC790" s="1">
        <f t="shared" si="276"/>
        <v>2.6909986611451888</v>
      </c>
      <c r="AD790" s="1">
        <f t="shared" si="276"/>
        <v>2.864213962101033</v>
      </c>
      <c r="AE790" s="1">
        <f t="shared" si="276"/>
        <v>3.0485788198607162</v>
      </c>
      <c r="AF790" s="1">
        <f t="shared" si="276"/>
        <v>3.2448109089507389</v>
      </c>
      <c r="AG790" s="1">
        <f t="shared" si="276"/>
        <v>3.4536740990111401</v>
      </c>
      <c r="AH790" s="1">
        <f t="shared" si="276"/>
        <v>6.8980236875376839</v>
      </c>
      <c r="AI790" s="1">
        <f t="shared" si="276"/>
        <v>7.188146764412954</v>
      </c>
      <c r="AJ790" s="1">
        <f t="shared" si="276"/>
        <v>7.4904713496837436</v>
      </c>
      <c r="AK790" s="1">
        <f t="shared" si="276"/>
        <v>7.8055105632188742</v>
      </c>
      <c r="AL790" s="1">
        <f t="shared" si="276"/>
        <v>8.1337991022628309</v>
      </c>
      <c r="AM790" s="1">
        <f t="shared" si="276"/>
        <v>28.200166436996323</v>
      </c>
      <c r="AN790" s="1">
        <f t="shared" si="276"/>
        <v>28.898121033216057</v>
      </c>
      <c r="AO790" s="1">
        <f t="shared" si="276"/>
        <v>29.613337741878478</v>
      </c>
      <c r="AP790" s="1">
        <f t="shared" si="276"/>
        <v>30.346243209117173</v>
      </c>
      <c r="AQ790" s="1">
        <f t="shared" si="276"/>
        <v>23.78345984480994</v>
      </c>
      <c r="AR790" s="1" t="e">
        <f t="shared" si="276"/>
        <v>#VALUE!</v>
      </c>
      <c r="AS790" s="1" t="e">
        <f t="shared" si="276"/>
        <v>#VALUE!</v>
      </c>
      <c r="AT790" s="1" t="e">
        <f t="shared" si="276"/>
        <v>#VALUE!</v>
      </c>
      <c r="AU790" s="1" t="e">
        <f t="shared" si="276"/>
        <v>#VALUE!</v>
      </c>
      <c r="AV790" s="1" t="e">
        <f t="shared" si="276"/>
        <v>#VALUE!</v>
      </c>
      <c r="AW790" s="1" t="e">
        <f t="shared" si="276"/>
        <v>#VALUE!</v>
      </c>
      <c r="AX790" s="1" t="e">
        <f t="shared" si="276"/>
        <v>#VALUE!</v>
      </c>
      <c r="AY790" s="1" t="e">
        <f t="shared" si="276"/>
        <v>#VALUE!</v>
      </c>
      <c r="AZ790" s="1" t="e">
        <f t="shared" si="276"/>
        <v>#VALUE!</v>
      </c>
      <c r="BA790" s="1" t="e">
        <f t="shared" si="276"/>
        <v>#VALUE!</v>
      </c>
      <c r="BB790" s="1" t="e">
        <f t="shared" si="276"/>
        <v>#VALUE!</v>
      </c>
      <c r="BC790" s="1" t="e">
        <f t="shared" si="276"/>
        <v>#VALUE!</v>
      </c>
      <c r="BD790" s="1" t="e">
        <f t="shared" si="276"/>
        <v>#VALUE!</v>
      </c>
      <c r="BE790" s="1" t="e">
        <f t="shared" si="276"/>
        <v>#VALUE!</v>
      </c>
      <c r="BF790" s="1" t="e">
        <f t="shared" si="276"/>
        <v>#VALUE!</v>
      </c>
      <c r="BG790" s="1" t="e">
        <f t="shared" si="276"/>
        <v>#VALUE!</v>
      </c>
      <c r="BH790" s="1" t="e">
        <f t="shared" si="276"/>
        <v>#VALUE!</v>
      </c>
      <c r="BI790" s="1" t="e">
        <f t="shared" si="276"/>
        <v>#VALUE!</v>
      </c>
      <c r="BJ790" s="1" t="e">
        <f t="shared" si="276"/>
        <v>#VALUE!</v>
      </c>
      <c r="BK790" s="1" t="e">
        <f t="shared" si="276"/>
        <v>#VALUE!</v>
      </c>
      <c r="BL790" s="1" t="e">
        <f t="shared" si="276"/>
        <v>#VALUE!</v>
      </c>
      <c r="BM790" s="1" t="e">
        <f t="shared" si="276"/>
        <v>#VALUE!</v>
      </c>
      <c r="BN790" s="1" t="e">
        <f t="shared" si="276"/>
        <v>#VALUE!</v>
      </c>
      <c r="BO790" s="1" t="e">
        <f t="shared" ref="BO790" si="277">BO156*(BO263*0.5+BO684)</f>
        <v>#VALUE!</v>
      </c>
      <c r="BP790" s="1" t="e">
        <f t="shared" si="274"/>
        <v>#VALUE!</v>
      </c>
      <c r="BQ790" s="1" t="e">
        <f t="shared" si="274"/>
        <v>#VALUE!</v>
      </c>
      <c r="BR790" s="1" t="e">
        <f t="shared" si="274"/>
        <v>#VALUE!</v>
      </c>
      <c r="BS790" s="1" t="e">
        <f t="shared" si="274"/>
        <v>#VALUE!</v>
      </c>
      <c r="BT790" s="1" t="e">
        <f t="shared" si="274"/>
        <v>#VALUE!</v>
      </c>
      <c r="BU790" s="1" t="e">
        <f t="shared" si="274"/>
        <v>#VALUE!</v>
      </c>
      <c r="BV790" s="1" t="e">
        <f t="shared" si="274"/>
        <v>#VALUE!</v>
      </c>
      <c r="BW790" s="1" t="e">
        <f t="shared" si="274"/>
        <v>#VALUE!</v>
      </c>
      <c r="BX790" s="1" t="e">
        <f t="shared" si="274"/>
        <v>#VALUE!</v>
      </c>
      <c r="BY790" s="1" t="e">
        <f t="shared" si="274"/>
        <v>#VALUE!</v>
      </c>
      <c r="BZ790" s="1" t="e">
        <f t="shared" ref="BZ790:CX790" si="278">BZ156*(BZ263*0.5+BZ684)</f>
        <v>#VALUE!</v>
      </c>
      <c r="CA790" s="1" t="e">
        <f t="shared" si="278"/>
        <v>#VALUE!</v>
      </c>
      <c r="CB790" s="1" t="e">
        <f t="shared" si="278"/>
        <v>#VALUE!</v>
      </c>
      <c r="CC790" s="1" t="e">
        <f t="shared" si="278"/>
        <v>#VALUE!</v>
      </c>
      <c r="CD790" s="1" t="e">
        <f t="shared" si="278"/>
        <v>#VALUE!</v>
      </c>
      <c r="CE790" s="1" t="e">
        <f t="shared" si="278"/>
        <v>#VALUE!</v>
      </c>
      <c r="CF790" s="1" t="e">
        <f t="shared" si="278"/>
        <v>#VALUE!</v>
      </c>
      <c r="CG790" s="1" t="e">
        <f t="shared" si="278"/>
        <v>#VALUE!</v>
      </c>
      <c r="CH790" s="1" t="e">
        <f t="shared" si="278"/>
        <v>#VALUE!</v>
      </c>
      <c r="CI790" s="1" t="e">
        <f t="shared" si="278"/>
        <v>#VALUE!</v>
      </c>
      <c r="CJ790" s="1" t="e">
        <f t="shared" si="278"/>
        <v>#VALUE!</v>
      </c>
      <c r="CK790" s="1" t="e">
        <f t="shared" si="278"/>
        <v>#VALUE!</v>
      </c>
      <c r="CL790" s="1" t="e">
        <f t="shared" si="278"/>
        <v>#VALUE!</v>
      </c>
      <c r="CM790" s="1" t="e">
        <f t="shared" si="278"/>
        <v>#VALUE!</v>
      </c>
      <c r="CN790" s="1" t="e">
        <f t="shared" si="278"/>
        <v>#VALUE!</v>
      </c>
      <c r="CO790" s="1" t="e">
        <f t="shared" si="278"/>
        <v>#VALUE!</v>
      </c>
      <c r="CP790" s="1" t="e">
        <f t="shared" si="278"/>
        <v>#VALUE!</v>
      </c>
      <c r="CQ790" s="1" t="e">
        <f t="shared" si="278"/>
        <v>#VALUE!</v>
      </c>
      <c r="CR790" s="1" t="e">
        <f t="shared" si="278"/>
        <v>#VALUE!</v>
      </c>
      <c r="CS790" s="1" t="e">
        <f t="shared" si="278"/>
        <v>#VALUE!</v>
      </c>
      <c r="CT790" s="1" t="e">
        <f t="shared" si="278"/>
        <v>#VALUE!</v>
      </c>
      <c r="CU790" s="1" t="e">
        <f t="shared" si="278"/>
        <v>#VALUE!</v>
      </c>
      <c r="CV790" s="1" t="e">
        <f t="shared" si="278"/>
        <v>#VALUE!</v>
      </c>
      <c r="CW790" s="1" t="e">
        <f t="shared" si="278"/>
        <v>#VALUE!</v>
      </c>
      <c r="CX790" s="7" t="e">
        <f t="shared" si="278"/>
        <v>#VALUE!</v>
      </c>
    </row>
    <row r="791" spans="2:102" x14ac:dyDescent="0.25">
      <c r="B791" s="25">
        <v>41</v>
      </c>
      <c r="C791" s="29">
        <f t="shared" si="248"/>
        <v>147.82438749670231</v>
      </c>
      <c r="D791" s="1">
        <f t="shared" ref="D791:BO794" si="279">D157*(D264*0.5+D685)</f>
        <v>119.99322587198513</v>
      </c>
      <c r="E791" s="1">
        <f t="shared" si="279"/>
        <v>55.117460316951316</v>
      </c>
      <c r="F791" s="1">
        <f t="shared" si="279"/>
        <v>40.020415630639803</v>
      </c>
      <c r="G791" s="1">
        <f t="shared" si="279"/>
        <v>29.058278719206005</v>
      </c>
      <c r="H791" s="1">
        <f t="shared" si="279"/>
        <v>0.23195084508703948</v>
      </c>
      <c r="I791" s="1">
        <f t="shared" si="279"/>
        <v>0.20706131711867043</v>
      </c>
      <c r="J791" s="1">
        <f t="shared" si="279"/>
        <v>0.29592613076663021</v>
      </c>
      <c r="K791" s="1">
        <f t="shared" si="279"/>
        <v>0.31731658507890487</v>
      </c>
      <c r="L791" s="1">
        <f t="shared" si="279"/>
        <v>0.34025320719873065</v>
      </c>
      <c r="M791" s="1">
        <f t="shared" si="279"/>
        <v>0.36484775887003684</v>
      </c>
      <c r="N791" s="1">
        <f t="shared" si="279"/>
        <v>0.39122008031639238</v>
      </c>
      <c r="O791" s="1">
        <f t="shared" si="279"/>
        <v>0.39956541263283463</v>
      </c>
      <c r="P791" s="1">
        <f t="shared" si="279"/>
        <v>0.38079781676913416</v>
      </c>
      <c r="Q791" s="1">
        <f t="shared" si="279"/>
        <v>0.36291173520775666</v>
      </c>
      <c r="R791" s="1">
        <f t="shared" si="279"/>
        <v>0.34586576321010293</v>
      </c>
      <c r="S791" s="1">
        <f t="shared" si="279"/>
        <v>0.32962044081843145</v>
      </c>
      <c r="T791" s="1">
        <f t="shared" si="279"/>
        <v>0.59083972097807169</v>
      </c>
      <c r="U791" s="1">
        <f t="shared" si="279"/>
        <v>0.64921320233528579</v>
      </c>
      <c r="V791" s="1">
        <f t="shared" si="279"/>
        <v>0.71335383653516193</v>
      </c>
      <c r="W791" s="1">
        <f t="shared" si="279"/>
        <v>0.78383140368556214</v>
      </c>
      <c r="X791" s="1">
        <f t="shared" si="279"/>
        <v>0.86127197672128253</v>
      </c>
      <c r="Y791" s="1">
        <f t="shared" si="279"/>
        <v>1.0706533351764413</v>
      </c>
      <c r="Z791" s="1">
        <f t="shared" si="279"/>
        <v>1.1402729788885286</v>
      </c>
      <c r="AA791" s="1">
        <f t="shared" si="279"/>
        <v>1.2144196643926737</v>
      </c>
      <c r="AB791" s="1">
        <f t="shared" si="279"/>
        <v>1.2933877640260572</v>
      </c>
      <c r="AC791" s="1">
        <f t="shared" si="279"/>
        <v>1.3774907917715593</v>
      </c>
      <c r="AD791" s="1">
        <f t="shared" si="279"/>
        <v>2.7493719872619495</v>
      </c>
      <c r="AE791" s="1">
        <f t="shared" si="279"/>
        <v>2.9263521175738973</v>
      </c>
      <c r="AF791" s="1">
        <f t="shared" si="279"/>
        <v>3.1147246200403389</v>
      </c>
      <c r="AG791" s="1">
        <f t="shared" si="279"/>
        <v>3.3152228297372779</v>
      </c>
      <c r="AH791" s="1">
        <f t="shared" si="279"/>
        <v>3.528627286890575</v>
      </c>
      <c r="AI791" s="1">
        <f t="shared" si="279"/>
        <v>7.0476761999899304</v>
      </c>
      <c r="AJ791" s="1">
        <f t="shared" si="279"/>
        <v>7.3440398615089126</v>
      </c>
      <c r="AK791" s="1">
        <f t="shared" si="279"/>
        <v>7.652865266782972</v>
      </c>
      <c r="AL791" s="1">
        <f t="shared" si="279"/>
        <v>7.9746763876147222</v>
      </c>
      <c r="AM791" s="1">
        <f t="shared" si="279"/>
        <v>8.3100192257107661</v>
      </c>
      <c r="AN791" s="1">
        <f t="shared" si="279"/>
        <v>28.810697107323978</v>
      </c>
      <c r="AO791" s="1">
        <f t="shared" si="279"/>
        <v>29.523321585986558</v>
      </c>
      <c r="AP791" s="1">
        <f t="shared" si="279"/>
        <v>30.253560663907649</v>
      </c>
      <c r="AQ791" s="1">
        <f t="shared" si="279"/>
        <v>31.001849456688308</v>
      </c>
      <c r="AR791" s="1">
        <f t="shared" si="279"/>
        <v>24.298659946282005</v>
      </c>
      <c r="AS791" s="1" t="e">
        <f t="shared" si="279"/>
        <v>#VALUE!</v>
      </c>
      <c r="AT791" s="1" t="e">
        <f t="shared" si="279"/>
        <v>#VALUE!</v>
      </c>
      <c r="AU791" s="1" t="e">
        <f t="shared" si="279"/>
        <v>#VALUE!</v>
      </c>
      <c r="AV791" s="1" t="e">
        <f t="shared" si="279"/>
        <v>#VALUE!</v>
      </c>
      <c r="AW791" s="1" t="e">
        <f t="shared" si="279"/>
        <v>#VALUE!</v>
      </c>
      <c r="AX791" s="1" t="e">
        <f t="shared" si="279"/>
        <v>#VALUE!</v>
      </c>
      <c r="AY791" s="1" t="e">
        <f t="shared" si="279"/>
        <v>#VALUE!</v>
      </c>
      <c r="AZ791" s="1" t="e">
        <f t="shared" si="279"/>
        <v>#VALUE!</v>
      </c>
      <c r="BA791" s="1" t="e">
        <f t="shared" si="279"/>
        <v>#VALUE!</v>
      </c>
      <c r="BB791" s="1" t="e">
        <f t="shared" si="279"/>
        <v>#VALUE!</v>
      </c>
      <c r="BC791" s="1" t="e">
        <f t="shared" si="279"/>
        <v>#VALUE!</v>
      </c>
      <c r="BD791" s="1" t="e">
        <f t="shared" si="279"/>
        <v>#VALUE!</v>
      </c>
      <c r="BE791" s="1" t="e">
        <f t="shared" si="279"/>
        <v>#VALUE!</v>
      </c>
      <c r="BF791" s="1" t="e">
        <f t="shared" si="279"/>
        <v>#VALUE!</v>
      </c>
      <c r="BG791" s="1" t="e">
        <f t="shared" si="279"/>
        <v>#VALUE!</v>
      </c>
      <c r="BH791" s="1" t="e">
        <f t="shared" si="279"/>
        <v>#VALUE!</v>
      </c>
      <c r="BI791" s="1" t="e">
        <f t="shared" si="279"/>
        <v>#VALUE!</v>
      </c>
      <c r="BJ791" s="1" t="e">
        <f t="shared" si="279"/>
        <v>#VALUE!</v>
      </c>
      <c r="BK791" s="1" t="e">
        <f t="shared" si="279"/>
        <v>#VALUE!</v>
      </c>
      <c r="BL791" s="1" t="e">
        <f t="shared" si="279"/>
        <v>#VALUE!</v>
      </c>
      <c r="BM791" s="1" t="e">
        <f t="shared" si="279"/>
        <v>#VALUE!</v>
      </c>
      <c r="BN791" s="1" t="e">
        <f t="shared" si="279"/>
        <v>#VALUE!</v>
      </c>
      <c r="BO791" s="1" t="e">
        <f t="shared" si="279"/>
        <v>#VALUE!</v>
      </c>
      <c r="BP791" s="1" t="e">
        <f t="shared" ref="BP791:CX798" si="280">BP157*(BP264*0.5+BP685)</f>
        <v>#VALUE!</v>
      </c>
      <c r="BQ791" s="1" t="e">
        <f t="shared" si="280"/>
        <v>#VALUE!</v>
      </c>
      <c r="BR791" s="1" t="e">
        <f t="shared" si="280"/>
        <v>#VALUE!</v>
      </c>
      <c r="BS791" s="1" t="e">
        <f t="shared" si="280"/>
        <v>#VALUE!</v>
      </c>
      <c r="BT791" s="1" t="e">
        <f t="shared" si="280"/>
        <v>#VALUE!</v>
      </c>
      <c r="BU791" s="1" t="e">
        <f t="shared" si="280"/>
        <v>#VALUE!</v>
      </c>
      <c r="BV791" s="1" t="e">
        <f t="shared" si="280"/>
        <v>#VALUE!</v>
      </c>
      <c r="BW791" s="1" t="e">
        <f t="shared" si="280"/>
        <v>#VALUE!</v>
      </c>
      <c r="BX791" s="1" t="e">
        <f t="shared" si="280"/>
        <v>#VALUE!</v>
      </c>
      <c r="BY791" s="1" t="e">
        <f t="shared" si="280"/>
        <v>#VALUE!</v>
      </c>
      <c r="BZ791" s="1" t="e">
        <f t="shared" si="280"/>
        <v>#VALUE!</v>
      </c>
      <c r="CA791" s="1" t="e">
        <f t="shared" si="280"/>
        <v>#VALUE!</v>
      </c>
      <c r="CB791" s="1" t="e">
        <f t="shared" si="280"/>
        <v>#VALUE!</v>
      </c>
      <c r="CC791" s="1" t="e">
        <f t="shared" si="280"/>
        <v>#VALUE!</v>
      </c>
      <c r="CD791" s="1" t="e">
        <f t="shared" si="280"/>
        <v>#VALUE!</v>
      </c>
      <c r="CE791" s="1" t="e">
        <f t="shared" si="280"/>
        <v>#VALUE!</v>
      </c>
      <c r="CF791" s="1" t="e">
        <f t="shared" si="280"/>
        <v>#VALUE!</v>
      </c>
      <c r="CG791" s="1" t="e">
        <f t="shared" si="280"/>
        <v>#VALUE!</v>
      </c>
      <c r="CH791" s="1" t="e">
        <f t="shared" si="280"/>
        <v>#VALUE!</v>
      </c>
      <c r="CI791" s="1" t="e">
        <f t="shared" si="280"/>
        <v>#VALUE!</v>
      </c>
      <c r="CJ791" s="1" t="e">
        <f t="shared" si="280"/>
        <v>#VALUE!</v>
      </c>
      <c r="CK791" s="1" t="e">
        <f t="shared" si="280"/>
        <v>#VALUE!</v>
      </c>
      <c r="CL791" s="1" t="e">
        <f t="shared" si="280"/>
        <v>#VALUE!</v>
      </c>
      <c r="CM791" s="1" t="e">
        <f t="shared" si="280"/>
        <v>#VALUE!</v>
      </c>
      <c r="CN791" s="1" t="e">
        <f t="shared" si="280"/>
        <v>#VALUE!</v>
      </c>
      <c r="CO791" s="1" t="e">
        <f t="shared" si="280"/>
        <v>#VALUE!</v>
      </c>
      <c r="CP791" s="1" t="e">
        <f t="shared" si="280"/>
        <v>#VALUE!</v>
      </c>
      <c r="CQ791" s="1" t="e">
        <f t="shared" si="280"/>
        <v>#VALUE!</v>
      </c>
      <c r="CR791" s="1" t="e">
        <f t="shared" si="280"/>
        <v>#VALUE!</v>
      </c>
      <c r="CS791" s="1" t="e">
        <f t="shared" si="280"/>
        <v>#VALUE!</v>
      </c>
      <c r="CT791" s="1" t="e">
        <f t="shared" si="280"/>
        <v>#VALUE!</v>
      </c>
      <c r="CU791" s="1" t="e">
        <f t="shared" si="280"/>
        <v>#VALUE!</v>
      </c>
      <c r="CV791" s="1" t="e">
        <f t="shared" si="280"/>
        <v>#VALUE!</v>
      </c>
      <c r="CW791" s="1" t="e">
        <f t="shared" si="280"/>
        <v>#VALUE!</v>
      </c>
      <c r="CX791" s="7" t="e">
        <f t="shared" si="280"/>
        <v>#VALUE!</v>
      </c>
    </row>
    <row r="792" spans="2:102" x14ac:dyDescent="0.25">
      <c r="B792" s="25">
        <v>42</v>
      </c>
      <c r="C792" s="29">
        <f t="shared" si="248"/>
        <v>151.20861804995209</v>
      </c>
      <c r="D792" s="1">
        <f t="shared" si="279"/>
        <v>122.74861970450716</v>
      </c>
      <c r="E792" s="1">
        <f t="shared" si="279"/>
        <v>99.644397320318475</v>
      </c>
      <c r="F792" s="1">
        <f t="shared" si="279"/>
        <v>45.773210397557385</v>
      </c>
      <c r="G792" s="1">
        <f t="shared" si="279"/>
        <v>33.237622302661762</v>
      </c>
      <c r="H792" s="1">
        <f t="shared" si="279"/>
        <v>0.26532084601074041</v>
      </c>
      <c r="I792" s="1">
        <f t="shared" si="279"/>
        <v>0.2368506960538401</v>
      </c>
      <c r="J792" s="1">
        <f t="shared" si="279"/>
        <v>0.21143552427877146</v>
      </c>
      <c r="K792" s="1">
        <f t="shared" si="279"/>
        <v>0.30217781478300171</v>
      </c>
      <c r="L792" s="1">
        <f t="shared" si="279"/>
        <v>0.32402036585479671</v>
      </c>
      <c r="M792" s="1">
        <f t="shared" si="279"/>
        <v>0.34744177856177849</v>
      </c>
      <c r="N792" s="1">
        <f t="shared" si="279"/>
        <v>0.37255617893456894</v>
      </c>
      <c r="O792" s="1">
        <f t="shared" si="279"/>
        <v>0.39948594245924612</v>
      </c>
      <c r="P792" s="1">
        <f t="shared" si="279"/>
        <v>0.40800772831546933</v>
      </c>
      <c r="Q792" s="1">
        <f t="shared" si="279"/>
        <v>0.38884372046423898</v>
      </c>
      <c r="R792" s="1">
        <f t="shared" si="279"/>
        <v>0.37057984058372545</v>
      </c>
      <c r="S792" s="1">
        <f t="shared" si="279"/>
        <v>0.35317380992360919</v>
      </c>
      <c r="T792" s="1">
        <f t="shared" si="279"/>
        <v>0.3365853355543057</v>
      </c>
      <c r="U792" s="1">
        <f t="shared" si="279"/>
        <v>0.60332458495401542</v>
      </c>
      <c r="V792" s="1">
        <f t="shared" si="279"/>
        <v>0.66293197259970549</v>
      </c>
      <c r="W792" s="1">
        <f t="shared" si="279"/>
        <v>0.72842846273291617</v>
      </c>
      <c r="X792" s="1">
        <f t="shared" si="279"/>
        <v>0.80039588801032679</v>
      </c>
      <c r="Y792" s="1">
        <f t="shared" si="279"/>
        <v>0.87947356509527796</v>
      </c>
      <c r="Z792" s="1">
        <f t="shared" si="279"/>
        <v>1.0932809247878588</v>
      </c>
      <c r="AA792" s="1">
        <f t="shared" si="279"/>
        <v>1.1643730708881699</v>
      </c>
      <c r="AB792" s="1">
        <f t="shared" si="279"/>
        <v>1.2400880826535861</v>
      </c>
      <c r="AC792" s="1">
        <f t="shared" si="279"/>
        <v>1.3207265682104306</v>
      </c>
      <c r="AD792" s="1">
        <f t="shared" si="279"/>
        <v>1.4066086831282318</v>
      </c>
      <c r="AE792" s="1">
        <f t="shared" si="279"/>
        <v>2.8074959966235293</v>
      </c>
      <c r="AF792" s="1">
        <f t="shared" si="279"/>
        <v>2.9882248778544236</v>
      </c>
      <c r="AG792" s="1">
        <f t="shared" si="279"/>
        <v>3.1805879096929019</v>
      </c>
      <c r="AH792" s="1">
        <f t="shared" si="279"/>
        <v>3.3853340208930871</v>
      </c>
      <c r="AI792" s="1">
        <f t="shared" si="279"/>
        <v>3.6032603510861949</v>
      </c>
      <c r="AJ792" s="1">
        <f t="shared" si="279"/>
        <v>7.1966895394477097</v>
      </c>
      <c r="AK792" s="1">
        <f t="shared" si="279"/>
        <v>7.4992671214926991</v>
      </c>
      <c r="AL792" s="1">
        <f t="shared" si="279"/>
        <v>7.8145655703168906</v>
      </c>
      <c r="AM792" s="1">
        <f t="shared" si="279"/>
        <v>8.1431196632525307</v>
      </c>
      <c r="AN792" s="1">
        <f t="shared" si="279"/>
        <v>8.4854866581315669</v>
      </c>
      <c r="AO792" s="1">
        <f t="shared" si="279"/>
        <v>29.418619928323221</v>
      </c>
      <c r="AP792" s="1">
        <f t="shared" si="279"/>
        <v>30.145851543111547</v>
      </c>
      <c r="AQ792" s="1">
        <f t="shared" si="279"/>
        <v>30.891048734264348</v>
      </c>
      <c r="AR792" s="1">
        <f t="shared" si="279"/>
        <v>31.654655050523228</v>
      </c>
      <c r="AS792" s="1">
        <f t="shared" si="279"/>
        <v>24.811659453744099</v>
      </c>
      <c r="AT792" s="1" t="e">
        <f t="shared" si="279"/>
        <v>#VALUE!</v>
      </c>
      <c r="AU792" s="1" t="e">
        <f t="shared" si="279"/>
        <v>#VALUE!</v>
      </c>
      <c r="AV792" s="1" t="e">
        <f t="shared" si="279"/>
        <v>#VALUE!</v>
      </c>
      <c r="AW792" s="1" t="e">
        <f t="shared" si="279"/>
        <v>#VALUE!</v>
      </c>
      <c r="AX792" s="1" t="e">
        <f t="shared" si="279"/>
        <v>#VALUE!</v>
      </c>
      <c r="AY792" s="1" t="e">
        <f t="shared" si="279"/>
        <v>#VALUE!</v>
      </c>
      <c r="AZ792" s="1" t="e">
        <f t="shared" si="279"/>
        <v>#VALUE!</v>
      </c>
      <c r="BA792" s="1" t="e">
        <f t="shared" si="279"/>
        <v>#VALUE!</v>
      </c>
      <c r="BB792" s="1" t="e">
        <f t="shared" si="279"/>
        <v>#VALUE!</v>
      </c>
      <c r="BC792" s="1" t="e">
        <f t="shared" si="279"/>
        <v>#VALUE!</v>
      </c>
      <c r="BD792" s="1" t="e">
        <f t="shared" si="279"/>
        <v>#VALUE!</v>
      </c>
      <c r="BE792" s="1" t="e">
        <f t="shared" si="279"/>
        <v>#VALUE!</v>
      </c>
      <c r="BF792" s="1" t="e">
        <f t="shared" si="279"/>
        <v>#VALUE!</v>
      </c>
      <c r="BG792" s="1" t="e">
        <f t="shared" si="279"/>
        <v>#VALUE!</v>
      </c>
      <c r="BH792" s="1" t="e">
        <f t="shared" si="279"/>
        <v>#VALUE!</v>
      </c>
      <c r="BI792" s="1" t="e">
        <f t="shared" si="279"/>
        <v>#VALUE!</v>
      </c>
      <c r="BJ792" s="1" t="e">
        <f t="shared" si="279"/>
        <v>#VALUE!</v>
      </c>
      <c r="BK792" s="1" t="e">
        <f t="shared" si="279"/>
        <v>#VALUE!</v>
      </c>
      <c r="BL792" s="1" t="e">
        <f t="shared" si="279"/>
        <v>#VALUE!</v>
      </c>
      <c r="BM792" s="1" t="e">
        <f t="shared" si="279"/>
        <v>#VALUE!</v>
      </c>
      <c r="BN792" s="1" t="e">
        <f t="shared" si="279"/>
        <v>#VALUE!</v>
      </c>
      <c r="BO792" s="1" t="e">
        <f t="shared" si="279"/>
        <v>#VALUE!</v>
      </c>
      <c r="BP792" s="1" t="e">
        <f t="shared" si="280"/>
        <v>#VALUE!</v>
      </c>
      <c r="BQ792" s="1" t="e">
        <f t="shared" si="280"/>
        <v>#VALUE!</v>
      </c>
      <c r="BR792" s="1" t="e">
        <f t="shared" si="280"/>
        <v>#VALUE!</v>
      </c>
      <c r="BS792" s="1" t="e">
        <f t="shared" si="280"/>
        <v>#VALUE!</v>
      </c>
      <c r="BT792" s="1" t="e">
        <f t="shared" si="280"/>
        <v>#VALUE!</v>
      </c>
      <c r="BU792" s="1" t="e">
        <f t="shared" si="280"/>
        <v>#VALUE!</v>
      </c>
      <c r="BV792" s="1" t="e">
        <f t="shared" si="280"/>
        <v>#VALUE!</v>
      </c>
      <c r="BW792" s="1" t="e">
        <f t="shared" si="280"/>
        <v>#VALUE!</v>
      </c>
      <c r="BX792" s="1" t="e">
        <f t="shared" si="280"/>
        <v>#VALUE!</v>
      </c>
      <c r="BY792" s="1" t="e">
        <f t="shared" si="280"/>
        <v>#VALUE!</v>
      </c>
      <c r="BZ792" s="1" t="e">
        <f t="shared" si="280"/>
        <v>#VALUE!</v>
      </c>
      <c r="CA792" s="1" t="e">
        <f t="shared" si="280"/>
        <v>#VALUE!</v>
      </c>
      <c r="CB792" s="1" t="e">
        <f t="shared" si="280"/>
        <v>#VALUE!</v>
      </c>
      <c r="CC792" s="1" t="e">
        <f t="shared" si="280"/>
        <v>#VALUE!</v>
      </c>
      <c r="CD792" s="1" t="e">
        <f t="shared" si="280"/>
        <v>#VALUE!</v>
      </c>
      <c r="CE792" s="1" t="e">
        <f t="shared" si="280"/>
        <v>#VALUE!</v>
      </c>
      <c r="CF792" s="1" t="e">
        <f t="shared" si="280"/>
        <v>#VALUE!</v>
      </c>
      <c r="CG792" s="1" t="e">
        <f t="shared" si="280"/>
        <v>#VALUE!</v>
      </c>
      <c r="CH792" s="1" t="e">
        <f t="shared" si="280"/>
        <v>#VALUE!</v>
      </c>
      <c r="CI792" s="1" t="e">
        <f t="shared" si="280"/>
        <v>#VALUE!</v>
      </c>
      <c r="CJ792" s="1" t="e">
        <f t="shared" si="280"/>
        <v>#VALUE!</v>
      </c>
      <c r="CK792" s="1" t="e">
        <f t="shared" si="280"/>
        <v>#VALUE!</v>
      </c>
      <c r="CL792" s="1" t="e">
        <f t="shared" si="280"/>
        <v>#VALUE!</v>
      </c>
      <c r="CM792" s="1" t="e">
        <f t="shared" si="280"/>
        <v>#VALUE!</v>
      </c>
      <c r="CN792" s="1" t="e">
        <f t="shared" si="280"/>
        <v>#VALUE!</v>
      </c>
      <c r="CO792" s="1" t="e">
        <f t="shared" si="280"/>
        <v>#VALUE!</v>
      </c>
      <c r="CP792" s="1" t="e">
        <f t="shared" si="280"/>
        <v>#VALUE!</v>
      </c>
      <c r="CQ792" s="1" t="e">
        <f t="shared" si="280"/>
        <v>#VALUE!</v>
      </c>
      <c r="CR792" s="1" t="e">
        <f t="shared" si="280"/>
        <v>#VALUE!</v>
      </c>
      <c r="CS792" s="1" t="e">
        <f t="shared" si="280"/>
        <v>#VALUE!</v>
      </c>
      <c r="CT792" s="1" t="e">
        <f t="shared" si="280"/>
        <v>#VALUE!</v>
      </c>
      <c r="CU792" s="1" t="e">
        <f t="shared" si="280"/>
        <v>#VALUE!</v>
      </c>
      <c r="CV792" s="1" t="e">
        <f t="shared" si="280"/>
        <v>#VALUE!</v>
      </c>
      <c r="CW792" s="1" t="e">
        <f t="shared" si="280"/>
        <v>#VALUE!</v>
      </c>
      <c r="CX792" s="7" t="e">
        <f t="shared" si="280"/>
        <v>#VALUE!</v>
      </c>
    </row>
    <row r="793" spans="2:102" x14ac:dyDescent="0.25">
      <c r="B793" s="25">
        <v>43</v>
      </c>
      <c r="C793" s="29">
        <f t="shared" si="248"/>
        <v>154.5928486032019</v>
      </c>
      <c r="D793" s="1">
        <f t="shared" si="279"/>
        <v>125.50401353702919</v>
      </c>
      <c r="E793" s="1">
        <f t="shared" si="279"/>
        <v>101.88780096934288</v>
      </c>
      <c r="F793" s="1">
        <f t="shared" si="279"/>
        <v>82.714776803647311</v>
      </c>
      <c r="G793" s="1">
        <f t="shared" si="279"/>
        <v>37.998513879272316</v>
      </c>
      <c r="H793" s="1">
        <f t="shared" si="279"/>
        <v>0.30333512752163028</v>
      </c>
      <c r="I793" s="1">
        <f t="shared" si="279"/>
        <v>0.27078603605271351</v>
      </c>
      <c r="J793" s="1">
        <f t="shared" si="279"/>
        <v>0.24172959415128364</v>
      </c>
      <c r="K793" s="1">
        <f t="shared" si="279"/>
        <v>0.21579102636783765</v>
      </c>
      <c r="L793" s="1">
        <f t="shared" si="279"/>
        <v>0.30840276526250704</v>
      </c>
      <c r="M793" s="1">
        <f t="shared" si="279"/>
        <v>0.3306954798719729</v>
      </c>
      <c r="N793" s="1">
        <f t="shared" si="279"/>
        <v>0.35459961014434527</v>
      </c>
      <c r="O793" s="1">
        <f t="shared" si="279"/>
        <v>0.38023163628737661</v>
      </c>
      <c r="P793" s="1">
        <f t="shared" si="279"/>
        <v>0.40771645820897712</v>
      </c>
      <c r="Q793" s="1">
        <f t="shared" si="279"/>
        <v>0.41641394308169138</v>
      </c>
      <c r="R793" s="1">
        <f t="shared" si="279"/>
        <v>0.3968552183989586</v>
      </c>
      <c r="S793" s="1">
        <f t="shared" si="279"/>
        <v>0.37821515575740905</v>
      </c>
      <c r="T793" s="1">
        <f t="shared" si="279"/>
        <v>0.3604506061328186</v>
      </c>
      <c r="U793" s="1">
        <f t="shared" si="279"/>
        <v>0.34352044718564839</v>
      </c>
      <c r="V793" s="1">
        <f t="shared" si="279"/>
        <v>0.61575606155198936</v>
      </c>
      <c r="W793" s="1">
        <f t="shared" si="279"/>
        <v>0.67659207918065412</v>
      </c>
      <c r="X793" s="1">
        <f t="shared" si="279"/>
        <v>0.74343862748126022</v>
      </c>
      <c r="Y793" s="1">
        <f t="shared" si="279"/>
        <v>0.81688954012320558</v>
      </c>
      <c r="Z793" s="1">
        <f t="shared" si="279"/>
        <v>0.89759732086881239</v>
      </c>
      <c r="AA793" s="1">
        <f t="shared" si="279"/>
        <v>1.1158117557929697</v>
      </c>
      <c r="AB793" s="1">
        <f t="shared" si="279"/>
        <v>1.1883701078873061</v>
      </c>
      <c r="AC793" s="1">
        <f t="shared" si="279"/>
        <v>1.2656467397929556</v>
      </c>
      <c r="AD793" s="1">
        <f t="shared" si="279"/>
        <v>1.3479484687636227</v>
      </c>
      <c r="AE793" s="1">
        <f t="shared" si="279"/>
        <v>1.4356020635577436</v>
      </c>
      <c r="AF793" s="1">
        <f t="shared" si="279"/>
        <v>2.8653714634237399</v>
      </c>
      <c r="AG793" s="1">
        <f t="shared" si="279"/>
        <v>3.0498330670629987</v>
      </c>
      <c r="AH793" s="1">
        <f t="shared" si="279"/>
        <v>3.2461695660838603</v>
      </c>
      <c r="AI793" s="1">
        <f t="shared" si="279"/>
        <v>3.4551454162573574</v>
      </c>
      <c r="AJ793" s="1">
        <f t="shared" si="279"/>
        <v>3.6775742856588267</v>
      </c>
      <c r="AK793" s="1">
        <f t="shared" si="279"/>
        <v>7.3450656907069778</v>
      </c>
      <c r="AL793" s="1">
        <f t="shared" si="279"/>
        <v>7.6538306119690782</v>
      </c>
      <c r="AM793" s="1">
        <f t="shared" si="279"/>
        <v>7.9755744141533587</v>
      </c>
      <c r="AN793" s="1">
        <f t="shared" si="279"/>
        <v>8.3108426338633823</v>
      </c>
      <c r="AO793" s="1">
        <f t="shared" si="279"/>
        <v>8.6602037368674765</v>
      </c>
      <c r="AP793" s="1">
        <f t="shared" si="279"/>
        <v>30.023942998269845</v>
      </c>
      <c r="AQ793" s="1">
        <f t="shared" si="279"/>
        <v>30.765719197796265</v>
      </c>
      <c r="AR793" s="1">
        <f t="shared" si="279"/>
        <v>31.525810445772912</v>
      </c>
      <c r="AS793" s="1">
        <f t="shared" si="279"/>
        <v>32.304668687880273</v>
      </c>
      <c r="AT793" s="1">
        <f t="shared" si="279"/>
        <v>25.322465200741888</v>
      </c>
      <c r="AU793" s="1" t="e">
        <f t="shared" si="279"/>
        <v>#VALUE!</v>
      </c>
      <c r="AV793" s="1" t="e">
        <f t="shared" si="279"/>
        <v>#VALUE!</v>
      </c>
      <c r="AW793" s="1" t="e">
        <f t="shared" si="279"/>
        <v>#VALUE!</v>
      </c>
      <c r="AX793" s="1" t="e">
        <f t="shared" si="279"/>
        <v>#VALUE!</v>
      </c>
      <c r="AY793" s="1" t="e">
        <f t="shared" si="279"/>
        <v>#VALUE!</v>
      </c>
      <c r="AZ793" s="1" t="e">
        <f t="shared" si="279"/>
        <v>#VALUE!</v>
      </c>
      <c r="BA793" s="1" t="e">
        <f t="shared" si="279"/>
        <v>#VALUE!</v>
      </c>
      <c r="BB793" s="1" t="e">
        <f t="shared" si="279"/>
        <v>#VALUE!</v>
      </c>
      <c r="BC793" s="1" t="e">
        <f t="shared" si="279"/>
        <v>#VALUE!</v>
      </c>
      <c r="BD793" s="1" t="e">
        <f t="shared" si="279"/>
        <v>#VALUE!</v>
      </c>
      <c r="BE793" s="1" t="e">
        <f t="shared" si="279"/>
        <v>#VALUE!</v>
      </c>
      <c r="BF793" s="1" t="e">
        <f t="shared" si="279"/>
        <v>#VALUE!</v>
      </c>
      <c r="BG793" s="1" t="e">
        <f t="shared" si="279"/>
        <v>#VALUE!</v>
      </c>
      <c r="BH793" s="1" t="e">
        <f t="shared" si="279"/>
        <v>#VALUE!</v>
      </c>
      <c r="BI793" s="1" t="e">
        <f t="shared" si="279"/>
        <v>#VALUE!</v>
      </c>
      <c r="BJ793" s="1" t="e">
        <f t="shared" si="279"/>
        <v>#VALUE!</v>
      </c>
      <c r="BK793" s="1" t="e">
        <f t="shared" si="279"/>
        <v>#VALUE!</v>
      </c>
      <c r="BL793" s="1" t="e">
        <f t="shared" si="279"/>
        <v>#VALUE!</v>
      </c>
      <c r="BM793" s="1" t="e">
        <f t="shared" si="279"/>
        <v>#VALUE!</v>
      </c>
      <c r="BN793" s="1" t="e">
        <f t="shared" si="279"/>
        <v>#VALUE!</v>
      </c>
      <c r="BO793" s="1" t="e">
        <f t="shared" si="279"/>
        <v>#VALUE!</v>
      </c>
      <c r="BP793" s="1" t="e">
        <f t="shared" si="280"/>
        <v>#VALUE!</v>
      </c>
      <c r="BQ793" s="1" t="e">
        <f t="shared" si="280"/>
        <v>#VALUE!</v>
      </c>
      <c r="BR793" s="1" t="e">
        <f t="shared" si="280"/>
        <v>#VALUE!</v>
      </c>
      <c r="BS793" s="1" t="e">
        <f t="shared" si="280"/>
        <v>#VALUE!</v>
      </c>
      <c r="BT793" s="1" t="e">
        <f t="shared" si="280"/>
        <v>#VALUE!</v>
      </c>
      <c r="BU793" s="1" t="e">
        <f t="shared" si="280"/>
        <v>#VALUE!</v>
      </c>
      <c r="BV793" s="1" t="e">
        <f t="shared" si="280"/>
        <v>#VALUE!</v>
      </c>
      <c r="BW793" s="1" t="e">
        <f t="shared" si="280"/>
        <v>#VALUE!</v>
      </c>
      <c r="BX793" s="1" t="e">
        <f t="shared" si="280"/>
        <v>#VALUE!</v>
      </c>
      <c r="BY793" s="1" t="e">
        <f t="shared" si="280"/>
        <v>#VALUE!</v>
      </c>
      <c r="BZ793" s="1" t="e">
        <f t="shared" si="280"/>
        <v>#VALUE!</v>
      </c>
      <c r="CA793" s="1" t="e">
        <f t="shared" si="280"/>
        <v>#VALUE!</v>
      </c>
      <c r="CB793" s="1" t="e">
        <f t="shared" si="280"/>
        <v>#VALUE!</v>
      </c>
      <c r="CC793" s="1" t="e">
        <f t="shared" si="280"/>
        <v>#VALUE!</v>
      </c>
      <c r="CD793" s="1" t="e">
        <f t="shared" si="280"/>
        <v>#VALUE!</v>
      </c>
      <c r="CE793" s="1" t="e">
        <f t="shared" si="280"/>
        <v>#VALUE!</v>
      </c>
      <c r="CF793" s="1" t="e">
        <f t="shared" si="280"/>
        <v>#VALUE!</v>
      </c>
      <c r="CG793" s="1" t="e">
        <f t="shared" si="280"/>
        <v>#VALUE!</v>
      </c>
      <c r="CH793" s="1" t="e">
        <f t="shared" si="280"/>
        <v>#VALUE!</v>
      </c>
      <c r="CI793" s="1" t="e">
        <f t="shared" si="280"/>
        <v>#VALUE!</v>
      </c>
      <c r="CJ793" s="1" t="e">
        <f t="shared" si="280"/>
        <v>#VALUE!</v>
      </c>
      <c r="CK793" s="1" t="e">
        <f t="shared" si="280"/>
        <v>#VALUE!</v>
      </c>
      <c r="CL793" s="1" t="e">
        <f t="shared" si="280"/>
        <v>#VALUE!</v>
      </c>
      <c r="CM793" s="1" t="e">
        <f t="shared" si="280"/>
        <v>#VALUE!</v>
      </c>
      <c r="CN793" s="1" t="e">
        <f t="shared" si="280"/>
        <v>#VALUE!</v>
      </c>
      <c r="CO793" s="1" t="e">
        <f t="shared" si="280"/>
        <v>#VALUE!</v>
      </c>
      <c r="CP793" s="1" t="e">
        <f t="shared" si="280"/>
        <v>#VALUE!</v>
      </c>
      <c r="CQ793" s="1" t="e">
        <f t="shared" si="280"/>
        <v>#VALUE!</v>
      </c>
      <c r="CR793" s="1" t="e">
        <f t="shared" si="280"/>
        <v>#VALUE!</v>
      </c>
      <c r="CS793" s="1" t="e">
        <f t="shared" si="280"/>
        <v>#VALUE!</v>
      </c>
      <c r="CT793" s="1" t="e">
        <f t="shared" si="280"/>
        <v>#VALUE!</v>
      </c>
      <c r="CU793" s="1" t="e">
        <f t="shared" si="280"/>
        <v>#VALUE!</v>
      </c>
      <c r="CV793" s="1" t="e">
        <f t="shared" si="280"/>
        <v>#VALUE!</v>
      </c>
      <c r="CW793" s="1" t="e">
        <f t="shared" si="280"/>
        <v>#VALUE!</v>
      </c>
      <c r="CX793" s="7" t="e">
        <f t="shared" si="280"/>
        <v>#VALUE!</v>
      </c>
    </row>
    <row r="794" spans="2:102" x14ac:dyDescent="0.25">
      <c r="B794" s="25">
        <v>44</v>
      </c>
      <c r="C794" s="29">
        <f t="shared" si="248"/>
        <v>157.97707915645168</v>
      </c>
      <c r="D794" s="1">
        <f t="shared" si="279"/>
        <v>128.25940736955124</v>
      </c>
      <c r="E794" s="1">
        <f t="shared" si="279"/>
        <v>104.13120461836728</v>
      </c>
      <c r="F794" s="1">
        <f t="shared" si="279"/>
        <v>84.541325107941574</v>
      </c>
      <c r="G794" s="1">
        <f t="shared" si="279"/>
        <v>68.636271530058394</v>
      </c>
      <c r="H794" s="1">
        <f t="shared" si="279"/>
        <v>0.34662493615937978</v>
      </c>
      <c r="I794" s="1">
        <f t="shared" si="279"/>
        <v>0.3094308539698461</v>
      </c>
      <c r="J794" s="1">
        <f t="shared" si="279"/>
        <v>0.27622782821834319</v>
      </c>
      <c r="K794" s="1">
        <f t="shared" si="279"/>
        <v>0.24658760446805042</v>
      </c>
      <c r="L794" s="1">
        <f t="shared" si="279"/>
        <v>0.22012788149191537</v>
      </c>
      <c r="M794" s="1">
        <f t="shared" si="279"/>
        <v>0.31460106525105441</v>
      </c>
      <c r="N794" s="1">
        <f t="shared" si="279"/>
        <v>0.33734201618172593</v>
      </c>
      <c r="O794" s="1">
        <f t="shared" si="279"/>
        <v>0.36172679743736058</v>
      </c>
      <c r="P794" s="1">
        <f t="shared" si="279"/>
        <v>0.38787423332465215</v>
      </c>
      <c r="Q794" s="1">
        <f t="shared" si="279"/>
        <v>0.41591173736646869</v>
      </c>
      <c r="R794" s="1">
        <f t="shared" si="279"/>
        <v>0.42478416907638977</v>
      </c>
      <c r="S794" s="1">
        <f t="shared" si="279"/>
        <v>0.40483241745219728</v>
      </c>
      <c r="T794" s="1">
        <f t="shared" si="279"/>
        <v>0.38581778258910687</v>
      </c>
      <c r="U794" s="1">
        <f t="shared" si="279"/>
        <v>0.36769624891501151</v>
      </c>
      <c r="V794" s="1">
        <f t="shared" si="279"/>
        <v>0.3504258682314722</v>
      </c>
      <c r="W794" s="1">
        <f t="shared" si="279"/>
        <v>0.6281343166157175</v>
      </c>
      <c r="X794" s="1">
        <f t="shared" si="279"/>
        <v>0.69019370431208171</v>
      </c>
      <c r="Y794" s="1">
        <f t="shared" si="279"/>
        <v>0.75838453102449443</v>
      </c>
      <c r="Z794" s="1">
        <f t="shared" si="279"/>
        <v>0.83331258005868047</v>
      </c>
      <c r="AA794" s="1">
        <f t="shared" si="279"/>
        <v>0.91564348582230703</v>
      </c>
      <c r="AB794" s="1">
        <f t="shared" si="279"/>
        <v>1.138246128764004</v>
      </c>
      <c r="AC794" s="1">
        <f t="shared" si="279"/>
        <v>1.2122644100170803</v>
      </c>
      <c r="AD794" s="1">
        <f t="shared" si="279"/>
        <v>1.2910959767739403</v>
      </c>
      <c r="AE794" s="1">
        <f t="shared" si="279"/>
        <v>1.3750538288357506</v>
      </c>
      <c r="AF794" s="1">
        <f t="shared" si="279"/>
        <v>1.4644713198416537</v>
      </c>
      <c r="AG794" s="1">
        <f t="shared" si="279"/>
        <v>2.9229991597352192</v>
      </c>
      <c r="AH794" s="1">
        <f t="shared" si="279"/>
        <v>3.1111775070619125</v>
      </c>
      <c r="AI794" s="1">
        <f t="shared" si="279"/>
        <v>3.3114704640759229</v>
      </c>
      <c r="AJ794" s="1">
        <f t="shared" si="279"/>
        <v>3.5246579471112676</v>
      </c>
      <c r="AK794" s="1">
        <f t="shared" si="279"/>
        <v>3.7515700819457436</v>
      </c>
      <c r="AL794" s="1">
        <f t="shared" si="279"/>
        <v>7.4928066331248528</v>
      </c>
      <c r="AM794" s="1">
        <f t="shared" si="279"/>
        <v>7.8077323948773039</v>
      </c>
      <c r="AN794" s="1">
        <f t="shared" si="279"/>
        <v>8.13589394625944</v>
      </c>
      <c r="AO794" s="1">
        <f t="shared" si="279"/>
        <v>8.4778475370317086</v>
      </c>
      <c r="AP794" s="1">
        <f t="shared" si="279"/>
        <v>8.8341727928587446</v>
      </c>
      <c r="AQ794" s="1">
        <f t="shared" si="279"/>
        <v>30.626674393248752</v>
      </c>
      <c r="AR794" s="1">
        <f t="shared" si="279"/>
        <v>31.382932820526023</v>
      </c>
      <c r="AS794" s="1">
        <f t="shared" si="279"/>
        <v>32.15785426800214</v>
      </c>
      <c r="AT794" s="1">
        <f t="shared" si="279"/>
        <v>32.951899042191307</v>
      </c>
      <c r="AU794" s="1">
        <f t="shared" si="279"/>
        <v>25.831084002109687</v>
      </c>
      <c r="AV794" s="1" t="e">
        <f t="shared" si="279"/>
        <v>#VALUE!</v>
      </c>
      <c r="AW794" s="1" t="e">
        <f t="shared" si="279"/>
        <v>#VALUE!</v>
      </c>
      <c r="AX794" s="1" t="e">
        <f t="shared" si="279"/>
        <v>#VALUE!</v>
      </c>
      <c r="AY794" s="1" t="e">
        <f t="shared" si="279"/>
        <v>#VALUE!</v>
      </c>
      <c r="AZ794" s="1" t="e">
        <f t="shared" si="279"/>
        <v>#VALUE!</v>
      </c>
      <c r="BA794" s="1" t="e">
        <f t="shared" si="279"/>
        <v>#VALUE!</v>
      </c>
      <c r="BB794" s="1" t="e">
        <f t="shared" si="279"/>
        <v>#VALUE!</v>
      </c>
      <c r="BC794" s="1" t="e">
        <f t="shared" si="279"/>
        <v>#VALUE!</v>
      </c>
      <c r="BD794" s="1" t="e">
        <f t="shared" si="279"/>
        <v>#VALUE!</v>
      </c>
      <c r="BE794" s="1" t="e">
        <f t="shared" si="279"/>
        <v>#VALUE!</v>
      </c>
      <c r="BF794" s="1" t="e">
        <f t="shared" si="279"/>
        <v>#VALUE!</v>
      </c>
      <c r="BG794" s="1" t="e">
        <f t="shared" si="279"/>
        <v>#VALUE!</v>
      </c>
      <c r="BH794" s="1" t="e">
        <f t="shared" si="279"/>
        <v>#VALUE!</v>
      </c>
      <c r="BI794" s="1" t="e">
        <f t="shared" si="279"/>
        <v>#VALUE!</v>
      </c>
      <c r="BJ794" s="1" t="e">
        <f t="shared" si="279"/>
        <v>#VALUE!</v>
      </c>
      <c r="BK794" s="1" t="e">
        <f t="shared" si="279"/>
        <v>#VALUE!</v>
      </c>
      <c r="BL794" s="1" t="e">
        <f t="shared" si="279"/>
        <v>#VALUE!</v>
      </c>
      <c r="BM794" s="1" t="e">
        <f t="shared" si="279"/>
        <v>#VALUE!</v>
      </c>
      <c r="BN794" s="1" t="e">
        <f t="shared" si="279"/>
        <v>#VALUE!</v>
      </c>
      <c r="BO794" s="1" t="e">
        <f t="shared" ref="BO794" si="281">BO160*(BO267*0.5+BO688)</f>
        <v>#VALUE!</v>
      </c>
      <c r="BP794" s="1" t="e">
        <f t="shared" si="280"/>
        <v>#VALUE!</v>
      </c>
      <c r="BQ794" s="1" t="e">
        <f t="shared" si="280"/>
        <v>#VALUE!</v>
      </c>
      <c r="BR794" s="1" t="e">
        <f t="shared" si="280"/>
        <v>#VALUE!</v>
      </c>
      <c r="BS794" s="1" t="e">
        <f t="shared" si="280"/>
        <v>#VALUE!</v>
      </c>
      <c r="BT794" s="1" t="e">
        <f t="shared" si="280"/>
        <v>#VALUE!</v>
      </c>
      <c r="BU794" s="1" t="e">
        <f t="shared" si="280"/>
        <v>#VALUE!</v>
      </c>
      <c r="BV794" s="1" t="e">
        <f t="shared" si="280"/>
        <v>#VALUE!</v>
      </c>
      <c r="BW794" s="1" t="e">
        <f t="shared" si="280"/>
        <v>#VALUE!</v>
      </c>
      <c r="BX794" s="1" t="e">
        <f t="shared" si="280"/>
        <v>#VALUE!</v>
      </c>
      <c r="BY794" s="1" t="e">
        <f t="shared" si="280"/>
        <v>#VALUE!</v>
      </c>
      <c r="BZ794" s="1" t="e">
        <f t="shared" si="280"/>
        <v>#VALUE!</v>
      </c>
      <c r="CA794" s="1" t="e">
        <f t="shared" si="280"/>
        <v>#VALUE!</v>
      </c>
      <c r="CB794" s="1" t="e">
        <f t="shared" si="280"/>
        <v>#VALUE!</v>
      </c>
      <c r="CC794" s="1" t="e">
        <f t="shared" si="280"/>
        <v>#VALUE!</v>
      </c>
      <c r="CD794" s="1" t="e">
        <f t="shared" si="280"/>
        <v>#VALUE!</v>
      </c>
      <c r="CE794" s="1" t="e">
        <f t="shared" si="280"/>
        <v>#VALUE!</v>
      </c>
      <c r="CF794" s="1" t="e">
        <f t="shared" si="280"/>
        <v>#VALUE!</v>
      </c>
      <c r="CG794" s="1" t="e">
        <f t="shared" si="280"/>
        <v>#VALUE!</v>
      </c>
      <c r="CH794" s="1" t="e">
        <f t="shared" si="280"/>
        <v>#VALUE!</v>
      </c>
      <c r="CI794" s="1" t="e">
        <f t="shared" si="280"/>
        <v>#VALUE!</v>
      </c>
      <c r="CJ794" s="1" t="e">
        <f t="shared" si="280"/>
        <v>#VALUE!</v>
      </c>
      <c r="CK794" s="1" t="e">
        <f t="shared" si="280"/>
        <v>#VALUE!</v>
      </c>
      <c r="CL794" s="1" t="e">
        <f t="shared" si="280"/>
        <v>#VALUE!</v>
      </c>
      <c r="CM794" s="1" t="e">
        <f t="shared" si="280"/>
        <v>#VALUE!</v>
      </c>
      <c r="CN794" s="1" t="e">
        <f t="shared" si="280"/>
        <v>#VALUE!</v>
      </c>
      <c r="CO794" s="1" t="e">
        <f t="shared" si="280"/>
        <v>#VALUE!</v>
      </c>
      <c r="CP794" s="1" t="e">
        <f t="shared" si="280"/>
        <v>#VALUE!</v>
      </c>
      <c r="CQ794" s="1" t="e">
        <f t="shared" si="280"/>
        <v>#VALUE!</v>
      </c>
      <c r="CR794" s="1" t="e">
        <f t="shared" si="280"/>
        <v>#VALUE!</v>
      </c>
      <c r="CS794" s="1" t="e">
        <f t="shared" si="280"/>
        <v>#VALUE!</v>
      </c>
      <c r="CT794" s="1" t="e">
        <f t="shared" si="280"/>
        <v>#VALUE!</v>
      </c>
      <c r="CU794" s="1" t="e">
        <f t="shared" si="280"/>
        <v>#VALUE!</v>
      </c>
      <c r="CV794" s="1" t="e">
        <f t="shared" si="280"/>
        <v>#VALUE!</v>
      </c>
      <c r="CW794" s="1" t="e">
        <f t="shared" si="280"/>
        <v>#VALUE!</v>
      </c>
      <c r="CX794" s="7" t="e">
        <f t="shared" si="280"/>
        <v>#VALUE!</v>
      </c>
    </row>
    <row r="795" spans="2:102" x14ac:dyDescent="0.25">
      <c r="B795" s="25">
        <v>45</v>
      </c>
      <c r="C795" s="29">
        <f t="shared" si="248"/>
        <v>184.42510253475547</v>
      </c>
      <c r="D795" s="1">
        <f t="shared" ref="D795:BO798" si="282">D161*(D268*0.5+D689)</f>
        <v>95.587556005861416</v>
      </c>
      <c r="E795" s="1">
        <f t="shared" si="282"/>
        <v>77.610210653923758</v>
      </c>
      <c r="F795" s="1">
        <f t="shared" si="282"/>
        <v>63.01341361139243</v>
      </c>
      <c r="G795" s="1">
        <f t="shared" si="282"/>
        <v>51.161559460880049</v>
      </c>
      <c r="H795" s="1">
        <f t="shared" si="282"/>
        <v>0.96639806618008006</v>
      </c>
      <c r="I795" s="1">
        <f t="shared" si="282"/>
        <v>0.54575296006032081</v>
      </c>
      <c r="J795" s="1">
        <f t="shared" si="282"/>
        <v>0.48719200843280591</v>
      </c>
      <c r="K795" s="1">
        <f t="shared" si="282"/>
        <v>0.43491482464097347</v>
      </c>
      <c r="L795" s="1">
        <f t="shared" si="282"/>
        <v>0.38824714135677452</v>
      </c>
      <c r="M795" s="1">
        <f t="shared" si="282"/>
        <v>0.34658704217601316</v>
      </c>
      <c r="N795" s="1">
        <f t="shared" si="282"/>
        <v>0.49533349542216115</v>
      </c>
      <c r="O795" s="1">
        <f t="shared" si="282"/>
        <v>0.5311389912847585</v>
      </c>
      <c r="P795" s="1">
        <f t="shared" si="282"/>
        <v>0.56953270975037951</v>
      </c>
      <c r="Q795" s="1">
        <f t="shared" si="282"/>
        <v>0.61070174207736772</v>
      </c>
      <c r="R795" s="1">
        <f t="shared" si="282"/>
        <v>0.65484670352836871</v>
      </c>
      <c r="S795" s="1">
        <f t="shared" si="282"/>
        <v>0.66881639771285262</v>
      </c>
      <c r="T795" s="1">
        <f t="shared" si="282"/>
        <v>0.63740283630455252</v>
      </c>
      <c r="U795" s="1">
        <f t="shared" si="282"/>
        <v>0.60746473479346796</v>
      </c>
      <c r="V795" s="1">
        <f t="shared" si="282"/>
        <v>0.57893279248061813</v>
      </c>
      <c r="W795" s="1">
        <f t="shared" si="282"/>
        <v>0.55174096364317882</v>
      </c>
      <c r="X795" s="1">
        <f t="shared" si="282"/>
        <v>0.98898985997587241</v>
      </c>
      <c r="Y795" s="1">
        <f t="shared" si="282"/>
        <v>1.0867022312983889</v>
      </c>
      <c r="Z795" s="1">
        <f t="shared" si="282"/>
        <v>1.1940686011865929</v>
      </c>
      <c r="AA795" s="1">
        <f t="shared" si="282"/>
        <v>1.312042786225416</v>
      </c>
      <c r="AB795" s="1">
        <f t="shared" si="282"/>
        <v>1.441672840220809</v>
      </c>
      <c r="AC795" s="1">
        <f t="shared" si="282"/>
        <v>1.7921603196375233</v>
      </c>
      <c r="AD795" s="1">
        <f t="shared" si="282"/>
        <v>1.9087031898588727</v>
      </c>
      <c r="AE795" s="1">
        <f t="shared" si="282"/>
        <v>2.0328247542546105</v>
      </c>
      <c r="AF795" s="1">
        <f t="shared" si="282"/>
        <v>2.1650178493359538</v>
      </c>
      <c r="AG795" s="1">
        <f t="shared" si="282"/>
        <v>2.3058073603709413</v>
      </c>
      <c r="AH795" s="1">
        <f t="shared" si="282"/>
        <v>4.6022664386683907</v>
      </c>
      <c r="AI795" s="1">
        <f t="shared" si="282"/>
        <v>4.8985638644754426</v>
      </c>
      <c r="AJ795" s="1">
        <f t="shared" si="282"/>
        <v>5.2139370949051234</v>
      </c>
      <c r="AK795" s="1">
        <f t="shared" si="282"/>
        <v>5.5496142383970852</v>
      </c>
      <c r="AL795" s="1">
        <f t="shared" si="282"/>
        <v>5.9069024693279406</v>
      </c>
      <c r="AM795" s="1">
        <f t="shared" si="282"/>
        <v>11.797462963678951</v>
      </c>
      <c r="AN795" s="1">
        <f t="shared" si="282"/>
        <v>12.293240563332489</v>
      </c>
      <c r="AO795" s="1">
        <f t="shared" si="282"/>
        <v>12.809851752189594</v>
      </c>
      <c r="AP795" s="1">
        <f t="shared" si="282"/>
        <v>13.348171958387706</v>
      </c>
      <c r="AQ795" s="1">
        <f t="shared" si="282"/>
        <v>13.909113393847878</v>
      </c>
      <c r="AR795" s="1">
        <f t="shared" si="282"/>
        <v>48.220088152790943</v>
      </c>
      <c r="AS795" s="1">
        <f t="shared" si="282"/>
        <v>49.41016368225003</v>
      </c>
      <c r="AT795" s="1">
        <f t="shared" si="282"/>
        <v>50.62959359234857</v>
      </c>
      <c r="AU795" s="1">
        <f t="shared" si="282"/>
        <v>51.879101543206041</v>
      </c>
      <c r="AV795" s="1">
        <f t="shared" si="282"/>
        <v>40.67008793143097</v>
      </c>
      <c r="AW795" s="1" t="e">
        <f t="shared" si="282"/>
        <v>#VALUE!</v>
      </c>
      <c r="AX795" s="1" t="e">
        <f t="shared" si="282"/>
        <v>#VALUE!</v>
      </c>
      <c r="AY795" s="1" t="e">
        <f t="shared" si="282"/>
        <v>#VALUE!</v>
      </c>
      <c r="AZ795" s="1" t="e">
        <f t="shared" si="282"/>
        <v>#VALUE!</v>
      </c>
      <c r="BA795" s="1" t="e">
        <f t="shared" si="282"/>
        <v>#VALUE!</v>
      </c>
      <c r="BB795" s="1" t="e">
        <f t="shared" si="282"/>
        <v>#VALUE!</v>
      </c>
      <c r="BC795" s="1" t="e">
        <f t="shared" si="282"/>
        <v>#VALUE!</v>
      </c>
      <c r="BD795" s="1" t="e">
        <f t="shared" si="282"/>
        <v>#VALUE!</v>
      </c>
      <c r="BE795" s="1" t="e">
        <f t="shared" si="282"/>
        <v>#VALUE!</v>
      </c>
      <c r="BF795" s="1" t="e">
        <f t="shared" si="282"/>
        <v>#VALUE!</v>
      </c>
      <c r="BG795" s="1" t="e">
        <f t="shared" si="282"/>
        <v>#VALUE!</v>
      </c>
      <c r="BH795" s="1" t="e">
        <f t="shared" si="282"/>
        <v>#VALUE!</v>
      </c>
      <c r="BI795" s="1" t="e">
        <f t="shared" si="282"/>
        <v>#VALUE!</v>
      </c>
      <c r="BJ795" s="1" t="e">
        <f t="shared" si="282"/>
        <v>#VALUE!</v>
      </c>
      <c r="BK795" s="1" t="e">
        <f t="shared" si="282"/>
        <v>#VALUE!</v>
      </c>
      <c r="BL795" s="1" t="e">
        <f t="shared" si="282"/>
        <v>#VALUE!</v>
      </c>
      <c r="BM795" s="1" t="e">
        <f t="shared" si="282"/>
        <v>#VALUE!</v>
      </c>
      <c r="BN795" s="1" t="e">
        <f t="shared" si="282"/>
        <v>#VALUE!</v>
      </c>
      <c r="BO795" s="1" t="e">
        <f t="shared" si="282"/>
        <v>#VALUE!</v>
      </c>
      <c r="BP795" s="1" t="e">
        <f t="shared" si="280"/>
        <v>#VALUE!</v>
      </c>
      <c r="BQ795" s="1" t="e">
        <f t="shared" si="280"/>
        <v>#VALUE!</v>
      </c>
      <c r="BR795" s="1" t="e">
        <f t="shared" si="280"/>
        <v>#VALUE!</v>
      </c>
      <c r="BS795" s="1" t="e">
        <f t="shared" si="280"/>
        <v>#VALUE!</v>
      </c>
      <c r="BT795" s="1" t="e">
        <f t="shared" si="280"/>
        <v>#VALUE!</v>
      </c>
      <c r="BU795" s="1" t="e">
        <f t="shared" si="280"/>
        <v>#VALUE!</v>
      </c>
      <c r="BV795" s="1" t="e">
        <f t="shared" si="280"/>
        <v>#VALUE!</v>
      </c>
      <c r="BW795" s="1" t="e">
        <f t="shared" si="280"/>
        <v>#VALUE!</v>
      </c>
      <c r="BX795" s="1" t="e">
        <f t="shared" si="280"/>
        <v>#VALUE!</v>
      </c>
      <c r="BY795" s="1" t="e">
        <f t="shared" si="280"/>
        <v>#VALUE!</v>
      </c>
      <c r="BZ795" s="1" t="e">
        <f t="shared" si="280"/>
        <v>#VALUE!</v>
      </c>
      <c r="CA795" s="1" t="e">
        <f t="shared" si="280"/>
        <v>#VALUE!</v>
      </c>
      <c r="CB795" s="1" t="e">
        <f t="shared" si="280"/>
        <v>#VALUE!</v>
      </c>
      <c r="CC795" s="1" t="e">
        <f t="shared" si="280"/>
        <v>#VALUE!</v>
      </c>
      <c r="CD795" s="1" t="e">
        <f t="shared" si="280"/>
        <v>#VALUE!</v>
      </c>
      <c r="CE795" s="1" t="e">
        <f t="shared" si="280"/>
        <v>#VALUE!</v>
      </c>
      <c r="CF795" s="1" t="e">
        <f t="shared" si="280"/>
        <v>#VALUE!</v>
      </c>
      <c r="CG795" s="1" t="e">
        <f t="shared" si="280"/>
        <v>#VALUE!</v>
      </c>
      <c r="CH795" s="1" t="e">
        <f t="shared" si="280"/>
        <v>#VALUE!</v>
      </c>
      <c r="CI795" s="1" t="e">
        <f t="shared" si="280"/>
        <v>#VALUE!</v>
      </c>
      <c r="CJ795" s="1" t="e">
        <f t="shared" si="280"/>
        <v>#VALUE!</v>
      </c>
      <c r="CK795" s="1" t="e">
        <f t="shared" si="280"/>
        <v>#VALUE!</v>
      </c>
      <c r="CL795" s="1" t="e">
        <f t="shared" si="280"/>
        <v>#VALUE!</v>
      </c>
      <c r="CM795" s="1" t="e">
        <f t="shared" si="280"/>
        <v>#VALUE!</v>
      </c>
      <c r="CN795" s="1" t="e">
        <f t="shared" si="280"/>
        <v>#VALUE!</v>
      </c>
      <c r="CO795" s="1" t="e">
        <f t="shared" si="280"/>
        <v>#VALUE!</v>
      </c>
      <c r="CP795" s="1" t="e">
        <f t="shared" si="280"/>
        <v>#VALUE!</v>
      </c>
      <c r="CQ795" s="1" t="e">
        <f t="shared" si="280"/>
        <v>#VALUE!</v>
      </c>
      <c r="CR795" s="1" t="e">
        <f t="shared" si="280"/>
        <v>#VALUE!</v>
      </c>
      <c r="CS795" s="1" t="e">
        <f t="shared" si="280"/>
        <v>#VALUE!</v>
      </c>
      <c r="CT795" s="1" t="e">
        <f t="shared" si="280"/>
        <v>#VALUE!</v>
      </c>
      <c r="CU795" s="1" t="e">
        <f t="shared" si="280"/>
        <v>#VALUE!</v>
      </c>
      <c r="CV795" s="1" t="e">
        <f t="shared" si="280"/>
        <v>#VALUE!</v>
      </c>
      <c r="CW795" s="1" t="e">
        <f t="shared" si="280"/>
        <v>#VALUE!</v>
      </c>
      <c r="CX795" s="7" t="e">
        <f t="shared" si="280"/>
        <v>#VALUE!</v>
      </c>
    </row>
    <row r="796" spans="2:102" x14ac:dyDescent="0.25">
      <c r="B796" s="25">
        <v>46</v>
      </c>
      <c r="C796" s="29">
        <f t="shared" si="248"/>
        <v>188.2555804255216</v>
      </c>
      <c r="D796" s="1">
        <f t="shared" si="282"/>
        <v>162.2953518777343</v>
      </c>
      <c r="E796" s="1">
        <f t="shared" si="282"/>
        <v>84.121835763371834</v>
      </c>
      <c r="F796" s="1">
        <f t="shared" si="282"/>
        <v>68.304245661795633</v>
      </c>
      <c r="G796" s="1">
        <f t="shared" si="282"/>
        <v>55.460453475531814</v>
      </c>
      <c r="H796" s="1">
        <f t="shared" si="282"/>
        <v>1.0476310222588292</v>
      </c>
      <c r="I796" s="1">
        <f t="shared" si="282"/>
        <v>0.98361515617018891</v>
      </c>
      <c r="J796" s="1">
        <f t="shared" si="282"/>
        <v>0.55547624511858906</v>
      </c>
      <c r="K796" s="1">
        <f t="shared" si="282"/>
        <v>0.49587221969670642</v>
      </c>
      <c r="L796" s="1">
        <f t="shared" si="282"/>
        <v>0.44266385875167358</v>
      </c>
      <c r="M796" s="1">
        <f t="shared" si="282"/>
        <v>0.39516489114669479</v>
      </c>
      <c r="N796" s="1">
        <f t="shared" si="282"/>
        <v>0.35276268438784614</v>
      </c>
      <c r="O796" s="1">
        <f t="shared" si="282"/>
        <v>0.50415983417836152</v>
      </c>
      <c r="P796" s="1">
        <f t="shared" si="282"/>
        <v>0.54060363280101564</v>
      </c>
      <c r="Q796" s="1">
        <f t="shared" si="282"/>
        <v>0.5796818147761571</v>
      </c>
      <c r="R796" s="1">
        <f t="shared" si="282"/>
        <v>0.62158480961293927</v>
      </c>
      <c r="S796" s="1">
        <f t="shared" si="282"/>
        <v>0.66651681224053083</v>
      </c>
      <c r="T796" s="1">
        <f t="shared" si="282"/>
        <v>0.68073564221777283</v>
      </c>
      <c r="U796" s="1">
        <f t="shared" si="282"/>
        <v>0.6487624187625779</v>
      </c>
      <c r="V796" s="1">
        <f t="shared" si="282"/>
        <v>0.61829093385047418</v>
      </c>
      <c r="W796" s="1">
        <f t="shared" si="282"/>
        <v>0.58925065288220124</v>
      </c>
      <c r="X796" s="1">
        <f t="shared" si="282"/>
        <v>0.56157435417155599</v>
      </c>
      <c r="Y796" s="1">
        <f t="shared" si="282"/>
        <v>1.0066166552524802</v>
      </c>
      <c r="Z796" s="1">
        <f t="shared" si="282"/>
        <v>1.1060711574880444</v>
      </c>
      <c r="AA796" s="1">
        <f t="shared" si="282"/>
        <v>1.2153518404735724</v>
      </c>
      <c r="AB796" s="1">
        <f t="shared" si="282"/>
        <v>1.3354295382889587</v>
      </c>
      <c r="AC796" s="1">
        <f t="shared" si="282"/>
        <v>1.467371004146693</v>
      </c>
      <c r="AD796" s="1">
        <f t="shared" si="282"/>
        <v>1.8241074839686031</v>
      </c>
      <c r="AE796" s="1">
        <f t="shared" si="282"/>
        <v>1.942729428093052</v>
      </c>
      <c r="AF796" s="1">
        <f t="shared" si="282"/>
        <v>2.0690653694252696</v>
      </c>
      <c r="AG796" s="1">
        <f t="shared" si="282"/>
        <v>2.2036169497961593</v>
      </c>
      <c r="AH796" s="1">
        <f t="shared" si="282"/>
        <v>2.3469184328306851</v>
      </c>
      <c r="AI796" s="1">
        <f t="shared" si="282"/>
        <v>4.6843313436957326</v>
      </c>
      <c r="AJ796" s="1">
        <f t="shared" si="282"/>
        <v>4.9859222140577684</v>
      </c>
      <c r="AK796" s="1">
        <f t="shared" si="282"/>
        <v>5.3069303328426329</v>
      </c>
      <c r="AL796" s="1">
        <f t="shared" si="282"/>
        <v>5.6486058326845727</v>
      </c>
      <c r="AM796" s="1">
        <f t="shared" si="282"/>
        <v>6.012279332786111</v>
      </c>
      <c r="AN796" s="1">
        <f t="shared" si="282"/>
        <v>12.007855559007119</v>
      </c>
      <c r="AO796" s="1">
        <f t="shared" si="282"/>
        <v>12.51240223415537</v>
      </c>
      <c r="AP796" s="1">
        <f t="shared" si="282"/>
        <v>13.038147989348449</v>
      </c>
      <c r="AQ796" s="1">
        <f t="shared" si="282"/>
        <v>13.585983486182391</v>
      </c>
      <c r="AR796" s="1">
        <f t="shared" si="282"/>
        <v>14.156836804958683</v>
      </c>
      <c r="AS796" s="1">
        <f t="shared" si="282"/>
        <v>49.078313086860142</v>
      </c>
      <c r="AT796" s="1">
        <f t="shared" si="282"/>
        <v>50.288973872769269</v>
      </c>
      <c r="AU796" s="1">
        <f t="shared" si="282"/>
        <v>51.52948278488752</v>
      </c>
      <c r="AV796" s="1">
        <f t="shared" si="282"/>
        <v>52.8005753257886</v>
      </c>
      <c r="AW796" s="1">
        <f t="shared" si="282"/>
        <v>41.394330279414774</v>
      </c>
      <c r="AX796" s="1" t="e">
        <f t="shared" si="282"/>
        <v>#VALUE!</v>
      </c>
      <c r="AY796" s="1" t="e">
        <f t="shared" si="282"/>
        <v>#VALUE!</v>
      </c>
      <c r="AZ796" s="1" t="e">
        <f t="shared" si="282"/>
        <v>#VALUE!</v>
      </c>
      <c r="BA796" s="1" t="e">
        <f t="shared" si="282"/>
        <v>#VALUE!</v>
      </c>
      <c r="BB796" s="1" t="e">
        <f t="shared" si="282"/>
        <v>#VALUE!</v>
      </c>
      <c r="BC796" s="1" t="e">
        <f t="shared" si="282"/>
        <v>#VALUE!</v>
      </c>
      <c r="BD796" s="1" t="e">
        <f t="shared" si="282"/>
        <v>#VALUE!</v>
      </c>
      <c r="BE796" s="1" t="e">
        <f t="shared" si="282"/>
        <v>#VALUE!</v>
      </c>
      <c r="BF796" s="1" t="e">
        <f t="shared" si="282"/>
        <v>#VALUE!</v>
      </c>
      <c r="BG796" s="1" t="e">
        <f t="shared" si="282"/>
        <v>#VALUE!</v>
      </c>
      <c r="BH796" s="1" t="e">
        <f t="shared" si="282"/>
        <v>#VALUE!</v>
      </c>
      <c r="BI796" s="1" t="e">
        <f t="shared" si="282"/>
        <v>#VALUE!</v>
      </c>
      <c r="BJ796" s="1" t="e">
        <f t="shared" si="282"/>
        <v>#VALUE!</v>
      </c>
      <c r="BK796" s="1" t="e">
        <f t="shared" si="282"/>
        <v>#VALUE!</v>
      </c>
      <c r="BL796" s="1" t="e">
        <f t="shared" si="282"/>
        <v>#VALUE!</v>
      </c>
      <c r="BM796" s="1" t="e">
        <f t="shared" si="282"/>
        <v>#VALUE!</v>
      </c>
      <c r="BN796" s="1" t="e">
        <f t="shared" si="282"/>
        <v>#VALUE!</v>
      </c>
      <c r="BO796" s="1" t="e">
        <f t="shared" si="282"/>
        <v>#VALUE!</v>
      </c>
      <c r="BP796" s="1" t="e">
        <f t="shared" si="280"/>
        <v>#VALUE!</v>
      </c>
      <c r="BQ796" s="1" t="e">
        <f t="shared" si="280"/>
        <v>#VALUE!</v>
      </c>
      <c r="BR796" s="1" t="e">
        <f t="shared" si="280"/>
        <v>#VALUE!</v>
      </c>
      <c r="BS796" s="1" t="e">
        <f t="shared" si="280"/>
        <v>#VALUE!</v>
      </c>
      <c r="BT796" s="1" t="e">
        <f t="shared" si="280"/>
        <v>#VALUE!</v>
      </c>
      <c r="BU796" s="1" t="e">
        <f t="shared" si="280"/>
        <v>#VALUE!</v>
      </c>
      <c r="BV796" s="1" t="e">
        <f t="shared" si="280"/>
        <v>#VALUE!</v>
      </c>
      <c r="BW796" s="1" t="e">
        <f t="shared" si="280"/>
        <v>#VALUE!</v>
      </c>
      <c r="BX796" s="1" t="e">
        <f t="shared" si="280"/>
        <v>#VALUE!</v>
      </c>
      <c r="BY796" s="1" t="e">
        <f t="shared" si="280"/>
        <v>#VALUE!</v>
      </c>
      <c r="BZ796" s="1" t="e">
        <f t="shared" si="280"/>
        <v>#VALUE!</v>
      </c>
      <c r="CA796" s="1" t="e">
        <f t="shared" si="280"/>
        <v>#VALUE!</v>
      </c>
      <c r="CB796" s="1" t="e">
        <f t="shared" si="280"/>
        <v>#VALUE!</v>
      </c>
      <c r="CC796" s="1" t="e">
        <f t="shared" si="280"/>
        <v>#VALUE!</v>
      </c>
      <c r="CD796" s="1" t="e">
        <f t="shared" si="280"/>
        <v>#VALUE!</v>
      </c>
      <c r="CE796" s="1" t="e">
        <f t="shared" si="280"/>
        <v>#VALUE!</v>
      </c>
      <c r="CF796" s="1" t="e">
        <f t="shared" si="280"/>
        <v>#VALUE!</v>
      </c>
      <c r="CG796" s="1" t="e">
        <f t="shared" si="280"/>
        <v>#VALUE!</v>
      </c>
      <c r="CH796" s="1" t="e">
        <f t="shared" si="280"/>
        <v>#VALUE!</v>
      </c>
      <c r="CI796" s="1" t="e">
        <f t="shared" si="280"/>
        <v>#VALUE!</v>
      </c>
      <c r="CJ796" s="1" t="e">
        <f t="shared" si="280"/>
        <v>#VALUE!</v>
      </c>
      <c r="CK796" s="1" t="e">
        <f t="shared" si="280"/>
        <v>#VALUE!</v>
      </c>
      <c r="CL796" s="1" t="e">
        <f t="shared" si="280"/>
        <v>#VALUE!</v>
      </c>
      <c r="CM796" s="1" t="e">
        <f t="shared" si="280"/>
        <v>#VALUE!</v>
      </c>
      <c r="CN796" s="1" t="e">
        <f t="shared" si="280"/>
        <v>#VALUE!</v>
      </c>
      <c r="CO796" s="1" t="e">
        <f t="shared" si="280"/>
        <v>#VALUE!</v>
      </c>
      <c r="CP796" s="1" t="e">
        <f t="shared" si="280"/>
        <v>#VALUE!</v>
      </c>
      <c r="CQ796" s="1" t="e">
        <f t="shared" si="280"/>
        <v>#VALUE!</v>
      </c>
      <c r="CR796" s="1" t="e">
        <f t="shared" si="280"/>
        <v>#VALUE!</v>
      </c>
      <c r="CS796" s="1" t="e">
        <f t="shared" si="280"/>
        <v>#VALUE!</v>
      </c>
      <c r="CT796" s="1" t="e">
        <f t="shared" si="280"/>
        <v>#VALUE!</v>
      </c>
      <c r="CU796" s="1" t="e">
        <f t="shared" si="280"/>
        <v>#VALUE!</v>
      </c>
      <c r="CV796" s="1" t="e">
        <f t="shared" si="280"/>
        <v>#VALUE!</v>
      </c>
      <c r="CW796" s="1" t="e">
        <f t="shared" si="280"/>
        <v>#VALUE!</v>
      </c>
      <c r="CX796" s="7" t="e">
        <f t="shared" si="280"/>
        <v>#VALUE!</v>
      </c>
    </row>
    <row r="797" spans="2:102" x14ac:dyDescent="0.25">
      <c r="B797" s="25">
        <v>47</v>
      </c>
      <c r="C797" s="29">
        <f t="shared" si="248"/>
        <v>192.08605831628773</v>
      </c>
      <c r="D797" s="1">
        <f t="shared" si="282"/>
        <v>165.60649143265553</v>
      </c>
      <c r="E797" s="1">
        <f t="shared" si="282"/>
        <v>142.7762106863793</v>
      </c>
      <c r="F797" s="1">
        <f t="shared" si="282"/>
        <v>74.008074174638381</v>
      </c>
      <c r="G797" s="1">
        <f t="shared" si="282"/>
        <v>60.09505881932872</v>
      </c>
      <c r="H797" s="1">
        <f t="shared" si="282"/>
        <v>1.1352090449682277</v>
      </c>
      <c r="I797" s="1">
        <f t="shared" si="282"/>
        <v>1.0658422977363056</v>
      </c>
      <c r="J797" s="1">
        <f t="shared" si="282"/>
        <v>1.000714192525725</v>
      </c>
      <c r="K797" s="1">
        <f t="shared" si="282"/>
        <v>0.5651328600076404</v>
      </c>
      <c r="L797" s="1">
        <f t="shared" si="282"/>
        <v>0.50449291303849009</v>
      </c>
      <c r="M797" s="1">
        <f t="shared" si="282"/>
        <v>0.4503597599080425</v>
      </c>
      <c r="N797" s="1">
        <f t="shared" si="282"/>
        <v>0.40203520798309356</v>
      </c>
      <c r="O797" s="1">
        <f t="shared" si="282"/>
        <v>0.35889598216187801</v>
      </c>
      <c r="P797" s="1">
        <f t="shared" si="282"/>
        <v>0.51292565365177445</v>
      </c>
      <c r="Q797" s="1">
        <f t="shared" si="282"/>
        <v>0.55000337856261683</v>
      </c>
      <c r="R797" s="1">
        <f t="shared" si="282"/>
        <v>0.58976133108937612</v>
      </c>
      <c r="S797" s="1">
        <f t="shared" si="282"/>
        <v>0.63239325610533637</v>
      </c>
      <c r="T797" s="1">
        <f t="shared" si="282"/>
        <v>0.67810690366421045</v>
      </c>
      <c r="U797" s="1">
        <f t="shared" si="282"/>
        <v>0.69257316130948932</v>
      </c>
      <c r="V797" s="1">
        <f t="shared" si="282"/>
        <v>0.66004411327801094</v>
      </c>
      <c r="W797" s="1">
        <f t="shared" si="282"/>
        <v>0.62904290224459347</v>
      </c>
      <c r="X797" s="1">
        <f t="shared" si="282"/>
        <v>0.59949776817054035</v>
      </c>
      <c r="Y797" s="1">
        <f t="shared" si="282"/>
        <v>0.57134032147010338</v>
      </c>
      <c r="Z797" s="1">
        <f t="shared" si="282"/>
        <v>1.0241225916580836</v>
      </c>
      <c r="AA797" s="1">
        <f t="shared" si="282"/>
        <v>1.1253072801463502</v>
      </c>
      <c r="AB797" s="1">
        <f t="shared" si="282"/>
        <v>1.2364891510603908</v>
      </c>
      <c r="AC797" s="1">
        <f t="shared" si="282"/>
        <v>1.3586559393037994</v>
      </c>
      <c r="AD797" s="1">
        <f t="shared" si="282"/>
        <v>1.4928929692933424</v>
      </c>
      <c r="AE797" s="1">
        <f t="shared" si="282"/>
        <v>1.8558356042370838</v>
      </c>
      <c r="AF797" s="1">
        <f t="shared" si="282"/>
        <v>1.9765223680789441</v>
      </c>
      <c r="AG797" s="1">
        <f t="shared" si="282"/>
        <v>2.1050575045775233</v>
      </c>
      <c r="AH797" s="1">
        <f t="shared" si="282"/>
        <v>2.2419514005215722</v>
      </c>
      <c r="AI797" s="1">
        <f t="shared" si="282"/>
        <v>2.3877476336027654</v>
      </c>
      <c r="AJ797" s="1">
        <f t="shared" si="282"/>
        <v>4.7658335886881833</v>
      </c>
      <c r="AK797" s="1">
        <f t="shared" si="282"/>
        <v>5.0726816158518577</v>
      </c>
      <c r="AL797" s="1">
        <f t="shared" si="282"/>
        <v>5.399285994923618</v>
      </c>
      <c r="AM797" s="1">
        <f t="shared" si="282"/>
        <v>5.746918731799961</v>
      </c>
      <c r="AN797" s="1">
        <f t="shared" si="282"/>
        <v>6.1169337298392454</v>
      </c>
      <c r="AO797" s="1">
        <f t="shared" si="282"/>
        <v>12.216805658743951</v>
      </c>
      <c r="AP797" s="1">
        <f t="shared" si="282"/>
        <v>12.730061246447855</v>
      </c>
      <c r="AQ797" s="1">
        <f t="shared" si="282"/>
        <v>13.26487889579032</v>
      </c>
      <c r="AR797" s="1">
        <f t="shared" si="282"/>
        <v>13.822164397172068</v>
      </c>
      <c r="AS797" s="1">
        <f t="shared" si="282"/>
        <v>14.40286159025408</v>
      </c>
      <c r="AT797" s="1">
        <f t="shared" si="282"/>
        <v>49.930652895424878</v>
      </c>
      <c r="AU797" s="1">
        <f t="shared" si="282"/>
        <v>51.161757445891055</v>
      </c>
      <c r="AV797" s="1">
        <f t="shared" si="282"/>
        <v>52.423200466352668</v>
      </c>
      <c r="AW797" s="1">
        <f t="shared" si="282"/>
        <v>53.715729220061945</v>
      </c>
      <c r="AX797" s="1">
        <f t="shared" si="282"/>
        <v>42.113606482792079</v>
      </c>
      <c r="AY797" s="1" t="e">
        <f t="shared" si="282"/>
        <v>#VALUE!</v>
      </c>
      <c r="AZ797" s="1" t="e">
        <f t="shared" si="282"/>
        <v>#VALUE!</v>
      </c>
      <c r="BA797" s="1" t="e">
        <f t="shared" si="282"/>
        <v>#VALUE!</v>
      </c>
      <c r="BB797" s="1" t="e">
        <f t="shared" si="282"/>
        <v>#VALUE!</v>
      </c>
      <c r="BC797" s="1" t="e">
        <f t="shared" si="282"/>
        <v>#VALUE!</v>
      </c>
      <c r="BD797" s="1" t="e">
        <f t="shared" si="282"/>
        <v>#VALUE!</v>
      </c>
      <c r="BE797" s="1" t="e">
        <f t="shared" si="282"/>
        <v>#VALUE!</v>
      </c>
      <c r="BF797" s="1" t="e">
        <f t="shared" si="282"/>
        <v>#VALUE!</v>
      </c>
      <c r="BG797" s="1" t="e">
        <f t="shared" si="282"/>
        <v>#VALUE!</v>
      </c>
      <c r="BH797" s="1" t="e">
        <f t="shared" si="282"/>
        <v>#VALUE!</v>
      </c>
      <c r="BI797" s="1" t="e">
        <f t="shared" si="282"/>
        <v>#VALUE!</v>
      </c>
      <c r="BJ797" s="1" t="e">
        <f t="shared" si="282"/>
        <v>#VALUE!</v>
      </c>
      <c r="BK797" s="1" t="e">
        <f t="shared" si="282"/>
        <v>#VALUE!</v>
      </c>
      <c r="BL797" s="1" t="e">
        <f t="shared" si="282"/>
        <v>#VALUE!</v>
      </c>
      <c r="BM797" s="1" t="e">
        <f t="shared" si="282"/>
        <v>#VALUE!</v>
      </c>
      <c r="BN797" s="1" t="e">
        <f t="shared" si="282"/>
        <v>#VALUE!</v>
      </c>
      <c r="BO797" s="1" t="e">
        <f t="shared" si="282"/>
        <v>#VALUE!</v>
      </c>
      <c r="BP797" s="1" t="e">
        <f t="shared" si="280"/>
        <v>#VALUE!</v>
      </c>
      <c r="BQ797" s="1" t="e">
        <f t="shared" si="280"/>
        <v>#VALUE!</v>
      </c>
      <c r="BR797" s="1" t="e">
        <f t="shared" si="280"/>
        <v>#VALUE!</v>
      </c>
      <c r="BS797" s="1" t="e">
        <f t="shared" si="280"/>
        <v>#VALUE!</v>
      </c>
      <c r="BT797" s="1" t="e">
        <f t="shared" si="280"/>
        <v>#VALUE!</v>
      </c>
      <c r="BU797" s="1" t="e">
        <f t="shared" si="280"/>
        <v>#VALUE!</v>
      </c>
      <c r="BV797" s="1" t="e">
        <f t="shared" si="280"/>
        <v>#VALUE!</v>
      </c>
      <c r="BW797" s="1" t="e">
        <f t="shared" si="280"/>
        <v>#VALUE!</v>
      </c>
      <c r="BX797" s="1" t="e">
        <f t="shared" si="280"/>
        <v>#VALUE!</v>
      </c>
      <c r="BY797" s="1" t="e">
        <f t="shared" si="280"/>
        <v>#VALUE!</v>
      </c>
      <c r="BZ797" s="1" t="e">
        <f t="shared" si="280"/>
        <v>#VALUE!</v>
      </c>
      <c r="CA797" s="1" t="e">
        <f t="shared" si="280"/>
        <v>#VALUE!</v>
      </c>
      <c r="CB797" s="1" t="e">
        <f t="shared" si="280"/>
        <v>#VALUE!</v>
      </c>
      <c r="CC797" s="1" t="e">
        <f t="shared" si="280"/>
        <v>#VALUE!</v>
      </c>
      <c r="CD797" s="1" t="e">
        <f t="shared" si="280"/>
        <v>#VALUE!</v>
      </c>
      <c r="CE797" s="1" t="e">
        <f t="shared" si="280"/>
        <v>#VALUE!</v>
      </c>
      <c r="CF797" s="1" t="e">
        <f t="shared" si="280"/>
        <v>#VALUE!</v>
      </c>
      <c r="CG797" s="1" t="e">
        <f t="shared" si="280"/>
        <v>#VALUE!</v>
      </c>
      <c r="CH797" s="1" t="e">
        <f t="shared" si="280"/>
        <v>#VALUE!</v>
      </c>
      <c r="CI797" s="1" t="e">
        <f t="shared" si="280"/>
        <v>#VALUE!</v>
      </c>
      <c r="CJ797" s="1" t="e">
        <f t="shared" si="280"/>
        <v>#VALUE!</v>
      </c>
      <c r="CK797" s="1" t="e">
        <f t="shared" si="280"/>
        <v>#VALUE!</v>
      </c>
      <c r="CL797" s="1" t="e">
        <f t="shared" si="280"/>
        <v>#VALUE!</v>
      </c>
      <c r="CM797" s="1" t="e">
        <f t="shared" si="280"/>
        <v>#VALUE!</v>
      </c>
      <c r="CN797" s="1" t="e">
        <f t="shared" si="280"/>
        <v>#VALUE!</v>
      </c>
      <c r="CO797" s="1" t="e">
        <f t="shared" si="280"/>
        <v>#VALUE!</v>
      </c>
      <c r="CP797" s="1" t="e">
        <f t="shared" si="280"/>
        <v>#VALUE!</v>
      </c>
      <c r="CQ797" s="1" t="e">
        <f t="shared" si="280"/>
        <v>#VALUE!</v>
      </c>
      <c r="CR797" s="1" t="e">
        <f t="shared" si="280"/>
        <v>#VALUE!</v>
      </c>
      <c r="CS797" s="1" t="e">
        <f t="shared" si="280"/>
        <v>#VALUE!</v>
      </c>
      <c r="CT797" s="1" t="e">
        <f t="shared" si="280"/>
        <v>#VALUE!</v>
      </c>
      <c r="CU797" s="1" t="e">
        <f t="shared" si="280"/>
        <v>#VALUE!</v>
      </c>
      <c r="CV797" s="1" t="e">
        <f t="shared" si="280"/>
        <v>#VALUE!</v>
      </c>
      <c r="CW797" s="1" t="e">
        <f t="shared" si="280"/>
        <v>#VALUE!</v>
      </c>
      <c r="CX797" s="7" t="e">
        <f t="shared" si="280"/>
        <v>#VALUE!</v>
      </c>
    </row>
    <row r="798" spans="2:102" x14ac:dyDescent="0.25">
      <c r="B798" s="25">
        <v>48</v>
      </c>
      <c r="C798" s="29">
        <f t="shared" si="248"/>
        <v>195.91653620705389</v>
      </c>
      <c r="D798" s="1">
        <f t="shared" si="282"/>
        <v>168.91763098757676</v>
      </c>
      <c r="E798" s="1">
        <f t="shared" si="282"/>
        <v>145.63842408763486</v>
      </c>
      <c r="F798" s="1">
        <f t="shared" si="282"/>
        <v>125.56657420328735</v>
      </c>
      <c r="G798" s="1">
        <f t="shared" si="282"/>
        <v>65.090436498086447</v>
      </c>
      <c r="H798" s="1">
        <f t="shared" si="282"/>
        <v>1.2296058638765728</v>
      </c>
      <c r="I798" s="1">
        <f t="shared" si="282"/>
        <v>1.1544716451980512</v>
      </c>
      <c r="J798" s="1">
        <f t="shared" si="282"/>
        <v>1.083928450368957</v>
      </c>
      <c r="K798" s="1">
        <f t="shared" si="282"/>
        <v>1.0176957481381468</v>
      </c>
      <c r="L798" s="1">
        <f t="shared" si="282"/>
        <v>0.57472312826469307</v>
      </c>
      <c r="M798" s="1">
        <f t="shared" si="282"/>
        <v>0.51305437728669434</v>
      </c>
      <c r="N798" s="1">
        <f t="shared" si="282"/>
        <v>0.45800278595353561</v>
      </c>
      <c r="O798" s="1">
        <f t="shared" si="282"/>
        <v>0.4088583220483038</v>
      </c>
      <c r="P798" s="1">
        <f t="shared" si="282"/>
        <v>0.36498714098676638</v>
      </c>
      <c r="Q798" s="1">
        <f t="shared" si="282"/>
        <v>0.52163124752947498</v>
      </c>
      <c r="R798" s="1">
        <f t="shared" si="282"/>
        <v>0.55933854349449008</v>
      </c>
      <c r="S798" s="1">
        <f t="shared" si="282"/>
        <v>0.59977159638862387</v>
      </c>
      <c r="T798" s="1">
        <f t="shared" si="282"/>
        <v>0.64312744367364205</v>
      </c>
      <c r="U798" s="1">
        <f t="shared" si="282"/>
        <v>0.68961736610491564</v>
      </c>
      <c r="V798" s="1">
        <f t="shared" si="282"/>
        <v>0.70432935158257892</v>
      </c>
      <c r="W798" s="1">
        <f t="shared" si="282"/>
        <v>0.67124829782297957</v>
      </c>
      <c r="X798" s="1">
        <f t="shared" si="282"/>
        <v>0.63972100019986222</v>
      </c>
      <c r="Y798" s="1">
        <f t="shared" si="282"/>
        <v>0.60967448165503313</v>
      </c>
      <c r="Z798" s="1">
        <f t="shared" si="282"/>
        <v>0.58103919272779758</v>
      </c>
      <c r="AA798" s="1">
        <f t="shared" si="282"/>
        <v>1.0415082556916759</v>
      </c>
      <c r="AB798" s="1">
        <f t="shared" si="282"/>
        <v>1.1444112437363532</v>
      </c>
      <c r="AC798" s="1">
        <f t="shared" si="282"/>
        <v>1.2574812411027843</v>
      </c>
      <c r="AD798" s="1">
        <f t="shared" si="282"/>
        <v>1.3817227674131853</v>
      </c>
      <c r="AE798" s="1">
        <f t="shared" si="282"/>
        <v>1.5182395907084023</v>
      </c>
      <c r="AF798" s="1">
        <f t="shared" si="282"/>
        <v>1.8873457434067706</v>
      </c>
      <c r="AG798" s="1">
        <f t="shared" si="282"/>
        <v>2.0100831419505587</v>
      </c>
      <c r="AH798" s="1">
        <f t="shared" si="282"/>
        <v>2.1408023655171124</v>
      </c>
      <c r="AI798" s="1">
        <f t="shared" si="282"/>
        <v>2.2800224857838027</v>
      </c>
      <c r="AJ798" s="1">
        <f t="shared" si="282"/>
        <v>2.4282963305305927</v>
      </c>
      <c r="AK798" s="1">
        <f t="shared" si="282"/>
        <v>4.846775904068819</v>
      </c>
      <c r="AL798" s="1">
        <f t="shared" si="282"/>
        <v>5.1588449763656854</v>
      </c>
      <c r="AM798" s="1">
        <f t="shared" si="282"/>
        <v>5.4910071750979403</v>
      </c>
      <c r="AN798" s="1">
        <f t="shared" si="282"/>
        <v>5.8445562292220217</v>
      </c>
      <c r="AO798" s="1">
        <f t="shared" si="282"/>
        <v>6.2208691663641931</v>
      </c>
      <c r="AP798" s="1">
        <f t="shared" si="282"/>
        <v>12.424320262871881</v>
      </c>
      <c r="AQ798" s="1">
        <f t="shared" si="282"/>
        <v>12.946224892201817</v>
      </c>
      <c r="AR798" s="1">
        <f t="shared" si="282"/>
        <v>13.490052067698631</v>
      </c>
      <c r="AS798" s="1">
        <f t="shared" si="282"/>
        <v>14.056722604420932</v>
      </c>
      <c r="AT798" s="1">
        <f t="shared" si="282"/>
        <v>14.647195992900691</v>
      </c>
      <c r="AU798" s="1">
        <f t="shared" si="282"/>
        <v>50.777136138549267</v>
      </c>
      <c r="AV798" s="1">
        <f t="shared" si="282"/>
        <v>52.028543648802206</v>
      </c>
      <c r="AW798" s="1">
        <f t="shared" si="282"/>
        <v>53.310776587601275</v>
      </c>
      <c r="AX798" s="1">
        <f t="shared" si="282"/>
        <v>54.624593897477816</v>
      </c>
      <c r="AY798" s="1">
        <f t="shared" si="282"/>
        <v>42.827940641565725</v>
      </c>
      <c r="AZ798" s="1" t="e">
        <f t="shared" si="282"/>
        <v>#VALUE!</v>
      </c>
      <c r="BA798" s="1" t="e">
        <f t="shared" si="282"/>
        <v>#VALUE!</v>
      </c>
      <c r="BB798" s="1" t="e">
        <f t="shared" si="282"/>
        <v>#VALUE!</v>
      </c>
      <c r="BC798" s="1" t="e">
        <f t="shared" si="282"/>
        <v>#VALUE!</v>
      </c>
      <c r="BD798" s="1" t="e">
        <f t="shared" si="282"/>
        <v>#VALUE!</v>
      </c>
      <c r="BE798" s="1" t="e">
        <f t="shared" si="282"/>
        <v>#VALUE!</v>
      </c>
      <c r="BF798" s="1" t="e">
        <f t="shared" si="282"/>
        <v>#VALUE!</v>
      </c>
      <c r="BG798" s="1" t="e">
        <f t="shared" si="282"/>
        <v>#VALUE!</v>
      </c>
      <c r="BH798" s="1" t="e">
        <f t="shared" si="282"/>
        <v>#VALUE!</v>
      </c>
      <c r="BI798" s="1" t="e">
        <f t="shared" si="282"/>
        <v>#VALUE!</v>
      </c>
      <c r="BJ798" s="1" t="e">
        <f t="shared" si="282"/>
        <v>#VALUE!</v>
      </c>
      <c r="BK798" s="1" t="e">
        <f t="shared" si="282"/>
        <v>#VALUE!</v>
      </c>
      <c r="BL798" s="1" t="e">
        <f t="shared" si="282"/>
        <v>#VALUE!</v>
      </c>
      <c r="BM798" s="1" t="e">
        <f t="shared" si="282"/>
        <v>#VALUE!</v>
      </c>
      <c r="BN798" s="1" t="e">
        <f t="shared" si="282"/>
        <v>#VALUE!</v>
      </c>
      <c r="BO798" s="1" t="e">
        <f t="shared" ref="BO798" si="283">BO164*(BO271*0.5+BO692)</f>
        <v>#VALUE!</v>
      </c>
      <c r="BP798" s="1" t="e">
        <f t="shared" si="280"/>
        <v>#VALUE!</v>
      </c>
      <c r="BQ798" s="1" t="e">
        <f t="shared" si="280"/>
        <v>#VALUE!</v>
      </c>
      <c r="BR798" s="1" t="e">
        <f t="shared" si="280"/>
        <v>#VALUE!</v>
      </c>
      <c r="BS798" s="1" t="e">
        <f t="shared" si="280"/>
        <v>#VALUE!</v>
      </c>
      <c r="BT798" s="1" t="e">
        <f t="shared" si="280"/>
        <v>#VALUE!</v>
      </c>
      <c r="BU798" s="1" t="e">
        <f t="shared" si="280"/>
        <v>#VALUE!</v>
      </c>
      <c r="BV798" s="1" t="e">
        <f t="shared" si="280"/>
        <v>#VALUE!</v>
      </c>
      <c r="BW798" s="1" t="e">
        <f t="shared" si="280"/>
        <v>#VALUE!</v>
      </c>
      <c r="BX798" s="1" t="e">
        <f t="shared" si="280"/>
        <v>#VALUE!</v>
      </c>
      <c r="BY798" s="1" t="e">
        <f t="shared" si="280"/>
        <v>#VALUE!</v>
      </c>
      <c r="BZ798" s="1" t="e">
        <f t="shared" ref="BZ798:CX798" si="284">BZ164*(BZ271*0.5+BZ692)</f>
        <v>#VALUE!</v>
      </c>
      <c r="CA798" s="1" t="e">
        <f t="shared" si="284"/>
        <v>#VALUE!</v>
      </c>
      <c r="CB798" s="1" t="e">
        <f t="shared" si="284"/>
        <v>#VALUE!</v>
      </c>
      <c r="CC798" s="1" t="e">
        <f t="shared" si="284"/>
        <v>#VALUE!</v>
      </c>
      <c r="CD798" s="1" t="e">
        <f t="shared" si="284"/>
        <v>#VALUE!</v>
      </c>
      <c r="CE798" s="1" t="e">
        <f t="shared" si="284"/>
        <v>#VALUE!</v>
      </c>
      <c r="CF798" s="1" t="e">
        <f t="shared" si="284"/>
        <v>#VALUE!</v>
      </c>
      <c r="CG798" s="1" t="e">
        <f t="shared" si="284"/>
        <v>#VALUE!</v>
      </c>
      <c r="CH798" s="1" t="e">
        <f t="shared" si="284"/>
        <v>#VALUE!</v>
      </c>
      <c r="CI798" s="1" t="e">
        <f t="shared" si="284"/>
        <v>#VALUE!</v>
      </c>
      <c r="CJ798" s="1" t="e">
        <f t="shared" si="284"/>
        <v>#VALUE!</v>
      </c>
      <c r="CK798" s="1" t="e">
        <f t="shared" si="284"/>
        <v>#VALUE!</v>
      </c>
      <c r="CL798" s="1" t="e">
        <f t="shared" si="284"/>
        <v>#VALUE!</v>
      </c>
      <c r="CM798" s="1" t="e">
        <f t="shared" si="284"/>
        <v>#VALUE!</v>
      </c>
      <c r="CN798" s="1" t="e">
        <f t="shared" si="284"/>
        <v>#VALUE!</v>
      </c>
      <c r="CO798" s="1" t="e">
        <f t="shared" si="284"/>
        <v>#VALUE!</v>
      </c>
      <c r="CP798" s="1" t="e">
        <f t="shared" si="284"/>
        <v>#VALUE!</v>
      </c>
      <c r="CQ798" s="1" t="e">
        <f t="shared" si="284"/>
        <v>#VALUE!</v>
      </c>
      <c r="CR798" s="1" t="e">
        <f t="shared" si="284"/>
        <v>#VALUE!</v>
      </c>
      <c r="CS798" s="1" t="e">
        <f t="shared" si="284"/>
        <v>#VALUE!</v>
      </c>
      <c r="CT798" s="1" t="e">
        <f t="shared" si="284"/>
        <v>#VALUE!</v>
      </c>
      <c r="CU798" s="1" t="e">
        <f t="shared" si="284"/>
        <v>#VALUE!</v>
      </c>
      <c r="CV798" s="1" t="e">
        <f t="shared" si="284"/>
        <v>#VALUE!</v>
      </c>
      <c r="CW798" s="1" t="e">
        <f t="shared" si="284"/>
        <v>#VALUE!</v>
      </c>
      <c r="CX798" s="7" t="e">
        <f t="shared" si="284"/>
        <v>#VALUE!</v>
      </c>
    </row>
    <row r="799" spans="2:102" x14ac:dyDescent="0.25">
      <c r="B799" s="25">
        <v>49</v>
      </c>
      <c r="C799" s="29">
        <f t="shared" si="248"/>
        <v>199.74701409782003</v>
      </c>
      <c r="D799" s="1">
        <f t="shared" ref="D799:BO802" si="285">D165*(D272*0.5+D693)</f>
        <v>172.22877054249798</v>
      </c>
      <c r="E799" s="1">
        <f t="shared" si="285"/>
        <v>148.50063748889042</v>
      </c>
      <c r="F799" s="1">
        <f t="shared" si="285"/>
        <v>128.04072710999617</v>
      </c>
      <c r="G799" s="1">
        <f t="shared" si="285"/>
        <v>110.39899712077191</v>
      </c>
      <c r="H799" s="1">
        <f t="shared" si="285"/>
        <v>1.3313295113949466</v>
      </c>
      <c r="I799" s="1">
        <f t="shared" si="285"/>
        <v>1.2499801943752775</v>
      </c>
      <c r="J799" s="1">
        <f t="shared" si="285"/>
        <v>1.173601630448327</v>
      </c>
      <c r="K799" s="1">
        <f t="shared" si="285"/>
        <v>1.1018900877188698</v>
      </c>
      <c r="L799" s="1">
        <f t="shared" si="285"/>
        <v>1.0345603934612062</v>
      </c>
      <c r="M799" s="1">
        <f t="shared" si="285"/>
        <v>0.584247372050263</v>
      </c>
      <c r="N799" s="1">
        <f t="shared" si="285"/>
        <v>0.52155690004086841</v>
      </c>
      <c r="O799" s="1">
        <f t="shared" si="285"/>
        <v>0.46559319363433677</v>
      </c>
      <c r="P799" s="1">
        <f t="shared" si="285"/>
        <v>0.41563446254510017</v>
      </c>
      <c r="Q799" s="1">
        <f t="shared" si="285"/>
        <v>0.37103636547673186</v>
      </c>
      <c r="R799" s="1">
        <f t="shared" si="285"/>
        <v>0.5302769082488471</v>
      </c>
      <c r="S799" s="1">
        <f t="shared" si="285"/>
        <v>0.56860944118152856</v>
      </c>
      <c r="T799" s="1">
        <f t="shared" si="285"/>
        <v>0.60971294693561184</v>
      </c>
      <c r="U799" s="1">
        <f t="shared" si="285"/>
        <v>0.65378773289607361</v>
      </c>
      <c r="V799" s="1">
        <f t="shared" si="285"/>
        <v>0.7010485862160134</v>
      </c>
      <c r="W799" s="1">
        <f t="shared" si="285"/>
        <v>0.71600460794409515</v>
      </c>
      <c r="X799" s="1">
        <f t="shared" si="285"/>
        <v>0.68237534876119155</v>
      </c>
      <c r="Y799" s="1">
        <f t="shared" si="285"/>
        <v>0.65032558640746763</v>
      </c>
      <c r="Z799" s="1">
        <f t="shared" si="285"/>
        <v>0.61978113518418843</v>
      </c>
      <c r="AA799" s="1">
        <f t="shared" si="285"/>
        <v>0.59067129374123939</v>
      </c>
      <c r="AB799" s="1">
        <f t="shared" si="285"/>
        <v>1.0587742313564912</v>
      </c>
      <c r="AC799" s="1">
        <f t="shared" si="285"/>
        <v>1.1633836899787475</v>
      </c>
      <c r="AD799" s="1">
        <f t="shared" si="285"/>
        <v>1.2783288157431172</v>
      </c>
      <c r="AE799" s="1">
        <f t="shared" si="285"/>
        <v>1.4046307974491574</v>
      </c>
      <c r="AF799" s="1">
        <f t="shared" si="285"/>
        <v>1.5434117198011332</v>
      </c>
      <c r="AG799" s="1">
        <f t="shared" si="285"/>
        <v>1.918638959918036</v>
      </c>
      <c r="AH799" s="1">
        <f t="shared" si="285"/>
        <v>2.0434128770247026</v>
      </c>
      <c r="AI799" s="1">
        <f t="shared" si="285"/>
        <v>2.1763011529192653</v>
      </c>
      <c r="AJ799" s="1">
        <f t="shared" si="285"/>
        <v>2.3178314843897745</v>
      </c>
      <c r="AK799" s="1">
        <f t="shared" si="285"/>
        <v>2.468565885637477</v>
      </c>
      <c r="AL799" s="1">
        <f t="shared" si="285"/>
        <v>4.9271610086411384</v>
      </c>
      <c r="AM799" s="1">
        <f t="shared" si="285"/>
        <v>5.2444151897390086</v>
      </c>
      <c r="AN799" s="1">
        <f t="shared" si="285"/>
        <v>5.5820969541499137</v>
      </c>
      <c r="AO799" s="1">
        <f t="shared" si="285"/>
        <v>5.9415216044157653</v>
      </c>
      <c r="AP799" s="1">
        <f t="shared" si="285"/>
        <v>6.3240891333185703</v>
      </c>
      <c r="AQ799" s="1">
        <f t="shared" si="285"/>
        <v>12.630406341585671</v>
      </c>
      <c r="AR799" s="1">
        <f t="shared" si="285"/>
        <v>13.160900432380187</v>
      </c>
      <c r="AS799" s="1">
        <f t="shared" si="285"/>
        <v>13.713675068934483</v>
      </c>
      <c r="AT799" s="1">
        <f t="shared" si="285"/>
        <v>14.28966598732303</v>
      </c>
      <c r="AU799" s="1">
        <f t="shared" si="285"/>
        <v>14.889848220986249</v>
      </c>
      <c r="AV799" s="1">
        <f t="shared" si="285"/>
        <v>51.617791254766992</v>
      </c>
      <c r="AW799" s="1">
        <f t="shared" si="285"/>
        <v>52.88936160424808</v>
      </c>
      <c r="AX799" s="1">
        <f t="shared" si="285"/>
        <v>54.192240972038313</v>
      </c>
      <c r="AY799" s="1">
        <f t="shared" si="285"/>
        <v>55.527199898961854</v>
      </c>
      <c r="AZ799" s="1">
        <f t="shared" si="285"/>
        <v>43.537356753188433</v>
      </c>
      <c r="BA799" s="1" t="e">
        <f t="shared" si="285"/>
        <v>#VALUE!</v>
      </c>
      <c r="BB799" s="1" t="e">
        <f t="shared" si="285"/>
        <v>#VALUE!</v>
      </c>
      <c r="BC799" s="1" t="e">
        <f t="shared" si="285"/>
        <v>#VALUE!</v>
      </c>
      <c r="BD799" s="1" t="e">
        <f t="shared" si="285"/>
        <v>#VALUE!</v>
      </c>
      <c r="BE799" s="1" t="e">
        <f t="shared" si="285"/>
        <v>#VALUE!</v>
      </c>
      <c r="BF799" s="1" t="e">
        <f t="shared" si="285"/>
        <v>#VALUE!</v>
      </c>
      <c r="BG799" s="1" t="e">
        <f t="shared" si="285"/>
        <v>#VALUE!</v>
      </c>
      <c r="BH799" s="1" t="e">
        <f t="shared" si="285"/>
        <v>#VALUE!</v>
      </c>
      <c r="BI799" s="1" t="e">
        <f t="shared" si="285"/>
        <v>#VALUE!</v>
      </c>
      <c r="BJ799" s="1" t="e">
        <f t="shared" si="285"/>
        <v>#VALUE!</v>
      </c>
      <c r="BK799" s="1" t="e">
        <f t="shared" si="285"/>
        <v>#VALUE!</v>
      </c>
      <c r="BL799" s="1" t="e">
        <f t="shared" si="285"/>
        <v>#VALUE!</v>
      </c>
      <c r="BM799" s="1" t="e">
        <f t="shared" si="285"/>
        <v>#VALUE!</v>
      </c>
      <c r="BN799" s="1" t="e">
        <f t="shared" si="285"/>
        <v>#VALUE!</v>
      </c>
      <c r="BO799" s="1" t="e">
        <f t="shared" si="285"/>
        <v>#VALUE!</v>
      </c>
      <c r="BP799" s="1" t="e">
        <f t="shared" ref="BP799:CX806" si="286">BP165*(BP272*0.5+BP693)</f>
        <v>#VALUE!</v>
      </c>
      <c r="BQ799" s="1" t="e">
        <f t="shared" si="286"/>
        <v>#VALUE!</v>
      </c>
      <c r="BR799" s="1" t="e">
        <f t="shared" si="286"/>
        <v>#VALUE!</v>
      </c>
      <c r="BS799" s="1" t="e">
        <f t="shared" si="286"/>
        <v>#VALUE!</v>
      </c>
      <c r="BT799" s="1" t="e">
        <f t="shared" si="286"/>
        <v>#VALUE!</v>
      </c>
      <c r="BU799" s="1" t="e">
        <f t="shared" si="286"/>
        <v>#VALUE!</v>
      </c>
      <c r="BV799" s="1" t="e">
        <f t="shared" si="286"/>
        <v>#VALUE!</v>
      </c>
      <c r="BW799" s="1" t="e">
        <f t="shared" si="286"/>
        <v>#VALUE!</v>
      </c>
      <c r="BX799" s="1" t="e">
        <f t="shared" si="286"/>
        <v>#VALUE!</v>
      </c>
      <c r="BY799" s="1" t="e">
        <f t="shared" si="286"/>
        <v>#VALUE!</v>
      </c>
      <c r="BZ799" s="1" t="e">
        <f t="shared" si="286"/>
        <v>#VALUE!</v>
      </c>
      <c r="CA799" s="1" t="e">
        <f t="shared" si="286"/>
        <v>#VALUE!</v>
      </c>
      <c r="CB799" s="1" t="e">
        <f t="shared" si="286"/>
        <v>#VALUE!</v>
      </c>
      <c r="CC799" s="1" t="e">
        <f t="shared" si="286"/>
        <v>#VALUE!</v>
      </c>
      <c r="CD799" s="1" t="e">
        <f t="shared" si="286"/>
        <v>#VALUE!</v>
      </c>
      <c r="CE799" s="1" t="e">
        <f t="shared" si="286"/>
        <v>#VALUE!</v>
      </c>
      <c r="CF799" s="1" t="e">
        <f t="shared" si="286"/>
        <v>#VALUE!</v>
      </c>
      <c r="CG799" s="1" t="e">
        <f t="shared" si="286"/>
        <v>#VALUE!</v>
      </c>
      <c r="CH799" s="1" t="e">
        <f t="shared" si="286"/>
        <v>#VALUE!</v>
      </c>
      <c r="CI799" s="1" t="e">
        <f t="shared" si="286"/>
        <v>#VALUE!</v>
      </c>
      <c r="CJ799" s="1" t="e">
        <f t="shared" si="286"/>
        <v>#VALUE!</v>
      </c>
      <c r="CK799" s="1" t="e">
        <f t="shared" si="286"/>
        <v>#VALUE!</v>
      </c>
      <c r="CL799" s="1" t="e">
        <f t="shared" si="286"/>
        <v>#VALUE!</v>
      </c>
      <c r="CM799" s="1" t="e">
        <f t="shared" si="286"/>
        <v>#VALUE!</v>
      </c>
      <c r="CN799" s="1" t="e">
        <f t="shared" si="286"/>
        <v>#VALUE!</v>
      </c>
      <c r="CO799" s="1" t="e">
        <f t="shared" si="286"/>
        <v>#VALUE!</v>
      </c>
      <c r="CP799" s="1" t="e">
        <f t="shared" si="286"/>
        <v>#VALUE!</v>
      </c>
      <c r="CQ799" s="1" t="e">
        <f t="shared" si="286"/>
        <v>#VALUE!</v>
      </c>
      <c r="CR799" s="1" t="e">
        <f t="shared" si="286"/>
        <v>#VALUE!</v>
      </c>
      <c r="CS799" s="1" t="e">
        <f t="shared" si="286"/>
        <v>#VALUE!</v>
      </c>
      <c r="CT799" s="1" t="e">
        <f t="shared" si="286"/>
        <v>#VALUE!</v>
      </c>
      <c r="CU799" s="1" t="e">
        <f t="shared" si="286"/>
        <v>#VALUE!</v>
      </c>
      <c r="CV799" s="1" t="e">
        <f t="shared" si="286"/>
        <v>#VALUE!</v>
      </c>
      <c r="CW799" s="1" t="e">
        <f t="shared" si="286"/>
        <v>#VALUE!</v>
      </c>
      <c r="CX799" s="7" t="e">
        <f t="shared" si="286"/>
        <v>#VALUE!</v>
      </c>
    </row>
    <row r="800" spans="2:102" x14ac:dyDescent="0.25">
      <c r="B800" s="25">
        <v>50</v>
      </c>
      <c r="C800" s="29">
        <f t="shared" si="248"/>
        <v>268.4403322848226</v>
      </c>
      <c r="D800" s="1">
        <f t="shared" si="285"/>
        <v>163.88050660476176</v>
      </c>
      <c r="E800" s="1">
        <f t="shared" si="285"/>
        <v>141.30925475823659</v>
      </c>
      <c r="F800" s="1">
        <f t="shared" si="285"/>
        <v>121.84598290706411</v>
      </c>
      <c r="G800" s="1">
        <f t="shared" si="285"/>
        <v>105.06283445816163</v>
      </c>
      <c r="H800" s="1">
        <f t="shared" si="285"/>
        <v>3.5257588825317709</v>
      </c>
      <c r="I800" s="1">
        <f t="shared" si="285"/>
        <v>2.1131526823156626</v>
      </c>
      <c r="J800" s="1">
        <f t="shared" si="285"/>
        <v>1.9840319762129823</v>
      </c>
      <c r="K800" s="1">
        <f t="shared" si="285"/>
        <v>1.8628009764398799</v>
      </c>
      <c r="L800" s="1">
        <f t="shared" si="285"/>
        <v>1.7489775956691851</v>
      </c>
      <c r="M800" s="1">
        <f t="shared" si="285"/>
        <v>1.6421092037101312</v>
      </c>
      <c r="N800" s="1">
        <f t="shared" si="285"/>
        <v>0.92734887760909102</v>
      </c>
      <c r="O800" s="1">
        <f t="shared" si="285"/>
        <v>0.82784355942992505</v>
      </c>
      <c r="P800" s="1">
        <f t="shared" si="285"/>
        <v>0.73901524556855658</v>
      </c>
      <c r="Q800" s="1">
        <f t="shared" si="285"/>
        <v>0.65971828452648729</v>
      </c>
      <c r="R800" s="1">
        <f t="shared" si="285"/>
        <v>0.58892995416509408</v>
      </c>
      <c r="S800" s="1">
        <f t="shared" si="285"/>
        <v>0.84168594733359936</v>
      </c>
      <c r="T800" s="1">
        <f t="shared" si="285"/>
        <v>0.90252994711607615</v>
      </c>
      <c r="U800" s="1">
        <f t="shared" si="285"/>
        <v>0.9677722523278377</v>
      </c>
      <c r="V800" s="1">
        <f t="shared" si="285"/>
        <v>1.0377308086731287</v>
      </c>
      <c r="W800" s="1">
        <f t="shared" si="285"/>
        <v>1.1127465455849603</v>
      </c>
      <c r="X800" s="1">
        <f t="shared" si="285"/>
        <v>1.1364858986521391</v>
      </c>
      <c r="Y800" s="1">
        <f t="shared" si="285"/>
        <v>1.0831077432951677</v>
      </c>
      <c r="Z800" s="1">
        <f t="shared" si="285"/>
        <v>1.0322366382362758</v>
      </c>
      <c r="AA800" s="1">
        <f t="shared" si="285"/>
        <v>0.9837548330435566</v>
      </c>
      <c r="AB800" s="1">
        <f t="shared" si="285"/>
        <v>0.93755010775394554</v>
      </c>
      <c r="AC800" s="1">
        <f t="shared" si="285"/>
        <v>1.6805528919056152</v>
      </c>
      <c r="AD800" s="1">
        <f t="shared" si="285"/>
        <v>1.8465964368939392</v>
      </c>
      <c r="AE800" s="1">
        <f t="shared" si="285"/>
        <v>2.0290455690119491</v>
      </c>
      <c r="AF800" s="1">
        <f t="shared" si="285"/>
        <v>2.229521208062073</v>
      </c>
      <c r="AG800" s="1">
        <f t="shared" si="285"/>
        <v>2.4498044254340532</v>
      </c>
      <c r="AH800" s="1">
        <f t="shared" si="285"/>
        <v>3.0453918267439497</v>
      </c>
      <c r="AI800" s="1">
        <f t="shared" si="285"/>
        <v>3.2434435401428812</v>
      </c>
      <c r="AJ800" s="1">
        <f t="shared" si="285"/>
        <v>3.4543751948137431</v>
      </c>
      <c r="AK800" s="1">
        <f t="shared" si="285"/>
        <v>3.6790244145671496</v>
      </c>
      <c r="AL800" s="1">
        <f t="shared" si="285"/>
        <v>3.9182832965524734</v>
      </c>
      <c r="AM800" s="1">
        <f t="shared" si="285"/>
        <v>7.820753622622389</v>
      </c>
      <c r="AN800" s="1">
        <f t="shared" si="285"/>
        <v>8.3243370691037804</v>
      </c>
      <c r="AO800" s="1">
        <f t="shared" si="285"/>
        <v>8.8603465141527753</v>
      </c>
      <c r="AP800" s="1">
        <f t="shared" si="285"/>
        <v>9.4308698801136543</v>
      </c>
      <c r="AQ800" s="1">
        <f t="shared" si="285"/>
        <v>10.038129531153483</v>
      </c>
      <c r="AR800" s="1">
        <f t="shared" si="285"/>
        <v>20.047951602065819</v>
      </c>
      <c r="AS800" s="1">
        <f t="shared" si="285"/>
        <v>20.889890157260915</v>
      </c>
      <c r="AT800" s="1">
        <f t="shared" si="285"/>
        <v>21.767185557503776</v>
      </c>
      <c r="AU800" s="1">
        <f t="shared" si="285"/>
        <v>22.681322539837101</v>
      </c>
      <c r="AV800" s="1">
        <f t="shared" si="285"/>
        <v>23.633848187320165</v>
      </c>
      <c r="AW800" s="1">
        <f t="shared" si="285"/>
        <v>81.929296617700913</v>
      </c>
      <c r="AX800" s="1">
        <f t="shared" si="285"/>
        <v>83.946728838239721</v>
      </c>
      <c r="AY800" s="1">
        <f t="shared" si="285"/>
        <v>86.013815091295498</v>
      </c>
      <c r="AZ800" s="1">
        <f t="shared" si="285"/>
        <v>88.131776936061783</v>
      </c>
      <c r="BA800" s="1">
        <f t="shared" si="285"/>
        <v>69.104345522376065</v>
      </c>
      <c r="BB800" s="1" t="e">
        <f t="shared" si="285"/>
        <v>#VALUE!</v>
      </c>
      <c r="BC800" s="1" t="e">
        <f t="shared" si="285"/>
        <v>#VALUE!</v>
      </c>
      <c r="BD800" s="1" t="e">
        <f t="shared" si="285"/>
        <v>#VALUE!</v>
      </c>
      <c r="BE800" s="1" t="e">
        <f t="shared" si="285"/>
        <v>#VALUE!</v>
      </c>
      <c r="BF800" s="1" t="e">
        <f t="shared" si="285"/>
        <v>#VALUE!</v>
      </c>
      <c r="BG800" s="1" t="e">
        <f t="shared" si="285"/>
        <v>#VALUE!</v>
      </c>
      <c r="BH800" s="1" t="e">
        <f t="shared" si="285"/>
        <v>#VALUE!</v>
      </c>
      <c r="BI800" s="1" t="e">
        <f t="shared" si="285"/>
        <v>#VALUE!</v>
      </c>
      <c r="BJ800" s="1" t="e">
        <f t="shared" si="285"/>
        <v>#VALUE!</v>
      </c>
      <c r="BK800" s="1" t="e">
        <f t="shared" si="285"/>
        <v>#VALUE!</v>
      </c>
      <c r="BL800" s="1" t="e">
        <f t="shared" si="285"/>
        <v>#VALUE!</v>
      </c>
      <c r="BM800" s="1" t="e">
        <f t="shared" si="285"/>
        <v>#VALUE!</v>
      </c>
      <c r="BN800" s="1" t="e">
        <f t="shared" si="285"/>
        <v>#VALUE!</v>
      </c>
      <c r="BO800" s="1" t="e">
        <f t="shared" si="285"/>
        <v>#VALUE!</v>
      </c>
      <c r="BP800" s="1" t="e">
        <f t="shared" si="286"/>
        <v>#VALUE!</v>
      </c>
      <c r="BQ800" s="1" t="e">
        <f t="shared" si="286"/>
        <v>#VALUE!</v>
      </c>
      <c r="BR800" s="1" t="e">
        <f t="shared" si="286"/>
        <v>#VALUE!</v>
      </c>
      <c r="BS800" s="1" t="e">
        <f t="shared" si="286"/>
        <v>#VALUE!</v>
      </c>
      <c r="BT800" s="1" t="e">
        <f t="shared" si="286"/>
        <v>#VALUE!</v>
      </c>
      <c r="BU800" s="1" t="e">
        <f t="shared" si="286"/>
        <v>#VALUE!</v>
      </c>
      <c r="BV800" s="1" t="e">
        <f t="shared" si="286"/>
        <v>#VALUE!</v>
      </c>
      <c r="BW800" s="1" t="e">
        <f t="shared" si="286"/>
        <v>#VALUE!</v>
      </c>
      <c r="BX800" s="1" t="e">
        <f t="shared" si="286"/>
        <v>#VALUE!</v>
      </c>
      <c r="BY800" s="1" t="e">
        <f t="shared" si="286"/>
        <v>#VALUE!</v>
      </c>
      <c r="BZ800" s="1" t="e">
        <f t="shared" si="286"/>
        <v>#VALUE!</v>
      </c>
      <c r="CA800" s="1" t="e">
        <f t="shared" si="286"/>
        <v>#VALUE!</v>
      </c>
      <c r="CB800" s="1" t="e">
        <f t="shared" si="286"/>
        <v>#VALUE!</v>
      </c>
      <c r="CC800" s="1" t="e">
        <f t="shared" si="286"/>
        <v>#VALUE!</v>
      </c>
      <c r="CD800" s="1" t="e">
        <f t="shared" si="286"/>
        <v>#VALUE!</v>
      </c>
      <c r="CE800" s="1" t="e">
        <f t="shared" si="286"/>
        <v>#VALUE!</v>
      </c>
      <c r="CF800" s="1" t="e">
        <f t="shared" si="286"/>
        <v>#VALUE!</v>
      </c>
      <c r="CG800" s="1" t="e">
        <f t="shared" si="286"/>
        <v>#VALUE!</v>
      </c>
      <c r="CH800" s="1" t="e">
        <f t="shared" si="286"/>
        <v>#VALUE!</v>
      </c>
      <c r="CI800" s="1" t="e">
        <f t="shared" si="286"/>
        <v>#VALUE!</v>
      </c>
      <c r="CJ800" s="1" t="e">
        <f t="shared" si="286"/>
        <v>#VALUE!</v>
      </c>
      <c r="CK800" s="1" t="e">
        <f t="shared" si="286"/>
        <v>#VALUE!</v>
      </c>
      <c r="CL800" s="1" t="e">
        <f t="shared" si="286"/>
        <v>#VALUE!</v>
      </c>
      <c r="CM800" s="1" t="e">
        <f t="shared" si="286"/>
        <v>#VALUE!</v>
      </c>
      <c r="CN800" s="1" t="e">
        <f t="shared" si="286"/>
        <v>#VALUE!</v>
      </c>
      <c r="CO800" s="1" t="e">
        <f t="shared" si="286"/>
        <v>#VALUE!</v>
      </c>
      <c r="CP800" s="1" t="e">
        <f t="shared" si="286"/>
        <v>#VALUE!</v>
      </c>
      <c r="CQ800" s="1" t="e">
        <f t="shared" si="286"/>
        <v>#VALUE!</v>
      </c>
      <c r="CR800" s="1" t="e">
        <f t="shared" si="286"/>
        <v>#VALUE!</v>
      </c>
      <c r="CS800" s="1" t="e">
        <f t="shared" si="286"/>
        <v>#VALUE!</v>
      </c>
      <c r="CT800" s="1" t="e">
        <f t="shared" si="286"/>
        <v>#VALUE!</v>
      </c>
      <c r="CU800" s="1" t="e">
        <f t="shared" si="286"/>
        <v>#VALUE!</v>
      </c>
      <c r="CV800" s="1" t="e">
        <f t="shared" si="286"/>
        <v>#VALUE!</v>
      </c>
      <c r="CW800" s="1" t="e">
        <f t="shared" si="286"/>
        <v>#VALUE!</v>
      </c>
      <c r="CX800" s="7" t="e">
        <f t="shared" si="286"/>
        <v>#VALUE!</v>
      </c>
    </row>
    <row r="801" spans="2:102" x14ac:dyDescent="0.25">
      <c r="B801" s="25">
        <v>51</v>
      </c>
      <c r="C801" s="29">
        <f t="shared" si="248"/>
        <v>273.4242299505342</v>
      </c>
      <c r="D801" s="1">
        <f t="shared" si="285"/>
        <v>238.23765271669009</v>
      </c>
      <c r="E801" s="1">
        <f t="shared" si="285"/>
        <v>145.44776775492983</v>
      </c>
      <c r="F801" s="1">
        <f t="shared" si="285"/>
        <v>125.42022687181984</v>
      </c>
      <c r="G801" s="1">
        <f t="shared" si="285"/>
        <v>108.14974270253023</v>
      </c>
      <c r="H801" s="1">
        <f t="shared" si="285"/>
        <v>3.6294361333826171</v>
      </c>
      <c r="I801" s="1">
        <f t="shared" si="285"/>
        <v>3.5742835662907382</v>
      </c>
      <c r="J801" s="1">
        <f t="shared" si="285"/>
        <v>2.1422368261127605</v>
      </c>
      <c r="K801" s="1">
        <f t="shared" si="285"/>
        <v>2.0113399435136068</v>
      </c>
      <c r="L801" s="1">
        <f t="shared" si="285"/>
        <v>1.8884412388189331</v>
      </c>
      <c r="M801" s="1">
        <f t="shared" si="285"/>
        <v>1.7730520003136003</v>
      </c>
      <c r="N801" s="1">
        <f t="shared" si="285"/>
        <v>1.6647133779718382</v>
      </c>
      <c r="O801" s="1">
        <f t="shared" si="285"/>
        <v>0.94011454613968859</v>
      </c>
      <c r="P801" s="1">
        <f t="shared" si="285"/>
        <v>0.83923982309854428</v>
      </c>
      <c r="Q801" s="1">
        <f t="shared" si="285"/>
        <v>0.74918900382371401</v>
      </c>
      <c r="R801" s="1">
        <f t="shared" si="285"/>
        <v>0.66880067854935432</v>
      </c>
      <c r="S801" s="1">
        <f t="shared" si="285"/>
        <v>0.59703805729792037</v>
      </c>
      <c r="T801" s="1">
        <f t="shared" si="285"/>
        <v>0.85327423747184772</v>
      </c>
      <c r="U801" s="1">
        <f t="shared" si="285"/>
        <v>0.91495632536394467</v>
      </c>
      <c r="V801" s="1">
        <f t="shared" si="285"/>
        <v>0.98109733087751638</v>
      </c>
      <c r="W801" s="1">
        <f t="shared" si="285"/>
        <v>1.0520195833105361</v>
      </c>
      <c r="X801" s="1">
        <f t="shared" si="285"/>
        <v>1.1280687127199591</v>
      </c>
      <c r="Y801" s="1">
        <f t="shared" si="285"/>
        <v>1.1521351959031967</v>
      </c>
      <c r="Z801" s="1">
        <f t="shared" si="285"/>
        <v>1.0980222638482531</v>
      </c>
      <c r="AA801" s="1">
        <f t="shared" si="285"/>
        <v>1.0464508818381975</v>
      </c>
      <c r="AB801" s="1">
        <f t="shared" si="285"/>
        <v>0.99730167958494376</v>
      </c>
      <c r="AC801" s="1">
        <f t="shared" si="285"/>
        <v>0.95046089332595785</v>
      </c>
      <c r="AD801" s="1">
        <f t="shared" si="285"/>
        <v>1.7036961457524396</v>
      </c>
      <c r="AE801" s="1">
        <f t="shared" si="285"/>
        <v>1.8720271348707129</v>
      </c>
      <c r="AF801" s="1">
        <f t="shared" si="285"/>
        <v>2.0569897986271308</v>
      </c>
      <c r="AG801" s="1">
        <f t="shared" si="285"/>
        <v>2.2602274029703238</v>
      </c>
      <c r="AH801" s="1">
        <f t="shared" si="285"/>
        <v>2.4835455740955306</v>
      </c>
      <c r="AI801" s="1">
        <f t="shared" si="285"/>
        <v>3.0873380230891394</v>
      </c>
      <c r="AJ801" s="1">
        <f t="shared" si="285"/>
        <v>3.2881197898336909</v>
      </c>
      <c r="AK801" s="1">
        <f t="shared" si="285"/>
        <v>3.5019591823983629</v>
      </c>
      <c r="AL801" s="1">
        <f t="shared" si="285"/>
        <v>3.7297053891287351</v>
      </c>
      <c r="AM801" s="1">
        <f t="shared" si="285"/>
        <v>3.9722628243826783</v>
      </c>
      <c r="AN801" s="1">
        <f t="shared" si="285"/>
        <v>7.9285077624095903</v>
      </c>
      <c r="AO801" s="1">
        <f t="shared" si="285"/>
        <v>8.4390433321060936</v>
      </c>
      <c r="AP801" s="1">
        <f t="shared" si="285"/>
        <v>8.9824534400197624</v>
      </c>
      <c r="AQ801" s="1">
        <f t="shared" si="285"/>
        <v>9.5608549475332598</v>
      </c>
      <c r="AR801" s="1">
        <f t="shared" si="285"/>
        <v>10.176501024951278</v>
      </c>
      <c r="AS801" s="1">
        <f t="shared" si="285"/>
        <v>20.32420900921981</v>
      </c>
      <c r="AT801" s="1">
        <f t="shared" si="285"/>
        <v>21.177650007822866</v>
      </c>
      <c r="AU801" s="1">
        <f t="shared" si="285"/>
        <v>22.066926772646031</v>
      </c>
      <c r="AV801" s="1">
        <f t="shared" si="285"/>
        <v>22.993543981215772</v>
      </c>
      <c r="AW801" s="1">
        <f t="shared" si="285"/>
        <v>23.959069487321443</v>
      </c>
      <c r="AX801" s="1">
        <f t="shared" si="285"/>
        <v>83.055913679020577</v>
      </c>
      <c r="AY801" s="1">
        <f t="shared" si="285"/>
        <v>85.100271167207865</v>
      </c>
      <c r="AZ801" s="1">
        <f t="shared" si="285"/>
        <v>87.194926139662286</v>
      </c>
      <c r="BA801" s="1">
        <f t="shared" si="285"/>
        <v>89.341115531593871</v>
      </c>
      <c r="BB801" s="1">
        <f t="shared" si="285"/>
        <v>70.055144076426942</v>
      </c>
      <c r="BC801" s="1" t="e">
        <f t="shared" si="285"/>
        <v>#VALUE!</v>
      </c>
      <c r="BD801" s="1" t="e">
        <f t="shared" si="285"/>
        <v>#VALUE!</v>
      </c>
      <c r="BE801" s="1" t="e">
        <f t="shared" si="285"/>
        <v>#VALUE!</v>
      </c>
      <c r="BF801" s="1" t="e">
        <f t="shared" si="285"/>
        <v>#VALUE!</v>
      </c>
      <c r="BG801" s="1" t="e">
        <f t="shared" si="285"/>
        <v>#VALUE!</v>
      </c>
      <c r="BH801" s="1" t="e">
        <f t="shared" si="285"/>
        <v>#VALUE!</v>
      </c>
      <c r="BI801" s="1" t="e">
        <f t="shared" si="285"/>
        <v>#VALUE!</v>
      </c>
      <c r="BJ801" s="1" t="e">
        <f t="shared" si="285"/>
        <v>#VALUE!</v>
      </c>
      <c r="BK801" s="1" t="e">
        <f t="shared" si="285"/>
        <v>#VALUE!</v>
      </c>
      <c r="BL801" s="1" t="e">
        <f t="shared" si="285"/>
        <v>#VALUE!</v>
      </c>
      <c r="BM801" s="1" t="e">
        <f t="shared" si="285"/>
        <v>#VALUE!</v>
      </c>
      <c r="BN801" s="1" t="e">
        <f t="shared" si="285"/>
        <v>#VALUE!</v>
      </c>
      <c r="BO801" s="1" t="e">
        <f t="shared" si="285"/>
        <v>#VALUE!</v>
      </c>
      <c r="BP801" s="1" t="e">
        <f t="shared" si="286"/>
        <v>#VALUE!</v>
      </c>
      <c r="BQ801" s="1" t="e">
        <f t="shared" si="286"/>
        <v>#VALUE!</v>
      </c>
      <c r="BR801" s="1" t="e">
        <f t="shared" si="286"/>
        <v>#VALUE!</v>
      </c>
      <c r="BS801" s="1" t="e">
        <f t="shared" si="286"/>
        <v>#VALUE!</v>
      </c>
      <c r="BT801" s="1" t="e">
        <f t="shared" si="286"/>
        <v>#VALUE!</v>
      </c>
      <c r="BU801" s="1" t="e">
        <f t="shared" si="286"/>
        <v>#VALUE!</v>
      </c>
      <c r="BV801" s="1" t="e">
        <f t="shared" si="286"/>
        <v>#VALUE!</v>
      </c>
      <c r="BW801" s="1" t="e">
        <f t="shared" si="286"/>
        <v>#VALUE!</v>
      </c>
      <c r="BX801" s="1" t="e">
        <f t="shared" si="286"/>
        <v>#VALUE!</v>
      </c>
      <c r="BY801" s="1" t="e">
        <f t="shared" si="286"/>
        <v>#VALUE!</v>
      </c>
      <c r="BZ801" s="1" t="e">
        <f t="shared" si="286"/>
        <v>#VALUE!</v>
      </c>
      <c r="CA801" s="1" t="e">
        <f t="shared" si="286"/>
        <v>#VALUE!</v>
      </c>
      <c r="CB801" s="1" t="e">
        <f t="shared" si="286"/>
        <v>#VALUE!</v>
      </c>
      <c r="CC801" s="1" t="e">
        <f t="shared" si="286"/>
        <v>#VALUE!</v>
      </c>
      <c r="CD801" s="1" t="e">
        <f t="shared" si="286"/>
        <v>#VALUE!</v>
      </c>
      <c r="CE801" s="1" t="e">
        <f t="shared" si="286"/>
        <v>#VALUE!</v>
      </c>
      <c r="CF801" s="1" t="e">
        <f t="shared" si="286"/>
        <v>#VALUE!</v>
      </c>
      <c r="CG801" s="1" t="e">
        <f t="shared" si="286"/>
        <v>#VALUE!</v>
      </c>
      <c r="CH801" s="1" t="e">
        <f t="shared" si="286"/>
        <v>#VALUE!</v>
      </c>
      <c r="CI801" s="1" t="e">
        <f t="shared" si="286"/>
        <v>#VALUE!</v>
      </c>
      <c r="CJ801" s="1" t="e">
        <f t="shared" si="286"/>
        <v>#VALUE!</v>
      </c>
      <c r="CK801" s="1" t="e">
        <f t="shared" si="286"/>
        <v>#VALUE!</v>
      </c>
      <c r="CL801" s="1" t="e">
        <f t="shared" si="286"/>
        <v>#VALUE!</v>
      </c>
      <c r="CM801" s="1" t="e">
        <f t="shared" si="286"/>
        <v>#VALUE!</v>
      </c>
      <c r="CN801" s="1" t="e">
        <f t="shared" si="286"/>
        <v>#VALUE!</v>
      </c>
      <c r="CO801" s="1" t="e">
        <f t="shared" si="286"/>
        <v>#VALUE!</v>
      </c>
      <c r="CP801" s="1" t="e">
        <f t="shared" si="286"/>
        <v>#VALUE!</v>
      </c>
      <c r="CQ801" s="1" t="e">
        <f t="shared" si="286"/>
        <v>#VALUE!</v>
      </c>
      <c r="CR801" s="1" t="e">
        <f t="shared" si="286"/>
        <v>#VALUE!</v>
      </c>
      <c r="CS801" s="1" t="e">
        <f t="shared" si="286"/>
        <v>#VALUE!</v>
      </c>
      <c r="CT801" s="1" t="e">
        <f t="shared" si="286"/>
        <v>#VALUE!</v>
      </c>
      <c r="CU801" s="1" t="e">
        <f t="shared" si="286"/>
        <v>#VALUE!</v>
      </c>
      <c r="CV801" s="1" t="e">
        <f t="shared" si="286"/>
        <v>#VALUE!</v>
      </c>
      <c r="CW801" s="1" t="e">
        <f t="shared" si="286"/>
        <v>#VALUE!</v>
      </c>
      <c r="CX801" s="7" t="e">
        <f t="shared" si="286"/>
        <v>#VALUE!</v>
      </c>
    </row>
    <row r="802" spans="2:102" x14ac:dyDescent="0.25">
      <c r="B802" s="25">
        <v>52</v>
      </c>
      <c r="C802" s="29">
        <f t="shared" si="248"/>
        <v>278.40812761624579</v>
      </c>
      <c r="D802" s="1">
        <f t="shared" si="285"/>
        <v>242.59064273643671</v>
      </c>
      <c r="E802" s="1">
        <f t="shared" si="285"/>
        <v>211.3799296982738</v>
      </c>
      <c r="F802" s="1">
        <f t="shared" si="285"/>
        <v>129.05564367864363</v>
      </c>
      <c r="G802" s="1">
        <f t="shared" si="285"/>
        <v>111.28950146407513</v>
      </c>
      <c r="H802" s="1">
        <f t="shared" si="285"/>
        <v>3.7348887407529792</v>
      </c>
      <c r="I802" s="1">
        <f t="shared" si="285"/>
        <v>3.6781358468720824</v>
      </c>
      <c r="J802" s="1">
        <f t="shared" si="285"/>
        <v>3.6222453288175247</v>
      </c>
      <c r="K802" s="1">
        <f t="shared" si="285"/>
        <v>2.1709835747262498</v>
      </c>
      <c r="L802" s="1">
        <f t="shared" si="285"/>
        <v>2.0383311221380058</v>
      </c>
      <c r="M802" s="1">
        <f t="shared" si="285"/>
        <v>1.9137840604807204</v>
      </c>
      <c r="N802" s="1">
        <f t="shared" si="285"/>
        <v>1.7968471305175948</v>
      </c>
      <c r="O802" s="1">
        <f t="shared" si="285"/>
        <v>1.6870553345594401</v>
      </c>
      <c r="P802" s="1">
        <f t="shared" si="285"/>
        <v>0.95273212840347399</v>
      </c>
      <c r="Q802" s="1">
        <f t="shared" si="285"/>
        <v>0.85050388671780142</v>
      </c>
      <c r="R802" s="1">
        <f t="shared" si="285"/>
        <v>0.75924474402470277</v>
      </c>
      <c r="S802" s="1">
        <f t="shared" si="285"/>
        <v>0.67777771511457185</v>
      </c>
      <c r="T802" s="1">
        <f t="shared" si="285"/>
        <v>0.60505210538154575</v>
      </c>
      <c r="U802" s="1">
        <f t="shared" si="285"/>
        <v>0.86472810258092203</v>
      </c>
      <c r="V802" s="1">
        <f t="shared" si="285"/>
        <v>0.92723855738569505</v>
      </c>
      <c r="W802" s="1">
        <f t="shared" si="285"/>
        <v>0.99426783899760862</v>
      </c>
      <c r="X802" s="1">
        <f t="shared" si="285"/>
        <v>1.0661426094691706</v>
      </c>
      <c r="Y802" s="1">
        <f t="shared" si="285"/>
        <v>1.1432131449654113</v>
      </c>
      <c r="Z802" s="1">
        <f t="shared" si="285"/>
        <v>1.1676029640372996</v>
      </c>
      <c r="AA802" s="1">
        <f t="shared" si="285"/>
        <v>1.1127637789794507</v>
      </c>
      <c r="AB802" s="1">
        <f t="shared" si="285"/>
        <v>1.0605002434832653</v>
      </c>
      <c r="AC802" s="1">
        <f t="shared" si="285"/>
        <v>1.0106913861975333</v>
      </c>
      <c r="AD802" s="1">
        <f t="shared" si="285"/>
        <v>0.96322191747044783</v>
      </c>
      <c r="AE802" s="1">
        <f t="shared" si="285"/>
        <v>1.7265709457771428</v>
      </c>
      <c r="AF802" s="1">
        <f t="shared" si="285"/>
        <v>1.8971628469033659</v>
      </c>
      <c r="AG802" s="1">
        <f t="shared" si="285"/>
        <v>2.0846098879244841</v>
      </c>
      <c r="AH802" s="1">
        <f t="shared" si="285"/>
        <v>2.2905774217701422</v>
      </c>
      <c r="AI802" s="1">
        <f t="shared" si="285"/>
        <v>2.516895344661596</v>
      </c>
      <c r="AJ802" s="1">
        <f t="shared" si="285"/>
        <v>3.1287976710204535</v>
      </c>
      <c r="AK802" s="1">
        <f t="shared" si="285"/>
        <v>3.3322778280694973</v>
      </c>
      <c r="AL802" s="1">
        <f t="shared" si="285"/>
        <v>3.5489912349557398</v>
      </c>
      <c r="AM802" s="1">
        <f t="shared" si="285"/>
        <v>3.7797985104668426</v>
      </c>
      <c r="AN802" s="1">
        <f t="shared" si="285"/>
        <v>4.0256162433500347</v>
      </c>
      <c r="AO802" s="1">
        <f t="shared" si="285"/>
        <v>8.035012084014884</v>
      </c>
      <c r="AP802" s="1">
        <f t="shared" si="285"/>
        <v>8.5524191648622594</v>
      </c>
      <c r="AQ802" s="1">
        <f t="shared" si="285"/>
        <v>9.1031441241764597</v>
      </c>
      <c r="AR802" s="1">
        <f t="shared" si="285"/>
        <v>9.6893324270222401</v>
      </c>
      <c r="AS802" s="1">
        <f t="shared" si="285"/>
        <v>10.313267692855481</v>
      </c>
      <c r="AT802" s="1">
        <f t="shared" si="285"/>
        <v>20.597262228796456</v>
      </c>
      <c r="AU802" s="1">
        <f t="shared" si="285"/>
        <v>21.462072084514315</v>
      </c>
      <c r="AV802" s="1">
        <f t="shared" si="285"/>
        <v>22.363191058261961</v>
      </c>
      <c r="AW802" s="1">
        <f t="shared" si="285"/>
        <v>23.302143535858654</v>
      </c>
      <c r="AX802" s="1">
        <f t="shared" si="285"/>
        <v>24.280517899947391</v>
      </c>
      <c r="AY802" s="1">
        <f t="shared" si="285"/>
        <v>84.169459469031224</v>
      </c>
      <c r="AZ802" s="1">
        <f t="shared" si="285"/>
        <v>86.240428393758506</v>
      </c>
      <c r="BA802" s="1">
        <f t="shared" si="285"/>
        <v>88.362330719754269</v>
      </c>
      <c r="BB802" s="1">
        <f t="shared" si="285"/>
        <v>90.536418577334132</v>
      </c>
      <c r="BC802" s="1">
        <f t="shared" si="285"/>
        <v>70.994912194362797</v>
      </c>
      <c r="BD802" s="1" t="e">
        <f t="shared" si="285"/>
        <v>#VALUE!</v>
      </c>
      <c r="BE802" s="1" t="e">
        <f t="shared" si="285"/>
        <v>#VALUE!</v>
      </c>
      <c r="BF802" s="1" t="e">
        <f t="shared" si="285"/>
        <v>#VALUE!</v>
      </c>
      <c r="BG802" s="1" t="e">
        <f t="shared" si="285"/>
        <v>#VALUE!</v>
      </c>
      <c r="BH802" s="1" t="e">
        <f t="shared" si="285"/>
        <v>#VALUE!</v>
      </c>
      <c r="BI802" s="1" t="e">
        <f t="shared" si="285"/>
        <v>#VALUE!</v>
      </c>
      <c r="BJ802" s="1" t="e">
        <f t="shared" si="285"/>
        <v>#VALUE!</v>
      </c>
      <c r="BK802" s="1" t="e">
        <f t="shared" si="285"/>
        <v>#VALUE!</v>
      </c>
      <c r="BL802" s="1" t="e">
        <f t="shared" si="285"/>
        <v>#VALUE!</v>
      </c>
      <c r="BM802" s="1" t="e">
        <f t="shared" si="285"/>
        <v>#VALUE!</v>
      </c>
      <c r="BN802" s="1" t="e">
        <f t="shared" si="285"/>
        <v>#VALUE!</v>
      </c>
      <c r="BO802" s="1" t="e">
        <f t="shared" ref="BO802" si="287">BO168*(BO275*0.5+BO696)</f>
        <v>#VALUE!</v>
      </c>
      <c r="BP802" s="1" t="e">
        <f t="shared" si="286"/>
        <v>#VALUE!</v>
      </c>
      <c r="BQ802" s="1" t="e">
        <f t="shared" si="286"/>
        <v>#VALUE!</v>
      </c>
      <c r="BR802" s="1" t="e">
        <f t="shared" si="286"/>
        <v>#VALUE!</v>
      </c>
      <c r="BS802" s="1" t="e">
        <f t="shared" si="286"/>
        <v>#VALUE!</v>
      </c>
      <c r="BT802" s="1" t="e">
        <f t="shared" si="286"/>
        <v>#VALUE!</v>
      </c>
      <c r="BU802" s="1" t="e">
        <f t="shared" si="286"/>
        <v>#VALUE!</v>
      </c>
      <c r="BV802" s="1" t="e">
        <f t="shared" si="286"/>
        <v>#VALUE!</v>
      </c>
      <c r="BW802" s="1" t="e">
        <f t="shared" si="286"/>
        <v>#VALUE!</v>
      </c>
      <c r="BX802" s="1" t="e">
        <f t="shared" si="286"/>
        <v>#VALUE!</v>
      </c>
      <c r="BY802" s="1" t="e">
        <f t="shared" si="286"/>
        <v>#VALUE!</v>
      </c>
      <c r="BZ802" s="1" t="e">
        <f t="shared" si="286"/>
        <v>#VALUE!</v>
      </c>
      <c r="CA802" s="1" t="e">
        <f t="shared" si="286"/>
        <v>#VALUE!</v>
      </c>
      <c r="CB802" s="1" t="e">
        <f t="shared" si="286"/>
        <v>#VALUE!</v>
      </c>
      <c r="CC802" s="1" t="e">
        <f t="shared" si="286"/>
        <v>#VALUE!</v>
      </c>
      <c r="CD802" s="1" t="e">
        <f t="shared" si="286"/>
        <v>#VALUE!</v>
      </c>
      <c r="CE802" s="1" t="e">
        <f t="shared" si="286"/>
        <v>#VALUE!</v>
      </c>
      <c r="CF802" s="1" t="e">
        <f t="shared" si="286"/>
        <v>#VALUE!</v>
      </c>
      <c r="CG802" s="1" t="e">
        <f t="shared" si="286"/>
        <v>#VALUE!</v>
      </c>
      <c r="CH802" s="1" t="e">
        <f t="shared" si="286"/>
        <v>#VALUE!</v>
      </c>
      <c r="CI802" s="1" t="e">
        <f t="shared" si="286"/>
        <v>#VALUE!</v>
      </c>
      <c r="CJ802" s="1" t="e">
        <f t="shared" si="286"/>
        <v>#VALUE!</v>
      </c>
      <c r="CK802" s="1" t="e">
        <f t="shared" si="286"/>
        <v>#VALUE!</v>
      </c>
      <c r="CL802" s="1" t="e">
        <f t="shared" si="286"/>
        <v>#VALUE!</v>
      </c>
      <c r="CM802" s="1" t="e">
        <f t="shared" si="286"/>
        <v>#VALUE!</v>
      </c>
      <c r="CN802" s="1" t="e">
        <f t="shared" si="286"/>
        <v>#VALUE!</v>
      </c>
      <c r="CO802" s="1" t="e">
        <f t="shared" si="286"/>
        <v>#VALUE!</v>
      </c>
      <c r="CP802" s="1" t="e">
        <f t="shared" si="286"/>
        <v>#VALUE!</v>
      </c>
      <c r="CQ802" s="1" t="e">
        <f t="shared" si="286"/>
        <v>#VALUE!</v>
      </c>
      <c r="CR802" s="1" t="e">
        <f t="shared" si="286"/>
        <v>#VALUE!</v>
      </c>
      <c r="CS802" s="1" t="e">
        <f t="shared" si="286"/>
        <v>#VALUE!</v>
      </c>
      <c r="CT802" s="1" t="e">
        <f t="shared" si="286"/>
        <v>#VALUE!</v>
      </c>
      <c r="CU802" s="1" t="e">
        <f t="shared" si="286"/>
        <v>#VALUE!</v>
      </c>
      <c r="CV802" s="1" t="e">
        <f t="shared" si="286"/>
        <v>#VALUE!</v>
      </c>
      <c r="CW802" s="1" t="e">
        <f t="shared" si="286"/>
        <v>#VALUE!</v>
      </c>
      <c r="CX802" s="7" t="e">
        <f t="shared" si="286"/>
        <v>#VALUE!</v>
      </c>
    </row>
    <row r="803" spans="2:102" x14ac:dyDescent="0.25">
      <c r="B803" s="25">
        <v>53</v>
      </c>
      <c r="C803" s="29">
        <f t="shared" si="248"/>
        <v>283.39202528195739</v>
      </c>
      <c r="D803" s="1">
        <f t="shared" ref="D803:BO806" si="288">D169*(D276*0.5+D697)</f>
        <v>246.94363275618332</v>
      </c>
      <c r="E803" s="1">
        <f t="shared" si="288"/>
        <v>215.18187816972343</v>
      </c>
      <c r="F803" s="1">
        <f t="shared" si="288"/>
        <v>187.50428515896419</v>
      </c>
      <c r="G803" s="1">
        <f t="shared" si="288"/>
        <v>114.48287622036044</v>
      </c>
      <c r="H803" s="1">
        <f t="shared" si="288"/>
        <v>3.8421424205715926</v>
      </c>
      <c r="I803" s="1">
        <f t="shared" si="288"/>
        <v>3.7837618750999993</v>
      </c>
      <c r="J803" s="1">
        <f t="shared" si="288"/>
        <v>3.7262684062226663</v>
      </c>
      <c r="K803" s="1">
        <f t="shared" si="288"/>
        <v>3.6696485351040571</v>
      </c>
      <c r="L803" s="1">
        <f t="shared" si="288"/>
        <v>2.1993955443749398</v>
      </c>
      <c r="M803" s="1">
        <f t="shared" si="288"/>
        <v>2.0650079685150615</v>
      </c>
      <c r="N803" s="1">
        <f t="shared" si="288"/>
        <v>1.9388317478238188</v>
      </c>
      <c r="O803" s="1">
        <f t="shared" si="288"/>
        <v>1.8203651518126531</v>
      </c>
      <c r="P803" s="1">
        <f t="shared" si="288"/>
        <v>1.7091371067410601</v>
      </c>
      <c r="Q803" s="1">
        <f t="shared" si="288"/>
        <v>0.96520277267809684</v>
      </c>
      <c r="R803" s="1">
        <f t="shared" si="288"/>
        <v>0.86163677538045336</v>
      </c>
      <c r="S803" s="1">
        <f t="shared" si="288"/>
        <v>0.76918338129446795</v>
      </c>
      <c r="T803" s="1">
        <f t="shared" si="288"/>
        <v>0.68665021117251812</v>
      </c>
      <c r="U803" s="1">
        <f t="shared" si="288"/>
        <v>0.61297282772563877</v>
      </c>
      <c r="V803" s="1">
        <f t="shared" si="288"/>
        <v>0.87604858500092497</v>
      </c>
      <c r="W803" s="1">
        <f t="shared" si="288"/>
        <v>0.93937776089876146</v>
      </c>
      <c r="X803" s="1">
        <f t="shared" si="288"/>
        <v>1.0072849752338524</v>
      </c>
      <c r="Y803" s="1">
        <f t="shared" si="288"/>
        <v>1.0801011723681448</v>
      </c>
      <c r="Z803" s="1">
        <f t="shared" si="288"/>
        <v>1.1581812204817878</v>
      </c>
      <c r="AA803" s="1">
        <f t="shared" si="288"/>
        <v>1.1828906106345123</v>
      </c>
      <c r="AB803" s="1">
        <f t="shared" si="288"/>
        <v>1.1273336301748922</v>
      </c>
      <c r="AC803" s="1">
        <f t="shared" si="288"/>
        <v>1.0743860016674998</v>
      </c>
      <c r="AD803" s="1">
        <f t="shared" si="288"/>
        <v>1.0239251713447084</v>
      </c>
      <c r="AE803" s="1">
        <f t="shared" si="288"/>
        <v>0.97583434143718117</v>
      </c>
      <c r="AF803" s="1">
        <f t="shared" si="288"/>
        <v>1.7491793735673511</v>
      </c>
      <c r="AG803" s="1">
        <f t="shared" si="288"/>
        <v>1.9220058603062273</v>
      </c>
      <c r="AH803" s="1">
        <f t="shared" si="288"/>
        <v>2.1119083502773788</v>
      </c>
      <c r="AI803" s="1">
        <f t="shared" si="288"/>
        <v>2.3205740262355774</v>
      </c>
      <c r="AJ803" s="1">
        <f t="shared" si="288"/>
        <v>2.5498567718570975</v>
      </c>
      <c r="AK803" s="1">
        <f t="shared" si="288"/>
        <v>3.1697745432010445</v>
      </c>
      <c r="AL803" s="1">
        <f t="shared" si="288"/>
        <v>3.3759216730185901</v>
      </c>
      <c r="AM803" s="1">
        <f t="shared" si="288"/>
        <v>3.5954756321355346</v>
      </c>
      <c r="AN803" s="1">
        <f t="shared" si="288"/>
        <v>3.8293083367281762</v>
      </c>
      <c r="AO803" s="1">
        <f t="shared" si="288"/>
        <v>4.078348408221327</v>
      </c>
      <c r="AP803" s="1">
        <f t="shared" si="288"/>
        <v>8.1402762783184173</v>
      </c>
      <c r="AQ803" s="1">
        <f t="shared" si="288"/>
        <v>8.6644748832547034</v>
      </c>
      <c r="AR803" s="1">
        <f t="shared" si="288"/>
        <v>9.2224295478159348</v>
      </c>
      <c r="AS803" s="1">
        <f t="shared" si="288"/>
        <v>9.8163140079931193</v>
      </c>
      <c r="AT803" s="1">
        <f t="shared" si="288"/>
        <v>10.448441978173376</v>
      </c>
      <c r="AU803" s="1">
        <f t="shared" si="288"/>
        <v>20.867136105392447</v>
      </c>
      <c r="AV803" s="1">
        <f t="shared" si="288"/>
        <v>21.743182268095509</v>
      </c>
      <c r="AW803" s="1">
        <f t="shared" si="288"/>
        <v>22.656005374490537</v>
      </c>
      <c r="AX803" s="1">
        <f t="shared" si="288"/>
        <v>23.607149288298345</v>
      </c>
      <c r="AY803" s="1">
        <f t="shared" si="288"/>
        <v>24.59822268102004</v>
      </c>
      <c r="AZ803" s="1">
        <f t="shared" si="288"/>
        <v>85.270035348260336</v>
      </c>
      <c r="BA803" s="1">
        <f t="shared" si="288"/>
        <v>87.367304315014735</v>
      </c>
      <c r="BB803" s="1">
        <f t="shared" si="288"/>
        <v>89.516135123847107</v>
      </c>
      <c r="BC803" s="1">
        <f t="shared" si="288"/>
        <v>91.717794920702744</v>
      </c>
      <c r="BD803" s="1">
        <f t="shared" si="288"/>
        <v>71.923735409178306</v>
      </c>
      <c r="BE803" s="1" t="e">
        <f t="shared" si="288"/>
        <v>#VALUE!</v>
      </c>
      <c r="BF803" s="1" t="e">
        <f t="shared" si="288"/>
        <v>#VALUE!</v>
      </c>
      <c r="BG803" s="1" t="e">
        <f t="shared" si="288"/>
        <v>#VALUE!</v>
      </c>
      <c r="BH803" s="1" t="e">
        <f t="shared" si="288"/>
        <v>#VALUE!</v>
      </c>
      <c r="BI803" s="1" t="e">
        <f t="shared" si="288"/>
        <v>#VALUE!</v>
      </c>
      <c r="BJ803" s="1" t="e">
        <f t="shared" si="288"/>
        <v>#VALUE!</v>
      </c>
      <c r="BK803" s="1" t="e">
        <f t="shared" si="288"/>
        <v>#VALUE!</v>
      </c>
      <c r="BL803" s="1" t="e">
        <f t="shared" si="288"/>
        <v>#VALUE!</v>
      </c>
      <c r="BM803" s="1" t="e">
        <f t="shared" si="288"/>
        <v>#VALUE!</v>
      </c>
      <c r="BN803" s="1" t="e">
        <f t="shared" si="288"/>
        <v>#VALUE!</v>
      </c>
      <c r="BO803" s="1" t="e">
        <f t="shared" si="288"/>
        <v>#VALUE!</v>
      </c>
      <c r="BP803" s="1" t="e">
        <f t="shared" si="286"/>
        <v>#VALUE!</v>
      </c>
      <c r="BQ803" s="1" t="e">
        <f t="shared" si="286"/>
        <v>#VALUE!</v>
      </c>
      <c r="BR803" s="1" t="e">
        <f t="shared" si="286"/>
        <v>#VALUE!</v>
      </c>
      <c r="BS803" s="1" t="e">
        <f t="shared" si="286"/>
        <v>#VALUE!</v>
      </c>
      <c r="BT803" s="1" t="e">
        <f t="shared" si="286"/>
        <v>#VALUE!</v>
      </c>
      <c r="BU803" s="1" t="e">
        <f t="shared" si="286"/>
        <v>#VALUE!</v>
      </c>
      <c r="BV803" s="1" t="e">
        <f t="shared" si="286"/>
        <v>#VALUE!</v>
      </c>
      <c r="BW803" s="1" t="e">
        <f t="shared" si="286"/>
        <v>#VALUE!</v>
      </c>
      <c r="BX803" s="1" t="e">
        <f t="shared" si="286"/>
        <v>#VALUE!</v>
      </c>
      <c r="BY803" s="1" t="e">
        <f t="shared" si="286"/>
        <v>#VALUE!</v>
      </c>
      <c r="BZ803" s="1" t="e">
        <f t="shared" si="286"/>
        <v>#VALUE!</v>
      </c>
      <c r="CA803" s="1" t="e">
        <f t="shared" si="286"/>
        <v>#VALUE!</v>
      </c>
      <c r="CB803" s="1" t="e">
        <f t="shared" si="286"/>
        <v>#VALUE!</v>
      </c>
      <c r="CC803" s="1" t="e">
        <f t="shared" si="286"/>
        <v>#VALUE!</v>
      </c>
      <c r="CD803" s="1" t="e">
        <f t="shared" si="286"/>
        <v>#VALUE!</v>
      </c>
      <c r="CE803" s="1" t="e">
        <f t="shared" si="286"/>
        <v>#VALUE!</v>
      </c>
      <c r="CF803" s="1" t="e">
        <f t="shared" si="286"/>
        <v>#VALUE!</v>
      </c>
      <c r="CG803" s="1" t="e">
        <f t="shared" si="286"/>
        <v>#VALUE!</v>
      </c>
      <c r="CH803" s="1" t="e">
        <f t="shared" si="286"/>
        <v>#VALUE!</v>
      </c>
      <c r="CI803" s="1" t="e">
        <f t="shared" si="286"/>
        <v>#VALUE!</v>
      </c>
      <c r="CJ803" s="1" t="e">
        <f t="shared" si="286"/>
        <v>#VALUE!</v>
      </c>
      <c r="CK803" s="1" t="e">
        <f t="shared" si="286"/>
        <v>#VALUE!</v>
      </c>
      <c r="CL803" s="1" t="e">
        <f t="shared" si="286"/>
        <v>#VALUE!</v>
      </c>
      <c r="CM803" s="1" t="e">
        <f t="shared" si="286"/>
        <v>#VALUE!</v>
      </c>
      <c r="CN803" s="1" t="e">
        <f t="shared" si="286"/>
        <v>#VALUE!</v>
      </c>
      <c r="CO803" s="1" t="e">
        <f t="shared" si="286"/>
        <v>#VALUE!</v>
      </c>
      <c r="CP803" s="1" t="e">
        <f t="shared" si="286"/>
        <v>#VALUE!</v>
      </c>
      <c r="CQ803" s="1" t="e">
        <f t="shared" si="286"/>
        <v>#VALUE!</v>
      </c>
      <c r="CR803" s="1" t="e">
        <f t="shared" si="286"/>
        <v>#VALUE!</v>
      </c>
      <c r="CS803" s="1" t="e">
        <f t="shared" si="286"/>
        <v>#VALUE!</v>
      </c>
      <c r="CT803" s="1" t="e">
        <f t="shared" si="286"/>
        <v>#VALUE!</v>
      </c>
      <c r="CU803" s="1" t="e">
        <f t="shared" si="286"/>
        <v>#VALUE!</v>
      </c>
      <c r="CV803" s="1" t="e">
        <f t="shared" si="286"/>
        <v>#VALUE!</v>
      </c>
      <c r="CW803" s="1" t="e">
        <f t="shared" si="286"/>
        <v>#VALUE!</v>
      </c>
      <c r="CX803" s="7" t="e">
        <f t="shared" si="286"/>
        <v>#VALUE!</v>
      </c>
    </row>
    <row r="804" spans="2:102" x14ac:dyDescent="0.25">
      <c r="B804" s="25">
        <v>54</v>
      </c>
      <c r="C804" s="29">
        <f t="shared" si="248"/>
        <v>288.37592294766898</v>
      </c>
      <c r="D804" s="1">
        <f t="shared" si="288"/>
        <v>251.29662277592993</v>
      </c>
      <c r="E804" s="1">
        <f t="shared" si="288"/>
        <v>218.98382664117307</v>
      </c>
      <c r="F804" s="1">
        <f t="shared" si="288"/>
        <v>190.82494799393197</v>
      </c>
      <c r="G804" s="1">
        <f t="shared" si="288"/>
        <v>166.28611157158994</v>
      </c>
      <c r="H804" s="1">
        <f t="shared" si="288"/>
        <v>3.951223231659279</v>
      </c>
      <c r="I804" s="1">
        <f t="shared" si="288"/>
        <v>3.8911873144961708</v>
      </c>
      <c r="J804" s="1">
        <f t="shared" si="288"/>
        <v>3.8320635952475954</v>
      </c>
      <c r="K804" s="1">
        <f t="shared" si="288"/>
        <v>3.7738382138458761</v>
      </c>
      <c r="L804" s="1">
        <f t="shared" si="288"/>
        <v>3.716497520814618</v>
      </c>
      <c r="M804" s="1">
        <f t="shared" si="288"/>
        <v>2.2274753336998248</v>
      </c>
      <c r="N804" s="1">
        <f t="shared" si="288"/>
        <v>2.0913729225694793</v>
      </c>
      <c r="O804" s="1">
        <f t="shared" si="288"/>
        <v>1.9635865917504784</v>
      </c>
      <c r="P804" s="1">
        <f t="shared" si="288"/>
        <v>1.84360821518049</v>
      </c>
      <c r="Q804" s="1">
        <f t="shared" si="288"/>
        <v>1.730960714123688</v>
      </c>
      <c r="R804" s="1">
        <f t="shared" si="288"/>
        <v>0.97752761952618028</v>
      </c>
      <c r="S804" s="1">
        <f t="shared" si="288"/>
        <v>0.87263950729190998</v>
      </c>
      <c r="T804" s="1">
        <f t="shared" si="288"/>
        <v>0.77900582460744972</v>
      </c>
      <c r="U804" s="1">
        <f t="shared" si="288"/>
        <v>0.69541897818474785</v>
      </c>
      <c r="V804" s="1">
        <f t="shared" si="288"/>
        <v>0.62080094873986569</v>
      </c>
      <c r="W804" s="1">
        <f t="shared" si="288"/>
        <v>0.88723672006873811</v>
      </c>
      <c r="X804" s="1">
        <f t="shared" si="288"/>
        <v>0.95137504611087798</v>
      </c>
      <c r="Y804" s="1">
        <f t="shared" si="288"/>
        <v>1.0201499300791672</v>
      </c>
      <c r="Z804" s="1">
        <f t="shared" si="288"/>
        <v>1.0938965485915266</v>
      </c>
      <c r="AA804" s="1">
        <f t="shared" si="288"/>
        <v>1.1729743081699262</v>
      </c>
      <c r="AB804" s="1">
        <f t="shared" si="288"/>
        <v>1.1979995338176601</v>
      </c>
      <c r="AC804" s="1">
        <f t="shared" si="288"/>
        <v>1.1417331499078798</v>
      </c>
      <c r="AD804" s="1">
        <f t="shared" si="288"/>
        <v>1.0881094262970452</v>
      </c>
      <c r="AE804" s="1">
        <f t="shared" si="288"/>
        <v>1.0370042453035118</v>
      </c>
      <c r="AF804" s="1">
        <f t="shared" si="288"/>
        <v>0.98829931867383292</v>
      </c>
      <c r="AG804" s="1">
        <f t="shared" si="288"/>
        <v>1.7715234967250446</v>
      </c>
      <c r="AH804" s="1">
        <f t="shared" si="288"/>
        <v>1.9465584470258686</v>
      </c>
      <c r="AI804" s="1">
        <f t="shared" si="288"/>
        <v>2.1388876821725247</v>
      </c>
      <c r="AJ804" s="1">
        <f t="shared" si="288"/>
        <v>2.3502199595855124</v>
      </c>
      <c r="AK804" s="1">
        <f t="shared" si="288"/>
        <v>2.5824328700174197</v>
      </c>
      <c r="AL804" s="1">
        <f t="shared" si="288"/>
        <v>3.2102723869463721</v>
      </c>
      <c r="AM804" s="1">
        <f t="shared" si="288"/>
        <v>3.419055315852213</v>
      </c>
      <c r="AN804" s="1">
        <f t="shared" si="288"/>
        <v>3.6414166248334721</v>
      </c>
      <c r="AO804" s="1">
        <f t="shared" si="288"/>
        <v>3.8782393954346595</v>
      </c>
      <c r="AP804" s="1">
        <f t="shared" si="288"/>
        <v>4.1304641411459428</v>
      </c>
      <c r="AQ804" s="1">
        <f t="shared" si="288"/>
        <v>8.2443099710919281</v>
      </c>
      <c r="AR804" s="1">
        <f t="shared" si="288"/>
        <v>8.7752207338576387</v>
      </c>
      <c r="AS804" s="1">
        <f t="shared" si="288"/>
        <v>9.3403206183532923</v>
      </c>
      <c r="AT804" s="1">
        <f t="shared" si="288"/>
        <v>9.9418113013216285</v>
      </c>
      <c r="AU804" s="1">
        <f t="shared" si="288"/>
        <v>10.58203624061062</v>
      </c>
      <c r="AV804" s="1">
        <f t="shared" si="288"/>
        <v>21.133855316682862</v>
      </c>
      <c r="AW804" s="1">
        <f t="shared" si="288"/>
        <v>22.021006265444374</v>
      </c>
      <c r="AX804" s="1">
        <f t="shared" si="288"/>
        <v>22.945396500334638</v>
      </c>
      <c r="AY804" s="1">
        <f t="shared" si="288"/>
        <v>23.908589134376783</v>
      </c>
      <c r="AZ804" s="1">
        <f t="shared" si="288"/>
        <v>24.912212889800003</v>
      </c>
      <c r="BA804" s="1">
        <f t="shared" si="288"/>
        <v>86.357741996202265</v>
      </c>
      <c r="BB804" s="1">
        <f t="shared" si="288"/>
        <v>88.48100203067537</v>
      </c>
      <c r="BC804" s="1">
        <f t="shared" si="288"/>
        <v>90.656444930033814</v>
      </c>
      <c r="BD804" s="1">
        <f t="shared" si="288"/>
        <v>92.885352677751115</v>
      </c>
      <c r="BE804" s="1">
        <f t="shared" si="288"/>
        <v>72.841698679185541</v>
      </c>
      <c r="BF804" s="1" t="e">
        <f t="shared" si="288"/>
        <v>#VALUE!</v>
      </c>
      <c r="BG804" s="1" t="e">
        <f t="shared" si="288"/>
        <v>#VALUE!</v>
      </c>
      <c r="BH804" s="1" t="e">
        <f t="shared" si="288"/>
        <v>#VALUE!</v>
      </c>
      <c r="BI804" s="1" t="e">
        <f t="shared" si="288"/>
        <v>#VALUE!</v>
      </c>
      <c r="BJ804" s="1" t="e">
        <f t="shared" si="288"/>
        <v>#VALUE!</v>
      </c>
      <c r="BK804" s="1" t="e">
        <f t="shared" si="288"/>
        <v>#VALUE!</v>
      </c>
      <c r="BL804" s="1" t="e">
        <f t="shared" si="288"/>
        <v>#VALUE!</v>
      </c>
      <c r="BM804" s="1" t="e">
        <f t="shared" si="288"/>
        <v>#VALUE!</v>
      </c>
      <c r="BN804" s="1" t="e">
        <f t="shared" si="288"/>
        <v>#VALUE!</v>
      </c>
      <c r="BO804" s="1" t="e">
        <f t="shared" si="288"/>
        <v>#VALUE!</v>
      </c>
      <c r="BP804" s="1" t="e">
        <f t="shared" si="286"/>
        <v>#VALUE!</v>
      </c>
      <c r="BQ804" s="1" t="e">
        <f t="shared" si="286"/>
        <v>#VALUE!</v>
      </c>
      <c r="BR804" s="1" t="e">
        <f t="shared" si="286"/>
        <v>#VALUE!</v>
      </c>
      <c r="BS804" s="1" t="e">
        <f t="shared" si="286"/>
        <v>#VALUE!</v>
      </c>
      <c r="BT804" s="1" t="e">
        <f t="shared" si="286"/>
        <v>#VALUE!</v>
      </c>
      <c r="BU804" s="1" t="e">
        <f t="shared" si="286"/>
        <v>#VALUE!</v>
      </c>
      <c r="BV804" s="1" t="e">
        <f t="shared" si="286"/>
        <v>#VALUE!</v>
      </c>
      <c r="BW804" s="1" t="e">
        <f t="shared" si="286"/>
        <v>#VALUE!</v>
      </c>
      <c r="BX804" s="1" t="e">
        <f t="shared" si="286"/>
        <v>#VALUE!</v>
      </c>
      <c r="BY804" s="1" t="e">
        <f t="shared" si="286"/>
        <v>#VALUE!</v>
      </c>
      <c r="BZ804" s="1" t="e">
        <f t="shared" si="286"/>
        <v>#VALUE!</v>
      </c>
      <c r="CA804" s="1" t="e">
        <f t="shared" si="286"/>
        <v>#VALUE!</v>
      </c>
      <c r="CB804" s="1" t="e">
        <f t="shared" si="286"/>
        <v>#VALUE!</v>
      </c>
      <c r="CC804" s="1" t="e">
        <f t="shared" si="286"/>
        <v>#VALUE!</v>
      </c>
      <c r="CD804" s="1" t="e">
        <f t="shared" si="286"/>
        <v>#VALUE!</v>
      </c>
      <c r="CE804" s="1" t="e">
        <f t="shared" si="286"/>
        <v>#VALUE!</v>
      </c>
      <c r="CF804" s="1" t="e">
        <f t="shared" si="286"/>
        <v>#VALUE!</v>
      </c>
      <c r="CG804" s="1" t="e">
        <f t="shared" si="286"/>
        <v>#VALUE!</v>
      </c>
      <c r="CH804" s="1" t="e">
        <f t="shared" si="286"/>
        <v>#VALUE!</v>
      </c>
      <c r="CI804" s="1" t="e">
        <f t="shared" si="286"/>
        <v>#VALUE!</v>
      </c>
      <c r="CJ804" s="1" t="e">
        <f t="shared" si="286"/>
        <v>#VALUE!</v>
      </c>
      <c r="CK804" s="1" t="e">
        <f t="shared" si="286"/>
        <v>#VALUE!</v>
      </c>
      <c r="CL804" s="1" t="e">
        <f t="shared" si="286"/>
        <v>#VALUE!</v>
      </c>
      <c r="CM804" s="1" t="e">
        <f t="shared" si="286"/>
        <v>#VALUE!</v>
      </c>
      <c r="CN804" s="1" t="e">
        <f t="shared" si="286"/>
        <v>#VALUE!</v>
      </c>
      <c r="CO804" s="1" t="e">
        <f t="shared" si="286"/>
        <v>#VALUE!</v>
      </c>
      <c r="CP804" s="1" t="e">
        <f t="shared" si="286"/>
        <v>#VALUE!</v>
      </c>
      <c r="CQ804" s="1" t="e">
        <f t="shared" si="286"/>
        <v>#VALUE!</v>
      </c>
      <c r="CR804" s="1" t="e">
        <f t="shared" si="286"/>
        <v>#VALUE!</v>
      </c>
      <c r="CS804" s="1" t="e">
        <f t="shared" si="286"/>
        <v>#VALUE!</v>
      </c>
      <c r="CT804" s="1" t="e">
        <f t="shared" si="286"/>
        <v>#VALUE!</v>
      </c>
      <c r="CU804" s="1" t="e">
        <f t="shared" si="286"/>
        <v>#VALUE!</v>
      </c>
      <c r="CV804" s="1" t="e">
        <f t="shared" si="286"/>
        <v>#VALUE!</v>
      </c>
      <c r="CW804" s="1" t="e">
        <f t="shared" si="286"/>
        <v>#VALUE!</v>
      </c>
      <c r="CX804" s="7" t="e">
        <f t="shared" si="286"/>
        <v>#VALUE!</v>
      </c>
    </row>
    <row r="805" spans="2:102" x14ac:dyDescent="0.25">
      <c r="B805" s="25">
        <v>55</v>
      </c>
      <c r="C805" s="29">
        <f t="shared" si="248"/>
        <v>382.61537478405967</v>
      </c>
      <c r="D805" s="1">
        <f t="shared" si="288"/>
        <v>363.89105110639309</v>
      </c>
      <c r="E805" s="1">
        <f t="shared" si="288"/>
        <v>317.11264361115957</v>
      </c>
      <c r="F805" s="1">
        <f t="shared" si="288"/>
        <v>276.34622787241454</v>
      </c>
      <c r="G805" s="1">
        <f t="shared" si="288"/>
        <v>240.81931325536539</v>
      </c>
      <c r="H805" s="1">
        <f t="shared" si="288"/>
        <v>8.4666411228702625</v>
      </c>
      <c r="I805" s="1">
        <f t="shared" si="288"/>
        <v>5.9033085376733965</v>
      </c>
      <c r="J805" s="1">
        <f t="shared" si="288"/>
        <v>5.8136151079376797</v>
      </c>
      <c r="K805" s="1">
        <f t="shared" si="288"/>
        <v>5.7252844532649148</v>
      </c>
      <c r="L805" s="1">
        <f t="shared" si="288"/>
        <v>5.6382958681356712</v>
      </c>
      <c r="M805" s="1">
        <f t="shared" si="288"/>
        <v>5.5526289616216147</v>
      </c>
      <c r="N805" s="1">
        <f t="shared" si="288"/>
        <v>3.3279583962147314</v>
      </c>
      <c r="O805" s="1">
        <f t="shared" si="288"/>
        <v>3.1246159410198064</v>
      </c>
      <c r="P805" s="1">
        <f t="shared" si="288"/>
        <v>2.9336979646385997</v>
      </c>
      <c r="Q805" s="1">
        <f t="shared" si="288"/>
        <v>2.7544453159479398</v>
      </c>
      <c r="R805" s="1">
        <f t="shared" si="288"/>
        <v>2.5861452288969713</v>
      </c>
      <c r="S805" s="1">
        <f t="shared" si="288"/>
        <v>1.4604775864569242</v>
      </c>
      <c r="T805" s="1">
        <f t="shared" si="288"/>
        <v>1.3037697229466789</v>
      </c>
      <c r="U805" s="1">
        <f t="shared" si="288"/>
        <v>1.16387646442241</v>
      </c>
      <c r="V805" s="1">
        <f t="shared" si="288"/>
        <v>1.0389936197890439</v>
      </c>
      <c r="W805" s="1">
        <f t="shared" si="288"/>
        <v>0.92751058593099855</v>
      </c>
      <c r="X805" s="1">
        <f t="shared" si="288"/>
        <v>1.3255806932380578</v>
      </c>
      <c r="Y805" s="1">
        <f t="shared" si="288"/>
        <v>1.4214074184626546</v>
      </c>
      <c r="Z805" s="1">
        <f t="shared" si="288"/>
        <v>1.524161492891057</v>
      </c>
      <c r="AA805" s="1">
        <f t="shared" si="288"/>
        <v>1.6343436970950396</v>
      </c>
      <c r="AB805" s="1">
        <f t="shared" si="288"/>
        <v>1.7524910132508156</v>
      </c>
      <c r="AC805" s="1">
        <f t="shared" si="288"/>
        <v>1.7898804674050777</v>
      </c>
      <c r="AD805" s="1">
        <f t="shared" si="288"/>
        <v>1.7058155551109919</v>
      </c>
      <c r="AE805" s="1">
        <f t="shared" si="288"/>
        <v>1.6256989004126188</v>
      </c>
      <c r="AF805" s="1">
        <f t="shared" si="288"/>
        <v>1.5493450664029078</v>
      </c>
      <c r="AG805" s="1">
        <f t="shared" si="288"/>
        <v>1.4765773255472101</v>
      </c>
      <c r="AH805" s="1">
        <f t="shared" si="288"/>
        <v>2.6467613249636299</v>
      </c>
      <c r="AI805" s="1">
        <f t="shared" si="288"/>
        <v>2.9082750346826276</v>
      </c>
      <c r="AJ805" s="1">
        <f t="shared" si="288"/>
        <v>3.1956276501266769</v>
      </c>
      <c r="AK805" s="1">
        <f t="shared" si="288"/>
        <v>3.5113721885372913</v>
      </c>
      <c r="AL805" s="1">
        <f t="shared" si="288"/>
        <v>3.8583139184209854</v>
      </c>
      <c r="AM805" s="1">
        <f t="shared" si="288"/>
        <v>4.7963475640013487</v>
      </c>
      <c r="AN805" s="1">
        <f t="shared" si="288"/>
        <v>5.1082851830447851</v>
      </c>
      <c r="AO805" s="1">
        <f t="shared" si="288"/>
        <v>5.4405101247428478</v>
      </c>
      <c r="AP805" s="1">
        <f t="shared" si="288"/>
        <v>5.7943418046407951</v>
      </c>
      <c r="AQ805" s="1">
        <f t="shared" si="288"/>
        <v>6.1711854483691022</v>
      </c>
      <c r="AR805" s="1">
        <f t="shared" si="288"/>
        <v>12.317559290208537</v>
      </c>
      <c r="AS805" s="1">
        <f t="shared" si="288"/>
        <v>13.110794403066315</v>
      </c>
      <c r="AT805" s="1">
        <f t="shared" si="288"/>
        <v>13.955112754580563</v>
      </c>
      <c r="AU805" s="1">
        <f t="shared" si="288"/>
        <v>14.853804028424792</v>
      </c>
      <c r="AV805" s="1">
        <f t="shared" si="288"/>
        <v>15.810369758569371</v>
      </c>
      <c r="AW805" s="1">
        <f t="shared" si="288"/>
        <v>31.575465557443351</v>
      </c>
      <c r="AX805" s="1">
        <f t="shared" si="288"/>
        <v>32.900798954787646</v>
      </c>
      <c r="AY805" s="1">
        <f t="shared" si="288"/>
        <v>34.281759405829852</v>
      </c>
      <c r="AZ805" s="1">
        <f t="shared" si="288"/>
        <v>35.720681619132996</v>
      </c>
      <c r="BA805" s="1">
        <f t="shared" si="288"/>
        <v>37.219998289516305</v>
      </c>
      <c r="BB805" s="1">
        <f t="shared" si="288"/>
        <v>129.02139649410398</v>
      </c>
      <c r="BC805" s="1">
        <f t="shared" si="288"/>
        <v>132.19252967391012</v>
      </c>
      <c r="BD805" s="1">
        <f t="shared" si="288"/>
        <v>135.44157333892522</v>
      </c>
      <c r="BE805" s="1">
        <f t="shared" si="288"/>
        <v>138.77044091936338</v>
      </c>
      <c r="BF805" s="1">
        <f t="shared" si="288"/>
        <v>108.82868759918921</v>
      </c>
      <c r="BG805" s="1" t="e">
        <f t="shared" si="288"/>
        <v>#VALUE!</v>
      </c>
      <c r="BH805" s="1" t="e">
        <f t="shared" si="288"/>
        <v>#VALUE!</v>
      </c>
      <c r="BI805" s="1" t="e">
        <f t="shared" si="288"/>
        <v>#VALUE!</v>
      </c>
      <c r="BJ805" s="1" t="e">
        <f t="shared" si="288"/>
        <v>#VALUE!</v>
      </c>
      <c r="BK805" s="1" t="e">
        <f t="shared" si="288"/>
        <v>#VALUE!</v>
      </c>
      <c r="BL805" s="1" t="e">
        <f t="shared" si="288"/>
        <v>#VALUE!</v>
      </c>
      <c r="BM805" s="1" t="e">
        <f t="shared" si="288"/>
        <v>#VALUE!</v>
      </c>
      <c r="BN805" s="1" t="e">
        <f t="shared" si="288"/>
        <v>#VALUE!</v>
      </c>
      <c r="BO805" s="1" t="e">
        <f t="shared" si="288"/>
        <v>#VALUE!</v>
      </c>
      <c r="BP805" s="1" t="e">
        <f t="shared" si="286"/>
        <v>#VALUE!</v>
      </c>
      <c r="BQ805" s="1" t="e">
        <f t="shared" si="286"/>
        <v>#VALUE!</v>
      </c>
      <c r="BR805" s="1" t="e">
        <f t="shared" si="286"/>
        <v>#VALUE!</v>
      </c>
      <c r="BS805" s="1" t="e">
        <f t="shared" si="286"/>
        <v>#VALUE!</v>
      </c>
      <c r="BT805" s="1" t="e">
        <f t="shared" si="286"/>
        <v>#VALUE!</v>
      </c>
      <c r="BU805" s="1" t="e">
        <f t="shared" si="286"/>
        <v>#VALUE!</v>
      </c>
      <c r="BV805" s="1" t="e">
        <f t="shared" si="286"/>
        <v>#VALUE!</v>
      </c>
      <c r="BW805" s="1" t="e">
        <f t="shared" si="286"/>
        <v>#VALUE!</v>
      </c>
      <c r="BX805" s="1" t="e">
        <f t="shared" si="286"/>
        <v>#VALUE!</v>
      </c>
      <c r="BY805" s="1" t="e">
        <f t="shared" si="286"/>
        <v>#VALUE!</v>
      </c>
      <c r="BZ805" s="1" t="e">
        <f t="shared" si="286"/>
        <v>#VALUE!</v>
      </c>
      <c r="CA805" s="1" t="e">
        <f t="shared" si="286"/>
        <v>#VALUE!</v>
      </c>
      <c r="CB805" s="1" t="e">
        <f t="shared" si="286"/>
        <v>#VALUE!</v>
      </c>
      <c r="CC805" s="1" t="e">
        <f t="shared" si="286"/>
        <v>#VALUE!</v>
      </c>
      <c r="CD805" s="1" t="e">
        <f t="shared" si="286"/>
        <v>#VALUE!</v>
      </c>
      <c r="CE805" s="1" t="e">
        <f t="shared" si="286"/>
        <v>#VALUE!</v>
      </c>
      <c r="CF805" s="1" t="e">
        <f t="shared" si="286"/>
        <v>#VALUE!</v>
      </c>
      <c r="CG805" s="1" t="e">
        <f t="shared" si="286"/>
        <v>#VALUE!</v>
      </c>
      <c r="CH805" s="1" t="e">
        <f t="shared" si="286"/>
        <v>#VALUE!</v>
      </c>
      <c r="CI805" s="1" t="e">
        <f t="shared" si="286"/>
        <v>#VALUE!</v>
      </c>
      <c r="CJ805" s="1" t="e">
        <f t="shared" si="286"/>
        <v>#VALUE!</v>
      </c>
      <c r="CK805" s="1" t="e">
        <f t="shared" si="286"/>
        <v>#VALUE!</v>
      </c>
      <c r="CL805" s="1" t="e">
        <f t="shared" si="286"/>
        <v>#VALUE!</v>
      </c>
      <c r="CM805" s="1" t="e">
        <f t="shared" si="286"/>
        <v>#VALUE!</v>
      </c>
      <c r="CN805" s="1" t="e">
        <f t="shared" si="286"/>
        <v>#VALUE!</v>
      </c>
      <c r="CO805" s="1" t="e">
        <f t="shared" si="286"/>
        <v>#VALUE!</v>
      </c>
      <c r="CP805" s="1" t="e">
        <f t="shared" si="286"/>
        <v>#VALUE!</v>
      </c>
      <c r="CQ805" s="1" t="e">
        <f t="shared" si="286"/>
        <v>#VALUE!</v>
      </c>
      <c r="CR805" s="1" t="e">
        <f t="shared" si="286"/>
        <v>#VALUE!</v>
      </c>
      <c r="CS805" s="1" t="e">
        <f t="shared" si="286"/>
        <v>#VALUE!</v>
      </c>
      <c r="CT805" s="1" t="e">
        <f t="shared" si="286"/>
        <v>#VALUE!</v>
      </c>
      <c r="CU805" s="1" t="e">
        <f t="shared" si="286"/>
        <v>#VALUE!</v>
      </c>
      <c r="CV805" s="1" t="e">
        <f t="shared" si="286"/>
        <v>#VALUE!</v>
      </c>
      <c r="CW805" s="1" t="e">
        <f t="shared" si="286"/>
        <v>#VALUE!</v>
      </c>
      <c r="CX805" s="7" t="e">
        <f t="shared" si="286"/>
        <v>#VALUE!</v>
      </c>
    </row>
    <row r="806" spans="2:102" x14ac:dyDescent="0.25">
      <c r="B806" s="25">
        <v>56</v>
      </c>
      <c r="C806" s="29">
        <f t="shared" si="248"/>
        <v>389.00005393928097</v>
      </c>
      <c r="D806" s="1">
        <f t="shared" si="288"/>
        <v>318.2034611272735</v>
      </c>
      <c r="E806" s="1">
        <f t="shared" si="288"/>
        <v>302.6410056764463</v>
      </c>
      <c r="F806" s="1">
        <f t="shared" si="288"/>
        <v>263.74481504780056</v>
      </c>
      <c r="G806" s="1">
        <f t="shared" si="288"/>
        <v>229.84653041283502</v>
      </c>
      <c r="H806" s="1">
        <f t="shared" si="288"/>
        <v>8.0810174055732027</v>
      </c>
      <c r="I806" s="1">
        <f t="shared" si="288"/>
        <v>8.5468395783672051</v>
      </c>
      <c r="J806" s="1">
        <f t="shared" si="288"/>
        <v>5.9592292981156092</v>
      </c>
      <c r="K806" s="1">
        <f t="shared" si="288"/>
        <v>5.8686891048124608</v>
      </c>
      <c r="L806" s="1">
        <f t="shared" si="288"/>
        <v>5.779524508411118</v>
      </c>
      <c r="M806" s="1">
        <f t="shared" si="288"/>
        <v>5.6917146092420037</v>
      </c>
      <c r="N806" s="1">
        <f t="shared" si="288"/>
        <v>5.6052388251666185</v>
      </c>
      <c r="O806" s="1">
        <f t="shared" si="288"/>
        <v>3.3594913470748584</v>
      </c>
      <c r="P806" s="1">
        <f t="shared" si="288"/>
        <v>3.1542234298439409</v>
      </c>
      <c r="Q806" s="1">
        <f t="shared" si="288"/>
        <v>2.9614975637966974</v>
      </c>
      <c r="R806" s="1">
        <f t="shared" si="288"/>
        <v>2.7805474186180836</v>
      </c>
      <c r="S806" s="1">
        <f t="shared" si="288"/>
        <v>2.6106534874407252</v>
      </c>
      <c r="T806" s="1">
        <f t="shared" si="288"/>
        <v>1.474318694512968</v>
      </c>
      <c r="U806" s="1">
        <f t="shared" si="288"/>
        <v>1.3161261603527399</v>
      </c>
      <c r="V806" s="1">
        <f t="shared" si="288"/>
        <v>1.174907484822715</v>
      </c>
      <c r="W806" s="1">
        <f t="shared" si="288"/>
        <v>1.0488413944380632</v>
      </c>
      <c r="X806" s="1">
        <f t="shared" si="288"/>
        <v>0.93630203604095796</v>
      </c>
      <c r="Y806" s="1">
        <f t="shared" si="288"/>
        <v>1.338145738740451</v>
      </c>
      <c r="Z806" s="1">
        <f t="shared" si="288"/>
        <v>1.4348813001070384</v>
      </c>
      <c r="AA806" s="1">
        <f t="shared" si="288"/>
        <v>1.538609947254763</v>
      </c>
      <c r="AB806" s="1">
        <f t="shared" si="288"/>
        <v>1.6498372155149308</v>
      </c>
      <c r="AC806" s="1">
        <f t="shared" si="288"/>
        <v>1.7691051857375042</v>
      </c>
      <c r="AD806" s="1">
        <f t="shared" si="288"/>
        <v>1.806849422096013</v>
      </c>
      <c r="AE806" s="1">
        <f t="shared" si="288"/>
        <v>1.7219878360720402</v>
      </c>
      <c r="AF806" s="1">
        <f t="shared" si="288"/>
        <v>1.6411119105967042</v>
      </c>
      <c r="AG806" s="1">
        <f t="shared" si="288"/>
        <v>1.5640344527357402</v>
      </c>
      <c r="AH806" s="1">
        <f t="shared" si="288"/>
        <v>1.4905770613705676</v>
      </c>
      <c r="AI806" s="1">
        <f t="shared" si="288"/>
        <v>2.6718567839075442</v>
      </c>
      <c r="AJ806" s="1">
        <f t="shared" si="288"/>
        <v>2.9358511162281173</v>
      </c>
      <c r="AK806" s="1">
        <f t="shared" si="288"/>
        <v>3.2259295575310776</v>
      </c>
      <c r="AL806" s="1">
        <f t="shared" si="288"/>
        <v>3.5446693627778689</v>
      </c>
      <c r="AM806" s="1">
        <f t="shared" si="288"/>
        <v>3.8949024340314562</v>
      </c>
      <c r="AN806" s="1">
        <f t="shared" si="288"/>
        <v>4.8418340940410927</v>
      </c>
      <c r="AO806" s="1">
        <f t="shared" si="288"/>
        <v>5.1567327784624499</v>
      </c>
      <c r="AP806" s="1">
        <f t="shared" si="288"/>
        <v>5.492111543849731</v>
      </c>
      <c r="AQ806" s="1">
        <f t="shared" si="288"/>
        <v>5.8493023538536884</v>
      </c>
      <c r="AR806" s="1">
        <f t="shared" si="288"/>
        <v>6.2297237990614889</v>
      </c>
      <c r="AS806" s="1">
        <f t="shared" si="288"/>
        <v>12.434417310809108</v>
      </c>
      <c r="AT806" s="1">
        <f t="shared" si="288"/>
        <v>13.235195684005623</v>
      </c>
      <c r="AU806" s="1">
        <f t="shared" si="288"/>
        <v>14.08754421765474</v>
      </c>
      <c r="AV806" s="1">
        <f t="shared" si="288"/>
        <v>14.994784026479756</v>
      </c>
      <c r="AW806" s="1">
        <f t="shared" si="288"/>
        <v>15.960450104388228</v>
      </c>
      <c r="AX806" s="1">
        <f t="shared" si="288"/>
        <v>31.875073471950483</v>
      </c>
      <c r="AY806" s="1">
        <f t="shared" si="288"/>
        <v>33.212854351146404</v>
      </c>
      <c r="AZ806" s="1">
        <f t="shared" si="288"/>
        <v>34.606779415636296</v>
      </c>
      <c r="BA806" s="1">
        <f t="shared" si="288"/>
        <v>36.059204857825243</v>
      </c>
      <c r="BB806" s="1">
        <f t="shared" si="288"/>
        <v>37.572585748883206</v>
      </c>
      <c r="BC806" s="1">
        <f t="shared" si="288"/>
        <v>130.24259540617126</v>
      </c>
      <c r="BD806" s="1">
        <f t="shared" si="288"/>
        <v>133.44269020104883</v>
      </c>
      <c r="BE806" s="1">
        <f t="shared" si="288"/>
        <v>136.72138215548</v>
      </c>
      <c r="BF806" s="1">
        <f t="shared" si="288"/>
        <v>140.08060097640904</v>
      </c>
      <c r="BG806" s="1">
        <f t="shared" si="288"/>
        <v>109.85945545119004</v>
      </c>
      <c r="BH806" s="1" t="e">
        <f t="shared" si="288"/>
        <v>#VALUE!</v>
      </c>
      <c r="BI806" s="1" t="e">
        <f t="shared" si="288"/>
        <v>#VALUE!</v>
      </c>
      <c r="BJ806" s="1" t="e">
        <f t="shared" si="288"/>
        <v>#VALUE!</v>
      </c>
      <c r="BK806" s="1" t="e">
        <f t="shared" si="288"/>
        <v>#VALUE!</v>
      </c>
      <c r="BL806" s="1" t="e">
        <f t="shared" si="288"/>
        <v>#VALUE!</v>
      </c>
      <c r="BM806" s="1" t="e">
        <f t="shared" si="288"/>
        <v>#VALUE!</v>
      </c>
      <c r="BN806" s="1" t="e">
        <f t="shared" si="288"/>
        <v>#VALUE!</v>
      </c>
      <c r="BO806" s="1" t="e">
        <f t="shared" ref="BO806" si="289">BO172*(BO279*0.5+BO700)</f>
        <v>#VALUE!</v>
      </c>
      <c r="BP806" s="1" t="e">
        <f t="shared" si="286"/>
        <v>#VALUE!</v>
      </c>
      <c r="BQ806" s="1" t="e">
        <f t="shared" si="286"/>
        <v>#VALUE!</v>
      </c>
      <c r="BR806" s="1" t="e">
        <f t="shared" si="286"/>
        <v>#VALUE!</v>
      </c>
      <c r="BS806" s="1" t="e">
        <f t="shared" si="286"/>
        <v>#VALUE!</v>
      </c>
      <c r="BT806" s="1" t="e">
        <f t="shared" si="286"/>
        <v>#VALUE!</v>
      </c>
      <c r="BU806" s="1" t="e">
        <f t="shared" si="286"/>
        <v>#VALUE!</v>
      </c>
      <c r="BV806" s="1" t="e">
        <f t="shared" si="286"/>
        <v>#VALUE!</v>
      </c>
      <c r="BW806" s="1" t="e">
        <f t="shared" si="286"/>
        <v>#VALUE!</v>
      </c>
      <c r="BX806" s="1" t="e">
        <f t="shared" si="286"/>
        <v>#VALUE!</v>
      </c>
      <c r="BY806" s="1" t="e">
        <f t="shared" si="286"/>
        <v>#VALUE!</v>
      </c>
      <c r="BZ806" s="1" t="e">
        <f t="shared" ref="BZ806:CX806" si="290">BZ172*(BZ279*0.5+BZ700)</f>
        <v>#VALUE!</v>
      </c>
      <c r="CA806" s="1" t="e">
        <f t="shared" si="290"/>
        <v>#VALUE!</v>
      </c>
      <c r="CB806" s="1" t="e">
        <f t="shared" si="290"/>
        <v>#VALUE!</v>
      </c>
      <c r="CC806" s="1" t="e">
        <f t="shared" si="290"/>
        <v>#VALUE!</v>
      </c>
      <c r="CD806" s="1" t="e">
        <f t="shared" si="290"/>
        <v>#VALUE!</v>
      </c>
      <c r="CE806" s="1" t="e">
        <f t="shared" si="290"/>
        <v>#VALUE!</v>
      </c>
      <c r="CF806" s="1" t="e">
        <f t="shared" si="290"/>
        <v>#VALUE!</v>
      </c>
      <c r="CG806" s="1" t="e">
        <f t="shared" si="290"/>
        <v>#VALUE!</v>
      </c>
      <c r="CH806" s="1" t="e">
        <f t="shared" si="290"/>
        <v>#VALUE!</v>
      </c>
      <c r="CI806" s="1" t="e">
        <f t="shared" si="290"/>
        <v>#VALUE!</v>
      </c>
      <c r="CJ806" s="1" t="e">
        <f t="shared" si="290"/>
        <v>#VALUE!</v>
      </c>
      <c r="CK806" s="1" t="e">
        <f t="shared" si="290"/>
        <v>#VALUE!</v>
      </c>
      <c r="CL806" s="1" t="e">
        <f t="shared" si="290"/>
        <v>#VALUE!</v>
      </c>
      <c r="CM806" s="1" t="e">
        <f t="shared" si="290"/>
        <v>#VALUE!</v>
      </c>
      <c r="CN806" s="1" t="e">
        <f t="shared" si="290"/>
        <v>#VALUE!</v>
      </c>
      <c r="CO806" s="1" t="e">
        <f t="shared" si="290"/>
        <v>#VALUE!</v>
      </c>
      <c r="CP806" s="1" t="e">
        <f t="shared" si="290"/>
        <v>#VALUE!</v>
      </c>
      <c r="CQ806" s="1" t="e">
        <f t="shared" si="290"/>
        <v>#VALUE!</v>
      </c>
      <c r="CR806" s="1" t="e">
        <f t="shared" si="290"/>
        <v>#VALUE!</v>
      </c>
      <c r="CS806" s="1" t="e">
        <f t="shared" si="290"/>
        <v>#VALUE!</v>
      </c>
      <c r="CT806" s="1" t="e">
        <f t="shared" si="290"/>
        <v>#VALUE!</v>
      </c>
      <c r="CU806" s="1" t="e">
        <f t="shared" si="290"/>
        <v>#VALUE!</v>
      </c>
      <c r="CV806" s="1" t="e">
        <f t="shared" si="290"/>
        <v>#VALUE!</v>
      </c>
      <c r="CW806" s="1" t="e">
        <f t="shared" si="290"/>
        <v>#VALUE!</v>
      </c>
      <c r="CX806" s="7" t="e">
        <f t="shared" si="290"/>
        <v>#VALUE!</v>
      </c>
    </row>
    <row r="807" spans="2:102" x14ac:dyDescent="0.25">
      <c r="B807" s="25">
        <v>57</v>
      </c>
      <c r="C807" s="29">
        <f t="shared" si="248"/>
        <v>395.38473309450234</v>
      </c>
      <c r="D807" s="1">
        <f t="shared" ref="D807:BO810" si="291">D173*(D280*0.5+D701)</f>
        <v>323.43754584222893</v>
      </c>
      <c r="E807" s="1">
        <f t="shared" si="291"/>
        <v>264.58119242725684</v>
      </c>
      <c r="F807" s="1">
        <f t="shared" si="291"/>
        <v>251.64908988806718</v>
      </c>
      <c r="G807" s="1">
        <f t="shared" si="291"/>
        <v>219.3133683940826</v>
      </c>
      <c r="H807" s="1">
        <f t="shared" si="291"/>
        <v>7.7108308701702617</v>
      </c>
      <c r="I807" s="1">
        <f t="shared" si="291"/>
        <v>8.1553176400100895</v>
      </c>
      <c r="J807" s="1">
        <f t="shared" si="291"/>
        <v>8.6254266085594828</v>
      </c>
      <c r="K807" s="1">
        <f t="shared" si="291"/>
        <v>6.0140264605935592</v>
      </c>
      <c r="L807" s="1">
        <f t="shared" si="291"/>
        <v>5.9226565335239725</v>
      </c>
      <c r="M807" s="1">
        <f t="shared" si="291"/>
        <v>5.8326747670829002</v>
      </c>
      <c r="N807" s="1">
        <f t="shared" si="291"/>
        <v>5.7440600713628776</v>
      </c>
      <c r="O807" s="1">
        <f t="shared" si="291"/>
        <v>5.6567916768681323</v>
      </c>
      <c r="P807" s="1">
        <f t="shared" si="291"/>
        <v>3.3903907605487178</v>
      </c>
      <c r="Q807" s="1">
        <f t="shared" si="291"/>
        <v>3.1832360731893843</v>
      </c>
      <c r="R807" s="1">
        <f t="shared" si="291"/>
        <v>2.9887386463601948</v>
      </c>
      <c r="S807" s="1">
        <f t="shared" si="291"/>
        <v>2.8061251148708211</v>
      </c>
      <c r="T807" s="1">
        <f t="shared" si="291"/>
        <v>2.6346693665398333</v>
      </c>
      <c r="U807" s="1">
        <f t="shared" si="291"/>
        <v>1.4878817328028333</v>
      </c>
      <c r="V807" s="1">
        <f t="shared" si="291"/>
        <v>1.3282343578302163</v>
      </c>
      <c r="W807" s="1">
        <f t="shared" si="291"/>
        <v>1.1857168951465733</v>
      </c>
      <c r="X807" s="1">
        <f t="shared" si="291"/>
        <v>1.0584913321545677</v>
      </c>
      <c r="Y807" s="1">
        <f t="shared" si="291"/>
        <v>0.94491687210664999</v>
      </c>
      <c r="Z807" s="1">
        <f t="shared" si="291"/>
        <v>1.3504583639402241</v>
      </c>
      <c r="AA807" s="1">
        <f t="shared" si="291"/>
        <v>1.4480845065657288</v>
      </c>
      <c r="AB807" s="1">
        <f t="shared" si="291"/>
        <v>1.5527681513676443</v>
      </c>
      <c r="AC807" s="1">
        <f t="shared" si="291"/>
        <v>1.6650194929620719</v>
      </c>
      <c r="AD807" s="1">
        <f t="shared" si="291"/>
        <v>1.785385608493254</v>
      </c>
      <c r="AE807" s="1">
        <f t="shared" si="291"/>
        <v>1.8234775018714164</v>
      </c>
      <c r="AF807" s="1">
        <f t="shared" si="291"/>
        <v>1.7378352475068739</v>
      </c>
      <c r="AG807" s="1">
        <f t="shared" si="291"/>
        <v>1.6562153051293147</v>
      </c>
      <c r="AH807" s="1">
        <f t="shared" si="291"/>
        <v>1.5784287610636305</v>
      </c>
      <c r="AI807" s="1">
        <f t="shared" si="291"/>
        <v>1.5042955742371749</v>
      </c>
      <c r="AJ807" s="1">
        <f t="shared" si="291"/>
        <v>2.6964481373435092</v>
      </c>
      <c r="AK807" s="1">
        <f t="shared" si="291"/>
        <v>2.9628732686164825</v>
      </c>
      <c r="AL807" s="1">
        <f t="shared" si="291"/>
        <v>3.2556227877713573</v>
      </c>
      <c r="AM807" s="1">
        <f t="shared" si="291"/>
        <v>3.5772977007864006</v>
      </c>
      <c r="AN807" s="1">
        <f t="shared" si="291"/>
        <v>3.9307560084752393</v>
      </c>
      <c r="AO807" s="1">
        <f t="shared" si="291"/>
        <v>4.8864069660228662</v>
      </c>
      <c r="AP807" s="1">
        <f t="shared" si="291"/>
        <v>5.2042072543131814</v>
      </c>
      <c r="AQ807" s="1">
        <f t="shared" si="291"/>
        <v>5.5426765120839905</v>
      </c>
      <c r="AR807" s="1">
        <f t="shared" si="291"/>
        <v>5.9031589992422573</v>
      </c>
      <c r="AS807" s="1">
        <f t="shared" si="291"/>
        <v>6.2870864030927276</v>
      </c>
      <c r="AT807" s="1">
        <f t="shared" si="291"/>
        <v>12.548928323027805</v>
      </c>
      <c r="AU807" s="1">
        <f t="shared" si="291"/>
        <v>13.357098554358926</v>
      </c>
      <c r="AV807" s="1">
        <f t="shared" si="291"/>
        <v>14.217316101196801</v>
      </c>
      <c r="AW807" s="1">
        <f t="shared" si="291"/>
        <v>15.132932879276344</v>
      </c>
      <c r="AX807" s="1">
        <f t="shared" si="291"/>
        <v>16.10751667176137</v>
      </c>
      <c r="AY807" s="1">
        <f t="shared" si="291"/>
        <v>32.168664246449779</v>
      </c>
      <c r="AZ807" s="1">
        <f t="shared" si="291"/>
        <v>33.518641907832148</v>
      </c>
      <c r="BA807" s="1">
        <f t="shared" si="291"/>
        <v>34.92527044091716</v>
      </c>
      <c r="BB807" s="1">
        <f t="shared" si="291"/>
        <v>36.390927086761621</v>
      </c>
      <c r="BC807" s="1">
        <f t="shared" si="291"/>
        <v>37.918088839568064</v>
      </c>
      <c r="BD807" s="1">
        <f t="shared" si="291"/>
        <v>131.43925163127824</v>
      </c>
      <c r="BE807" s="1">
        <f t="shared" si="291"/>
        <v>134.66772012351572</v>
      </c>
      <c r="BF807" s="1">
        <f t="shared" si="291"/>
        <v>137.97545836659546</v>
      </c>
      <c r="BG807" s="1">
        <f t="shared" si="291"/>
        <v>141.36441200684649</v>
      </c>
      <c r="BH807" s="1">
        <f t="shared" si="291"/>
        <v>110.86951161979627</v>
      </c>
      <c r="BI807" s="1" t="e">
        <f t="shared" si="291"/>
        <v>#VALUE!</v>
      </c>
      <c r="BJ807" s="1" t="e">
        <f t="shared" si="291"/>
        <v>#VALUE!</v>
      </c>
      <c r="BK807" s="1" t="e">
        <f t="shared" si="291"/>
        <v>#VALUE!</v>
      </c>
      <c r="BL807" s="1" t="e">
        <f t="shared" si="291"/>
        <v>#VALUE!</v>
      </c>
      <c r="BM807" s="1" t="e">
        <f t="shared" si="291"/>
        <v>#VALUE!</v>
      </c>
      <c r="BN807" s="1" t="e">
        <f t="shared" si="291"/>
        <v>#VALUE!</v>
      </c>
      <c r="BO807" s="1" t="e">
        <f t="shared" si="291"/>
        <v>#VALUE!</v>
      </c>
      <c r="BP807" s="1" t="e">
        <f t="shared" ref="BP807:CX814" si="292">BP173*(BP280*0.5+BP701)</f>
        <v>#VALUE!</v>
      </c>
      <c r="BQ807" s="1" t="e">
        <f t="shared" si="292"/>
        <v>#VALUE!</v>
      </c>
      <c r="BR807" s="1" t="e">
        <f t="shared" si="292"/>
        <v>#VALUE!</v>
      </c>
      <c r="BS807" s="1" t="e">
        <f t="shared" si="292"/>
        <v>#VALUE!</v>
      </c>
      <c r="BT807" s="1" t="e">
        <f t="shared" si="292"/>
        <v>#VALUE!</v>
      </c>
      <c r="BU807" s="1" t="e">
        <f t="shared" si="292"/>
        <v>#VALUE!</v>
      </c>
      <c r="BV807" s="1" t="e">
        <f t="shared" si="292"/>
        <v>#VALUE!</v>
      </c>
      <c r="BW807" s="1" t="e">
        <f t="shared" si="292"/>
        <v>#VALUE!</v>
      </c>
      <c r="BX807" s="1" t="e">
        <f t="shared" si="292"/>
        <v>#VALUE!</v>
      </c>
      <c r="BY807" s="1" t="e">
        <f t="shared" si="292"/>
        <v>#VALUE!</v>
      </c>
      <c r="BZ807" s="1" t="e">
        <f t="shared" si="292"/>
        <v>#VALUE!</v>
      </c>
      <c r="CA807" s="1" t="e">
        <f t="shared" si="292"/>
        <v>#VALUE!</v>
      </c>
      <c r="CB807" s="1" t="e">
        <f t="shared" si="292"/>
        <v>#VALUE!</v>
      </c>
      <c r="CC807" s="1" t="e">
        <f t="shared" si="292"/>
        <v>#VALUE!</v>
      </c>
      <c r="CD807" s="1" t="e">
        <f t="shared" si="292"/>
        <v>#VALUE!</v>
      </c>
      <c r="CE807" s="1" t="e">
        <f t="shared" si="292"/>
        <v>#VALUE!</v>
      </c>
      <c r="CF807" s="1" t="e">
        <f t="shared" si="292"/>
        <v>#VALUE!</v>
      </c>
      <c r="CG807" s="1" t="e">
        <f t="shared" si="292"/>
        <v>#VALUE!</v>
      </c>
      <c r="CH807" s="1" t="e">
        <f t="shared" si="292"/>
        <v>#VALUE!</v>
      </c>
      <c r="CI807" s="1" t="e">
        <f t="shared" si="292"/>
        <v>#VALUE!</v>
      </c>
      <c r="CJ807" s="1" t="e">
        <f t="shared" si="292"/>
        <v>#VALUE!</v>
      </c>
      <c r="CK807" s="1" t="e">
        <f t="shared" si="292"/>
        <v>#VALUE!</v>
      </c>
      <c r="CL807" s="1" t="e">
        <f t="shared" si="292"/>
        <v>#VALUE!</v>
      </c>
      <c r="CM807" s="1" t="e">
        <f t="shared" si="292"/>
        <v>#VALUE!</v>
      </c>
      <c r="CN807" s="1" t="e">
        <f t="shared" si="292"/>
        <v>#VALUE!</v>
      </c>
      <c r="CO807" s="1" t="e">
        <f t="shared" si="292"/>
        <v>#VALUE!</v>
      </c>
      <c r="CP807" s="1" t="e">
        <f t="shared" si="292"/>
        <v>#VALUE!</v>
      </c>
      <c r="CQ807" s="1" t="e">
        <f t="shared" si="292"/>
        <v>#VALUE!</v>
      </c>
      <c r="CR807" s="1" t="e">
        <f t="shared" si="292"/>
        <v>#VALUE!</v>
      </c>
      <c r="CS807" s="1" t="e">
        <f t="shared" si="292"/>
        <v>#VALUE!</v>
      </c>
      <c r="CT807" s="1" t="e">
        <f t="shared" si="292"/>
        <v>#VALUE!</v>
      </c>
      <c r="CU807" s="1" t="e">
        <f t="shared" si="292"/>
        <v>#VALUE!</v>
      </c>
      <c r="CV807" s="1" t="e">
        <f t="shared" si="292"/>
        <v>#VALUE!</v>
      </c>
      <c r="CW807" s="1" t="e">
        <f t="shared" si="292"/>
        <v>#VALUE!</v>
      </c>
      <c r="CX807" s="7" t="e">
        <f t="shared" si="292"/>
        <v>#VALUE!</v>
      </c>
    </row>
    <row r="808" spans="2:102" x14ac:dyDescent="0.25">
      <c r="B808" s="25">
        <v>58</v>
      </c>
      <c r="C808" s="29">
        <f t="shared" si="248"/>
        <v>401.7694122497237</v>
      </c>
      <c r="D808" s="1">
        <f t="shared" si="291"/>
        <v>328.67163055718436</v>
      </c>
      <c r="E808" s="1">
        <f t="shared" si="291"/>
        <v>268.87203338218973</v>
      </c>
      <c r="F808" s="1">
        <f t="shared" si="291"/>
        <v>219.95158615631141</v>
      </c>
      <c r="G808" s="1">
        <f t="shared" si="291"/>
        <v>209.20720611939279</v>
      </c>
      <c r="H808" s="1">
        <f t="shared" si="291"/>
        <v>7.3556395253773035</v>
      </c>
      <c r="I808" s="1">
        <f t="shared" si="291"/>
        <v>7.7796548293237597</v>
      </c>
      <c r="J808" s="1">
        <f t="shared" si="291"/>
        <v>8.2281124588159056</v>
      </c>
      <c r="K808" s="1">
        <f t="shared" si="291"/>
        <v>8.7024213892672435</v>
      </c>
      <c r="L808" s="1">
        <f t="shared" si="291"/>
        <v>6.0677133957825244</v>
      </c>
      <c r="M808" s="1">
        <f t="shared" si="291"/>
        <v>5.9755305620524704</v>
      </c>
      <c r="N808" s="1">
        <f t="shared" si="291"/>
        <v>5.8847481976385598</v>
      </c>
      <c r="O808" s="1">
        <f t="shared" si="291"/>
        <v>5.7953450262610362</v>
      </c>
      <c r="P808" s="1">
        <f t="shared" si="291"/>
        <v>5.7073000948733599</v>
      </c>
      <c r="Q808" s="1">
        <f t="shared" si="291"/>
        <v>3.4206641755360829</v>
      </c>
      <c r="R808" s="1">
        <f t="shared" si="291"/>
        <v>3.2116609495158861</v>
      </c>
      <c r="S808" s="1">
        <f t="shared" si="291"/>
        <v>3.0154278584703325</v>
      </c>
      <c r="T808" s="1">
        <f t="shared" si="291"/>
        <v>2.8311846449328053</v>
      </c>
      <c r="U808" s="1">
        <f t="shared" si="291"/>
        <v>2.6581987252979005</v>
      </c>
      <c r="V808" s="1">
        <f t="shared" si="291"/>
        <v>1.5011700102294896</v>
      </c>
      <c r="W808" s="1">
        <f t="shared" si="291"/>
        <v>1.3400972693138251</v>
      </c>
      <c r="X808" s="1">
        <f t="shared" si="291"/>
        <v>1.1963073324402103</v>
      </c>
      <c r="Y808" s="1">
        <f t="shared" si="291"/>
        <v>1.0679457870911857</v>
      </c>
      <c r="Z808" s="1">
        <f t="shared" si="291"/>
        <v>0.95335719573493805</v>
      </c>
      <c r="AA808" s="1">
        <f t="shared" si="291"/>
        <v>1.3625215724888269</v>
      </c>
      <c r="AB808" s="1">
        <f t="shared" si="291"/>
        <v>1.461020258705104</v>
      </c>
      <c r="AC808" s="1">
        <f t="shared" si="291"/>
        <v>1.5666395590192532</v>
      </c>
      <c r="AD808" s="1">
        <f t="shared" si="291"/>
        <v>1.6798942329935111</v>
      </c>
      <c r="AE808" s="1">
        <f t="shared" si="291"/>
        <v>1.8013362529050356</v>
      </c>
      <c r="AF808" s="1">
        <f t="shared" si="291"/>
        <v>1.8397687628982455</v>
      </c>
      <c r="AG808" s="1">
        <f t="shared" si="291"/>
        <v>1.7533616551253506</v>
      </c>
      <c r="AH808" s="1">
        <f t="shared" si="291"/>
        <v>1.6710127682061218</v>
      </c>
      <c r="AI808" s="1">
        <f t="shared" si="291"/>
        <v>1.5925315025911206</v>
      </c>
      <c r="AJ808" s="1">
        <f t="shared" si="291"/>
        <v>1.5177362104831054</v>
      </c>
      <c r="AK808" s="1">
        <f t="shared" si="291"/>
        <v>2.7205413837238068</v>
      </c>
      <c r="AL808" s="1">
        <f t="shared" si="291"/>
        <v>2.9893480831461869</v>
      </c>
      <c r="AM808" s="1">
        <f t="shared" si="291"/>
        <v>3.2847145835846154</v>
      </c>
      <c r="AN808" s="1">
        <f t="shared" si="291"/>
        <v>3.6092651611229032</v>
      </c>
      <c r="AO808" s="1">
        <f t="shared" si="291"/>
        <v>3.9658833868820169</v>
      </c>
      <c r="AP808" s="1">
        <f t="shared" si="291"/>
        <v>4.9300770516063466</v>
      </c>
      <c r="AQ808" s="1">
        <f t="shared" si="291"/>
        <v>5.2507201897512097</v>
      </c>
      <c r="AR808" s="1">
        <f t="shared" si="291"/>
        <v>5.5922173621360685</v>
      </c>
      <c r="AS808" s="1">
        <f t="shared" si="291"/>
        <v>5.9559248760712951</v>
      </c>
      <c r="AT808" s="1">
        <f t="shared" si="291"/>
        <v>6.3432872505306745</v>
      </c>
      <c r="AU808" s="1">
        <f t="shared" si="291"/>
        <v>12.661120253390953</v>
      </c>
      <c r="AV808" s="1">
        <f t="shared" si="291"/>
        <v>13.476532741893863</v>
      </c>
      <c r="AW808" s="1">
        <f t="shared" si="291"/>
        <v>14.344460050395567</v>
      </c>
      <c r="AX808" s="1">
        <f t="shared" si="291"/>
        <v>15.268284273096771</v>
      </c>
      <c r="AY808" s="1">
        <f t="shared" si="291"/>
        <v>16.251605319712294</v>
      </c>
      <c r="AZ808" s="1">
        <f t="shared" si="291"/>
        <v>32.456309476838165</v>
      </c>
      <c r="BA808" s="1">
        <f t="shared" si="291"/>
        <v>33.818236205602659</v>
      </c>
      <c r="BB808" s="1">
        <f t="shared" si="291"/>
        <v>35.237310171730066</v>
      </c>
      <c r="BC808" s="1">
        <f t="shared" si="291"/>
        <v>36.715929234927863</v>
      </c>
      <c r="BD808" s="1">
        <f t="shared" si="291"/>
        <v>38.256591864514505</v>
      </c>
      <c r="BE808" s="1">
        <f t="shared" si="291"/>
        <v>132.6116572388342</v>
      </c>
      <c r="BF808" s="1">
        <f t="shared" si="291"/>
        <v>135.86791852262178</v>
      </c>
      <c r="BG808" s="1">
        <f t="shared" si="291"/>
        <v>139.20410823381295</v>
      </c>
      <c r="BH808" s="1">
        <f t="shared" si="291"/>
        <v>142.62218762482919</v>
      </c>
      <c r="BI808" s="1">
        <f t="shared" si="291"/>
        <v>111.85910257352508</v>
      </c>
      <c r="BJ808" s="1" t="e">
        <f t="shared" si="291"/>
        <v>#VALUE!</v>
      </c>
      <c r="BK808" s="1" t="e">
        <f t="shared" si="291"/>
        <v>#VALUE!</v>
      </c>
      <c r="BL808" s="1" t="e">
        <f t="shared" si="291"/>
        <v>#VALUE!</v>
      </c>
      <c r="BM808" s="1" t="e">
        <f t="shared" si="291"/>
        <v>#VALUE!</v>
      </c>
      <c r="BN808" s="1" t="e">
        <f t="shared" si="291"/>
        <v>#VALUE!</v>
      </c>
      <c r="BO808" s="1" t="e">
        <f t="shared" si="291"/>
        <v>#VALUE!</v>
      </c>
      <c r="BP808" s="1" t="e">
        <f t="shared" si="292"/>
        <v>#VALUE!</v>
      </c>
      <c r="BQ808" s="1" t="e">
        <f t="shared" si="292"/>
        <v>#VALUE!</v>
      </c>
      <c r="BR808" s="1" t="e">
        <f t="shared" si="292"/>
        <v>#VALUE!</v>
      </c>
      <c r="BS808" s="1" t="e">
        <f t="shared" si="292"/>
        <v>#VALUE!</v>
      </c>
      <c r="BT808" s="1" t="e">
        <f t="shared" si="292"/>
        <v>#VALUE!</v>
      </c>
      <c r="BU808" s="1" t="e">
        <f t="shared" si="292"/>
        <v>#VALUE!</v>
      </c>
      <c r="BV808" s="1" t="e">
        <f t="shared" si="292"/>
        <v>#VALUE!</v>
      </c>
      <c r="BW808" s="1" t="e">
        <f t="shared" si="292"/>
        <v>#VALUE!</v>
      </c>
      <c r="BX808" s="1" t="e">
        <f t="shared" si="292"/>
        <v>#VALUE!</v>
      </c>
      <c r="BY808" s="1" t="e">
        <f t="shared" si="292"/>
        <v>#VALUE!</v>
      </c>
      <c r="BZ808" s="1" t="e">
        <f t="shared" si="292"/>
        <v>#VALUE!</v>
      </c>
      <c r="CA808" s="1" t="e">
        <f t="shared" si="292"/>
        <v>#VALUE!</v>
      </c>
      <c r="CB808" s="1" t="e">
        <f t="shared" si="292"/>
        <v>#VALUE!</v>
      </c>
      <c r="CC808" s="1" t="e">
        <f t="shared" si="292"/>
        <v>#VALUE!</v>
      </c>
      <c r="CD808" s="1" t="e">
        <f t="shared" si="292"/>
        <v>#VALUE!</v>
      </c>
      <c r="CE808" s="1" t="e">
        <f t="shared" si="292"/>
        <v>#VALUE!</v>
      </c>
      <c r="CF808" s="1" t="e">
        <f t="shared" si="292"/>
        <v>#VALUE!</v>
      </c>
      <c r="CG808" s="1" t="e">
        <f t="shared" si="292"/>
        <v>#VALUE!</v>
      </c>
      <c r="CH808" s="1" t="e">
        <f t="shared" si="292"/>
        <v>#VALUE!</v>
      </c>
      <c r="CI808" s="1" t="e">
        <f t="shared" si="292"/>
        <v>#VALUE!</v>
      </c>
      <c r="CJ808" s="1" t="e">
        <f t="shared" si="292"/>
        <v>#VALUE!</v>
      </c>
      <c r="CK808" s="1" t="e">
        <f t="shared" si="292"/>
        <v>#VALUE!</v>
      </c>
      <c r="CL808" s="1" t="e">
        <f t="shared" si="292"/>
        <v>#VALUE!</v>
      </c>
      <c r="CM808" s="1" t="e">
        <f t="shared" si="292"/>
        <v>#VALUE!</v>
      </c>
      <c r="CN808" s="1" t="e">
        <f t="shared" si="292"/>
        <v>#VALUE!</v>
      </c>
      <c r="CO808" s="1" t="e">
        <f t="shared" si="292"/>
        <v>#VALUE!</v>
      </c>
      <c r="CP808" s="1" t="e">
        <f t="shared" si="292"/>
        <v>#VALUE!</v>
      </c>
      <c r="CQ808" s="1" t="e">
        <f t="shared" si="292"/>
        <v>#VALUE!</v>
      </c>
      <c r="CR808" s="1" t="e">
        <f t="shared" si="292"/>
        <v>#VALUE!</v>
      </c>
      <c r="CS808" s="1" t="e">
        <f t="shared" si="292"/>
        <v>#VALUE!</v>
      </c>
      <c r="CT808" s="1" t="e">
        <f t="shared" si="292"/>
        <v>#VALUE!</v>
      </c>
      <c r="CU808" s="1" t="e">
        <f t="shared" si="292"/>
        <v>#VALUE!</v>
      </c>
      <c r="CV808" s="1" t="e">
        <f t="shared" si="292"/>
        <v>#VALUE!</v>
      </c>
      <c r="CW808" s="1" t="e">
        <f t="shared" si="292"/>
        <v>#VALUE!</v>
      </c>
      <c r="CX808" s="7" t="e">
        <f t="shared" si="292"/>
        <v>#VALUE!</v>
      </c>
    </row>
    <row r="809" spans="2:102" x14ac:dyDescent="0.25">
      <c r="B809" s="25">
        <v>59</v>
      </c>
      <c r="C809" s="29">
        <f t="shared" si="248"/>
        <v>408.15409140494501</v>
      </c>
      <c r="D809" s="1">
        <f t="shared" si="291"/>
        <v>333.90571527213979</v>
      </c>
      <c r="E809" s="1">
        <f t="shared" si="291"/>
        <v>273.16287433712262</v>
      </c>
      <c r="F809" s="1">
        <f t="shared" si="291"/>
        <v>223.46916699483364</v>
      </c>
      <c r="G809" s="1">
        <f t="shared" si="291"/>
        <v>182.81492703286577</v>
      </c>
      <c r="H809" s="1">
        <f t="shared" si="291"/>
        <v>7.0149974644884834</v>
      </c>
      <c r="I809" s="1">
        <f t="shared" si="291"/>
        <v>7.4193795768027879</v>
      </c>
      <c r="J809" s="1">
        <f t="shared" si="291"/>
        <v>7.8470724396191036</v>
      </c>
      <c r="K809" s="1">
        <f t="shared" si="291"/>
        <v>8.2994198091250748</v>
      </c>
      <c r="L809" s="1">
        <f t="shared" si="291"/>
        <v>8.7778429027761398</v>
      </c>
      <c r="M809" s="1">
        <f t="shared" si="291"/>
        <v>6.1203033394116337</v>
      </c>
      <c r="N809" s="1">
        <f t="shared" si="291"/>
        <v>6.0273242254785497</v>
      </c>
      <c r="O809" s="1">
        <f t="shared" si="291"/>
        <v>5.9357576375519354</v>
      </c>
      <c r="P809" s="1">
        <f t="shared" si="291"/>
        <v>5.8455821167988296</v>
      </c>
      <c r="Q809" s="1">
        <f t="shared" si="291"/>
        <v>5.7567765303837488</v>
      </c>
      <c r="R809" s="1">
        <f t="shared" si="291"/>
        <v>3.4503190548496798</v>
      </c>
      <c r="S809" s="1">
        <f t="shared" si="291"/>
        <v>3.239505065843415</v>
      </c>
      <c r="T809" s="1">
        <f t="shared" si="291"/>
        <v>3.0415717791919947</v>
      </c>
      <c r="U809" s="1">
        <f t="shared" si="291"/>
        <v>2.8557321860512168</v>
      </c>
      <c r="V809" s="1">
        <f t="shared" si="291"/>
        <v>2.68124736368532</v>
      </c>
      <c r="W809" s="1">
        <f t="shared" si="291"/>
        <v>1.5141868023007647</v>
      </c>
      <c r="X809" s="1">
        <f t="shared" si="291"/>
        <v>1.351717818925664</v>
      </c>
      <c r="Y809" s="1">
        <f t="shared" si="291"/>
        <v>1.2066814071356171</v>
      </c>
      <c r="Z809" s="1">
        <f t="shared" si="291"/>
        <v>1.0772070896413601</v>
      </c>
      <c r="AA809" s="1">
        <f t="shared" si="291"/>
        <v>0.96162508732229468</v>
      </c>
      <c r="AB809" s="1">
        <f t="shared" si="291"/>
        <v>1.3743383377235081</v>
      </c>
      <c r="AC809" s="1">
        <f t="shared" si="291"/>
        <v>1.473691744884986</v>
      </c>
      <c r="AD809" s="1">
        <f t="shared" si="291"/>
        <v>1.5802275891419904</v>
      </c>
      <c r="AE809" s="1">
        <f t="shared" si="291"/>
        <v>1.6944651017883439</v>
      </c>
      <c r="AF809" s="1">
        <f t="shared" si="291"/>
        <v>1.8169610502787727</v>
      </c>
      <c r="AG809" s="1">
        <f t="shared" si="291"/>
        <v>1.8557272204068922</v>
      </c>
      <c r="AH809" s="1">
        <f t="shared" si="291"/>
        <v>1.7685708856230886</v>
      </c>
      <c r="AI809" s="1">
        <f t="shared" si="291"/>
        <v>1.6855079468404091</v>
      </c>
      <c r="AJ809" s="1">
        <f t="shared" si="291"/>
        <v>1.6063461530862539</v>
      </c>
      <c r="AK809" s="1">
        <f t="shared" si="291"/>
        <v>1.530902282671851</v>
      </c>
      <c r="AL809" s="1">
        <f t="shared" si="291"/>
        <v>2.7441424609620775</v>
      </c>
      <c r="AM809" s="1">
        <f t="shared" si="291"/>
        <v>3.0152820845937072</v>
      </c>
      <c r="AN809" s="1">
        <f t="shared" si="291"/>
        <v>3.313212114611924</v>
      </c>
      <c r="AO809" s="1">
        <f t="shared" si="291"/>
        <v>3.6405796220267344</v>
      </c>
      <c r="AP809" s="1">
        <f t="shared" si="291"/>
        <v>4.0002932261225226</v>
      </c>
      <c r="AQ809" s="1">
        <f t="shared" si="291"/>
        <v>4.9728551127307536</v>
      </c>
      <c r="AR809" s="1">
        <f t="shared" si="291"/>
        <v>5.2962830470704185</v>
      </c>
      <c r="AS809" s="1">
        <f t="shared" si="291"/>
        <v>5.6407463022314381</v>
      </c>
      <c r="AT809" s="1">
        <f t="shared" si="291"/>
        <v>6.0076129870405737</v>
      </c>
      <c r="AU809" s="1">
        <f t="shared" si="291"/>
        <v>6.3983401902513117</v>
      </c>
      <c r="AV809" s="1">
        <f t="shared" si="291"/>
        <v>12.771020746583659</v>
      </c>
      <c r="AW809" s="1">
        <f t="shared" si="291"/>
        <v>13.593527674360461</v>
      </c>
      <c r="AX809" s="1">
        <f t="shared" si="291"/>
        <v>14.469007391071758</v>
      </c>
      <c r="AY809" s="1">
        <f t="shared" si="291"/>
        <v>15.400871554256328</v>
      </c>
      <c r="AZ809" s="1">
        <f t="shared" si="291"/>
        <v>16.392751545372835</v>
      </c>
      <c r="BA809" s="1">
        <f t="shared" si="291"/>
        <v>32.738080036456189</v>
      </c>
      <c r="BB809" s="1">
        <f t="shared" si="291"/>
        <v>34.111711072525814</v>
      </c>
      <c r="BC809" s="1">
        <f t="shared" si="291"/>
        <v>35.542975514053879</v>
      </c>
      <c r="BD809" s="1">
        <f t="shared" si="291"/>
        <v>37.034291414532753</v>
      </c>
      <c r="BE809" s="1">
        <f t="shared" si="291"/>
        <v>38.588178275830323</v>
      </c>
      <c r="BF809" s="1">
        <f t="shared" si="291"/>
        <v>133.76010135042344</v>
      </c>
      <c r="BG809" s="1">
        <f t="shared" si="291"/>
        <v>137.04358146101924</v>
      </c>
      <c r="BH809" s="1">
        <f t="shared" si="291"/>
        <v>140.40763492748337</v>
      </c>
      <c r="BI809" s="1">
        <f t="shared" si="291"/>
        <v>143.85423827904245</v>
      </c>
      <c r="BJ809" s="1">
        <f t="shared" si="291"/>
        <v>112.82847229336788</v>
      </c>
      <c r="BK809" s="1" t="e">
        <f t="shared" si="291"/>
        <v>#VALUE!</v>
      </c>
      <c r="BL809" s="1" t="e">
        <f t="shared" si="291"/>
        <v>#VALUE!</v>
      </c>
      <c r="BM809" s="1" t="e">
        <f t="shared" si="291"/>
        <v>#VALUE!</v>
      </c>
      <c r="BN809" s="1" t="e">
        <f t="shared" si="291"/>
        <v>#VALUE!</v>
      </c>
      <c r="BO809" s="1" t="e">
        <f t="shared" si="291"/>
        <v>#VALUE!</v>
      </c>
      <c r="BP809" s="1" t="e">
        <f t="shared" si="292"/>
        <v>#VALUE!</v>
      </c>
      <c r="BQ809" s="1" t="e">
        <f t="shared" si="292"/>
        <v>#VALUE!</v>
      </c>
      <c r="BR809" s="1" t="e">
        <f t="shared" si="292"/>
        <v>#VALUE!</v>
      </c>
      <c r="BS809" s="1" t="e">
        <f t="shared" si="292"/>
        <v>#VALUE!</v>
      </c>
      <c r="BT809" s="1" t="e">
        <f t="shared" si="292"/>
        <v>#VALUE!</v>
      </c>
      <c r="BU809" s="1" t="e">
        <f t="shared" si="292"/>
        <v>#VALUE!</v>
      </c>
      <c r="BV809" s="1" t="e">
        <f t="shared" si="292"/>
        <v>#VALUE!</v>
      </c>
      <c r="BW809" s="1" t="e">
        <f t="shared" si="292"/>
        <v>#VALUE!</v>
      </c>
      <c r="BX809" s="1" t="e">
        <f t="shared" si="292"/>
        <v>#VALUE!</v>
      </c>
      <c r="BY809" s="1" t="e">
        <f t="shared" si="292"/>
        <v>#VALUE!</v>
      </c>
      <c r="BZ809" s="1" t="e">
        <f t="shared" si="292"/>
        <v>#VALUE!</v>
      </c>
      <c r="CA809" s="1" t="e">
        <f t="shared" si="292"/>
        <v>#VALUE!</v>
      </c>
      <c r="CB809" s="1" t="e">
        <f t="shared" si="292"/>
        <v>#VALUE!</v>
      </c>
      <c r="CC809" s="1" t="e">
        <f t="shared" si="292"/>
        <v>#VALUE!</v>
      </c>
      <c r="CD809" s="1" t="e">
        <f t="shared" si="292"/>
        <v>#VALUE!</v>
      </c>
      <c r="CE809" s="1" t="e">
        <f t="shared" si="292"/>
        <v>#VALUE!</v>
      </c>
      <c r="CF809" s="1" t="e">
        <f t="shared" si="292"/>
        <v>#VALUE!</v>
      </c>
      <c r="CG809" s="1" t="e">
        <f t="shared" si="292"/>
        <v>#VALUE!</v>
      </c>
      <c r="CH809" s="1" t="e">
        <f t="shared" si="292"/>
        <v>#VALUE!</v>
      </c>
      <c r="CI809" s="1" t="e">
        <f t="shared" si="292"/>
        <v>#VALUE!</v>
      </c>
      <c r="CJ809" s="1" t="e">
        <f t="shared" si="292"/>
        <v>#VALUE!</v>
      </c>
      <c r="CK809" s="1" t="e">
        <f t="shared" si="292"/>
        <v>#VALUE!</v>
      </c>
      <c r="CL809" s="1" t="e">
        <f t="shared" si="292"/>
        <v>#VALUE!</v>
      </c>
      <c r="CM809" s="1" t="e">
        <f t="shared" si="292"/>
        <v>#VALUE!</v>
      </c>
      <c r="CN809" s="1" t="e">
        <f t="shared" si="292"/>
        <v>#VALUE!</v>
      </c>
      <c r="CO809" s="1" t="e">
        <f t="shared" si="292"/>
        <v>#VALUE!</v>
      </c>
      <c r="CP809" s="1" t="e">
        <f t="shared" si="292"/>
        <v>#VALUE!</v>
      </c>
      <c r="CQ809" s="1" t="e">
        <f t="shared" si="292"/>
        <v>#VALUE!</v>
      </c>
      <c r="CR809" s="1" t="e">
        <f t="shared" si="292"/>
        <v>#VALUE!</v>
      </c>
      <c r="CS809" s="1" t="e">
        <f t="shared" si="292"/>
        <v>#VALUE!</v>
      </c>
      <c r="CT809" s="1" t="e">
        <f t="shared" si="292"/>
        <v>#VALUE!</v>
      </c>
      <c r="CU809" s="1" t="e">
        <f t="shared" si="292"/>
        <v>#VALUE!</v>
      </c>
      <c r="CV809" s="1" t="e">
        <f t="shared" si="292"/>
        <v>#VALUE!</v>
      </c>
      <c r="CW809" s="1" t="e">
        <f t="shared" si="292"/>
        <v>#VALUE!</v>
      </c>
      <c r="CX809" s="7" t="e">
        <f t="shared" si="292"/>
        <v>#VALUE!</v>
      </c>
    </row>
    <row r="810" spans="2:102" x14ac:dyDescent="0.25">
      <c r="B810" s="25">
        <v>60</v>
      </c>
      <c r="C810" s="29">
        <f t="shared" si="248"/>
        <v>449.55817833770578</v>
      </c>
      <c r="D810" s="1">
        <f t="shared" si="291"/>
        <v>460.3618217776874</v>
      </c>
      <c r="E810" s="1">
        <f t="shared" si="291"/>
        <v>376.62655870572257</v>
      </c>
      <c r="F810" s="1">
        <f t="shared" si="291"/>
        <v>308.12061523181671</v>
      </c>
      <c r="G810" s="1">
        <f t="shared" si="291"/>
        <v>252.07439609066518</v>
      </c>
      <c r="H810" s="1">
        <f t="shared" si="291"/>
        <v>8.750871097472281</v>
      </c>
      <c r="I810" s="1">
        <f t="shared" si="291"/>
        <v>10.100808028217866</v>
      </c>
      <c r="J810" s="1">
        <f t="shared" si="291"/>
        <v>10.683077089297056</v>
      </c>
      <c r="K810" s="1">
        <f t="shared" si="291"/>
        <v>11.298911503166499</v>
      </c>
      <c r="L810" s="1">
        <f t="shared" si="291"/>
        <v>11.950246170261893</v>
      </c>
      <c r="M810" s="1">
        <f t="shared" si="291"/>
        <v>12.639127529809823</v>
      </c>
      <c r="N810" s="1">
        <f t="shared" si="291"/>
        <v>8.8125668563118644</v>
      </c>
      <c r="O810" s="1">
        <f t="shared" si="291"/>
        <v>8.6786908134472114</v>
      </c>
      <c r="P810" s="1">
        <f t="shared" si="291"/>
        <v>8.5468485410922508</v>
      </c>
      <c r="Q810" s="1">
        <f t="shared" si="291"/>
        <v>8.417009143431061</v>
      </c>
      <c r="R810" s="1">
        <f t="shared" si="291"/>
        <v>8.2891421939973462</v>
      </c>
      <c r="S810" s="1">
        <f t="shared" si="291"/>
        <v>4.9680919319797354</v>
      </c>
      <c r="T810" s="1">
        <f t="shared" si="291"/>
        <v>4.6645438366761258</v>
      </c>
      <c r="U810" s="1">
        <f t="shared" si="291"/>
        <v>4.379542386039998</v>
      </c>
      <c r="V810" s="1">
        <f t="shared" si="291"/>
        <v>4.1119543890059118</v>
      </c>
      <c r="W810" s="1">
        <f t="shared" si="291"/>
        <v>3.8607158919294791</v>
      </c>
      <c r="X810" s="1">
        <f t="shared" si="291"/>
        <v>2.1802713664237818</v>
      </c>
      <c r="Y810" s="1">
        <f t="shared" si="291"/>
        <v>1.9463335437076335</v>
      </c>
      <c r="Z810" s="1">
        <f t="shared" si="291"/>
        <v>1.7374966805615883</v>
      </c>
      <c r="AA810" s="1">
        <f t="shared" si="291"/>
        <v>1.5510675051280356</v>
      </c>
      <c r="AB810" s="1">
        <f t="shared" si="291"/>
        <v>1.3846417270556299</v>
      </c>
      <c r="AC810" s="1">
        <f t="shared" si="291"/>
        <v>1.97890718069001</v>
      </c>
      <c r="AD810" s="1">
        <f t="shared" si="291"/>
        <v>2.1219666121064029</v>
      </c>
      <c r="AE810" s="1">
        <f t="shared" si="291"/>
        <v>2.2753681148419642</v>
      </c>
      <c r="AF810" s="1">
        <f t="shared" si="291"/>
        <v>2.4398593392200896</v>
      </c>
      <c r="AG810" s="1">
        <f t="shared" si="291"/>
        <v>2.6162419847911855</v>
      </c>
      <c r="AH810" s="1">
        <f t="shared" si="291"/>
        <v>2.672061797078201</v>
      </c>
      <c r="AI810" s="1">
        <f t="shared" si="291"/>
        <v>2.5465657721894606</v>
      </c>
      <c r="AJ810" s="1">
        <f t="shared" si="291"/>
        <v>2.4269637919884359</v>
      </c>
      <c r="AK810" s="1">
        <f t="shared" si="291"/>
        <v>2.3129790368592915</v>
      </c>
      <c r="AL810" s="1">
        <f t="shared" si="291"/>
        <v>2.204347688291556</v>
      </c>
      <c r="AM810" s="1">
        <f t="shared" si="291"/>
        <v>3.9512946438570928</v>
      </c>
      <c r="AN810" s="1">
        <f t="shared" si="291"/>
        <v>4.3417103381987729</v>
      </c>
      <c r="AO810" s="1">
        <f t="shared" si="291"/>
        <v>4.7707018464208426</v>
      </c>
      <c r="AP810" s="1">
        <f t="shared" si="291"/>
        <v>5.2420807297994756</v>
      </c>
      <c r="AQ810" s="1">
        <f t="shared" si="291"/>
        <v>5.7600351586091385</v>
      </c>
      <c r="AR810" s="1">
        <f t="shared" si="291"/>
        <v>7.1604335197837017</v>
      </c>
      <c r="AS810" s="1">
        <f t="shared" si="291"/>
        <v>7.6261422394240155</v>
      </c>
      <c r="AT810" s="1">
        <f t="shared" si="291"/>
        <v>8.1221402646843543</v>
      </c>
      <c r="AU810" s="1">
        <f t="shared" si="291"/>
        <v>8.6503975861936571</v>
      </c>
      <c r="AV810" s="1">
        <f t="shared" si="291"/>
        <v>9.2130123210619495</v>
      </c>
      <c r="AW810" s="1">
        <f t="shared" si="291"/>
        <v>18.389098587026616</v>
      </c>
      <c r="AX810" s="1">
        <f t="shared" si="291"/>
        <v>19.573455931618522</v>
      </c>
      <c r="AY810" s="1">
        <f t="shared" si="291"/>
        <v>20.834092174978014</v>
      </c>
      <c r="AZ810" s="1">
        <f t="shared" si="291"/>
        <v>22.175920075544337</v>
      </c>
      <c r="BA810" s="1">
        <f t="shared" si="291"/>
        <v>23.604168798509473</v>
      </c>
      <c r="BB810" s="1">
        <f t="shared" si="291"/>
        <v>47.13989441660943</v>
      </c>
      <c r="BC810" s="1">
        <f t="shared" si="291"/>
        <v>49.117635144794583</v>
      </c>
      <c r="BD810" s="1">
        <f t="shared" si="291"/>
        <v>51.178349064107628</v>
      </c>
      <c r="BE810" s="1">
        <f t="shared" si="291"/>
        <v>53.325517094560539</v>
      </c>
      <c r="BF810" s="1">
        <f t="shared" si="291"/>
        <v>55.562766184872288</v>
      </c>
      <c r="BG810" s="1">
        <f t="shared" si="291"/>
        <v>192.59862870116865</v>
      </c>
      <c r="BH810" s="1">
        <f t="shared" si="291"/>
        <v>197.32509601899699</v>
      </c>
      <c r="BI810" s="1">
        <f t="shared" si="291"/>
        <v>202.16751417792989</v>
      </c>
      <c r="BJ810" s="1">
        <f t="shared" si="291"/>
        <v>207.12872678869894</v>
      </c>
      <c r="BK810" s="1">
        <f t="shared" si="291"/>
        <v>162.460466159769</v>
      </c>
      <c r="BL810" s="1" t="e">
        <f t="shared" si="291"/>
        <v>#VALUE!</v>
      </c>
      <c r="BM810" s="1" t="e">
        <f t="shared" si="291"/>
        <v>#VALUE!</v>
      </c>
      <c r="BN810" s="1" t="e">
        <f t="shared" si="291"/>
        <v>#VALUE!</v>
      </c>
      <c r="BO810" s="1" t="e">
        <f t="shared" ref="BO810" si="293">BO176*(BO283*0.5+BO704)</f>
        <v>#VALUE!</v>
      </c>
      <c r="BP810" s="1" t="e">
        <f t="shared" si="292"/>
        <v>#VALUE!</v>
      </c>
      <c r="BQ810" s="1" t="e">
        <f t="shared" si="292"/>
        <v>#VALUE!</v>
      </c>
      <c r="BR810" s="1" t="e">
        <f t="shared" si="292"/>
        <v>#VALUE!</v>
      </c>
      <c r="BS810" s="1" t="e">
        <f t="shared" si="292"/>
        <v>#VALUE!</v>
      </c>
      <c r="BT810" s="1" t="e">
        <f t="shared" si="292"/>
        <v>#VALUE!</v>
      </c>
      <c r="BU810" s="1" t="e">
        <f t="shared" si="292"/>
        <v>#VALUE!</v>
      </c>
      <c r="BV810" s="1" t="e">
        <f t="shared" si="292"/>
        <v>#VALUE!</v>
      </c>
      <c r="BW810" s="1" t="e">
        <f t="shared" si="292"/>
        <v>#VALUE!</v>
      </c>
      <c r="BX810" s="1" t="e">
        <f t="shared" si="292"/>
        <v>#VALUE!</v>
      </c>
      <c r="BY810" s="1" t="e">
        <f t="shared" si="292"/>
        <v>#VALUE!</v>
      </c>
      <c r="BZ810" s="1" t="e">
        <f t="shared" si="292"/>
        <v>#VALUE!</v>
      </c>
      <c r="CA810" s="1" t="e">
        <f t="shared" si="292"/>
        <v>#VALUE!</v>
      </c>
      <c r="CB810" s="1" t="e">
        <f t="shared" si="292"/>
        <v>#VALUE!</v>
      </c>
      <c r="CC810" s="1" t="e">
        <f t="shared" si="292"/>
        <v>#VALUE!</v>
      </c>
      <c r="CD810" s="1" t="e">
        <f t="shared" si="292"/>
        <v>#VALUE!</v>
      </c>
      <c r="CE810" s="1" t="e">
        <f t="shared" si="292"/>
        <v>#VALUE!</v>
      </c>
      <c r="CF810" s="1" t="e">
        <f t="shared" si="292"/>
        <v>#VALUE!</v>
      </c>
      <c r="CG810" s="1" t="e">
        <f t="shared" si="292"/>
        <v>#VALUE!</v>
      </c>
      <c r="CH810" s="1" t="e">
        <f t="shared" si="292"/>
        <v>#VALUE!</v>
      </c>
      <c r="CI810" s="1" t="e">
        <f t="shared" si="292"/>
        <v>#VALUE!</v>
      </c>
      <c r="CJ810" s="1" t="e">
        <f t="shared" si="292"/>
        <v>#VALUE!</v>
      </c>
      <c r="CK810" s="1" t="e">
        <f t="shared" si="292"/>
        <v>#VALUE!</v>
      </c>
      <c r="CL810" s="1" t="e">
        <f t="shared" si="292"/>
        <v>#VALUE!</v>
      </c>
      <c r="CM810" s="1" t="e">
        <f t="shared" si="292"/>
        <v>#VALUE!</v>
      </c>
      <c r="CN810" s="1" t="e">
        <f t="shared" si="292"/>
        <v>#VALUE!</v>
      </c>
      <c r="CO810" s="1" t="e">
        <f t="shared" si="292"/>
        <v>#VALUE!</v>
      </c>
      <c r="CP810" s="1" t="e">
        <f t="shared" si="292"/>
        <v>#VALUE!</v>
      </c>
      <c r="CQ810" s="1" t="e">
        <f t="shared" si="292"/>
        <v>#VALUE!</v>
      </c>
      <c r="CR810" s="1" t="e">
        <f t="shared" si="292"/>
        <v>#VALUE!</v>
      </c>
      <c r="CS810" s="1" t="e">
        <f t="shared" si="292"/>
        <v>#VALUE!</v>
      </c>
      <c r="CT810" s="1" t="e">
        <f t="shared" si="292"/>
        <v>#VALUE!</v>
      </c>
      <c r="CU810" s="1" t="e">
        <f t="shared" si="292"/>
        <v>#VALUE!</v>
      </c>
      <c r="CV810" s="1" t="e">
        <f t="shared" si="292"/>
        <v>#VALUE!</v>
      </c>
      <c r="CW810" s="1" t="e">
        <f t="shared" si="292"/>
        <v>#VALUE!</v>
      </c>
      <c r="CX810" s="7" t="e">
        <f t="shared" si="292"/>
        <v>#VALUE!</v>
      </c>
    </row>
    <row r="811" spans="2:102" x14ac:dyDescent="0.25">
      <c r="B811" s="25">
        <v>61</v>
      </c>
      <c r="C811" s="29">
        <f t="shared" si="248"/>
        <v>456.32510828586777</v>
      </c>
      <c r="D811" s="1">
        <f t="shared" ref="D811:BO814" si="294">D177*(D284*0.5+D705)</f>
        <v>343.99491176132989</v>
      </c>
      <c r="E811" s="1">
        <f t="shared" si="294"/>
        <v>352.27097508994569</v>
      </c>
      <c r="F811" s="1">
        <f t="shared" si="294"/>
        <v>288.20399445219442</v>
      </c>
      <c r="G811" s="1">
        <f t="shared" si="294"/>
        <v>235.78781024907857</v>
      </c>
      <c r="H811" s="1">
        <f t="shared" si="294"/>
        <v>8.1856036520402178</v>
      </c>
      <c r="I811" s="1">
        <f t="shared" si="294"/>
        <v>8.7916770738970254</v>
      </c>
      <c r="J811" s="1">
        <f t="shared" si="294"/>
        <v>10.147912744445449</v>
      </c>
      <c r="K811" s="1">
        <f t="shared" si="294"/>
        <v>10.732901299459643</v>
      </c>
      <c r="L811" s="1">
        <f t="shared" si="294"/>
        <v>11.351612211484165</v>
      </c>
      <c r="M811" s="1">
        <f t="shared" si="294"/>
        <v>12.005989445251135</v>
      </c>
      <c r="N811" s="1">
        <f t="shared" si="294"/>
        <v>12.698089027590196</v>
      </c>
      <c r="O811" s="1">
        <f t="shared" si="294"/>
        <v>8.8536810799986814</v>
      </c>
      <c r="P811" s="1">
        <f t="shared" si="294"/>
        <v>8.7191840176069348</v>
      </c>
      <c r="Q811" s="1">
        <f t="shared" si="294"/>
        <v>8.5867301059140733</v>
      </c>
      <c r="R811" s="1">
        <f t="shared" si="294"/>
        <v>8.4562883074236321</v>
      </c>
      <c r="S811" s="1">
        <f t="shared" si="294"/>
        <v>8.3278280561280589</v>
      </c>
      <c r="T811" s="1">
        <f t="shared" si="294"/>
        <v>4.9912799134003523</v>
      </c>
      <c r="U811" s="1">
        <f t="shared" si="294"/>
        <v>4.6863165787671059</v>
      </c>
      <c r="V811" s="1">
        <f t="shared" si="294"/>
        <v>4.3999862654980566</v>
      </c>
      <c r="W811" s="1">
        <f t="shared" si="294"/>
        <v>4.1311505106777089</v>
      </c>
      <c r="X811" s="1">
        <f t="shared" si="294"/>
        <v>3.8787404105695136</v>
      </c>
      <c r="Y811" s="1">
        <f t="shared" si="294"/>
        <v>2.1904510436008588</v>
      </c>
      <c r="Z811" s="1">
        <f t="shared" si="294"/>
        <v>1.9554215442363085</v>
      </c>
      <c r="AA811" s="1">
        <f t="shared" si="294"/>
        <v>1.7456100766952061</v>
      </c>
      <c r="AB811" s="1">
        <f t="shared" si="294"/>
        <v>1.5583108142021298</v>
      </c>
      <c r="AC811" s="1">
        <f t="shared" si="294"/>
        <v>1.3911082578865688</v>
      </c>
      <c r="AD811" s="1">
        <f t="shared" si="294"/>
        <v>1.9881496220383275</v>
      </c>
      <c r="AE811" s="1">
        <f t="shared" si="294"/>
        <v>2.1318778332408255</v>
      </c>
      <c r="AF811" s="1">
        <f t="shared" si="294"/>
        <v>2.2859965084111402</v>
      </c>
      <c r="AG811" s="1">
        <f t="shared" si="294"/>
        <v>2.4512567995447685</v>
      </c>
      <c r="AH811" s="1">
        <f t="shared" si="294"/>
        <v>2.6284641612435564</v>
      </c>
      <c r="AI811" s="1">
        <f t="shared" si="294"/>
        <v>2.6845451381531173</v>
      </c>
      <c r="AJ811" s="1">
        <f t="shared" si="294"/>
        <v>2.5584631961096482</v>
      </c>
      <c r="AK811" s="1">
        <f t="shared" si="294"/>
        <v>2.4383027993119577</v>
      </c>
      <c r="AL811" s="1">
        <f t="shared" si="294"/>
        <v>2.3237858373804872</v>
      </c>
      <c r="AM811" s="1">
        <f t="shared" si="294"/>
        <v>2.2146472616243917</v>
      </c>
      <c r="AN811" s="1">
        <f t="shared" si="294"/>
        <v>3.9697578307822985</v>
      </c>
      <c r="AO811" s="1">
        <f t="shared" si="294"/>
        <v>4.3619991310816113</v>
      </c>
      <c r="AP811" s="1">
        <f t="shared" si="294"/>
        <v>4.7929967577756729</v>
      </c>
      <c r="AQ811" s="1">
        <f t="shared" si="294"/>
        <v>5.2665801208769469</v>
      </c>
      <c r="AR811" s="1">
        <f t="shared" si="294"/>
        <v>5.7869570042456422</v>
      </c>
      <c r="AS811" s="1">
        <f t="shared" si="294"/>
        <v>7.1939039219977685</v>
      </c>
      <c r="AT811" s="1">
        <f t="shared" si="294"/>
        <v>7.6617929699116782</v>
      </c>
      <c r="AU811" s="1">
        <f t="shared" si="294"/>
        <v>8.1601133541786055</v>
      </c>
      <c r="AV811" s="1">
        <f t="shared" si="294"/>
        <v>8.6908443175685957</v>
      </c>
      <c r="AW811" s="1">
        <f t="shared" si="294"/>
        <v>9.2560938320336135</v>
      </c>
      <c r="AX811" s="1">
        <f t="shared" si="294"/>
        <v>18.475109568714888</v>
      </c>
      <c r="AY811" s="1">
        <f t="shared" si="294"/>
        <v>19.665028449358033</v>
      </c>
      <c r="AZ811" s="1">
        <f t="shared" si="294"/>
        <v>20.931585839292119</v>
      </c>
      <c r="BA811" s="1">
        <f t="shared" si="294"/>
        <v>22.279717749304673</v>
      </c>
      <c r="BB811" s="1">
        <f t="shared" si="294"/>
        <v>23.714678100417441</v>
      </c>
      <c r="BC811" s="1">
        <f t="shared" si="294"/>
        <v>47.36044039638287</v>
      </c>
      <c r="BD811" s="1">
        <f t="shared" si="294"/>
        <v>49.347275561980524</v>
      </c>
      <c r="BE811" s="1">
        <f t="shared" si="294"/>
        <v>51.417458882966109</v>
      </c>
      <c r="BF811" s="1">
        <f t="shared" si="294"/>
        <v>53.574486736868579</v>
      </c>
      <c r="BG811" s="1">
        <f t="shared" si="294"/>
        <v>55.822002167047046</v>
      </c>
      <c r="BH811" s="1">
        <f t="shared" si="294"/>
        <v>193.49595161881723</v>
      </c>
      <c r="BI811" s="1">
        <f t="shared" si="294"/>
        <v>198.24313623417626</v>
      </c>
      <c r="BJ811" s="1">
        <f t="shared" si="294"/>
        <v>203.10674910789101</v>
      </c>
      <c r="BK811" s="1">
        <f t="shared" si="294"/>
        <v>208.08964482982438</v>
      </c>
      <c r="BL811" s="1">
        <f t="shared" si="294"/>
        <v>163.21823404634029</v>
      </c>
      <c r="BM811" s="1" t="e">
        <f t="shared" si="294"/>
        <v>#VALUE!</v>
      </c>
      <c r="BN811" s="1" t="e">
        <f t="shared" si="294"/>
        <v>#VALUE!</v>
      </c>
      <c r="BO811" s="1" t="e">
        <f t="shared" si="294"/>
        <v>#VALUE!</v>
      </c>
      <c r="BP811" s="1" t="e">
        <f t="shared" si="292"/>
        <v>#VALUE!</v>
      </c>
      <c r="BQ811" s="1" t="e">
        <f t="shared" si="292"/>
        <v>#VALUE!</v>
      </c>
      <c r="BR811" s="1" t="e">
        <f t="shared" si="292"/>
        <v>#VALUE!</v>
      </c>
      <c r="BS811" s="1" t="e">
        <f t="shared" si="292"/>
        <v>#VALUE!</v>
      </c>
      <c r="BT811" s="1" t="e">
        <f t="shared" si="292"/>
        <v>#VALUE!</v>
      </c>
      <c r="BU811" s="1" t="e">
        <f t="shared" si="292"/>
        <v>#VALUE!</v>
      </c>
      <c r="BV811" s="1" t="e">
        <f t="shared" si="292"/>
        <v>#VALUE!</v>
      </c>
      <c r="BW811" s="1" t="e">
        <f t="shared" si="292"/>
        <v>#VALUE!</v>
      </c>
      <c r="BX811" s="1" t="e">
        <f t="shared" si="292"/>
        <v>#VALUE!</v>
      </c>
      <c r="BY811" s="1" t="e">
        <f t="shared" si="292"/>
        <v>#VALUE!</v>
      </c>
      <c r="BZ811" s="1" t="e">
        <f t="shared" si="292"/>
        <v>#VALUE!</v>
      </c>
      <c r="CA811" s="1" t="e">
        <f t="shared" si="292"/>
        <v>#VALUE!</v>
      </c>
      <c r="CB811" s="1" t="e">
        <f t="shared" si="292"/>
        <v>#VALUE!</v>
      </c>
      <c r="CC811" s="1" t="e">
        <f t="shared" si="292"/>
        <v>#VALUE!</v>
      </c>
      <c r="CD811" s="1" t="e">
        <f t="shared" si="292"/>
        <v>#VALUE!</v>
      </c>
      <c r="CE811" s="1" t="e">
        <f t="shared" si="292"/>
        <v>#VALUE!</v>
      </c>
      <c r="CF811" s="1" t="e">
        <f t="shared" si="292"/>
        <v>#VALUE!</v>
      </c>
      <c r="CG811" s="1" t="e">
        <f t="shared" si="292"/>
        <v>#VALUE!</v>
      </c>
      <c r="CH811" s="1" t="e">
        <f t="shared" si="292"/>
        <v>#VALUE!</v>
      </c>
      <c r="CI811" s="1" t="e">
        <f t="shared" si="292"/>
        <v>#VALUE!</v>
      </c>
      <c r="CJ811" s="1" t="e">
        <f t="shared" si="292"/>
        <v>#VALUE!</v>
      </c>
      <c r="CK811" s="1" t="e">
        <f t="shared" si="292"/>
        <v>#VALUE!</v>
      </c>
      <c r="CL811" s="1" t="e">
        <f t="shared" si="292"/>
        <v>#VALUE!</v>
      </c>
      <c r="CM811" s="1" t="e">
        <f t="shared" si="292"/>
        <v>#VALUE!</v>
      </c>
      <c r="CN811" s="1" t="e">
        <f t="shared" si="292"/>
        <v>#VALUE!</v>
      </c>
      <c r="CO811" s="1" t="e">
        <f t="shared" si="292"/>
        <v>#VALUE!</v>
      </c>
      <c r="CP811" s="1" t="e">
        <f t="shared" si="292"/>
        <v>#VALUE!</v>
      </c>
      <c r="CQ811" s="1" t="e">
        <f t="shared" si="292"/>
        <v>#VALUE!</v>
      </c>
      <c r="CR811" s="1" t="e">
        <f t="shared" si="292"/>
        <v>#VALUE!</v>
      </c>
      <c r="CS811" s="1" t="e">
        <f t="shared" si="292"/>
        <v>#VALUE!</v>
      </c>
      <c r="CT811" s="1" t="e">
        <f t="shared" si="292"/>
        <v>#VALUE!</v>
      </c>
      <c r="CU811" s="1" t="e">
        <f t="shared" si="292"/>
        <v>#VALUE!</v>
      </c>
      <c r="CV811" s="1" t="e">
        <f t="shared" si="292"/>
        <v>#VALUE!</v>
      </c>
      <c r="CW811" s="1" t="e">
        <f t="shared" si="292"/>
        <v>#VALUE!</v>
      </c>
      <c r="CX811" s="7" t="e">
        <f t="shared" si="292"/>
        <v>#VALUE!</v>
      </c>
    </row>
    <row r="812" spans="2:102" x14ac:dyDescent="0.25">
      <c r="B812" s="25">
        <v>62</v>
      </c>
      <c r="C812" s="29">
        <f t="shared" si="248"/>
        <v>463.09203823402976</v>
      </c>
      <c r="D812" s="1">
        <f t="shared" si="294"/>
        <v>349.10620479864713</v>
      </c>
      <c r="E812" s="1">
        <f t="shared" si="294"/>
        <v>263.17592544134601</v>
      </c>
      <c r="F812" s="1">
        <f t="shared" si="294"/>
        <v>269.51451273763507</v>
      </c>
      <c r="G812" s="1">
        <f t="shared" si="294"/>
        <v>220.50400876110214</v>
      </c>
      <c r="H812" s="1">
        <f t="shared" si="294"/>
        <v>7.6551281083226694</v>
      </c>
      <c r="I812" s="1">
        <f t="shared" si="294"/>
        <v>8.2219282112696117</v>
      </c>
      <c r="J812" s="1">
        <f t="shared" si="294"/>
        <v>8.8306952528640679</v>
      </c>
      <c r="K812" s="1">
        <f t="shared" si="294"/>
        <v>10.192953791437095</v>
      </c>
      <c r="L812" s="1">
        <f t="shared" si="294"/>
        <v>10.780542793383685</v>
      </c>
      <c r="M812" s="1">
        <f t="shared" si="294"/>
        <v>11.402004289090295</v>
      </c>
      <c r="N812" s="1">
        <f t="shared" si="294"/>
        <v>12.059290911420817</v>
      </c>
      <c r="O812" s="1">
        <f t="shared" si="294"/>
        <v>12.754467855790489</v>
      </c>
      <c r="P812" s="1">
        <f t="shared" si="294"/>
        <v>8.8929944754383214</v>
      </c>
      <c r="Q812" s="1">
        <f t="shared" si="294"/>
        <v>8.7579036767989624</v>
      </c>
      <c r="R812" s="1">
        <f t="shared" si="294"/>
        <v>8.6248649956953773</v>
      </c>
      <c r="S812" s="1">
        <f t="shared" si="294"/>
        <v>8.4938472592126129</v>
      </c>
      <c r="T812" s="1">
        <f t="shared" si="294"/>
        <v>8.3648197679700171</v>
      </c>
      <c r="U812" s="1">
        <f t="shared" si="294"/>
        <v>5.0134524730350742</v>
      </c>
      <c r="V812" s="1">
        <f t="shared" si="294"/>
        <v>4.7071359090173237</v>
      </c>
      <c r="W812" s="1">
        <f t="shared" si="294"/>
        <v>4.4195349562270811</v>
      </c>
      <c r="X812" s="1">
        <f t="shared" si="294"/>
        <v>4.1495061111537579</v>
      </c>
      <c r="Y812" s="1">
        <f t="shared" si="294"/>
        <v>3.8959757371012125</v>
      </c>
      <c r="Z812" s="1">
        <f t="shared" si="294"/>
        <v>2.2001850249914354</v>
      </c>
      <c r="AA812" s="1">
        <f t="shared" si="294"/>
        <v>1.9641116590645069</v>
      </c>
      <c r="AB812" s="1">
        <f t="shared" si="294"/>
        <v>1.7533682685944458</v>
      </c>
      <c r="AC812" s="1">
        <f t="shared" si="294"/>
        <v>1.5652370220384169</v>
      </c>
      <c r="AD812" s="1">
        <f t="shared" si="294"/>
        <v>1.3972917031423582</v>
      </c>
      <c r="AE812" s="1">
        <f t="shared" si="294"/>
        <v>1.9969874700694927</v>
      </c>
      <c r="AF812" s="1">
        <f t="shared" si="294"/>
        <v>2.1413551991994662</v>
      </c>
      <c r="AG812" s="1">
        <f t="shared" si="294"/>
        <v>2.2961596686076082</v>
      </c>
      <c r="AH812" s="1">
        <f t="shared" si="294"/>
        <v>2.4621553788991601</v>
      </c>
      <c r="AI812" s="1">
        <f t="shared" si="294"/>
        <v>2.6401513755950212</v>
      </c>
      <c r="AJ812" s="1">
        <f t="shared" si="294"/>
        <v>2.6964820950740234</v>
      </c>
      <c r="AK812" s="1">
        <f t="shared" si="294"/>
        <v>2.56983988956295</v>
      </c>
      <c r="AL812" s="1">
        <f t="shared" si="294"/>
        <v>2.4491455253703625</v>
      </c>
      <c r="AM812" s="1">
        <f t="shared" si="294"/>
        <v>2.3341196579058443</v>
      </c>
      <c r="AN812" s="1">
        <f t="shared" si="294"/>
        <v>2.2244960621954712</v>
      </c>
      <c r="AO812" s="1">
        <f t="shared" si="294"/>
        <v>3.9874129824522941</v>
      </c>
      <c r="AP812" s="1">
        <f t="shared" si="294"/>
        <v>4.3814000219028646</v>
      </c>
      <c r="AQ812" s="1">
        <f t="shared" si="294"/>
        <v>4.8143160061678829</v>
      </c>
      <c r="AR812" s="1">
        <f t="shared" si="294"/>
        <v>5.2900074137382624</v>
      </c>
      <c r="AS812" s="1">
        <f t="shared" si="294"/>
        <v>5.8127007846802892</v>
      </c>
      <c r="AT812" s="1">
        <f t="shared" si="294"/>
        <v>7.2259097769803207</v>
      </c>
      <c r="AU812" s="1">
        <f t="shared" si="294"/>
        <v>7.6958838288446225</v>
      </c>
      <c r="AV812" s="1">
        <f t="shared" si="294"/>
        <v>8.1964250433337664</v>
      </c>
      <c r="AW812" s="1">
        <f t="shared" si="294"/>
        <v>8.7295215115240499</v>
      </c>
      <c r="AX812" s="1">
        <f t="shared" si="294"/>
        <v>9.2972906300888596</v>
      </c>
      <c r="AY812" s="1">
        <f t="shared" si="294"/>
        <v>18.557358250588035</v>
      </c>
      <c r="AZ812" s="1">
        <f t="shared" si="294"/>
        <v>19.752595899233238</v>
      </c>
      <c r="BA812" s="1">
        <f t="shared" si="294"/>
        <v>21.024816002725974</v>
      </c>
      <c r="BB812" s="1">
        <f t="shared" si="294"/>
        <v>22.378976813397333</v>
      </c>
      <c r="BC812" s="1">
        <f t="shared" si="294"/>
        <v>23.820355932071379</v>
      </c>
      <c r="BD812" s="1">
        <f t="shared" si="294"/>
        <v>47.571340601991807</v>
      </c>
      <c r="BE812" s="1">
        <f t="shared" si="294"/>
        <v>49.566868807258416</v>
      </c>
      <c r="BF812" s="1">
        <f t="shared" si="294"/>
        <v>51.646103428603332</v>
      </c>
      <c r="BG812" s="1">
        <f t="shared" si="294"/>
        <v>53.812555605983157</v>
      </c>
      <c r="BH812" s="1">
        <f t="shared" si="294"/>
        <v>56.069883753383948</v>
      </c>
      <c r="BI812" s="1">
        <f t="shared" si="294"/>
        <v>194.35394291924629</v>
      </c>
      <c r="BJ812" s="1">
        <f t="shared" si="294"/>
        <v>199.12090665253382</v>
      </c>
      <c r="BK812" s="1">
        <f t="shared" si="294"/>
        <v>204.00475368519108</v>
      </c>
      <c r="BL812" s="1">
        <f t="shared" si="294"/>
        <v>209.00834905256181</v>
      </c>
      <c r="BM812" s="1">
        <f t="shared" si="294"/>
        <v>163.94280716354388</v>
      </c>
      <c r="BN812" s="1" t="e">
        <f t="shared" si="294"/>
        <v>#VALUE!</v>
      </c>
      <c r="BO812" s="1" t="e">
        <f t="shared" si="294"/>
        <v>#VALUE!</v>
      </c>
      <c r="BP812" s="1" t="e">
        <f t="shared" si="292"/>
        <v>#VALUE!</v>
      </c>
      <c r="BQ812" s="1" t="e">
        <f t="shared" si="292"/>
        <v>#VALUE!</v>
      </c>
      <c r="BR812" s="1" t="e">
        <f t="shared" si="292"/>
        <v>#VALUE!</v>
      </c>
      <c r="BS812" s="1" t="e">
        <f t="shared" si="292"/>
        <v>#VALUE!</v>
      </c>
      <c r="BT812" s="1" t="e">
        <f t="shared" si="292"/>
        <v>#VALUE!</v>
      </c>
      <c r="BU812" s="1" t="e">
        <f t="shared" si="292"/>
        <v>#VALUE!</v>
      </c>
      <c r="BV812" s="1" t="e">
        <f t="shared" si="292"/>
        <v>#VALUE!</v>
      </c>
      <c r="BW812" s="1" t="e">
        <f t="shared" si="292"/>
        <v>#VALUE!</v>
      </c>
      <c r="BX812" s="1" t="e">
        <f t="shared" si="292"/>
        <v>#VALUE!</v>
      </c>
      <c r="BY812" s="1" t="e">
        <f t="shared" si="292"/>
        <v>#VALUE!</v>
      </c>
      <c r="BZ812" s="1" t="e">
        <f t="shared" si="292"/>
        <v>#VALUE!</v>
      </c>
      <c r="CA812" s="1" t="e">
        <f t="shared" si="292"/>
        <v>#VALUE!</v>
      </c>
      <c r="CB812" s="1" t="e">
        <f t="shared" si="292"/>
        <v>#VALUE!</v>
      </c>
      <c r="CC812" s="1" t="e">
        <f t="shared" si="292"/>
        <v>#VALUE!</v>
      </c>
      <c r="CD812" s="1" t="e">
        <f t="shared" si="292"/>
        <v>#VALUE!</v>
      </c>
      <c r="CE812" s="1" t="e">
        <f t="shared" si="292"/>
        <v>#VALUE!</v>
      </c>
      <c r="CF812" s="1" t="e">
        <f t="shared" si="292"/>
        <v>#VALUE!</v>
      </c>
      <c r="CG812" s="1" t="e">
        <f t="shared" si="292"/>
        <v>#VALUE!</v>
      </c>
      <c r="CH812" s="1" t="e">
        <f t="shared" si="292"/>
        <v>#VALUE!</v>
      </c>
      <c r="CI812" s="1" t="e">
        <f t="shared" si="292"/>
        <v>#VALUE!</v>
      </c>
      <c r="CJ812" s="1" t="e">
        <f t="shared" si="292"/>
        <v>#VALUE!</v>
      </c>
      <c r="CK812" s="1" t="e">
        <f t="shared" si="292"/>
        <v>#VALUE!</v>
      </c>
      <c r="CL812" s="1" t="e">
        <f t="shared" si="292"/>
        <v>#VALUE!</v>
      </c>
      <c r="CM812" s="1" t="e">
        <f t="shared" si="292"/>
        <v>#VALUE!</v>
      </c>
      <c r="CN812" s="1" t="e">
        <f t="shared" si="292"/>
        <v>#VALUE!</v>
      </c>
      <c r="CO812" s="1" t="e">
        <f t="shared" si="292"/>
        <v>#VALUE!</v>
      </c>
      <c r="CP812" s="1" t="e">
        <f t="shared" si="292"/>
        <v>#VALUE!</v>
      </c>
      <c r="CQ812" s="1" t="e">
        <f t="shared" si="292"/>
        <v>#VALUE!</v>
      </c>
      <c r="CR812" s="1" t="e">
        <f t="shared" si="292"/>
        <v>#VALUE!</v>
      </c>
      <c r="CS812" s="1" t="e">
        <f t="shared" si="292"/>
        <v>#VALUE!</v>
      </c>
      <c r="CT812" s="1" t="e">
        <f t="shared" si="292"/>
        <v>#VALUE!</v>
      </c>
      <c r="CU812" s="1" t="e">
        <f t="shared" si="292"/>
        <v>#VALUE!</v>
      </c>
      <c r="CV812" s="1" t="e">
        <f t="shared" si="292"/>
        <v>#VALUE!</v>
      </c>
      <c r="CW812" s="1" t="e">
        <f t="shared" si="292"/>
        <v>#VALUE!</v>
      </c>
      <c r="CX812" s="7" t="e">
        <f t="shared" si="292"/>
        <v>#VALUE!</v>
      </c>
    </row>
    <row r="813" spans="2:102" x14ac:dyDescent="0.25">
      <c r="B813" s="25">
        <v>63</v>
      </c>
      <c r="C813" s="29">
        <f t="shared" si="248"/>
        <v>469.85896818219169</v>
      </c>
      <c r="D813" s="1">
        <f t="shared" si="294"/>
        <v>354.21749783596442</v>
      </c>
      <c r="E813" s="1">
        <f t="shared" si="294"/>
        <v>267.03665943940138</v>
      </c>
      <c r="F813" s="1">
        <f t="shared" si="294"/>
        <v>201.31222135242515</v>
      </c>
      <c r="G813" s="1">
        <f t="shared" si="294"/>
        <v>206.16598449415446</v>
      </c>
      <c r="H813" s="1">
        <f t="shared" si="294"/>
        <v>7.1574678201050466</v>
      </c>
      <c r="I813" s="1">
        <f t="shared" si="294"/>
        <v>7.6874236896942501</v>
      </c>
      <c r="J813" s="1">
        <f t="shared" si="294"/>
        <v>8.2566187393338009</v>
      </c>
      <c r="K813" s="1">
        <f t="shared" si="294"/>
        <v>8.867958329707978</v>
      </c>
      <c r="L813" s="1">
        <f t="shared" si="294"/>
        <v>10.235968909465008</v>
      </c>
      <c r="M813" s="1">
        <f t="shared" si="294"/>
        <v>10.826041488234296</v>
      </c>
      <c r="N813" s="1">
        <f t="shared" si="294"/>
        <v>11.45012995560753</v>
      </c>
      <c r="O813" s="1">
        <f t="shared" si="294"/>
        <v>12.110195223659417</v>
      </c>
      <c r="P813" s="1">
        <f t="shared" si="294"/>
        <v>12.808311245033227</v>
      </c>
      <c r="Q813" s="1">
        <f t="shared" si="294"/>
        <v>8.9305399751089158</v>
      </c>
      <c r="R813" s="1">
        <f t="shared" si="294"/>
        <v>8.7948822243590428</v>
      </c>
      <c r="S813" s="1">
        <f t="shared" si="294"/>
        <v>8.6612851521945711</v>
      </c>
      <c r="T813" s="1">
        <f t="shared" si="294"/>
        <v>8.5297174564301237</v>
      </c>
      <c r="U813" s="1">
        <f t="shared" si="294"/>
        <v>8.4001483103662888</v>
      </c>
      <c r="V813" s="1">
        <f t="shared" si="294"/>
        <v>5.0346281797594434</v>
      </c>
      <c r="W813" s="1">
        <f t="shared" si="294"/>
        <v>4.7270192622483727</v>
      </c>
      <c r="X813" s="1">
        <f t="shared" si="294"/>
        <v>4.4382048282545359</v>
      </c>
      <c r="Y813" s="1">
        <f t="shared" si="294"/>
        <v>4.1670365606972979</v>
      </c>
      <c r="Z813" s="1">
        <f t="shared" si="294"/>
        <v>3.9124363030821181</v>
      </c>
      <c r="AA813" s="1">
        <f t="shared" si="294"/>
        <v>2.2094814607726727</v>
      </c>
      <c r="AB813" s="1">
        <f t="shared" si="294"/>
        <v>1.9724111640616864</v>
      </c>
      <c r="AC813" s="1">
        <f t="shared" si="294"/>
        <v>1.7607777516121388</v>
      </c>
      <c r="AD813" s="1">
        <f t="shared" si="294"/>
        <v>1.5718519272028502</v>
      </c>
      <c r="AE813" s="1">
        <f t="shared" si="294"/>
        <v>1.4031972393495387</v>
      </c>
      <c r="AF813" s="1">
        <f t="shared" si="294"/>
        <v>2.0054281231778694</v>
      </c>
      <c r="AG813" s="1">
        <f t="shared" si="294"/>
        <v>2.1504066434238616</v>
      </c>
      <c r="AH813" s="1">
        <f t="shared" si="294"/>
        <v>2.3058661026142846</v>
      </c>
      <c r="AI813" s="1">
        <f t="shared" si="294"/>
        <v>2.4725641997001682</v>
      </c>
      <c r="AJ813" s="1">
        <f t="shared" si="294"/>
        <v>2.6513134099897226</v>
      </c>
      <c r="AK813" s="1">
        <f t="shared" si="294"/>
        <v>2.7078826588226863</v>
      </c>
      <c r="AL813" s="1">
        <f t="shared" si="294"/>
        <v>2.5807053744158526</v>
      </c>
      <c r="AM813" s="1">
        <f t="shared" si="294"/>
        <v>2.4595010449418049</v>
      </c>
      <c r="AN813" s="1">
        <f t="shared" si="294"/>
        <v>2.3439891471175933</v>
      </c>
      <c r="AO813" s="1">
        <f t="shared" si="294"/>
        <v>2.2339023325980003</v>
      </c>
      <c r="AP813" s="1">
        <f t="shared" si="294"/>
        <v>4.004274874106363</v>
      </c>
      <c r="AQ813" s="1">
        <f t="shared" si="294"/>
        <v>4.3999292462230315</v>
      </c>
      <c r="AR813" s="1">
        <f t="shared" si="294"/>
        <v>4.8346774318113273</v>
      </c>
      <c r="AS813" s="1">
        <f t="shared" si="294"/>
        <v>5.3123822118474928</v>
      </c>
      <c r="AT813" s="1">
        <f t="shared" si="294"/>
        <v>5.8372880408993231</v>
      </c>
      <c r="AU813" s="1">
        <f t="shared" si="294"/>
        <v>7.2564778638746361</v>
      </c>
      <c r="AV813" s="1">
        <f t="shared" si="294"/>
        <v>7.7284433381697859</v>
      </c>
      <c r="AW813" s="1">
        <f t="shared" si="294"/>
        <v>8.2311057103236678</v>
      </c>
      <c r="AX813" s="1">
        <f t="shared" si="294"/>
        <v>8.766461523264752</v>
      </c>
      <c r="AY813" s="1">
        <f t="shared" si="294"/>
        <v>9.3366371761302638</v>
      </c>
      <c r="AZ813" s="1">
        <f t="shared" si="294"/>
        <v>18.635913422988569</v>
      </c>
      <c r="BA813" s="1">
        <f t="shared" si="294"/>
        <v>19.836231509144827</v>
      </c>
      <c r="BB813" s="1">
        <f t="shared" si="294"/>
        <v>21.113860616998021</v>
      </c>
      <c r="BC813" s="1">
        <f t="shared" si="294"/>
        <v>22.473780248085163</v>
      </c>
      <c r="BD813" s="1">
        <f t="shared" si="294"/>
        <v>23.921290626661211</v>
      </c>
      <c r="BE813" s="1">
        <f t="shared" si="294"/>
        <v>47.772771394570128</v>
      </c>
      <c r="BF813" s="1">
        <f t="shared" si="294"/>
        <v>49.776598589791249</v>
      </c>
      <c r="BG813" s="1">
        <f t="shared" si="294"/>
        <v>51.864474064362895</v>
      </c>
      <c r="BH813" s="1">
        <f t="shared" si="294"/>
        <v>54.039923038336489</v>
      </c>
      <c r="BI813" s="1">
        <f t="shared" si="294"/>
        <v>56.306618585599878</v>
      </c>
      <c r="BJ813" s="1">
        <f t="shared" si="294"/>
        <v>195.17332194528041</v>
      </c>
      <c r="BK813" s="1">
        <f t="shared" si="294"/>
        <v>199.95914384929205</v>
      </c>
      <c r="BL813" s="1">
        <f t="shared" si="294"/>
        <v>204.86228213023588</v>
      </c>
      <c r="BM813" s="1">
        <f t="shared" si="294"/>
        <v>209.88561174520126</v>
      </c>
      <c r="BN813" s="1">
        <f t="shared" si="294"/>
        <v>164.63479256761283</v>
      </c>
      <c r="BO813" s="1" t="e">
        <f t="shared" si="294"/>
        <v>#VALUE!</v>
      </c>
      <c r="BP813" s="1" t="e">
        <f t="shared" si="292"/>
        <v>#VALUE!</v>
      </c>
      <c r="BQ813" s="1" t="e">
        <f t="shared" si="292"/>
        <v>#VALUE!</v>
      </c>
      <c r="BR813" s="1" t="e">
        <f t="shared" si="292"/>
        <v>#VALUE!</v>
      </c>
      <c r="BS813" s="1" t="e">
        <f t="shared" si="292"/>
        <v>#VALUE!</v>
      </c>
      <c r="BT813" s="1" t="e">
        <f t="shared" si="292"/>
        <v>#VALUE!</v>
      </c>
      <c r="BU813" s="1" t="e">
        <f t="shared" si="292"/>
        <v>#VALUE!</v>
      </c>
      <c r="BV813" s="1" t="e">
        <f t="shared" si="292"/>
        <v>#VALUE!</v>
      </c>
      <c r="BW813" s="1" t="e">
        <f t="shared" si="292"/>
        <v>#VALUE!</v>
      </c>
      <c r="BX813" s="1" t="e">
        <f t="shared" si="292"/>
        <v>#VALUE!</v>
      </c>
      <c r="BY813" s="1" t="e">
        <f t="shared" si="292"/>
        <v>#VALUE!</v>
      </c>
      <c r="BZ813" s="1" t="e">
        <f t="shared" si="292"/>
        <v>#VALUE!</v>
      </c>
      <c r="CA813" s="1" t="e">
        <f t="shared" si="292"/>
        <v>#VALUE!</v>
      </c>
      <c r="CB813" s="1" t="e">
        <f t="shared" si="292"/>
        <v>#VALUE!</v>
      </c>
      <c r="CC813" s="1" t="e">
        <f t="shared" si="292"/>
        <v>#VALUE!</v>
      </c>
      <c r="CD813" s="1" t="e">
        <f t="shared" si="292"/>
        <v>#VALUE!</v>
      </c>
      <c r="CE813" s="1" t="e">
        <f t="shared" si="292"/>
        <v>#VALUE!</v>
      </c>
      <c r="CF813" s="1" t="e">
        <f t="shared" si="292"/>
        <v>#VALUE!</v>
      </c>
      <c r="CG813" s="1" t="e">
        <f t="shared" si="292"/>
        <v>#VALUE!</v>
      </c>
      <c r="CH813" s="1" t="e">
        <f t="shared" si="292"/>
        <v>#VALUE!</v>
      </c>
      <c r="CI813" s="1" t="e">
        <f t="shared" si="292"/>
        <v>#VALUE!</v>
      </c>
      <c r="CJ813" s="1" t="e">
        <f t="shared" si="292"/>
        <v>#VALUE!</v>
      </c>
      <c r="CK813" s="1" t="e">
        <f t="shared" si="292"/>
        <v>#VALUE!</v>
      </c>
      <c r="CL813" s="1" t="e">
        <f t="shared" si="292"/>
        <v>#VALUE!</v>
      </c>
      <c r="CM813" s="1" t="e">
        <f t="shared" si="292"/>
        <v>#VALUE!</v>
      </c>
      <c r="CN813" s="1" t="e">
        <f t="shared" si="292"/>
        <v>#VALUE!</v>
      </c>
      <c r="CO813" s="1" t="e">
        <f t="shared" si="292"/>
        <v>#VALUE!</v>
      </c>
      <c r="CP813" s="1" t="e">
        <f t="shared" si="292"/>
        <v>#VALUE!</v>
      </c>
      <c r="CQ813" s="1" t="e">
        <f t="shared" si="292"/>
        <v>#VALUE!</v>
      </c>
      <c r="CR813" s="1" t="e">
        <f t="shared" si="292"/>
        <v>#VALUE!</v>
      </c>
      <c r="CS813" s="1" t="e">
        <f t="shared" si="292"/>
        <v>#VALUE!</v>
      </c>
      <c r="CT813" s="1" t="e">
        <f t="shared" si="292"/>
        <v>#VALUE!</v>
      </c>
      <c r="CU813" s="1" t="e">
        <f t="shared" si="292"/>
        <v>#VALUE!</v>
      </c>
      <c r="CV813" s="1" t="e">
        <f t="shared" si="292"/>
        <v>#VALUE!</v>
      </c>
      <c r="CW813" s="1" t="e">
        <f t="shared" si="292"/>
        <v>#VALUE!</v>
      </c>
      <c r="CX813" s="7" t="e">
        <f t="shared" si="292"/>
        <v>#VALUE!</v>
      </c>
    </row>
    <row r="814" spans="2:102" x14ac:dyDescent="0.25">
      <c r="B814" s="25">
        <v>64</v>
      </c>
      <c r="C814" s="29">
        <f t="shared" ref="C814:C849" si="295">C180*(C287*0.5+C709)</f>
        <v>476.62589813035368</v>
      </c>
      <c r="D814" s="1">
        <f t="shared" si="294"/>
        <v>359.32879087328166</v>
      </c>
      <c r="E814" s="1">
        <f t="shared" si="294"/>
        <v>270.89739343745674</v>
      </c>
      <c r="F814" s="1">
        <f t="shared" si="294"/>
        <v>204.22836544647691</v>
      </c>
      <c r="G814" s="1">
        <f t="shared" si="294"/>
        <v>153.96631497758463</v>
      </c>
      <c r="H814" s="1">
        <f t="shared" si="294"/>
        <v>6.6907418922977717</v>
      </c>
      <c r="I814" s="1">
        <f t="shared" si="294"/>
        <v>7.1861434209287509</v>
      </c>
      <c r="J814" s="1">
        <f t="shared" si="294"/>
        <v>7.7182258784681963</v>
      </c>
      <c r="K814" s="1">
        <f t="shared" si="294"/>
        <v>8.289705224013078</v>
      </c>
      <c r="L814" s="1">
        <f t="shared" si="294"/>
        <v>8.9034985138687617</v>
      </c>
      <c r="M814" s="1">
        <f t="shared" si="294"/>
        <v>10.27699527793453</v>
      </c>
      <c r="N814" s="1">
        <f t="shared" si="294"/>
        <v>10.869436707958997</v>
      </c>
      <c r="O814" s="1">
        <f t="shared" si="294"/>
        <v>11.496030803225532</v>
      </c>
      <c r="P814" s="1">
        <f t="shared" si="294"/>
        <v>12.158746373232828</v>
      </c>
      <c r="Q814" s="1">
        <f t="shared" si="294"/>
        <v>12.859665724041523</v>
      </c>
      <c r="R814" s="1">
        <f t="shared" si="294"/>
        <v>8.966350022076691</v>
      </c>
      <c r="S814" s="1">
        <f t="shared" si="294"/>
        <v>8.8301516116298089</v>
      </c>
      <c r="T814" s="1">
        <f t="shared" si="294"/>
        <v>8.6960220424837757</v>
      </c>
      <c r="U814" s="1">
        <f t="shared" si="294"/>
        <v>8.5639298892175013</v>
      </c>
      <c r="V814" s="1">
        <f t="shared" si="294"/>
        <v>8.4338442037561059</v>
      </c>
      <c r="W814" s="1">
        <f t="shared" si="294"/>
        <v>5.0548253264992447</v>
      </c>
      <c r="X814" s="1">
        <f t="shared" si="294"/>
        <v>4.7459838141854327</v>
      </c>
      <c r="Y814" s="1">
        <f t="shared" si="294"/>
        <v>4.4560120083356214</v>
      </c>
      <c r="Z814" s="1">
        <f t="shared" si="294"/>
        <v>4.1837570011571206</v>
      </c>
      <c r="AA814" s="1">
        <f t="shared" si="294"/>
        <v>3.9281363256055823</v>
      </c>
      <c r="AB814" s="1">
        <f t="shared" si="294"/>
        <v>2.2183483800039072</v>
      </c>
      <c r="AC814" s="1">
        <f t="shared" si="294"/>
        <v>1.9803272269726264</v>
      </c>
      <c r="AD814" s="1">
        <f t="shared" si="294"/>
        <v>1.7678449245756325</v>
      </c>
      <c r="AE814" s="1">
        <f t="shared" si="294"/>
        <v>1.5781612420906863</v>
      </c>
      <c r="AF814" s="1">
        <f t="shared" si="294"/>
        <v>1.4088299661081385</v>
      </c>
      <c r="AG814" s="1">
        <f t="shared" si="294"/>
        <v>2.0134788698131638</v>
      </c>
      <c r="AH814" s="1">
        <f t="shared" si="294"/>
        <v>2.159039981459852</v>
      </c>
      <c r="AI814" s="1">
        <f t="shared" si="294"/>
        <v>2.3151241911924858</v>
      </c>
      <c r="AJ814" s="1">
        <f t="shared" si="294"/>
        <v>2.4824922488005554</v>
      </c>
      <c r="AK814" s="1">
        <f t="shared" si="294"/>
        <v>2.6619599012041384</v>
      </c>
      <c r="AL814" s="1">
        <f t="shared" si="294"/>
        <v>2.7187566719100098</v>
      </c>
      <c r="AM814" s="1">
        <f t="shared" si="294"/>
        <v>2.5910690310354769</v>
      </c>
      <c r="AN814" s="1">
        <f t="shared" si="294"/>
        <v>2.4693782979489005</v>
      </c>
      <c r="AO814" s="1">
        <f t="shared" si="294"/>
        <v>2.3534028251745118</v>
      </c>
      <c r="AP814" s="1">
        <f t="shared" si="294"/>
        <v>2.2428741929364446</v>
      </c>
      <c r="AQ814" s="1">
        <f t="shared" si="294"/>
        <v>4.0203580614172783</v>
      </c>
      <c r="AR814" s="1">
        <f t="shared" si="294"/>
        <v>4.4176027983358237</v>
      </c>
      <c r="AS814" s="1">
        <f t="shared" si="294"/>
        <v>4.8540986098076031</v>
      </c>
      <c r="AT814" s="1">
        <f t="shared" si="294"/>
        <v>5.3337238273544116</v>
      </c>
      <c r="AU814" s="1">
        <f t="shared" si="294"/>
        <v>5.8607399937834943</v>
      </c>
      <c r="AV814" s="1">
        <f t="shared" si="294"/>
        <v>7.2856345638783502</v>
      </c>
      <c r="AW814" s="1">
        <f t="shared" si="294"/>
        <v>7.7594995959914321</v>
      </c>
      <c r="AX814" s="1">
        <f t="shared" si="294"/>
        <v>8.264185281896534</v>
      </c>
      <c r="AY814" s="1">
        <f t="shared" si="294"/>
        <v>8.8016962271924157</v>
      </c>
      <c r="AZ814" s="1">
        <f t="shared" si="294"/>
        <v>9.3741674189673354</v>
      </c>
      <c r="BA814" s="1">
        <f t="shared" si="294"/>
        <v>18.710842854033604</v>
      </c>
      <c r="BB814" s="1">
        <f t="shared" si="294"/>
        <v>19.916007418832919</v>
      </c>
      <c r="BC814" s="1">
        <f t="shared" si="294"/>
        <v>21.198796475478638</v>
      </c>
      <c r="BD814" s="1">
        <f t="shared" si="294"/>
        <v>22.564209800567728</v>
      </c>
      <c r="BE814" s="1">
        <f t="shared" si="294"/>
        <v>24.017569204779761</v>
      </c>
      <c r="BF814" s="1">
        <f t="shared" si="294"/>
        <v>47.964906514542974</v>
      </c>
      <c r="BG814" s="1">
        <f t="shared" si="294"/>
        <v>49.976645888788795</v>
      </c>
      <c r="BH814" s="1">
        <f t="shared" si="294"/>
        <v>52.072759309837757</v>
      </c>
      <c r="BI814" s="1">
        <f t="shared" si="294"/>
        <v>54.256785408069874</v>
      </c>
      <c r="BJ814" s="1">
        <f t="shared" si="294"/>
        <v>56.532411219637211</v>
      </c>
      <c r="BK814" s="1">
        <f t="shared" si="294"/>
        <v>195.95479734913815</v>
      </c>
      <c r="BL814" s="1">
        <f t="shared" si="294"/>
        <v>200.75857345251424</v>
      </c>
      <c r="BM814" s="1">
        <f t="shared" si="294"/>
        <v>205.68007745359392</v>
      </c>
      <c r="BN814" s="1">
        <f t="shared" si="294"/>
        <v>210.72219371719686</v>
      </c>
      <c r="BO814" s="1">
        <f t="shared" ref="BO814" si="296">BO180*(BO287*0.5+BO708)</f>
        <v>165.29478829322233</v>
      </c>
      <c r="BP814" s="1" t="e">
        <f t="shared" si="292"/>
        <v>#VALUE!</v>
      </c>
      <c r="BQ814" s="1" t="e">
        <f t="shared" si="292"/>
        <v>#VALUE!</v>
      </c>
      <c r="BR814" s="1" t="e">
        <f t="shared" si="292"/>
        <v>#VALUE!</v>
      </c>
      <c r="BS814" s="1" t="e">
        <f t="shared" si="292"/>
        <v>#VALUE!</v>
      </c>
      <c r="BT814" s="1" t="e">
        <f t="shared" si="292"/>
        <v>#VALUE!</v>
      </c>
      <c r="BU814" s="1" t="e">
        <f t="shared" si="292"/>
        <v>#VALUE!</v>
      </c>
      <c r="BV814" s="1" t="e">
        <f t="shared" si="292"/>
        <v>#VALUE!</v>
      </c>
      <c r="BW814" s="1" t="e">
        <f t="shared" si="292"/>
        <v>#VALUE!</v>
      </c>
      <c r="BX814" s="1" t="e">
        <f t="shared" si="292"/>
        <v>#VALUE!</v>
      </c>
      <c r="BY814" s="1" t="e">
        <f t="shared" si="292"/>
        <v>#VALUE!</v>
      </c>
      <c r="BZ814" s="1" t="e">
        <f t="shared" ref="BZ814:CX814" si="297">BZ180*(BZ287*0.5+BZ708)</f>
        <v>#VALUE!</v>
      </c>
      <c r="CA814" s="1" t="e">
        <f t="shared" si="297"/>
        <v>#VALUE!</v>
      </c>
      <c r="CB814" s="1" t="e">
        <f t="shared" si="297"/>
        <v>#VALUE!</v>
      </c>
      <c r="CC814" s="1" t="e">
        <f t="shared" si="297"/>
        <v>#VALUE!</v>
      </c>
      <c r="CD814" s="1" t="e">
        <f t="shared" si="297"/>
        <v>#VALUE!</v>
      </c>
      <c r="CE814" s="1" t="e">
        <f t="shared" si="297"/>
        <v>#VALUE!</v>
      </c>
      <c r="CF814" s="1" t="e">
        <f t="shared" si="297"/>
        <v>#VALUE!</v>
      </c>
      <c r="CG814" s="1" t="e">
        <f t="shared" si="297"/>
        <v>#VALUE!</v>
      </c>
      <c r="CH814" s="1" t="e">
        <f t="shared" si="297"/>
        <v>#VALUE!</v>
      </c>
      <c r="CI814" s="1" t="e">
        <f t="shared" si="297"/>
        <v>#VALUE!</v>
      </c>
      <c r="CJ814" s="1" t="e">
        <f t="shared" si="297"/>
        <v>#VALUE!</v>
      </c>
      <c r="CK814" s="1" t="e">
        <f t="shared" si="297"/>
        <v>#VALUE!</v>
      </c>
      <c r="CL814" s="1" t="e">
        <f t="shared" si="297"/>
        <v>#VALUE!</v>
      </c>
      <c r="CM814" s="1" t="e">
        <f t="shared" si="297"/>
        <v>#VALUE!</v>
      </c>
      <c r="CN814" s="1" t="e">
        <f t="shared" si="297"/>
        <v>#VALUE!</v>
      </c>
      <c r="CO814" s="1" t="e">
        <f t="shared" si="297"/>
        <v>#VALUE!</v>
      </c>
      <c r="CP814" s="1" t="e">
        <f t="shared" si="297"/>
        <v>#VALUE!</v>
      </c>
      <c r="CQ814" s="1" t="e">
        <f t="shared" si="297"/>
        <v>#VALUE!</v>
      </c>
      <c r="CR814" s="1" t="e">
        <f t="shared" si="297"/>
        <v>#VALUE!</v>
      </c>
      <c r="CS814" s="1" t="e">
        <f t="shared" si="297"/>
        <v>#VALUE!</v>
      </c>
      <c r="CT814" s="1" t="e">
        <f t="shared" si="297"/>
        <v>#VALUE!</v>
      </c>
      <c r="CU814" s="1" t="e">
        <f t="shared" si="297"/>
        <v>#VALUE!</v>
      </c>
      <c r="CV814" s="1" t="e">
        <f t="shared" si="297"/>
        <v>#VALUE!</v>
      </c>
      <c r="CW814" s="1" t="e">
        <f t="shared" si="297"/>
        <v>#VALUE!</v>
      </c>
      <c r="CX814" s="7" t="e">
        <f t="shared" si="297"/>
        <v>#VALUE!</v>
      </c>
    </row>
    <row r="815" spans="2:102" x14ac:dyDescent="0.25">
      <c r="B815" s="25">
        <v>65</v>
      </c>
      <c r="C815" s="29">
        <f t="shared" si="295"/>
        <v>567.0216635919287</v>
      </c>
      <c r="D815" s="1">
        <f t="shared" ref="D815:BO818" si="298">D181*(D288*0.5+D709)</f>
        <v>351.85647722441985</v>
      </c>
      <c r="E815" s="1">
        <f t="shared" si="298"/>
        <v>265.27102559150347</v>
      </c>
      <c r="F815" s="1">
        <f t="shared" si="298"/>
        <v>199.99196659734943</v>
      </c>
      <c r="G815" s="1">
        <f t="shared" si="298"/>
        <v>150.77653136542921</v>
      </c>
      <c r="H815" s="1">
        <f t="shared" si="298"/>
        <v>7.1620688301949373</v>
      </c>
      <c r="I815" s="1">
        <f t="shared" si="298"/>
        <v>9.6285349705789454</v>
      </c>
      <c r="J815" s="1">
        <f t="shared" si="298"/>
        <v>10.341463379100267</v>
      </c>
      <c r="K815" s="1">
        <f t="shared" si="298"/>
        <v>11.107179342824875</v>
      </c>
      <c r="L815" s="1">
        <f t="shared" si="298"/>
        <v>11.929591424566526</v>
      </c>
      <c r="M815" s="1">
        <f t="shared" si="298"/>
        <v>12.812897589828193</v>
      </c>
      <c r="N815" s="1">
        <f t="shared" si="298"/>
        <v>14.789482134889843</v>
      </c>
      <c r="O815" s="1">
        <f t="shared" si="298"/>
        <v>15.642061672783091</v>
      </c>
      <c r="P815" s="1">
        <f t="shared" si="298"/>
        <v>16.543790445496114</v>
      </c>
      <c r="Q815" s="1">
        <f t="shared" si="298"/>
        <v>17.497501791992782</v>
      </c>
      <c r="R815" s="1">
        <f t="shared" si="298"/>
        <v>18.506192386599569</v>
      </c>
      <c r="S815" s="1">
        <f t="shared" si="298"/>
        <v>12.903372577361015</v>
      </c>
      <c r="T815" s="1">
        <f t="shared" si="298"/>
        <v>12.707375550456476</v>
      </c>
      <c r="U815" s="1">
        <f t="shared" si="298"/>
        <v>12.514355631287778</v>
      </c>
      <c r="V815" s="1">
        <f t="shared" si="298"/>
        <v>12.324267599033654</v>
      </c>
      <c r="W815" s="1">
        <f t="shared" si="298"/>
        <v>12.137066919753567</v>
      </c>
      <c r="X815" s="1">
        <f t="shared" si="298"/>
        <v>7.2743543046412498</v>
      </c>
      <c r="Y815" s="1">
        <f t="shared" si="298"/>
        <v>6.8299051859346385</v>
      </c>
      <c r="Z815" s="1">
        <f t="shared" si="298"/>
        <v>6.412611054672257</v>
      </c>
      <c r="AA815" s="1">
        <f t="shared" si="298"/>
        <v>6.0208127934432332</v>
      </c>
      <c r="AB815" s="1">
        <f t="shared" si="298"/>
        <v>5.6529526537040242</v>
      </c>
      <c r="AC815" s="1">
        <f t="shared" si="298"/>
        <v>3.1924099810944067</v>
      </c>
      <c r="AD815" s="1">
        <f t="shared" si="298"/>
        <v>2.8498761066636167</v>
      </c>
      <c r="AE815" s="1">
        <f t="shared" si="298"/>
        <v>2.544094858960495</v>
      </c>
      <c r="AF815" s="1">
        <f t="shared" si="298"/>
        <v>2.2711228162077202</v>
      </c>
      <c r="AG815" s="1">
        <f t="shared" si="298"/>
        <v>2.0274396712822416</v>
      </c>
      <c r="AH815" s="1">
        <f t="shared" si="298"/>
        <v>2.8975874194402085</v>
      </c>
      <c r="AI815" s="1">
        <f t="shared" si="298"/>
        <v>3.1070644883489122</v>
      </c>
      <c r="AJ815" s="1">
        <f t="shared" si="298"/>
        <v>3.3316854106981717</v>
      </c>
      <c r="AK815" s="1">
        <f t="shared" si="298"/>
        <v>3.5725449902369499</v>
      </c>
      <c r="AL815" s="1">
        <f t="shared" si="298"/>
        <v>3.8308171780175151</v>
      </c>
      <c r="AM815" s="1">
        <f t="shared" si="298"/>
        <v>3.9125537154122592</v>
      </c>
      <c r="AN815" s="1">
        <f t="shared" si="298"/>
        <v>3.7287993344443935</v>
      </c>
      <c r="AO815" s="1">
        <f t="shared" si="298"/>
        <v>3.5536750385381217</v>
      </c>
      <c r="AP815" s="1">
        <f t="shared" si="298"/>
        <v>3.3867755129180583</v>
      </c>
      <c r="AQ815" s="1">
        <f t="shared" si="298"/>
        <v>3.2277144785497134</v>
      </c>
      <c r="AR815" s="1">
        <f t="shared" si="298"/>
        <v>5.7856884668428616</v>
      </c>
      <c r="AS815" s="1">
        <f t="shared" si="298"/>
        <v>6.3573641752380974</v>
      </c>
      <c r="AT815" s="1">
        <f t="shared" si="298"/>
        <v>6.9855263507712371</v>
      </c>
      <c r="AU815" s="1">
        <f t="shared" si="298"/>
        <v>7.6757563410227414</v>
      </c>
      <c r="AV815" s="1">
        <f t="shared" si="298"/>
        <v>8.4341869785756245</v>
      </c>
      <c r="AW815" s="1">
        <f t="shared" si="298"/>
        <v>10.484755924824233</v>
      </c>
      <c r="AX815" s="1">
        <f t="shared" si="298"/>
        <v>11.166699440839633</v>
      </c>
      <c r="AY815" s="1">
        <f t="shared" si="298"/>
        <v>11.892997528910692</v>
      </c>
      <c r="AZ815" s="1">
        <f t="shared" si="298"/>
        <v>12.666535072617743</v>
      </c>
      <c r="BA815" s="1">
        <f t="shared" si="298"/>
        <v>13.490384592376339</v>
      </c>
      <c r="BB815" s="1">
        <f t="shared" si="298"/>
        <v>26.926840765751752</v>
      </c>
      <c r="BC815" s="1">
        <f t="shared" si="298"/>
        <v>28.661225473361394</v>
      </c>
      <c r="BD815" s="1">
        <f t="shared" si="298"/>
        <v>30.50732348569861</v>
      </c>
      <c r="BE815" s="1">
        <f t="shared" si="298"/>
        <v>32.47233034939601</v>
      </c>
      <c r="BF815" s="1">
        <f t="shared" si="298"/>
        <v>34.563905081604901</v>
      </c>
      <c r="BG815" s="1">
        <f t="shared" si="298"/>
        <v>69.026544239956735</v>
      </c>
      <c r="BH815" s="1">
        <f t="shared" si="298"/>
        <v>71.921446110312743</v>
      </c>
      <c r="BI815" s="1">
        <f t="shared" si="298"/>
        <v>74.937754194015895</v>
      </c>
      <c r="BJ815" s="1">
        <f t="shared" si="298"/>
        <v>78.080559893624894</v>
      </c>
      <c r="BK815" s="1">
        <f t="shared" si="298"/>
        <v>81.355168124302992</v>
      </c>
      <c r="BL815" s="1">
        <f t="shared" si="298"/>
        <v>281.99475500233018</v>
      </c>
      <c r="BM815" s="1">
        <f t="shared" si="298"/>
        <v>288.90610971794854</v>
      </c>
      <c r="BN815" s="1">
        <f t="shared" si="298"/>
        <v>295.98680408052945</v>
      </c>
      <c r="BO815" s="1">
        <f t="shared" si="298"/>
        <v>303.24098602229526</v>
      </c>
      <c r="BP815" s="1">
        <f t="shared" ref="BP815:CX822" si="299">BP181*(BP288*0.5+BP709)</f>
        <v>237.87362856283366</v>
      </c>
      <c r="BQ815" s="1" t="e">
        <f t="shared" si="299"/>
        <v>#VALUE!</v>
      </c>
      <c r="BR815" s="1" t="e">
        <f t="shared" si="299"/>
        <v>#VALUE!</v>
      </c>
      <c r="BS815" s="1" t="e">
        <f t="shared" si="299"/>
        <v>#VALUE!</v>
      </c>
      <c r="BT815" s="1" t="e">
        <f t="shared" si="299"/>
        <v>#VALUE!</v>
      </c>
      <c r="BU815" s="1" t="e">
        <f t="shared" si="299"/>
        <v>#VALUE!</v>
      </c>
      <c r="BV815" s="1" t="e">
        <f t="shared" si="299"/>
        <v>#VALUE!</v>
      </c>
      <c r="BW815" s="1" t="e">
        <f t="shared" si="299"/>
        <v>#VALUE!</v>
      </c>
      <c r="BX815" s="1" t="e">
        <f t="shared" si="299"/>
        <v>#VALUE!</v>
      </c>
      <c r="BY815" s="1" t="e">
        <f t="shared" si="299"/>
        <v>#VALUE!</v>
      </c>
      <c r="BZ815" s="1" t="e">
        <f t="shared" si="299"/>
        <v>#VALUE!</v>
      </c>
      <c r="CA815" s="1" t="e">
        <f t="shared" si="299"/>
        <v>#VALUE!</v>
      </c>
      <c r="CB815" s="1" t="e">
        <f t="shared" si="299"/>
        <v>#VALUE!</v>
      </c>
      <c r="CC815" s="1" t="e">
        <f t="shared" si="299"/>
        <v>#VALUE!</v>
      </c>
      <c r="CD815" s="1" t="e">
        <f t="shared" si="299"/>
        <v>#VALUE!</v>
      </c>
      <c r="CE815" s="1" t="e">
        <f t="shared" si="299"/>
        <v>#VALUE!</v>
      </c>
      <c r="CF815" s="1" t="e">
        <f t="shared" si="299"/>
        <v>#VALUE!</v>
      </c>
      <c r="CG815" s="1" t="e">
        <f t="shared" si="299"/>
        <v>#VALUE!</v>
      </c>
      <c r="CH815" s="1" t="e">
        <f t="shared" si="299"/>
        <v>#VALUE!</v>
      </c>
      <c r="CI815" s="1" t="e">
        <f t="shared" si="299"/>
        <v>#VALUE!</v>
      </c>
      <c r="CJ815" s="1" t="e">
        <f t="shared" si="299"/>
        <v>#VALUE!</v>
      </c>
      <c r="CK815" s="1" t="e">
        <f t="shared" si="299"/>
        <v>#VALUE!</v>
      </c>
      <c r="CL815" s="1" t="e">
        <f t="shared" si="299"/>
        <v>#VALUE!</v>
      </c>
      <c r="CM815" s="1" t="e">
        <f t="shared" si="299"/>
        <v>#VALUE!</v>
      </c>
      <c r="CN815" s="1" t="e">
        <f t="shared" si="299"/>
        <v>#VALUE!</v>
      </c>
      <c r="CO815" s="1" t="e">
        <f t="shared" si="299"/>
        <v>#VALUE!</v>
      </c>
      <c r="CP815" s="1" t="e">
        <f t="shared" si="299"/>
        <v>#VALUE!</v>
      </c>
      <c r="CQ815" s="1" t="e">
        <f t="shared" si="299"/>
        <v>#VALUE!</v>
      </c>
      <c r="CR815" s="1" t="e">
        <f t="shared" si="299"/>
        <v>#VALUE!</v>
      </c>
      <c r="CS815" s="1" t="e">
        <f t="shared" si="299"/>
        <v>#VALUE!</v>
      </c>
      <c r="CT815" s="1" t="e">
        <f t="shared" si="299"/>
        <v>#VALUE!</v>
      </c>
      <c r="CU815" s="1" t="e">
        <f t="shared" si="299"/>
        <v>#VALUE!</v>
      </c>
      <c r="CV815" s="1" t="e">
        <f t="shared" si="299"/>
        <v>#VALUE!</v>
      </c>
      <c r="CW815" s="1" t="e">
        <f t="shared" si="299"/>
        <v>#VALUE!</v>
      </c>
      <c r="CX815" s="7" t="e">
        <f t="shared" si="299"/>
        <v>#VALUE!</v>
      </c>
    </row>
    <row r="816" spans="2:102" x14ac:dyDescent="0.25">
      <c r="B816" s="25">
        <v>66</v>
      </c>
      <c r="C816" s="29">
        <f t="shared" si="295"/>
        <v>574.73929138819881</v>
      </c>
      <c r="D816" s="1">
        <f t="shared" si="298"/>
        <v>438.1582010631945</v>
      </c>
      <c r="E816" s="1">
        <f t="shared" si="298"/>
        <v>271.89819224581845</v>
      </c>
      <c r="F816" s="1">
        <f t="shared" si="298"/>
        <v>204.99350381743398</v>
      </c>
      <c r="G816" s="1">
        <f t="shared" si="298"/>
        <v>154.55119983700814</v>
      </c>
      <c r="H816" s="1">
        <f t="shared" si="298"/>
        <v>7.3414660840203343</v>
      </c>
      <c r="I816" s="1">
        <f t="shared" si="298"/>
        <v>7.1524027784514246</v>
      </c>
      <c r="J816" s="1">
        <f t="shared" si="298"/>
        <v>9.6155440015464286</v>
      </c>
      <c r="K816" s="1">
        <f t="shared" si="298"/>
        <v>10.32751467062092</v>
      </c>
      <c r="L816" s="1">
        <f t="shared" si="298"/>
        <v>11.092202288620802</v>
      </c>
      <c r="M816" s="1">
        <f t="shared" si="298"/>
        <v>11.913510213257274</v>
      </c>
      <c r="N816" s="1">
        <f t="shared" si="298"/>
        <v>12.795630821219021</v>
      </c>
      <c r="O816" s="1">
        <f t="shared" si="298"/>
        <v>14.769556456544612</v>
      </c>
      <c r="P816" s="1">
        <f t="shared" si="298"/>
        <v>15.620992351456184</v>
      </c>
      <c r="Q816" s="1">
        <f t="shared" si="298"/>
        <v>16.521511842834425</v>
      </c>
      <c r="R816" s="1">
        <f t="shared" si="298"/>
        <v>17.473944502477305</v>
      </c>
      <c r="S816" s="1">
        <f t="shared" si="298"/>
        <v>18.481283021344328</v>
      </c>
      <c r="T816" s="1">
        <f t="shared" si="298"/>
        <v>12.886009051000304</v>
      </c>
      <c r="U816" s="1">
        <f t="shared" si="298"/>
        <v>12.690280136184544</v>
      </c>
      <c r="V816" s="1">
        <f t="shared" si="298"/>
        <v>12.497524190484778</v>
      </c>
      <c r="W816" s="1">
        <f t="shared" si="298"/>
        <v>12.307696056944263</v>
      </c>
      <c r="X816" s="1">
        <f t="shared" si="298"/>
        <v>12.120751264501763</v>
      </c>
      <c r="Y816" s="1">
        <f t="shared" si="298"/>
        <v>7.2645775145285096</v>
      </c>
      <c r="Z816" s="1">
        <f t="shared" si="298"/>
        <v>6.8207276189473518</v>
      </c>
      <c r="AA816" s="1">
        <f t="shared" si="298"/>
        <v>6.4039959846376879</v>
      </c>
      <c r="AB816" s="1">
        <f t="shared" si="298"/>
        <v>6.0127257450961995</v>
      </c>
      <c r="AC816" s="1">
        <f t="shared" si="298"/>
        <v>5.6453612647326494</v>
      </c>
      <c r="AD816" s="1">
        <f t="shared" si="298"/>
        <v>3.1881236644659245</v>
      </c>
      <c r="AE816" s="1">
        <f t="shared" si="298"/>
        <v>2.8460504037293259</v>
      </c>
      <c r="AF816" s="1">
        <f t="shared" si="298"/>
        <v>2.5406802716574597</v>
      </c>
      <c r="AG816" s="1">
        <f t="shared" si="298"/>
        <v>2.2680751655751292</v>
      </c>
      <c r="AH816" s="1">
        <f t="shared" si="298"/>
        <v>2.0247195258679502</v>
      </c>
      <c r="AI816" s="1">
        <f t="shared" si="298"/>
        <v>2.8937005393772099</v>
      </c>
      <c r="AJ816" s="1">
        <f t="shared" si="298"/>
        <v>3.1028973755769513</v>
      </c>
      <c r="AK816" s="1">
        <f t="shared" si="298"/>
        <v>3.3272178614381387</v>
      </c>
      <c r="AL816" s="1">
        <f t="shared" si="298"/>
        <v>3.5677553441024612</v>
      </c>
      <c r="AM816" s="1">
        <f t="shared" si="298"/>
        <v>3.82568221300063</v>
      </c>
      <c r="AN816" s="1">
        <f t="shared" si="298"/>
        <v>3.9073096699284458</v>
      </c>
      <c r="AO816" s="1">
        <f t="shared" si="298"/>
        <v>3.7238020367838236</v>
      </c>
      <c r="AP816" s="1">
        <f t="shared" si="298"/>
        <v>3.5489128785357944</v>
      </c>
      <c r="AQ816" s="1">
        <f t="shared" si="298"/>
        <v>3.3822374266969675</v>
      </c>
      <c r="AR816" s="1">
        <f t="shared" si="298"/>
        <v>3.2233899228167129</v>
      </c>
      <c r="AS816" s="1">
        <f t="shared" si="298"/>
        <v>5.7779381501442311</v>
      </c>
      <c r="AT816" s="1">
        <f t="shared" si="298"/>
        <v>6.348849668531467</v>
      </c>
      <c r="AU816" s="1">
        <f t="shared" si="298"/>
        <v>6.9761723044587916</v>
      </c>
      <c r="AV816" s="1">
        <f t="shared" si="298"/>
        <v>7.6654799760306247</v>
      </c>
      <c r="AW816" s="1">
        <f t="shared" si="298"/>
        <v>8.422897353810777</v>
      </c>
      <c r="AX816" s="1">
        <f t="shared" si="298"/>
        <v>10.470725455419208</v>
      </c>
      <c r="AY816" s="1">
        <f t="shared" si="298"/>
        <v>11.151760622190299</v>
      </c>
      <c r="AZ816" s="1">
        <f t="shared" si="298"/>
        <v>11.877091554936047</v>
      </c>
      <c r="BA816" s="1">
        <f t="shared" si="298"/>
        <v>12.649599330259848</v>
      </c>
      <c r="BB816" s="1">
        <f t="shared" si="298"/>
        <v>13.472352415151979</v>
      </c>
      <c r="BC816" s="1">
        <f t="shared" si="298"/>
        <v>26.890873755081458</v>
      </c>
      <c r="BD816" s="1">
        <f t="shared" si="298"/>
        <v>28.622968681656076</v>
      </c>
      <c r="BE816" s="1">
        <f t="shared" si="298"/>
        <v>30.466631162052781</v>
      </c>
      <c r="BF816" s="1">
        <f t="shared" si="298"/>
        <v>32.429047467040427</v>
      </c>
      <c r="BG816" s="1">
        <f t="shared" si="298"/>
        <v>34.517866747676678</v>
      </c>
      <c r="BH816" s="1">
        <f t="shared" si="298"/>
        <v>68.934416137926988</v>
      </c>
      <c r="BI816" s="1">
        <f t="shared" si="298"/>
        <v>71.825260196294948</v>
      </c>
      <c r="BJ816" s="1">
        <f t="shared" si="298"/>
        <v>74.837332233691484</v>
      </c>
      <c r="BK816" s="1">
        <f t="shared" si="298"/>
        <v>77.975715843460137</v>
      </c>
      <c r="BL816" s="1">
        <f t="shared" si="298"/>
        <v>81.245707790169348</v>
      </c>
      <c r="BM816" s="1">
        <f t="shared" si="298"/>
        <v>281.61378258008875</v>
      </c>
      <c r="BN816" s="1">
        <f t="shared" si="298"/>
        <v>288.51420417908298</v>
      </c>
      <c r="BO816" s="1">
        <f t="shared" si="298"/>
        <v>295.58365975563515</v>
      </c>
      <c r="BP816" s="1">
        <f t="shared" si="299"/>
        <v>302.82628885958422</v>
      </c>
      <c r="BQ816" s="1">
        <f t="shared" si="299"/>
        <v>237.55331586615077</v>
      </c>
      <c r="BR816" s="1" t="e">
        <f t="shared" si="299"/>
        <v>#VALUE!</v>
      </c>
      <c r="BS816" s="1" t="e">
        <f t="shared" si="299"/>
        <v>#VALUE!</v>
      </c>
      <c r="BT816" s="1" t="e">
        <f t="shared" si="299"/>
        <v>#VALUE!</v>
      </c>
      <c r="BU816" s="1" t="e">
        <f t="shared" si="299"/>
        <v>#VALUE!</v>
      </c>
      <c r="BV816" s="1" t="e">
        <f t="shared" si="299"/>
        <v>#VALUE!</v>
      </c>
      <c r="BW816" s="1" t="e">
        <f t="shared" si="299"/>
        <v>#VALUE!</v>
      </c>
      <c r="BX816" s="1" t="e">
        <f t="shared" si="299"/>
        <v>#VALUE!</v>
      </c>
      <c r="BY816" s="1" t="e">
        <f t="shared" si="299"/>
        <v>#VALUE!</v>
      </c>
      <c r="BZ816" s="1" t="e">
        <f t="shared" si="299"/>
        <v>#VALUE!</v>
      </c>
      <c r="CA816" s="1" t="e">
        <f t="shared" si="299"/>
        <v>#VALUE!</v>
      </c>
      <c r="CB816" s="1" t="e">
        <f t="shared" si="299"/>
        <v>#VALUE!</v>
      </c>
      <c r="CC816" s="1" t="e">
        <f t="shared" si="299"/>
        <v>#VALUE!</v>
      </c>
      <c r="CD816" s="1" t="e">
        <f t="shared" si="299"/>
        <v>#VALUE!</v>
      </c>
      <c r="CE816" s="1" t="e">
        <f t="shared" si="299"/>
        <v>#VALUE!</v>
      </c>
      <c r="CF816" s="1" t="e">
        <f t="shared" si="299"/>
        <v>#VALUE!</v>
      </c>
      <c r="CG816" s="1" t="e">
        <f t="shared" si="299"/>
        <v>#VALUE!</v>
      </c>
      <c r="CH816" s="1" t="e">
        <f t="shared" si="299"/>
        <v>#VALUE!</v>
      </c>
      <c r="CI816" s="1" t="e">
        <f t="shared" si="299"/>
        <v>#VALUE!</v>
      </c>
      <c r="CJ816" s="1" t="e">
        <f t="shared" si="299"/>
        <v>#VALUE!</v>
      </c>
      <c r="CK816" s="1" t="e">
        <f t="shared" si="299"/>
        <v>#VALUE!</v>
      </c>
      <c r="CL816" s="1" t="e">
        <f t="shared" si="299"/>
        <v>#VALUE!</v>
      </c>
      <c r="CM816" s="1" t="e">
        <f t="shared" si="299"/>
        <v>#VALUE!</v>
      </c>
      <c r="CN816" s="1" t="e">
        <f t="shared" si="299"/>
        <v>#VALUE!</v>
      </c>
      <c r="CO816" s="1" t="e">
        <f t="shared" si="299"/>
        <v>#VALUE!</v>
      </c>
      <c r="CP816" s="1" t="e">
        <f t="shared" si="299"/>
        <v>#VALUE!</v>
      </c>
      <c r="CQ816" s="1" t="e">
        <f t="shared" si="299"/>
        <v>#VALUE!</v>
      </c>
      <c r="CR816" s="1" t="e">
        <f t="shared" si="299"/>
        <v>#VALUE!</v>
      </c>
      <c r="CS816" s="1" t="e">
        <f t="shared" si="299"/>
        <v>#VALUE!</v>
      </c>
      <c r="CT816" s="1" t="e">
        <f t="shared" si="299"/>
        <v>#VALUE!</v>
      </c>
      <c r="CU816" s="1" t="e">
        <f t="shared" si="299"/>
        <v>#VALUE!</v>
      </c>
      <c r="CV816" s="1" t="e">
        <f t="shared" si="299"/>
        <v>#VALUE!</v>
      </c>
      <c r="CW816" s="1" t="e">
        <f t="shared" si="299"/>
        <v>#VALUE!</v>
      </c>
      <c r="CX816" s="7" t="e">
        <f t="shared" si="299"/>
        <v>#VALUE!</v>
      </c>
    </row>
    <row r="817" spans="2:102" x14ac:dyDescent="0.25">
      <c r="B817" s="25">
        <v>67</v>
      </c>
      <c r="C817" s="29">
        <f t="shared" si="295"/>
        <v>582.45691918446892</v>
      </c>
      <c r="D817" s="1">
        <f t="shared" si="298"/>
        <v>444.05246571082796</v>
      </c>
      <c r="E817" s="1">
        <f t="shared" si="298"/>
        <v>338.53484479546358</v>
      </c>
      <c r="F817" s="1">
        <f t="shared" si="298"/>
        <v>210.08159707146635</v>
      </c>
      <c r="G817" s="1">
        <f t="shared" si="298"/>
        <v>158.39121182940451</v>
      </c>
      <c r="H817" s="1">
        <f t="shared" si="298"/>
        <v>7.5239693693689089</v>
      </c>
      <c r="I817" s="1">
        <f t="shared" si="298"/>
        <v>7.330209878523184</v>
      </c>
      <c r="J817" s="1">
        <f t="shared" si="298"/>
        <v>7.1414401292275329</v>
      </c>
      <c r="K817" s="1">
        <f t="shared" si="298"/>
        <v>9.6008097990319961</v>
      </c>
      <c r="L817" s="1">
        <f t="shared" si="298"/>
        <v>10.311693530340582</v>
      </c>
      <c r="M817" s="1">
        <f t="shared" si="298"/>
        <v>11.075214028871697</v>
      </c>
      <c r="N817" s="1">
        <f t="shared" si="298"/>
        <v>11.89526873755992</v>
      </c>
      <c r="O817" s="1">
        <f t="shared" si="298"/>
        <v>12.776043682008215</v>
      </c>
      <c r="P817" s="1">
        <f t="shared" si="298"/>
        <v>14.746952313750244</v>
      </c>
      <c r="Q817" s="1">
        <f t="shared" si="298"/>
        <v>15.597090008874799</v>
      </c>
      <c r="R817" s="1">
        <f t="shared" si="298"/>
        <v>16.496236743644427</v>
      </c>
      <c r="S817" s="1">
        <f t="shared" si="298"/>
        <v>17.447217808065673</v>
      </c>
      <c r="T817" s="1">
        <f t="shared" si="298"/>
        <v>18.453021365407608</v>
      </c>
      <c r="U817" s="1">
        <f t="shared" si="298"/>
        <v>12.866308020759933</v>
      </c>
      <c r="V817" s="1">
        <f t="shared" si="298"/>
        <v>12.670882593877751</v>
      </c>
      <c r="W817" s="1">
        <f t="shared" si="298"/>
        <v>12.478425462114716</v>
      </c>
      <c r="X817" s="1">
        <f t="shared" si="298"/>
        <v>12.288891540481172</v>
      </c>
      <c r="Y817" s="1">
        <f t="shared" si="298"/>
        <v>12.102236428774956</v>
      </c>
      <c r="Z817" s="1">
        <f t="shared" si="298"/>
        <v>7.2534825854551812</v>
      </c>
      <c r="AA817" s="1">
        <f t="shared" si="298"/>
        <v>6.8103123928476847</v>
      </c>
      <c r="AB817" s="1">
        <f t="shared" si="298"/>
        <v>6.3942188215891065</v>
      </c>
      <c r="AC817" s="1">
        <f t="shared" si="298"/>
        <v>6.0035475560958655</v>
      </c>
      <c r="AD817" s="1">
        <f t="shared" si="298"/>
        <v>5.6367453554258011</v>
      </c>
      <c r="AE817" s="1">
        <f t="shared" si="298"/>
        <v>3.183258743623345</v>
      </c>
      <c r="AF817" s="1">
        <f t="shared" si="298"/>
        <v>2.8417081576409848</v>
      </c>
      <c r="AG817" s="1">
        <f t="shared" si="298"/>
        <v>2.5368045455943795</v>
      </c>
      <c r="AH817" s="1">
        <f t="shared" si="298"/>
        <v>2.2646158379040293</v>
      </c>
      <c r="AI817" s="1">
        <f t="shared" si="298"/>
        <v>2.0216318598749838</v>
      </c>
      <c r="AJ817" s="1">
        <f t="shared" si="298"/>
        <v>2.8892883830361265</v>
      </c>
      <c r="AK817" s="1">
        <f t="shared" si="298"/>
        <v>3.0981669896842812</v>
      </c>
      <c r="AL817" s="1">
        <f t="shared" si="298"/>
        <v>3.3221462936423798</v>
      </c>
      <c r="AM817" s="1">
        <f t="shared" si="298"/>
        <v>3.5623179866217134</v>
      </c>
      <c r="AN817" s="1">
        <f t="shared" si="298"/>
        <v>3.8198526832260935</v>
      </c>
      <c r="AO817" s="1">
        <f t="shared" si="298"/>
        <v>3.9013562257099768</v>
      </c>
      <c r="AP817" s="1">
        <f t="shared" si="298"/>
        <v>3.7181286438679173</v>
      </c>
      <c r="AQ817" s="1">
        <f t="shared" si="298"/>
        <v>3.5435063632901871</v>
      </c>
      <c r="AR817" s="1">
        <f t="shared" si="298"/>
        <v>3.3770852351760956</v>
      </c>
      <c r="AS817" s="1">
        <f t="shared" si="298"/>
        <v>3.2184800916116032</v>
      </c>
      <c r="AT817" s="1">
        <f t="shared" si="298"/>
        <v>5.7691386817788244</v>
      </c>
      <c r="AU817" s="1">
        <f t="shared" si="298"/>
        <v>6.3391822971390912</v>
      </c>
      <c r="AV817" s="1">
        <f t="shared" si="298"/>
        <v>6.9655514279778084</v>
      </c>
      <c r="AW817" s="1">
        <f t="shared" si="298"/>
        <v>7.6538115494244572</v>
      </c>
      <c r="AX817" s="1">
        <f t="shared" si="298"/>
        <v>8.4100780563366495</v>
      </c>
      <c r="AY817" s="1">
        <f t="shared" si="298"/>
        <v>10.454793292674283</v>
      </c>
      <c r="AZ817" s="1">
        <f t="shared" si="298"/>
        <v>11.134796296048316</v>
      </c>
      <c r="BA817" s="1">
        <f t="shared" si="298"/>
        <v>11.859028198111027</v>
      </c>
      <c r="BB817" s="1">
        <f t="shared" si="298"/>
        <v>12.630365743646053</v>
      </c>
      <c r="BC817" s="1">
        <f t="shared" si="298"/>
        <v>13.451872787203696</v>
      </c>
      <c r="BD817" s="1">
        <f t="shared" si="298"/>
        <v>26.850020875437409</v>
      </c>
      <c r="BE817" s="1">
        <f t="shared" si="298"/>
        <v>28.579510517452537</v>
      </c>
      <c r="BF817" s="1">
        <f t="shared" si="298"/>
        <v>30.420401588878029</v>
      </c>
      <c r="BG817" s="1">
        <f t="shared" si="298"/>
        <v>32.379869769011592</v>
      </c>
      <c r="BH817" s="1">
        <f t="shared" si="298"/>
        <v>34.465552942253773</v>
      </c>
      <c r="BI817" s="1">
        <f t="shared" si="298"/>
        <v>68.829761020782655</v>
      </c>
      <c r="BJ817" s="1">
        <f t="shared" si="298"/>
        <v>71.716027669116599</v>
      </c>
      <c r="BK817" s="1">
        <f t="shared" si="298"/>
        <v>74.723322510970206</v>
      </c>
      <c r="BL817" s="1">
        <f t="shared" si="298"/>
        <v>77.856720436635754</v>
      </c>
      <c r="BM817" s="1">
        <f t="shared" si="298"/>
        <v>81.12150912917734</v>
      </c>
      <c r="BN817" s="1">
        <f t="shared" si="298"/>
        <v>281.18177027500985</v>
      </c>
      <c r="BO817" s="1">
        <f t="shared" si="298"/>
        <v>288.07005530075645</v>
      </c>
      <c r="BP817" s="1">
        <f t="shared" si="299"/>
        <v>295.12704027200851</v>
      </c>
      <c r="BQ817" s="1">
        <f t="shared" si="299"/>
        <v>302.35685568811198</v>
      </c>
      <c r="BR817" s="1">
        <f t="shared" si="299"/>
        <v>237.18991772276334</v>
      </c>
      <c r="BS817" s="1" t="e">
        <f t="shared" si="299"/>
        <v>#VALUE!</v>
      </c>
      <c r="BT817" s="1" t="e">
        <f t="shared" si="299"/>
        <v>#VALUE!</v>
      </c>
      <c r="BU817" s="1" t="e">
        <f t="shared" si="299"/>
        <v>#VALUE!</v>
      </c>
      <c r="BV817" s="1" t="e">
        <f t="shared" si="299"/>
        <v>#VALUE!</v>
      </c>
      <c r="BW817" s="1" t="e">
        <f t="shared" si="299"/>
        <v>#VALUE!</v>
      </c>
      <c r="BX817" s="1" t="e">
        <f t="shared" si="299"/>
        <v>#VALUE!</v>
      </c>
      <c r="BY817" s="1" t="e">
        <f t="shared" si="299"/>
        <v>#VALUE!</v>
      </c>
      <c r="BZ817" s="1" t="e">
        <f t="shared" si="299"/>
        <v>#VALUE!</v>
      </c>
      <c r="CA817" s="1" t="e">
        <f t="shared" si="299"/>
        <v>#VALUE!</v>
      </c>
      <c r="CB817" s="1" t="e">
        <f t="shared" si="299"/>
        <v>#VALUE!</v>
      </c>
      <c r="CC817" s="1" t="e">
        <f t="shared" si="299"/>
        <v>#VALUE!</v>
      </c>
      <c r="CD817" s="1" t="e">
        <f t="shared" si="299"/>
        <v>#VALUE!</v>
      </c>
      <c r="CE817" s="1" t="e">
        <f t="shared" si="299"/>
        <v>#VALUE!</v>
      </c>
      <c r="CF817" s="1" t="e">
        <f t="shared" si="299"/>
        <v>#VALUE!</v>
      </c>
      <c r="CG817" s="1" t="e">
        <f t="shared" si="299"/>
        <v>#VALUE!</v>
      </c>
      <c r="CH817" s="1" t="e">
        <f t="shared" si="299"/>
        <v>#VALUE!</v>
      </c>
      <c r="CI817" s="1" t="e">
        <f t="shared" si="299"/>
        <v>#VALUE!</v>
      </c>
      <c r="CJ817" s="1" t="e">
        <f t="shared" si="299"/>
        <v>#VALUE!</v>
      </c>
      <c r="CK817" s="1" t="e">
        <f t="shared" si="299"/>
        <v>#VALUE!</v>
      </c>
      <c r="CL817" s="1" t="e">
        <f t="shared" si="299"/>
        <v>#VALUE!</v>
      </c>
      <c r="CM817" s="1" t="e">
        <f t="shared" si="299"/>
        <v>#VALUE!</v>
      </c>
      <c r="CN817" s="1" t="e">
        <f t="shared" si="299"/>
        <v>#VALUE!</v>
      </c>
      <c r="CO817" s="1" t="e">
        <f t="shared" si="299"/>
        <v>#VALUE!</v>
      </c>
      <c r="CP817" s="1" t="e">
        <f t="shared" si="299"/>
        <v>#VALUE!</v>
      </c>
      <c r="CQ817" s="1" t="e">
        <f t="shared" si="299"/>
        <v>#VALUE!</v>
      </c>
      <c r="CR817" s="1" t="e">
        <f t="shared" si="299"/>
        <v>#VALUE!</v>
      </c>
      <c r="CS817" s="1" t="e">
        <f t="shared" si="299"/>
        <v>#VALUE!</v>
      </c>
      <c r="CT817" s="1" t="e">
        <f t="shared" si="299"/>
        <v>#VALUE!</v>
      </c>
      <c r="CU817" s="1" t="e">
        <f t="shared" si="299"/>
        <v>#VALUE!</v>
      </c>
      <c r="CV817" s="1" t="e">
        <f t="shared" si="299"/>
        <v>#VALUE!</v>
      </c>
      <c r="CW817" s="1" t="e">
        <f t="shared" si="299"/>
        <v>#VALUE!</v>
      </c>
      <c r="CX817" s="7" t="e">
        <f t="shared" si="299"/>
        <v>#VALUE!</v>
      </c>
    </row>
    <row r="818" spans="2:102" x14ac:dyDescent="0.25">
      <c r="B818" s="25">
        <v>68</v>
      </c>
      <c r="C818" s="29">
        <f t="shared" si="295"/>
        <v>590.17454698073891</v>
      </c>
      <c r="D818" s="1">
        <f t="shared" si="298"/>
        <v>449.94673035846148</v>
      </c>
      <c r="E818" s="1">
        <f t="shared" si="298"/>
        <v>343.03653322272004</v>
      </c>
      <c r="F818" s="1">
        <f t="shared" si="298"/>
        <v>261.52806089997756</v>
      </c>
      <c r="G818" s="1">
        <f t="shared" si="298"/>
        <v>162.29755426322234</v>
      </c>
      <c r="H818" s="1">
        <f t="shared" si="298"/>
        <v>7.7096256018080203</v>
      </c>
      <c r="I818" s="1">
        <f t="shared" si="298"/>
        <v>7.511088812725629</v>
      </c>
      <c r="J818" s="1">
        <f t="shared" si="298"/>
        <v>7.3176646943754342</v>
      </c>
      <c r="K818" s="1">
        <f t="shared" si="298"/>
        <v>7.1292215867784741</v>
      </c>
      <c r="L818" s="1">
        <f t="shared" si="298"/>
        <v>9.5843870875487571</v>
      </c>
      <c r="M818" s="1">
        <f t="shared" si="298"/>
        <v>10.29405873751181</v>
      </c>
      <c r="N818" s="1">
        <f t="shared" si="298"/>
        <v>11.056277698000486</v>
      </c>
      <c r="O818" s="1">
        <f t="shared" si="298"/>
        <v>11.874934809757971</v>
      </c>
      <c r="P818" s="1">
        <f t="shared" si="298"/>
        <v>12.754209008940162</v>
      </c>
      <c r="Q818" s="1">
        <f t="shared" si="298"/>
        <v>14.721753782581564</v>
      </c>
      <c r="R818" s="1">
        <f t="shared" si="298"/>
        <v>15.570443571240457</v>
      </c>
      <c r="S818" s="1">
        <f t="shared" si="298"/>
        <v>16.468059204046074</v>
      </c>
      <c r="T818" s="1">
        <f t="shared" si="298"/>
        <v>17.41742119072676</v>
      </c>
      <c r="U818" s="1">
        <f t="shared" si="298"/>
        <v>18.421512639610715</v>
      </c>
      <c r="V818" s="1">
        <f t="shared" si="298"/>
        <v>12.844342854401644</v>
      </c>
      <c r="W818" s="1">
        <f t="shared" si="298"/>
        <v>12.649255179768709</v>
      </c>
      <c r="X818" s="1">
        <f t="shared" si="298"/>
        <v>12.457130607721167</v>
      </c>
      <c r="Y818" s="1">
        <f t="shared" si="298"/>
        <v>12.267924133083461</v>
      </c>
      <c r="Z818" s="1">
        <f t="shared" si="298"/>
        <v>12.081591434240995</v>
      </c>
      <c r="AA818" s="1">
        <f t="shared" si="298"/>
        <v>7.2411108869048295</v>
      </c>
      <c r="AB818" s="1">
        <f t="shared" si="298"/>
        <v>6.798698350770338</v>
      </c>
      <c r="AC818" s="1">
        <f t="shared" si="298"/>
        <v>6.3833160365913324</v>
      </c>
      <c r="AD818" s="1">
        <f t="shared" si="298"/>
        <v>5.993312470294569</v>
      </c>
      <c r="AE818" s="1">
        <f t="shared" si="298"/>
        <v>5.6271370784347221</v>
      </c>
      <c r="AF818" s="1">
        <f t="shared" si="298"/>
        <v>3.1778333767618636</v>
      </c>
      <c r="AG818" s="1">
        <f t="shared" si="298"/>
        <v>2.8368655787556856</v>
      </c>
      <c r="AH818" s="1">
        <f t="shared" si="298"/>
        <v>2.5324821522356764</v>
      </c>
      <c r="AI818" s="1">
        <f t="shared" si="298"/>
        <v>2.2607577522980726</v>
      </c>
      <c r="AJ818" s="1">
        <f t="shared" si="298"/>
        <v>2.0181882065686616</v>
      </c>
      <c r="AK818" s="1">
        <f t="shared" si="298"/>
        <v>2.8843674340653642</v>
      </c>
      <c r="AL818" s="1">
        <f t="shared" si="298"/>
        <v>3.0928910064887809</v>
      </c>
      <c r="AM818" s="1">
        <f t="shared" si="298"/>
        <v>3.3164896615210266</v>
      </c>
      <c r="AN818" s="1">
        <f t="shared" si="298"/>
        <v>3.55625324285606</v>
      </c>
      <c r="AO818" s="1">
        <f t="shared" si="298"/>
        <v>3.8133503837524758</v>
      </c>
      <c r="AP818" s="1">
        <f t="shared" si="298"/>
        <v>3.8947156431672751</v>
      </c>
      <c r="AQ818" s="1">
        <f t="shared" si="298"/>
        <v>3.7118003709444052</v>
      </c>
      <c r="AR818" s="1">
        <f t="shared" si="298"/>
        <v>3.537475711958538</v>
      </c>
      <c r="AS818" s="1">
        <f t="shared" si="298"/>
        <v>3.3713382081901448</v>
      </c>
      <c r="AT818" s="1">
        <f t="shared" si="298"/>
        <v>3.2130033500189024</v>
      </c>
      <c r="AU818" s="1">
        <f t="shared" si="298"/>
        <v>5.759322982189782</v>
      </c>
      <c r="AV818" s="1">
        <f t="shared" si="298"/>
        <v>6.3283982353936308</v>
      </c>
      <c r="AW818" s="1">
        <f t="shared" si="298"/>
        <v>6.9537034711679002</v>
      </c>
      <c r="AX818" s="1">
        <f t="shared" si="298"/>
        <v>7.6407947399577392</v>
      </c>
      <c r="AY818" s="1">
        <f t="shared" si="298"/>
        <v>8.3957770821581086</v>
      </c>
      <c r="AZ818" s="1">
        <f t="shared" si="298"/>
        <v>10.437019104288696</v>
      </c>
      <c r="BA818" s="1">
        <f t="shared" si="298"/>
        <v>11.115870013780418</v>
      </c>
      <c r="BB818" s="1">
        <f t="shared" si="298"/>
        <v>11.838875146251178</v>
      </c>
      <c r="BC818" s="1">
        <f t="shared" si="298"/>
        <v>12.608906406274814</v>
      </c>
      <c r="BD818" s="1">
        <f t="shared" si="298"/>
        <v>13.429022494471578</v>
      </c>
      <c r="BE818" s="1">
        <f t="shared" si="298"/>
        <v>26.804435408505391</v>
      </c>
      <c r="BF818" s="1">
        <f t="shared" si="298"/>
        <v>28.531014153305222</v>
      </c>
      <c r="BG818" s="1">
        <f t="shared" si="298"/>
        <v>30.368808467829719</v>
      </c>
      <c r="BH818" s="1">
        <f t="shared" si="298"/>
        <v>32.324982165480286</v>
      </c>
      <c r="BI818" s="1">
        <f t="shared" si="298"/>
        <v>34.407160507279826</v>
      </c>
      <c r="BJ818" s="1">
        <f t="shared" si="298"/>
        <v>68.712971872071208</v>
      </c>
      <c r="BK818" s="1">
        <f t="shared" si="298"/>
        <v>71.59415786488492</v>
      </c>
      <c r="BL818" s="1">
        <f t="shared" si="298"/>
        <v>74.596151394965915</v>
      </c>
      <c r="BM818" s="1">
        <f t="shared" si="298"/>
        <v>77.724017784031489</v>
      </c>
      <c r="BN818" s="1">
        <f t="shared" si="298"/>
        <v>80.983034732222876</v>
      </c>
      <c r="BO818" s="1">
        <f t="shared" ref="BO818" si="300">BO184*(BO291*0.5+BO712)</f>
        <v>280.70032049354239</v>
      </c>
      <c r="BP818" s="1">
        <f t="shared" si="299"/>
        <v>287.57530370352509</v>
      </c>
      <c r="BQ818" s="1">
        <f t="shared" si="299"/>
        <v>294.61862537553969</v>
      </c>
      <c r="BR818" s="1">
        <f t="shared" si="299"/>
        <v>301.83440631205764</v>
      </c>
      <c r="BS818" s="1">
        <f t="shared" si="299"/>
        <v>236.78478652367474</v>
      </c>
      <c r="BT818" s="1" t="e">
        <f t="shared" si="299"/>
        <v>#VALUE!</v>
      </c>
      <c r="BU818" s="1" t="e">
        <f t="shared" si="299"/>
        <v>#VALUE!</v>
      </c>
      <c r="BV818" s="1" t="e">
        <f t="shared" si="299"/>
        <v>#VALUE!</v>
      </c>
      <c r="BW818" s="1" t="e">
        <f t="shared" si="299"/>
        <v>#VALUE!</v>
      </c>
      <c r="BX818" s="1" t="e">
        <f t="shared" si="299"/>
        <v>#VALUE!</v>
      </c>
      <c r="BY818" s="1" t="e">
        <f t="shared" si="299"/>
        <v>#VALUE!</v>
      </c>
      <c r="BZ818" s="1" t="e">
        <f t="shared" si="299"/>
        <v>#VALUE!</v>
      </c>
      <c r="CA818" s="1" t="e">
        <f t="shared" si="299"/>
        <v>#VALUE!</v>
      </c>
      <c r="CB818" s="1" t="e">
        <f t="shared" si="299"/>
        <v>#VALUE!</v>
      </c>
      <c r="CC818" s="1" t="e">
        <f t="shared" si="299"/>
        <v>#VALUE!</v>
      </c>
      <c r="CD818" s="1" t="e">
        <f t="shared" si="299"/>
        <v>#VALUE!</v>
      </c>
      <c r="CE818" s="1" t="e">
        <f t="shared" si="299"/>
        <v>#VALUE!</v>
      </c>
      <c r="CF818" s="1" t="e">
        <f t="shared" si="299"/>
        <v>#VALUE!</v>
      </c>
      <c r="CG818" s="1" t="e">
        <f t="shared" si="299"/>
        <v>#VALUE!</v>
      </c>
      <c r="CH818" s="1" t="e">
        <f t="shared" si="299"/>
        <v>#VALUE!</v>
      </c>
      <c r="CI818" s="1" t="e">
        <f t="shared" si="299"/>
        <v>#VALUE!</v>
      </c>
      <c r="CJ818" s="1" t="e">
        <f t="shared" si="299"/>
        <v>#VALUE!</v>
      </c>
      <c r="CK818" s="1" t="e">
        <f t="shared" si="299"/>
        <v>#VALUE!</v>
      </c>
      <c r="CL818" s="1" t="e">
        <f t="shared" si="299"/>
        <v>#VALUE!</v>
      </c>
      <c r="CM818" s="1" t="e">
        <f t="shared" si="299"/>
        <v>#VALUE!</v>
      </c>
      <c r="CN818" s="1" t="e">
        <f t="shared" si="299"/>
        <v>#VALUE!</v>
      </c>
      <c r="CO818" s="1" t="e">
        <f t="shared" si="299"/>
        <v>#VALUE!</v>
      </c>
      <c r="CP818" s="1" t="e">
        <f t="shared" si="299"/>
        <v>#VALUE!</v>
      </c>
      <c r="CQ818" s="1" t="e">
        <f t="shared" si="299"/>
        <v>#VALUE!</v>
      </c>
      <c r="CR818" s="1" t="e">
        <f t="shared" si="299"/>
        <v>#VALUE!</v>
      </c>
      <c r="CS818" s="1" t="e">
        <f t="shared" si="299"/>
        <v>#VALUE!</v>
      </c>
      <c r="CT818" s="1" t="e">
        <f t="shared" si="299"/>
        <v>#VALUE!</v>
      </c>
      <c r="CU818" s="1" t="e">
        <f t="shared" si="299"/>
        <v>#VALUE!</v>
      </c>
      <c r="CV818" s="1" t="e">
        <f t="shared" si="299"/>
        <v>#VALUE!</v>
      </c>
      <c r="CW818" s="1" t="e">
        <f t="shared" si="299"/>
        <v>#VALUE!</v>
      </c>
      <c r="CX818" s="7" t="e">
        <f t="shared" si="299"/>
        <v>#VALUE!</v>
      </c>
    </row>
    <row r="819" spans="2:102" x14ac:dyDescent="0.25">
      <c r="B819" s="25">
        <v>69</v>
      </c>
      <c r="C819" s="29">
        <f t="shared" si="295"/>
        <v>597.89217477700902</v>
      </c>
      <c r="D819" s="1">
        <f t="shared" ref="D819:BO822" si="301">D185*(D292*0.5+D713)</f>
        <v>455.840995006095</v>
      </c>
      <c r="E819" s="1">
        <f t="shared" si="301"/>
        <v>347.53822164997655</v>
      </c>
      <c r="F819" s="1">
        <f t="shared" si="301"/>
        <v>264.96618251608641</v>
      </c>
      <c r="G819" s="1">
        <f t="shared" si="301"/>
        <v>202.01192070553515</v>
      </c>
      <c r="H819" s="1">
        <f t="shared" si="301"/>
        <v>7.8984823564630995</v>
      </c>
      <c r="I819" s="1">
        <f t="shared" si="301"/>
        <v>7.6950859323981282</v>
      </c>
      <c r="J819" s="1">
        <f t="shared" si="301"/>
        <v>7.4969272264450586</v>
      </c>
      <c r="K819" s="1">
        <f t="shared" si="301"/>
        <v>7.3038713609264247</v>
      </c>
      <c r="L819" s="1">
        <f t="shared" si="301"/>
        <v>7.115786931423739</v>
      </c>
      <c r="M819" s="1">
        <f t="shared" si="301"/>
        <v>9.5663293494384174</v>
      </c>
      <c r="N819" s="1">
        <f t="shared" si="301"/>
        <v>10.274667737187258</v>
      </c>
      <c r="O819" s="1">
        <f t="shared" si="301"/>
        <v>11.035454997382686</v>
      </c>
      <c r="P819" s="1">
        <f t="shared" si="301"/>
        <v>11.852574702917456</v>
      </c>
      <c r="Q819" s="1">
        <f t="shared" si="301"/>
        <v>12.730197985504576</v>
      </c>
      <c r="R819" s="1">
        <f t="shared" si="301"/>
        <v>14.694043030756225</v>
      </c>
      <c r="S819" s="1">
        <f t="shared" si="301"/>
        <v>15.541139946319522</v>
      </c>
      <c r="T819" s="1">
        <f t="shared" si="301"/>
        <v>16.437071145295139</v>
      </c>
      <c r="U819" s="1">
        <f t="shared" si="301"/>
        <v>17.384651874422069</v>
      </c>
      <c r="V819" s="1">
        <f t="shared" si="301"/>
        <v>18.386859676520594</v>
      </c>
      <c r="W819" s="1">
        <f t="shared" si="301"/>
        <v>12.820185254427409</v>
      </c>
      <c r="X819" s="1">
        <f t="shared" si="301"/>
        <v>12.625468510067574</v>
      </c>
      <c r="Y819" s="1">
        <f t="shared" si="301"/>
        <v>12.433709173679558</v>
      </c>
      <c r="Z819" s="1">
        <f t="shared" si="301"/>
        <v>12.244862327500039</v>
      </c>
      <c r="AA819" s="1">
        <f t="shared" si="301"/>
        <v>12.058883735984926</v>
      </c>
      <c r="AB819" s="1">
        <f t="shared" si="301"/>
        <v>7.2275028494029874</v>
      </c>
      <c r="AC819" s="1">
        <f t="shared" si="301"/>
        <v>6.7859234542358084</v>
      </c>
      <c r="AD819" s="1">
        <f t="shared" si="301"/>
        <v>6.3713232729366034</v>
      </c>
      <c r="AE819" s="1">
        <f t="shared" si="301"/>
        <v>5.9820539543256137</v>
      </c>
      <c r="AF819" s="1">
        <f t="shared" si="301"/>
        <v>5.6165678566574515</v>
      </c>
      <c r="AG819" s="1">
        <f t="shared" si="301"/>
        <v>3.1718653099505301</v>
      </c>
      <c r="AH819" s="1">
        <f t="shared" si="301"/>
        <v>2.8315385095145946</v>
      </c>
      <c r="AI819" s="1">
        <f t="shared" si="301"/>
        <v>2.5277272345976258</v>
      </c>
      <c r="AJ819" s="1">
        <f t="shared" si="301"/>
        <v>2.2565135346465683</v>
      </c>
      <c r="AK819" s="1">
        <f t="shared" si="301"/>
        <v>2.0143998374541319</v>
      </c>
      <c r="AL819" s="1">
        <f t="shared" si="301"/>
        <v>2.8789538020002943</v>
      </c>
      <c r="AM819" s="1">
        <f t="shared" si="301"/>
        <v>3.0870867006390963</v>
      </c>
      <c r="AN819" s="1">
        <f t="shared" si="301"/>
        <v>3.3102664891023652</v>
      </c>
      <c r="AO819" s="1">
        <f t="shared" si="301"/>
        <v>3.5495809765739885</v>
      </c>
      <c r="AP819" s="1">
        <f t="shared" si="301"/>
        <v>3.8061966149844095</v>
      </c>
      <c r="AQ819" s="1">
        <f t="shared" si="301"/>
        <v>3.8874096774964486</v>
      </c>
      <c r="AR819" s="1">
        <f t="shared" si="301"/>
        <v>3.7048379517683085</v>
      </c>
      <c r="AS819" s="1">
        <f t="shared" si="301"/>
        <v>3.5308406848129188</v>
      </c>
      <c r="AT819" s="1">
        <f t="shared" si="301"/>
        <v>3.365015178234918</v>
      </c>
      <c r="AU819" s="1">
        <f t="shared" si="301"/>
        <v>3.2069776463187103</v>
      </c>
      <c r="AV819" s="1">
        <f t="shared" si="301"/>
        <v>5.7485232246780118</v>
      </c>
      <c r="AW819" s="1">
        <f t="shared" si="301"/>
        <v>6.3165328366399702</v>
      </c>
      <c r="AX819" s="1">
        <f t="shared" si="301"/>
        <v>6.9406672817371904</v>
      </c>
      <c r="AY819" s="1">
        <f t="shared" si="301"/>
        <v>7.6264722350882019</v>
      </c>
      <c r="AZ819" s="1">
        <f t="shared" si="301"/>
        <v>8.3800413380078798</v>
      </c>
      <c r="BA819" s="1">
        <f t="shared" si="301"/>
        <v>10.417461203806935</v>
      </c>
      <c r="BB819" s="1">
        <f t="shared" si="301"/>
        <v>11.095043884467538</v>
      </c>
      <c r="BC819" s="1">
        <f t="shared" si="301"/>
        <v>11.816698551019003</v>
      </c>
      <c r="BD819" s="1">
        <f t="shared" si="301"/>
        <v>12.58529177551528</v>
      </c>
      <c r="BE819" s="1">
        <f t="shared" si="301"/>
        <v>13.403876580282871</v>
      </c>
      <c r="BF819" s="1">
        <f t="shared" si="301"/>
        <v>26.754267157379012</v>
      </c>
      <c r="BG819" s="1">
        <f t="shared" si="301"/>
        <v>28.477639058763678</v>
      </c>
      <c r="BH819" s="1">
        <f t="shared" si="301"/>
        <v>30.312021558667549</v>
      </c>
      <c r="BI819" s="1">
        <f t="shared" si="301"/>
        <v>32.2645653704202</v>
      </c>
      <c r="BJ819" s="1">
        <f t="shared" si="301"/>
        <v>34.342881817792254</v>
      </c>
      <c r="BK819" s="1">
        <f t="shared" si="301"/>
        <v>68.584432757066239</v>
      </c>
      <c r="BL819" s="1">
        <f t="shared" si="301"/>
        <v>71.460050829964459</v>
      </c>
      <c r="BM819" s="1">
        <f t="shared" si="301"/>
        <v>74.456235578105989</v>
      </c>
      <c r="BN819" s="1">
        <f t="shared" si="301"/>
        <v>77.578041916779355</v>
      </c>
      <c r="BO819" s="1">
        <f t="shared" si="301"/>
        <v>80.830736690609442</v>
      </c>
      <c r="BP819" s="1">
        <f t="shared" si="299"/>
        <v>280.17099926876972</v>
      </c>
      <c r="BQ819" s="1">
        <f t="shared" si="299"/>
        <v>287.03155276409348</v>
      </c>
      <c r="BR819" s="1">
        <f t="shared" si="299"/>
        <v>294.06005667696837</v>
      </c>
      <c r="BS819" s="1">
        <f t="shared" si="299"/>
        <v>301.2606214878291</v>
      </c>
      <c r="BT819" s="1">
        <f t="shared" si="299"/>
        <v>236.33924396368241</v>
      </c>
      <c r="BU819" s="1" t="e">
        <f t="shared" si="299"/>
        <v>#VALUE!</v>
      </c>
      <c r="BV819" s="1" t="e">
        <f t="shared" si="299"/>
        <v>#VALUE!</v>
      </c>
      <c r="BW819" s="1" t="e">
        <f t="shared" si="299"/>
        <v>#VALUE!</v>
      </c>
      <c r="BX819" s="1" t="e">
        <f t="shared" si="299"/>
        <v>#VALUE!</v>
      </c>
      <c r="BY819" s="1" t="e">
        <f t="shared" si="299"/>
        <v>#VALUE!</v>
      </c>
      <c r="BZ819" s="1" t="e">
        <f t="shared" si="299"/>
        <v>#VALUE!</v>
      </c>
      <c r="CA819" s="1" t="e">
        <f t="shared" si="299"/>
        <v>#VALUE!</v>
      </c>
      <c r="CB819" s="1" t="e">
        <f t="shared" si="299"/>
        <v>#VALUE!</v>
      </c>
      <c r="CC819" s="1" t="e">
        <f t="shared" si="299"/>
        <v>#VALUE!</v>
      </c>
      <c r="CD819" s="1" t="e">
        <f t="shared" si="299"/>
        <v>#VALUE!</v>
      </c>
      <c r="CE819" s="1" t="e">
        <f t="shared" si="299"/>
        <v>#VALUE!</v>
      </c>
      <c r="CF819" s="1" t="e">
        <f t="shared" si="299"/>
        <v>#VALUE!</v>
      </c>
      <c r="CG819" s="1" t="e">
        <f t="shared" si="299"/>
        <v>#VALUE!</v>
      </c>
      <c r="CH819" s="1" t="e">
        <f t="shared" si="299"/>
        <v>#VALUE!</v>
      </c>
      <c r="CI819" s="1" t="e">
        <f t="shared" si="299"/>
        <v>#VALUE!</v>
      </c>
      <c r="CJ819" s="1" t="e">
        <f t="shared" si="299"/>
        <v>#VALUE!</v>
      </c>
      <c r="CK819" s="1" t="e">
        <f t="shared" si="299"/>
        <v>#VALUE!</v>
      </c>
      <c r="CL819" s="1" t="e">
        <f t="shared" si="299"/>
        <v>#VALUE!</v>
      </c>
      <c r="CM819" s="1" t="e">
        <f t="shared" si="299"/>
        <v>#VALUE!</v>
      </c>
      <c r="CN819" s="1" t="e">
        <f t="shared" si="299"/>
        <v>#VALUE!</v>
      </c>
      <c r="CO819" s="1" t="e">
        <f t="shared" si="299"/>
        <v>#VALUE!</v>
      </c>
      <c r="CP819" s="1" t="e">
        <f t="shared" si="299"/>
        <v>#VALUE!</v>
      </c>
      <c r="CQ819" s="1" t="e">
        <f t="shared" si="299"/>
        <v>#VALUE!</v>
      </c>
      <c r="CR819" s="1" t="e">
        <f t="shared" si="299"/>
        <v>#VALUE!</v>
      </c>
      <c r="CS819" s="1" t="e">
        <f t="shared" si="299"/>
        <v>#VALUE!</v>
      </c>
      <c r="CT819" s="1" t="e">
        <f t="shared" si="299"/>
        <v>#VALUE!</v>
      </c>
      <c r="CU819" s="1" t="e">
        <f t="shared" si="299"/>
        <v>#VALUE!</v>
      </c>
      <c r="CV819" s="1" t="e">
        <f t="shared" si="299"/>
        <v>#VALUE!</v>
      </c>
      <c r="CW819" s="1" t="e">
        <f t="shared" si="299"/>
        <v>#VALUE!</v>
      </c>
      <c r="CX819" s="7" t="e">
        <f t="shared" si="299"/>
        <v>#VALUE!</v>
      </c>
    </row>
    <row r="820" spans="2:102" x14ac:dyDescent="0.25">
      <c r="B820" s="25">
        <v>70</v>
      </c>
      <c r="C820" s="29">
        <f t="shared" si="295"/>
        <v>560.62822424368449</v>
      </c>
      <c r="D820" s="1">
        <f t="shared" si="301"/>
        <v>570.46065884812003</v>
      </c>
      <c r="E820" s="1">
        <f t="shared" si="301"/>
        <v>434.9350576049336</v>
      </c>
      <c r="F820" s="1">
        <f t="shared" si="301"/>
        <v>331.60559041336035</v>
      </c>
      <c r="G820" s="1">
        <f t="shared" si="301"/>
        <v>252.82381492625939</v>
      </c>
      <c r="H820" s="1">
        <f t="shared" si="301"/>
        <v>15.13341293944173</v>
      </c>
      <c r="I820" s="1">
        <f t="shared" si="301"/>
        <v>12.135202124998305</v>
      </c>
      <c r="J820" s="1">
        <f t="shared" si="301"/>
        <v>11.822710065359971</v>
      </c>
      <c r="K820" s="1">
        <f t="shared" si="301"/>
        <v>11.518264933940101</v>
      </c>
      <c r="L820" s="1">
        <f t="shared" si="301"/>
        <v>11.221659516096874</v>
      </c>
      <c r="M820" s="1">
        <f t="shared" si="301"/>
        <v>10.932691933116311</v>
      </c>
      <c r="N820" s="1">
        <f t="shared" si="301"/>
        <v>14.697709464066914</v>
      </c>
      <c r="O820" s="1">
        <f t="shared" si="301"/>
        <v>15.786006258827916</v>
      </c>
      <c r="P820" s="1">
        <f t="shared" si="301"/>
        <v>16.954886339284187</v>
      </c>
      <c r="Q820" s="1">
        <f t="shared" si="301"/>
        <v>18.210316519734427</v>
      </c>
      <c r="R820" s="1">
        <f t="shared" si="301"/>
        <v>19.558705429014662</v>
      </c>
      <c r="S820" s="1">
        <f t="shared" si="301"/>
        <v>22.575967893909556</v>
      </c>
      <c r="T820" s="1">
        <f t="shared" si="301"/>
        <v>23.877456708142216</v>
      </c>
      <c r="U820" s="1">
        <f t="shared" si="301"/>
        <v>25.253975432923514</v>
      </c>
      <c r="V820" s="1">
        <f t="shared" si="301"/>
        <v>26.709849488862439</v>
      </c>
      <c r="W820" s="1">
        <f t="shared" si="301"/>
        <v>28.249653653926522</v>
      </c>
      <c r="X820" s="1">
        <f t="shared" si="301"/>
        <v>19.696996106763972</v>
      </c>
      <c r="Y820" s="1">
        <f t="shared" si="301"/>
        <v>19.397838241746648</v>
      </c>
      <c r="Z820" s="1">
        <f t="shared" si="301"/>
        <v>19.103223973881779</v>
      </c>
      <c r="AA820" s="1">
        <f t="shared" si="301"/>
        <v>18.813084295369425</v>
      </c>
      <c r="AB820" s="1">
        <f t="shared" si="301"/>
        <v>18.527351246491953</v>
      </c>
      <c r="AC820" s="1">
        <f t="shared" si="301"/>
        <v>11.104387396517199</v>
      </c>
      <c r="AD820" s="1">
        <f t="shared" si="301"/>
        <v>10.425944177659975</v>
      </c>
      <c r="AE820" s="1">
        <f t="shared" si="301"/>
        <v>9.7889517066338403</v>
      </c>
      <c r="AF820" s="1">
        <f t="shared" si="301"/>
        <v>9.1908774732730105</v>
      </c>
      <c r="AG820" s="1">
        <f t="shared" si="301"/>
        <v>8.6293436957947787</v>
      </c>
      <c r="AH820" s="1">
        <f t="shared" si="301"/>
        <v>4.8732825161109306</v>
      </c>
      <c r="AI820" s="1">
        <f t="shared" si="301"/>
        <v>4.3504023023575407</v>
      </c>
      <c r="AJ820" s="1">
        <f t="shared" si="301"/>
        <v>3.8836246665783638</v>
      </c>
      <c r="AK820" s="1">
        <f t="shared" si="301"/>
        <v>3.4669300671875698</v>
      </c>
      <c r="AL820" s="1">
        <f t="shared" si="301"/>
        <v>3.0949448309617638</v>
      </c>
      <c r="AM820" s="1">
        <f t="shared" si="301"/>
        <v>4.423255484231257</v>
      </c>
      <c r="AN820" s="1">
        <f t="shared" si="301"/>
        <v>4.7430341338430875</v>
      </c>
      <c r="AO820" s="1">
        <f t="shared" si="301"/>
        <v>5.0859311356743611</v>
      </c>
      <c r="AP820" s="1">
        <f t="shared" si="301"/>
        <v>5.4536178276207998</v>
      </c>
      <c r="AQ820" s="1">
        <f t="shared" si="301"/>
        <v>5.847886376699325</v>
      </c>
      <c r="AR820" s="1">
        <f t="shared" si="301"/>
        <v>5.9726637571730521</v>
      </c>
      <c r="AS820" s="1">
        <f t="shared" si="301"/>
        <v>5.6921589468934526</v>
      </c>
      <c r="AT820" s="1">
        <f t="shared" si="301"/>
        <v>5.4248279815573159</v>
      </c>
      <c r="AU820" s="1">
        <f t="shared" si="301"/>
        <v>5.1700521545362772</v>
      </c>
      <c r="AV820" s="1">
        <f t="shared" si="301"/>
        <v>4.9272418166170473</v>
      </c>
      <c r="AW820" s="1">
        <f t="shared" si="301"/>
        <v>8.8321072003481582</v>
      </c>
      <c r="AX820" s="1">
        <f t="shared" si="301"/>
        <v>9.7048068634183817</v>
      </c>
      <c r="AY820" s="1">
        <f t="shared" si="301"/>
        <v>10.663737893005168</v>
      </c>
      <c r="AZ820" s="1">
        <f t="shared" si="301"/>
        <v>11.717420801496255</v>
      </c>
      <c r="BA820" s="1">
        <f t="shared" si="301"/>
        <v>12.875218012193148</v>
      </c>
      <c r="BB820" s="1">
        <f t="shared" si="301"/>
        <v>16.005545025133667</v>
      </c>
      <c r="BC820" s="1">
        <f t="shared" si="301"/>
        <v>17.046599004543772</v>
      </c>
      <c r="BD820" s="1">
        <f t="shared" si="301"/>
        <v>18.155366591243133</v>
      </c>
      <c r="BE820" s="1">
        <f t="shared" si="301"/>
        <v>19.336252102265714</v>
      </c>
      <c r="BF820" s="1">
        <f t="shared" si="301"/>
        <v>20.593946325943723</v>
      </c>
      <c r="BG820" s="1">
        <f t="shared" si="301"/>
        <v>41.105749991764185</v>
      </c>
      <c r="BH820" s="1">
        <f t="shared" si="301"/>
        <v>43.753606756712486</v>
      </c>
      <c r="BI820" s="1">
        <f t="shared" si="301"/>
        <v>46.572026943902166</v>
      </c>
      <c r="BJ820" s="1">
        <f t="shared" si="301"/>
        <v>49.571997494884485</v>
      </c>
      <c r="BK820" s="1">
        <f t="shared" si="301"/>
        <v>52.765213080591188</v>
      </c>
      <c r="BL820" s="1">
        <f t="shared" si="301"/>
        <v>105.37448708619937</v>
      </c>
      <c r="BM820" s="1">
        <f t="shared" si="301"/>
        <v>109.79238152003552</v>
      </c>
      <c r="BN820" s="1">
        <f t="shared" si="301"/>
        <v>114.39549509296715</v>
      </c>
      <c r="BO820" s="1">
        <f t="shared" si="301"/>
        <v>119.19159290656546</v>
      </c>
      <c r="BP820" s="1">
        <f t="shared" si="299"/>
        <v>124.18876559858278</v>
      </c>
      <c r="BQ820" s="1">
        <f t="shared" si="299"/>
        <v>430.45407700042585</v>
      </c>
      <c r="BR820" s="1">
        <f t="shared" si="299"/>
        <v>440.99245750424723</v>
      </c>
      <c r="BS820" s="1">
        <f t="shared" si="299"/>
        <v>451.78877266575239</v>
      </c>
      <c r="BT820" s="1">
        <f t="shared" si="299"/>
        <v>462.84933406037618</v>
      </c>
      <c r="BU820" s="1">
        <f t="shared" si="299"/>
        <v>363.11249243475805</v>
      </c>
      <c r="BV820" s="1" t="e">
        <f t="shared" si="299"/>
        <v>#VALUE!</v>
      </c>
      <c r="BW820" s="1" t="e">
        <f t="shared" si="299"/>
        <v>#VALUE!</v>
      </c>
      <c r="BX820" s="1" t="e">
        <f t="shared" si="299"/>
        <v>#VALUE!</v>
      </c>
      <c r="BY820" s="1" t="e">
        <f t="shared" si="299"/>
        <v>#VALUE!</v>
      </c>
      <c r="BZ820" s="1" t="e">
        <f t="shared" si="299"/>
        <v>#VALUE!</v>
      </c>
      <c r="CA820" s="1" t="e">
        <f t="shared" si="299"/>
        <v>#VALUE!</v>
      </c>
      <c r="CB820" s="1" t="e">
        <f t="shared" si="299"/>
        <v>#VALUE!</v>
      </c>
      <c r="CC820" s="1" t="e">
        <f t="shared" si="299"/>
        <v>#VALUE!</v>
      </c>
      <c r="CD820" s="1" t="e">
        <f t="shared" si="299"/>
        <v>#VALUE!</v>
      </c>
      <c r="CE820" s="1" t="e">
        <f t="shared" si="299"/>
        <v>#VALUE!</v>
      </c>
      <c r="CF820" s="1" t="e">
        <f t="shared" si="299"/>
        <v>#VALUE!</v>
      </c>
      <c r="CG820" s="1" t="e">
        <f t="shared" si="299"/>
        <v>#VALUE!</v>
      </c>
      <c r="CH820" s="1" t="e">
        <f t="shared" si="299"/>
        <v>#VALUE!</v>
      </c>
      <c r="CI820" s="1" t="e">
        <f t="shared" si="299"/>
        <v>#VALUE!</v>
      </c>
      <c r="CJ820" s="1" t="e">
        <f t="shared" si="299"/>
        <v>#VALUE!</v>
      </c>
      <c r="CK820" s="1" t="e">
        <f t="shared" si="299"/>
        <v>#VALUE!</v>
      </c>
      <c r="CL820" s="1" t="e">
        <f t="shared" si="299"/>
        <v>#VALUE!</v>
      </c>
      <c r="CM820" s="1" t="e">
        <f t="shared" si="299"/>
        <v>#VALUE!</v>
      </c>
      <c r="CN820" s="1" t="e">
        <f t="shared" si="299"/>
        <v>#VALUE!</v>
      </c>
      <c r="CO820" s="1" t="e">
        <f t="shared" si="299"/>
        <v>#VALUE!</v>
      </c>
      <c r="CP820" s="1" t="e">
        <f t="shared" si="299"/>
        <v>#VALUE!</v>
      </c>
      <c r="CQ820" s="1" t="e">
        <f t="shared" si="299"/>
        <v>#VALUE!</v>
      </c>
      <c r="CR820" s="1" t="e">
        <f t="shared" si="299"/>
        <v>#VALUE!</v>
      </c>
      <c r="CS820" s="1" t="e">
        <f t="shared" si="299"/>
        <v>#VALUE!</v>
      </c>
      <c r="CT820" s="1" t="e">
        <f t="shared" si="299"/>
        <v>#VALUE!</v>
      </c>
      <c r="CU820" s="1" t="e">
        <f t="shared" si="299"/>
        <v>#VALUE!</v>
      </c>
      <c r="CV820" s="1" t="e">
        <f t="shared" si="299"/>
        <v>#VALUE!</v>
      </c>
      <c r="CW820" s="1" t="e">
        <f t="shared" si="299"/>
        <v>#VALUE!</v>
      </c>
      <c r="CX820" s="7" t="e">
        <f t="shared" si="299"/>
        <v>#VALUE!</v>
      </c>
    </row>
    <row r="821" spans="2:102" x14ac:dyDescent="0.25">
      <c r="B821" s="25">
        <v>71</v>
      </c>
      <c r="C821" s="29">
        <f t="shared" si="295"/>
        <v>567.53904980293794</v>
      </c>
      <c r="D821" s="1">
        <f t="shared" si="301"/>
        <v>401.17777780761361</v>
      </c>
      <c r="E821" s="1">
        <f t="shared" si="301"/>
        <v>408.22111929881396</v>
      </c>
      <c r="F821" s="1">
        <f t="shared" si="301"/>
        <v>311.24477653167401</v>
      </c>
      <c r="G821" s="1">
        <f t="shared" si="301"/>
        <v>237.30528680308157</v>
      </c>
      <c r="H821" s="1">
        <f t="shared" si="301"/>
        <v>14.204665555205157</v>
      </c>
      <c r="I821" s="1">
        <f t="shared" si="301"/>
        <v>14.970534395743758</v>
      </c>
      <c r="J821" s="1">
        <f t="shared" si="301"/>
        <v>12.00459823937299</v>
      </c>
      <c r="K821" s="1">
        <f t="shared" si="301"/>
        <v>11.695474592152806</v>
      </c>
      <c r="L821" s="1">
        <f t="shared" si="301"/>
        <v>11.394310998980796</v>
      </c>
      <c r="M821" s="1">
        <f t="shared" si="301"/>
        <v>11.100902485753473</v>
      </c>
      <c r="N821" s="1">
        <f t="shared" si="301"/>
        <v>10.815049356510693</v>
      </c>
      <c r="O821" s="1">
        <f t="shared" si="301"/>
        <v>14.53955791475703</v>
      </c>
      <c r="P821" s="1">
        <f t="shared" si="301"/>
        <v>15.616149654685552</v>
      </c>
      <c r="Q821" s="1">
        <f t="shared" si="301"/>
        <v>16.772458370695794</v>
      </c>
      <c r="R821" s="1">
        <f t="shared" si="301"/>
        <v>18.014386760189666</v>
      </c>
      <c r="S821" s="1">
        <f t="shared" si="301"/>
        <v>19.348274589720475</v>
      </c>
      <c r="T821" s="1">
        <f t="shared" si="301"/>
        <v>22.333080619885031</v>
      </c>
      <c r="U821" s="1">
        <f t="shared" si="301"/>
        <v>23.620573599601208</v>
      </c>
      <c r="V821" s="1">
        <f t="shared" si="301"/>
        <v>24.982290011895142</v>
      </c>
      <c r="W821" s="1">
        <f t="shared" si="301"/>
        <v>26.422508805961456</v>
      </c>
      <c r="X821" s="1">
        <f t="shared" si="301"/>
        <v>27.945755610547742</v>
      </c>
      <c r="Y821" s="1">
        <f t="shared" si="301"/>
        <v>19.485109689719565</v>
      </c>
      <c r="Z821" s="1">
        <f t="shared" si="301"/>
        <v>19.189175556200528</v>
      </c>
      <c r="AA821" s="1">
        <f t="shared" si="301"/>
        <v>18.897735973116912</v>
      </c>
      <c r="AB821" s="1">
        <f t="shared" si="301"/>
        <v>18.610722678870502</v>
      </c>
      <c r="AC821" s="1">
        <f t="shared" si="301"/>
        <v>18.328068448593044</v>
      </c>
      <c r="AD821" s="1">
        <f t="shared" si="301"/>
        <v>10.984949610917575</v>
      </c>
      <c r="AE821" s="1">
        <f t="shared" si="301"/>
        <v>10.313806077363505</v>
      </c>
      <c r="AF821" s="1">
        <f t="shared" si="301"/>
        <v>9.6836671565704417</v>
      </c>
      <c r="AG821" s="1">
        <f t="shared" si="301"/>
        <v>9.0920276048115394</v>
      </c>
      <c r="AH821" s="1">
        <f t="shared" si="301"/>
        <v>8.5365352403006192</v>
      </c>
      <c r="AI821" s="1">
        <f t="shared" si="301"/>
        <v>4.8208714561971924</v>
      </c>
      <c r="AJ821" s="1">
        <f t="shared" si="301"/>
        <v>4.3036156095161484</v>
      </c>
      <c r="AK821" s="1">
        <f t="shared" si="301"/>
        <v>3.8418587754150835</v>
      </c>
      <c r="AL821" s="1">
        <f t="shared" si="301"/>
        <v>3.429646182467597</v>
      </c>
      <c r="AM821" s="1">
        <f t="shared" si="301"/>
        <v>3.0616619769573332</v>
      </c>
      <c r="AN821" s="1">
        <f t="shared" si="301"/>
        <v>4.3756889696361547</v>
      </c>
      <c r="AO821" s="1">
        <f t="shared" si="301"/>
        <v>4.6920297844401153</v>
      </c>
      <c r="AP821" s="1">
        <f t="shared" si="301"/>
        <v>5.0312404845566832</v>
      </c>
      <c r="AQ821" s="1">
        <f t="shared" si="301"/>
        <v>5.3949744501291654</v>
      </c>
      <c r="AR821" s="1">
        <f t="shared" si="301"/>
        <v>5.7850045925399787</v>
      </c>
      <c r="AS821" s="1">
        <f t="shared" si="301"/>
        <v>5.908440871738482</v>
      </c>
      <c r="AT821" s="1">
        <f t="shared" si="301"/>
        <v>5.6309528642143363</v>
      </c>
      <c r="AU821" s="1">
        <f t="shared" si="301"/>
        <v>5.3664969905041646</v>
      </c>
      <c r="AV821" s="1">
        <f t="shared" si="301"/>
        <v>5.1144612007097106</v>
      </c>
      <c r="AW821" s="1">
        <f t="shared" si="301"/>
        <v>4.8742621896548703</v>
      </c>
      <c r="AX821" s="1">
        <f t="shared" si="301"/>
        <v>8.7371428136628051</v>
      </c>
      <c r="AY821" s="1">
        <f t="shared" si="301"/>
        <v>9.6004611171698162</v>
      </c>
      <c r="AZ821" s="1">
        <f t="shared" si="301"/>
        <v>10.549084019852447</v>
      </c>
      <c r="BA821" s="1">
        <f t="shared" si="301"/>
        <v>11.591440480464533</v>
      </c>
      <c r="BB821" s="1">
        <f t="shared" si="301"/>
        <v>12.736792324261323</v>
      </c>
      <c r="BC821" s="1">
        <f t="shared" si="301"/>
        <v>15.833469238784151</v>
      </c>
      <c r="BD821" s="1">
        <f t="shared" si="301"/>
        <v>16.863336239015553</v>
      </c>
      <c r="BE821" s="1">
        <f t="shared" si="301"/>
        <v>17.960189560018691</v>
      </c>
      <c r="BF821" s="1">
        <f t="shared" si="301"/>
        <v>19.128386236604801</v>
      </c>
      <c r="BG821" s="1">
        <f t="shared" si="301"/>
        <v>20.372566700982549</v>
      </c>
      <c r="BH821" s="1">
        <f t="shared" si="301"/>
        <v>40.663906153597203</v>
      </c>
      <c r="BI821" s="1">
        <f t="shared" si="301"/>
        <v>43.283335717328498</v>
      </c>
      <c r="BJ821" s="1">
        <f t="shared" si="301"/>
        <v>46.071499773090245</v>
      </c>
      <c r="BK821" s="1">
        <f t="shared" si="301"/>
        <v>49.03926759456543</v>
      </c>
      <c r="BL821" s="1">
        <f t="shared" si="301"/>
        <v>52.198208614462054</v>
      </c>
      <c r="BM821" s="1">
        <f t="shared" si="301"/>
        <v>104.2419148656496</v>
      </c>
      <c r="BN821" s="1">
        <f t="shared" si="301"/>
        <v>108.6120765618914</v>
      </c>
      <c r="BO821" s="1">
        <f t="shared" si="301"/>
        <v>113.16544587495378</v>
      </c>
      <c r="BP821" s="1">
        <f t="shared" si="299"/>
        <v>117.90970314615988</v>
      </c>
      <c r="BQ821" s="1">
        <f t="shared" si="299"/>
        <v>122.85285068176758</v>
      </c>
      <c r="BR821" s="1">
        <f t="shared" si="299"/>
        <v>425.82162596896774</v>
      </c>
      <c r="BS821" s="1">
        <f t="shared" si="299"/>
        <v>436.24454757256126</v>
      </c>
      <c r="BT821" s="1">
        <f t="shared" si="299"/>
        <v>446.92252936365981</v>
      </c>
      <c r="BU821" s="1">
        <f t="shared" si="299"/>
        <v>457.8618114297235</v>
      </c>
      <c r="BV821" s="1">
        <f t="shared" si="299"/>
        <v>359.20610662119509</v>
      </c>
      <c r="BW821" s="1" t="e">
        <f t="shared" si="299"/>
        <v>#VALUE!</v>
      </c>
      <c r="BX821" s="1" t="e">
        <f t="shared" si="299"/>
        <v>#VALUE!</v>
      </c>
      <c r="BY821" s="1" t="e">
        <f t="shared" si="299"/>
        <v>#VALUE!</v>
      </c>
      <c r="BZ821" s="1" t="e">
        <f t="shared" si="299"/>
        <v>#VALUE!</v>
      </c>
      <c r="CA821" s="1" t="e">
        <f t="shared" si="299"/>
        <v>#VALUE!</v>
      </c>
      <c r="CB821" s="1" t="e">
        <f t="shared" si="299"/>
        <v>#VALUE!</v>
      </c>
      <c r="CC821" s="1" t="e">
        <f t="shared" si="299"/>
        <v>#VALUE!</v>
      </c>
      <c r="CD821" s="1" t="e">
        <f t="shared" si="299"/>
        <v>#VALUE!</v>
      </c>
      <c r="CE821" s="1" t="e">
        <f t="shared" si="299"/>
        <v>#VALUE!</v>
      </c>
      <c r="CF821" s="1" t="e">
        <f t="shared" si="299"/>
        <v>#VALUE!</v>
      </c>
      <c r="CG821" s="1" t="e">
        <f t="shared" si="299"/>
        <v>#VALUE!</v>
      </c>
      <c r="CH821" s="1" t="e">
        <f t="shared" si="299"/>
        <v>#VALUE!</v>
      </c>
      <c r="CI821" s="1" t="e">
        <f t="shared" si="299"/>
        <v>#VALUE!</v>
      </c>
      <c r="CJ821" s="1" t="e">
        <f t="shared" si="299"/>
        <v>#VALUE!</v>
      </c>
      <c r="CK821" s="1" t="e">
        <f t="shared" si="299"/>
        <v>#VALUE!</v>
      </c>
      <c r="CL821" s="1" t="e">
        <f t="shared" si="299"/>
        <v>#VALUE!</v>
      </c>
      <c r="CM821" s="1" t="e">
        <f t="shared" si="299"/>
        <v>#VALUE!</v>
      </c>
      <c r="CN821" s="1" t="e">
        <f t="shared" si="299"/>
        <v>#VALUE!</v>
      </c>
      <c r="CO821" s="1" t="e">
        <f t="shared" si="299"/>
        <v>#VALUE!</v>
      </c>
      <c r="CP821" s="1" t="e">
        <f t="shared" si="299"/>
        <v>#VALUE!</v>
      </c>
      <c r="CQ821" s="1" t="e">
        <f t="shared" si="299"/>
        <v>#VALUE!</v>
      </c>
      <c r="CR821" s="1" t="e">
        <f t="shared" si="299"/>
        <v>#VALUE!</v>
      </c>
      <c r="CS821" s="1" t="e">
        <f t="shared" si="299"/>
        <v>#VALUE!</v>
      </c>
      <c r="CT821" s="1" t="e">
        <f t="shared" si="299"/>
        <v>#VALUE!</v>
      </c>
      <c r="CU821" s="1" t="e">
        <f t="shared" si="299"/>
        <v>#VALUE!</v>
      </c>
      <c r="CV821" s="1" t="e">
        <f t="shared" si="299"/>
        <v>#VALUE!</v>
      </c>
      <c r="CW821" s="1" t="e">
        <f t="shared" si="299"/>
        <v>#VALUE!</v>
      </c>
      <c r="CX821" s="7" t="e">
        <f t="shared" si="299"/>
        <v>#VALUE!</v>
      </c>
    </row>
    <row r="822" spans="2:102" x14ac:dyDescent="0.25">
      <c r="B822" s="25">
        <v>72</v>
      </c>
      <c r="C822" s="29">
        <f t="shared" si="295"/>
        <v>574.44987536219139</v>
      </c>
      <c r="D822" s="1">
        <f t="shared" si="301"/>
        <v>406.0709969127517</v>
      </c>
      <c r="E822" s="1">
        <f t="shared" si="301"/>
        <v>287.04542216267492</v>
      </c>
      <c r="F822" s="1">
        <f t="shared" si="301"/>
        <v>292.09015660167881</v>
      </c>
      <c r="G822" s="1">
        <f t="shared" si="301"/>
        <v>222.7056554722808</v>
      </c>
      <c r="H822" s="1">
        <f t="shared" si="301"/>
        <v>13.330898675212403</v>
      </c>
      <c r="I822" s="1">
        <f t="shared" si="301"/>
        <v>14.049662060873123</v>
      </c>
      <c r="J822" s="1">
        <f t="shared" si="301"/>
        <v>14.807179069957208</v>
      </c>
      <c r="K822" s="1">
        <f t="shared" si="301"/>
        <v>11.87361178434732</v>
      </c>
      <c r="L822" s="1">
        <f t="shared" si="301"/>
        <v>11.567866160658188</v>
      </c>
      <c r="M822" s="1">
        <f t="shared" si="301"/>
        <v>11.26999347552597</v>
      </c>
      <c r="N822" s="1">
        <f t="shared" si="301"/>
        <v>10.979791001441086</v>
      </c>
      <c r="O822" s="1">
        <f t="shared" si="301"/>
        <v>10.697061231100879</v>
      </c>
      <c r="P822" s="1">
        <f t="shared" si="301"/>
        <v>14.380941588748549</v>
      </c>
      <c r="Q822" s="1">
        <f t="shared" si="301"/>
        <v>15.445793615200902</v>
      </c>
      <c r="R822" s="1">
        <f t="shared" si="301"/>
        <v>16.589493723722054</v>
      </c>
      <c r="S822" s="1">
        <f t="shared" si="301"/>
        <v>17.817880302113998</v>
      </c>
      <c r="T822" s="1">
        <f t="shared" si="301"/>
        <v>19.137224047576087</v>
      </c>
      <c r="U822" s="1">
        <f t="shared" si="301"/>
        <v>22.089477764115671</v>
      </c>
      <c r="V822" s="1">
        <f t="shared" si="301"/>
        <v>23.36293336121128</v>
      </c>
      <c r="W822" s="1">
        <f t="shared" si="301"/>
        <v>24.709803500656211</v>
      </c>
      <c r="X822" s="1">
        <f t="shared" si="301"/>
        <v>26.134320520182449</v>
      </c>
      <c r="Y822" s="1">
        <f t="shared" si="301"/>
        <v>27.640960751140508</v>
      </c>
      <c r="Z822" s="1">
        <f t="shared" si="301"/>
        <v>19.272597709554528</v>
      </c>
      <c r="AA822" s="1">
        <f t="shared" si="301"/>
        <v>18.979896552005172</v>
      </c>
      <c r="AB822" s="1">
        <f t="shared" si="301"/>
        <v>18.691640761654195</v>
      </c>
      <c r="AC822" s="1">
        <f t="shared" si="301"/>
        <v>18.407762825120198</v>
      </c>
      <c r="AD822" s="1">
        <f t="shared" si="301"/>
        <v>18.128196254368905</v>
      </c>
      <c r="AE822" s="1">
        <f t="shared" si="301"/>
        <v>10.865158452378182</v>
      </c>
      <c r="AF822" s="1">
        <f t="shared" si="301"/>
        <v>10.201336083653363</v>
      </c>
      <c r="AG822" s="1">
        <f t="shared" si="301"/>
        <v>9.5780708870322808</v>
      </c>
      <c r="AH822" s="1">
        <f t="shared" si="301"/>
        <v>8.9928849645824425</v>
      </c>
      <c r="AI822" s="1">
        <f t="shared" si="301"/>
        <v>8.4434518090463797</v>
      </c>
      <c r="AJ822" s="1">
        <f t="shared" si="301"/>
        <v>4.7683050615921161</v>
      </c>
      <c r="AK822" s="1">
        <f t="shared" si="301"/>
        <v>4.2566902070871775</v>
      </c>
      <c r="AL822" s="1">
        <f t="shared" si="301"/>
        <v>3.7999690204325458</v>
      </c>
      <c r="AM822" s="1">
        <f t="shared" si="301"/>
        <v>3.39225169079698</v>
      </c>
      <c r="AN822" s="1">
        <f t="shared" si="301"/>
        <v>3.028280354025692</v>
      </c>
      <c r="AO822" s="1">
        <f t="shared" si="301"/>
        <v>4.327981253903495</v>
      </c>
      <c r="AP822" s="1">
        <f t="shared" si="301"/>
        <v>4.6408739809027919</v>
      </c>
      <c r="AQ822" s="1">
        <f t="shared" si="301"/>
        <v>4.9763873818225832</v>
      </c>
      <c r="AR822" s="1">
        <f t="shared" si="301"/>
        <v>5.3361568249966718</v>
      </c>
      <c r="AS822" s="1">
        <f t="shared" si="301"/>
        <v>5.7219359081906189</v>
      </c>
      <c r="AT822" s="1">
        <f t="shared" si="301"/>
        <v>5.8440270698664962</v>
      </c>
      <c r="AU822" s="1">
        <f t="shared" si="301"/>
        <v>5.5695648044499571</v>
      </c>
      <c r="AV822" s="1">
        <f t="shared" si="301"/>
        <v>5.3079925431507409</v>
      </c>
      <c r="AW822" s="1">
        <f t="shared" si="301"/>
        <v>5.0587049123989321</v>
      </c>
      <c r="AX822" s="1">
        <f t="shared" si="301"/>
        <v>4.8211249697364904</v>
      </c>
      <c r="AY822" s="1">
        <f t="shared" si="301"/>
        <v>8.6418958548000333</v>
      </c>
      <c r="AZ822" s="1">
        <f t="shared" si="301"/>
        <v>9.4958047833527441</v>
      </c>
      <c r="BA822" s="1">
        <f t="shared" si="301"/>
        <v>10.434088766204717</v>
      </c>
      <c r="BB822" s="1">
        <f t="shared" si="301"/>
        <v>11.465084933105167</v>
      </c>
      <c r="BC822" s="1">
        <f t="shared" si="301"/>
        <v>12.597954208591236</v>
      </c>
      <c r="BD822" s="1">
        <f t="shared" si="301"/>
        <v>15.660880519571851</v>
      </c>
      <c r="BE822" s="1">
        <f t="shared" si="301"/>
        <v>16.679526930274928</v>
      </c>
      <c r="BF822" s="1">
        <f t="shared" si="301"/>
        <v>17.764430172992054</v>
      </c>
      <c r="BG822" s="1">
        <f t="shared" si="301"/>
        <v>18.919899856022351</v>
      </c>
      <c r="BH822" s="1">
        <f t="shared" si="301"/>
        <v>20.150525901707848</v>
      </c>
      <c r="BI822" s="1">
        <f t="shared" si="301"/>
        <v>40.220741120038745</v>
      </c>
      <c r="BJ822" s="1">
        <f t="shared" si="301"/>
        <v>42.811656797018422</v>
      </c>
      <c r="BK822" s="1">
        <f t="shared" si="301"/>
        <v>45.569472349931587</v>
      </c>
      <c r="BL822" s="1">
        <f t="shared" si="301"/>
        <v>48.504939011750444</v>
      </c>
      <c r="BM822" s="1">
        <f t="shared" si="301"/>
        <v>51.629500579674549</v>
      </c>
      <c r="BN822" s="1">
        <f t="shared" si="301"/>
        <v>103.10595148827916</v>
      </c>
      <c r="BO822" s="1">
        <f t="shared" ref="BO822" si="302">BO188*(BO295*0.5+BO716)</f>
        <v>107.42824967098767</v>
      </c>
      <c r="BP822" s="1">
        <f t="shared" si="299"/>
        <v>111.93173893904599</v>
      </c>
      <c r="BQ822" s="1">
        <f t="shared" si="299"/>
        <v>116.62401468319489</v>
      </c>
      <c r="BR822" s="1">
        <f t="shared" si="299"/>
        <v>121.51299068070415</v>
      </c>
      <c r="BS822" s="1">
        <f t="shared" si="299"/>
        <v>421.1755923695024</v>
      </c>
      <c r="BT822" s="1">
        <f t="shared" si="299"/>
        <v>431.48281631141037</v>
      </c>
      <c r="BU822" s="1">
        <f t="shared" si="299"/>
        <v>442.04222234950515</v>
      </c>
      <c r="BV822" s="1">
        <f t="shared" si="299"/>
        <v>452.8599790473761</v>
      </c>
      <c r="BW822" s="1">
        <f t="shared" si="299"/>
        <v>355.28820130248931</v>
      </c>
      <c r="BX822" s="1" t="e">
        <f t="shared" si="299"/>
        <v>#VALUE!</v>
      </c>
      <c r="BY822" s="1" t="e">
        <f t="shared" si="299"/>
        <v>#VALUE!</v>
      </c>
      <c r="BZ822" s="1" t="e">
        <f t="shared" ref="BZ822:CX822" si="303">BZ188*(BZ295*0.5+BZ716)</f>
        <v>#VALUE!</v>
      </c>
      <c r="CA822" s="1" t="e">
        <f t="shared" si="303"/>
        <v>#VALUE!</v>
      </c>
      <c r="CB822" s="1" t="e">
        <f t="shared" si="303"/>
        <v>#VALUE!</v>
      </c>
      <c r="CC822" s="1" t="e">
        <f t="shared" si="303"/>
        <v>#VALUE!</v>
      </c>
      <c r="CD822" s="1" t="e">
        <f t="shared" si="303"/>
        <v>#VALUE!</v>
      </c>
      <c r="CE822" s="1" t="e">
        <f t="shared" si="303"/>
        <v>#VALUE!</v>
      </c>
      <c r="CF822" s="1" t="e">
        <f t="shared" si="303"/>
        <v>#VALUE!</v>
      </c>
      <c r="CG822" s="1" t="e">
        <f t="shared" si="303"/>
        <v>#VALUE!</v>
      </c>
      <c r="CH822" s="1" t="e">
        <f t="shared" si="303"/>
        <v>#VALUE!</v>
      </c>
      <c r="CI822" s="1" t="e">
        <f t="shared" si="303"/>
        <v>#VALUE!</v>
      </c>
      <c r="CJ822" s="1" t="e">
        <f t="shared" si="303"/>
        <v>#VALUE!</v>
      </c>
      <c r="CK822" s="1" t="e">
        <f t="shared" si="303"/>
        <v>#VALUE!</v>
      </c>
      <c r="CL822" s="1" t="e">
        <f t="shared" si="303"/>
        <v>#VALUE!</v>
      </c>
      <c r="CM822" s="1" t="e">
        <f t="shared" si="303"/>
        <v>#VALUE!</v>
      </c>
      <c r="CN822" s="1" t="e">
        <f t="shared" si="303"/>
        <v>#VALUE!</v>
      </c>
      <c r="CO822" s="1" t="e">
        <f t="shared" si="303"/>
        <v>#VALUE!</v>
      </c>
      <c r="CP822" s="1" t="e">
        <f t="shared" si="303"/>
        <v>#VALUE!</v>
      </c>
      <c r="CQ822" s="1" t="e">
        <f t="shared" si="303"/>
        <v>#VALUE!</v>
      </c>
      <c r="CR822" s="1" t="e">
        <f t="shared" si="303"/>
        <v>#VALUE!</v>
      </c>
      <c r="CS822" s="1" t="e">
        <f t="shared" si="303"/>
        <v>#VALUE!</v>
      </c>
      <c r="CT822" s="1" t="e">
        <f t="shared" si="303"/>
        <v>#VALUE!</v>
      </c>
      <c r="CU822" s="1" t="e">
        <f t="shared" si="303"/>
        <v>#VALUE!</v>
      </c>
      <c r="CV822" s="1" t="e">
        <f t="shared" si="303"/>
        <v>#VALUE!</v>
      </c>
      <c r="CW822" s="1" t="e">
        <f t="shared" si="303"/>
        <v>#VALUE!</v>
      </c>
      <c r="CX822" s="7" t="e">
        <f t="shared" si="303"/>
        <v>#VALUE!</v>
      </c>
    </row>
    <row r="823" spans="2:102" x14ac:dyDescent="0.25">
      <c r="B823" s="25">
        <v>73</v>
      </c>
      <c r="C823" s="29">
        <f t="shared" si="295"/>
        <v>581.36070092144485</v>
      </c>
      <c r="D823" s="1">
        <f t="shared" ref="D823:BO826" si="304">D189*(D296*0.5+D717)</f>
        <v>410.96421601788978</v>
      </c>
      <c r="E823" s="1">
        <f t="shared" si="304"/>
        <v>290.51007237061265</v>
      </c>
      <c r="F823" s="1">
        <f t="shared" si="304"/>
        <v>205.3606481697754</v>
      </c>
      <c r="G823" s="1">
        <f t="shared" si="304"/>
        <v>208.9734245448166</v>
      </c>
      <c r="H823" s="1">
        <f t="shared" si="304"/>
        <v>12.509032302242634</v>
      </c>
      <c r="I823" s="1">
        <f t="shared" si="304"/>
        <v>13.183487782072918</v>
      </c>
      <c r="J823" s="1">
        <f t="shared" si="304"/>
        <v>13.894308188525823</v>
      </c>
      <c r="K823" s="1">
        <f t="shared" si="304"/>
        <v>14.643454225434343</v>
      </c>
      <c r="L823" s="1">
        <f t="shared" si="304"/>
        <v>11.742328780881897</v>
      </c>
      <c r="M823" s="1">
        <f t="shared" si="304"/>
        <v>11.439968584979678</v>
      </c>
      <c r="N823" s="1">
        <f t="shared" si="304"/>
        <v>11.145394027438298</v>
      </c>
      <c r="O823" s="1">
        <f t="shared" si="304"/>
        <v>10.858404631945247</v>
      </c>
      <c r="P823" s="1">
        <f t="shared" si="304"/>
        <v>10.578805084344129</v>
      </c>
      <c r="Q823" s="1">
        <f t="shared" si="304"/>
        <v>14.221964720332382</v>
      </c>
      <c r="R823" s="1">
        <f t="shared" si="304"/>
        <v>15.275050101112816</v>
      </c>
      <c r="S823" s="1">
        <f t="shared" si="304"/>
        <v>16.406112658278627</v>
      </c>
      <c r="T823" s="1">
        <f t="shared" si="304"/>
        <v>17.620926319782544</v>
      </c>
      <c r="U823" s="1">
        <f t="shared" si="304"/>
        <v>18.92569255199993</v>
      </c>
      <c r="V823" s="1">
        <f t="shared" si="304"/>
        <v>21.845319490064867</v>
      </c>
      <c r="W823" s="1">
        <f t="shared" si="304"/>
        <v>23.10470539989252</v>
      </c>
      <c r="X823" s="1">
        <f t="shared" si="304"/>
        <v>24.436695083047706</v>
      </c>
      <c r="Y823" s="1">
        <f t="shared" si="304"/>
        <v>25.84547415653936</v>
      </c>
      <c r="Z823" s="1">
        <f t="shared" si="304"/>
        <v>27.33546953870637</v>
      </c>
      <c r="AA823" s="1">
        <f t="shared" si="304"/>
        <v>19.059599947514929</v>
      </c>
      <c r="AB823" s="1">
        <f t="shared" si="304"/>
        <v>18.770138896223742</v>
      </c>
      <c r="AC823" s="1">
        <f t="shared" si="304"/>
        <v>18.485073924350825</v>
      </c>
      <c r="AD823" s="1">
        <f t="shared" si="304"/>
        <v>18.20433826826245</v>
      </c>
      <c r="AE823" s="1">
        <f t="shared" si="304"/>
        <v>17.927866178267131</v>
      </c>
      <c r="AF823" s="1">
        <f t="shared" si="304"/>
        <v>10.745092748261982</v>
      </c>
      <c r="AG823" s="1">
        <f t="shared" si="304"/>
        <v>10.088608211582356</v>
      </c>
      <c r="AH823" s="1">
        <f t="shared" si="304"/>
        <v>9.4722323945472571</v>
      </c>
      <c r="AI823" s="1">
        <f t="shared" si="304"/>
        <v>8.8935148064387661</v>
      </c>
      <c r="AJ823" s="1">
        <f t="shared" si="304"/>
        <v>8.3501546722202615</v>
      </c>
      <c r="AK823" s="1">
        <f t="shared" si="304"/>
        <v>4.7156179352449596</v>
      </c>
      <c r="AL823" s="1">
        <f t="shared" si="304"/>
        <v>4.2096569867150562</v>
      </c>
      <c r="AM823" s="1">
        <f t="shared" si="304"/>
        <v>3.7579829800224425</v>
      </c>
      <c r="AN823" s="1">
        <f t="shared" si="304"/>
        <v>3.3547712126744185</v>
      </c>
      <c r="AO823" s="1">
        <f t="shared" si="304"/>
        <v>2.9948219420182727</v>
      </c>
      <c r="AP823" s="1">
        <f t="shared" si="304"/>
        <v>4.2801637517930375</v>
      </c>
      <c r="AQ823" s="1">
        <f t="shared" si="304"/>
        <v>4.5896004106583179</v>
      </c>
      <c r="AR823" s="1">
        <f t="shared" si="304"/>
        <v>4.9214079519804947</v>
      </c>
      <c r="AS823" s="1">
        <f t="shared" si="304"/>
        <v>5.2772036901208956</v>
      </c>
      <c r="AT823" s="1">
        <f t="shared" si="304"/>
        <v>5.658721864000829</v>
      </c>
      <c r="AU823" s="1">
        <f t="shared" si="304"/>
        <v>5.7794647792334217</v>
      </c>
      <c r="AV823" s="1">
        <f t="shared" si="304"/>
        <v>5.5080352035977853</v>
      </c>
      <c r="AW823" s="1">
        <f t="shared" si="304"/>
        <v>5.2493531773106925</v>
      </c>
      <c r="AX823" s="1">
        <f t="shared" si="304"/>
        <v>5.0028200183401799</v>
      </c>
      <c r="AY823" s="1">
        <f t="shared" si="304"/>
        <v>4.7678651614440941</v>
      </c>
      <c r="AZ823" s="1">
        <f t="shared" si="304"/>
        <v>8.5464290726128915</v>
      </c>
      <c r="BA823" s="1">
        <f t="shared" si="304"/>
        <v>9.3909068142733307</v>
      </c>
      <c r="BB823" s="1">
        <f t="shared" si="304"/>
        <v>10.318827901104571</v>
      </c>
      <c r="BC823" s="1">
        <f t="shared" si="304"/>
        <v>11.338437419110519</v>
      </c>
      <c r="BD823" s="1">
        <f t="shared" si="304"/>
        <v>12.458795156062862</v>
      </c>
      <c r="BE823" s="1">
        <f t="shared" si="304"/>
        <v>15.487892610361026</v>
      </c>
      <c r="BF823" s="1">
        <f t="shared" si="304"/>
        <v>16.495292227902365</v>
      </c>
      <c r="BG823" s="1">
        <f t="shared" si="304"/>
        <v>17.568217468771344</v>
      </c>
      <c r="BH823" s="1">
        <f t="shared" si="304"/>
        <v>18.710930401872002</v>
      </c>
      <c r="BI823" s="1">
        <f t="shared" si="304"/>
        <v>19.927970319388557</v>
      </c>
      <c r="BJ823" s="1">
        <f t="shared" si="304"/>
        <v>39.776547140696827</v>
      </c>
      <c r="BK823" s="1">
        <f t="shared" si="304"/>
        <v>42.338881125129561</v>
      </c>
      <c r="BL823" s="1">
        <f t="shared" si="304"/>
        <v>45.066275903167117</v>
      </c>
      <c r="BM823" s="1">
        <f t="shared" si="304"/>
        <v>47.969364373019019</v>
      </c>
      <c r="BN823" s="1">
        <f t="shared" si="304"/>
        <v>51.059464382971456</v>
      </c>
      <c r="BO823" s="1">
        <f t="shared" si="304"/>
        <v>101.96734628210845</v>
      </c>
      <c r="BP823" s="1">
        <f t="shared" ref="BP823:CX830" si="305">BP189*(BP296*0.5+BP717)</f>
        <v>106.24168119978054</v>
      </c>
      <c r="BQ823" s="1">
        <f t="shared" si="305"/>
        <v>110.69518694656142</v>
      </c>
      <c r="BR823" s="1">
        <f t="shared" si="305"/>
        <v>115.33537382544563</v>
      </c>
      <c r="BS823" s="1">
        <f t="shared" si="305"/>
        <v>120.17006694259314</v>
      </c>
      <c r="BT823" s="1">
        <f t="shared" si="305"/>
        <v>416.51902791713468</v>
      </c>
      <c r="BU823" s="1">
        <f t="shared" si="305"/>
        <v>426.71038692692468</v>
      </c>
      <c r="BV823" s="1">
        <f t="shared" si="305"/>
        <v>437.15104799389167</v>
      </c>
      <c r="BW823" s="1">
        <f t="shared" si="305"/>
        <v>447.84710816097197</v>
      </c>
      <c r="BX823" s="1">
        <f t="shared" si="305"/>
        <v>351.36135289809596</v>
      </c>
      <c r="BY823" s="1" t="e">
        <f t="shared" si="305"/>
        <v>#VALUE!</v>
      </c>
      <c r="BZ823" s="1" t="e">
        <f t="shared" si="305"/>
        <v>#VALUE!</v>
      </c>
      <c r="CA823" s="1" t="e">
        <f t="shared" si="305"/>
        <v>#VALUE!</v>
      </c>
      <c r="CB823" s="1" t="e">
        <f t="shared" si="305"/>
        <v>#VALUE!</v>
      </c>
      <c r="CC823" s="1" t="e">
        <f t="shared" si="305"/>
        <v>#VALUE!</v>
      </c>
      <c r="CD823" s="1" t="e">
        <f t="shared" si="305"/>
        <v>#VALUE!</v>
      </c>
      <c r="CE823" s="1" t="e">
        <f t="shared" si="305"/>
        <v>#VALUE!</v>
      </c>
      <c r="CF823" s="1" t="e">
        <f t="shared" si="305"/>
        <v>#VALUE!</v>
      </c>
      <c r="CG823" s="1" t="e">
        <f t="shared" si="305"/>
        <v>#VALUE!</v>
      </c>
      <c r="CH823" s="1" t="e">
        <f t="shared" si="305"/>
        <v>#VALUE!</v>
      </c>
      <c r="CI823" s="1" t="e">
        <f t="shared" si="305"/>
        <v>#VALUE!</v>
      </c>
      <c r="CJ823" s="1" t="e">
        <f t="shared" si="305"/>
        <v>#VALUE!</v>
      </c>
      <c r="CK823" s="1" t="e">
        <f t="shared" si="305"/>
        <v>#VALUE!</v>
      </c>
      <c r="CL823" s="1" t="e">
        <f t="shared" si="305"/>
        <v>#VALUE!</v>
      </c>
      <c r="CM823" s="1" t="e">
        <f t="shared" si="305"/>
        <v>#VALUE!</v>
      </c>
      <c r="CN823" s="1" t="e">
        <f t="shared" si="305"/>
        <v>#VALUE!</v>
      </c>
      <c r="CO823" s="1" t="e">
        <f t="shared" si="305"/>
        <v>#VALUE!</v>
      </c>
      <c r="CP823" s="1" t="e">
        <f t="shared" si="305"/>
        <v>#VALUE!</v>
      </c>
      <c r="CQ823" s="1" t="e">
        <f t="shared" si="305"/>
        <v>#VALUE!</v>
      </c>
      <c r="CR823" s="1" t="e">
        <f t="shared" si="305"/>
        <v>#VALUE!</v>
      </c>
      <c r="CS823" s="1" t="e">
        <f t="shared" si="305"/>
        <v>#VALUE!</v>
      </c>
      <c r="CT823" s="1" t="e">
        <f t="shared" si="305"/>
        <v>#VALUE!</v>
      </c>
      <c r="CU823" s="1" t="e">
        <f t="shared" si="305"/>
        <v>#VALUE!</v>
      </c>
      <c r="CV823" s="1" t="e">
        <f t="shared" si="305"/>
        <v>#VALUE!</v>
      </c>
      <c r="CW823" s="1" t="e">
        <f t="shared" si="305"/>
        <v>#VALUE!</v>
      </c>
      <c r="CX823" s="7" t="e">
        <f t="shared" si="305"/>
        <v>#VALUE!</v>
      </c>
    </row>
    <row r="824" spans="2:102" x14ac:dyDescent="0.25">
      <c r="B824" s="25">
        <v>74</v>
      </c>
      <c r="C824" s="29">
        <f t="shared" si="295"/>
        <v>588.2715264806983</v>
      </c>
      <c r="D824" s="1">
        <f t="shared" si="304"/>
        <v>415.85743512302787</v>
      </c>
      <c r="E824" s="1">
        <f t="shared" si="304"/>
        <v>293.97472257855026</v>
      </c>
      <c r="F824" s="1">
        <f t="shared" si="304"/>
        <v>207.81379829558074</v>
      </c>
      <c r="G824" s="1">
        <f t="shared" si="304"/>
        <v>146.90535940281762</v>
      </c>
      <c r="H824" s="1">
        <f t="shared" si="304"/>
        <v>11.73614328339797</v>
      </c>
      <c r="I824" s="1">
        <f t="shared" si="304"/>
        <v>12.368930882296461</v>
      </c>
      <c r="J824" s="1">
        <f t="shared" si="304"/>
        <v>13.035837016099771</v>
      </c>
      <c r="K824" s="1">
        <f t="shared" si="304"/>
        <v>13.73870128160903</v>
      </c>
      <c r="L824" s="1">
        <f t="shared" si="304"/>
        <v>14.479462462629654</v>
      </c>
      <c r="M824" s="1">
        <f t="shared" si="304"/>
        <v>11.610831510587927</v>
      </c>
      <c r="N824" s="1">
        <f t="shared" si="304"/>
        <v>11.311862035910474</v>
      </c>
      <c r="O824" s="1">
        <f t="shared" si="304"/>
        <v>11.020590768842794</v>
      </c>
      <c r="P824" s="1">
        <f t="shared" si="304"/>
        <v>10.736819487483455</v>
      </c>
      <c r="Q824" s="1">
        <f t="shared" si="304"/>
        <v>10.460355073957535</v>
      </c>
      <c r="R824" s="1">
        <f t="shared" si="304"/>
        <v>14.062727013344366</v>
      </c>
      <c r="S824" s="1">
        <f t="shared" si="304"/>
        <v>15.104026206990374</v>
      </c>
      <c r="T824" s="1">
        <f t="shared" si="304"/>
        <v>16.2224302075191</v>
      </c>
      <c r="U824" s="1">
        <f t="shared" si="304"/>
        <v>17.423648373395679</v>
      </c>
      <c r="V824" s="1">
        <f t="shared" si="304"/>
        <v>18.713812822321493</v>
      </c>
      <c r="W824" s="1">
        <f t="shared" si="304"/>
        <v>21.600759000571404</v>
      </c>
      <c r="X824" s="1">
        <f t="shared" si="304"/>
        <v>22.846051760355447</v>
      </c>
      <c r="Y824" s="1">
        <f t="shared" si="304"/>
        <v>24.163136155946663</v>
      </c>
      <c r="Z824" s="1">
        <f t="shared" si="304"/>
        <v>25.556151003822073</v>
      </c>
      <c r="AA824" s="1">
        <f t="shared" si="304"/>
        <v>27.029473724845094</v>
      </c>
      <c r="AB824" s="1">
        <f t="shared" si="304"/>
        <v>18.846250110571532</v>
      </c>
      <c r="AC824" s="1">
        <f t="shared" si="304"/>
        <v>18.560034273631061</v>
      </c>
      <c r="AD824" s="1">
        <f t="shared" si="304"/>
        <v>18.278165154369407</v>
      </c>
      <c r="AE824" s="1">
        <f t="shared" si="304"/>
        <v>18.000576739968857</v>
      </c>
      <c r="AF824" s="1">
        <f t="shared" si="304"/>
        <v>17.727204020133815</v>
      </c>
      <c r="AG824" s="1">
        <f t="shared" si="304"/>
        <v>10.624827900756227</v>
      </c>
      <c r="AH824" s="1">
        <f t="shared" si="304"/>
        <v>9.9756932601790602</v>
      </c>
      <c r="AI824" s="1">
        <f t="shared" si="304"/>
        <v>9.3662181559992099</v>
      </c>
      <c r="AJ824" s="1">
        <f t="shared" si="304"/>
        <v>8.7939795489783794</v>
      </c>
      <c r="AK824" s="1">
        <f t="shared" si="304"/>
        <v>8.2567024378844351</v>
      </c>
      <c r="AL824" s="1">
        <f t="shared" si="304"/>
        <v>4.6628431766634533</v>
      </c>
      <c r="AM824" s="1">
        <f t="shared" si="304"/>
        <v>4.1625454978710676</v>
      </c>
      <c r="AN824" s="1">
        <f t="shared" si="304"/>
        <v>3.715927034373359</v>
      </c>
      <c r="AO824" s="1">
        <f t="shared" si="304"/>
        <v>3.3172282989222261</v>
      </c>
      <c r="AP824" s="1">
        <f t="shared" si="304"/>
        <v>2.9613077658504836</v>
      </c>
      <c r="AQ824" s="1">
        <f t="shared" si="304"/>
        <v>4.2322665132381765</v>
      </c>
      <c r="AR824" s="1">
        <f t="shared" si="304"/>
        <v>4.5382412975905098</v>
      </c>
      <c r="AS824" s="1">
        <f t="shared" si="304"/>
        <v>4.8663367501382462</v>
      </c>
      <c r="AT824" s="1">
        <f t="shared" si="304"/>
        <v>5.2181521004851543</v>
      </c>
      <c r="AU824" s="1">
        <f t="shared" si="304"/>
        <v>5.5954021956818147</v>
      </c>
      <c r="AV824" s="1">
        <f t="shared" si="304"/>
        <v>5.7147945843416563</v>
      </c>
      <c r="AW824" s="1">
        <f t="shared" si="304"/>
        <v>5.4464027410171445</v>
      </c>
      <c r="AX824" s="1">
        <f t="shared" si="304"/>
        <v>5.1906157566328117</v>
      </c>
      <c r="AY824" s="1">
        <f t="shared" si="304"/>
        <v>4.9468416517058715</v>
      </c>
      <c r="AZ824" s="1">
        <f t="shared" si="304"/>
        <v>4.7145162487067767</v>
      </c>
      <c r="BA824" s="1">
        <f t="shared" si="304"/>
        <v>8.4508024900855023</v>
      </c>
      <c r="BB824" s="1">
        <f t="shared" si="304"/>
        <v>9.2858331669267997</v>
      </c>
      <c r="BC824" s="1">
        <f t="shared" si="304"/>
        <v>10.203373902208494</v>
      </c>
      <c r="BD824" s="1">
        <f t="shared" si="304"/>
        <v>11.211577581445841</v>
      </c>
      <c r="BE824" s="1">
        <f t="shared" si="304"/>
        <v>12.319402683328988</v>
      </c>
      <c r="BF824" s="1">
        <f t="shared" si="304"/>
        <v>15.314614313298184</v>
      </c>
      <c r="BG824" s="1">
        <f t="shared" si="304"/>
        <v>16.31074801914102</v>
      </c>
      <c r="BH824" s="1">
        <f t="shared" si="304"/>
        <v>17.371674881070639</v>
      </c>
      <c r="BI824" s="1">
        <f t="shared" si="304"/>
        <v>18.501609345757508</v>
      </c>
      <c r="BJ824" s="1">
        <f t="shared" si="304"/>
        <v>19.705039986938637</v>
      </c>
      <c r="BK824" s="1">
        <f t="shared" si="304"/>
        <v>39.331603772274022</v>
      </c>
      <c r="BL824" s="1">
        <f t="shared" si="304"/>
        <v>41.865306318824153</v>
      </c>
      <c r="BM824" s="1">
        <f t="shared" si="304"/>
        <v>44.562227277190651</v>
      </c>
      <c r="BN824" s="1">
        <f t="shared" si="304"/>
        <v>47.432880992146863</v>
      </c>
      <c r="BO824" s="1">
        <f t="shared" si="304"/>
        <v>50.488459129908485</v>
      </c>
      <c r="BP824" s="1">
        <f t="shared" si="305"/>
        <v>100.82681603243709</v>
      </c>
      <c r="BQ824" s="1">
        <f t="shared" si="305"/>
        <v>105.05311760559077</v>
      </c>
      <c r="BR824" s="1">
        <f t="shared" si="305"/>
        <v>109.45656725506088</v>
      </c>
      <c r="BS824" s="1">
        <f t="shared" si="305"/>
        <v>114.04459010977399</v>
      </c>
      <c r="BT824" s="1">
        <f t="shared" si="305"/>
        <v>118.82492251559505</v>
      </c>
      <c r="BU824" s="1">
        <f t="shared" si="305"/>
        <v>411.85485167371093</v>
      </c>
      <c r="BV824" s="1">
        <f t="shared" si="305"/>
        <v>421.9302468227142</v>
      </c>
      <c r="BW824" s="1">
        <f t="shared" si="305"/>
        <v>432.25206364087211</v>
      </c>
      <c r="BX824" s="1">
        <f t="shared" si="305"/>
        <v>442.82632769107289</v>
      </c>
      <c r="BY824" s="1">
        <f t="shared" si="305"/>
        <v>347.42802586202657</v>
      </c>
      <c r="BZ824" s="1" t="e">
        <f t="shared" si="305"/>
        <v>#VALUE!</v>
      </c>
      <c r="CA824" s="1" t="e">
        <f t="shared" si="305"/>
        <v>#VALUE!</v>
      </c>
      <c r="CB824" s="1" t="e">
        <f t="shared" si="305"/>
        <v>#VALUE!</v>
      </c>
      <c r="CC824" s="1" t="e">
        <f t="shared" si="305"/>
        <v>#VALUE!</v>
      </c>
      <c r="CD824" s="1" t="e">
        <f t="shared" si="305"/>
        <v>#VALUE!</v>
      </c>
      <c r="CE824" s="1" t="e">
        <f t="shared" si="305"/>
        <v>#VALUE!</v>
      </c>
      <c r="CF824" s="1" t="e">
        <f t="shared" si="305"/>
        <v>#VALUE!</v>
      </c>
      <c r="CG824" s="1" t="e">
        <f t="shared" si="305"/>
        <v>#VALUE!</v>
      </c>
      <c r="CH824" s="1" t="e">
        <f t="shared" si="305"/>
        <v>#VALUE!</v>
      </c>
      <c r="CI824" s="1" t="e">
        <f t="shared" si="305"/>
        <v>#VALUE!</v>
      </c>
      <c r="CJ824" s="1" t="e">
        <f t="shared" si="305"/>
        <v>#VALUE!</v>
      </c>
      <c r="CK824" s="1" t="e">
        <f t="shared" si="305"/>
        <v>#VALUE!</v>
      </c>
      <c r="CL824" s="1" t="e">
        <f t="shared" si="305"/>
        <v>#VALUE!</v>
      </c>
      <c r="CM824" s="1" t="e">
        <f t="shared" si="305"/>
        <v>#VALUE!</v>
      </c>
      <c r="CN824" s="1" t="e">
        <f t="shared" si="305"/>
        <v>#VALUE!</v>
      </c>
      <c r="CO824" s="1" t="e">
        <f t="shared" si="305"/>
        <v>#VALUE!</v>
      </c>
      <c r="CP824" s="1" t="e">
        <f t="shared" si="305"/>
        <v>#VALUE!</v>
      </c>
      <c r="CQ824" s="1" t="e">
        <f t="shared" si="305"/>
        <v>#VALUE!</v>
      </c>
      <c r="CR824" s="1" t="e">
        <f t="shared" si="305"/>
        <v>#VALUE!</v>
      </c>
      <c r="CS824" s="1" t="e">
        <f t="shared" si="305"/>
        <v>#VALUE!</v>
      </c>
      <c r="CT824" s="1" t="e">
        <f t="shared" si="305"/>
        <v>#VALUE!</v>
      </c>
      <c r="CU824" s="1" t="e">
        <f t="shared" si="305"/>
        <v>#VALUE!</v>
      </c>
      <c r="CV824" s="1" t="e">
        <f t="shared" si="305"/>
        <v>#VALUE!</v>
      </c>
      <c r="CW824" s="1" t="e">
        <f t="shared" si="305"/>
        <v>#VALUE!</v>
      </c>
      <c r="CX824" s="7" t="e">
        <f t="shared" si="305"/>
        <v>#VALUE!</v>
      </c>
    </row>
    <row r="825" spans="2:102" x14ac:dyDescent="0.25">
      <c r="B825" s="25">
        <v>75</v>
      </c>
      <c r="C825" s="29">
        <f t="shared" si="295"/>
        <v>539.16085614490623</v>
      </c>
      <c r="D825" s="1">
        <f t="shared" si="304"/>
        <v>597.16196108961435</v>
      </c>
      <c r="E825" s="1">
        <f t="shared" si="304"/>
        <v>422.14890115441597</v>
      </c>
      <c r="F825" s="1">
        <f t="shared" si="304"/>
        <v>298.42698333784477</v>
      </c>
      <c r="G825" s="1">
        <f t="shared" si="304"/>
        <v>210.96451387019641</v>
      </c>
      <c r="H825" s="1">
        <f t="shared" si="304"/>
        <v>13.160166270670182</v>
      </c>
      <c r="I825" s="1">
        <f t="shared" si="304"/>
        <v>18.510537290399895</v>
      </c>
      <c r="J825" s="1">
        <f t="shared" si="304"/>
        <v>19.508592209199598</v>
      </c>
      <c r="K825" s="1">
        <f t="shared" si="304"/>
        <v>20.560460439128541</v>
      </c>
      <c r="L825" s="1">
        <f t="shared" si="304"/>
        <v>21.669043495396821</v>
      </c>
      <c r="M825" s="1">
        <f t="shared" si="304"/>
        <v>22.837399337552444</v>
      </c>
      <c r="N825" s="1">
        <f t="shared" si="304"/>
        <v>18.312924447629918</v>
      </c>
      <c r="O825" s="1">
        <f t="shared" si="304"/>
        <v>17.841388677976973</v>
      </c>
      <c r="P825" s="1">
        <f t="shared" si="304"/>
        <v>17.381994366407817</v>
      </c>
      <c r="Q825" s="1">
        <f t="shared" si="304"/>
        <v>16.934428886045986</v>
      </c>
      <c r="R825" s="1">
        <f t="shared" si="304"/>
        <v>16.498387659740093</v>
      </c>
      <c r="S825" s="1">
        <f t="shared" si="304"/>
        <v>22.180164143187291</v>
      </c>
      <c r="T825" s="1">
        <f t="shared" si="304"/>
        <v>23.822540414260398</v>
      </c>
      <c r="U825" s="1">
        <f t="shared" si="304"/>
        <v>25.586529826212807</v>
      </c>
      <c r="V825" s="1">
        <f t="shared" si="304"/>
        <v>27.481137473772169</v>
      </c>
      <c r="W825" s="1">
        <f t="shared" si="304"/>
        <v>29.516035252299197</v>
      </c>
      <c r="X825" s="1">
        <f t="shared" si="304"/>
        <v>34.069429122984388</v>
      </c>
      <c r="Y825" s="1">
        <f t="shared" si="304"/>
        <v>36.033554697413393</v>
      </c>
      <c r="Z825" s="1">
        <f t="shared" si="304"/>
        <v>38.110913419624879</v>
      </c>
      <c r="AA825" s="1">
        <f t="shared" si="304"/>
        <v>40.308033255055278</v>
      </c>
      <c r="AB825" s="1">
        <f t="shared" si="304"/>
        <v>42.631818510586065</v>
      </c>
      <c r="AC825" s="1">
        <f t="shared" si="304"/>
        <v>29.724963644346431</v>
      </c>
      <c r="AD825" s="1">
        <f t="shared" si="304"/>
        <v>29.27354166643617</v>
      </c>
      <c r="AE825" s="1">
        <f t="shared" si="304"/>
        <v>28.828975251912748</v>
      </c>
      <c r="AF825" s="1">
        <f t="shared" si="304"/>
        <v>28.391160288320854</v>
      </c>
      <c r="AG825" s="1">
        <f t="shared" si="304"/>
        <v>27.959994244312128</v>
      </c>
      <c r="AH825" s="1">
        <f t="shared" si="304"/>
        <v>16.757870482461104</v>
      </c>
      <c r="AI825" s="1">
        <f t="shared" si="304"/>
        <v>15.734034668421154</v>
      </c>
      <c r="AJ825" s="1">
        <f t="shared" si="304"/>
        <v>14.772750936735363</v>
      </c>
      <c r="AK825" s="1">
        <f t="shared" si="304"/>
        <v>13.870197617311554</v>
      </c>
      <c r="AL825" s="1">
        <f t="shared" si="304"/>
        <v>13.02278652806676</v>
      </c>
      <c r="AM825" s="1">
        <f t="shared" si="304"/>
        <v>7.3544157851066112</v>
      </c>
      <c r="AN825" s="1">
        <f t="shared" si="304"/>
        <v>6.5653282606248169</v>
      </c>
      <c r="AO825" s="1">
        <f t="shared" si="304"/>
        <v>5.8609053958806312</v>
      </c>
      <c r="AP825" s="1">
        <f t="shared" si="304"/>
        <v>5.2320631485386953</v>
      </c>
      <c r="AQ825" s="1">
        <f t="shared" si="304"/>
        <v>4.6706921429535715</v>
      </c>
      <c r="AR825" s="1">
        <f t="shared" si="304"/>
        <v>6.6752999688443566</v>
      </c>
      <c r="AS825" s="1">
        <f t="shared" si="304"/>
        <v>7.1578969679694033</v>
      </c>
      <c r="AT825" s="1">
        <f t="shared" si="304"/>
        <v>7.6753837625361498</v>
      </c>
      <c r="AU825" s="1">
        <f t="shared" si="304"/>
        <v>8.2302827423635385</v>
      </c>
      <c r="AV825" s="1">
        <f t="shared" si="304"/>
        <v>8.8252986557498385</v>
      </c>
      <c r="AW825" s="1">
        <f t="shared" si="304"/>
        <v>9.0136100880595986</v>
      </c>
      <c r="AX825" s="1">
        <f t="shared" si="304"/>
        <v>8.5902921889400492</v>
      </c>
      <c r="AY825" s="1">
        <f t="shared" si="304"/>
        <v>8.186855118612856</v>
      </c>
      <c r="AZ825" s="1">
        <f t="shared" si="304"/>
        <v>7.8023651878959521</v>
      </c>
      <c r="BA825" s="1">
        <f t="shared" si="304"/>
        <v>7.4359325576637039</v>
      </c>
      <c r="BB825" s="1">
        <f t="shared" si="304"/>
        <v>13.328962318789364</v>
      </c>
      <c r="BC825" s="1">
        <f t="shared" si="304"/>
        <v>14.646010751308346</v>
      </c>
      <c r="BD825" s="1">
        <f t="shared" si="304"/>
        <v>16.093198085410275</v>
      </c>
      <c r="BE825" s="1">
        <f t="shared" si="304"/>
        <v>17.683383478525183</v>
      </c>
      <c r="BF825" s="1">
        <f t="shared" si="304"/>
        <v>19.43069671448503</v>
      </c>
      <c r="BG825" s="1">
        <f t="shared" si="304"/>
        <v>24.154881435621942</v>
      </c>
      <c r="BH825" s="1">
        <f t="shared" si="304"/>
        <v>25.726034571635651</v>
      </c>
      <c r="BI825" s="1">
        <f t="shared" si="304"/>
        <v>27.399383273543656</v>
      </c>
      <c r="BJ825" s="1">
        <f t="shared" si="304"/>
        <v>29.181574845009688</v>
      </c>
      <c r="BK825" s="1">
        <f t="shared" si="304"/>
        <v>31.079688963044397</v>
      </c>
      <c r="BL825" s="1">
        <f t="shared" si="304"/>
        <v>62.035645820788446</v>
      </c>
      <c r="BM825" s="1">
        <f t="shared" si="304"/>
        <v>66.031967024032355</v>
      </c>
      <c r="BN825" s="1">
        <f t="shared" si="304"/>
        <v>70.28573000418578</v>
      </c>
      <c r="BO825" s="1">
        <f t="shared" si="304"/>
        <v>74.813519064031738</v>
      </c>
      <c r="BP825" s="1">
        <f t="shared" si="305"/>
        <v>79.632986859830069</v>
      </c>
      <c r="BQ825" s="1">
        <f t="shared" si="305"/>
        <v>159.0288991880993</v>
      </c>
      <c r="BR825" s="1">
        <f t="shared" si="305"/>
        <v>165.69448598345238</v>
      </c>
      <c r="BS825" s="1">
        <f t="shared" si="305"/>
        <v>172.63945093256444</v>
      </c>
      <c r="BT825" s="1">
        <f t="shared" si="305"/>
        <v>179.87550353379052</v>
      </c>
      <c r="BU825" s="1">
        <f t="shared" si="305"/>
        <v>187.41484405321484</v>
      </c>
      <c r="BV825" s="1">
        <f t="shared" si="305"/>
        <v>649.58922246265377</v>
      </c>
      <c r="BW825" s="1">
        <f t="shared" si="305"/>
        <v>665.47763373381781</v>
      </c>
      <c r="BX825" s="1">
        <f t="shared" si="305"/>
        <v>681.75457389680673</v>
      </c>
      <c r="BY825" s="1">
        <f t="shared" si="305"/>
        <v>698.42954178489833</v>
      </c>
      <c r="BZ825" s="1">
        <f t="shared" si="305"/>
        <v>547.97523420203936</v>
      </c>
      <c r="CA825" s="1" t="e">
        <f t="shared" si="305"/>
        <v>#VALUE!</v>
      </c>
      <c r="CB825" s="1" t="e">
        <f t="shared" si="305"/>
        <v>#VALUE!</v>
      </c>
      <c r="CC825" s="1" t="e">
        <f t="shared" si="305"/>
        <v>#VALUE!</v>
      </c>
      <c r="CD825" s="1" t="e">
        <f t="shared" si="305"/>
        <v>#VALUE!</v>
      </c>
      <c r="CE825" s="1" t="e">
        <f t="shared" si="305"/>
        <v>#VALUE!</v>
      </c>
      <c r="CF825" s="1" t="e">
        <f t="shared" si="305"/>
        <v>#VALUE!</v>
      </c>
      <c r="CG825" s="1" t="e">
        <f t="shared" si="305"/>
        <v>#VALUE!</v>
      </c>
      <c r="CH825" s="1" t="e">
        <f t="shared" si="305"/>
        <v>#VALUE!</v>
      </c>
      <c r="CI825" s="1" t="e">
        <f t="shared" si="305"/>
        <v>#VALUE!</v>
      </c>
      <c r="CJ825" s="1" t="e">
        <f t="shared" si="305"/>
        <v>#VALUE!</v>
      </c>
      <c r="CK825" s="1" t="e">
        <f t="shared" si="305"/>
        <v>#VALUE!</v>
      </c>
      <c r="CL825" s="1" t="e">
        <f t="shared" si="305"/>
        <v>#VALUE!</v>
      </c>
      <c r="CM825" s="1" t="e">
        <f t="shared" si="305"/>
        <v>#VALUE!</v>
      </c>
      <c r="CN825" s="1" t="e">
        <f t="shared" si="305"/>
        <v>#VALUE!</v>
      </c>
      <c r="CO825" s="1" t="e">
        <f t="shared" si="305"/>
        <v>#VALUE!</v>
      </c>
      <c r="CP825" s="1" t="e">
        <f t="shared" si="305"/>
        <v>#VALUE!</v>
      </c>
      <c r="CQ825" s="1" t="e">
        <f t="shared" si="305"/>
        <v>#VALUE!</v>
      </c>
      <c r="CR825" s="1" t="e">
        <f t="shared" si="305"/>
        <v>#VALUE!</v>
      </c>
      <c r="CS825" s="1" t="e">
        <f t="shared" si="305"/>
        <v>#VALUE!</v>
      </c>
      <c r="CT825" s="1" t="e">
        <f t="shared" si="305"/>
        <v>#VALUE!</v>
      </c>
      <c r="CU825" s="1" t="e">
        <f t="shared" si="305"/>
        <v>#VALUE!</v>
      </c>
      <c r="CV825" s="1" t="e">
        <f t="shared" si="305"/>
        <v>#VALUE!</v>
      </c>
      <c r="CW825" s="1" t="e">
        <f t="shared" si="305"/>
        <v>#VALUE!</v>
      </c>
      <c r="CX825" s="7" t="e">
        <f t="shared" si="305"/>
        <v>#VALUE!</v>
      </c>
    </row>
    <row r="826" spans="2:102" x14ac:dyDescent="0.25">
      <c r="B826" s="25">
        <v>76</v>
      </c>
      <c r="C826" s="29">
        <f t="shared" si="295"/>
        <v>545.21458642351524</v>
      </c>
      <c r="D826" s="1">
        <f t="shared" si="304"/>
        <v>318.76202508757689</v>
      </c>
      <c r="E826" s="1">
        <f t="shared" si="304"/>
        <v>353.05873559120261</v>
      </c>
      <c r="F826" s="1">
        <f t="shared" si="304"/>
        <v>249.58996089918364</v>
      </c>
      <c r="G826" s="1">
        <f t="shared" si="304"/>
        <v>176.44371111814939</v>
      </c>
      <c r="H826" s="1">
        <f t="shared" si="304"/>
        <v>11.006825109626048</v>
      </c>
      <c r="I826" s="1">
        <f t="shared" si="304"/>
        <v>12.822656752856954</v>
      </c>
      <c r="J826" s="1">
        <f t="shared" si="304"/>
        <v>18.035816409319345</v>
      </c>
      <c r="K826" s="1">
        <f t="shared" si="304"/>
        <v>19.00828138084497</v>
      </c>
      <c r="L826" s="1">
        <f t="shared" si="304"/>
        <v>20.033180231917502</v>
      </c>
      <c r="M826" s="1">
        <f t="shared" si="304"/>
        <v>21.11334011924118</v>
      </c>
      <c r="N826" s="1">
        <f t="shared" si="304"/>
        <v>22.251740635551513</v>
      </c>
      <c r="O826" s="1">
        <f t="shared" si="304"/>
        <v>17.843301507457074</v>
      </c>
      <c r="P826" s="1">
        <f t="shared" si="304"/>
        <v>17.383864658977416</v>
      </c>
      <c r="Q826" s="1">
        <f t="shared" si="304"/>
        <v>16.936257564495154</v>
      </c>
      <c r="R826" s="1">
        <f t="shared" si="304"/>
        <v>16.500175627527959</v>
      </c>
      <c r="S826" s="1">
        <f t="shared" si="304"/>
        <v>16.075322094433073</v>
      </c>
      <c r="T826" s="1">
        <f t="shared" si="304"/>
        <v>21.61140800515274</v>
      </c>
      <c r="U826" s="1">
        <f t="shared" si="304"/>
        <v>23.211676346926374</v>
      </c>
      <c r="V826" s="1">
        <f t="shared" si="304"/>
        <v>24.930440364866708</v>
      </c>
      <c r="W826" s="1">
        <f t="shared" si="304"/>
        <v>26.776474351960839</v>
      </c>
      <c r="X826" s="1">
        <f t="shared" si="304"/>
        <v>28.759202314409038</v>
      </c>
      <c r="Y826" s="1">
        <f t="shared" si="304"/>
        <v>33.195848495508137</v>
      </c>
      <c r="Z826" s="1">
        <f t="shared" si="304"/>
        <v>35.109619782826144</v>
      </c>
      <c r="AA826" s="1">
        <f t="shared" si="304"/>
        <v>37.133721734297289</v>
      </c>
      <c r="AB826" s="1">
        <f t="shared" si="304"/>
        <v>39.27451501264801</v>
      </c>
      <c r="AC826" s="1">
        <f t="shared" si="304"/>
        <v>41.538726978519826</v>
      </c>
      <c r="AD826" s="1">
        <f t="shared" si="304"/>
        <v>28.962814671209216</v>
      </c>
      <c r="AE826" s="1">
        <f t="shared" si="304"/>
        <v>28.522974312994524</v>
      </c>
      <c r="AF826" s="1">
        <f t="shared" si="304"/>
        <v>28.089813524567376</v>
      </c>
      <c r="AG826" s="1">
        <f t="shared" si="304"/>
        <v>27.663230867849222</v>
      </c>
      <c r="AH826" s="1">
        <f t="shared" si="304"/>
        <v>27.243126445229311</v>
      </c>
      <c r="AI826" s="1">
        <f t="shared" si="304"/>
        <v>16.328217814582736</v>
      </c>
      <c r="AJ826" s="1">
        <f t="shared" si="304"/>
        <v>15.330635058343018</v>
      </c>
      <c r="AK826" s="1">
        <f t="shared" si="304"/>
        <v>14.394000244674221</v>
      </c>
      <c r="AL826" s="1">
        <f t="shared" si="304"/>
        <v>13.514589721172733</v>
      </c>
      <c r="AM826" s="1">
        <f t="shared" si="304"/>
        <v>12.688907334274495</v>
      </c>
      <c r="AN826" s="1">
        <f t="shared" si="304"/>
        <v>7.165864009665353</v>
      </c>
      <c r="AO826" s="1">
        <f t="shared" si="304"/>
        <v>6.3970081901000988</v>
      </c>
      <c r="AP826" s="1">
        <f t="shared" si="304"/>
        <v>5.710646157747834</v>
      </c>
      <c r="AQ826" s="1">
        <f t="shared" si="304"/>
        <v>5.0979268060225733</v>
      </c>
      <c r="AR826" s="1">
        <f t="shared" si="304"/>
        <v>4.5509487009021869</v>
      </c>
      <c r="AS826" s="1">
        <f t="shared" si="304"/>
        <v>6.5041651721353206</v>
      </c>
      <c r="AT826" s="1">
        <f t="shared" si="304"/>
        <v>6.9743910725076343</v>
      </c>
      <c r="AU826" s="1">
        <f t="shared" si="304"/>
        <v>7.4786124787338784</v>
      </c>
      <c r="AV826" s="1">
        <f t="shared" si="304"/>
        <v>8.0192871336852072</v>
      </c>
      <c r="AW826" s="1">
        <f t="shared" si="304"/>
        <v>8.5990504654748747</v>
      </c>
      <c r="AX826" s="1">
        <f t="shared" si="304"/>
        <v>8.7825350743577584</v>
      </c>
      <c r="AY826" s="1">
        <f t="shared" si="304"/>
        <v>8.370070203665037</v>
      </c>
      <c r="AZ826" s="1">
        <f t="shared" si="304"/>
        <v>7.976976421582008</v>
      </c>
      <c r="BA826" s="1">
        <f t="shared" si="304"/>
        <v>7.602343980174127</v>
      </c>
      <c r="BB826" s="1">
        <f t="shared" si="304"/>
        <v>7.2453058571016298</v>
      </c>
      <c r="BC826" s="1">
        <f t="shared" si="304"/>
        <v>12.98726498825719</v>
      </c>
      <c r="BD826" s="1">
        <f t="shared" si="304"/>
        <v>14.270552588172302</v>
      </c>
      <c r="BE826" s="1">
        <f t="shared" si="304"/>
        <v>15.680643407361602</v>
      </c>
      <c r="BF826" s="1">
        <f t="shared" si="304"/>
        <v>17.230067026794877</v>
      </c>
      <c r="BG826" s="1">
        <f t="shared" si="304"/>
        <v>18.932591090600166</v>
      </c>
      <c r="BH826" s="1">
        <f t="shared" si="304"/>
        <v>23.535677877775473</v>
      </c>
      <c r="BI826" s="1">
        <f t="shared" si="304"/>
        <v>25.066561840285434</v>
      </c>
      <c r="BJ826" s="1">
        <f t="shared" si="304"/>
        <v>26.697022511319044</v>
      </c>
      <c r="BK826" s="1">
        <f t="shared" si="304"/>
        <v>28.433536880350076</v>
      </c>
      <c r="BL826" s="1">
        <f t="shared" si="304"/>
        <v>30.283003234027312</v>
      </c>
      <c r="BM826" s="1">
        <f t="shared" si="304"/>
        <v>60.445487399214514</v>
      </c>
      <c r="BN826" s="1">
        <f t="shared" si="304"/>
        <v>64.339414983490713</v>
      </c>
      <c r="BO826" s="1">
        <f t="shared" ref="BO826" si="306">BO192*(BO299*0.5+BO720)</f>
        <v>68.484191019545619</v>
      </c>
      <c r="BP826" s="1">
        <f t="shared" si="305"/>
        <v>72.895975253960344</v>
      </c>
      <c r="BQ826" s="1">
        <f t="shared" si="305"/>
        <v>77.591968448904225</v>
      </c>
      <c r="BR826" s="1">
        <f t="shared" si="305"/>
        <v>154.95263380342999</v>
      </c>
      <c r="BS826" s="1">
        <f t="shared" si="305"/>
        <v>161.44704921861324</v>
      </c>
      <c r="BT826" s="1">
        <f t="shared" si="305"/>
        <v>168.21365520100073</v>
      </c>
      <c r="BU826" s="1">
        <f t="shared" si="305"/>
        <v>175.26385944948299</v>
      </c>
      <c r="BV826" s="1">
        <f t="shared" si="305"/>
        <v>182.60954775890758</v>
      </c>
      <c r="BW826" s="1">
        <f t="shared" si="305"/>
        <v>632.93127396257967</v>
      </c>
      <c r="BX826" s="1">
        <f t="shared" si="305"/>
        <v>648.40963394925302</v>
      </c>
      <c r="BY826" s="1">
        <f t="shared" si="305"/>
        <v>664.26643362823256</v>
      </c>
      <c r="BZ826" s="1">
        <f t="shared" si="305"/>
        <v>680.51092369934088</v>
      </c>
      <c r="CA826" s="1">
        <f t="shared" si="305"/>
        <v>533.92477879893261</v>
      </c>
      <c r="CB826" s="1" t="e">
        <f t="shared" si="305"/>
        <v>#VALUE!</v>
      </c>
      <c r="CC826" s="1" t="e">
        <f t="shared" si="305"/>
        <v>#VALUE!</v>
      </c>
      <c r="CD826" s="1" t="e">
        <f t="shared" si="305"/>
        <v>#VALUE!</v>
      </c>
      <c r="CE826" s="1" t="e">
        <f t="shared" si="305"/>
        <v>#VALUE!</v>
      </c>
      <c r="CF826" s="1" t="e">
        <f t="shared" si="305"/>
        <v>#VALUE!</v>
      </c>
      <c r="CG826" s="1" t="e">
        <f t="shared" si="305"/>
        <v>#VALUE!</v>
      </c>
      <c r="CH826" s="1" t="e">
        <f t="shared" si="305"/>
        <v>#VALUE!</v>
      </c>
      <c r="CI826" s="1" t="e">
        <f t="shared" si="305"/>
        <v>#VALUE!</v>
      </c>
      <c r="CJ826" s="1" t="e">
        <f t="shared" si="305"/>
        <v>#VALUE!</v>
      </c>
      <c r="CK826" s="1" t="e">
        <f t="shared" si="305"/>
        <v>#VALUE!</v>
      </c>
      <c r="CL826" s="1" t="e">
        <f t="shared" si="305"/>
        <v>#VALUE!</v>
      </c>
      <c r="CM826" s="1" t="e">
        <f t="shared" si="305"/>
        <v>#VALUE!</v>
      </c>
      <c r="CN826" s="1" t="e">
        <f t="shared" si="305"/>
        <v>#VALUE!</v>
      </c>
      <c r="CO826" s="1" t="e">
        <f t="shared" si="305"/>
        <v>#VALUE!</v>
      </c>
      <c r="CP826" s="1" t="e">
        <f t="shared" si="305"/>
        <v>#VALUE!</v>
      </c>
      <c r="CQ826" s="1" t="e">
        <f t="shared" si="305"/>
        <v>#VALUE!</v>
      </c>
      <c r="CR826" s="1" t="e">
        <f t="shared" si="305"/>
        <v>#VALUE!</v>
      </c>
      <c r="CS826" s="1" t="e">
        <f t="shared" si="305"/>
        <v>#VALUE!</v>
      </c>
      <c r="CT826" s="1" t="e">
        <f t="shared" si="305"/>
        <v>#VALUE!</v>
      </c>
      <c r="CU826" s="1" t="e">
        <f t="shared" si="305"/>
        <v>#VALUE!</v>
      </c>
      <c r="CV826" s="1" t="e">
        <f t="shared" si="305"/>
        <v>#VALUE!</v>
      </c>
      <c r="CW826" s="1" t="e">
        <f t="shared" si="305"/>
        <v>#VALUE!</v>
      </c>
      <c r="CX826" s="7" t="e">
        <f t="shared" si="305"/>
        <v>#VALUE!</v>
      </c>
    </row>
    <row r="827" spans="2:102" x14ac:dyDescent="0.25">
      <c r="B827" s="25">
        <v>77</v>
      </c>
      <c r="C827" s="29">
        <f t="shared" si="295"/>
        <v>551.26831670212437</v>
      </c>
      <c r="D827" s="1">
        <f t="shared" ref="D827:BO830" si="307">D193*(D300*0.5+D721)</f>
        <v>322.30688620013387</v>
      </c>
      <c r="E827" s="1">
        <f t="shared" si="307"/>
        <v>188.44087065041992</v>
      </c>
      <c r="F827" s="1">
        <f t="shared" si="307"/>
        <v>208.71898987745709</v>
      </c>
      <c r="G827" s="1">
        <f t="shared" si="307"/>
        <v>147.55319367480425</v>
      </c>
      <c r="H827" s="1">
        <f t="shared" si="307"/>
        <v>9.2046721516839956</v>
      </c>
      <c r="I827" s="1">
        <f t="shared" si="307"/>
        <v>10.723198257418748</v>
      </c>
      <c r="J827" s="1">
        <f t="shared" si="307"/>
        <v>12.492240783323025</v>
      </c>
      <c r="K827" s="1">
        <f t="shared" si="307"/>
        <v>17.571072588958373</v>
      </c>
      <c r="L827" s="1">
        <f t="shared" si="307"/>
        <v>18.518485108945555</v>
      </c>
      <c r="M827" s="1">
        <f t="shared" si="307"/>
        <v>19.516981033431431</v>
      </c>
      <c r="N827" s="1">
        <f t="shared" si="307"/>
        <v>20.569314720587549</v>
      </c>
      <c r="O827" s="1">
        <f t="shared" si="307"/>
        <v>21.678389040351579</v>
      </c>
      <c r="P827" s="1">
        <f t="shared" si="307"/>
        <v>17.383546925933995</v>
      </c>
      <c r="Q827" s="1">
        <f t="shared" si="307"/>
        <v>16.935954410930311</v>
      </c>
      <c r="R827" s="1">
        <f t="shared" si="307"/>
        <v>16.499886513720469</v>
      </c>
      <c r="S827" s="1">
        <f t="shared" si="307"/>
        <v>16.07504649877886</v>
      </c>
      <c r="T827" s="1">
        <f t="shared" si="307"/>
        <v>15.661145270905193</v>
      </c>
      <c r="U827" s="1">
        <f t="shared" si="307"/>
        <v>21.054601284443187</v>
      </c>
      <c r="V827" s="1">
        <f t="shared" si="307"/>
        <v>22.613646019421214</v>
      </c>
      <c r="W827" s="1">
        <f t="shared" si="307"/>
        <v>24.288134410517227</v>
      </c>
      <c r="X827" s="1">
        <f t="shared" si="307"/>
        <v>26.086614792233341</v>
      </c>
      <c r="Y827" s="1">
        <f t="shared" si="307"/>
        <v>28.018268483291823</v>
      </c>
      <c r="Z827" s="1">
        <f t="shared" si="307"/>
        <v>32.340619137471187</v>
      </c>
      <c r="AA827" s="1">
        <f t="shared" si="307"/>
        <v>34.205093499594682</v>
      </c>
      <c r="AB827" s="1">
        <f t="shared" si="307"/>
        <v>36.177056965177684</v>
      </c>
      <c r="AC827" s="1">
        <f t="shared" si="307"/>
        <v>38.262706404483147</v>
      </c>
      <c r="AD827" s="1">
        <f t="shared" si="307"/>
        <v>40.468595944410943</v>
      </c>
      <c r="AE827" s="1">
        <f t="shared" si="307"/>
        <v>28.216674336276341</v>
      </c>
      <c r="AF827" s="1">
        <f t="shared" si="307"/>
        <v>27.788171958227469</v>
      </c>
      <c r="AG827" s="1">
        <f t="shared" si="307"/>
        <v>27.36617686433096</v>
      </c>
      <c r="AH827" s="1">
        <f t="shared" si="307"/>
        <v>26.950590234453937</v>
      </c>
      <c r="AI827" s="1">
        <f t="shared" si="307"/>
        <v>26.541314749150917</v>
      </c>
      <c r="AJ827" s="1">
        <f t="shared" si="307"/>
        <v>15.907588808395975</v>
      </c>
      <c r="AK827" s="1">
        <f t="shared" si="307"/>
        <v>14.935707577126033</v>
      </c>
      <c r="AL827" s="1">
        <f t="shared" si="307"/>
        <v>14.023203858719537</v>
      </c>
      <c r="AM827" s="1">
        <f t="shared" si="307"/>
        <v>13.166449958079143</v>
      </c>
      <c r="AN827" s="1">
        <f t="shared" si="307"/>
        <v>12.362039815708696</v>
      </c>
      <c r="AO827" s="1">
        <f t="shared" si="307"/>
        <v>6.9812718737616652</v>
      </c>
      <c r="AP827" s="1">
        <f t="shared" si="307"/>
        <v>6.2322228273909337</v>
      </c>
      <c r="AQ827" s="1">
        <f t="shared" si="307"/>
        <v>5.5635422975737825</v>
      </c>
      <c r="AR827" s="1">
        <f t="shared" si="307"/>
        <v>4.9666072196758044</v>
      </c>
      <c r="AS827" s="1">
        <f t="shared" si="307"/>
        <v>4.4337197326820217</v>
      </c>
      <c r="AT827" s="1">
        <f t="shared" si="307"/>
        <v>6.3366239475691666</v>
      </c>
      <c r="AU827" s="1">
        <f t="shared" si="307"/>
        <v>6.7947384584620432</v>
      </c>
      <c r="AV827" s="1">
        <f t="shared" si="307"/>
        <v>7.2859729549348291</v>
      </c>
      <c r="AW827" s="1">
        <f t="shared" si="307"/>
        <v>7.8127218893777872</v>
      </c>
      <c r="AX827" s="1">
        <f t="shared" si="307"/>
        <v>8.3775528242184656</v>
      </c>
      <c r="AY827" s="1">
        <f t="shared" si="307"/>
        <v>8.556311917729893</v>
      </c>
      <c r="AZ827" s="1">
        <f t="shared" si="307"/>
        <v>8.1544721564363911</v>
      </c>
      <c r="BA827" s="1">
        <f t="shared" si="307"/>
        <v>7.7715044502074067</v>
      </c>
      <c r="BB827" s="1">
        <f t="shared" si="307"/>
        <v>7.4065224894050914</v>
      </c>
      <c r="BC827" s="1">
        <f t="shared" si="307"/>
        <v>7.058681589151039</v>
      </c>
      <c r="BD827" s="1">
        <f t="shared" si="307"/>
        <v>12.652741871836966</v>
      </c>
      <c r="BE827" s="1">
        <f t="shared" si="307"/>
        <v>13.902977338319339</v>
      </c>
      <c r="BF827" s="1">
        <f t="shared" si="307"/>
        <v>15.276750350050044</v>
      </c>
      <c r="BG827" s="1">
        <f t="shared" si="307"/>
        <v>16.786267827249613</v>
      </c>
      <c r="BH827" s="1">
        <f t="shared" si="307"/>
        <v>18.444942873215954</v>
      </c>
      <c r="BI827" s="1">
        <f t="shared" si="307"/>
        <v>22.929473762384923</v>
      </c>
      <c r="BJ827" s="1">
        <f t="shared" si="307"/>
        <v>24.420933595749521</v>
      </c>
      <c r="BK827" s="1">
        <f t="shared" si="307"/>
        <v>26.009406213335108</v>
      </c>
      <c r="BL827" s="1">
        <f t="shared" si="307"/>
        <v>27.701201861408151</v>
      </c>
      <c r="BM827" s="1">
        <f t="shared" si="307"/>
        <v>29.503041239374145</v>
      </c>
      <c r="BN827" s="1">
        <f t="shared" si="307"/>
        <v>58.888706846430814</v>
      </c>
      <c r="BO827" s="1">
        <f t="shared" si="307"/>
        <v>62.682387790265921</v>
      </c>
      <c r="BP827" s="1">
        <f t="shared" si="305"/>
        <v>66.720461960872171</v>
      </c>
      <c r="BQ827" s="1">
        <f t="shared" si="305"/>
        <v>71.018673431588411</v>
      </c>
      <c r="BR827" s="1">
        <f t="shared" si="305"/>
        <v>75.593780524823586</v>
      </c>
      <c r="BS827" s="1">
        <f t="shared" si="305"/>
        <v>150.96192416243946</v>
      </c>
      <c r="BT827" s="1">
        <f t="shared" si="305"/>
        <v>157.28877741341705</v>
      </c>
      <c r="BU827" s="1">
        <f t="shared" si="305"/>
        <v>163.88078588414413</v>
      </c>
      <c r="BV827" s="1">
        <f t="shared" si="305"/>
        <v>170.74906189486586</v>
      </c>
      <c r="BW827" s="1">
        <f t="shared" si="305"/>
        <v>177.90518346077855</v>
      </c>
      <c r="BX827" s="1">
        <f t="shared" si="305"/>
        <v>616.62334726244967</v>
      </c>
      <c r="BY827" s="1">
        <f t="shared" si="305"/>
        <v>631.70040808260512</v>
      </c>
      <c r="BZ827" s="1">
        <f t="shared" si="305"/>
        <v>647.14603794525362</v>
      </c>
      <c r="CA827" s="1">
        <f t="shared" si="305"/>
        <v>662.96924486739886</v>
      </c>
      <c r="CB827" s="1">
        <f t="shared" si="305"/>
        <v>520.16946608391743</v>
      </c>
      <c r="CC827" s="1" t="e">
        <f t="shared" si="305"/>
        <v>#VALUE!</v>
      </c>
      <c r="CD827" s="1" t="e">
        <f t="shared" si="305"/>
        <v>#VALUE!</v>
      </c>
      <c r="CE827" s="1" t="e">
        <f t="shared" si="305"/>
        <v>#VALUE!</v>
      </c>
      <c r="CF827" s="1" t="e">
        <f t="shared" si="305"/>
        <v>#VALUE!</v>
      </c>
      <c r="CG827" s="1" t="e">
        <f t="shared" si="305"/>
        <v>#VALUE!</v>
      </c>
      <c r="CH827" s="1" t="e">
        <f t="shared" si="305"/>
        <v>#VALUE!</v>
      </c>
      <c r="CI827" s="1" t="e">
        <f t="shared" si="305"/>
        <v>#VALUE!</v>
      </c>
      <c r="CJ827" s="1" t="e">
        <f t="shared" si="305"/>
        <v>#VALUE!</v>
      </c>
      <c r="CK827" s="1" t="e">
        <f t="shared" si="305"/>
        <v>#VALUE!</v>
      </c>
      <c r="CL827" s="1" t="e">
        <f t="shared" si="305"/>
        <v>#VALUE!</v>
      </c>
      <c r="CM827" s="1" t="e">
        <f t="shared" si="305"/>
        <v>#VALUE!</v>
      </c>
      <c r="CN827" s="1" t="e">
        <f t="shared" si="305"/>
        <v>#VALUE!</v>
      </c>
      <c r="CO827" s="1" t="e">
        <f t="shared" si="305"/>
        <v>#VALUE!</v>
      </c>
      <c r="CP827" s="1" t="e">
        <f t="shared" si="305"/>
        <v>#VALUE!</v>
      </c>
      <c r="CQ827" s="1" t="e">
        <f t="shared" si="305"/>
        <v>#VALUE!</v>
      </c>
      <c r="CR827" s="1" t="e">
        <f t="shared" si="305"/>
        <v>#VALUE!</v>
      </c>
      <c r="CS827" s="1" t="e">
        <f t="shared" si="305"/>
        <v>#VALUE!</v>
      </c>
      <c r="CT827" s="1" t="e">
        <f t="shared" si="305"/>
        <v>#VALUE!</v>
      </c>
      <c r="CU827" s="1" t="e">
        <f t="shared" si="305"/>
        <v>#VALUE!</v>
      </c>
      <c r="CV827" s="1" t="e">
        <f t="shared" si="305"/>
        <v>#VALUE!</v>
      </c>
      <c r="CW827" s="1" t="e">
        <f t="shared" si="305"/>
        <v>#VALUE!</v>
      </c>
      <c r="CX827" s="7" t="e">
        <f t="shared" si="305"/>
        <v>#VALUE!</v>
      </c>
    </row>
    <row r="828" spans="2:102" x14ac:dyDescent="0.25">
      <c r="B828" s="25">
        <v>78</v>
      </c>
      <c r="C828" s="29">
        <f t="shared" si="295"/>
        <v>557.32204698073338</v>
      </c>
      <c r="D828" s="1">
        <f t="shared" si="307"/>
        <v>325.85174731269086</v>
      </c>
      <c r="E828" s="1">
        <f t="shared" si="307"/>
        <v>190.51662224968112</v>
      </c>
      <c r="F828" s="1">
        <f t="shared" si="307"/>
        <v>111.38960845242126</v>
      </c>
      <c r="G828" s="1">
        <f t="shared" si="307"/>
        <v>123.3780482325319</v>
      </c>
      <c r="H828" s="1">
        <f t="shared" si="307"/>
        <v>7.6966431456851945</v>
      </c>
      <c r="I828" s="1">
        <f t="shared" si="307"/>
        <v>8.9663857836573531</v>
      </c>
      <c r="J828" s="1">
        <f t="shared" si="307"/>
        <v>10.445602386341374</v>
      </c>
      <c r="K828" s="1">
        <f t="shared" si="307"/>
        <v>12.168850619403957</v>
      </c>
      <c r="L828" s="1">
        <f t="shared" si="307"/>
        <v>17.116210568703963</v>
      </c>
      <c r="M828" s="1">
        <f t="shared" si="307"/>
        <v>18.039103021243161</v>
      </c>
      <c r="N828" s="1">
        <f t="shared" si="307"/>
        <v>19.011757085485954</v>
      </c>
      <c r="O828" s="1">
        <f t="shared" si="307"/>
        <v>20.036855866328317</v>
      </c>
      <c r="P828" s="1">
        <f t="shared" si="307"/>
        <v>21.117227139416809</v>
      </c>
      <c r="Q828" s="1">
        <f t="shared" si="307"/>
        <v>16.933566579462063</v>
      </c>
      <c r="R828" s="1">
        <f t="shared" si="307"/>
        <v>16.497566260628481</v>
      </c>
      <c r="S828" s="1">
        <f t="shared" si="307"/>
        <v>16.07279192748447</v>
      </c>
      <c r="T828" s="1">
        <f t="shared" si="307"/>
        <v>15.658954537684075</v>
      </c>
      <c r="U828" s="1">
        <f t="shared" si="307"/>
        <v>15.255772491020084</v>
      </c>
      <c r="V828" s="1">
        <f t="shared" si="307"/>
        <v>20.509630139618068</v>
      </c>
      <c r="W828" s="1">
        <f t="shared" si="307"/>
        <v>22.02832718791506</v>
      </c>
      <c r="X828" s="1">
        <f t="shared" si="307"/>
        <v>23.659480696790997</v>
      </c>
      <c r="Y828" s="1">
        <f t="shared" si="307"/>
        <v>25.411417839747791</v>
      </c>
      <c r="Z828" s="1">
        <f t="shared" si="307"/>
        <v>27.293082400563243</v>
      </c>
      <c r="AA828" s="1">
        <f t="shared" si="307"/>
        <v>31.50356637181482</v>
      </c>
      <c r="AB828" s="1">
        <f t="shared" si="307"/>
        <v>33.319791133360987</v>
      </c>
      <c r="AC828" s="1">
        <f t="shared" si="307"/>
        <v>35.240723783852665</v>
      </c>
      <c r="AD828" s="1">
        <f t="shared" si="307"/>
        <v>37.272400878194631</v>
      </c>
      <c r="AE828" s="1">
        <f t="shared" si="307"/>
        <v>39.421206986999699</v>
      </c>
      <c r="AF828" s="1">
        <f t="shared" si="307"/>
        <v>27.486390374760894</v>
      </c>
      <c r="AG828" s="1">
        <f t="shared" si="307"/>
        <v>27.068984678365304</v>
      </c>
      <c r="AH828" s="1">
        <f t="shared" si="307"/>
        <v>26.657917652465088</v>
      </c>
      <c r="AI828" s="1">
        <f t="shared" si="307"/>
        <v>26.253093038995292</v>
      </c>
      <c r="AJ828" s="1">
        <f t="shared" si="307"/>
        <v>25.854416041648257</v>
      </c>
      <c r="AK828" s="1">
        <f t="shared" si="307"/>
        <v>15.495897701147936</v>
      </c>
      <c r="AL828" s="1">
        <f t="shared" si="307"/>
        <v>14.549171714086551</v>
      </c>
      <c r="AM828" s="1">
        <f t="shared" si="307"/>
        <v>13.660286198625283</v>
      </c>
      <c r="AN828" s="1">
        <f t="shared" si="307"/>
        <v>12.825707376286461</v>
      </c>
      <c r="AO828" s="1">
        <f t="shared" si="307"/>
        <v>12.04211736568125</v>
      </c>
      <c r="AP828" s="1">
        <f t="shared" si="307"/>
        <v>6.8006017675023198</v>
      </c>
      <c r="AQ828" s="1">
        <f t="shared" si="307"/>
        <v>6.0709386025733689</v>
      </c>
      <c r="AR828" s="1">
        <f t="shared" si="307"/>
        <v>5.4195638514400724</v>
      </c>
      <c r="AS828" s="1">
        <f t="shared" si="307"/>
        <v>4.8380776442372735</v>
      </c>
      <c r="AT828" s="1">
        <f t="shared" si="307"/>
        <v>4.3189813659488019</v>
      </c>
      <c r="AU828" s="1">
        <f t="shared" si="307"/>
        <v>6.1726421817332895</v>
      </c>
      <c r="AV828" s="1">
        <f t="shared" si="307"/>
        <v>6.6189025511667108</v>
      </c>
      <c r="AW828" s="1">
        <f t="shared" si="307"/>
        <v>7.0974259776434305</v>
      </c>
      <c r="AX828" s="1">
        <f t="shared" si="307"/>
        <v>7.6105449667278258</v>
      </c>
      <c r="AY828" s="1">
        <f t="shared" si="307"/>
        <v>8.160760655924733</v>
      </c>
      <c r="AZ828" s="1">
        <f t="shared" si="307"/>
        <v>8.3348945834618942</v>
      </c>
      <c r="BA828" s="1">
        <f t="shared" si="307"/>
        <v>7.9434541775402439</v>
      </c>
      <c r="BB828" s="1">
        <f t="shared" si="307"/>
        <v>7.5703973979562713</v>
      </c>
      <c r="BC828" s="1">
        <f t="shared" si="307"/>
        <v>7.2148608752064121</v>
      </c>
      <c r="BD828" s="1">
        <f t="shared" si="307"/>
        <v>6.8760217871125979</v>
      </c>
      <c r="BE828" s="1">
        <f t="shared" si="307"/>
        <v>12.325324923540046</v>
      </c>
      <c r="BF828" s="1">
        <f t="shared" si="307"/>
        <v>13.543210242606234</v>
      </c>
      <c r="BG828" s="1">
        <f t="shared" si="307"/>
        <v>14.881436778886105</v>
      </c>
      <c r="BH828" s="1">
        <f t="shared" si="307"/>
        <v>16.351895642223081</v>
      </c>
      <c r="BI828" s="1">
        <f t="shared" si="307"/>
        <v>17.967652922173791</v>
      </c>
      <c r="BJ828" s="1">
        <f t="shared" si="307"/>
        <v>22.33614587127326</v>
      </c>
      <c r="BK828" s="1">
        <f t="shared" si="307"/>
        <v>23.789018632743336</v>
      </c>
      <c r="BL828" s="1">
        <f t="shared" si="307"/>
        <v>25.336394669476224</v>
      </c>
      <c r="BM828" s="1">
        <f t="shared" si="307"/>
        <v>26.984421021956013</v>
      </c>
      <c r="BN828" s="1">
        <f t="shared" si="307"/>
        <v>28.739644569729109</v>
      </c>
      <c r="BO828" s="1">
        <f t="shared" si="307"/>
        <v>57.364988139945069</v>
      </c>
      <c r="BP828" s="1">
        <f t="shared" si="305"/>
        <v>61.060549240033687</v>
      </c>
      <c r="BQ828" s="1">
        <f t="shared" si="305"/>
        <v>64.994185153278991</v>
      </c>
      <c r="BR828" s="1">
        <f t="shared" si="305"/>
        <v>69.18123308045206</v>
      </c>
      <c r="BS828" s="1">
        <f t="shared" si="305"/>
        <v>73.638018270994351</v>
      </c>
      <c r="BT828" s="1">
        <f t="shared" si="305"/>
        <v>147.05596061587136</v>
      </c>
      <c r="BU828" s="1">
        <f t="shared" si="305"/>
        <v>153.21882571073277</v>
      </c>
      <c r="BV828" s="1">
        <f t="shared" si="305"/>
        <v>159.63996138845434</v>
      </c>
      <c r="BW828" s="1">
        <f t="shared" si="305"/>
        <v>166.33019094519008</v>
      </c>
      <c r="BX828" s="1">
        <f t="shared" si="305"/>
        <v>173.30079123894961</v>
      </c>
      <c r="BY828" s="1">
        <f t="shared" si="305"/>
        <v>600.66210501189414</v>
      </c>
      <c r="BZ828" s="1">
        <f t="shared" si="305"/>
        <v>615.34652669219395</v>
      </c>
      <c r="CA828" s="1">
        <f t="shared" si="305"/>
        <v>630.38986281467942</v>
      </c>
      <c r="CB828" s="1">
        <f t="shared" si="305"/>
        <v>645.8008840971429</v>
      </c>
      <c r="CC828" s="1">
        <f t="shared" si="305"/>
        <v>506.70648766160633</v>
      </c>
      <c r="CD828" s="1" t="e">
        <f t="shared" si="305"/>
        <v>#VALUE!</v>
      </c>
      <c r="CE828" s="1" t="e">
        <f t="shared" si="305"/>
        <v>#VALUE!</v>
      </c>
      <c r="CF828" s="1" t="e">
        <f t="shared" si="305"/>
        <v>#VALUE!</v>
      </c>
      <c r="CG828" s="1" t="e">
        <f t="shared" si="305"/>
        <v>#VALUE!</v>
      </c>
      <c r="CH828" s="1" t="e">
        <f t="shared" si="305"/>
        <v>#VALUE!</v>
      </c>
      <c r="CI828" s="1" t="e">
        <f t="shared" si="305"/>
        <v>#VALUE!</v>
      </c>
      <c r="CJ828" s="1" t="e">
        <f t="shared" si="305"/>
        <v>#VALUE!</v>
      </c>
      <c r="CK828" s="1" t="e">
        <f t="shared" si="305"/>
        <v>#VALUE!</v>
      </c>
      <c r="CL828" s="1" t="e">
        <f t="shared" si="305"/>
        <v>#VALUE!</v>
      </c>
      <c r="CM828" s="1" t="e">
        <f t="shared" si="305"/>
        <v>#VALUE!</v>
      </c>
      <c r="CN828" s="1" t="e">
        <f t="shared" si="305"/>
        <v>#VALUE!</v>
      </c>
      <c r="CO828" s="1" t="e">
        <f t="shared" si="305"/>
        <v>#VALUE!</v>
      </c>
      <c r="CP828" s="1" t="e">
        <f t="shared" si="305"/>
        <v>#VALUE!</v>
      </c>
      <c r="CQ828" s="1" t="e">
        <f t="shared" si="305"/>
        <v>#VALUE!</v>
      </c>
      <c r="CR828" s="1" t="e">
        <f t="shared" si="305"/>
        <v>#VALUE!</v>
      </c>
      <c r="CS828" s="1" t="e">
        <f t="shared" si="305"/>
        <v>#VALUE!</v>
      </c>
      <c r="CT828" s="1" t="e">
        <f t="shared" si="305"/>
        <v>#VALUE!</v>
      </c>
      <c r="CU828" s="1" t="e">
        <f t="shared" si="305"/>
        <v>#VALUE!</v>
      </c>
      <c r="CV828" s="1" t="e">
        <f t="shared" si="305"/>
        <v>#VALUE!</v>
      </c>
      <c r="CW828" s="1" t="e">
        <f t="shared" si="305"/>
        <v>#VALUE!</v>
      </c>
      <c r="CX828" s="7" t="e">
        <f t="shared" si="305"/>
        <v>#VALUE!</v>
      </c>
    </row>
    <row r="829" spans="2:102" x14ac:dyDescent="0.25">
      <c r="B829" s="25">
        <v>79</v>
      </c>
      <c r="C829" s="29">
        <f t="shared" si="295"/>
        <v>563.37577725934239</v>
      </c>
      <c r="D829" s="1">
        <f t="shared" si="307"/>
        <v>329.39660842524785</v>
      </c>
      <c r="E829" s="1">
        <f t="shared" si="307"/>
        <v>192.59237384894232</v>
      </c>
      <c r="F829" s="1">
        <f t="shared" si="307"/>
        <v>112.60509886657954</v>
      </c>
      <c r="G829" s="1">
        <f t="shared" si="307"/>
        <v>65.837909145279482</v>
      </c>
      <c r="H829" s="1">
        <f t="shared" si="307"/>
        <v>6.4349074427584778</v>
      </c>
      <c r="I829" s="1">
        <f t="shared" si="307"/>
        <v>7.496498038443157</v>
      </c>
      <c r="J829" s="1">
        <f t="shared" si="307"/>
        <v>8.7332231787461883</v>
      </c>
      <c r="K829" s="1">
        <f t="shared" si="307"/>
        <v>10.173975459947318</v>
      </c>
      <c r="L829" s="1">
        <f t="shared" si="307"/>
        <v>11.852413997207776</v>
      </c>
      <c r="M829" s="1">
        <f t="shared" si="307"/>
        <v>16.671128727435303</v>
      </c>
      <c r="N829" s="1">
        <f t="shared" si="307"/>
        <v>17.570028040824358</v>
      </c>
      <c r="O829" s="1">
        <f t="shared" si="307"/>
        <v>18.517395562473872</v>
      </c>
      <c r="P829" s="1">
        <f t="shared" si="307"/>
        <v>19.515844673536183</v>
      </c>
      <c r="Q829" s="1">
        <f t="shared" si="307"/>
        <v>20.568129667305797</v>
      </c>
      <c r="R829" s="1">
        <f t="shared" si="307"/>
        <v>16.493260045989143</v>
      </c>
      <c r="S829" s="1">
        <f t="shared" si="307"/>
        <v>16.068602397281865</v>
      </c>
      <c r="T829" s="1">
        <f t="shared" si="307"/>
        <v>15.654878538367296</v>
      </c>
      <c r="U829" s="1">
        <f t="shared" si="307"/>
        <v>15.251806954066851</v>
      </c>
      <c r="V829" s="1">
        <f t="shared" si="307"/>
        <v>14.859113377436156</v>
      </c>
      <c r="W829" s="1">
        <f t="shared" si="307"/>
        <v>19.976373092970352</v>
      </c>
      <c r="X829" s="1">
        <f t="shared" si="307"/>
        <v>21.455589405541328</v>
      </c>
      <c r="Y829" s="1">
        <f t="shared" si="307"/>
        <v>23.044339145441576</v>
      </c>
      <c r="Z829" s="1">
        <f t="shared" si="307"/>
        <v>24.75073307376498</v>
      </c>
      <c r="AA829" s="1">
        <f t="shared" si="307"/>
        <v>26.583482539374902</v>
      </c>
      <c r="AB829" s="1">
        <f t="shared" si="307"/>
        <v>30.684503782824891</v>
      </c>
      <c r="AC829" s="1">
        <f t="shared" si="307"/>
        <v>32.453515552764138</v>
      </c>
      <c r="AD829" s="1">
        <f t="shared" si="307"/>
        <v>34.324513727359047</v>
      </c>
      <c r="AE829" s="1">
        <f t="shared" si="307"/>
        <v>36.303377987856038</v>
      </c>
      <c r="AF829" s="1">
        <f t="shared" si="307"/>
        <v>38.396326988593266</v>
      </c>
      <c r="AG829" s="1">
        <f t="shared" si="307"/>
        <v>26.771800273396199</v>
      </c>
      <c r="AH829" s="1">
        <f t="shared" si="307"/>
        <v>26.36525245540318</v>
      </c>
      <c r="AI829" s="1">
        <f t="shared" si="307"/>
        <v>25.964878327920101</v>
      </c>
      <c r="AJ829" s="1">
        <f t="shared" si="307"/>
        <v>25.570584139659964</v>
      </c>
      <c r="AK829" s="1">
        <f t="shared" si="307"/>
        <v>25.182277563004256</v>
      </c>
      <c r="AL829" s="1">
        <f t="shared" si="307"/>
        <v>15.093052948526003</v>
      </c>
      <c r="AM829" s="1">
        <f t="shared" si="307"/>
        <v>14.170941529610028</v>
      </c>
      <c r="AN829" s="1">
        <f t="shared" si="307"/>
        <v>13.305166586335387</v>
      </c>
      <c r="AO829" s="1">
        <f t="shared" si="307"/>
        <v>12.492286237165866</v>
      </c>
      <c r="AP829" s="1">
        <f t="shared" si="307"/>
        <v>11.729068882581315</v>
      </c>
      <c r="AQ829" s="1">
        <f t="shared" si="307"/>
        <v>6.6238135423034734</v>
      </c>
      <c r="AR829" s="1">
        <f t="shared" si="307"/>
        <v>5.9131196791939162</v>
      </c>
      <c r="AS829" s="1">
        <f t="shared" si="307"/>
        <v>5.2786788318829947</v>
      </c>
      <c r="AT829" s="1">
        <f t="shared" si="307"/>
        <v>4.7123095278354405</v>
      </c>
      <c r="AU829" s="1">
        <f t="shared" si="307"/>
        <v>4.2067081154261734</v>
      </c>
      <c r="AV829" s="1">
        <f t="shared" si="307"/>
        <v>6.0121834558034877</v>
      </c>
      <c r="AW829" s="1">
        <f t="shared" si="307"/>
        <v>6.446844303628211</v>
      </c>
      <c r="AX829" s="1">
        <f t="shared" si="307"/>
        <v>6.9129296820357737</v>
      </c>
      <c r="AY829" s="1">
        <f t="shared" si="307"/>
        <v>7.4127114797326774</v>
      </c>
      <c r="AZ829" s="1">
        <f t="shared" si="307"/>
        <v>7.9486258353897306</v>
      </c>
      <c r="BA829" s="1">
        <f t="shared" si="307"/>
        <v>8.1182339224757669</v>
      </c>
      <c r="BB829" s="1">
        <f t="shared" si="307"/>
        <v>7.7369694290159261</v>
      </c>
      <c r="BC829" s="1">
        <f t="shared" si="307"/>
        <v>7.3736106293107353</v>
      </c>
      <c r="BD829" s="1">
        <f t="shared" si="307"/>
        <v>7.0273166009386774</v>
      </c>
      <c r="BE829" s="1">
        <f t="shared" si="307"/>
        <v>6.6972859145307693</v>
      </c>
      <c r="BF829" s="1">
        <f t="shared" si="307"/>
        <v>12.0049414906038</v>
      </c>
      <c r="BG829" s="1">
        <f t="shared" si="307"/>
        <v>13.191171479402545</v>
      </c>
      <c r="BH829" s="1">
        <f t="shared" si="307"/>
        <v>14.494614995999143</v>
      </c>
      <c r="BI829" s="1">
        <f t="shared" si="307"/>
        <v>15.92685412043407</v>
      </c>
      <c r="BJ829" s="1">
        <f t="shared" si="307"/>
        <v>17.500615378926494</v>
      </c>
      <c r="BK829" s="1">
        <f t="shared" si="307"/>
        <v>21.755562633170008</v>
      </c>
      <c r="BL829" s="1">
        <f t="shared" si="307"/>
        <v>23.170676848217084</v>
      </c>
      <c r="BM829" s="1">
        <f t="shared" si="307"/>
        <v>24.677838691674292</v>
      </c>
      <c r="BN829" s="1">
        <f t="shared" si="307"/>
        <v>26.283035499793435</v>
      </c>
      <c r="BO829" s="1">
        <f t="shared" si="307"/>
        <v>27.992644061446804</v>
      </c>
      <c r="BP829" s="1">
        <f t="shared" si="305"/>
        <v>55.873993783432894</v>
      </c>
      <c r="BQ829" s="1">
        <f t="shared" si="305"/>
        <v>59.473540262710287</v>
      </c>
      <c r="BR829" s="1">
        <f t="shared" si="305"/>
        <v>63.304978573971269</v>
      </c>
      <c r="BS829" s="1">
        <f t="shared" si="305"/>
        <v>67.383247757960788</v>
      </c>
      <c r="BT829" s="1">
        <f t="shared" si="305"/>
        <v>71.724249264180202</v>
      </c>
      <c r="BU829" s="1">
        <f t="shared" si="305"/>
        <v>143.23387844287569</v>
      </c>
      <c r="BV829" s="1">
        <f t="shared" si="305"/>
        <v>149.2362919355223</v>
      </c>
      <c r="BW829" s="1">
        <f t="shared" si="305"/>
        <v>155.49024046459419</v>
      </c>
      <c r="BX829" s="1">
        <f t="shared" si="305"/>
        <v>162.00626458671746</v>
      </c>
      <c r="BY829" s="1">
        <f t="shared" si="305"/>
        <v>168.79534655216094</v>
      </c>
      <c r="BZ829" s="1">
        <f t="shared" si="305"/>
        <v>585.04398637755935</v>
      </c>
      <c r="CA829" s="1">
        <f t="shared" si="305"/>
        <v>599.34433189690719</v>
      </c>
      <c r="CB829" s="1">
        <f t="shared" si="305"/>
        <v>613.99415069832855</v>
      </c>
      <c r="CC829" s="1">
        <f t="shared" si="305"/>
        <v>629.00198151461768</v>
      </c>
      <c r="CD829" s="1">
        <f t="shared" si="305"/>
        <v>493.53284627646758</v>
      </c>
      <c r="CE829" s="1" t="e">
        <f t="shared" si="305"/>
        <v>#VALUE!</v>
      </c>
      <c r="CF829" s="1" t="e">
        <f t="shared" si="305"/>
        <v>#VALUE!</v>
      </c>
      <c r="CG829" s="1" t="e">
        <f t="shared" si="305"/>
        <v>#VALUE!</v>
      </c>
      <c r="CH829" s="1" t="e">
        <f t="shared" si="305"/>
        <v>#VALUE!</v>
      </c>
      <c r="CI829" s="1" t="e">
        <f t="shared" si="305"/>
        <v>#VALUE!</v>
      </c>
      <c r="CJ829" s="1" t="e">
        <f t="shared" si="305"/>
        <v>#VALUE!</v>
      </c>
      <c r="CK829" s="1" t="e">
        <f t="shared" si="305"/>
        <v>#VALUE!</v>
      </c>
      <c r="CL829" s="1" t="e">
        <f t="shared" si="305"/>
        <v>#VALUE!</v>
      </c>
      <c r="CM829" s="1" t="e">
        <f t="shared" si="305"/>
        <v>#VALUE!</v>
      </c>
      <c r="CN829" s="1" t="e">
        <f t="shared" si="305"/>
        <v>#VALUE!</v>
      </c>
      <c r="CO829" s="1" t="e">
        <f t="shared" si="305"/>
        <v>#VALUE!</v>
      </c>
      <c r="CP829" s="1" t="e">
        <f t="shared" si="305"/>
        <v>#VALUE!</v>
      </c>
      <c r="CQ829" s="1" t="e">
        <f t="shared" si="305"/>
        <v>#VALUE!</v>
      </c>
      <c r="CR829" s="1" t="e">
        <f t="shared" si="305"/>
        <v>#VALUE!</v>
      </c>
      <c r="CS829" s="1" t="e">
        <f t="shared" si="305"/>
        <v>#VALUE!</v>
      </c>
      <c r="CT829" s="1" t="e">
        <f t="shared" si="305"/>
        <v>#VALUE!</v>
      </c>
      <c r="CU829" s="1" t="e">
        <f t="shared" si="305"/>
        <v>#VALUE!</v>
      </c>
      <c r="CV829" s="1" t="e">
        <f t="shared" si="305"/>
        <v>#VALUE!</v>
      </c>
      <c r="CW829" s="1" t="e">
        <f t="shared" si="305"/>
        <v>#VALUE!</v>
      </c>
      <c r="CX829" s="7" t="e">
        <f t="shared" si="305"/>
        <v>#VALUE!</v>
      </c>
    </row>
    <row r="830" spans="2:102" x14ac:dyDescent="0.25">
      <c r="B830" s="25">
        <v>80</v>
      </c>
      <c r="C830" s="29">
        <f t="shared" si="295"/>
        <v>346.60531704218926</v>
      </c>
      <c r="D830" s="1">
        <f t="shared" si="307"/>
        <v>256.23172860386842</v>
      </c>
      <c r="E830" s="1">
        <f t="shared" si="307"/>
        <v>149.81658384399788</v>
      </c>
      <c r="F830" s="1">
        <f t="shared" si="307"/>
        <v>87.596328104056212</v>
      </c>
      <c r="G830" s="1">
        <f t="shared" si="307"/>
        <v>51.216622878499464</v>
      </c>
      <c r="H830" s="1">
        <f t="shared" si="307"/>
        <v>5.7184914510788545</v>
      </c>
      <c r="I830" s="1">
        <f t="shared" si="307"/>
        <v>10.437507819979546</v>
      </c>
      <c r="J830" s="1">
        <f t="shared" si="307"/>
        <v>12.159423816640199</v>
      </c>
      <c r="K830" s="1">
        <f t="shared" si="307"/>
        <v>14.16541094690646</v>
      </c>
      <c r="L830" s="1">
        <f t="shared" si="307"/>
        <v>16.502333522701637</v>
      </c>
      <c r="M830" s="1">
        <f t="shared" si="307"/>
        <v>19.224787242410237</v>
      </c>
      <c r="N830" s="1">
        <f t="shared" si="307"/>
        <v>27.040820212943686</v>
      </c>
      <c r="O830" s="1">
        <f t="shared" si="307"/>
        <v>28.498856627717451</v>
      </c>
      <c r="P830" s="1">
        <f t="shared" si="307"/>
        <v>30.035510094814462</v>
      </c>
      <c r="Q830" s="1">
        <f t="shared" si="307"/>
        <v>31.655019629858966</v>
      </c>
      <c r="R830" s="1">
        <f t="shared" si="307"/>
        <v>33.361852815277885</v>
      </c>
      <c r="S830" s="1">
        <f t="shared" si="307"/>
        <v>26.752354895680806</v>
      </c>
      <c r="T830" s="1">
        <f t="shared" si="307"/>
        <v>26.063561812023018</v>
      </c>
      <c r="U830" s="1">
        <f t="shared" si="307"/>
        <v>25.392503062108471</v>
      </c>
      <c r="V830" s="1">
        <f t="shared" si="307"/>
        <v>24.738722041300086</v>
      </c>
      <c r="W830" s="1">
        <f t="shared" si="307"/>
        <v>24.101773901110409</v>
      </c>
      <c r="X830" s="1">
        <f t="shared" si="307"/>
        <v>32.402078243478144</v>
      </c>
      <c r="Y830" s="1">
        <f t="shared" si="307"/>
        <v>34.801405956041819</v>
      </c>
      <c r="Z830" s="1">
        <f t="shared" si="307"/>
        <v>37.378400443089163</v>
      </c>
      <c r="AA830" s="1">
        <f t="shared" si="307"/>
        <v>40.146217672647147</v>
      </c>
      <c r="AB830" s="1">
        <f t="shared" si="307"/>
        <v>43.118987793045676</v>
      </c>
      <c r="AC830" s="1">
        <f t="shared" si="307"/>
        <v>49.770944059829361</v>
      </c>
      <c r="AD830" s="1">
        <f t="shared" si="307"/>
        <v>52.640331366061652</v>
      </c>
      <c r="AE830" s="1">
        <f t="shared" si="307"/>
        <v>55.675144154565558</v>
      </c>
      <c r="AF830" s="1">
        <f t="shared" si="307"/>
        <v>58.884919508921129</v>
      </c>
      <c r="AG830" s="1">
        <f t="shared" si="307"/>
        <v>62.279744343060415</v>
      </c>
      <c r="AH830" s="1">
        <f t="shared" si="307"/>
        <v>43.424498708913255</v>
      </c>
      <c r="AI830" s="1">
        <f t="shared" si="307"/>
        <v>42.765078071110494</v>
      </c>
      <c r="AJ830" s="1">
        <f t="shared" si="307"/>
        <v>42.115671014780538</v>
      </c>
      <c r="AK830" s="1">
        <f t="shared" si="307"/>
        <v>41.476125479737327</v>
      </c>
      <c r="AL830" s="1">
        <f t="shared" si="307"/>
        <v>40.846291714884153</v>
      </c>
      <c r="AM830" s="1">
        <f t="shared" si="307"/>
        <v>24.481318385322094</v>
      </c>
      <c r="AN830" s="1">
        <f t="shared" si="307"/>
        <v>22.985634192245222</v>
      </c>
      <c r="AO830" s="1">
        <f t="shared" si="307"/>
        <v>21.581328699365411</v>
      </c>
      <c r="AP830" s="1">
        <f t="shared" si="307"/>
        <v>20.262819133046072</v>
      </c>
      <c r="AQ830" s="1">
        <f t="shared" si="307"/>
        <v>19.024863798691015</v>
      </c>
      <c r="AR830" s="1">
        <f t="shared" si="307"/>
        <v>10.744004678876614</v>
      </c>
      <c r="AS830" s="1">
        <f t="shared" si="307"/>
        <v>9.5912415742043535</v>
      </c>
      <c r="AT830" s="1">
        <f t="shared" si="307"/>
        <v>8.5621625885959141</v>
      </c>
      <c r="AU830" s="1">
        <f t="shared" si="307"/>
        <v>7.6434972061939179</v>
      </c>
      <c r="AV830" s="1">
        <f t="shared" si="307"/>
        <v>6.8233987526947617</v>
      </c>
      <c r="AW830" s="1">
        <f t="shared" si="307"/>
        <v>9.7519320498908098</v>
      </c>
      <c r="AX830" s="1">
        <f t="shared" si="307"/>
        <v>10.45696595345693</v>
      </c>
      <c r="AY830" s="1">
        <f t="shared" si="307"/>
        <v>11.212971580113852</v>
      </c>
      <c r="AZ830" s="1">
        <f t="shared" si="307"/>
        <v>12.02363402416751</v>
      </c>
      <c r="BA830" s="1">
        <f t="shared" si="307"/>
        <v>12.892904800568868</v>
      </c>
      <c r="BB830" s="1">
        <f t="shared" si="307"/>
        <v>13.168015166570319</v>
      </c>
      <c r="BC830" s="1">
        <f t="shared" si="307"/>
        <v>12.549593911109666</v>
      </c>
      <c r="BD830" s="1">
        <f t="shared" si="307"/>
        <v>11.960216124636322</v>
      </c>
      <c r="BE830" s="1">
        <f t="shared" si="307"/>
        <v>11.398517812844911</v>
      </c>
      <c r="BF830" s="1">
        <f t="shared" si="307"/>
        <v>10.863199039908134</v>
      </c>
      <c r="BG830" s="1">
        <f t="shared" si="307"/>
        <v>19.472379129059462</v>
      </c>
      <c r="BH830" s="1">
        <f t="shared" si="307"/>
        <v>21.396483683592656</v>
      </c>
      <c r="BI830" s="1">
        <f t="shared" si="307"/>
        <v>23.51071283466035</v>
      </c>
      <c r="BJ830" s="1">
        <f t="shared" si="307"/>
        <v>25.833853171086464</v>
      </c>
      <c r="BK830" s="1">
        <f t="shared" si="307"/>
        <v>28.386547621776568</v>
      </c>
      <c r="BL830" s="1">
        <f t="shared" si="307"/>
        <v>35.288214376248462</v>
      </c>
      <c r="BM830" s="1">
        <f t="shared" si="307"/>
        <v>37.583583911157255</v>
      </c>
      <c r="BN830" s="1">
        <f t="shared" si="307"/>
        <v>40.028258834028819</v>
      </c>
      <c r="BO830" s="1">
        <f t="shared" ref="BO830" si="308">BO196*(BO303*0.5+BO724)</f>
        <v>42.631950912533334</v>
      </c>
      <c r="BP830" s="1">
        <f t="shared" si="305"/>
        <v>45.40500362910317</v>
      </c>
      <c r="BQ830" s="1">
        <f t="shared" si="305"/>
        <v>90.629539767335118</v>
      </c>
      <c r="BR830" s="1">
        <f t="shared" si="305"/>
        <v>96.46818720399385</v>
      </c>
      <c r="BS830" s="1">
        <f t="shared" si="305"/>
        <v>102.68297880804943</v>
      </c>
      <c r="BT830" s="1">
        <f t="shared" si="305"/>
        <v>109.29814695640492</v>
      </c>
      <c r="BU830" s="1">
        <f t="shared" si="305"/>
        <v>116.33948514960606</v>
      </c>
      <c r="BV830" s="1">
        <f t="shared" si="305"/>
        <v>232.33043785665308</v>
      </c>
      <c r="BW830" s="1">
        <f t="shared" si="305"/>
        <v>242.06613823806191</v>
      </c>
      <c r="BX830" s="1">
        <f t="shared" si="305"/>
        <v>252.20980170315764</v>
      </c>
      <c r="BY830" s="1">
        <f t="shared" si="305"/>
        <v>262.7785231757581</v>
      </c>
      <c r="BZ830" s="1">
        <f t="shared" ref="BZ830:CX830" si="309">BZ196*(BZ303*0.5+BZ724)</f>
        <v>273.79011389818595</v>
      </c>
      <c r="CA830" s="1">
        <f t="shared" si="309"/>
        <v>948.9519892373994</v>
      </c>
      <c r="CB830" s="1">
        <f t="shared" si="309"/>
        <v>972.14389347695976</v>
      </c>
      <c r="CC830" s="1">
        <f t="shared" si="309"/>
        <v>995.90248031834892</v>
      </c>
      <c r="CD830" s="1">
        <f t="shared" si="309"/>
        <v>1020.2415936194627</v>
      </c>
      <c r="CE830" s="1">
        <f t="shared" si="309"/>
        <v>800.52157411834094</v>
      </c>
      <c r="CF830" s="1" t="e">
        <f t="shared" si="309"/>
        <v>#VALUE!</v>
      </c>
      <c r="CG830" s="1" t="e">
        <f t="shared" si="309"/>
        <v>#VALUE!</v>
      </c>
      <c r="CH830" s="1" t="e">
        <f t="shared" si="309"/>
        <v>#VALUE!</v>
      </c>
      <c r="CI830" s="1" t="e">
        <f t="shared" si="309"/>
        <v>#VALUE!</v>
      </c>
      <c r="CJ830" s="1" t="e">
        <f t="shared" si="309"/>
        <v>#VALUE!</v>
      </c>
      <c r="CK830" s="1" t="e">
        <f t="shared" si="309"/>
        <v>#VALUE!</v>
      </c>
      <c r="CL830" s="1" t="e">
        <f t="shared" si="309"/>
        <v>#VALUE!</v>
      </c>
      <c r="CM830" s="1" t="e">
        <f t="shared" si="309"/>
        <v>#VALUE!</v>
      </c>
      <c r="CN830" s="1" t="e">
        <f t="shared" si="309"/>
        <v>#VALUE!</v>
      </c>
      <c r="CO830" s="1" t="e">
        <f t="shared" si="309"/>
        <v>#VALUE!</v>
      </c>
      <c r="CP830" s="1" t="e">
        <f t="shared" si="309"/>
        <v>#VALUE!</v>
      </c>
      <c r="CQ830" s="1" t="e">
        <f t="shared" si="309"/>
        <v>#VALUE!</v>
      </c>
      <c r="CR830" s="1" t="e">
        <f t="shared" si="309"/>
        <v>#VALUE!</v>
      </c>
      <c r="CS830" s="1" t="e">
        <f t="shared" si="309"/>
        <v>#VALUE!</v>
      </c>
      <c r="CT830" s="1" t="e">
        <f t="shared" si="309"/>
        <v>#VALUE!</v>
      </c>
      <c r="CU830" s="1" t="e">
        <f t="shared" si="309"/>
        <v>#VALUE!</v>
      </c>
      <c r="CV830" s="1" t="e">
        <f t="shared" si="309"/>
        <v>#VALUE!</v>
      </c>
      <c r="CW830" s="1" t="e">
        <f t="shared" si="309"/>
        <v>#VALUE!</v>
      </c>
      <c r="CX830" s="7" t="e">
        <f t="shared" si="309"/>
        <v>#VALUE!</v>
      </c>
    </row>
    <row r="831" spans="2:102" x14ac:dyDescent="0.25">
      <c r="B831" s="25">
        <v>81</v>
      </c>
      <c r="C831" s="29">
        <f t="shared" si="295"/>
        <v>350.1456647782457</v>
      </c>
      <c r="D831" s="1">
        <f t="shared" ref="D831:BO834" si="310">D197*(D304*0.5+D725)</f>
        <v>238.23938761055885</v>
      </c>
      <c r="E831" s="1">
        <f t="shared" si="310"/>
        <v>176.12344873083481</v>
      </c>
      <c r="F831" s="1">
        <f t="shared" si="310"/>
        <v>102.97934215179983</v>
      </c>
      <c r="G831" s="1">
        <f t="shared" si="310"/>
        <v>60.211866673146986</v>
      </c>
      <c r="H831" s="1">
        <f t="shared" si="310"/>
        <v>6.722909816501641</v>
      </c>
      <c r="I831" s="1">
        <f t="shared" si="310"/>
        <v>5.4256240019406157</v>
      </c>
      <c r="J831" s="1">
        <f t="shared" si="310"/>
        <v>9.9029613532460274</v>
      </c>
      <c r="K831" s="1">
        <f t="shared" si="310"/>
        <v>11.536692557492083</v>
      </c>
      <c r="L831" s="1">
        <f t="shared" si="310"/>
        <v>13.439946941107957</v>
      </c>
      <c r="M831" s="1">
        <f t="shared" si="310"/>
        <v>15.657188822043768</v>
      </c>
      <c r="N831" s="1">
        <f t="shared" si="310"/>
        <v>18.240217974745782</v>
      </c>
      <c r="O831" s="1">
        <f t="shared" si="310"/>
        <v>25.655971440612483</v>
      </c>
      <c r="P831" s="1">
        <f t="shared" si="310"/>
        <v>27.039344586380679</v>
      </c>
      <c r="Q831" s="1">
        <f t="shared" si="310"/>
        <v>28.497309361918944</v>
      </c>
      <c r="R831" s="1">
        <f t="shared" si="310"/>
        <v>30.033887754848649</v>
      </c>
      <c r="S831" s="1">
        <f t="shared" si="310"/>
        <v>31.65331861867686</v>
      </c>
      <c r="T831" s="1">
        <f t="shared" si="310"/>
        <v>25.382316117486166</v>
      </c>
      <c r="U831" s="1">
        <f t="shared" si="310"/>
        <v>24.728805642269108</v>
      </c>
      <c r="V831" s="1">
        <f t="shared" si="310"/>
        <v>24.092120869738274</v>
      </c>
      <c r="W831" s="1">
        <f t="shared" si="310"/>
        <v>23.471828595131761</v>
      </c>
      <c r="X831" s="1">
        <f t="shared" si="310"/>
        <v>22.86750676722399</v>
      </c>
      <c r="Y831" s="1">
        <f t="shared" si="310"/>
        <v>30.742755018989307</v>
      </c>
      <c r="Z831" s="1">
        <f t="shared" si="310"/>
        <v>33.019220548125368</v>
      </c>
      <c r="AA831" s="1">
        <f t="shared" si="310"/>
        <v>35.46425570108989</v>
      </c>
      <c r="AB831" s="1">
        <f t="shared" si="310"/>
        <v>38.090342860819391</v>
      </c>
      <c r="AC831" s="1">
        <f t="shared" si="310"/>
        <v>40.910888715949362</v>
      </c>
      <c r="AD831" s="1">
        <f t="shared" si="310"/>
        <v>47.222211584444516</v>
      </c>
      <c r="AE831" s="1">
        <f t="shared" si="310"/>
        <v>49.944669818087853</v>
      </c>
      <c r="AF831" s="1">
        <f t="shared" si="310"/>
        <v>52.82408338323394</v>
      </c>
      <c r="AG831" s="1">
        <f t="shared" si="310"/>
        <v>55.869501077248181</v>
      </c>
      <c r="AH831" s="1">
        <f t="shared" si="310"/>
        <v>59.090493379189823</v>
      </c>
      <c r="AI831" s="1">
        <f t="shared" si="310"/>
        <v>41.200805087241513</v>
      </c>
      <c r="AJ831" s="1">
        <f t="shared" si="310"/>
        <v>40.575161004388598</v>
      </c>
      <c r="AK831" s="1">
        <f t="shared" si="310"/>
        <v>39.959017459031749</v>
      </c>
      <c r="AL831" s="1">
        <f t="shared" si="310"/>
        <v>39.352230183769493</v>
      </c>
      <c r="AM831" s="1">
        <f t="shared" si="310"/>
        <v>38.754657101923321</v>
      </c>
      <c r="AN831" s="1">
        <f t="shared" si="310"/>
        <v>23.227696412179586</v>
      </c>
      <c r="AO831" s="1">
        <f t="shared" si="310"/>
        <v>21.80860592547058</v>
      </c>
      <c r="AP831" s="1">
        <f t="shared" si="310"/>
        <v>20.476214422571552</v>
      </c>
      <c r="AQ831" s="1">
        <f t="shared" si="310"/>
        <v>19.225225050770668</v>
      </c>
      <c r="AR831" s="1">
        <f t="shared" si="310"/>
        <v>18.050664567225244</v>
      </c>
      <c r="AS831" s="1">
        <f t="shared" si="310"/>
        <v>10.193841957364338</v>
      </c>
      <c r="AT831" s="1">
        <f t="shared" si="310"/>
        <v>9.1001092198834979</v>
      </c>
      <c r="AU831" s="1">
        <f t="shared" si="310"/>
        <v>8.1237268677644749</v>
      </c>
      <c r="AV831" s="1">
        <f t="shared" si="310"/>
        <v>7.252103970651345</v>
      </c>
      <c r="AW831" s="1">
        <f t="shared" si="310"/>
        <v>6.4740005228077964</v>
      </c>
      <c r="AX831" s="1">
        <f t="shared" si="310"/>
        <v>9.2525770851161937</v>
      </c>
      <c r="AY831" s="1">
        <f t="shared" si="310"/>
        <v>9.9215107336664765</v>
      </c>
      <c r="AZ831" s="1">
        <f t="shared" si="310"/>
        <v>10.638806281813276</v>
      </c>
      <c r="BA831" s="1">
        <f t="shared" si="310"/>
        <v>11.407960149899271</v>
      </c>
      <c r="BB831" s="1">
        <f t="shared" si="310"/>
        <v>12.232721538962398</v>
      </c>
      <c r="BC831" s="1">
        <f t="shared" si="310"/>
        <v>12.493745801765872</v>
      </c>
      <c r="BD831" s="1">
        <f t="shared" si="310"/>
        <v>11.906991782491895</v>
      </c>
      <c r="BE831" s="1">
        <f t="shared" si="310"/>
        <v>11.347793972266775</v>
      </c>
      <c r="BF831" s="1">
        <f t="shared" si="310"/>
        <v>10.8148582263305</v>
      </c>
      <c r="BG831" s="1">
        <f t="shared" si="310"/>
        <v>10.306951177899291</v>
      </c>
      <c r="BH831" s="1">
        <f t="shared" si="310"/>
        <v>18.47530291524674</v>
      </c>
      <c r="BI831" s="1">
        <f t="shared" si="310"/>
        <v>20.300887609534691</v>
      </c>
      <c r="BJ831" s="1">
        <f t="shared" si="310"/>
        <v>22.30686227594645</v>
      </c>
      <c r="BK831" s="1">
        <f t="shared" si="310"/>
        <v>24.511051637260277</v>
      </c>
      <c r="BL831" s="1">
        <f t="shared" si="310"/>
        <v>26.933041715560861</v>
      </c>
      <c r="BM831" s="1">
        <f t="shared" si="310"/>
        <v>33.481323187687089</v>
      </c>
      <c r="BN831" s="1">
        <f t="shared" si="310"/>
        <v>35.659169497778727</v>
      </c>
      <c r="BO831" s="1">
        <f t="shared" si="310"/>
        <v>37.978677290307225</v>
      </c>
      <c r="BP831" s="1">
        <f t="shared" ref="BP831:CX838" si="311">BP197*(BP304*0.5+BP725)</f>
        <v>40.449061160747448</v>
      </c>
      <c r="BQ831" s="1">
        <f t="shared" si="311"/>
        <v>43.08013508244472</v>
      </c>
      <c r="BR831" s="1">
        <f t="shared" si="311"/>
        <v>85.989093811255103</v>
      </c>
      <c r="BS831" s="1">
        <f t="shared" si="311"/>
        <v>91.528842690055441</v>
      </c>
      <c r="BT831" s="1">
        <f t="shared" si="311"/>
        <v>97.425483226160736</v>
      </c>
      <c r="BU831" s="1">
        <f t="shared" si="311"/>
        <v>103.7020077146619</v>
      </c>
      <c r="BV831" s="1">
        <f t="shared" si="311"/>
        <v>110.38288969894558</v>
      </c>
      <c r="BW831" s="1">
        <f t="shared" si="311"/>
        <v>220.43471808544871</v>
      </c>
      <c r="BX831" s="1">
        <f t="shared" si="311"/>
        <v>229.67154448325081</v>
      </c>
      <c r="BY831" s="1">
        <f t="shared" si="311"/>
        <v>239.29541305764238</v>
      </c>
      <c r="BZ831" s="1">
        <f t="shared" si="311"/>
        <v>249.32254140888205</v>
      </c>
      <c r="CA831" s="1">
        <f t="shared" si="311"/>
        <v>259.76982666581705</v>
      </c>
      <c r="CB831" s="1">
        <f t="shared" si="311"/>
        <v>900.35477836980726</v>
      </c>
      <c r="CC831" s="1">
        <f t="shared" si="311"/>
        <v>922.35578912647622</v>
      </c>
      <c r="CD831" s="1">
        <f t="shared" si="311"/>
        <v>944.89430755424644</v>
      </c>
      <c r="CE831" s="1">
        <f t="shared" si="311"/>
        <v>967.98346297157173</v>
      </c>
      <c r="CF831" s="1">
        <f t="shared" si="311"/>
        <v>759.52781244029245</v>
      </c>
      <c r="CG831" s="1" t="e">
        <f t="shared" si="311"/>
        <v>#VALUE!</v>
      </c>
      <c r="CH831" s="1" t="e">
        <f t="shared" si="311"/>
        <v>#VALUE!</v>
      </c>
      <c r="CI831" s="1" t="e">
        <f t="shared" si="311"/>
        <v>#VALUE!</v>
      </c>
      <c r="CJ831" s="1" t="e">
        <f t="shared" si="311"/>
        <v>#VALUE!</v>
      </c>
      <c r="CK831" s="1" t="e">
        <f t="shared" si="311"/>
        <v>#VALUE!</v>
      </c>
      <c r="CL831" s="1" t="e">
        <f t="shared" si="311"/>
        <v>#VALUE!</v>
      </c>
      <c r="CM831" s="1" t="e">
        <f t="shared" si="311"/>
        <v>#VALUE!</v>
      </c>
      <c r="CN831" s="1" t="e">
        <f t="shared" si="311"/>
        <v>#VALUE!</v>
      </c>
      <c r="CO831" s="1" t="e">
        <f t="shared" si="311"/>
        <v>#VALUE!</v>
      </c>
      <c r="CP831" s="1" t="e">
        <f t="shared" si="311"/>
        <v>#VALUE!</v>
      </c>
      <c r="CQ831" s="1" t="e">
        <f t="shared" si="311"/>
        <v>#VALUE!</v>
      </c>
      <c r="CR831" s="1" t="e">
        <f t="shared" si="311"/>
        <v>#VALUE!</v>
      </c>
      <c r="CS831" s="1" t="e">
        <f t="shared" si="311"/>
        <v>#VALUE!</v>
      </c>
      <c r="CT831" s="1" t="e">
        <f t="shared" si="311"/>
        <v>#VALUE!</v>
      </c>
      <c r="CU831" s="1" t="e">
        <f t="shared" si="311"/>
        <v>#VALUE!</v>
      </c>
      <c r="CV831" s="1" t="e">
        <f t="shared" si="311"/>
        <v>#VALUE!</v>
      </c>
      <c r="CW831" s="1" t="e">
        <f t="shared" si="311"/>
        <v>#VALUE!</v>
      </c>
      <c r="CX831" s="7" t="e">
        <f t="shared" si="311"/>
        <v>#VALUE!</v>
      </c>
    </row>
    <row r="832" spans="2:102" x14ac:dyDescent="0.25">
      <c r="B832" s="25">
        <v>82</v>
      </c>
      <c r="C832" s="29">
        <f t="shared" si="295"/>
        <v>353.68601251430215</v>
      </c>
      <c r="D832" s="1">
        <f t="shared" si="310"/>
        <v>240.650598229297</v>
      </c>
      <c r="E832" s="1">
        <f t="shared" si="310"/>
        <v>163.74030671451732</v>
      </c>
      <c r="F832" s="1">
        <f t="shared" si="310"/>
        <v>121.05006861328849</v>
      </c>
      <c r="G832" s="1">
        <f t="shared" si="310"/>
        <v>70.77890065758956</v>
      </c>
      <c r="H832" s="1">
        <f t="shared" si="310"/>
        <v>7.9028468411997421</v>
      </c>
      <c r="I832" s="1">
        <f t="shared" si="310"/>
        <v>6.377908462289211</v>
      </c>
      <c r="J832" s="1">
        <f t="shared" si="310"/>
        <v>5.1472218927684672</v>
      </c>
      <c r="K832" s="1">
        <f t="shared" si="310"/>
        <v>9.3948171748463327</v>
      </c>
      <c r="L832" s="1">
        <f t="shared" si="310"/>
        <v>10.94471910330242</v>
      </c>
      <c r="M832" s="1">
        <f t="shared" si="310"/>
        <v>12.750314775095859</v>
      </c>
      <c r="N832" s="1">
        <f t="shared" si="310"/>
        <v>14.853787046273416</v>
      </c>
      <c r="O832" s="1">
        <f t="shared" si="310"/>
        <v>17.30427785333838</v>
      </c>
      <c r="P832" s="1">
        <f t="shared" si="310"/>
        <v>24.339521617974796</v>
      </c>
      <c r="Q832" s="1">
        <f t="shared" si="310"/>
        <v>25.651918636383215</v>
      </c>
      <c r="R832" s="1">
        <f t="shared" si="310"/>
        <v>27.035080622445864</v>
      </c>
      <c r="S832" s="1">
        <f t="shared" si="310"/>
        <v>28.492823250229026</v>
      </c>
      <c r="T832" s="1">
        <f t="shared" si="310"/>
        <v>30.029167936344216</v>
      </c>
      <c r="U832" s="1">
        <f t="shared" si="310"/>
        <v>24.079942151227044</v>
      </c>
      <c r="V832" s="1">
        <f t="shared" si="310"/>
        <v>23.459971118517032</v>
      </c>
      <c r="W832" s="1">
        <f t="shared" si="310"/>
        <v>22.855962064345409</v>
      </c>
      <c r="X832" s="1">
        <f t="shared" si="310"/>
        <v>22.267504026950991</v>
      </c>
      <c r="Y832" s="1">
        <f t="shared" si="310"/>
        <v>21.694196625298659</v>
      </c>
      <c r="Z832" s="1">
        <f t="shared" si="310"/>
        <v>29.165380553000578</v>
      </c>
      <c r="AA832" s="1">
        <f t="shared" si="310"/>
        <v>31.325051072541072</v>
      </c>
      <c r="AB832" s="1">
        <f t="shared" si="310"/>
        <v>33.644643255563139</v>
      </c>
      <c r="AC832" s="1">
        <f t="shared" si="310"/>
        <v>36.135999156233254</v>
      </c>
      <c r="AD832" s="1">
        <f t="shared" si="310"/>
        <v>38.811837721981973</v>
      </c>
      <c r="AE832" s="1">
        <f t="shared" si="310"/>
        <v>44.799348853835177</v>
      </c>
      <c r="AF832" s="1">
        <f t="shared" si="310"/>
        <v>47.382133411431674</v>
      </c>
      <c r="AG832" s="1">
        <f t="shared" si="310"/>
        <v>50.113821365943181</v>
      </c>
      <c r="AH832" s="1">
        <f t="shared" si="310"/>
        <v>53.002997335366771</v>
      </c>
      <c r="AI832" s="1">
        <f t="shared" si="310"/>
        <v>56.058740860302215</v>
      </c>
      <c r="AJ832" s="1">
        <f t="shared" si="310"/>
        <v>39.086926039015502</v>
      </c>
      <c r="AK832" s="1">
        <f t="shared" si="310"/>
        <v>38.493389860388923</v>
      </c>
      <c r="AL832" s="1">
        <f t="shared" si="310"/>
        <v>37.9088665306042</v>
      </c>
      <c r="AM832" s="1">
        <f t="shared" si="310"/>
        <v>37.333219189769622</v>
      </c>
      <c r="AN832" s="1">
        <f t="shared" si="310"/>
        <v>36.766313056203508</v>
      </c>
      <c r="AO832" s="1">
        <f t="shared" si="310"/>
        <v>22.035981387721925</v>
      </c>
      <c r="AP832" s="1">
        <f t="shared" si="310"/>
        <v>20.689701948062922</v>
      </c>
      <c r="AQ832" s="1">
        <f t="shared" si="310"/>
        <v>19.425672905122109</v>
      </c>
      <c r="AR832" s="1">
        <f t="shared" si="310"/>
        <v>18.238869204576307</v>
      </c>
      <c r="AS832" s="1">
        <f t="shared" si="310"/>
        <v>17.124572795719398</v>
      </c>
      <c r="AT832" s="1">
        <f t="shared" si="310"/>
        <v>9.6708470041275572</v>
      </c>
      <c r="AU832" s="1">
        <f t="shared" si="310"/>
        <v>8.6332295329024706</v>
      </c>
      <c r="AV832" s="1">
        <f t="shared" si="310"/>
        <v>7.7069415035923123</v>
      </c>
      <c r="AW832" s="1">
        <f t="shared" si="310"/>
        <v>6.8800380089574134</v>
      </c>
      <c r="AX832" s="1">
        <f t="shared" si="310"/>
        <v>6.141855750686517</v>
      </c>
      <c r="AY832" s="1">
        <f t="shared" si="310"/>
        <v>8.7778804125679208</v>
      </c>
      <c r="AZ832" s="1">
        <f t="shared" si="310"/>
        <v>9.412496336196817</v>
      </c>
      <c r="BA832" s="1">
        <f t="shared" si="310"/>
        <v>10.092993193723983</v>
      </c>
      <c r="BB832" s="1">
        <f t="shared" si="310"/>
        <v>10.822688046563766</v>
      </c>
      <c r="BC832" s="1">
        <f t="shared" si="310"/>
        <v>11.605137770252677</v>
      </c>
      <c r="BD832" s="1">
        <f t="shared" si="310"/>
        <v>11.852771424024935</v>
      </c>
      <c r="BE832" s="1">
        <f t="shared" si="310"/>
        <v>11.296120866490837</v>
      </c>
      <c r="BF832" s="1">
        <f t="shared" si="310"/>
        <v>10.765612704270623</v>
      </c>
      <c r="BG832" s="1">
        <f t="shared" si="310"/>
        <v>10.260019192582741</v>
      </c>
      <c r="BH832" s="1">
        <f t="shared" si="310"/>
        <v>9.7781702461368916</v>
      </c>
      <c r="BI832" s="1">
        <f t="shared" si="310"/>
        <v>17.527461056318444</v>
      </c>
      <c r="BJ832" s="1">
        <f t="shared" si="310"/>
        <v>19.259390442268248</v>
      </c>
      <c r="BK832" s="1">
        <f t="shared" si="310"/>
        <v>21.162455813156587</v>
      </c>
      <c r="BL832" s="1">
        <f t="shared" si="310"/>
        <v>23.253567514597343</v>
      </c>
      <c r="BM832" s="1">
        <f t="shared" si="310"/>
        <v>25.551306842826712</v>
      </c>
      <c r="BN832" s="1">
        <f t="shared" si="310"/>
        <v>31.763651872786955</v>
      </c>
      <c r="BO832" s="1">
        <f t="shared" si="310"/>
        <v>33.829777356226963</v>
      </c>
      <c r="BP832" s="1">
        <f t="shared" si="311"/>
        <v>36.030297774363866</v>
      </c>
      <c r="BQ832" s="1">
        <f t="shared" si="311"/>
        <v>38.373955091856182</v>
      </c>
      <c r="BR832" s="1">
        <f t="shared" si="311"/>
        <v>40.870059910384597</v>
      </c>
      <c r="BS832" s="1">
        <f t="shared" si="311"/>
        <v>81.57777217504551</v>
      </c>
      <c r="BT832" s="1">
        <f t="shared" si="311"/>
        <v>86.833376856239198</v>
      </c>
      <c r="BU832" s="1">
        <f t="shared" si="311"/>
        <v>92.427570783349182</v>
      </c>
      <c r="BV832" s="1">
        <f t="shared" si="311"/>
        <v>98.382167350603908</v>
      </c>
      <c r="BW832" s="1">
        <f t="shared" si="311"/>
        <v>104.72038526487741</v>
      </c>
      <c r="BX832" s="1">
        <f t="shared" si="311"/>
        <v>209.12634480894354</v>
      </c>
      <c r="BY832" s="1">
        <f t="shared" si="311"/>
        <v>217.88895710559206</v>
      </c>
      <c r="BZ832" s="1">
        <f t="shared" si="311"/>
        <v>227.01872598489516</v>
      </c>
      <c r="CA832" s="1">
        <f t="shared" si="311"/>
        <v>236.53103518825966</v>
      </c>
      <c r="CB832" s="1">
        <f t="shared" si="311"/>
        <v>246.44191302044408</v>
      </c>
      <c r="CC832" s="1">
        <f t="shared" si="311"/>
        <v>854.1577036979354</v>
      </c>
      <c r="CD832" s="1">
        <f t="shared" si="311"/>
        <v>875.02686895991633</v>
      </c>
      <c r="CE832" s="1">
        <f t="shared" si="311"/>
        <v>896.40581902846384</v>
      </c>
      <c r="CF832" s="1">
        <f t="shared" si="311"/>
        <v>918.30700437593805</v>
      </c>
      <c r="CG832" s="1">
        <f t="shared" si="311"/>
        <v>720.55851231388476</v>
      </c>
      <c r="CH832" s="1" t="e">
        <f t="shared" si="311"/>
        <v>#VALUE!</v>
      </c>
      <c r="CI832" s="1" t="e">
        <f t="shared" si="311"/>
        <v>#VALUE!</v>
      </c>
      <c r="CJ832" s="1" t="e">
        <f t="shared" si="311"/>
        <v>#VALUE!</v>
      </c>
      <c r="CK832" s="1" t="e">
        <f t="shared" si="311"/>
        <v>#VALUE!</v>
      </c>
      <c r="CL832" s="1" t="e">
        <f t="shared" si="311"/>
        <v>#VALUE!</v>
      </c>
      <c r="CM832" s="1" t="e">
        <f t="shared" si="311"/>
        <v>#VALUE!</v>
      </c>
      <c r="CN832" s="1" t="e">
        <f t="shared" si="311"/>
        <v>#VALUE!</v>
      </c>
      <c r="CO832" s="1" t="e">
        <f t="shared" si="311"/>
        <v>#VALUE!</v>
      </c>
      <c r="CP832" s="1" t="e">
        <f t="shared" si="311"/>
        <v>#VALUE!</v>
      </c>
      <c r="CQ832" s="1" t="e">
        <f t="shared" si="311"/>
        <v>#VALUE!</v>
      </c>
      <c r="CR832" s="1" t="e">
        <f t="shared" si="311"/>
        <v>#VALUE!</v>
      </c>
      <c r="CS832" s="1" t="e">
        <f t="shared" si="311"/>
        <v>#VALUE!</v>
      </c>
      <c r="CT832" s="1" t="e">
        <f t="shared" si="311"/>
        <v>#VALUE!</v>
      </c>
      <c r="CU832" s="1" t="e">
        <f t="shared" si="311"/>
        <v>#VALUE!</v>
      </c>
      <c r="CV832" s="1" t="e">
        <f t="shared" si="311"/>
        <v>#VALUE!</v>
      </c>
      <c r="CW832" s="1" t="e">
        <f t="shared" si="311"/>
        <v>#VALUE!</v>
      </c>
      <c r="CX832" s="7" t="e">
        <f t="shared" si="311"/>
        <v>#VALUE!</v>
      </c>
    </row>
    <row r="833" spans="2:102" x14ac:dyDescent="0.25">
      <c r="B833" s="25">
        <v>83</v>
      </c>
      <c r="C833" s="29">
        <f t="shared" si="295"/>
        <v>357.22636025035865</v>
      </c>
      <c r="D833" s="1">
        <f t="shared" si="310"/>
        <v>243.06180884803516</v>
      </c>
      <c r="E833" s="1">
        <f t="shared" si="310"/>
        <v>165.38250038625864</v>
      </c>
      <c r="F833" s="1">
        <f t="shared" si="310"/>
        <v>112.52835809884186</v>
      </c>
      <c r="G833" s="1">
        <f t="shared" si="310"/>
        <v>83.191152588790771</v>
      </c>
      <c r="H833" s="1">
        <f t="shared" si="310"/>
        <v>9.2888373163249121</v>
      </c>
      <c r="I833" s="1">
        <f t="shared" si="310"/>
        <v>7.4964963410162406</v>
      </c>
      <c r="J833" s="1">
        <f t="shared" si="310"/>
        <v>6.0499976310285017</v>
      </c>
      <c r="K833" s="1">
        <f t="shared" si="310"/>
        <v>4.8826092594201969</v>
      </c>
      <c r="L833" s="1">
        <f t="shared" si="310"/>
        <v>8.9118416970886472</v>
      </c>
      <c r="M833" s="1">
        <f t="shared" si="310"/>
        <v>10.382066372256491</v>
      </c>
      <c r="N833" s="1">
        <f t="shared" si="310"/>
        <v>12.094840304295849</v>
      </c>
      <c r="O833" s="1">
        <f t="shared" si="310"/>
        <v>14.090177881897336</v>
      </c>
      <c r="P833" s="1">
        <f t="shared" si="310"/>
        <v>16.414694838617187</v>
      </c>
      <c r="Q833" s="1">
        <f t="shared" si="310"/>
        <v>23.088275064177335</v>
      </c>
      <c r="R833" s="1">
        <f t="shared" si="310"/>
        <v>24.333210870133957</v>
      </c>
      <c r="S833" s="1">
        <f t="shared" si="310"/>
        <v>25.645274460157264</v>
      </c>
      <c r="T833" s="1">
        <f t="shared" si="310"/>
        <v>27.028085408972135</v>
      </c>
      <c r="U833" s="1">
        <f t="shared" si="310"/>
        <v>28.485458461125049</v>
      </c>
      <c r="V833" s="1">
        <f t="shared" si="310"/>
        <v>22.842071815309762</v>
      </c>
      <c r="W833" s="1">
        <f t="shared" si="310"/>
        <v>22.253978541405754</v>
      </c>
      <c r="X833" s="1">
        <f t="shared" si="310"/>
        <v>21.681026328536827</v>
      </c>
      <c r="Y833" s="1">
        <f t="shared" si="310"/>
        <v>21.122825355203801</v>
      </c>
      <c r="Z833" s="1">
        <f t="shared" si="310"/>
        <v>20.57899583623076</v>
      </c>
      <c r="AA833" s="1">
        <f t="shared" si="310"/>
        <v>27.66612660673179</v>
      </c>
      <c r="AB833" s="1">
        <f t="shared" si="310"/>
        <v>29.714785907558277</v>
      </c>
      <c r="AC833" s="1">
        <f t="shared" si="310"/>
        <v>31.915147124594007</v>
      </c>
      <c r="AD833" s="1">
        <f t="shared" si="310"/>
        <v>34.27844368673113</v>
      </c>
      <c r="AE833" s="1">
        <f t="shared" si="310"/>
        <v>36.816740850912957</v>
      </c>
      <c r="AF833" s="1">
        <f t="shared" si="310"/>
        <v>42.496476169707947</v>
      </c>
      <c r="AG833" s="1">
        <f t="shared" si="310"/>
        <v>44.946503584397682</v>
      </c>
      <c r="AH833" s="1">
        <f t="shared" si="310"/>
        <v>47.537781147963535</v>
      </c>
      <c r="AI833" s="1">
        <f t="shared" si="310"/>
        <v>50.278452280333326</v>
      </c>
      <c r="AJ833" s="1">
        <f t="shared" si="310"/>
        <v>53.177129889647034</v>
      </c>
      <c r="AK833" s="1">
        <f t="shared" si="310"/>
        <v>37.077732073148759</v>
      </c>
      <c r="AL833" s="1">
        <f t="shared" si="310"/>
        <v>36.51471313907534</v>
      </c>
      <c r="AM833" s="1">
        <f t="shared" si="310"/>
        <v>35.96024353471018</v>
      </c>
      <c r="AN833" s="1">
        <f t="shared" si="310"/>
        <v>35.414193440425016</v>
      </c>
      <c r="AO833" s="1">
        <f t="shared" si="310"/>
        <v>34.876435007869446</v>
      </c>
      <c r="AP833" s="1">
        <f t="shared" si="310"/>
        <v>20.903281739628532</v>
      </c>
      <c r="AQ833" s="1">
        <f t="shared" si="310"/>
        <v>19.626207390014493</v>
      </c>
      <c r="AR833" s="1">
        <f t="shared" si="310"/>
        <v>18.42715518114862</v>
      </c>
      <c r="AS833" s="1">
        <f t="shared" si="310"/>
        <v>17.301358394429826</v>
      </c>
      <c r="AT833" s="1">
        <f t="shared" si="310"/>
        <v>16.244341531217888</v>
      </c>
      <c r="AU833" s="1">
        <f t="shared" si="310"/>
        <v>9.1737509040793093</v>
      </c>
      <c r="AV833" s="1">
        <f t="shared" si="310"/>
        <v>8.1894697604453235</v>
      </c>
      <c r="AW833" s="1">
        <f t="shared" si="310"/>
        <v>7.3107952944992673</v>
      </c>
      <c r="AX833" s="1">
        <f t="shared" si="310"/>
        <v>6.5263966275850418</v>
      </c>
      <c r="AY833" s="1">
        <f t="shared" si="310"/>
        <v>5.8261586072863532</v>
      </c>
      <c r="AZ833" s="1">
        <f t="shared" si="310"/>
        <v>8.3266903654660496</v>
      </c>
      <c r="BA833" s="1">
        <f t="shared" si="310"/>
        <v>8.9286878494333912</v>
      </c>
      <c r="BB833" s="1">
        <f t="shared" si="310"/>
        <v>9.5742081422908303</v>
      </c>
      <c r="BC833" s="1">
        <f t="shared" si="310"/>
        <v>10.2663978266305</v>
      </c>
      <c r="BD833" s="1">
        <f t="shared" si="310"/>
        <v>11.008630974533038</v>
      </c>
      <c r="BE833" s="1">
        <f t="shared" si="310"/>
        <v>11.243537036479784</v>
      </c>
      <c r="BF833" s="1">
        <f t="shared" si="310"/>
        <v>10.715499205193684</v>
      </c>
      <c r="BG833" s="1">
        <f t="shared" si="310"/>
        <v>10.212259971015232</v>
      </c>
      <c r="BH833" s="1">
        <f t="shared" si="310"/>
        <v>9.7326547007149919</v>
      </c>
      <c r="BI833" s="1">
        <f t="shared" si="310"/>
        <v>9.2755734565173977</v>
      </c>
      <c r="BJ833" s="1">
        <f t="shared" si="310"/>
        <v>16.626554176033448</v>
      </c>
      <c r="BK833" s="1">
        <f t="shared" si="310"/>
        <v>18.269465635468222</v>
      </c>
      <c r="BL833" s="1">
        <f t="shared" si="310"/>
        <v>20.07471728629876</v>
      </c>
      <c r="BM833" s="1">
        <f t="shared" si="310"/>
        <v>22.058350368511118</v>
      </c>
      <c r="BN833" s="1">
        <f t="shared" si="310"/>
        <v>24.237991197055244</v>
      </c>
      <c r="BO833" s="1">
        <f t="shared" si="310"/>
        <v>30.131033783157502</v>
      </c>
      <c r="BP833" s="1">
        <f t="shared" si="311"/>
        <v>32.090969906796474</v>
      </c>
      <c r="BQ833" s="1">
        <f t="shared" si="311"/>
        <v>34.17839415820373</v>
      </c>
      <c r="BR833" s="1">
        <f t="shared" si="311"/>
        <v>36.401599267079426</v>
      </c>
      <c r="BS833" s="1">
        <f t="shared" si="311"/>
        <v>38.769417380853874</v>
      </c>
      <c r="BT833" s="1">
        <f t="shared" si="311"/>
        <v>77.384875264780547</v>
      </c>
      <c r="BU833" s="1">
        <f t="shared" si="311"/>
        <v>82.370401405966717</v>
      </c>
      <c r="BV833" s="1">
        <f t="shared" si="311"/>
        <v>87.677120150687145</v>
      </c>
      <c r="BW833" s="1">
        <f t="shared" si="311"/>
        <v>93.325724319897844</v>
      </c>
      <c r="BX833" s="1">
        <f t="shared" si="311"/>
        <v>99.338239867588726</v>
      </c>
      <c r="BY833" s="1">
        <f t="shared" si="311"/>
        <v>198.37789105089226</v>
      </c>
      <c r="BZ833" s="1">
        <f t="shared" si="311"/>
        <v>206.68979548611284</v>
      </c>
      <c r="CA833" s="1">
        <f t="shared" si="311"/>
        <v>215.34995770131044</v>
      </c>
      <c r="CB833" s="1">
        <f t="shared" si="311"/>
        <v>224.37296900305481</v>
      </c>
      <c r="CC833" s="1">
        <f t="shared" si="311"/>
        <v>233.77403203488916</v>
      </c>
      <c r="CD833" s="1">
        <f t="shared" si="311"/>
        <v>810.24863733044208</v>
      </c>
      <c r="CE833" s="1">
        <f t="shared" si="311"/>
        <v>830.04222913701096</v>
      </c>
      <c r="CF833" s="1">
        <f t="shared" si="311"/>
        <v>850.31926627750374</v>
      </c>
      <c r="CG833" s="1">
        <f t="shared" si="311"/>
        <v>871.09155437378695</v>
      </c>
      <c r="CH833" s="1">
        <f t="shared" si="311"/>
        <v>683.51910781981826</v>
      </c>
      <c r="CI833" s="1" t="e">
        <f t="shared" si="311"/>
        <v>#VALUE!</v>
      </c>
      <c r="CJ833" s="1" t="e">
        <f t="shared" si="311"/>
        <v>#VALUE!</v>
      </c>
      <c r="CK833" s="1" t="e">
        <f t="shared" si="311"/>
        <v>#VALUE!</v>
      </c>
      <c r="CL833" s="1" t="e">
        <f t="shared" si="311"/>
        <v>#VALUE!</v>
      </c>
      <c r="CM833" s="1" t="e">
        <f t="shared" si="311"/>
        <v>#VALUE!</v>
      </c>
      <c r="CN833" s="1" t="e">
        <f t="shared" si="311"/>
        <v>#VALUE!</v>
      </c>
      <c r="CO833" s="1" t="e">
        <f t="shared" si="311"/>
        <v>#VALUE!</v>
      </c>
      <c r="CP833" s="1" t="e">
        <f t="shared" si="311"/>
        <v>#VALUE!</v>
      </c>
      <c r="CQ833" s="1" t="e">
        <f t="shared" si="311"/>
        <v>#VALUE!</v>
      </c>
      <c r="CR833" s="1" t="e">
        <f t="shared" si="311"/>
        <v>#VALUE!</v>
      </c>
      <c r="CS833" s="1" t="e">
        <f t="shared" si="311"/>
        <v>#VALUE!</v>
      </c>
      <c r="CT833" s="1" t="e">
        <f t="shared" si="311"/>
        <v>#VALUE!</v>
      </c>
      <c r="CU833" s="1" t="e">
        <f t="shared" si="311"/>
        <v>#VALUE!</v>
      </c>
      <c r="CV833" s="1" t="e">
        <f t="shared" si="311"/>
        <v>#VALUE!</v>
      </c>
      <c r="CW833" s="1" t="e">
        <f t="shared" si="311"/>
        <v>#VALUE!</v>
      </c>
      <c r="CX833" s="7" t="e">
        <f t="shared" si="311"/>
        <v>#VALUE!</v>
      </c>
    </row>
    <row r="834" spans="2:102" x14ac:dyDescent="0.25">
      <c r="B834" s="25">
        <v>84</v>
      </c>
      <c r="C834" s="29">
        <f t="shared" si="295"/>
        <v>360.7667079864151</v>
      </c>
      <c r="D834" s="1">
        <f t="shared" si="310"/>
        <v>245.47301946677331</v>
      </c>
      <c r="E834" s="1">
        <f t="shared" si="310"/>
        <v>167.02469405799994</v>
      </c>
      <c r="F834" s="1">
        <f t="shared" si="310"/>
        <v>113.64680044251342</v>
      </c>
      <c r="G834" s="1">
        <f t="shared" si="310"/>
        <v>77.327389518966953</v>
      </c>
      <c r="H834" s="1">
        <f t="shared" si="310"/>
        <v>10.916707362231065</v>
      </c>
      <c r="I834" s="1">
        <f t="shared" si="310"/>
        <v>8.8103032787150717</v>
      </c>
      <c r="J834" s="1">
        <f t="shared" si="310"/>
        <v>7.1103330744493309</v>
      </c>
      <c r="K834" s="1">
        <f t="shared" si="310"/>
        <v>5.738375037419762</v>
      </c>
      <c r="L834" s="1">
        <f t="shared" si="310"/>
        <v>4.631138919487146</v>
      </c>
      <c r="M834" s="1">
        <f t="shared" si="310"/>
        <v>8.4528536816819067</v>
      </c>
      <c r="N834" s="1">
        <f t="shared" si="310"/>
        <v>9.8473582669565936</v>
      </c>
      <c r="O834" s="1">
        <f t="shared" si="310"/>
        <v>11.471920427910089</v>
      </c>
      <c r="P834" s="1">
        <f t="shared" si="310"/>
        <v>13.364493777845874</v>
      </c>
      <c r="Q834" s="1">
        <f t="shared" si="310"/>
        <v>15.569293305069127</v>
      </c>
      <c r="R834" s="1">
        <f t="shared" si="310"/>
        <v>21.8991717040861</v>
      </c>
      <c r="S834" s="1">
        <f t="shared" si="310"/>
        <v>23.079996290793989</v>
      </c>
      <c r="T834" s="1">
        <f t="shared" si="310"/>
        <v>24.324492068119614</v>
      </c>
      <c r="U834" s="1">
        <f t="shared" si="310"/>
        <v>25.63609224662401</v>
      </c>
      <c r="V834" s="1">
        <f t="shared" si="310"/>
        <v>27.018415158765759</v>
      </c>
      <c r="W834" s="1">
        <f t="shared" si="310"/>
        <v>21.665678054095967</v>
      </c>
      <c r="X834" s="1">
        <f t="shared" si="310"/>
        <v>21.107878876779594</v>
      </c>
      <c r="Y834" s="1">
        <f t="shared" si="310"/>
        <v>20.564440638669303</v>
      </c>
      <c r="Z834" s="1">
        <f t="shared" si="310"/>
        <v>20.03499360762067</v>
      </c>
      <c r="AA834" s="1">
        <f t="shared" si="310"/>
        <v>19.519177570481212</v>
      </c>
      <c r="AB834" s="1">
        <f t="shared" si="310"/>
        <v>26.241327349041441</v>
      </c>
      <c r="AC834" s="1">
        <f t="shared" si="310"/>
        <v>28.184487857616841</v>
      </c>
      <c r="AD834" s="1">
        <f t="shared" si="310"/>
        <v>30.27153866036814</v>
      </c>
      <c r="AE834" s="1">
        <f t="shared" si="310"/>
        <v>32.513134777400815</v>
      </c>
      <c r="AF834" s="1">
        <f t="shared" si="310"/>
        <v>34.920720228805173</v>
      </c>
      <c r="AG834" s="1">
        <f t="shared" si="310"/>
        <v>40.307963247041144</v>
      </c>
      <c r="AH834" s="1">
        <f t="shared" si="310"/>
        <v>42.631825558600646</v>
      </c>
      <c r="AI834" s="1">
        <f t="shared" si="310"/>
        <v>45.089664755847025</v>
      </c>
      <c r="AJ834" s="1">
        <f t="shared" si="310"/>
        <v>47.689204964094031</v>
      </c>
      <c r="AK834" s="1">
        <f t="shared" si="310"/>
        <v>50.438615625057011</v>
      </c>
      <c r="AL834" s="1">
        <f t="shared" si="310"/>
        <v>35.168311270319464</v>
      </c>
      <c r="AM834" s="1">
        <f t="shared" si="310"/>
        <v>34.634293600344741</v>
      </c>
      <c r="AN834" s="1">
        <f t="shared" si="310"/>
        <v>34.108384775074207</v>
      </c>
      <c r="AO834" s="1">
        <f t="shared" si="310"/>
        <v>33.590461665158962</v>
      </c>
      <c r="AP834" s="1">
        <f t="shared" si="310"/>
        <v>33.080403010913273</v>
      </c>
      <c r="AQ834" s="1">
        <f t="shared" si="310"/>
        <v>19.826828533725141</v>
      </c>
      <c r="AR834" s="1">
        <f t="shared" si="310"/>
        <v>18.615522523492395</v>
      </c>
      <c r="AS834" s="1">
        <f t="shared" si="310"/>
        <v>17.478220389159752</v>
      </c>
      <c r="AT834" s="1">
        <f t="shared" si="310"/>
        <v>16.410400917046797</v>
      </c>
      <c r="AU834" s="1">
        <f t="shared" si="310"/>
        <v>15.407819113760535</v>
      </c>
      <c r="AV834" s="1">
        <f t="shared" si="310"/>
        <v>8.7013385559783796</v>
      </c>
      <c r="AW834" s="1">
        <f t="shared" si="310"/>
        <v>7.7677451883786865</v>
      </c>
      <c r="AX834" s="1">
        <f t="shared" si="310"/>
        <v>6.934319922200249</v>
      </c>
      <c r="AY834" s="1">
        <f t="shared" si="310"/>
        <v>6.1903154141773573</v>
      </c>
      <c r="AZ834" s="1">
        <f t="shared" si="310"/>
        <v>5.5261374364963407</v>
      </c>
      <c r="BA834" s="1">
        <f t="shared" si="310"/>
        <v>7.8979041153499159</v>
      </c>
      <c r="BB834" s="1">
        <f t="shared" si="310"/>
        <v>8.4689027295544381</v>
      </c>
      <c r="BC834" s="1">
        <f t="shared" si="310"/>
        <v>9.0811831062945174</v>
      </c>
      <c r="BD834" s="1">
        <f t="shared" si="310"/>
        <v>9.73772981295118</v>
      </c>
      <c r="BE834" s="1">
        <f t="shared" si="310"/>
        <v>10.441743193594375</v>
      </c>
      <c r="BF834" s="1">
        <f t="shared" si="310"/>
        <v>10.664553580712756</v>
      </c>
      <c r="BG834" s="1">
        <f t="shared" si="310"/>
        <v>10.163707681579556</v>
      </c>
      <c r="BH834" s="1">
        <f t="shared" si="310"/>
        <v>9.6863833117143106</v>
      </c>
      <c r="BI834" s="1">
        <f t="shared" si="310"/>
        <v>9.2314758153178413</v>
      </c>
      <c r="BJ834" s="1">
        <f t="shared" si="310"/>
        <v>8.7979324152078977</v>
      </c>
      <c r="BK834" s="1">
        <f t="shared" si="310"/>
        <v>15.770380397706999</v>
      </c>
      <c r="BL834" s="1">
        <f t="shared" si="310"/>
        <v>17.328693773580422</v>
      </c>
      <c r="BM834" s="1">
        <f t="shared" si="310"/>
        <v>19.04098824875814</v>
      </c>
      <c r="BN834" s="1">
        <f t="shared" si="310"/>
        <v>20.922479105770869</v>
      </c>
      <c r="BO834" s="1">
        <f t="shared" ref="BO834" si="312">BO200*(BO307*0.5+BO728)</f>
        <v>22.989885089698312</v>
      </c>
      <c r="BP834" s="1">
        <f t="shared" si="311"/>
        <v>28.579478934588661</v>
      </c>
      <c r="BQ834" s="1">
        <f t="shared" si="311"/>
        <v>30.438497717696713</v>
      </c>
      <c r="BR834" s="1">
        <f t="shared" si="311"/>
        <v>32.418440691959695</v>
      </c>
      <c r="BS834" s="1">
        <f t="shared" si="311"/>
        <v>34.527173650979293</v>
      </c>
      <c r="BT834" s="1">
        <f t="shared" si="311"/>
        <v>36.773074037019988</v>
      </c>
      <c r="BU834" s="1">
        <f t="shared" si="311"/>
        <v>73.400157087950532</v>
      </c>
      <c r="BV834" s="1">
        <f t="shared" si="311"/>
        <v>78.129010817867439</v>
      </c>
      <c r="BW834" s="1">
        <f t="shared" si="311"/>
        <v>83.162523824570954</v>
      </c>
      <c r="BX834" s="1">
        <f t="shared" si="311"/>
        <v>88.520323950654259</v>
      </c>
      <c r="BY834" s="1">
        <f t="shared" si="311"/>
        <v>94.223303572268136</v>
      </c>
      <c r="BZ834" s="1">
        <f t="shared" si="311"/>
        <v>188.1630925186073</v>
      </c>
      <c r="CA834" s="1">
        <f t="shared" si="311"/>
        <v>196.04669076239082</v>
      </c>
      <c r="CB834" s="1">
        <f t="shared" si="311"/>
        <v>204.26058832377191</v>
      </c>
      <c r="CC834" s="1">
        <f t="shared" si="311"/>
        <v>212.81862354519123</v>
      </c>
      <c r="CD834" s="1">
        <f t="shared" si="311"/>
        <v>221.73521453640512</v>
      </c>
      <c r="CE834" s="1">
        <f t="shared" si="311"/>
        <v>768.52020867655779</v>
      </c>
      <c r="CF834" s="1">
        <f t="shared" si="311"/>
        <v>787.29184227356825</v>
      </c>
      <c r="CG834" s="1">
        <f t="shared" si="311"/>
        <v>806.52189942959262</v>
      </c>
      <c r="CH834" s="1">
        <f t="shared" si="311"/>
        <v>826.22157328825267</v>
      </c>
      <c r="CI834" s="1">
        <f t="shared" si="311"/>
        <v>648.31904432021418</v>
      </c>
      <c r="CJ834" s="1" t="e">
        <f t="shared" si="311"/>
        <v>#VALUE!</v>
      </c>
      <c r="CK834" s="1" t="e">
        <f t="shared" si="311"/>
        <v>#VALUE!</v>
      </c>
      <c r="CL834" s="1" t="e">
        <f t="shared" si="311"/>
        <v>#VALUE!</v>
      </c>
      <c r="CM834" s="1" t="e">
        <f t="shared" si="311"/>
        <v>#VALUE!</v>
      </c>
      <c r="CN834" s="1" t="e">
        <f t="shared" si="311"/>
        <v>#VALUE!</v>
      </c>
      <c r="CO834" s="1" t="e">
        <f t="shared" si="311"/>
        <v>#VALUE!</v>
      </c>
      <c r="CP834" s="1" t="e">
        <f t="shared" si="311"/>
        <v>#VALUE!</v>
      </c>
      <c r="CQ834" s="1" t="e">
        <f t="shared" si="311"/>
        <v>#VALUE!</v>
      </c>
      <c r="CR834" s="1" t="e">
        <f t="shared" si="311"/>
        <v>#VALUE!</v>
      </c>
      <c r="CS834" s="1" t="e">
        <f t="shared" si="311"/>
        <v>#VALUE!</v>
      </c>
      <c r="CT834" s="1" t="e">
        <f t="shared" si="311"/>
        <v>#VALUE!</v>
      </c>
      <c r="CU834" s="1" t="e">
        <f t="shared" si="311"/>
        <v>#VALUE!</v>
      </c>
      <c r="CV834" s="1" t="e">
        <f t="shared" si="311"/>
        <v>#VALUE!</v>
      </c>
      <c r="CW834" s="1" t="e">
        <f t="shared" si="311"/>
        <v>#VALUE!</v>
      </c>
      <c r="CX834" s="7" t="e">
        <f t="shared" si="311"/>
        <v>#VALUE!</v>
      </c>
    </row>
    <row r="835" spans="2:102" x14ac:dyDescent="0.25">
      <c r="B835" s="25">
        <v>85</v>
      </c>
      <c r="C835" s="29">
        <f t="shared" si="295"/>
        <v>519.99171723135134</v>
      </c>
      <c r="D835" s="1">
        <f t="shared" ref="D835:BO838" si="313">D201*(D308*0.5+D729)</f>
        <v>429.62830373920593</v>
      </c>
      <c r="E835" s="1">
        <f t="shared" si="313"/>
        <v>292.33015890064127</v>
      </c>
      <c r="F835" s="1">
        <f t="shared" si="313"/>
        <v>198.9087901913835</v>
      </c>
      <c r="G835" s="1">
        <f t="shared" si="313"/>
        <v>135.34242194740091</v>
      </c>
      <c r="H835" s="1">
        <f t="shared" si="313"/>
        <v>17.20003603966439</v>
      </c>
      <c r="I835" s="1">
        <f t="shared" si="313"/>
        <v>17.550940845466997</v>
      </c>
      <c r="J835" s="1">
        <f t="shared" si="313"/>
        <v>14.164511897004676</v>
      </c>
      <c r="K835" s="1">
        <f t="shared" si="313"/>
        <v>11.431486909282526</v>
      </c>
      <c r="L835" s="1">
        <f t="shared" si="313"/>
        <v>9.2257935481094151</v>
      </c>
      <c r="M835" s="1">
        <f t="shared" si="313"/>
        <v>7.4456846596048232</v>
      </c>
      <c r="N835" s="1">
        <f t="shared" si="313"/>
        <v>13.590024180414929</v>
      </c>
      <c r="O835" s="1">
        <f t="shared" si="313"/>
        <v>15.832032198408628</v>
      </c>
      <c r="P835" s="1">
        <f t="shared" si="313"/>
        <v>18.443914460452262</v>
      </c>
      <c r="Q835" s="1">
        <f t="shared" si="313"/>
        <v>21.486690799852251</v>
      </c>
      <c r="R835" s="1">
        <f t="shared" si="313"/>
        <v>25.031447768786716</v>
      </c>
      <c r="S835" s="1">
        <f t="shared" si="313"/>
        <v>35.208284660484388</v>
      </c>
      <c r="T835" s="1">
        <f t="shared" si="313"/>
        <v>37.106758870535529</v>
      </c>
      <c r="U835" s="1">
        <f t="shared" si="313"/>
        <v>39.10760112908072</v>
      </c>
      <c r="V835" s="1">
        <f t="shared" si="313"/>
        <v>41.216331244909824</v>
      </c>
      <c r="W835" s="1">
        <f t="shared" si="313"/>
        <v>43.438766661490916</v>
      </c>
      <c r="X835" s="1">
        <f t="shared" si="313"/>
        <v>34.832931908841971</v>
      </c>
      <c r="Y835" s="1">
        <f t="shared" si="313"/>
        <v>33.936142044933128</v>
      </c>
      <c r="Z835" s="1">
        <f t="shared" si="313"/>
        <v>33.062440417021747</v>
      </c>
      <c r="AA835" s="1">
        <f t="shared" si="313"/>
        <v>32.211232609481122</v>
      </c>
      <c r="AB835" s="1">
        <f t="shared" si="313"/>
        <v>31.381939510125303</v>
      </c>
      <c r="AC835" s="1">
        <f t="shared" si="313"/>
        <v>42.189479151069385</v>
      </c>
      <c r="AD835" s="1">
        <f t="shared" si="313"/>
        <v>45.313604680314072</v>
      </c>
      <c r="AE835" s="1">
        <f t="shared" si="313"/>
        <v>48.669071277928261</v>
      </c>
      <c r="AF835" s="1">
        <f t="shared" si="313"/>
        <v>52.273009716394995</v>
      </c>
      <c r="AG835" s="1">
        <f t="shared" si="313"/>
        <v>56.143819299260684</v>
      </c>
      <c r="AH835" s="1">
        <f t="shared" si="313"/>
        <v>64.805175907689843</v>
      </c>
      <c r="AI835" s="1">
        <f t="shared" si="313"/>
        <v>68.541380796840258</v>
      </c>
      <c r="AJ835" s="1">
        <f t="shared" si="313"/>
        <v>72.492988624221439</v>
      </c>
      <c r="AK835" s="1">
        <f t="shared" si="313"/>
        <v>76.672417986140871</v>
      </c>
      <c r="AL835" s="1">
        <f t="shared" si="313"/>
        <v>81.092803446465084</v>
      </c>
      <c r="AM835" s="1">
        <f t="shared" si="313"/>
        <v>56.541946558627991</v>
      </c>
      <c r="AN835" s="1">
        <f t="shared" si="313"/>
        <v>55.683389072608506</v>
      </c>
      <c r="AO835" s="1">
        <f t="shared" si="313"/>
        <v>54.837868274231447</v>
      </c>
      <c r="AP835" s="1">
        <f t="shared" si="313"/>
        <v>54.005186209443096</v>
      </c>
      <c r="AQ835" s="1">
        <f t="shared" si="313"/>
        <v>53.185147929994663</v>
      </c>
      <c r="AR835" s="1">
        <f t="shared" si="313"/>
        <v>31.876666459749337</v>
      </c>
      <c r="AS835" s="1">
        <f t="shared" si="313"/>
        <v>29.929188829486705</v>
      </c>
      <c r="AT835" s="1">
        <f t="shared" si="313"/>
        <v>28.100690669413343</v>
      </c>
      <c r="AU835" s="1">
        <f t="shared" si="313"/>
        <v>26.383903031616764</v>
      </c>
      <c r="AV835" s="1">
        <f t="shared" si="313"/>
        <v>24.772001058248321</v>
      </c>
      <c r="AW835" s="1">
        <f t="shared" si="313"/>
        <v>13.989624143012962</v>
      </c>
      <c r="AX835" s="1">
        <f t="shared" si="313"/>
        <v>12.488636113316339</v>
      </c>
      <c r="AY835" s="1">
        <f t="shared" si="313"/>
        <v>11.148693513373248</v>
      </c>
      <c r="AZ835" s="1">
        <f t="shared" si="313"/>
        <v>9.9525173046100477</v>
      </c>
      <c r="BA835" s="1">
        <f t="shared" si="313"/>
        <v>8.8846823673759339</v>
      </c>
      <c r="BB835" s="1">
        <f t="shared" si="313"/>
        <v>12.697906995798418</v>
      </c>
      <c r="BC835" s="1">
        <f t="shared" si="313"/>
        <v>13.61593565038226</v>
      </c>
      <c r="BD835" s="1">
        <f t="shared" si="313"/>
        <v>14.600335603193637</v>
      </c>
      <c r="BE835" s="1">
        <f t="shared" si="313"/>
        <v>15.655905341735956</v>
      </c>
      <c r="BF835" s="1">
        <f t="shared" si="313"/>
        <v>16.78779027276661</v>
      </c>
      <c r="BG835" s="1">
        <f t="shared" si="313"/>
        <v>17.146016527606672</v>
      </c>
      <c r="BH835" s="1">
        <f t="shared" si="313"/>
        <v>16.340778894027515</v>
      </c>
      <c r="BI835" s="1">
        <f t="shared" si="313"/>
        <v>15.573358069474597</v>
      </c>
      <c r="BJ835" s="1">
        <f t="shared" si="313"/>
        <v>14.841978042799777</v>
      </c>
      <c r="BK835" s="1">
        <f t="shared" si="313"/>
        <v>14.144946210620066</v>
      </c>
      <c r="BL835" s="1">
        <f t="shared" si="313"/>
        <v>25.354958859093834</v>
      </c>
      <c r="BM835" s="1">
        <f t="shared" si="313"/>
        <v>27.860354007542139</v>
      </c>
      <c r="BN835" s="1">
        <f t="shared" si="313"/>
        <v>30.613314325155333</v>
      </c>
      <c r="BO835" s="1">
        <f t="shared" si="313"/>
        <v>33.638302424688803</v>
      </c>
      <c r="BP835" s="1">
        <f t="shared" si="311"/>
        <v>36.962198138608592</v>
      </c>
      <c r="BQ835" s="1">
        <f t="shared" si="311"/>
        <v>45.948928621382109</v>
      </c>
      <c r="BR835" s="1">
        <f t="shared" si="311"/>
        <v>48.937794188146995</v>
      </c>
      <c r="BS835" s="1">
        <f t="shared" si="311"/>
        <v>52.121078133585229</v>
      </c>
      <c r="BT835" s="1">
        <f t="shared" si="311"/>
        <v>55.511426895002018</v>
      </c>
      <c r="BU835" s="1">
        <f t="shared" si="311"/>
        <v>59.122309529233988</v>
      </c>
      <c r="BV835" s="1">
        <f t="shared" si="311"/>
        <v>118.00996322278145</v>
      </c>
      <c r="BW835" s="1">
        <f t="shared" si="311"/>
        <v>125.61290006587888</v>
      </c>
      <c r="BX835" s="1">
        <f t="shared" si="311"/>
        <v>133.70566505000568</v>
      </c>
      <c r="BY835" s="1">
        <f t="shared" si="311"/>
        <v>142.31981590268427</v>
      </c>
      <c r="BZ835" s="1">
        <f t="shared" si="311"/>
        <v>151.48894349175117</v>
      </c>
      <c r="CA835" s="1">
        <f t="shared" si="311"/>
        <v>302.52159915639646</v>
      </c>
      <c r="CB835" s="1">
        <f t="shared" si="311"/>
        <v>315.19607211624867</v>
      </c>
      <c r="CC835" s="1">
        <f t="shared" si="311"/>
        <v>328.40154775428499</v>
      </c>
      <c r="CD835" s="1">
        <f t="shared" si="311"/>
        <v>342.16027232222098</v>
      </c>
      <c r="CE835" s="1">
        <f t="shared" si="311"/>
        <v>356.49542405987239</v>
      </c>
      <c r="CF835" s="1">
        <f t="shared" si="311"/>
        <v>1235.5866849890535</v>
      </c>
      <c r="CG835" s="1">
        <f t="shared" si="311"/>
        <v>1265.7627717656612</v>
      </c>
      <c r="CH835" s="1">
        <f t="shared" si="311"/>
        <v>1296.6756969286489</v>
      </c>
      <c r="CI835" s="1">
        <f t="shared" si="311"/>
        <v>1328.3434493251534</v>
      </c>
      <c r="CJ835" s="1">
        <f t="shared" si="311"/>
        <v>1042.3361413571338</v>
      </c>
      <c r="CK835" s="1" t="e">
        <f t="shared" si="311"/>
        <v>#VALUE!</v>
      </c>
      <c r="CL835" s="1" t="e">
        <f t="shared" si="311"/>
        <v>#VALUE!</v>
      </c>
      <c r="CM835" s="1" t="e">
        <f t="shared" si="311"/>
        <v>#VALUE!</v>
      </c>
      <c r="CN835" s="1" t="e">
        <f t="shared" si="311"/>
        <v>#VALUE!</v>
      </c>
      <c r="CO835" s="1" t="e">
        <f t="shared" si="311"/>
        <v>#VALUE!</v>
      </c>
      <c r="CP835" s="1" t="e">
        <f t="shared" si="311"/>
        <v>#VALUE!</v>
      </c>
      <c r="CQ835" s="1" t="e">
        <f t="shared" si="311"/>
        <v>#VALUE!</v>
      </c>
      <c r="CR835" s="1" t="e">
        <f t="shared" si="311"/>
        <v>#VALUE!</v>
      </c>
      <c r="CS835" s="1" t="e">
        <f t="shared" si="311"/>
        <v>#VALUE!</v>
      </c>
      <c r="CT835" s="1" t="e">
        <f t="shared" si="311"/>
        <v>#VALUE!</v>
      </c>
      <c r="CU835" s="1" t="e">
        <f t="shared" si="311"/>
        <v>#VALUE!</v>
      </c>
      <c r="CV835" s="1" t="e">
        <f t="shared" si="311"/>
        <v>#VALUE!</v>
      </c>
      <c r="CW835" s="1" t="e">
        <f t="shared" si="311"/>
        <v>#VALUE!</v>
      </c>
      <c r="CX835" s="7" t="e">
        <f t="shared" si="311"/>
        <v>#VALUE!</v>
      </c>
    </row>
    <row r="836" spans="2:102" x14ac:dyDescent="0.25">
      <c r="B836" s="25">
        <v>86</v>
      </c>
      <c r="C836" s="29">
        <f t="shared" si="295"/>
        <v>524.82170076491457</v>
      </c>
      <c r="D836" s="1">
        <f t="shared" si="313"/>
        <v>234.23860648722382</v>
      </c>
      <c r="E836" s="1">
        <f t="shared" si="313"/>
        <v>193.53437169058097</v>
      </c>
      <c r="F836" s="1">
        <f t="shared" si="313"/>
        <v>131.68673287241128</v>
      </c>
      <c r="G836" s="1">
        <f t="shared" si="313"/>
        <v>89.603621026344825</v>
      </c>
      <c r="H836" s="1">
        <f t="shared" si="313"/>
        <v>11.387326512508826</v>
      </c>
      <c r="I836" s="1">
        <f t="shared" si="313"/>
        <v>15.568550635669128</v>
      </c>
      <c r="J836" s="1">
        <f t="shared" si="313"/>
        <v>15.88624168141607</v>
      </c>
      <c r="K836" s="1">
        <f t="shared" si="313"/>
        <v>12.821071272006693</v>
      </c>
      <c r="L836" s="1">
        <f t="shared" si="313"/>
        <v>10.347307705191959</v>
      </c>
      <c r="M836" s="1">
        <f t="shared" si="313"/>
        <v>8.3508429176706915</v>
      </c>
      <c r="N836" s="1">
        <f t="shared" si="313"/>
        <v>6.7395851595677696</v>
      </c>
      <c r="O836" s="1">
        <f t="shared" si="313"/>
        <v>12.30123744363714</v>
      </c>
      <c r="P836" s="1">
        <f t="shared" si="313"/>
        <v>14.33062996863044</v>
      </c>
      <c r="Q836" s="1">
        <f t="shared" si="313"/>
        <v>16.694820843246298</v>
      </c>
      <c r="R836" s="1">
        <f t="shared" si="313"/>
        <v>19.449043312320406</v>
      </c>
      <c r="S836" s="1">
        <f t="shared" si="313"/>
        <v>22.657642706573057</v>
      </c>
      <c r="T836" s="1">
        <f t="shared" si="313"/>
        <v>31.8693882200572</v>
      </c>
      <c r="U836" s="1">
        <f t="shared" si="313"/>
        <v>33.587833114338572</v>
      </c>
      <c r="V836" s="1">
        <f t="shared" si="313"/>
        <v>35.398939094003119</v>
      </c>
      <c r="W836" s="1">
        <f t="shared" si="313"/>
        <v>37.307702580283134</v>
      </c>
      <c r="X836" s="1">
        <f t="shared" si="313"/>
        <v>39.319389408682156</v>
      </c>
      <c r="Y836" s="1">
        <f t="shared" si="313"/>
        <v>31.529670676036108</v>
      </c>
      <c r="Z836" s="1">
        <f t="shared" si="313"/>
        <v>30.717933617609198</v>
      </c>
      <c r="AA836" s="1">
        <f t="shared" si="313"/>
        <v>29.92709484790937</v>
      </c>
      <c r="AB836" s="1">
        <f t="shared" si="313"/>
        <v>29.156616338177056</v>
      </c>
      <c r="AC836" s="1">
        <f t="shared" si="313"/>
        <v>28.405973911244018</v>
      </c>
      <c r="AD836" s="1">
        <f t="shared" si="313"/>
        <v>38.188637305744244</v>
      </c>
      <c r="AE836" s="1">
        <f t="shared" si="313"/>
        <v>41.016509969457061</v>
      </c>
      <c r="AF836" s="1">
        <f t="shared" si="313"/>
        <v>44.053786881348714</v>
      </c>
      <c r="AG836" s="1">
        <f t="shared" si="313"/>
        <v>47.315974444759021</v>
      </c>
      <c r="AH836" s="1">
        <f t="shared" si="313"/>
        <v>50.819727313452468</v>
      </c>
      <c r="AI836" s="1">
        <f t="shared" si="313"/>
        <v>58.6597417966913</v>
      </c>
      <c r="AJ836" s="1">
        <f t="shared" si="313"/>
        <v>62.041655564660964</v>
      </c>
      <c r="AK836" s="1">
        <f t="shared" si="313"/>
        <v>65.618546996017827</v>
      </c>
      <c r="AL836" s="1">
        <f t="shared" si="313"/>
        <v>69.40165714755976</v>
      </c>
      <c r="AM836" s="1">
        <f t="shared" si="313"/>
        <v>73.402875157207603</v>
      </c>
      <c r="AN836" s="1">
        <f t="shared" si="313"/>
        <v>51.180154631803006</v>
      </c>
      <c r="AO836" s="1">
        <f t="shared" si="313"/>
        <v>50.403022342915264</v>
      </c>
      <c r="AP836" s="1">
        <f t="shared" si="313"/>
        <v>49.637690205566805</v>
      </c>
      <c r="AQ836" s="1">
        <f t="shared" si="313"/>
        <v>48.883979043901341</v>
      </c>
      <c r="AR836" s="1">
        <f t="shared" si="313"/>
        <v>48.141712402700428</v>
      </c>
      <c r="AS836" s="1">
        <f t="shared" si="313"/>
        <v>28.853873655528364</v>
      </c>
      <c r="AT836" s="1">
        <f t="shared" si="313"/>
        <v>27.091075016621165</v>
      </c>
      <c r="AU836" s="1">
        <f t="shared" si="313"/>
        <v>25.43597279624592</v>
      </c>
      <c r="AV836" s="1">
        <f t="shared" si="313"/>
        <v>23.881987389898821</v>
      </c>
      <c r="AW836" s="1">
        <f t="shared" si="313"/>
        <v>22.422941167379538</v>
      </c>
      <c r="AX836" s="1">
        <f t="shared" si="313"/>
        <v>12.663028744538572</v>
      </c>
      <c r="AY836" s="1">
        <f t="shared" si="313"/>
        <v>11.304376573402974</v>
      </c>
      <c r="AZ836" s="1">
        <f t="shared" si="313"/>
        <v>10.091498034528589</v>
      </c>
      <c r="BA836" s="1">
        <f t="shared" si="313"/>
        <v>9.0087526630430403</v>
      </c>
      <c r="BB836" s="1">
        <f t="shared" si="313"/>
        <v>8.0421781037164131</v>
      </c>
      <c r="BC836" s="1">
        <f t="shared" si="313"/>
        <v>11.493809123561359</v>
      </c>
      <c r="BD836" s="1">
        <f t="shared" si="313"/>
        <v>12.324785996196624</v>
      </c>
      <c r="BE836" s="1">
        <f t="shared" si="313"/>
        <v>13.215840648480556</v>
      </c>
      <c r="BF836" s="1">
        <f t="shared" si="313"/>
        <v>14.171316570062796</v>
      </c>
      <c r="BG836" s="1">
        <f t="shared" si="313"/>
        <v>15.195871275205702</v>
      </c>
      <c r="BH836" s="1">
        <f t="shared" si="313"/>
        <v>15.520129406987154</v>
      </c>
      <c r="BI836" s="1">
        <f t="shared" si="313"/>
        <v>14.791250179191749</v>
      </c>
      <c r="BJ836" s="1">
        <f t="shared" si="313"/>
        <v>14.09660165293006</v>
      </c>
      <c r="BK836" s="1">
        <f t="shared" si="313"/>
        <v>13.434576235533697</v>
      </c>
      <c r="BL836" s="1">
        <f t="shared" si="313"/>
        <v>12.803641832469451</v>
      </c>
      <c r="BM836" s="1">
        <f t="shared" si="313"/>
        <v>22.950660377801714</v>
      </c>
      <c r="BN836" s="1">
        <f t="shared" si="313"/>
        <v>25.218483465102597</v>
      </c>
      <c r="BO836" s="1">
        <f t="shared" si="313"/>
        <v>27.710396898097869</v>
      </c>
      <c r="BP836" s="1">
        <f t="shared" si="311"/>
        <v>30.448543709889687</v>
      </c>
      <c r="BQ836" s="1">
        <f t="shared" si="311"/>
        <v>33.457254952436635</v>
      </c>
      <c r="BR836" s="1">
        <f t="shared" si="311"/>
        <v>41.591826578145977</v>
      </c>
      <c r="BS836" s="1">
        <f t="shared" si="311"/>
        <v>44.297282384358859</v>
      </c>
      <c r="BT836" s="1">
        <f t="shared" si="311"/>
        <v>47.178722050361955</v>
      </c>
      <c r="BU836" s="1">
        <f t="shared" si="311"/>
        <v>50.2475929318448</v>
      </c>
      <c r="BV836" s="1">
        <f t="shared" si="311"/>
        <v>53.51608700923456</v>
      </c>
      <c r="BW836" s="1">
        <f t="shared" si="311"/>
        <v>106.81982369167929</v>
      </c>
      <c r="BX836" s="1">
        <f t="shared" si="311"/>
        <v>113.7018800348976</v>
      </c>
      <c r="BY836" s="1">
        <f t="shared" si="311"/>
        <v>121.02732468833334</v>
      </c>
      <c r="BZ836" s="1">
        <f t="shared" si="311"/>
        <v>128.82472368286605</v>
      </c>
      <c r="CA836" s="1">
        <f t="shared" si="311"/>
        <v>137.12448346202805</v>
      </c>
      <c r="CB836" s="1">
        <f t="shared" si="311"/>
        <v>273.83554339679858</v>
      </c>
      <c r="CC836" s="1">
        <f t="shared" si="311"/>
        <v>285.307764255704</v>
      </c>
      <c r="CD836" s="1">
        <f t="shared" si="311"/>
        <v>297.26060151288141</v>
      </c>
      <c r="CE836" s="1">
        <f t="shared" si="311"/>
        <v>309.71418977383922</v>
      </c>
      <c r="CF836" s="1">
        <f t="shared" si="311"/>
        <v>322.68950713647899</v>
      </c>
      <c r="CG836" s="1">
        <f t="shared" si="311"/>
        <v>1118.4145232278172</v>
      </c>
      <c r="CH836" s="1">
        <f t="shared" si="311"/>
        <v>1145.7255333808944</v>
      </c>
      <c r="CI836" s="1">
        <f t="shared" si="311"/>
        <v>1173.7033408061216</v>
      </c>
      <c r="CJ836" s="1">
        <f t="shared" si="311"/>
        <v>1202.3642224537293</v>
      </c>
      <c r="CK836" s="1">
        <f t="shared" si="311"/>
        <v>943.49242963340214</v>
      </c>
      <c r="CL836" s="1" t="e">
        <f t="shared" si="311"/>
        <v>#VALUE!</v>
      </c>
      <c r="CM836" s="1" t="e">
        <f t="shared" si="311"/>
        <v>#VALUE!</v>
      </c>
      <c r="CN836" s="1" t="e">
        <f t="shared" si="311"/>
        <v>#VALUE!</v>
      </c>
      <c r="CO836" s="1" t="e">
        <f t="shared" si="311"/>
        <v>#VALUE!</v>
      </c>
      <c r="CP836" s="1" t="e">
        <f t="shared" si="311"/>
        <v>#VALUE!</v>
      </c>
      <c r="CQ836" s="1" t="e">
        <f t="shared" si="311"/>
        <v>#VALUE!</v>
      </c>
      <c r="CR836" s="1" t="e">
        <f t="shared" si="311"/>
        <v>#VALUE!</v>
      </c>
      <c r="CS836" s="1" t="e">
        <f t="shared" si="311"/>
        <v>#VALUE!</v>
      </c>
      <c r="CT836" s="1" t="e">
        <f t="shared" si="311"/>
        <v>#VALUE!</v>
      </c>
      <c r="CU836" s="1" t="e">
        <f t="shared" si="311"/>
        <v>#VALUE!</v>
      </c>
      <c r="CV836" s="1" t="e">
        <f t="shared" si="311"/>
        <v>#VALUE!</v>
      </c>
      <c r="CW836" s="1" t="e">
        <f t="shared" si="311"/>
        <v>#VALUE!</v>
      </c>
      <c r="CX836" s="7" t="e">
        <f t="shared" si="311"/>
        <v>#VALUE!</v>
      </c>
    </row>
    <row r="837" spans="2:102" x14ac:dyDescent="0.25">
      <c r="B837" s="25">
        <v>87</v>
      </c>
      <c r="C837" s="29">
        <f t="shared" si="295"/>
        <v>529.65168429847768</v>
      </c>
      <c r="D837" s="1">
        <f t="shared" si="313"/>
        <v>236.39744509313289</v>
      </c>
      <c r="E837" s="1">
        <f t="shared" si="313"/>
        <v>105.51016615324149</v>
      </c>
      <c r="F837" s="1">
        <f t="shared" si="313"/>
        <v>87.176024813374468</v>
      </c>
      <c r="G837" s="1">
        <f t="shared" si="313"/>
        <v>59.317673178784212</v>
      </c>
      <c r="H837" s="1">
        <f t="shared" si="313"/>
        <v>7.5384334623847904</v>
      </c>
      <c r="I837" s="1">
        <f t="shared" si="313"/>
        <v>10.306366375703266</v>
      </c>
      <c r="J837" s="1">
        <f t="shared" si="313"/>
        <v>14.090614529354813</v>
      </c>
      <c r="K837" s="1">
        <f t="shared" si="313"/>
        <v>14.378209814892442</v>
      </c>
      <c r="L837" s="1">
        <f t="shared" si="313"/>
        <v>11.604057402363049</v>
      </c>
      <c r="M837" s="1">
        <f t="shared" si="313"/>
        <v>9.3651518296097453</v>
      </c>
      <c r="N837" s="1">
        <f t="shared" si="313"/>
        <v>7.5582226141522204</v>
      </c>
      <c r="O837" s="1">
        <f t="shared" si="313"/>
        <v>6.099924194462111</v>
      </c>
      <c r="P837" s="1">
        <f t="shared" si="313"/>
        <v>11.133715485951605</v>
      </c>
      <c r="Q837" s="1">
        <f t="shared" si="313"/>
        <v>12.970497807870942</v>
      </c>
      <c r="R837" s="1">
        <f t="shared" si="313"/>
        <v>15.110302897115258</v>
      </c>
      <c r="S837" s="1">
        <f t="shared" si="313"/>
        <v>17.603121869044905</v>
      </c>
      <c r="T837" s="1">
        <f t="shared" si="313"/>
        <v>20.507193112390176</v>
      </c>
      <c r="U837" s="1">
        <f t="shared" si="313"/>
        <v>28.844653518579893</v>
      </c>
      <c r="V837" s="1">
        <f t="shared" si="313"/>
        <v>30.400007412942767</v>
      </c>
      <c r="W837" s="1">
        <f t="shared" si="313"/>
        <v>32.039228673942866</v>
      </c>
      <c r="X837" s="1">
        <f t="shared" si="313"/>
        <v>33.766839573619066</v>
      </c>
      <c r="Y837" s="1">
        <f t="shared" si="313"/>
        <v>35.587606232602425</v>
      </c>
      <c r="Z837" s="1">
        <f t="shared" si="313"/>
        <v>28.537213775431063</v>
      </c>
      <c r="AA837" s="1">
        <f t="shared" si="313"/>
        <v>27.802525900191437</v>
      </c>
      <c r="AB837" s="1">
        <f t="shared" si="313"/>
        <v>27.086752469855213</v>
      </c>
      <c r="AC837" s="1">
        <f t="shared" si="313"/>
        <v>26.38940653511461</v>
      </c>
      <c r="AD837" s="1">
        <f t="shared" si="313"/>
        <v>25.710013683076049</v>
      </c>
      <c r="AE837" s="1">
        <f t="shared" si="313"/>
        <v>34.564229386692482</v>
      </c>
      <c r="AF837" s="1">
        <f t="shared" si="313"/>
        <v>37.12372221909817</v>
      </c>
      <c r="AG837" s="1">
        <f t="shared" si="313"/>
        <v>39.872746336793654</v>
      </c>
      <c r="AH837" s="1">
        <f t="shared" si="313"/>
        <v>42.825336592151437</v>
      </c>
      <c r="AI837" s="1">
        <f t="shared" si="313"/>
        <v>45.99656712273994</v>
      </c>
      <c r="AJ837" s="1">
        <f t="shared" si="313"/>
        <v>53.092516555573731</v>
      </c>
      <c r="AK837" s="1">
        <f t="shared" si="313"/>
        <v>56.153472369791864</v>
      </c>
      <c r="AL837" s="1">
        <f t="shared" si="313"/>
        <v>59.390902196242422</v>
      </c>
      <c r="AM837" s="1">
        <f t="shared" si="313"/>
        <v>62.814980331873493</v>
      </c>
      <c r="AN837" s="1">
        <f t="shared" si="313"/>
        <v>66.436467654655303</v>
      </c>
      <c r="AO837" s="1">
        <f t="shared" si="313"/>
        <v>46.322835504320466</v>
      </c>
      <c r="AP837" s="1">
        <f t="shared" si="313"/>
        <v>45.619466334050394</v>
      </c>
      <c r="AQ837" s="1">
        <f t="shared" si="313"/>
        <v>44.926777152792994</v>
      </c>
      <c r="AR837" s="1">
        <f t="shared" si="313"/>
        <v>44.244605795383031</v>
      </c>
      <c r="AS837" s="1">
        <f t="shared" si="313"/>
        <v>43.572792558970264</v>
      </c>
      <c r="AT837" s="1">
        <f t="shared" si="313"/>
        <v>26.115482255722455</v>
      </c>
      <c r="AU837" s="1">
        <f t="shared" si="313"/>
        <v>24.519986511026218</v>
      </c>
      <c r="AV837" s="1">
        <f t="shared" si="313"/>
        <v>23.021965762017849</v>
      </c>
      <c r="AW837" s="1">
        <f t="shared" si="313"/>
        <v>21.615464885186515</v>
      </c>
      <c r="AX837" s="1">
        <f t="shared" si="313"/>
        <v>20.294892578467774</v>
      </c>
      <c r="AY837" s="1">
        <f t="shared" si="313"/>
        <v>11.461245883269864</v>
      </c>
      <c r="AZ837" s="1">
        <f t="shared" si="313"/>
        <v>10.2315377504625</v>
      </c>
      <c r="BA837" s="1">
        <f t="shared" si="313"/>
        <v>9.1337683340819407</v>
      </c>
      <c r="BB837" s="1">
        <f t="shared" si="313"/>
        <v>8.1537815720662472</v>
      </c>
      <c r="BC837" s="1">
        <f t="shared" si="313"/>
        <v>7.2789402445531408</v>
      </c>
      <c r="BD837" s="1">
        <f t="shared" si="313"/>
        <v>10.40299775644235</v>
      </c>
      <c r="BE837" s="1">
        <f t="shared" si="313"/>
        <v>11.155112853529973</v>
      </c>
      <c r="BF837" s="1">
        <f t="shared" si="313"/>
        <v>11.961604305162275</v>
      </c>
      <c r="BG837" s="1">
        <f t="shared" si="313"/>
        <v>12.826403408310481</v>
      </c>
      <c r="BH837" s="1">
        <f t="shared" si="313"/>
        <v>13.753725684501141</v>
      </c>
      <c r="BI837" s="1">
        <f t="shared" si="313"/>
        <v>14.047211418362503</v>
      </c>
      <c r="BJ837" s="1">
        <f t="shared" si="313"/>
        <v>13.387506419840532</v>
      </c>
      <c r="BK837" s="1">
        <f t="shared" si="313"/>
        <v>12.758783419317513</v>
      </c>
      <c r="BL837" s="1">
        <f t="shared" si="313"/>
        <v>12.159587396470332</v>
      </c>
      <c r="BM837" s="1">
        <f t="shared" si="313"/>
        <v>11.588531663692683</v>
      </c>
      <c r="BN837" s="1">
        <f t="shared" si="313"/>
        <v>20.772565639208466</v>
      </c>
      <c r="BO837" s="1">
        <f t="shared" si="313"/>
        <v>22.825167780751141</v>
      </c>
      <c r="BP837" s="1">
        <f t="shared" si="311"/>
        <v>25.080593950591901</v>
      </c>
      <c r="BQ837" s="1">
        <f t="shared" si="311"/>
        <v>27.558885823901853</v>
      </c>
      <c r="BR837" s="1">
        <f t="shared" si="311"/>
        <v>30.282065456266228</v>
      </c>
      <c r="BS837" s="1">
        <f t="shared" si="311"/>
        <v>37.644650471386178</v>
      </c>
      <c r="BT837" s="1">
        <f t="shared" si="311"/>
        <v>40.093359322600293</v>
      </c>
      <c r="BU837" s="1">
        <f t="shared" si="311"/>
        <v>42.701351742794849</v>
      </c>
      <c r="BV837" s="1">
        <f t="shared" si="311"/>
        <v>45.478988805367699</v>
      </c>
      <c r="BW837" s="1">
        <f t="shared" si="311"/>
        <v>48.437305550461097</v>
      </c>
      <c r="BX837" s="1">
        <f t="shared" si="311"/>
        <v>96.682461630562315</v>
      </c>
      <c r="BY837" s="1">
        <f t="shared" si="311"/>
        <v>102.91145198553725</v>
      </c>
      <c r="BZ837" s="1">
        <f t="shared" si="311"/>
        <v>109.54175907693461</v>
      </c>
      <c r="CA837" s="1">
        <f t="shared" si="311"/>
        <v>116.59923861898505</v>
      </c>
      <c r="CB837" s="1">
        <f t="shared" si="311"/>
        <v>124.11141213589772</v>
      </c>
      <c r="CC837" s="1">
        <f t="shared" si="311"/>
        <v>247.84827756835406</v>
      </c>
      <c r="CD837" s="1">
        <f t="shared" si="311"/>
        <v>258.23140146138877</v>
      </c>
      <c r="CE837" s="1">
        <f t="shared" si="311"/>
        <v>269.04949974811461</v>
      </c>
      <c r="CF837" s="1">
        <f t="shared" si="311"/>
        <v>280.32079429755998</v>
      </c>
      <c r="CG837" s="1">
        <f t="shared" si="311"/>
        <v>292.064270314802</v>
      </c>
      <c r="CH837" s="1">
        <f t="shared" si="311"/>
        <v>1012.2670567729535</v>
      </c>
      <c r="CI837" s="1">
        <f t="shared" si="311"/>
        <v>1036.9829512607357</v>
      </c>
      <c r="CJ837" s="1">
        <f t="shared" si="311"/>
        <v>1062.3022106870433</v>
      </c>
      <c r="CK837" s="1">
        <f t="shared" si="311"/>
        <v>1088.2395618503751</v>
      </c>
      <c r="CL837" s="1">
        <f t="shared" si="311"/>
        <v>853.94863954828008</v>
      </c>
      <c r="CM837" s="1" t="e">
        <f t="shared" si="311"/>
        <v>#VALUE!</v>
      </c>
      <c r="CN837" s="1" t="e">
        <f t="shared" si="311"/>
        <v>#VALUE!</v>
      </c>
      <c r="CO837" s="1" t="e">
        <f t="shared" si="311"/>
        <v>#VALUE!</v>
      </c>
      <c r="CP837" s="1" t="e">
        <f t="shared" si="311"/>
        <v>#VALUE!</v>
      </c>
      <c r="CQ837" s="1" t="e">
        <f t="shared" si="311"/>
        <v>#VALUE!</v>
      </c>
      <c r="CR837" s="1" t="e">
        <f t="shared" si="311"/>
        <v>#VALUE!</v>
      </c>
      <c r="CS837" s="1" t="e">
        <f t="shared" si="311"/>
        <v>#VALUE!</v>
      </c>
      <c r="CT837" s="1" t="e">
        <f t="shared" si="311"/>
        <v>#VALUE!</v>
      </c>
      <c r="CU837" s="1" t="e">
        <f t="shared" si="311"/>
        <v>#VALUE!</v>
      </c>
      <c r="CV837" s="1" t="e">
        <f t="shared" si="311"/>
        <v>#VALUE!</v>
      </c>
      <c r="CW837" s="1" t="e">
        <f t="shared" si="311"/>
        <v>#VALUE!</v>
      </c>
      <c r="CX837" s="7" t="e">
        <f t="shared" si="311"/>
        <v>#VALUE!</v>
      </c>
    </row>
    <row r="838" spans="2:102" x14ac:dyDescent="0.25">
      <c r="B838" s="25">
        <v>88</v>
      </c>
      <c r="C838" s="29">
        <f t="shared" si="295"/>
        <v>534.4816678320409</v>
      </c>
      <c r="D838" s="1">
        <f t="shared" si="313"/>
        <v>238.55628369904196</v>
      </c>
      <c r="E838" s="1">
        <f t="shared" si="313"/>
        <v>106.4750936926373</v>
      </c>
      <c r="F838" s="1">
        <f t="shared" si="313"/>
        <v>47.52305183459746</v>
      </c>
      <c r="G838" s="1">
        <f t="shared" si="313"/>
        <v>39.265411439153048</v>
      </c>
      <c r="H838" s="1">
        <f t="shared" si="313"/>
        <v>4.9900847796884831</v>
      </c>
      <c r="I838" s="1">
        <f t="shared" si="313"/>
        <v>6.822294918360674</v>
      </c>
      <c r="J838" s="1">
        <f t="shared" si="313"/>
        <v>9.3272355152509547</v>
      </c>
      <c r="K838" s="1">
        <f t="shared" si="313"/>
        <v>12.751911349984749</v>
      </c>
      <c r="L838" s="1">
        <f t="shared" si="313"/>
        <v>13.012239064812059</v>
      </c>
      <c r="M838" s="1">
        <f t="shared" si="313"/>
        <v>10.50168417739782</v>
      </c>
      <c r="N838" s="1">
        <f t="shared" si="313"/>
        <v>8.4755087645214342</v>
      </c>
      <c r="O838" s="1">
        <f t="shared" si="313"/>
        <v>6.8402583573332043</v>
      </c>
      <c r="P838" s="1">
        <f t="shared" si="313"/>
        <v>5.520509193832245</v>
      </c>
      <c r="Q838" s="1">
        <f t="shared" si="313"/>
        <v>10.076155535638339</v>
      </c>
      <c r="R838" s="1">
        <f t="shared" si="313"/>
        <v>11.738468323046508</v>
      </c>
      <c r="S838" s="1">
        <f t="shared" si="313"/>
        <v>13.675021000515532</v>
      </c>
      <c r="T838" s="1">
        <f t="shared" si="313"/>
        <v>15.931056266899432</v>
      </c>
      <c r="U838" s="1">
        <f t="shared" si="313"/>
        <v>18.559280730794367</v>
      </c>
      <c r="V838" s="1">
        <f t="shared" si="313"/>
        <v>26.104798633651818</v>
      </c>
      <c r="W838" s="1">
        <f t="shared" si="313"/>
        <v>27.51242118557688</v>
      </c>
      <c r="X838" s="1">
        <f t="shared" si="313"/>
        <v>28.995945520553711</v>
      </c>
      <c r="Y838" s="1">
        <f t="shared" si="313"/>
        <v>30.559464411355453</v>
      </c>
      <c r="Z838" s="1">
        <f t="shared" si="313"/>
        <v>32.207291321023355</v>
      </c>
      <c r="AA838" s="1">
        <f t="shared" si="313"/>
        <v>25.826592719211252</v>
      </c>
      <c r="AB838" s="1">
        <f t="shared" si="313"/>
        <v>25.161696493962612</v>
      </c>
      <c r="AC838" s="1">
        <f t="shared" si="313"/>
        <v>24.513917757615243</v>
      </c>
      <c r="AD838" s="1">
        <f t="shared" si="313"/>
        <v>23.882815827797678</v>
      </c>
      <c r="AE838" s="1">
        <f t="shared" si="313"/>
        <v>23.267961367301467</v>
      </c>
      <c r="AF838" s="1">
        <f t="shared" si="313"/>
        <v>31.281170570502983</v>
      </c>
      <c r="AG838" s="1">
        <f t="shared" si="313"/>
        <v>33.597558865542815</v>
      </c>
      <c r="AH838" s="1">
        <f t="shared" si="313"/>
        <v>36.085476999194199</v>
      </c>
      <c r="AI838" s="1">
        <f t="shared" si="313"/>
        <v>38.757626849781531</v>
      </c>
      <c r="AJ838" s="1">
        <f t="shared" si="313"/>
        <v>41.627650876558931</v>
      </c>
      <c r="AK838" s="1">
        <f t="shared" si="313"/>
        <v>48.049610085400019</v>
      </c>
      <c r="AL838" s="1">
        <f t="shared" si="313"/>
        <v>50.81983454048941</v>
      </c>
      <c r="AM838" s="1">
        <f t="shared" si="313"/>
        <v>53.749771897493119</v>
      </c>
      <c r="AN838" s="1">
        <f t="shared" si="313"/>
        <v>56.848630149684453</v>
      </c>
      <c r="AO838" s="1">
        <f t="shared" si="313"/>
        <v>60.12614816247951</v>
      </c>
      <c r="AP838" s="1">
        <f t="shared" si="313"/>
        <v>41.922971987394682</v>
      </c>
      <c r="AQ838" s="1">
        <f t="shared" si="313"/>
        <v>41.286418087681973</v>
      </c>
      <c r="AR838" s="1">
        <f t="shared" si="313"/>
        <v>40.659529538306288</v>
      </c>
      <c r="AS838" s="1">
        <f t="shared" si="313"/>
        <v>40.042159582101718</v>
      </c>
      <c r="AT838" s="1">
        <f t="shared" si="313"/>
        <v>39.43416369023646</v>
      </c>
      <c r="AU838" s="1">
        <f t="shared" si="313"/>
        <v>23.634986196158032</v>
      </c>
      <c r="AV838" s="1">
        <f t="shared" si="313"/>
        <v>22.191036743396982</v>
      </c>
      <c r="AW838" s="1">
        <f t="shared" si="313"/>
        <v>20.835303542734557</v>
      </c>
      <c r="AX838" s="1">
        <f t="shared" si="313"/>
        <v>19.56239713495787</v>
      </c>
      <c r="AY838" s="1">
        <f t="shared" si="313"/>
        <v>18.367257322959752</v>
      </c>
      <c r="AZ838" s="1">
        <f t="shared" si="313"/>
        <v>10.372643213317053</v>
      </c>
      <c r="BA838" s="1">
        <f t="shared" si="313"/>
        <v>9.2597354160760617</v>
      </c>
      <c r="BB838" s="1">
        <f t="shared" si="313"/>
        <v>8.2662343816510919</v>
      </c>
      <c r="BC838" s="1">
        <f t="shared" si="313"/>
        <v>7.3793286490716348</v>
      </c>
      <c r="BD838" s="1">
        <f t="shared" si="313"/>
        <v>6.5875813321906973</v>
      </c>
      <c r="BE838" s="1">
        <f t="shared" si="313"/>
        <v>9.4149148563908369</v>
      </c>
      <c r="BF838" s="1">
        <f t="shared" si="313"/>
        <v>10.09559491579555</v>
      </c>
      <c r="BG838" s="1">
        <f t="shared" si="313"/>
        <v>10.825486819416042</v>
      </c>
      <c r="BH838" s="1">
        <f t="shared" si="313"/>
        <v>11.608148487706746</v>
      </c>
      <c r="BI838" s="1">
        <f t="shared" si="313"/>
        <v>12.447395071827648</v>
      </c>
      <c r="BJ838" s="1">
        <f t="shared" si="313"/>
        <v>12.713006314211128</v>
      </c>
      <c r="BK838" s="1">
        <f t="shared" si="313"/>
        <v>12.115960923973898</v>
      </c>
      <c r="BL838" s="1">
        <f t="shared" si="313"/>
        <v>11.546954785974794</v>
      </c>
      <c r="BM838" s="1">
        <f t="shared" si="313"/>
        <v>11.004671082995355</v>
      </c>
      <c r="BN838" s="1">
        <f t="shared" si="313"/>
        <v>10.487854839963832</v>
      </c>
      <c r="BO838" s="1">
        <f t="shared" ref="BO838" si="314">BO204*(BO311*0.5+BO732)</f>
        <v>18.799593276148542</v>
      </c>
      <c r="BP838" s="1">
        <f t="shared" si="311"/>
        <v>20.657242588667316</v>
      </c>
      <c r="BQ838" s="1">
        <f t="shared" si="311"/>
        <v>22.69845230213717</v>
      </c>
      <c r="BR838" s="1">
        <f t="shared" si="311"/>
        <v>24.941360619340912</v>
      </c>
      <c r="BS838" s="1">
        <f t="shared" si="311"/>
        <v>27.405898038077243</v>
      </c>
      <c r="BT838" s="1">
        <f t="shared" si="311"/>
        <v>34.069197092351629</v>
      </c>
      <c r="BU838" s="1">
        <f t="shared" si="311"/>
        <v>36.285337059051315</v>
      </c>
      <c r="BV838" s="1">
        <f t="shared" si="311"/>
        <v>38.645632924968673</v>
      </c>
      <c r="BW838" s="1">
        <f t="shared" si="311"/>
        <v>41.159461769625082</v>
      </c>
      <c r="BX838" s="1">
        <f t="shared" si="311"/>
        <v>43.836810634464484</v>
      </c>
      <c r="BY838" s="1">
        <f t="shared" si="311"/>
        <v>87.499764837213135</v>
      </c>
      <c r="BZ838" s="1">
        <f t="shared" ref="BZ838:CX838" si="315">BZ204*(BZ311*0.5+BZ732)</f>
        <v>93.137184569701063</v>
      </c>
      <c r="CA838" s="1">
        <f t="shared" si="315"/>
        <v>99.137810723050379</v>
      </c>
      <c r="CB838" s="1">
        <f t="shared" si="315"/>
        <v>105.52504386120309</v>
      </c>
      <c r="CC838" s="1">
        <f t="shared" si="315"/>
        <v>112.32379219205171</v>
      </c>
      <c r="CD838" s="1">
        <f t="shared" si="315"/>
        <v>224.3082935139056</v>
      </c>
      <c r="CE838" s="1">
        <f t="shared" si="315"/>
        <v>233.70492499299849</v>
      </c>
      <c r="CF838" s="1">
        <f t="shared" si="315"/>
        <v>243.49519055923989</v>
      </c>
      <c r="CG838" s="1">
        <f t="shared" si="315"/>
        <v>253.69557969010984</v>
      </c>
      <c r="CH838" s="1">
        <f t="shared" si="315"/>
        <v>264.32327260343635</v>
      </c>
      <c r="CI838" s="1">
        <f t="shared" si="315"/>
        <v>916.11673568167157</v>
      </c>
      <c r="CJ838" s="1">
        <f t="shared" si="315"/>
        <v>938.48227013005533</v>
      </c>
      <c r="CK838" s="1">
        <f t="shared" si="315"/>
        <v>961.39372788691821</v>
      </c>
      <c r="CL838" s="1">
        <f t="shared" si="315"/>
        <v>984.86443219260673</v>
      </c>
      <c r="CM838" s="1">
        <f t="shared" si="315"/>
        <v>772.83800650391652</v>
      </c>
      <c r="CN838" s="1" t="e">
        <f t="shared" si="315"/>
        <v>#VALUE!</v>
      </c>
      <c r="CO838" s="1" t="e">
        <f t="shared" si="315"/>
        <v>#VALUE!</v>
      </c>
      <c r="CP838" s="1" t="e">
        <f t="shared" si="315"/>
        <v>#VALUE!</v>
      </c>
      <c r="CQ838" s="1" t="e">
        <f t="shared" si="315"/>
        <v>#VALUE!</v>
      </c>
      <c r="CR838" s="1" t="e">
        <f t="shared" si="315"/>
        <v>#VALUE!</v>
      </c>
      <c r="CS838" s="1" t="e">
        <f t="shared" si="315"/>
        <v>#VALUE!</v>
      </c>
      <c r="CT838" s="1" t="e">
        <f t="shared" si="315"/>
        <v>#VALUE!</v>
      </c>
      <c r="CU838" s="1" t="e">
        <f t="shared" si="315"/>
        <v>#VALUE!</v>
      </c>
      <c r="CV838" s="1" t="e">
        <f t="shared" si="315"/>
        <v>#VALUE!</v>
      </c>
      <c r="CW838" s="1" t="e">
        <f t="shared" si="315"/>
        <v>#VALUE!</v>
      </c>
      <c r="CX838" s="7" t="e">
        <f t="shared" si="315"/>
        <v>#VALUE!</v>
      </c>
    </row>
    <row r="839" spans="2:102" x14ac:dyDescent="0.25">
      <c r="B839" s="25">
        <v>89</v>
      </c>
      <c r="C839" s="29">
        <f t="shared" si="295"/>
        <v>539.31165136560412</v>
      </c>
      <c r="D839" s="1">
        <f t="shared" ref="D839:BO842" si="316">D205*(D312*0.5+D733)</f>
        <v>240.71512230495102</v>
      </c>
      <c r="E839" s="1">
        <f t="shared" si="316"/>
        <v>107.4400212320331</v>
      </c>
      <c r="F839" s="1">
        <f t="shared" si="316"/>
        <v>47.954341674299208</v>
      </c>
      <c r="G839" s="1">
        <f t="shared" si="316"/>
        <v>21.403702976713394</v>
      </c>
      <c r="H839" s="1">
        <f t="shared" si="316"/>
        <v>3.3029559655709928</v>
      </c>
      <c r="I839" s="1">
        <f t="shared" si="316"/>
        <v>4.5156832987536593</v>
      </c>
      <c r="J839" s="1">
        <f t="shared" si="316"/>
        <v>6.1736791864512659</v>
      </c>
      <c r="K839" s="1">
        <f t="shared" si="316"/>
        <v>8.4404291770687028</v>
      </c>
      <c r="L839" s="1">
        <f t="shared" si="316"/>
        <v>11.539444237960131</v>
      </c>
      <c r="M839" s="1">
        <f t="shared" si="316"/>
        <v>11.775069369573943</v>
      </c>
      <c r="N839" s="1">
        <f t="shared" si="316"/>
        <v>9.5032516224258465</v>
      </c>
      <c r="O839" s="1">
        <f t="shared" si="316"/>
        <v>7.6697443560115932</v>
      </c>
      <c r="P839" s="1">
        <f t="shared" si="316"/>
        <v>6.1899829733293297</v>
      </c>
      <c r="Q839" s="1">
        <f t="shared" si="316"/>
        <v>4.9957181253306349</v>
      </c>
      <c r="R839" s="1">
        <f t="shared" si="316"/>
        <v>9.1182961737368267</v>
      </c>
      <c r="S839" s="1">
        <f t="shared" si="316"/>
        <v>10.622587263890733</v>
      </c>
      <c r="T839" s="1">
        <f t="shared" si="316"/>
        <v>12.375048804669204</v>
      </c>
      <c r="U839" s="1">
        <f t="shared" si="316"/>
        <v>14.416622720542433</v>
      </c>
      <c r="V839" s="1">
        <f t="shared" si="316"/>
        <v>16.795005330652032</v>
      </c>
      <c r="W839" s="1">
        <f t="shared" si="316"/>
        <v>23.623239429263926</v>
      </c>
      <c r="X839" s="1">
        <f t="shared" si="316"/>
        <v>24.897057070183717</v>
      </c>
      <c r="Y839" s="1">
        <f t="shared" si="316"/>
        <v>26.239561776489943</v>
      </c>
      <c r="Z839" s="1">
        <f t="shared" si="316"/>
        <v>27.654457305817811</v>
      </c>
      <c r="AA839" s="1">
        <f t="shared" si="316"/>
        <v>29.145647130511904</v>
      </c>
      <c r="AB839" s="1">
        <f t="shared" si="316"/>
        <v>23.371507871341858</v>
      </c>
      <c r="AC839" s="1">
        <f t="shared" si="316"/>
        <v>22.769823102352902</v>
      </c>
      <c r="AD839" s="1">
        <f t="shared" si="316"/>
        <v>22.183628309444973</v>
      </c>
      <c r="AE839" s="1">
        <f t="shared" si="316"/>
        <v>21.612524713947032</v>
      </c>
      <c r="AF839" s="1">
        <f t="shared" si="316"/>
        <v>21.056123803454614</v>
      </c>
      <c r="AG839" s="1">
        <f t="shared" si="316"/>
        <v>28.307608304433646</v>
      </c>
      <c r="AH839" s="1">
        <f t="shared" si="316"/>
        <v>30.403808925579899</v>
      </c>
      <c r="AI839" s="1">
        <f t="shared" si="316"/>
        <v>32.655234831718261</v>
      </c>
      <c r="AJ839" s="1">
        <f t="shared" si="316"/>
        <v>35.073380574580717</v>
      </c>
      <c r="AK839" s="1">
        <f t="shared" si="316"/>
        <v>37.670591886202253</v>
      </c>
      <c r="AL839" s="1">
        <f t="shared" si="316"/>
        <v>43.482096948047456</v>
      </c>
      <c r="AM839" s="1">
        <f t="shared" si="316"/>
        <v>45.988996245123431</v>
      </c>
      <c r="AN839" s="1">
        <f t="shared" si="316"/>
        <v>48.640427288088674</v>
      </c>
      <c r="AO839" s="1">
        <f t="shared" si="316"/>
        <v>51.444722850130326</v>
      </c>
      <c r="AP839" s="1">
        <f t="shared" si="316"/>
        <v>54.410696118622717</v>
      </c>
      <c r="AQ839" s="1">
        <f t="shared" si="316"/>
        <v>37.937878315759711</v>
      </c>
      <c r="AR839" s="1">
        <f t="shared" si="316"/>
        <v>37.361840257353059</v>
      </c>
      <c r="AS839" s="1">
        <f t="shared" si="316"/>
        <v>36.794548584670885</v>
      </c>
      <c r="AT839" s="1">
        <f t="shared" si="316"/>
        <v>36.23587049547757</v>
      </c>
      <c r="AU839" s="1">
        <f t="shared" si="316"/>
        <v>35.685675203959576</v>
      </c>
      <c r="AV839" s="1">
        <f t="shared" si="316"/>
        <v>21.388321226450575</v>
      </c>
      <c r="AW839" s="1">
        <f t="shared" si="316"/>
        <v>20.081631759862365</v>
      </c>
      <c r="AX839" s="1">
        <f t="shared" si="316"/>
        <v>18.854772647713904</v>
      </c>
      <c r="AY839" s="1">
        <f t="shared" si="316"/>
        <v>17.702866767101501</v>
      </c>
      <c r="AZ839" s="1">
        <f t="shared" si="316"/>
        <v>16.621334956049143</v>
      </c>
      <c r="BA839" s="1">
        <f t="shared" si="316"/>
        <v>9.3866599799666979</v>
      </c>
      <c r="BB839" s="1">
        <f t="shared" si="316"/>
        <v>8.3795419521109729</v>
      </c>
      <c r="BC839" s="1">
        <f t="shared" si="316"/>
        <v>7.4804801136084995</v>
      </c>
      <c r="BD839" s="1">
        <f t="shared" si="316"/>
        <v>6.6778808482441727</v>
      </c>
      <c r="BE839" s="1">
        <f t="shared" si="316"/>
        <v>5.961394447587546</v>
      </c>
      <c r="BF839" s="1">
        <f t="shared" si="316"/>
        <v>8.5199749982353588</v>
      </c>
      <c r="BG839" s="1">
        <f t="shared" si="316"/>
        <v>9.1359537996510767</v>
      </c>
      <c r="BH839" s="1">
        <f t="shared" si="316"/>
        <v>9.7964667537778958</v>
      </c>
      <c r="BI839" s="1">
        <f t="shared" si="316"/>
        <v>10.504733599134113</v>
      </c>
      <c r="BJ839" s="1">
        <f t="shared" si="316"/>
        <v>11.264206855486828</v>
      </c>
      <c r="BK839" s="1">
        <f t="shared" si="316"/>
        <v>11.504571127613328</v>
      </c>
      <c r="BL839" s="1">
        <f t="shared" si="316"/>
        <v>10.964278599529024</v>
      </c>
      <c r="BM839" s="1">
        <f t="shared" si="316"/>
        <v>10.449359986459152</v>
      </c>
      <c r="BN839" s="1">
        <f t="shared" si="316"/>
        <v>9.9586236458826392</v>
      </c>
      <c r="BO839" s="1">
        <f t="shared" si="316"/>
        <v>9.4909338987301499</v>
      </c>
      <c r="BP839" s="1">
        <f t="shared" ref="BP839:CX846" si="317">BP205*(BP312*0.5+BP733)</f>
        <v>17.012603916191154</v>
      </c>
      <c r="BQ839" s="1">
        <f t="shared" si="317"/>
        <v>18.69367739650281</v>
      </c>
      <c r="BR839" s="1">
        <f t="shared" si="317"/>
        <v>20.540863483015311</v>
      </c>
      <c r="BS839" s="1">
        <f t="shared" si="317"/>
        <v>22.570576328687636</v>
      </c>
      <c r="BT839" s="1">
        <f t="shared" si="317"/>
        <v>24.800852024853729</v>
      </c>
      <c r="BU839" s="1">
        <f t="shared" si="317"/>
        <v>30.830782428501092</v>
      </c>
      <c r="BV839" s="1">
        <f t="shared" si="317"/>
        <v>32.836275721260897</v>
      </c>
      <c r="BW839" s="1">
        <f t="shared" si="317"/>
        <v>34.972223142664269</v>
      </c>
      <c r="BX839" s="1">
        <f t="shared" si="317"/>
        <v>37.247110523935675</v>
      </c>
      <c r="BY839" s="1">
        <f t="shared" si="317"/>
        <v>39.669975685903786</v>
      </c>
      <c r="BZ839" s="1">
        <f t="shared" si="317"/>
        <v>79.182658784683895</v>
      </c>
      <c r="CA839" s="1">
        <f t="shared" si="317"/>
        <v>84.284266122841572</v>
      </c>
      <c r="CB839" s="1">
        <f t="shared" si="317"/>
        <v>89.714561305856066</v>
      </c>
      <c r="CC839" s="1">
        <f t="shared" si="317"/>
        <v>95.494721113743651</v>
      </c>
      <c r="CD839" s="1">
        <f t="shared" si="317"/>
        <v>101.64728670817813</v>
      </c>
      <c r="CE839" s="1">
        <f t="shared" si="317"/>
        <v>202.98725070076537</v>
      </c>
      <c r="CF839" s="1">
        <f t="shared" si="317"/>
        <v>211.490416208211</v>
      </c>
      <c r="CG839" s="1">
        <f t="shared" si="317"/>
        <v>220.34977543572467</v>
      </c>
      <c r="CH839" s="1">
        <f t="shared" si="317"/>
        <v>229.58024896264615</v>
      </c>
      <c r="CI839" s="1">
        <f t="shared" si="317"/>
        <v>239.19738236679677</v>
      </c>
      <c r="CJ839" s="1">
        <f t="shared" si="317"/>
        <v>829.03067700143527</v>
      </c>
      <c r="CK839" s="1">
        <f t="shared" si="317"/>
        <v>849.267728847233</v>
      </c>
      <c r="CL839" s="1">
        <f t="shared" si="317"/>
        <v>869.99869218189349</v>
      </c>
      <c r="CM839" s="1">
        <f t="shared" si="317"/>
        <v>891.23561953419971</v>
      </c>
      <c r="CN839" s="1">
        <f t="shared" si="317"/>
        <v>699.3736166237577</v>
      </c>
      <c r="CO839" s="1" t="e">
        <f t="shared" si="317"/>
        <v>#VALUE!</v>
      </c>
      <c r="CP839" s="1" t="e">
        <f t="shared" si="317"/>
        <v>#VALUE!</v>
      </c>
      <c r="CQ839" s="1" t="e">
        <f t="shared" si="317"/>
        <v>#VALUE!</v>
      </c>
      <c r="CR839" s="1" t="e">
        <f t="shared" si="317"/>
        <v>#VALUE!</v>
      </c>
      <c r="CS839" s="1" t="e">
        <f t="shared" si="317"/>
        <v>#VALUE!</v>
      </c>
      <c r="CT839" s="1" t="e">
        <f t="shared" si="317"/>
        <v>#VALUE!</v>
      </c>
      <c r="CU839" s="1" t="e">
        <f t="shared" si="317"/>
        <v>#VALUE!</v>
      </c>
      <c r="CV839" s="1" t="e">
        <f t="shared" si="317"/>
        <v>#VALUE!</v>
      </c>
      <c r="CW839" s="1" t="e">
        <f t="shared" si="317"/>
        <v>#VALUE!</v>
      </c>
      <c r="CX839" s="7" t="e">
        <f t="shared" si="317"/>
        <v>#VALUE!</v>
      </c>
    </row>
    <row r="840" spans="2:102" x14ac:dyDescent="0.25">
      <c r="B840" s="25">
        <v>90</v>
      </c>
      <c r="C840" s="29">
        <f t="shared" si="295"/>
        <v>342.2240713014707</v>
      </c>
      <c r="D840" s="1">
        <f t="shared" si="316"/>
        <v>310.05374325971718</v>
      </c>
      <c r="E840" s="1">
        <f t="shared" si="316"/>
        <v>138.39009115558596</v>
      </c>
      <c r="F840" s="1">
        <f t="shared" si="316"/>
        <v>61.769226600189555</v>
      </c>
      <c r="G840" s="1">
        <f t="shared" si="316"/>
        <v>27.570108888033861</v>
      </c>
      <c r="H840" s="1">
        <f t="shared" si="316"/>
        <v>3.1326458502630468</v>
      </c>
      <c r="I840" s="1">
        <f t="shared" si="316"/>
        <v>5.2005050725596691</v>
      </c>
      <c r="J840" s="1">
        <f t="shared" si="316"/>
        <v>7.1099132765710271</v>
      </c>
      <c r="K840" s="1">
        <f t="shared" si="316"/>
        <v>9.7203739897230221</v>
      </c>
      <c r="L840" s="1">
        <f t="shared" si="316"/>
        <v>13.289282635747554</v>
      </c>
      <c r="M840" s="1">
        <f t="shared" si="316"/>
        <v>18.168538511831173</v>
      </c>
      <c r="N840" s="1">
        <f t="shared" si="316"/>
        <v>18.539599204089715</v>
      </c>
      <c r="O840" s="1">
        <f t="shared" si="316"/>
        <v>14.962730812465276</v>
      </c>
      <c r="P840" s="1">
        <f t="shared" si="316"/>
        <v>12.07594960692912</v>
      </c>
      <c r="Q840" s="1">
        <f t="shared" si="316"/>
        <v>9.7461171810221252</v>
      </c>
      <c r="R840" s="1">
        <f t="shared" si="316"/>
        <v>7.8657814040588585</v>
      </c>
      <c r="S840" s="1">
        <f t="shared" si="316"/>
        <v>14.356801077868372</v>
      </c>
      <c r="T840" s="1">
        <f t="shared" si="316"/>
        <v>16.725316223261188</v>
      </c>
      <c r="U840" s="1">
        <f t="shared" si="316"/>
        <v>19.48457746386828</v>
      </c>
      <c r="V840" s="1">
        <f t="shared" si="316"/>
        <v>22.69904818736255</v>
      </c>
      <c r="W840" s="1">
        <f t="shared" si="316"/>
        <v>26.443826637085873</v>
      </c>
      <c r="X840" s="1">
        <f t="shared" si="316"/>
        <v>37.194926303316628</v>
      </c>
      <c r="Y840" s="1">
        <f t="shared" si="316"/>
        <v>39.200568129331117</v>
      </c>
      <c r="Z840" s="1">
        <f t="shared" si="316"/>
        <v>41.314359065497129</v>
      </c>
      <c r="AA840" s="1">
        <f t="shared" si="316"/>
        <v>43.542130774827697</v>
      </c>
      <c r="AB840" s="1">
        <f t="shared" si="316"/>
        <v>45.890029377712573</v>
      </c>
      <c r="AC840" s="1">
        <f t="shared" si="316"/>
        <v>36.798615551805334</v>
      </c>
      <c r="AD840" s="1">
        <f t="shared" si="316"/>
        <v>35.851267733324669</v>
      </c>
      <c r="AE840" s="1">
        <f t="shared" si="316"/>
        <v>34.928308516076399</v>
      </c>
      <c r="AF840" s="1">
        <f t="shared" si="316"/>
        <v>34.029110038664619</v>
      </c>
      <c r="AG840" s="1">
        <f t="shared" si="316"/>
        <v>33.153060603368971</v>
      </c>
      <c r="AH840" s="1">
        <f t="shared" si="316"/>
        <v>44.570598528263936</v>
      </c>
      <c r="AI840" s="1">
        <f t="shared" si="316"/>
        <v>47.871095881302466</v>
      </c>
      <c r="AJ840" s="1">
        <f t="shared" si="316"/>
        <v>51.415998334873358</v>
      </c>
      <c r="AK840" s="1">
        <f t="shared" si="316"/>
        <v>55.223404326997688</v>
      </c>
      <c r="AL840" s="1">
        <f t="shared" si="316"/>
        <v>59.312752502685207</v>
      </c>
      <c r="AM840" s="1">
        <f t="shared" si="316"/>
        <v>68.463040699794306</v>
      </c>
      <c r="AN840" s="1">
        <f t="shared" si="316"/>
        <v>72.410192799658773</v>
      </c>
      <c r="AO840" s="1">
        <f t="shared" si="316"/>
        <v>76.584913056560183</v>
      </c>
      <c r="AP840" s="1">
        <f t="shared" si="316"/>
        <v>81.000321628811321</v>
      </c>
      <c r="AQ840" s="1">
        <f t="shared" si="316"/>
        <v>85.670295101008733</v>
      </c>
      <c r="AR840" s="1">
        <f t="shared" si="316"/>
        <v>59.733655631221545</v>
      </c>
      <c r="AS840" s="1">
        <f t="shared" si="316"/>
        <v>58.826686653028943</v>
      </c>
      <c r="AT840" s="1">
        <f t="shared" si="316"/>
        <v>57.933488662632513</v>
      </c>
      <c r="AU840" s="1">
        <f t="shared" si="316"/>
        <v>57.053852568195516</v>
      </c>
      <c r="AV840" s="1">
        <f t="shared" si="316"/>
        <v>56.187572452622973</v>
      </c>
      <c r="AW840" s="1">
        <f t="shared" si="316"/>
        <v>33.676202164543021</v>
      </c>
      <c r="AX840" s="1">
        <f t="shared" si="316"/>
        <v>31.618806173150201</v>
      </c>
      <c r="AY840" s="1">
        <f t="shared" si="316"/>
        <v>29.687103631591821</v>
      </c>
      <c r="AZ840" s="1">
        <f t="shared" si="316"/>
        <v>27.873415491930942</v>
      </c>
      <c r="BA840" s="1">
        <f t="shared" si="316"/>
        <v>26.17053184582355</v>
      </c>
      <c r="BB840" s="1">
        <f t="shared" si="316"/>
        <v>14.779433470346738</v>
      </c>
      <c r="BC840" s="1">
        <f t="shared" si="316"/>
        <v>13.193713024981307</v>
      </c>
      <c r="BD840" s="1">
        <f t="shared" si="316"/>
        <v>11.778128282190535</v>
      </c>
      <c r="BE840" s="1">
        <f t="shared" si="316"/>
        <v>10.514424979700653</v>
      </c>
      <c r="BF840" s="1">
        <f t="shared" si="316"/>
        <v>9.3863073982224847</v>
      </c>
      <c r="BG840" s="1">
        <f t="shared" si="316"/>
        <v>13.414833527371266</v>
      </c>
      <c r="BH840" s="1">
        <f t="shared" si="316"/>
        <v>14.384703511336289</v>
      </c>
      <c r="BI840" s="1">
        <f t="shared" si="316"/>
        <v>15.424693466942667</v>
      </c>
      <c r="BJ840" s="1">
        <f t="shared" si="316"/>
        <v>16.539872950212217</v>
      </c>
      <c r="BK840" s="1">
        <f t="shared" si="316"/>
        <v>17.735678037525787</v>
      </c>
      <c r="BL840" s="1">
        <f t="shared" si="316"/>
        <v>18.114136624164534</v>
      </c>
      <c r="BM840" s="1">
        <f t="shared" si="316"/>
        <v>17.263438199172867</v>
      </c>
      <c r="BN840" s="1">
        <f t="shared" si="316"/>
        <v>16.452691322029576</v>
      </c>
      <c r="BO840" s="1">
        <f t="shared" si="316"/>
        <v>15.680019738944583</v>
      </c>
      <c r="BP840" s="1">
        <f t="shared" si="317"/>
        <v>14.943635311067036</v>
      </c>
      <c r="BQ840" s="1">
        <f t="shared" si="317"/>
        <v>26.786634824305775</v>
      </c>
      <c r="BR840" s="1">
        <f t="shared" si="317"/>
        <v>29.433517360877943</v>
      </c>
      <c r="BS840" s="1">
        <f t="shared" si="317"/>
        <v>32.341947756461977</v>
      </c>
      <c r="BT840" s="1">
        <f t="shared" si="317"/>
        <v>35.537770482774711</v>
      </c>
      <c r="BU840" s="1">
        <f t="shared" si="317"/>
        <v>39.049383795396089</v>
      </c>
      <c r="BV840" s="1">
        <f t="shared" si="317"/>
        <v>48.543625826659699</v>
      </c>
      <c r="BW840" s="1">
        <f t="shared" si="317"/>
        <v>51.701321038920462</v>
      </c>
      <c r="BX840" s="1">
        <f t="shared" si="317"/>
        <v>55.064419899749048</v>
      </c>
      <c r="BY840" s="1">
        <f t="shared" si="317"/>
        <v>58.646283627044134</v>
      </c>
      <c r="BZ840" s="1">
        <f t="shared" si="317"/>
        <v>62.461142566997111</v>
      </c>
      <c r="CA840" s="1">
        <f t="shared" si="317"/>
        <v>124.67468288712973</v>
      </c>
      <c r="CB840" s="1">
        <f t="shared" si="317"/>
        <v>132.70732757455227</v>
      </c>
      <c r="CC840" s="1">
        <f t="shared" si="317"/>
        <v>141.25750581846594</v>
      </c>
      <c r="CD840" s="1">
        <f t="shared" si="317"/>
        <v>150.35856165315602</v>
      </c>
      <c r="CE840" s="1">
        <f t="shared" si="317"/>
        <v>160.04598742535435</v>
      </c>
      <c r="CF840" s="1">
        <f t="shared" si="317"/>
        <v>319.60766062647019</v>
      </c>
      <c r="CG840" s="1">
        <f t="shared" si="317"/>
        <v>332.99562677283143</v>
      </c>
      <c r="CH840" s="1">
        <f t="shared" si="317"/>
        <v>346.94439019383725</v>
      </c>
      <c r="CI840" s="1">
        <f t="shared" si="317"/>
        <v>361.47744132630652</v>
      </c>
      <c r="CJ840" s="1">
        <f t="shared" si="317"/>
        <v>376.61925455074982</v>
      </c>
      <c r="CK840" s="1">
        <f t="shared" si="317"/>
        <v>1305.3155370601803</v>
      </c>
      <c r="CL840" s="1">
        <f t="shared" si="317"/>
        <v>1337.1752761625291</v>
      </c>
      <c r="CM840" s="1">
        <f t="shared" si="317"/>
        <v>1369.812506409949</v>
      </c>
      <c r="CN840" s="1">
        <f t="shared" si="317"/>
        <v>1403.2461982287825</v>
      </c>
      <c r="CO840" s="1">
        <f t="shared" si="317"/>
        <v>1101.1718579374929</v>
      </c>
      <c r="CP840" s="1" t="e">
        <f t="shared" si="317"/>
        <v>#VALUE!</v>
      </c>
      <c r="CQ840" s="1" t="e">
        <f t="shared" si="317"/>
        <v>#VALUE!</v>
      </c>
      <c r="CR840" s="1" t="e">
        <f t="shared" si="317"/>
        <v>#VALUE!</v>
      </c>
      <c r="CS840" s="1" t="e">
        <f t="shared" si="317"/>
        <v>#VALUE!</v>
      </c>
      <c r="CT840" s="1" t="e">
        <f t="shared" si="317"/>
        <v>#VALUE!</v>
      </c>
      <c r="CU840" s="1" t="e">
        <f t="shared" si="317"/>
        <v>#VALUE!</v>
      </c>
      <c r="CV840" s="1" t="e">
        <f t="shared" si="317"/>
        <v>#VALUE!</v>
      </c>
      <c r="CW840" s="1" t="e">
        <f t="shared" si="317"/>
        <v>#VALUE!</v>
      </c>
      <c r="CX840" s="7" t="e">
        <f t="shared" si="317"/>
        <v>#VALUE!</v>
      </c>
    </row>
    <row r="841" spans="2:102" x14ac:dyDescent="0.25">
      <c r="B841" s="25">
        <v>91</v>
      </c>
      <c r="C841" s="29">
        <f t="shared" si="295"/>
        <v>345.14619038587557</v>
      </c>
      <c r="D841" s="1">
        <f t="shared" si="316"/>
        <v>101.2652502354305</v>
      </c>
      <c r="E841" s="1">
        <f t="shared" si="316"/>
        <v>91.746836797290484</v>
      </c>
      <c r="F841" s="1">
        <f t="shared" si="316"/>
        <v>40.950891643361778</v>
      </c>
      <c r="G841" s="1">
        <f t="shared" si="316"/>
        <v>18.278257381322689</v>
      </c>
      <c r="H841" s="1">
        <f t="shared" si="316"/>
        <v>2.0768731194573906</v>
      </c>
      <c r="I841" s="1">
        <f t="shared" si="316"/>
        <v>2.592002491667353</v>
      </c>
      <c r="J841" s="1">
        <f t="shared" si="316"/>
        <v>4.3029648047328957</v>
      </c>
      <c r="K841" s="1">
        <f t="shared" si="316"/>
        <v>5.8828087508929103</v>
      </c>
      <c r="L841" s="1">
        <f t="shared" si="316"/>
        <v>8.0426942625339422</v>
      </c>
      <c r="M841" s="1">
        <f t="shared" si="316"/>
        <v>10.995583564985626</v>
      </c>
      <c r="N841" s="1">
        <f t="shared" si="316"/>
        <v>15.03262768873916</v>
      </c>
      <c r="O841" s="1">
        <f t="shared" si="316"/>
        <v>15.339702981390158</v>
      </c>
      <c r="P841" s="1">
        <f t="shared" si="316"/>
        <v>12.380243181712133</v>
      </c>
      <c r="Q841" s="1">
        <f t="shared" si="316"/>
        <v>9.9917442573042319</v>
      </c>
      <c r="R841" s="1">
        <f t="shared" si="316"/>
        <v>8.0640526145349227</v>
      </c>
      <c r="S841" s="1">
        <f t="shared" si="316"/>
        <v>6.5082661511280291</v>
      </c>
      <c r="T841" s="1">
        <f t="shared" si="316"/>
        <v>11.879034814063617</v>
      </c>
      <c r="U841" s="1">
        <f t="shared" si="316"/>
        <v>13.8387814247384</v>
      </c>
      <c r="V841" s="1">
        <f t="shared" si="316"/>
        <v>16.121837699535774</v>
      </c>
      <c r="W841" s="1">
        <f t="shared" si="316"/>
        <v>18.781541727033584</v>
      </c>
      <c r="X841" s="1">
        <f t="shared" si="316"/>
        <v>21.880031059581981</v>
      </c>
      <c r="Y841" s="1">
        <f t="shared" si="316"/>
        <v>30.775663693223485</v>
      </c>
      <c r="Z841" s="1">
        <f t="shared" si="316"/>
        <v>32.435169983257559</v>
      </c>
      <c r="AA841" s="1">
        <f t="shared" si="316"/>
        <v>34.18416128044349</v>
      </c>
      <c r="AB841" s="1">
        <f t="shared" si="316"/>
        <v>36.027462854011851</v>
      </c>
      <c r="AC841" s="1">
        <f t="shared" si="316"/>
        <v>37.970160164464033</v>
      </c>
      <c r="AD841" s="1">
        <f t="shared" si="316"/>
        <v>30.447783494058918</v>
      </c>
      <c r="AE841" s="1">
        <f t="shared" si="316"/>
        <v>29.663939719490383</v>
      </c>
      <c r="AF841" s="1">
        <f t="shared" si="316"/>
        <v>28.900275092067663</v>
      </c>
      <c r="AG841" s="1">
        <f t="shared" si="316"/>
        <v>28.156270123736519</v>
      </c>
      <c r="AH841" s="1">
        <f t="shared" si="316"/>
        <v>27.431418700026128</v>
      </c>
      <c r="AI841" s="1">
        <f t="shared" si="316"/>
        <v>36.878495148997423</v>
      </c>
      <c r="AJ841" s="1">
        <f t="shared" si="316"/>
        <v>39.609392165089034</v>
      </c>
      <c r="AK841" s="1">
        <f t="shared" si="316"/>
        <v>42.542515375591329</v>
      </c>
      <c r="AL841" s="1">
        <f t="shared" si="316"/>
        <v>45.692839870802025</v>
      </c>
      <c r="AM841" s="1">
        <f t="shared" si="316"/>
        <v>49.076449664155732</v>
      </c>
      <c r="AN841" s="1">
        <f t="shared" si="316"/>
        <v>56.647573158228631</v>
      </c>
      <c r="AO841" s="1">
        <f t="shared" si="316"/>
        <v>59.913528261082618</v>
      </c>
      <c r="AP841" s="1">
        <f t="shared" si="316"/>
        <v>63.36777848398409</v>
      </c>
      <c r="AQ841" s="1">
        <f t="shared" si="316"/>
        <v>67.021179777889543</v>
      </c>
      <c r="AR841" s="1">
        <f t="shared" si="316"/>
        <v>70.885213981768516</v>
      </c>
      <c r="AS841" s="1">
        <f t="shared" si="316"/>
        <v>49.424758623225095</v>
      </c>
      <c r="AT841" s="1">
        <f t="shared" si="316"/>
        <v>48.674323295693114</v>
      </c>
      <c r="AU841" s="1">
        <f t="shared" si="316"/>
        <v>47.935282102030371</v>
      </c>
      <c r="AV841" s="1">
        <f t="shared" si="316"/>
        <v>47.207462041202632</v>
      </c>
      <c r="AW841" s="1">
        <f t="shared" si="316"/>
        <v>46.490692738905572</v>
      </c>
      <c r="AX841" s="1">
        <f t="shared" si="316"/>
        <v>27.864349801594145</v>
      </c>
      <c r="AY841" s="1">
        <f t="shared" si="316"/>
        <v>26.162023469004566</v>
      </c>
      <c r="AZ841" s="1">
        <f t="shared" si="316"/>
        <v>24.563697940420038</v>
      </c>
      <c r="BA841" s="1">
        <f t="shared" si="316"/>
        <v>23.063019459554809</v>
      </c>
      <c r="BB841" s="1">
        <f t="shared" si="316"/>
        <v>21.654022442282859</v>
      </c>
      <c r="BC841" s="1">
        <f t="shared" si="316"/>
        <v>12.22880084741246</v>
      </c>
      <c r="BD841" s="1">
        <f t="shared" si="316"/>
        <v>10.916745116322106</v>
      </c>
      <c r="BE841" s="1">
        <f t="shared" si="316"/>
        <v>9.7454628134914447</v>
      </c>
      <c r="BF841" s="1">
        <f t="shared" si="316"/>
        <v>8.6998500394646321</v>
      </c>
      <c r="BG841" s="1">
        <f t="shared" si="316"/>
        <v>7.7664234262923246</v>
      </c>
      <c r="BH841" s="1">
        <f t="shared" si="316"/>
        <v>11.099709947966581</v>
      </c>
      <c r="BI841" s="1">
        <f t="shared" si="316"/>
        <v>11.902201774616252</v>
      </c>
      <c r="BJ841" s="1">
        <f t="shared" si="316"/>
        <v>12.762712514230374</v>
      </c>
      <c r="BK841" s="1">
        <f t="shared" si="316"/>
        <v>13.685436843952745</v>
      </c>
      <c r="BL841" s="1">
        <f t="shared" si="316"/>
        <v>14.674872709546268</v>
      </c>
      <c r="BM841" s="1">
        <f t="shared" si="316"/>
        <v>14.988018179376446</v>
      </c>
      <c r="BN841" s="1">
        <f t="shared" si="316"/>
        <v>14.284133225163941</v>
      </c>
      <c r="BO841" s="1">
        <f t="shared" si="316"/>
        <v>13.613304944173532</v>
      </c>
      <c r="BP841" s="1">
        <f t="shared" si="317"/>
        <v>12.97398089006176</v>
      </c>
      <c r="BQ841" s="1">
        <f t="shared" si="317"/>
        <v>12.364681524293598</v>
      </c>
      <c r="BR841" s="1">
        <f t="shared" si="317"/>
        <v>22.163833754428808</v>
      </c>
      <c r="BS841" s="1">
        <f t="shared" si="317"/>
        <v>24.353923838629786</v>
      </c>
      <c r="BT841" s="1">
        <f t="shared" si="317"/>
        <v>26.760424788972859</v>
      </c>
      <c r="BU841" s="1">
        <f t="shared" si="317"/>
        <v>29.404720959543994</v>
      </c>
      <c r="BV841" s="1">
        <f t="shared" si="317"/>
        <v>32.3103097711003</v>
      </c>
      <c r="BW841" s="1">
        <f t="shared" si="317"/>
        <v>40.166059436279561</v>
      </c>
      <c r="BX841" s="1">
        <f t="shared" si="317"/>
        <v>42.778813337554915</v>
      </c>
      <c r="BY841" s="1">
        <f t="shared" si="317"/>
        <v>45.561523720517876</v>
      </c>
      <c r="BZ841" s="1">
        <f t="shared" si="317"/>
        <v>48.525246047472244</v>
      </c>
      <c r="CA841" s="1">
        <f t="shared" si="317"/>
        <v>51.681754925006196</v>
      </c>
      <c r="CB841" s="1">
        <f t="shared" si="317"/>
        <v>103.15868439786865</v>
      </c>
      <c r="CC841" s="1">
        <f t="shared" si="317"/>
        <v>109.80512755061976</v>
      </c>
      <c r="CD841" s="1">
        <f t="shared" si="317"/>
        <v>116.87979615146402</v>
      </c>
      <c r="CE841" s="1">
        <f t="shared" si="317"/>
        <v>124.41028043085629</v>
      </c>
      <c r="CF841" s="1">
        <f t="shared" si="317"/>
        <v>132.42594823488241</v>
      </c>
      <c r="CG841" s="1">
        <f t="shared" si="317"/>
        <v>264.45082219403298</v>
      </c>
      <c r="CH841" s="1">
        <f t="shared" si="317"/>
        <v>275.52798213240766</v>
      </c>
      <c r="CI841" s="1">
        <f t="shared" si="317"/>
        <v>287.06912916260012</v>
      </c>
      <c r="CJ841" s="1">
        <f t="shared" si="317"/>
        <v>299.09369796411227</v>
      </c>
      <c r="CK841" s="1">
        <f t="shared" si="317"/>
        <v>311.6219372511564</v>
      </c>
      <c r="CL841" s="1">
        <f t="shared" si="317"/>
        <v>1080.0400588384803</v>
      </c>
      <c r="CM841" s="1">
        <f t="shared" si="317"/>
        <v>1106.3984225961674</v>
      </c>
      <c r="CN841" s="1">
        <f t="shared" si="317"/>
        <v>1133.3999548890317</v>
      </c>
      <c r="CO841" s="1">
        <f t="shared" si="317"/>
        <v>1161.0603470819028</v>
      </c>
      <c r="CP841" s="1">
        <f t="shared" si="317"/>
        <v>911.13006692067586</v>
      </c>
      <c r="CQ841" s="1" t="e">
        <f t="shared" si="317"/>
        <v>#VALUE!</v>
      </c>
      <c r="CR841" s="1" t="e">
        <f t="shared" si="317"/>
        <v>#VALUE!</v>
      </c>
      <c r="CS841" s="1" t="e">
        <f t="shared" si="317"/>
        <v>#VALUE!</v>
      </c>
      <c r="CT841" s="1" t="e">
        <f t="shared" si="317"/>
        <v>#VALUE!</v>
      </c>
      <c r="CU841" s="1" t="e">
        <f t="shared" si="317"/>
        <v>#VALUE!</v>
      </c>
      <c r="CV841" s="1" t="e">
        <f t="shared" si="317"/>
        <v>#VALUE!</v>
      </c>
      <c r="CW841" s="1" t="e">
        <f t="shared" si="317"/>
        <v>#VALUE!</v>
      </c>
      <c r="CX841" s="7" t="e">
        <f t="shared" si="317"/>
        <v>#VALUE!</v>
      </c>
    </row>
    <row r="842" spans="2:102" x14ac:dyDescent="0.25">
      <c r="B842" s="25">
        <v>92</v>
      </c>
      <c r="C842" s="29">
        <f t="shared" si="295"/>
        <v>348.06830947028044</v>
      </c>
      <c r="D842" s="1">
        <f t="shared" si="316"/>
        <v>102.12387429869031</v>
      </c>
      <c r="E842" s="1">
        <f t="shared" si="316"/>
        <v>29.96326459209784</v>
      </c>
      <c r="F842" s="1">
        <f t="shared" si="316"/>
        <v>27.147132608302915</v>
      </c>
      <c r="G842" s="1">
        <f t="shared" si="316"/>
        <v>12.117148040819817</v>
      </c>
      <c r="H842" s="1">
        <f t="shared" si="316"/>
        <v>1.3768223575907259</v>
      </c>
      <c r="I842" s="1">
        <f t="shared" si="316"/>
        <v>1.7183157189038532</v>
      </c>
      <c r="J842" s="1">
        <f t="shared" si="316"/>
        <v>2.1445096811850708</v>
      </c>
      <c r="K842" s="1">
        <f t="shared" si="316"/>
        <v>3.5600703203739545</v>
      </c>
      <c r="L842" s="1">
        <f t="shared" si="316"/>
        <v>4.8671384497743411</v>
      </c>
      <c r="M842" s="1">
        <f t="shared" si="316"/>
        <v>6.654090753496118</v>
      </c>
      <c r="N842" s="1">
        <f t="shared" si="316"/>
        <v>9.0971139593504784</v>
      </c>
      <c r="O842" s="1">
        <f t="shared" si="316"/>
        <v>12.437080529969919</v>
      </c>
      <c r="P842" s="1">
        <f t="shared" si="316"/>
        <v>12.691184813776598</v>
      </c>
      <c r="Q842" s="1">
        <f t="shared" si="316"/>
        <v>10.242738094489582</v>
      </c>
      <c r="R842" s="1">
        <f t="shared" si="316"/>
        <v>8.2666562367281067</v>
      </c>
      <c r="S842" s="1">
        <f t="shared" si="316"/>
        <v>6.6718089085631798</v>
      </c>
      <c r="T842" s="1">
        <f t="shared" si="316"/>
        <v>5.3846469074101844</v>
      </c>
      <c r="U842" s="1">
        <f t="shared" si="316"/>
        <v>9.8281804104819503</v>
      </c>
      <c r="V842" s="1">
        <f t="shared" si="316"/>
        <v>11.449587866698375</v>
      </c>
      <c r="W842" s="1">
        <f t="shared" si="316"/>
        <v>13.338487576243692</v>
      </c>
      <c r="X842" s="1">
        <f t="shared" si="316"/>
        <v>15.539009165455612</v>
      </c>
      <c r="Y842" s="1">
        <f t="shared" si="316"/>
        <v>18.102562560887602</v>
      </c>
      <c r="Z842" s="1">
        <f t="shared" si="316"/>
        <v>25.462417854074474</v>
      </c>
      <c r="AA842" s="1">
        <f t="shared" si="316"/>
        <v>26.835425279186939</v>
      </c>
      <c r="AB842" s="1">
        <f t="shared" si="316"/>
        <v>28.28246923016437</v>
      </c>
      <c r="AC842" s="1">
        <f t="shared" si="316"/>
        <v>29.807541969398262</v>
      </c>
      <c r="AD842" s="1">
        <f t="shared" si="316"/>
        <v>31.414851033500153</v>
      </c>
      <c r="AE842" s="1">
        <f t="shared" si="316"/>
        <v>25.191171593394603</v>
      </c>
      <c r="AF842" s="1">
        <f t="shared" si="316"/>
        <v>24.542659442083853</v>
      </c>
      <c r="AG842" s="1">
        <f t="shared" si="316"/>
        <v>23.910842326082047</v>
      </c>
      <c r="AH842" s="1">
        <f t="shared" si="316"/>
        <v>23.295290455653728</v>
      </c>
      <c r="AI842" s="1">
        <f t="shared" si="316"/>
        <v>22.69558510537032</v>
      </c>
      <c r="AJ842" s="1">
        <f t="shared" si="316"/>
        <v>30.511698731883538</v>
      </c>
      <c r="AK842" s="1">
        <f t="shared" si="316"/>
        <v>32.771132983984202</v>
      </c>
      <c r="AL842" s="1">
        <f t="shared" si="316"/>
        <v>35.197881506506675</v>
      </c>
      <c r="AM842" s="1">
        <f t="shared" si="316"/>
        <v>37.804334154198671</v>
      </c>
      <c r="AN842" s="1">
        <f t="shared" si="316"/>
        <v>40.603798267712889</v>
      </c>
      <c r="AO842" s="1">
        <f t="shared" si="316"/>
        <v>46.867835709050809</v>
      </c>
      <c r="AP842" s="1">
        <f t="shared" si="316"/>
        <v>49.569958015590288</v>
      </c>
      <c r="AQ842" s="1">
        <f t="shared" si="316"/>
        <v>52.427868701900721</v>
      </c>
      <c r="AR842" s="1">
        <f t="shared" si="316"/>
        <v>55.4505496029821</v>
      </c>
      <c r="AS842" s="1">
        <f t="shared" si="316"/>
        <v>58.647500393172223</v>
      </c>
      <c r="AT842" s="1">
        <f t="shared" si="316"/>
        <v>40.892011970448436</v>
      </c>
      <c r="AU842" s="1">
        <f t="shared" si="316"/>
        <v>40.27113915364302</v>
      </c>
      <c r="AV842" s="1">
        <f t="shared" si="316"/>
        <v>39.659693177293633</v>
      </c>
      <c r="AW842" s="1">
        <f t="shared" si="316"/>
        <v>39.05753091194638</v>
      </c>
      <c r="AX842" s="1">
        <f t="shared" si="316"/>
        <v>38.464511401305025</v>
      </c>
      <c r="AY842" s="1">
        <f t="shared" si="316"/>
        <v>23.05383456445071</v>
      </c>
      <c r="AZ842" s="1">
        <f t="shared" si="316"/>
        <v>21.645401496653157</v>
      </c>
      <c r="BA842" s="1">
        <f t="shared" si="316"/>
        <v>20.323014140388533</v>
      </c>
      <c r="BB842" s="1">
        <f t="shared" si="316"/>
        <v>19.081415686341391</v>
      </c>
      <c r="BC842" s="1">
        <f t="shared" si="316"/>
        <v>17.915670480570366</v>
      </c>
      <c r="BD842" s="1">
        <f t="shared" si="316"/>
        <v>10.117620986469898</v>
      </c>
      <c r="BE842" s="1">
        <f t="shared" si="316"/>
        <v>9.0320795760467494</v>
      </c>
      <c r="BF842" s="1">
        <f t="shared" si="316"/>
        <v>8.0630082468855786</v>
      </c>
      <c r="BG842" s="1">
        <f t="shared" si="316"/>
        <v>7.1979106727078994</v>
      </c>
      <c r="BH842" s="1">
        <f t="shared" si="316"/>
        <v>6.4256312850225621</v>
      </c>
      <c r="BI842" s="1">
        <f t="shared" si="316"/>
        <v>9.1834616549104879</v>
      </c>
      <c r="BJ842" s="1">
        <f t="shared" si="316"/>
        <v>9.8474128368191884</v>
      </c>
      <c r="BK842" s="1">
        <f t="shared" si="316"/>
        <v>10.55936674043898</v>
      </c>
      <c r="BL842" s="1">
        <f t="shared" si="316"/>
        <v>11.322793893816852</v>
      </c>
      <c r="BM842" s="1">
        <f t="shared" si="316"/>
        <v>12.141415739198123</v>
      </c>
      <c r="BN842" s="1">
        <f t="shared" si="316"/>
        <v>12.400500771268183</v>
      </c>
      <c r="BO842" s="1">
        <f t="shared" ref="BO842" si="318">BO208*(BO315*0.5+BO736)</f>
        <v>11.818134539598237</v>
      </c>
      <c r="BP842" s="1">
        <f t="shared" si="317"/>
        <v>11.263118043846905</v>
      </c>
      <c r="BQ842" s="1">
        <f t="shared" si="317"/>
        <v>10.734166855075964</v>
      </c>
      <c r="BR842" s="1">
        <f t="shared" si="317"/>
        <v>10.230056865136698</v>
      </c>
      <c r="BS842" s="1">
        <f t="shared" si="317"/>
        <v>18.337496694875078</v>
      </c>
      <c r="BT842" s="1">
        <f t="shared" si="317"/>
        <v>20.149494707705308</v>
      </c>
      <c r="BU842" s="1">
        <f t="shared" si="317"/>
        <v>22.140543153336242</v>
      </c>
      <c r="BV842" s="1">
        <f t="shared" si="317"/>
        <v>24.328334687327885</v>
      </c>
      <c r="BW842" s="1">
        <f t="shared" si="317"/>
        <v>26.732310243914352</v>
      </c>
      <c r="BX842" s="1">
        <f t="shared" si="317"/>
        <v>33.231861901865031</v>
      </c>
      <c r="BY842" s="1">
        <f t="shared" si="317"/>
        <v>35.39356085555729</v>
      </c>
      <c r="BZ842" s="1">
        <f t="shared" si="317"/>
        <v>37.69587612016764</v>
      </c>
      <c r="CA842" s="1">
        <f t="shared" si="317"/>
        <v>40.147954642162539</v>
      </c>
      <c r="CB842" s="1">
        <f t="shared" si="317"/>
        <v>42.759538367403934</v>
      </c>
      <c r="CC842" s="1">
        <f t="shared" si="317"/>
        <v>85.349649459807239</v>
      </c>
      <c r="CD842" s="1">
        <f t="shared" si="317"/>
        <v>90.848708747874099</v>
      </c>
      <c r="CE842" s="1">
        <f t="shared" si="317"/>
        <v>96.702070967663246</v>
      </c>
      <c r="CF842" s="1">
        <f t="shared" si="317"/>
        <v>102.93256374645645</v>
      </c>
      <c r="CG842" s="1">
        <f t="shared" si="317"/>
        <v>109.56448548735867</v>
      </c>
      <c r="CH842" s="1">
        <f t="shared" si="317"/>
        <v>218.79685921694207</v>
      </c>
      <c r="CI842" s="1">
        <f t="shared" si="317"/>
        <v>227.96140410519033</v>
      </c>
      <c r="CJ842" s="1">
        <f t="shared" si="317"/>
        <v>237.50981070084566</v>
      </c>
      <c r="CK842" s="1">
        <f t="shared" si="317"/>
        <v>247.45815703228973</v>
      </c>
      <c r="CL842" s="1">
        <f t="shared" si="317"/>
        <v>257.82319454625366</v>
      </c>
      <c r="CM842" s="1">
        <f t="shared" si="317"/>
        <v>893.57847363497365</v>
      </c>
      <c r="CN842" s="1">
        <f t="shared" si="317"/>
        <v>915.38386897008661</v>
      </c>
      <c r="CO842" s="1">
        <f t="shared" si="317"/>
        <v>937.72127968967345</v>
      </c>
      <c r="CP842" s="1">
        <f t="shared" si="317"/>
        <v>960.60368401456685</v>
      </c>
      <c r="CQ842" s="1">
        <f t="shared" si="317"/>
        <v>753.83121210736203</v>
      </c>
      <c r="CR842" s="1" t="e">
        <f t="shared" si="317"/>
        <v>#VALUE!</v>
      </c>
      <c r="CS842" s="1" t="e">
        <f t="shared" si="317"/>
        <v>#VALUE!</v>
      </c>
      <c r="CT842" s="1" t="e">
        <f t="shared" si="317"/>
        <v>#VALUE!</v>
      </c>
      <c r="CU842" s="1" t="e">
        <f t="shared" si="317"/>
        <v>#VALUE!</v>
      </c>
      <c r="CV842" s="1" t="e">
        <f t="shared" si="317"/>
        <v>#VALUE!</v>
      </c>
      <c r="CW842" s="1" t="e">
        <f t="shared" si="317"/>
        <v>#VALUE!</v>
      </c>
      <c r="CX842" s="7" t="e">
        <f t="shared" si="317"/>
        <v>#VALUE!</v>
      </c>
    </row>
    <row r="843" spans="2:102" x14ac:dyDescent="0.25">
      <c r="B843" s="25">
        <v>93</v>
      </c>
      <c r="C843" s="29">
        <f t="shared" si="295"/>
        <v>350.99042855468531</v>
      </c>
      <c r="D843" s="1">
        <f t="shared" ref="D843:BO846" si="319">D209*(D316*0.5+D737)</f>
        <v>102.98249836195011</v>
      </c>
      <c r="E843" s="1">
        <f t="shared" si="319"/>
        <v>30.215559334616497</v>
      </c>
      <c r="F843" s="1">
        <f t="shared" si="319"/>
        <v>8.8653709868337618</v>
      </c>
      <c r="G843" s="1">
        <f t="shared" si="319"/>
        <v>8.0322250282603562</v>
      </c>
      <c r="H843" s="1">
        <f t="shared" si="319"/>
        <v>0.91267392577818018</v>
      </c>
      <c r="I843" s="1">
        <f t="shared" si="319"/>
        <v>1.1390434923540462</v>
      </c>
      <c r="J843" s="1">
        <f t="shared" si="319"/>
        <v>1.4215592511514434</v>
      </c>
      <c r="K843" s="1">
        <f t="shared" si="319"/>
        <v>1.7741470758066542</v>
      </c>
      <c r="L843" s="1">
        <f t="shared" si="319"/>
        <v>2.9452244799840885</v>
      </c>
      <c r="M843" s="1">
        <f t="shared" si="319"/>
        <v>4.0265374582872582</v>
      </c>
      <c r="N843" s="1">
        <f t="shared" si="319"/>
        <v>5.5048435814240051</v>
      </c>
      <c r="O843" s="1">
        <f t="shared" si="319"/>
        <v>7.5258943996115848</v>
      </c>
      <c r="P843" s="1">
        <f t="shared" si="319"/>
        <v>10.288952324927656</v>
      </c>
      <c r="Q843" s="1">
        <f t="shared" si="319"/>
        <v>10.499207575627112</v>
      </c>
      <c r="R843" s="1">
        <f t="shared" si="319"/>
        <v>8.4736801723713384</v>
      </c>
      <c r="S843" s="1">
        <f t="shared" si="319"/>
        <v>6.8389200444889848</v>
      </c>
      <c r="T843" s="1">
        <f t="shared" si="319"/>
        <v>5.5195401472312557</v>
      </c>
      <c r="U843" s="1">
        <f t="shared" si="319"/>
        <v>4.4546970962492995</v>
      </c>
      <c r="V843" s="1">
        <f t="shared" si="319"/>
        <v>8.1308155213248678</v>
      </c>
      <c r="W843" s="1">
        <f t="shared" si="319"/>
        <v>9.4722004661399328</v>
      </c>
      <c r="X843" s="1">
        <f t="shared" si="319"/>
        <v>11.034880993839053</v>
      </c>
      <c r="Y843" s="1">
        <f t="shared" si="319"/>
        <v>12.855365442255707</v>
      </c>
      <c r="Z843" s="1">
        <f t="shared" si="319"/>
        <v>14.976185128564168</v>
      </c>
      <c r="AA843" s="1">
        <f t="shared" si="319"/>
        <v>21.064971353273201</v>
      </c>
      <c r="AB843" s="1">
        <f t="shared" si="319"/>
        <v>22.200860258957018</v>
      </c>
      <c r="AC843" s="1">
        <f t="shared" si="319"/>
        <v>23.397999820722877</v>
      </c>
      <c r="AD843" s="1">
        <f t="shared" si="319"/>
        <v>24.659692863351193</v>
      </c>
      <c r="AE843" s="1">
        <f t="shared" si="319"/>
        <v>25.989420310107722</v>
      </c>
      <c r="AF843" s="1">
        <f t="shared" si="319"/>
        <v>20.840592422176837</v>
      </c>
      <c r="AG843" s="1">
        <f t="shared" si="319"/>
        <v>20.304084917278505</v>
      </c>
      <c r="AH843" s="1">
        <f t="shared" si="319"/>
        <v>19.781388917972727</v>
      </c>
      <c r="AI843" s="1">
        <f t="shared" si="319"/>
        <v>19.272148870129353</v>
      </c>
      <c r="AJ843" s="1">
        <f t="shared" si="319"/>
        <v>18.776018372754205</v>
      </c>
      <c r="AK843" s="1">
        <f t="shared" si="319"/>
        <v>25.242280364914034</v>
      </c>
      <c r="AL843" s="1">
        <f t="shared" si="319"/>
        <v>27.111511798379755</v>
      </c>
      <c r="AM843" s="1">
        <f t="shared" si="319"/>
        <v>29.119162809899958</v>
      </c>
      <c r="AN843" s="1">
        <f t="shared" si="319"/>
        <v>31.275483589632948</v>
      </c>
      <c r="AO843" s="1">
        <f t="shared" si="319"/>
        <v>33.591483370562429</v>
      </c>
      <c r="AP843" s="1">
        <f t="shared" si="319"/>
        <v>38.773721293307972</v>
      </c>
      <c r="AQ843" s="1">
        <f t="shared" si="319"/>
        <v>41.009190904407809</v>
      </c>
      <c r="AR843" s="1">
        <f t="shared" si="319"/>
        <v>43.37354481385632</v>
      </c>
      <c r="AS843" s="1">
        <f t="shared" si="319"/>
        <v>45.874213746970604</v>
      </c>
      <c r="AT843" s="1">
        <f t="shared" si="319"/>
        <v>48.519056841789222</v>
      </c>
      <c r="AU843" s="1">
        <f t="shared" si="319"/>
        <v>33.829952764475706</v>
      </c>
      <c r="AV843" s="1">
        <f t="shared" si="319"/>
        <v>33.316310103627195</v>
      </c>
      <c r="AW843" s="1">
        <f t="shared" si="319"/>
        <v>32.810466105498499</v>
      </c>
      <c r="AX843" s="1">
        <f t="shared" si="319"/>
        <v>32.312302362771085</v>
      </c>
      <c r="AY843" s="1">
        <f t="shared" si="319"/>
        <v>31.821702265905458</v>
      </c>
      <c r="AZ843" s="1">
        <f t="shared" si="319"/>
        <v>19.072446941863074</v>
      </c>
      <c r="BA843" s="1">
        <f t="shared" si="319"/>
        <v>17.907251954210867</v>
      </c>
      <c r="BB843" s="1">
        <f t="shared" si="319"/>
        <v>16.813242341504779</v>
      </c>
      <c r="BC843" s="1">
        <f t="shared" si="319"/>
        <v>15.786069168683122</v>
      </c>
      <c r="BD843" s="1">
        <f t="shared" si="319"/>
        <v>14.821649190584294</v>
      </c>
      <c r="BE843" s="1">
        <f t="shared" si="319"/>
        <v>8.3703172740192908</v>
      </c>
      <c r="BF843" s="1">
        <f t="shared" si="319"/>
        <v>7.4722487099978006</v>
      </c>
      <c r="BG843" s="1">
        <f t="shared" si="319"/>
        <v>6.6705357689476337</v>
      </c>
      <c r="BH843" s="1">
        <f t="shared" si="319"/>
        <v>5.9548402580716333</v>
      </c>
      <c r="BI843" s="1">
        <f t="shared" si="319"/>
        <v>5.315933190508515</v>
      </c>
      <c r="BJ843" s="1">
        <f t="shared" si="319"/>
        <v>7.5974907354169536</v>
      </c>
      <c r="BK843" s="1">
        <f t="shared" si="319"/>
        <v>8.1467794063376786</v>
      </c>
      <c r="BL843" s="1">
        <f t="shared" si="319"/>
        <v>8.735780930164001</v>
      </c>
      <c r="BM843" s="1">
        <f t="shared" si="319"/>
        <v>9.3673664941364052</v>
      </c>
      <c r="BN843" s="1">
        <f t="shared" si="319"/>
        <v>10.044614868563276</v>
      </c>
      <c r="BO843" s="1">
        <f t="shared" si="319"/>
        <v>10.258956960814265</v>
      </c>
      <c r="BP843" s="1">
        <f t="shared" si="317"/>
        <v>9.7771648688763584</v>
      </c>
      <c r="BQ843" s="1">
        <f t="shared" si="317"/>
        <v>9.3179992112249632</v>
      </c>
      <c r="BR843" s="1">
        <f t="shared" si="317"/>
        <v>8.8803973811309085</v>
      </c>
      <c r="BS843" s="1">
        <f t="shared" si="317"/>
        <v>8.4633466751340691</v>
      </c>
      <c r="BT843" s="1">
        <f t="shared" si="317"/>
        <v>15.170649767760752</v>
      </c>
      <c r="BU843" s="1">
        <f t="shared" si="317"/>
        <v>16.669721499605718</v>
      </c>
      <c r="BV843" s="1">
        <f t="shared" si="317"/>
        <v>18.316922417648005</v>
      </c>
      <c r="BW843" s="1">
        <f t="shared" si="317"/>
        <v>20.126889750259853</v>
      </c>
      <c r="BX843" s="1">
        <f t="shared" si="317"/>
        <v>22.115707087971348</v>
      </c>
      <c r="BY843" s="1">
        <f t="shared" si="317"/>
        <v>27.49280720987278</v>
      </c>
      <c r="BZ843" s="1">
        <f t="shared" si="317"/>
        <v>29.281191569294922</v>
      </c>
      <c r="CA843" s="1">
        <f t="shared" si="317"/>
        <v>31.185908838217372</v>
      </c>
      <c r="CB843" s="1">
        <f t="shared" si="317"/>
        <v>33.214526374417673</v>
      </c>
      <c r="CC843" s="1">
        <f t="shared" si="317"/>
        <v>35.375103785867026</v>
      </c>
      <c r="CD843" s="1">
        <f t="shared" si="317"/>
        <v>70.610070420945362</v>
      </c>
      <c r="CE843" s="1">
        <f t="shared" si="317"/>
        <v>75.159494401288399</v>
      </c>
      <c r="CF843" s="1">
        <f t="shared" si="317"/>
        <v>80.002038663259995</v>
      </c>
      <c r="CG843" s="1">
        <f t="shared" si="317"/>
        <v>85.156588990692896</v>
      </c>
      <c r="CH843" s="1">
        <f t="shared" si="317"/>
        <v>90.643247980437323</v>
      </c>
      <c r="CI843" s="1">
        <f t="shared" si="317"/>
        <v>181.01151269901482</v>
      </c>
      <c r="CJ843" s="1">
        <f t="shared" si="317"/>
        <v>188.59314225345145</v>
      </c>
      <c r="CK843" s="1">
        <f t="shared" si="317"/>
        <v>196.49232251984142</v>
      </c>
      <c r="CL843" s="1">
        <f t="shared" si="317"/>
        <v>204.7223536877483</v>
      </c>
      <c r="CM843" s="1">
        <f t="shared" si="317"/>
        <v>213.29709300012675</v>
      </c>
      <c r="CN843" s="1">
        <f t="shared" si="317"/>
        <v>739.25545928911617</v>
      </c>
      <c r="CO843" s="1">
        <f t="shared" si="317"/>
        <v>757.29308116239304</v>
      </c>
      <c r="CP843" s="1">
        <f t="shared" si="317"/>
        <v>775.77074505219855</v>
      </c>
      <c r="CQ843" s="1">
        <f t="shared" si="317"/>
        <v>794.69918444672737</v>
      </c>
      <c r="CR843" s="1">
        <f t="shared" si="317"/>
        <v>623.64413896402459</v>
      </c>
      <c r="CS843" s="1" t="e">
        <f t="shared" si="317"/>
        <v>#VALUE!</v>
      </c>
      <c r="CT843" s="1" t="e">
        <f t="shared" si="317"/>
        <v>#VALUE!</v>
      </c>
      <c r="CU843" s="1" t="e">
        <f t="shared" si="317"/>
        <v>#VALUE!</v>
      </c>
      <c r="CV843" s="1" t="e">
        <f t="shared" si="317"/>
        <v>#VALUE!</v>
      </c>
      <c r="CW843" s="1" t="e">
        <f t="shared" si="317"/>
        <v>#VALUE!</v>
      </c>
      <c r="CX843" s="7" t="e">
        <f t="shared" si="317"/>
        <v>#VALUE!</v>
      </c>
    </row>
    <row r="844" spans="2:102" x14ac:dyDescent="0.25">
      <c r="B844" s="25">
        <v>94</v>
      </c>
      <c r="C844" s="29">
        <f t="shared" si="295"/>
        <v>353.91254763909012</v>
      </c>
      <c r="D844" s="1">
        <f t="shared" si="319"/>
        <v>103.84112242520992</v>
      </c>
      <c r="E844" s="1">
        <f t="shared" si="319"/>
        <v>30.467854077135154</v>
      </c>
      <c r="F844" s="1">
        <f t="shared" si="319"/>
        <v>8.9395042889693848</v>
      </c>
      <c r="G844" s="1">
        <f t="shared" si="319"/>
        <v>2.6229141836363157</v>
      </c>
      <c r="H844" s="1">
        <f t="shared" si="319"/>
        <v>0.60495582667578662</v>
      </c>
      <c r="I844" s="1">
        <f t="shared" si="319"/>
        <v>0.75500172655265552</v>
      </c>
      <c r="J844" s="1">
        <f t="shared" si="319"/>
        <v>0.94226317935868997</v>
      </c>
      <c r="K844" s="1">
        <f t="shared" si="319"/>
        <v>1.1759706737817159</v>
      </c>
      <c r="L844" s="1">
        <f t="shared" si="319"/>
        <v>1.4676441149021819</v>
      </c>
      <c r="M844" s="1">
        <f t="shared" si="319"/>
        <v>2.4363954813677768</v>
      </c>
      <c r="N844" s="1">
        <f t="shared" si="319"/>
        <v>3.3308829788213314</v>
      </c>
      <c r="O844" s="1">
        <f t="shared" si="319"/>
        <v>4.5537676156672582</v>
      </c>
      <c r="P844" s="1">
        <f t="shared" si="319"/>
        <v>6.2256148949656565</v>
      </c>
      <c r="Q844" s="1">
        <f t="shared" si="319"/>
        <v>8.5112537810198443</v>
      </c>
      <c r="R844" s="1">
        <f t="shared" si="319"/>
        <v>8.6852140273077474</v>
      </c>
      <c r="S844" s="1">
        <f t="shared" si="319"/>
        <v>7.0096718981094508</v>
      </c>
      <c r="T844" s="1">
        <f t="shared" si="319"/>
        <v>5.6573724251743123</v>
      </c>
      <c r="U844" s="1">
        <f t="shared" si="319"/>
        <v>4.5659564170586515</v>
      </c>
      <c r="V844" s="1">
        <f t="shared" si="319"/>
        <v>3.6850948251355153</v>
      </c>
      <c r="W844" s="1">
        <f t="shared" si="319"/>
        <v>6.726120360064332</v>
      </c>
      <c r="X844" s="1">
        <f t="shared" si="319"/>
        <v>7.8357657785180965</v>
      </c>
      <c r="Y844" s="1">
        <f t="shared" si="319"/>
        <v>9.1284755612723103</v>
      </c>
      <c r="Z844" s="1">
        <f t="shared" si="319"/>
        <v>10.634450852525882</v>
      </c>
      <c r="AA844" s="1">
        <f t="shared" si="319"/>
        <v>12.388875246827311</v>
      </c>
      <c r="AB844" s="1">
        <f t="shared" si="319"/>
        <v>17.425756461806088</v>
      </c>
      <c r="AC844" s="1">
        <f t="shared" si="319"/>
        <v>18.365411260764837</v>
      </c>
      <c r="AD844" s="1">
        <f t="shared" si="319"/>
        <v>19.35573536339237</v>
      </c>
      <c r="AE844" s="1">
        <f t="shared" si="319"/>
        <v>20.399461026011345</v>
      </c>
      <c r="AF844" s="1">
        <f t="shared" si="319"/>
        <v>21.499467837203216</v>
      </c>
      <c r="AG844" s="1">
        <f t="shared" si="319"/>
        <v>17.240159597764602</v>
      </c>
      <c r="AH844" s="1">
        <f t="shared" si="319"/>
        <v>16.79634347078321</v>
      </c>
      <c r="AI844" s="1">
        <f t="shared" si="319"/>
        <v>16.363952558395969</v>
      </c>
      <c r="AJ844" s="1">
        <f t="shared" si="319"/>
        <v>15.94269274020596</v>
      </c>
      <c r="AK844" s="1">
        <f t="shared" si="319"/>
        <v>15.532277467377078</v>
      </c>
      <c r="AL844" s="1">
        <f t="shared" si="319"/>
        <v>20.881433235467906</v>
      </c>
      <c r="AM844" s="1">
        <f t="shared" si="319"/>
        <v>22.427741022307767</v>
      </c>
      <c r="AN844" s="1">
        <f t="shared" si="319"/>
        <v>24.088555677810508</v>
      </c>
      <c r="AO844" s="1">
        <f t="shared" si="319"/>
        <v>25.872356640399094</v>
      </c>
      <c r="AP844" s="1">
        <f t="shared" si="319"/>
        <v>27.788251266014619</v>
      </c>
      <c r="AQ844" s="1">
        <f t="shared" si="319"/>
        <v>32.075215469835022</v>
      </c>
      <c r="AR844" s="1">
        <f t="shared" si="319"/>
        <v>33.924492738968311</v>
      </c>
      <c r="AS844" s="1">
        <f t="shared" si="319"/>
        <v>35.880388966659524</v>
      </c>
      <c r="AT844" s="1">
        <f t="shared" si="319"/>
        <v>37.949051203625203</v>
      </c>
      <c r="AU844" s="1">
        <f t="shared" si="319"/>
        <v>40.136980904987794</v>
      </c>
      <c r="AV844" s="1">
        <f t="shared" si="319"/>
        <v>27.985547709047676</v>
      </c>
      <c r="AW844" s="1">
        <f t="shared" si="319"/>
        <v>27.560645381586173</v>
      </c>
      <c r="AX844" s="1">
        <f t="shared" si="319"/>
        <v>27.142194302683649</v>
      </c>
      <c r="AY844" s="1">
        <f t="shared" si="319"/>
        <v>26.730096523835996</v>
      </c>
      <c r="AZ844" s="1">
        <f t="shared" si="319"/>
        <v>26.324255583676933</v>
      </c>
      <c r="BA844" s="1">
        <f t="shared" si="319"/>
        <v>15.777535295411258</v>
      </c>
      <c r="BB844" s="1">
        <f t="shared" si="319"/>
        <v>14.813638539888014</v>
      </c>
      <c r="BC844" s="1">
        <f t="shared" si="319"/>
        <v>13.908629113030743</v>
      </c>
      <c r="BD844" s="1">
        <f t="shared" si="319"/>
        <v>13.058909412424692</v>
      </c>
      <c r="BE844" s="1">
        <f t="shared" si="319"/>
        <v>12.261101623897286</v>
      </c>
      <c r="BF844" s="1">
        <f t="shared" si="319"/>
        <v>6.9242849411185237</v>
      </c>
      <c r="BG844" s="1">
        <f t="shared" si="319"/>
        <v>6.1813648586041685</v>
      </c>
      <c r="BH844" s="1">
        <f t="shared" si="319"/>
        <v>5.5181541246766352</v>
      </c>
      <c r="BI844" s="1">
        <f t="shared" si="319"/>
        <v>4.9261005675450757</v>
      </c>
      <c r="BJ844" s="1">
        <f t="shared" si="319"/>
        <v>4.397569594632655</v>
      </c>
      <c r="BK844" s="1">
        <f t="shared" si="319"/>
        <v>6.2849732654754389</v>
      </c>
      <c r="BL844" s="1">
        <f t="shared" si="319"/>
        <v>6.7393693875876135</v>
      </c>
      <c r="BM844" s="1">
        <f t="shared" si="319"/>
        <v>7.2266178097828968</v>
      </c>
      <c r="BN844" s="1">
        <f t="shared" si="319"/>
        <v>7.7490937142560403</v>
      </c>
      <c r="BO844" s="1">
        <f t="shared" si="319"/>
        <v>8.3093440060407886</v>
      </c>
      <c r="BP844" s="1">
        <f t="shared" si="317"/>
        <v>8.4866576186002121</v>
      </c>
      <c r="BQ844" s="1">
        <f t="shared" si="317"/>
        <v>8.0880985934913809</v>
      </c>
      <c r="BR844" s="1">
        <f t="shared" si="317"/>
        <v>7.7082571013288712</v>
      </c>
      <c r="BS844" s="1">
        <f t="shared" si="317"/>
        <v>7.3462541103731205</v>
      </c>
      <c r="BT844" s="1">
        <f t="shared" si="317"/>
        <v>7.0012518708626041</v>
      </c>
      <c r="BU844" s="1">
        <f t="shared" si="317"/>
        <v>12.549828849294579</v>
      </c>
      <c r="BV844" s="1">
        <f t="shared" si="317"/>
        <v>13.789928514022149</v>
      </c>
      <c r="BW844" s="1">
        <f t="shared" si="317"/>
        <v>15.15256747081758</v>
      </c>
      <c r="BX844" s="1">
        <f t="shared" si="317"/>
        <v>16.649854325286498</v>
      </c>
      <c r="BY844" s="1">
        <f t="shared" si="317"/>
        <v>18.29509418355158</v>
      </c>
      <c r="BZ844" s="1">
        <f t="shared" si="317"/>
        <v>22.743273883086989</v>
      </c>
      <c r="CA844" s="1">
        <f t="shared" si="317"/>
        <v>24.222709178462665</v>
      </c>
      <c r="CB844" s="1">
        <f t="shared" si="317"/>
        <v>25.798380774711365</v>
      </c>
      <c r="CC844" s="1">
        <f t="shared" si="317"/>
        <v>27.476548779725178</v>
      </c>
      <c r="CD844" s="1">
        <f t="shared" si="317"/>
        <v>29.263880517239773</v>
      </c>
      <c r="CE844" s="1">
        <f t="shared" si="317"/>
        <v>58.411858142196891</v>
      </c>
      <c r="CF844" s="1">
        <f t="shared" si="317"/>
        <v>62.175374825408788</v>
      </c>
      <c r="CG844" s="1">
        <f t="shared" si="317"/>
        <v>66.181377337659839</v>
      </c>
      <c r="CH844" s="1">
        <f t="shared" si="317"/>
        <v>70.445489187690896</v>
      </c>
      <c r="CI844" s="1">
        <f t="shared" si="317"/>
        <v>74.984340515655902</v>
      </c>
      <c r="CJ844" s="1">
        <f t="shared" si="317"/>
        <v>149.74101852238817</v>
      </c>
      <c r="CK844" s="1">
        <f t="shared" si="317"/>
        <v>156.01269883050361</v>
      </c>
      <c r="CL844" s="1">
        <f t="shared" si="317"/>
        <v>162.5470556900147</v>
      </c>
      <c r="CM844" s="1">
        <f t="shared" si="317"/>
        <v>169.3550906288194</v>
      </c>
      <c r="CN844" s="1">
        <f t="shared" si="317"/>
        <v>176.44826593935517</v>
      </c>
      <c r="CO844" s="1">
        <f t="shared" si="317"/>
        <v>611.54146311284501</v>
      </c>
      <c r="CP844" s="1">
        <f t="shared" si="317"/>
        <v>626.46132783455766</v>
      </c>
      <c r="CQ844" s="1">
        <f t="shared" si="317"/>
        <v>641.74513703408309</v>
      </c>
      <c r="CR844" s="1">
        <f t="shared" si="317"/>
        <v>657.40176714180291</v>
      </c>
      <c r="CS844" s="1">
        <f t="shared" si="317"/>
        <v>515.90422615613181</v>
      </c>
      <c r="CT844" s="1" t="e">
        <f t="shared" si="317"/>
        <v>#VALUE!</v>
      </c>
      <c r="CU844" s="1" t="e">
        <f t="shared" si="317"/>
        <v>#VALUE!</v>
      </c>
      <c r="CV844" s="1" t="e">
        <f t="shared" si="317"/>
        <v>#VALUE!</v>
      </c>
      <c r="CW844" s="1" t="e">
        <f t="shared" si="317"/>
        <v>#VALUE!</v>
      </c>
      <c r="CX844" s="7" t="e">
        <f t="shared" si="317"/>
        <v>#VALUE!</v>
      </c>
    </row>
    <row r="845" spans="2:102" x14ac:dyDescent="0.25">
      <c r="B845" s="25">
        <v>95</v>
      </c>
      <c r="C845" s="29">
        <f t="shared" si="295"/>
        <v>138.14452471287066</v>
      </c>
      <c r="D845" s="1">
        <f t="shared" si="319"/>
        <v>142.7634174637962</v>
      </c>
      <c r="E845" s="1">
        <f t="shared" si="319"/>
        <v>41.888477163323827</v>
      </c>
      <c r="F845" s="1">
        <f t="shared" si="319"/>
        <v>12.290549510127137</v>
      </c>
      <c r="G845" s="1">
        <f t="shared" si="319"/>
        <v>3.6061776592137398</v>
      </c>
      <c r="H845" s="1">
        <f t="shared" si="319"/>
        <v>0.34897249204133074</v>
      </c>
      <c r="I845" s="1">
        <f t="shared" si="319"/>
        <v>0.88404151858664892</v>
      </c>
      <c r="J845" s="1">
        <f t="shared" si="319"/>
        <v>1.1033074765609578</v>
      </c>
      <c r="K845" s="1">
        <f t="shared" si="319"/>
        <v>1.3769572453626866</v>
      </c>
      <c r="L845" s="1">
        <f t="shared" si="319"/>
        <v>1.7184794580231952</v>
      </c>
      <c r="M845" s="1">
        <f t="shared" si="319"/>
        <v>2.1447082867493505</v>
      </c>
      <c r="N845" s="1">
        <f t="shared" si="319"/>
        <v>3.5603568885886721</v>
      </c>
      <c r="O845" s="1">
        <f t="shared" si="319"/>
        <v>4.8674713177407325</v>
      </c>
      <c r="P845" s="1">
        <f t="shared" si="319"/>
        <v>6.6544653691743321</v>
      </c>
      <c r="Q845" s="1">
        <f t="shared" si="319"/>
        <v>9.0975162159688985</v>
      </c>
      <c r="R845" s="1">
        <f t="shared" si="319"/>
        <v>12.437480374213639</v>
      </c>
      <c r="S845" s="1">
        <f t="shared" si="319"/>
        <v>12.691734657488453</v>
      </c>
      <c r="T845" s="1">
        <f t="shared" si="319"/>
        <v>10.24329643102916</v>
      </c>
      <c r="U845" s="1">
        <f t="shared" si="319"/>
        <v>8.267199407727178</v>
      </c>
      <c r="V845" s="1">
        <f t="shared" si="319"/>
        <v>6.6723220520096973</v>
      </c>
      <c r="W845" s="1">
        <f t="shared" si="319"/>
        <v>5.3851214472414553</v>
      </c>
      <c r="X845" s="1">
        <f t="shared" si="319"/>
        <v>9.8290491447407504</v>
      </c>
      <c r="Y845" s="1">
        <f t="shared" si="319"/>
        <v>11.450602941921442</v>
      </c>
      <c r="Z845" s="1">
        <f t="shared" si="319"/>
        <v>13.339673633585658</v>
      </c>
      <c r="AA845" s="1">
        <f t="shared" si="319"/>
        <v>15.540394993507238</v>
      </c>
      <c r="AB845" s="1">
        <f t="shared" si="319"/>
        <v>18.104181793472325</v>
      </c>
      <c r="AC845" s="1">
        <f t="shared" si="319"/>
        <v>25.46471080701702</v>
      </c>
      <c r="AD845" s="1">
        <f t="shared" si="319"/>
        <v>26.837858104144235</v>
      </c>
      <c r="AE845" s="1">
        <f t="shared" si="319"/>
        <v>28.285050345410021</v>
      </c>
      <c r="AF845" s="1">
        <f t="shared" si="319"/>
        <v>29.810280294423524</v>
      </c>
      <c r="AG845" s="1">
        <f t="shared" si="319"/>
        <v>31.417756018592879</v>
      </c>
      <c r="AH845" s="1">
        <f t="shared" si="319"/>
        <v>25.193519198977476</v>
      </c>
      <c r="AI845" s="1">
        <f t="shared" si="319"/>
        <v>24.544964280745837</v>
      </c>
      <c r="AJ845" s="1">
        <f t="shared" si="319"/>
        <v>23.913105044936664</v>
      </c>
      <c r="AK845" s="1">
        <f t="shared" si="319"/>
        <v>23.297511696813785</v>
      </c>
      <c r="AL845" s="1">
        <f t="shared" si="319"/>
        <v>22.697765505777159</v>
      </c>
      <c r="AM845" s="1">
        <f t="shared" si="319"/>
        <v>30.514646742227711</v>
      </c>
      <c r="AN845" s="1">
        <f t="shared" si="319"/>
        <v>32.77431724002912</v>
      </c>
      <c r="AO845" s="1">
        <f t="shared" si="319"/>
        <v>35.201320832015874</v>
      </c>
      <c r="AP845" s="1">
        <f t="shared" si="319"/>
        <v>37.808048865371667</v>
      </c>
      <c r="AQ845" s="1">
        <f t="shared" si="319"/>
        <v>40.607810291001563</v>
      </c>
      <c r="AR845" s="1">
        <f t="shared" si="319"/>
        <v>46.872487197391528</v>
      </c>
      <c r="AS845" s="1">
        <f t="shared" si="319"/>
        <v>49.574899386535243</v>
      </c>
      <c r="AT845" s="1">
        <f t="shared" si="319"/>
        <v>52.433117920577189</v>
      </c>
      <c r="AU845" s="1">
        <f t="shared" si="319"/>
        <v>55.456125742522254</v>
      </c>
      <c r="AV845" s="1">
        <f t="shared" si="319"/>
        <v>58.653423702761934</v>
      </c>
      <c r="AW845" s="1">
        <f t="shared" si="319"/>
        <v>40.896161150045607</v>
      </c>
      <c r="AX845" s="1">
        <f t="shared" si="319"/>
        <v>40.275244192994364</v>
      </c>
      <c r="AY845" s="1">
        <f t="shared" si="319"/>
        <v>39.663754460971859</v>
      </c>
      <c r="AZ845" s="1">
        <f t="shared" si="319"/>
        <v>39.061548823011215</v>
      </c>
      <c r="BA845" s="1">
        <f t="shared" si="319"/>
        <v>38.468486321260556</v>
      </c>
      <c r="BB845" s="1">
        <f t="shared" si="319"/>
        <v>23.056225591725045</v>
      </c>
      <c r="BC845" s="1">
        <f t="shared" si="319"/>
        <v>21.647654566022819</v>
      </c>
      <c r="BD845" s="1">
        <f t="shared" si="319"/>
        <v>20.325137184443413</v>
      </c>
      <c r="BE845" s="1">
        <f t="shared" si="319"/>
        <v>19.083416183313901</v>
      </c>
      <c r="BF845" s="1">
        <f t="shared" si="319"/>
        <v>17.917555480245174</v>
      </c>
      <c r="BG845" s="1">
        <f t="shared" si="319"/>
        <v>10.118688936003847</v>
      </c>
      <c r="BH845" s="1">
        <f t="shared" si="319"/>
        <v>9.0330359985084208</v>
      </c>
      <c r="BI845" s="1">
        <f t="shared" si="319"/>
        <v>8.0638647804944412</v>
      </c>
      <c r="BJ845" s="1">
        <f t="shared" si="319"/>
        <v>7.1986777421519275</v>
      </c>
      <c r="BK845" s="1">
        <f t="shared" si="319"/>
        <v>6.4263182278892943</v>
      </c>
      <c r="BL845" s="1">
        <f t="shared" si="319"/>
        <v>9.1844465041210519</v>
      </c>
      <c r="BM845" s="1">
        <f t="shared" si="319"/>
        <v>9.8484721875663386</v>
      </c>
      <c r="BN845" s="1">
        <f t="shared" si="319"/>
        <v>10.560506217638689</v>
      </c>
      <c r="BO845" s="1">
        <f t="shared" si="319"/>
        <v>11.324019546313021</v>
      </c>
      <c r="BP845" s="1">
        <f t="shared" si="317"/>
        <v>12.142734071659977</v>
      </c>
      <c r="BQ845" s="1">
        <f t="shared" si="317"/>
        <v>12.40184931721997</v>
      </c>
      <c r="BR845" s="1">
        <f t="shared" si="317"/>
        <v>11.819421737550249</v>
      </c>
      <c r="BS845" s="1">
        <f t="shared" si="317"/>
        <v>11.264346681746897</v>
      </c>
      <c r="BT845" s="1">
        <f t="shared" si="317"/>
        <v>10.735339594314151</v>
      </c>
      <c r="BU845" s="1">
        <f t="shared" si="317"/>
        <v>10.231176246284022</v>
      </c>
      <c r="BV845" s="1">
        <f t="shared" si="317"/>
        <v>18.339509516264318</v>
      </c>
      <c r="BW845" s="1">
        <f t="shared" si="317"/>
        <v>20.151713365691069</v>
      </c>
      <c r="BX845" s="1">
        <f t="shared" si="317"/>
        <v>22.142988673599049</v>
      </c>
      <c r="BY845" s="1">
        <f t="shared" si="317"/>
        <v>24.331030241001088</v>
      </c>
      <c r="BZ845" s="1">
        <f t="shared" si="317"/>
        <v>26.735281366288675</v>
      </c>
      <c r="CA845" s="1">
        <f t="shared" si="317"/>
        <v>33.235572483239878</v>
      </c>
      <c r="CB845" s="1">
        <f t="shared" si="317"/>
        <v>35.39753099414888</v>
      </c>
      <c r="CC845" s="1">
        <f t="shared" si="317"/>
        <v>37.700123883801773</v>
      </c>
      <c r="CD845" s="1">
        <f t="shared" si="317"/>
        <v>40.152499351022087</v>
      </c>
      <c r="CE845" s="1">
        <f t="shared" si="317"/>
        <v>42.764400680509574</v>
      </c>
      <c r="CF845" s="1">
        <f t="shared" si="317"/>
        <v>85.359463873982307</v>
      </c>
      <c r="CG845" s="1">
        <f t="shared" si="317"/>
        <v>90.859271594972981</v>
      </c>
      <c r="CH845" s="1">
        <f t="shared" si="317"/>
        <v>96.713437961599695</v>
      </c>
      <c r="CI845" s="1">
        <f t="shared" si="317"/>
        <v>102.94479467434432</v>
      </c>
      <c r="CJ845" s="1">
        <f t="shared" si="317"/>
        <v>109.57764450315625</v>
      </c>
      <c r="CK845" s="1">
        <f t="shared" si="317"/>
        <v>218.82233302692268</v>
      </c>
      <c r="CL845" s="1">
        <f t="shared" si="317"/>
        <v>227.98710713804695</v>
      </c>
      <c r="CM845" s="1">
        <f t="shared" si="317"/>
        <v>237.53571772544495</v>
      </c>
      <c r="CN845" s="1">
        <f t="shared" si="317"/>
        <v>247.48424031245048</v>
      </c>
      <c r="CO845" s="1">
        <f t="shared" si="317"/>
        <v>257.84942367560944</v>
      </c>
      <c r="CP845" s="1">
        <f t="shared" si="317"/>
        <v>893.66264802018168</v>
      </c>
      <c r="CQ845" s="1">
        <f t="shared" si="317"/>
        <v>915.46320528910883</v>
      </c>
      <c r="CR845" s="1">
        <f t="shared" si="317"/>
        <v>937.79549599239738</v>
      </c>
      <c r="CS845" s="1">
        <f t="shared" si="317"/>
        <v>960.67248757410812</v>
      </c>
      <c r="CT845" s="1">
        <f t="shared" si="317"/>
        <v>753.90676755872323</v>
      </c>
      <c r="CU845" s="1" t="e">
        <f t="shared" si="317"/>
        <v>#VALUE!</v>
      </c>
      <c r="CV845" s="1" t="e">
        <f t="shared" si="317"/>
        <v>#VALUE!</v>
      </c>
      <c r="CW845" s="1" t="e">
        <f t="shared" si="317"/>
        <v>#VALUE!</v>
      </c>
      <c r="CX845" s="7" t="e">
        <f t="shared" si="317"/>
        <v>#VALUE!</v>
      </c>
    </row>
    <row r="846" spans="2:102" x14ac:dyDescent="0.25">
      <c r="B846" s="25">
        <v>96</v>
      </c>
      <c r="C846" s="29">
        <f t="shared" si="295"/>
        <v>139.27472265433121</v>
      </c>
      <c r="D846" s="1">
        <f t="shared" si="319"/>
        <v>5.1499383388619808</v>
      </c>
      <c r="E846" s="1">
        <f t="shared" si="319"/>
        <v>5.3221780002005143</v>
      </c>
      <c r="F846" s="1">
        <f t="shared" si="319"/>
        <v>1.5616048569729903</v>
      </c>
      <c r="G846" s="1">
        <f t="shared" si="319"/>
        <v>0.45819675657552217</v>
      </c>
      <c r="H846" s="1">
        <f t="shared" si="319"/>
        <v>4.4340272402448561E-2</v>
      </c>
      <c r="I846" s="1">
        <f t="shared" si="319"/>
        <v>0.24018921267475563</v>
      </c>
      <c r="J846" s="1">
        <f t="shared" si="319"/>
        <v>0.6084635830627898</v>
      </c>
      <c r="K846" s="1">
        <f t="shared" si="319"/>
        <v>0.75937818134960411</v>
      </c>
      <c r="L846" s="1">
        <f t="shared" si="319"/>
        <v>0.94772346614709424</v>
      </c>
      <c r="M846" s="1">
        <f t="shared" si="319"/>
        <v>1.1827832040267932</v>
      </c>
      <c r="N846" s="1">
        <f t="shared" si="319"/>
        <v>1.476143772220827</v>
      </c>
      <c r="O846" s="1">
        <f t="shared" si="319"/>
        <v>2.4504862350227636</v>
      </c>
      <c r="P846" s="1">
        <f t="shared" si="319"/>
        <v>3.3501205991687564</v>
      </c>
      <c r="Q846" s="1">
        <f t="shared" si="319"/>
        <v>4.5800320550584361</v>
      </c>
      <c r="R846" s="1">
        <f t="shared" si="319"/>
        <v>6.2614727724043586</v>
      </c>
      <c r="S846" s="1">
        <f t="shared" si="319"/>
        <v>8.5602091894963603</v>
      </c>
      <c r="T846" s="1">
        <f t="shared" si="319"/>
        <v>8.7352334678496053</v>
      </c>
      <c r="U846" s="1">
        <f t="shared" si="319"/>
        <v>7.0500928888073853</v>
      </c>
      <c r="V846" s="1">
        <f t="shared" si="319"/>
        <v>5.6900368325790085</v>
      </c>
      <c r="W846" s="1">
        <f t="shared" si="319"/>
        <v>4.5923526723771788</v>
      </c>
      <c r="X846" s="1">
        <f t="shared" si="319"/>
        <v>3.7064257440323294</v>
      </c>
      <c r="Y846" s="1">
        <f t="shared" si="319"/>
        <v>6.7650552068395564</v>
      </c>
      <c r="Z846" s="1">
        <f t="shared" si="319"/>
        <v>7.8811252744543729</v>
      </c>
      <c r="AA846" s="1">
        <f t="shared" si="319"/>
        <v>9.1813198393737565</v>
      </c>
      <c r="AB846" s="1">
        <f t="shared" si="319"/>
        <v>10.696014978612011</v>
      </c>
      <c r="AC846" s="1">
        <f t="shared" si="319"/>
        <v>12.460598085240639</v>
      </c>
      <c r="AD846" s="1">
        <f t="shared" si="319"/>
        <v>17.526646172579326</v>
      </c>
      <c r="AE846" s="1">
        <f t="shared" si="319"/>
        <v>18.47174853960896</v>
      </c>
      <c r="AF846" s="1">
        <f t="shared" si="319"/>
        <v>19.467814353045735</v>
      </c>
      <c r="AG846" s="1">
        <f t="shared" si="319"/>
        <v>20.517591751507876</v>
      </c>
      <c r="AH846" s="1">
        <f t="shared" si="319"/>
        <v>21.623977063439472</v>
      </c>
      <c r="AI846" s="1">
        <f t="shared" si="319"/>
        <v>17.340010130604242</v>
      </c>
      <c r="AJ846" s="1">
        <f t="shared" si="319"/>
        <v>16.893631438622965</v>
      </c>
      <c r="AK846" s="1">
        <f t="shared" si="319"/>
        <v>16.458743726665592</v>
      </c>
      <c r="AL846" s="1">
        <f t="shared" si="319"/>
        <v>16.035051186544109</v>
      </c>
      <c r="AM846" s="1">
        <f t="shared" si="319"/>
        <v>15.622265624946246</v>
      </c>
      <c r="AN846" s="1">
        <f t="shared" si="319"/>
        <v>21.002419855220541</v>
      </c>
      <c r="AO846" s="1">
        <f t="shared" si="319"/>
        <v>22.557694944153816</v>
      </c>
      <c r="AP846" s="1">
        <f t="shared" si="319"/>
        <v>24.228141541195392</v>
      </c>
      <c r="AQ846" s="1">
        <f t="shared" si="319"/>
        <v>26.022288346568441</v>
      </c>
      <c r="AR846" s="1">
        <f t="shared" si="319"/>
        <v>27.949295629203192</v>
      </c>
      <c r="AS846" s="1">
        <f t="shared" si="319"/>
        <v>32.261113735234261</v>
      </c>
      <c r="AT846" s="1">
        <f t="shared" si="319"/>
        <v>34.121118565330391</v>
      </c>
      <c r="AU846" s="1">
        <f t="shared" si="319"/>
        <v>36.088361405079311</v>
      </c>
      <c r="AV846" s="1">
        <f t="shared" si="319"/>
        <v>38.169025028520778</v>
      </c>
      <c r="AW846" s="1">
        <f t="shared" si="319"/>
        <v>40.369648675570424</v>
      </c>
      <c r="AX846" s="1">
        <f t="shared" si="319"/>
        <v>28.147784095309195</v>
      </c>
      <c r="AY846" s="1">
        <f t="shared" si="319"/>
        <v>27.720426980342555</v>
      </c>
      <c r="AZ846" s="1">
        <f t="shared" si="319"/>
        <v>27.299558256970684</v>
      </c>
      <c r="BA846" s="1">
        <f t="shared" si="319"/>
        <v>26.885079414686345</v>
      </c>
      <c r="BB846" s="1">
        <f t="shared" si="319"/>
        <v>26.476893438623616</v>
      </c>
      <c r="BC846" s="1">
        <f t="shared" si="319"/>
        <v>15.869023198287803</v>
      </c>
      <c r="BD846" s="1">
        <f t="shared" si="319"/>
        <v>14.899540804326632</v>
      </c>
      <c r="BE846" s="1">
        <f t="shared" si="319"/>
        <v>13.989286760633842</v>
      </c>
      <c r="BF846" s="1">
        <f t="shared" si="319"/>
        <v>13.134642644307633</v>
      </c>
      <c r="BG846" s="1">
        <f t="shared" si="319"/>
        <v>12.332211091847157</v>
      </c>
      <c r="BH846" s="1">
        <f t="shared" si="319"/>
        <v>6.9644445453169963</v>
      </c>
      <c r="BI846" s="1">
        <f t="shared" si="319"/>
        <v>6.2172170269308014</v>
      </c>
      <c r="BJ846" s="1">
        <f t="shared" si="319"/>
        <v>5.5501608637517288</v>
      </c>
      <c r="BK846" s="1">
        <f t="shared" si="319"/>
        <v>4.9546743301210139</v>
      </c>
      <c r="BL846" s="1">
        <f t="shared" si="319"/>
        <v>4.4230785946383682</v>
      </c>
      <c r="BM846" s="1">
        <f t="shared" si="319"/>
        <v>6.3214319114549369</v>
      </c>
      <c r="BN846" s="1">
        <f t="shared" si="319"/>
        <v>6.7784654257379771</v>
      </c>
      <c r="BO846" s="1">
        <f t="shared" ref="BO846" si="320">BO212*(BO319*0.5+BO740)</f>
        <v>7.2685420271277428</v>
      </c>
      <c r="BP846" s="1">
        <f t="shared" si="317"/>
        <v>7.7940506992111507</v>
      </c>
      <c r="BQ846" s="1">
        <f t="shared" si="317"/>
        <v>8.3575531467964748</v>
      </c>
      <c r="BR846" s="1">
        <f t="shared" si="317"/>
        <v>8.5358964282994272</v>
      </c>
      <c r="BS846" s="1">
        <f t="shared" si="317"/>
        <v>8.1350258876083306</v>
      </c>
      <c r="BT846" s="1">
        <f t="shared" si="317"/>
        <v>7.7529813939399554</v>
      </c>
      <c r="BU846" s="1">
        <f t="shared" si="317"/>
        <v>7.3888788213627974</v>
      </c>
      <c r="BV846" s="1">
        <f t="shared" si="317"/>
        <v>7.0418755650701597</v>
      </c>
      <c r="BW846" s="1">
        <f t="shared" si="317"/>
        <v>12.622650139278704</v>
      </c>
      <c r="BX846" s="1">
        <f t="shared" si="317"/>
        <v>13.86994867701069</v>
      </c>
      <c r="BY846" s="1">
        <f t="shared" si="317"/>
        <v>15.240498163642087</v>
      </c>
      <c r="BZ846" s="1">
        <f t="shared" ref="BZ846:CX846" si="321">BZ212*(BZ319*0.5+BZ740)</f>
        <v>16.746477556819197</v>
      </c>
      <c r="CA846" s="1">
        <f t="shared" si="321"/>
        <v>18.401269269474888</v>
      </c>
      <c r="CB846" s="1">
        <f t="shared" si="321"/>
        <v>22.875271497627043</v>
      </c>
      <c r="CC846" s="1">
        <f t="shared" si="321"/>
        <v>24.363301287475981</v>
      </c>
      <c r="CD846" s="1">
        <f t="shared" si="321"/>
        <v>25.948126973974077</v>
      </c>
      <c r="CE846" s="1">
        <f t="shared" si="321"/>
        <v>27.636045100817352</v>
      </c>
      <c r="CF846" s="1">
        <f t="shared" si="321"/>
        <v>29.433761799913785</v>
      </c>
      <c r="CG846" s="1">
        <f t="shared" si="321"/>
        <v>58.750996650138774</v>
      </c>
      <c r="CH846" s="1">
        <f t="shared" si="321"/>
        <v>62.536416188021313</v>
      </c>
      <c r="CI846" s="1">
        <f t="shared" si="321"/>
        <v>66.56573612127363</v>
      </c>
      <c r="CJ846" s="1">
        <f t="shared" si="321"/>
        <v>70.854671316281369</v>
      </c>
      <c r="CK846" s="1">
        <f t="shared" si="321"/>
        <v>75.419949171025578</v>
      </c>
      <c r="CL846" s="1">
        <f t="shared" si="321"/>
        <v>150.61055351442008</v>
      </c>
      <c r="CM846" s="1">
        <f t="shared" si="321"/>
        <v>156.91827829445737</v>
      </c>
      <c r="CN846" s="1">
        <f t="shared" si="321"/>
        <v>163.49017369482863</v>
      </c>
      <c r="CO846" s="1">
        <f t="shared" si="321"/>
        <v>170.33730317081151</v>
      </c>
      <c r="CP846" s="1">
        <f t="shared" si="321"/>
        <v>177.47119350892009</v>
      </c>
      <c r="CQ846" s="1">
        <f t="shared" si="321"/>
        <v>615.08375536965548</v>
      </c>
      <c r="CR846" s="1">
        <f t="shared" si="321"/>
        <v>630.08695922976779</v>
      </c>
      <c r="CS846" s="1">
        <f t="shared" si="321"/>
        <v>645.45606715467909</v>
      </c>
      <c r="CT846" s="1">
        <f t="shared" si="321"/>
        <v>661.20000162360668</v>
      </c>
      <c r="CU846" s="1">
        <f t="shared" si="321"/>
        <v>518.89458229406091</v>
      </c>
      <c r="CV846" s="1" t="e">
        <f t="shared" si="321"/>
        <v>#VALUE!</v>
      </c>
      <c r="CW846" s="1" t="e">
        <f t="shared" si="321"/>
        <v>#VALUE!</v>
      </c>
      <c r="CX846" s="7" t="e">
        <f t="shared" si="321"/>
        <v>#VALUE!</v>
      </c>
    </row>
    <row r="847" spans="2:102" x14ac:dyDescent="0.25">
      <c r="B847" s="25">
        <v>97</v>
      </c>
      <c r="C847" s="29">
        <f t="shared" si="295"/>
        <v>140.40492059579176</v>
      </c>
      <c r="D847" s="1">
        <f t="shared" ref="D847:BO849" si="322">D213*(D320*0.5+D741)</f>
        <v>5.1917954085956746</v>
      </c>
      <c r="E847" s="1">
        <f t="shared" si="322"/>
        <v>0.19197812616579299</v>
      </c>
      <c r="F847" s="1">
        <f t="shared" si="322"/>
        <v>0.1984006855088756</v>
      </c>
      <c r="G847" s="1">
        <f t="shared" si="322"/>
        <v>5.8214207481688915E-2</v>
      </c>
      <c r="H847" s="1">
        <f t="shared" si="322"/>
        <v>5.6334905415346631E-3</v>
      </c>
      <c r="I847" s="1">
        <f t="shared" si="322"/>
        <v>3.0516323266458756E-2</v>
      </c>
      <c r="J847" s="1">
        <f t="shared" si="322"/>
        <v>0.16530532168643242</v>
      </c>
      <c r="K847" s="1">
        <f t="shared" si="322"/>
        <v>0.41876228217825218</v>
      </c>
      <c r="L847" s="1">
        <f t="shared" si="322"/>
        <v>0.522625640908985</v>
      </c>
      <c r="M847" s="1">
        <f t="shared" si="322"/>
        <v>0.65224966335972778</v>
      </c>
      <c r="N847" s="1">
        <f t="shared" si="322"/>
        <v>0.81402362503332792</v>
      </c>
      <c r="O847" s="1">
        <f t="shared" si="322"/>
        <v>1.0159214978025863</v>
      </c>
      <c r="P847" s="1">
        <f t="shared" si="322"/>
        <v>1.6864834805369573</v>
      </c>
      <c r="Q847" s="1">
        <f t="shared" si="322"/>
        <v>2.3056246114761234</v>
      </c>
      <c r="R847" s="1">
        <f t="shared" si="322"/>
        <v>3.1520638862198203</v>
      </c>
      <c r="S847" s="1">
        <f t="shared" si="322"/>
        <v>4.3092463962686658</v>
      </c>
      <c r="T847" s="1">
        <f t="shared" si="322"/>
        <v>5.8912512804515629</v>
      </c>
      <c r="U847" s="1">
        <f t="shared" si="322"/>
        <v>6.0117266421287248</v>
      </c>
      <c r="V847" s="1">
        <f t="shared" si="322"/>
        <v>4.8520032890149327</v>
      </c>
      <c r="W847" s="1">
        <f t="shared" si="322"/>
        <v>3.9160016513365301</v>
      </c>
      <c r="X847" s="1">
        <f t="shared" si="322"/>
        <v>3.1605638151816851</v>
      </c>
      <c r="Y847" s="1">
        <f t="shared" si="322"/>
        <v>2.5508573856863133</v>
      </c>
      <c r="Z847" s="1">
        <f t="shared" si="322"/>
        <v>4.655885123246132</v>
      </c>
      <c r="AA847" s="1">
        <f t="shared" si="322"/>
        <v>5.4239937245877918</v>
      </c>
      <c r="AB847" s="1">
        <f t="shared" si="322"/>
        <v>6.3188216939439679</v>
      </c>
      <c r="AC847" s="1">
        <f t="shared" si="322"/>
        <v>7.3612746664264934</v>
      </c>
      <c r="AD847" s="1">
        <f t="shared" si="322"/>
        <v>8.5757072019957761</v>
      </c>
      <c r="AE847" s="1">
        <f t="shared" si="322"/>
        <v>12.062295371997781</v>
      </c>
      <c r="AF847" s="1">
        <f t="shared" si="322"/>
        <v>12.71274192642532</v>
      </c>
      <c r="AG847" s="1">
        <f t="shared" si="322"/>
        <v>13.39826311780978</v>
      </c>
      <c r="AH847" s="1">
        <f t="shared" si="322"/>
        <v>14.12075030815449</v>
      </c>
      <c r="AI847" s="1">
        <f t="shared" si="322"/>
        <v>14.882196849099302</v>
      </c>
      <c r="AJ847" s="1">
        <f t="shared" si="322"/>
        <v>11.933859449039625</v>
      </c>
      <c r="AK847" s="1">
        <f t="shared" si="322"/>
        <v>11.626652329068513</v>
      </c>
      <c r="AL847" s="1">
        <f t="shared" si="322"/>
        <v>11.327353472920231</v>
      </c>
      <c r="AM847" s="1">
        <f t="shared" si="322"/>
        <v>11.035759302738724</v>
      </c>
      <c r="AN847" s="1">
        <f t="shared" si="322"/>
        <v>10.751671481248934</v>
      </c>
      <c r="AO847" s="1">
        <f t="shared" si="322"/>
        <v>14.454443625109517</v>
      </c>
      <c r="AP847" s="1">
        <f t="shared" si="322"/>
        <v>15.524829457901181</v>
      </c>
      <c r="AQ847" s="1">
        <f t="shared" si="322"/>
        <v>16.674479892768979</v>
      </c>
      <c r="AR847" s="1">
        <f t="shared" si="322"/>
        <v>17.909264660376788</v>
      </c>
      <c r="AS847" s="1">
        <f t="shared" si="322"/>
        <v>19.235488158741738</v>
      </c>
      <c r="AT847" s="1">
        <f t="shared" si="322"/>
        <v>22.20300524155499</v>
      </c>
      <c r="AU847" s="1">
        <f t="shared" si="322"/>
        <v>23.48311610383794</v>
      </c>
      <c r="AV847" s="1">
        <f t="shared" si="322"/>
        <v>24.837031554401058</v>
      </c>
      <c r="AW847" s="1">
        <f t="shared" si="322"/>
        <v>26.269006784635845</v>
      </c>
      <c r="AX847" s="1">
        <f t="shared" si="322"/>
        <v>27.783542318269305</v>
      </c>
      <c r="AY847" s="1">
        <f t="shared" si="322"/>
        <v>19.372109797493444</v>
      </c>
      <c r="AZ847" s="1">
        <f t="shared" si="322"/>
        <v>19.077993243445412</v>
      </c>
      <c r="BA847" s="1">
        <f t="shared" si="322"/>
        <v>18.788342100137243</v>
      </c>
      <c r="BB847" s="1">
        <f t="shared" si="322"/>
        <v>18.503088571774509</v>
      </c>
      <c r="BC847" s="1">
        <f t="shared" si="322"/>
        <v>18.222165891866428</v>
      </c>
      <c r="BD847" s="1">
        <f t="shared" si="322"/>
        <v>10.921523263231693</v>
      </c>
      <c r="BE847" s="1">
        <f t="shared" si="322"/>
        <v>10.254298504247174</v>
      </c>
      <c r="BF847" s="1">
        <f t="shared" si="322"/>
        <v>9.6278362695002109</v>
      </c>
      <c r="BG847" s="1">
        <f t="shared" si="322"/>
        <v>9.0396462687598831</v>
      </c>
      <c r="BH847" s="1">
        <f t="shared" si="322"/>
        <v>8.487390350192987</v>
      </c>
      <c r="BI847" s="1">
        <f t="shared" si="322"/>
        <v>4.7931360666119183</v>
      </c>
      <c r="BJ847" s="1">
        <f t="shared" si="322"/>
        <v>4.2788725169239354</v>
      </c>
      <c r="BK847" s="1">
        <f t="shared" si="322"/>
        <v>3.8197851591293226</v>
      </c>
      <c r="BL847" s="1">
        <f t="shared" si="322"/>
        <v>3.4099540478666195</v>
      </c>
      <c r="BM847" s="1">
        <f t="shared" si="322"/>
        <v>3.0440943985468487</v>
      </c>
      <c r="BN847" s="1">
        <f t="shared" si="322"/>
        <v>4.3505981418277653</v>
      </c>
      <c r="BO847" s="1">
        <f t="shared" si="322"/>
        <v>4.6651427444049238</v>
      </c>
      <c r="BP847" s="1">
        <f t="shared" ref="BP847:CX849" si="323">BP213*(BP320*0.5+BP741)</f>
        <v>5.0024286575120156</v>
      </c>
      <c r="BQ847" s="1">
        <f t="shared" si="323"/>
        <v>5.3641000587351728</v>
      </c>
      <c r="BR847" s="1">
        <f t="shared" si="323"/>
        <v>5.751919998309952</v>
      </c>
      <c r="BS847" s="1">
        <f t="shared" si="323"/>
        <v>5.8746615329884007</v>
      </c>
      <c r="BT847" s="1">
        <f t="shared" si="323"/>
        <v>5.59877062657376</v>
      </c>
      <c r="BU847" s="1">
        <f t="shared" si="323"/>
        <v>5.3358363459127922</v>
      </c>
      <c r="BV847" s="1">
        <f t="shared" si="323"/>
        <v>5.0852502108269837</v>
      </c>
      <c r="BW847" s="1">
        <f t="shared" si="323"/>
        <v>4.8464323171056547</v>
      </c>
      <c r="BX847" s="1">
        <f t="shared" si="323"/>
        <v>8.6872915711560186</v>
      </c>
      <c r="BY847" s="1">
        <f t="shared" si="323"/>
        <v>9.545721386579201</v>
      </c>
      <c r="BZ847" s="1">
        <f t="shared" si="323"/>
        <v>10.488976458031887</v>
      </c>
      <c r="CA847" s="1">
        <f t="shared" si="323"/>
        <v>11.525438744961615</v>
      </c>
      <c r="CB847" s="1">
        <f t="shared" si="323"/>
        <v>12.664318465354942</v>
      </c>
      <c r="CC847" s="1">
        <f t="shared" si="323"/>
        <v>15.743466722858814</v>
      </c>
      <c r="CD847" s="1">
        <f t="shared" si="323"/>
        <v>16.767577406909915</v>
      </c>
      <c r="CE847" s="1">
        <f t="shared" si="323"/>
        <v>17.858306365062415</v>
      </c>
      <c r="CF847" s="1">
        <f t="shared" si="323"/>
        <v>19.01998710739506</v>
      </c>
      <c r="CG847" s="1">
        <f t="shared" si="323"/>
        <v>20.257235038224454</v>
      </c>
      <c r="CH847" s="1">
        <f t="shared" si="323"/>
        <v>40.43428895925959</v>
      </c>
      <c r="CI847" s="1">
        <f t="shared" si="323"/>
        <v>43.039551510248245</v>
      </c>
      <c r="CJ847" s="1">
        <f t="shared" si="323"/>
        <v>45.812676254018214</v>
      </c>
      <c r="CK847" s="1">
        <f t="shared" si="323"/>
        <v>48.76447887470448</v>
      </c>
      <c r="CL847" s="1">
        <f t="shared" si="323"/>
        <v>51.906471931316531</v>
      </c>
      <c r="CM847" s="1">
        <f t="shared" si="323"/>
        <v>103.65498050761431</v>
      </c>
      <c r="CN847" s="1">
        <f t="shared" si="323"/>
        <v>107.99603185242174</v>
      </c>
      <c r="CO847" s="1">
        <f t="shared" si="323"/>
        <v>112.51888333546651</v>
      </c>
      <c r="CP847" s="1">
        <f t="shared" si="323"/>
        <v>117.23114852196932</v>
      </c>
      <c r="CQ847" s="1">
        <f t="shared" si="323"/>
        <v>122.14075981990361</v>
      </c>
      <c r="CR847" s="1">
        <f t="shared" si="323"/>
        <v>423.31725152916675</v>
      </c>
      <c r="CS847" s="1">
        <f t="shared" si="323"/>
        <v>433.64182685218026</v>
      </c>
      <c r="CT847" s="1">
        <f t="shared" si="323"/>
        <v>444.21817737935959</v>
      </c>
      <c r="CU847" s="1">
        <f t="shared" si="323"/>
        <v>455.05244200033911</v>
      </c>
      <c r="CV847" s="1">
        <f t="shared" si="323"/>
        <v>357.11794730230781</v>
      </c>
      <c r="CW847" s="1" t="e">
        <f t="shared" si="323"/>
        <v>#VALUE!</v>
      </c>
      <c r="CX847" s="7" t="e">
        <f t="shared" si="323"/>
        <v>#VALUE!</v>
      </c>
    </row>
    <row r="848" spans="2:102" x14ac:dyDescent="0.25">
      <c r="B848" s="25">
        <v>98</v>
      </c>
      <c r="C848" s="29">
        <f t="shared" si="295"/>
        <v>141.53511853725232</v>
      </c>
      <c r="D848" s="1">
        <f t="shared" si="322"/>
        <v>5.2336524783293692</v>
      </c>
      <c r="E848" s="1">
        <f t="shared" si="322"/>
        <v>0.19352830974197896</v>
      </c>
      <c r="F848" s="1">
        <f t="shared" si="322"/>
        <v>7.1562099881413554E-3</v>
      </c>
      <c r="G848" s="1">
        <f t="shared" si="322"/>
        <v>7.3956865651910375E-3</v>
      </c>
      <c r="H848" s="1">
        <f t="shared" si="322"/>
        <v>7.1569713020516474E-4</v>
      </c>
      <c r="I848" s="1">
        <f t="shared" si="322"/>
        <v>3.876889445593851E-3</v>
      </c>
      <c r="J848" s="1">
        <f t="shared" si="322"/>
        <v>2.1000882676441894E-2</v>
      </c>
      <c r="K848" s="1">
        <f t="shared" si="322"/>
        <v>0.11376054702710121</v>
      </c>
      <c r="L848" s="1">
        <f t="shared" si="322"/>
        <v>0.28818543755588938</v>
      </c>
      <c r="M848" s="1">
        <f t="shared" si="322"/>
        <v>0.3596622224583344</v>
      </c>
      <c r="N848" s="1">
        <f t="shared" si="322"/>
        <v>0.44886693089953189</v>
      </c>
      <c r="O848" s="1">
        <f t="shared" si="322"/>
        <v>0.5601965036308475</v>
      </c>
      <c r="P848" s="1">
        <f t="shared" si="322"/>
        <v>0.6991384255232066</v>
      </c>
      <c r="Q848" s="1">
        <f t="shared" si="322"/>
        <v>1.1606024214688218</v>
      </c>
      <c r="R848" s="1">
        <f t="shared" si="322"/>
        <v>1.5866763221540563</v>
      </c>
      <c r="S848" s="1">
        <f t="shared" si="322"/>
        <v>2.1691676296614961</v>
      </c>
      <c r="T848" s="1">
        <f t="shared" si="322"/>
        <v>2.9654990858089048</v>
      </c>
      <c r="U848" s="1">
        <f t="shared" si="322"/>
        <v>4.0541739596073603</v>
      </c>
      <c r="V848" s="1">
        <f t="shared" si="322"/>
        <v>4.1370957368383703</v>
      </c>
      <c r="W848" s="1">
        <f t="shared" si="322"/>
        <v>3.3390194438520044</v>
      </c>
      <c r="X848" s="1">
        <f t="shared" si="322"/>
        <v>2.6948974541096908</v>
      </c>
      <c r="Y848" s="1">
        <f t="shared" si="322"/>
        <v>2.1750310399926271</v>
      </c>
      <c r="Z848" s="1">
        <f t="shared" si="322"/>
        <v>1.7554505217028269</v>
      </c>
      <c r="AA848" s="1">
        <f t="shared" si="322"/>
        <v>3.204090000079626</v>
      </c>
      <c r="AB848" s="1">
        <f t="shared" si="322"/>
        <v>3.73268777545726</v>
      </c>
      <c r="AC848" s="1">
        <f t="shared" si="322"/>
        <v>4.3484914678620896</v>
      </c>
      <c r="AD848" s="1">
        <f t="shared" si="322"/>
        <v>5.0658879557101901</v>
      </c>
      <c r="AE848" s="1">
        <f t="shared" si="322"/>
        <v>5.9016376062421232</v>
      </c>
      <c r="AF848" s="1">
        <f t="shared" si="322"/>
        <v>8.3010424368178466</v>
      </c>
      <c r="AG848" s="1">
        <f t="shared" si="322"/>
        <v>8.7486690440491799</v>
      </c>
      <c r="AH848" s="1">
        <f t="shared" si="322"/>
        <v>9.2204335278775691</v>
      </c>
      <c r="AI848" s="1">
        <f t="shared" si="322"/>
        <v>9.7176375020952044</v>
      </c>
      <c r="AJ848" s="1">
        <f t="shared" si="322"/>
        <v>10.241652768860101</v>
      </c>
      <c r="AK848" s="1">
        <f t="shared" si="322"/>
        <v>8.2126633148078731</v>
      </c>
      <c r="AL848" s="1">
        <f t="shared" si="322"/>
        <v>8.0012508024645612</v>
      </c>
      <c r="AM848" s="1">
        <f t="shared" si="322"/>
        <v>7.7952805199368926</v>
      </c>
      <c r="AN848" s="1">
        <f t="shared" si="322"/>
        <v>7.5946123722395109</v>
      </c>
      <c r="AO848" s="1">
        <f t="shared" si="322"/>
        <v>7.39910987073669</v>
      </c>
      <c r="AP848" s="1">
        <f t="shared" si="322"/>
        <v>9.9472937716285639</v>
      </c>
      <c r="AQ848" s="1">
        <f t="shared" si="322"/>
        <v>10.683916291860728</v>
      </c>
      <c r="AR848" s="1">
        <f t="shared" si="322"/>
        <v>11.475087586768469</v>
      </c>
      <c r="AS848" s="1">
        <f t="shared" si="322"/>
        <v>12.324847131739093</v>
      </c>
      <c r="AT848" s="1">
        <f t="shared" si="322"/>
        <v>13.237533535549737</v>
      </c>
      <c r="AU848" s="1">
        <f t="shared" si="322"/>
        <v>15.279730058252801</v>
      </c>
      <c r="AV848" s="1">
        <f t="shared" si="322"/>
        <v>16.160682758116732</v>
      </c>
      <c r="AW848" s="1">
        <f t="shared" si="322"/>
        <v>17.092426773154596</v>
      </c>
      <c r="AX848" s="1">
        <f t="shared" si="322"/>
        <v>18.077890475628113</v>
      </c>
      <c r="AY848" s="1">
        <f t="shared" si="322"/>
        <v>19.120171073027102</v>
      </c>
      <c r="AZ848" s="1">
        <f t="shared" si="322"/>
        <v>13.331565255886366</v>
      </c>
      <c r="BA848" s="1">
        <f t="shared" si="322"/>
        <v>13.129161029581979</v>
      </c>
      <c r="BB848" s="1">
        <f t="shared" si="322"/>
        <v>12.92982976688045</v>
      </c>
      <c r="BC848" s="1">
        <f t="shared" si="322"/>
        <v>12.733524813161011</v>
      </c>
      <c r="BD848" s="1">
        <f t="shared" si="322"/>
        <v>12.540200222125842</v>
      </c>
      <c r="BE848" s="1">
        <f t="shared" si="322"/>
        <v>7.5160167720925237</v>
      </c>
      <c r="BF848" s="1">
        <f t="shared" si="322"/>
        <v>7.0568442422560818</v>
      </c>
      <c r="BG848" s="1">
        <f t="shared" si="322"/>
        <v>6.625723725629542</v>
      </c>
      <c r="BH848" s="1">
        <f t="shared" si="322"/>
        <v>6.2209414537374963</v>
      </c>
      <c r="BI848" s="1">
        <f t="shared" si="322"/>
        <v>5.8408883565524174</v>
      </c>
      <c r="BJ848" s="1">
        <f t="shared" si="322"/>
        <v>3.2985610936783556</v>
      </c>
      <c r="BK848" s="1">
        <f t="shared" si="322"/>
        <v>2.9446532920923083</v>
      </c>
      <c r="BL848" s="1">
        <f t="shared" si="322"/>
        <v>2.6287168140609771</v>
      </c>
      <c r="BM848" s="1">
        <f t="shared" si="322"/>
        <v>2.3466776567251033</v>
      </c>
      <c r="BN848" s="1">
        <f t="shared" si="322"/>
        <v>2.0948989233768369</v>
      </c>
      <c r="BO848" s="1">
        <f t="shared" si="322"/>
        <v>2.9940150080654435</v>
      </c>
      <c r="BP848" s="1">
        <f t="shared" si="323"/>
        <v>3.210480121344407</v>
      </c>
      <c r="BQ848" s="1">
        <f t="shared" si="323"/>
        <v>3.4425955047213814</v>
      </c>
      <c r="BR848" s="1">
        <f t="shared" si="323"/>
        <v>3.691492661289276</v>
      </c>
      <c r="BS848" s="1">
        <f t="shared" si="323"/>
        <v>3.9583849009848668</v>
      </c>
      <c r="BT848" s="1">
        <f t="shared" si="323"/>
        <v>4.0428539921670454</v>
      </c>
      <c r="BU848" s="1">
        <f t="shared" si="323"/>
        <v>3.8529902083019474</v>
      </c>
      <c r="BV848" s="1">
        <f t="shared" si="323"/>
        <v>3.672042961089836</v>
      </c>
      <c r="BW848" s="1">
        <f t="shared" si="323"/>
        <v>3.4995935049284812</v>
      </c>
      <c r="BX848" s="1">
        <f t="shared" si="323"/>
        <v>3.3352427596847725</v>
      </c>
      <c r="BY848" s="1">
        <f t="shared" si="323"/>
        <v>5.9784657105913199</v>
      </c>
      <c r="BZ848" s="1">
        <f t="shared" si="323"/>
        <v>6.569225132579434</v>
      </c>
      <c r="CA848" s="1">
        <f t="shared" si="323"/>
        <v>7.2183601820236278</v>
      </c>
      <c r="CB848" s="1">
        <f t="shared" si="323"/>
        <v>7.9316392202566837</v>
      </c>
      <c r="CC848" s="1">
        <f t="shared" si="323"/>
        <v>8.7154006066258685</v>
      </c>
      <c r="CD848" s="1">
        <f t="shared" si="323"/>
        <v>10.834427591700596</v>
      </c>
      <c r="CE848" s="1">
        <f t="shared" si="323"/>
        <v>11.539207698649475</v>
      </c>
      <c r="CF848" s="1">
        <f t="shared" si="323"/>
        <v>12.289833785265937</v>
      </c>
      <c r="CG848" s="1">
        <f t="shared" si="323"/>
        <v>13.089288134407377</v>
      </c>
      <c r="CH848" s="1">
        <f t="shared" si="323"/>
        <v>13.940747026533041</v>
      </c>
      <c r="CI848" s="1">
        <f t="shared" si="323"/>
        <v>27.82632561110146</v>
      </c>
      <c r="CJ848" s="1">
        <f t="shared" si="323"/>
        <v>29.61924353061848</v>
      </c>
      <c r="CK848" s="1">
        <f t="shared" si="323"/>
        <v>31.52768344143448</v>
      </c>
      <c r="CL848" s="1">
        <f t="shared" si="323"/>
        <v>33.559088696928278</v>
      </c>
      <c r="CM848" s="1">
        <f t="shared" si="323"/>
        <v>35.721382242911218</v>
      </c>
      <c r="CN848" s="1">
        <f t="shared" si="323"/>
        <v>71.333974322381508</v>
      </c>
      <c r="CO848" s="1">
        <f t="shared" si="323"/>
        <v>74.321342761115389</v>
      </c>
      <c r="CP848" s="1">
        <f t="shared" si="323"/>
        <v>77.433816520711318</v>
      </c>
      <c r="CQ848" s="1">
        <f t="shared" si="323"/>
        <v>80.676634710202109</v>
      </c>
      <c r="CR848" s="1">
        <f t="shared" si="323"/>
        <v>84.055255837190415</v>
      </c>
      <c r="CS848" s="1">
        <f t="shared" si="323"/>
        <v>291.31926426246781</v>
      </c>
      <c r="CT848" s="1">
        <f t="shared" si="323"/>
        <v>298.42374931441231</v>
      </c>
      <c r="CU848" s="1">
        <f t="shared" si="323"/>
        <v>305.70146774293823</v>
      </c>
      <c r="CV848" s="1">
        <f t="shared" si="323"/>
        <v>313.15664300082659</v>
      </c>
      <c r="CW848" s="1">
        <f t="shared" si="323"/>
        <v>245.76256433431092</v>
      </c>
      <c r="CX848" s="7" t="e">
        <f t="shared" si="323"/>
        <v>#VALUE!</v>
      </c>
    </row>
    <row r="849" spans="1:103" x14ac:dyDescent="0.25">
      <c r="B849" s="25">
        <v>99</v>
      </c>
      <c r="C849" s="32">
        <f t="shared" si="295"/>
        <v>148.15215636092185</v>
      </c>
      <c r="D849" s="9">
        <f t="shared" si="322"/>
        <v>5.478403123752889</v>
      </c>
      <c r="E849" s="9">
        <f t="shared" si="322"/>
        <v>0.20258111892975889</v>
      </c>
      <c r="F849" s="9">
        <f t="shared" si="322"/>
        <v>7.4910537232413766E-3</v>
      </c>
      <c r="G849" s="9">
        <f t="shared" si="322"/>
        <v>2.7700386034172067E-4</v>
      </c>
      <c r="H849" s="9">
        <f t="shared" si="322"/>
        <v>2.8649793406974281E-4</v>
      </c>
      <c r="I849" s="9">
        <f t="shared" si="322"/>
        <v>1.5519407864370283E-3</v>
      </c>
      <c r="J849" s="9">
        <f t="shared" si="322"/>
        <v>8.4067627346713115E-3</v>
      </c>
      <c r="K849" s="9">
        <f t="shared" si="322"/>
        <v>4.5538888377678811E-2</v>
      </c>
      <c r="L849" s="9">
        <f t="shared" si="322"/>
        <v>0.24668119917720768</v>
      </c>
      <c r="M849" s="9">
        <f t="shared" si="322"/>
        <v>0.6249079552031358</v>
      </c>
      <c r="N849" s="9">
        <f t="shared" si="322"/>
        <v>0.7798992239323822</v>
      </c>
      <c r="O849" s="9">
        <f t="shared" si="322"/>
        <v>0.97333181318835138</v>
      </c>
      <c r="P849" s="9">
        <f t="shared" si="322"/>
        <v>1.2147400325105293</v>
      </c>
      <c r="Q849" s="9">
        <f t="shared" si="322"/>
        <v>1.5160229133852265</v>
      </c>
      <c r="R849" s="9">
        <f t="shared" si="322"/>
        <v>2.5166594455665399</v>
      </c>
      <c r="S849" s="9">
        <f t="shared" si="322"/>
        <v>3.440548672364272</v>
      </c>
      <c r="T849" s="9">
        <f t="shared" si="322"/>
        <v>4.70360527055304</v>
      </c>
      <c r="U849" s="9">
        <f t="shared" si="322"/>
        <v>6.4303400170484313</v>
      </c>
      <c r="V849" s="9">
        <f t="shared" si="322"/>
        <v>8.7909723540381126</v>
      </c>
      <c r="W849" s="9">
        <f t="shared" si="322"/>
        <v>8.9708086929480668</v>
      </c>
      <c r="X849" s="9">
        <f t="shared" si="322"/>
        <v>7.2402983619184029</v>
      </c>
      <c r="Y849" s="9">
        <f t="shared" si="322"/>
        <v>5.8436103755014734</v>
      </c>
      <c r="Z849" s="9">
        <f t="shared" si="322"/>
        <v>4.7163492780584937</v>
      </c>
      <c r="AA849" s="9">
        <f t="shared" si="322"/>
        <v>3.8065416748309482</v>
      </c>
      <c r="AB849" s="9">
        <f t="shared" si="322"/>
        <v>6.9477908673613111</v>
      </c>
      <c r="AC849" s="9">
        <f t="shared" si="322"/>
        <v>8.0940098862274859</v>
      </c>
      <c r="AD849" s="9">
        <f t="shared" si="322"/>
        <v>9.4293275779856369</v>
      </c>
      <c r="AE849" s="9">
        <f t="shared" si="322"/>
        <v>10.984940692401395</v>
      </c>
      <c r="AF849" s="9">
        <f t="shared" si="322"/>
        <v>12.79719269537606</v>
      </c>
      <c r="AG849" s="9">
        <f t="shared" si="322"/>
        <v>18.000098690875177</v>
      </c>
      <c r="AH849" s="9">
        <f t="shared" si="322"/>
        <v>18.970742124318079</v>
      </c>
      <c r="AI849" s="9">
        <f t="shared" si="322"/>
        <v>19.993726853154342</v>
      </c>
      <c r="AJ849" s="9">
        <f t="shared" si="322"/>
        <v>21.071875346016267</v>
      </c>
      <c r="AK849" s="9">
        <f t="shared" si="322"/>
        <v>22.208162271199814</v>
      </c>
      <c r="AL849" s="9">
        <f t="shared" si="322"/>
        <v>17.808473298295251</v>
      </c>
      <c r="AM849" s="9">
        <f t="shared" si="322"/>
        <v>17.350046785725596</v>
      </c>
      <c r="AN849" s="9">
        <f t="shared" si="322"/>
        <v>16.903421096065181</v>
      </c>
      <c r="AO849" s="9">
        <f t="shared" si="322"/>
        <v>16.468292452662983</v>
      </c>
      <c r="AP849" s="9">
        <f t="shared" si="322"/>
        <v>16.044364898674687</v>
      </c>
      <c r="AQ849" s="9">
        <f t="shared" si="322"/>
        <v>21.569897004549677</v>
      </c>
      <c r="AR849" s="9">
        <f t="shared" si="322"/>
        <v>23.167206883238777</v>
      </c>
      <c r="AS849" s="9">
        <f t="shared" si="322"/>
        <v>24.88280191707991</v>
      </c>
      <c r="AT849" s="9">
        <f t="shared" si="322"/>
        <v>26.725441443774411</v>
      </c>
      <c r="AU849" s="9">
        <f t="shared" si="322"/>
        <v>28.704533453762899</v>
      </c>
      <c r="AV849" s="9">
        <f t="shared" si="322"/>
        <v>33.132877841092373</v>
      </c>
      <c r="AW849" s="9">
        <f t="shared" si="322"/>
        <v>35.043158325208744</v>
      </c>
      <c r="AX849" s="9">
        <f t="shared" si="322"/>
        <v>37.06357627465416</v>
      </c>
      <c r="AY849" s="9">
        <f t="shared" si="322"/>
        <v>39.200481678462879</v>
      </c>
      <c r="AZ849" s="9">
        <f t="shared" si="322"/>
        <v>41.460590635029092</v>
      </c>
      <c r="BA849" s="9">
        <f t="shared" si="322"/>
        <v>28.90845729916278</v>
      </c>
      <c r="BB849" s="9">
        <f t="shared" si="322"/>
        <v>28.46956364452706</v>
      </c>
      <c r="BC849" s="9">
        <f t="shared" si="322"/>
        <v>28.037333347220788</v>
      </c>
      <c r="BD849" s="9">
        <f t="shared" si="322"/>
        <v>27.611665243167394</v>
      </c>
      <c r="BE849" s="9">
        <f t="shared" si="322"/>
        <v>27.19245970417624</v>
      </c>
      <c r="BF849" s="9">
        <f t="shared" si="322"/>
        <v>16.297906182477274</v>
      </c>
      <c r="BG849" s="9">
        <f t="shared" si="322"/>
        <v>15.302227513236167</v>
      </c>
      <c r="BH849" s="9">
        <f t="shared" si="322"/>
        <v>14.367377269024033</v>
      </c>
      <c r="BI849" s="9">
        <f t="shared" si="322"/>
        <v>13.489639293989985</v>
      </c>
      <c r="BJ849" s="9">
        <f t="shared" si="322"/>
        <v>12.665524461235981</v>
      </c>
      <c r="BK849" s="9">
        <f t="shared" si="322"/>
        <v>7.1526808946230753</v>
      </c>
      <c r="BL849" s="9">
        <f t="shared" si="322"/>
        <v>6.3852591878233049</v>
      </c>
      <c r="BM849" s="9">
        <f t="shared" si="322"/>
        <v>5.7001752894536608</v>
      </c>
      <c r="BN849" s="9">
        <f t="shared" si="322"/>
        <v>5.0885950545340028</v>
      </c>
      <c r="BO849" s="9">
        <f t="shared" si="322"/>
        <v>4.542632166525574</v>
      </c>
      <c r="BP849" s="9">
        <f t="shared" si="323"/>
        <v>6.4922990454176164</v>
      </c>
      <c r="BQ849" s="9">
        <f t="shared" si="323"/>
        <v>6.9616882724981686</v>
      </c>
      <c r="BR849" s="9">
        <f t="shared" si="323"/>
        <v>7.4650140507188434</v>
      </c>
      <c r="BS849" s="9">
        <f t="shared" si="323"/>
        <v>8.0047299716735534</v>
      </c>
      <c r="BT849" s="9">
        <f t="shared" si="323"/>
        <v>8.5834670200998815</v>
      </c>
      <c r="BU849" s="9">
        <f t="shared" si="323"/>
        <v>8.7666324938922919</v>
      </c>
      <c r="BV849" s="9">
        <f t="shared" si="323"/>
        <v>8.3549272281621167</v>
      </c>
      <c r="BW849" s="9">
        <f t="shared" si="323"/>
        <v>7.9625567780615762</v>
      </c>
      <c r="BX849" s="9">
        <f t="shared" si="323"/>
        <v>7.5886131272978989</v>
      </c>
      <c r="BY849" s="9">
        <f t="shared" si="323"/>
        <v>7.2322309025281619</v>
      </c>
      <c r="BZ849" s="9">
        <f t="shared" si="323"/>
        <v>12.96386864405067</v>
      </c>
      <c r="CA849" s="9">
        <f t="shared" si="323"/>
        <v>14.244889046367501</v>
      </c>
      <c r="CB849" s="9">
        <f t="shared" si="323"/>
        <v>15.652493054327044</v>
      </c>
      <c r="CC849" s="9">
        <f t="shared" si="323"/>
        <v>17.199188984616196</v>
      </c>
      <c r="CD849" s="9">
        <f t="shared" si="323"/>
        <v>18.89872115902854</v>
      </c>
      <c r="CE849" s="9">
        <f t="shared" si="323"/>
        <v>23.493682906694776</v>
      </c>
      <c r="CF849" s="9">
        <f t="shared" si="323"/>
        <v>25.02195220904283</v>
      </c>
      <c r="CG849" s="9">
        <f t="shared" si="323"/>
        <v>26.649635759417396</v>
      </c>
      <c r="CH849" s="9">
        <f t="shared" si="323"/>
        <v>28.383200475445591</v>
      </c>
      <c r="CI849" s="9">
        <f t="shared" si="323"/>
        <v>30.229533949055437</v>
      </c>
      <c r="CJ849" s="9">
        <f t="shared" si="323"/>
        <v>60.339462650238481</v>
      </c>
      <c r="CK849" s="9">
        <f t="shared" si="323"/>
        <v>64.227306345465891</v>
      </c>
      <c r="CL849" s="9">
        <f t="shared" si="323"/>
        <v>68.365654737286874</v>
      </c>
      <c r="CM849" s="9">
        <f t="shared" si="323"/>
        <v>72.77064853688313</v>
      </c>
      <c r="CN849" s="9">
        <f t="shared" si="323"/>
        <v>77.459468445468957</v>
      </c>
      <c r="CO849" s="9">
        <f t="shared" si="323"/>
        <v>154.68285809957135</v>
      </c>
      <c r="CP849" s="9">
        <f t="shared" si="323"/>
        <v>161.16058107922021</v>
      </c>
      <c r="CQ849" s="9">
        <f t="shared" si="323"/>
        <v>167.90957124680244</v>
      </c>
      <c r="CR849" s="9">
        <f t="shared" si="323"/>
        <v>174.9411883034762</v>
      </c>
      <c r="CS849" s="9">
        <f t="shared" si="323"/>
        <v>182.2672676484049</v>
      </c>
      <c r="CT849" s="9">
        <f t="shared" si="323"/>
        <v>631.7016470939418</v>
      </c>
      <c r="CU849" s="9">
        <f t="shared" si="323"/>
        <v>647.10563819658523</v>
      </c>
      <c r="CV849" s="9">
        <f t="shared" si="323"/>
        <v>662.88519946406575</v>
      </c>
      <c r="CW849" s="9">
        <f t="shared" si="323"/>
        <v>679.04948650020629</v>
      </c>
      <c r="CX849" s="10" t="e">
        <f t="shared" si="323"/>
        <v>#REF!</v>
      </c>
    </row>
    <row r="851" spans="1:103" ht="94.5" x14ac:dyDescent="0.25">
      <c r="A851" s="24" t="s">
        <v>174</v>
      </c>
      <c r="B851" s="2" t="s">
        <v>175</v>
      </c>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row>
    <row r="852" spans="1:103" x14ac:dyDescent="0.25">
      <c r="C852" t="s">
        <v>161</v>
      </c>
      <c r="H852" t="s">
        <v>163</v>
      </c>
    </row>
    <row r="853" spans="1:103" x14ac:dyDescent="0.25">
      <c r="B853" s="25"/>
      <c r="C853" s="25" t="s">
        <v>153</v>
      </c>
      <c r="D853" s="25"/>
      <c r="E853" s="25"/>
      <c r="F853" s="25"/>
      <c r="G853" s="25"/>
      <c r="H853" s="25"/>
      <c r="I853" s="25"/>
      <c r="J853" s="25"/>
      <c r="K853" s="25"/>
      <c r="L853" s="25"/>
      <c r="M853" s="25"/>
      <c r="N853" s="25"/>
      <c r="O853" s="25"/>
      <c r="P853" s="25"/>
      <c r="Q853" s="25"/>
      <c r="R853" s="25"/>
      <c r="S853" s="25"/>
      <c r="T853" s="25"/>
      <c r="U853" s="25"/>
      <c r="V853" s="25"/>
      <c r="W853" s="25"/>
      <c r="X853" s="25"/>
      <c r="Y853" s="25"/>
      <c r="Z853" s="25"/>
      <c r="AA853" s="25"/>
      <c r="AB853" s="25"/>
      <c r="AC853" s="25"/>
      <c r="AD853" s="25"/>
      <c r="AE853" s="25"/>
      <c r="AF853" s="25"/>
      <c r="AG853" s="25"/>
      <c r="AH853" s="25"/>
      <c r="AI853" s="25"/>
      <c r="AJ853" s="25"/>
      <c r="AK853" s="25"/>
      <c r="AL853" s="25"/>
      <c r="AM853" s="25"/>
      <c r="AN853" s="25"/>
      <c r="AO853" s="25"/>
      <c r="AP853" s="25"/>
      <c r="AQ853" s="25"/>
      <c r="AR853" s="25"/>
      <c r="AS853" s="25"/>
      <c r="AT853" s="25"/>
      <c r="AU853" s="25"/>
      <c r="AV853" s="25"/>
      <c r="AW853" s="25"/>
      <c r="AX853" s="25"/>
      <c r="AY853" s="25"/>
      <c r="AZ853" s="25"/>
      <c r="BA853" s="25"/>
      <c r="BB853" s="25"/>
      <c r="BC853" s="25"/>
      <c r="BD853" s="25"/>
      <c r="BE853" s="25"/>
      <c r="BF853" s="25"/>
      <c r="BG853" s="25"/>
      <c r="BH853" s="25"/>
      <c r="BI853" s="25"/>
      <c r="BJ853" s="25"/>
      <c r="BK853" s="25"/>
      <c r="BL853" s="25"/>
      <c r="BM853" s="25"/>
      <c r="BN853" s="25"/>
      <c r="BO853" s="25"/>
      <c r="BP853" s="25"/>
      <c r="BQ853" s="25"/>
      <c r="BR853" s="25"/>
      <c r="BS853" s="25"/>
      <c r="BT853" s="25"/>
      <c r="BU853" s="25"/>
      <c r="BV853" s="25"/>
      <c r="BW853" s="25"/>
      <c r="BX853" s="25"/>
      <c r="BY853" s="25"/>
      <c r="BZ853" s="25"/>
      <c r="CA853" s="25"/>
      <c r="CB853" s="25"/>
      <c r="CC853" s="25"/>
      <c r="CD853" s="25"/>
      <c r="CE853" s="25"/>
      <c r="CF853" s="25"/>
      <c r="CG853" s="25"/>
      <c r="CH853" s="25"/>
      <c r="CI853" s="25"/>
      <c r="CJ853" s="25"/>
      <c r="CK853" s="25"/>
      <c r="CL853" s="25"/>
      <c r="CM853" s="25"/>
      <c r="CN853" s="25"/>
      <c r="CO853" s="25"/>
      <c r="CP853" s="25"/>
      <c r="CQ853" s="25"/>
      <c r="CR853" s="25"/>
      <c r="CS853" s="25"/>
      <c r="CT853" s="25"/>
      <c r="CU853" s="25"/>
      <c r="CV853" s="25"/>
      <c r="CW853" s="25"/>
      <c r="CX853" s="25"/>
      <c r="CY853" s="25"/>
    </row>
    <row r="854" spans="1:103" x14ac:dyDescent="0.25">
      <c r="B854" s="25" t="s">
        <v>31</v>
      </c>
      <c r="C854" s="25" t="s">
        <v>158</v>
      </c>
      <c r="D854" s="25">
        <v>1</v>
      </c>
      <c r="E854" s="25">
        <v>2</v>
      </c>
      <c r="F854" s="25">
        <v>3</v>
      </c>
      <c r="G854" s="25">
        <v>4</v>
      </c>
      <c r="H854" s="25">
        <v>5</v>
      </c>
      <c r="I854" s="25">
        <v>6</v>
      </c>
      <c r="J854" s="25">
        <v>7</v>
      </c>
      <c r="K854" s="25">
        <v>8</v>
      </c>
      <c r="L854" s="25">
        <v>9</v>
      </c>
      <c r="M854" s="25">
        <v>10</v>
      </c>
      <c r="N854" s="25">
        <v>11</v>
      </c>
      <c r="O854" s="25">
        <v>12</v>
      </c>
      <c r="P854" s="25">
        <v>13</v>
      </c>
      <c r="Q854" s="25">
        <v>14</v>
      </c>
      <c r="R854" s="25">
        <v>15</v>
      </c>
      <c r="S854" s="25">
        <v>16</v>
      </c>
      <c r="T854" s="25">
        <v>17</v>
      </c>
      <c r="U854" s="25">
        <v>18</v>
      </c>
      <c r="V854" s="25">
        <v>19</v>
      </c>
      <c r="W854" s="25">
        <v>20</v>
      </c>
      <c r="X854" s="25">
        <v>21</v>
      </c>
      <c r="Y854" s="25">
        <v>22</v>
      </c>
      <c r="Z854" s="25">
        <v>23</v>
      </c>
      <c r="AA854" s="25">
        <v>24</v>
      </c>
      <c r="AB854" s="25">
        <v>25</v>
      </c>
      <c r="AC854" s="25">
        <v>26</v>
      </c>
      <c r="AD854" s="25">
        <v>27</v>
      </c>
      <c r="AE854" s="25">
        <v>28</v>
      </c>
      <c r="AF854" s="25">
        <v>29</v>
      </c>
      <c r="AG854" s="25">
        <v>30</v>
      </c>
      <c r="AH854" s="25">
        <v>31</v>
      </c>
      <c r="AI854" s="25">
        <v>32</v>
      </c>
      <c r="AJ854" s="25">
        <v>33</v>
      </c>
      <c r="AK854" s="25">
        <v>34</v>
      </c>
      <c r="AL854" s="25">
        <v>35</v>
      </c>
      <c r="AM854" s="25">
        <v>36</v>
      </c>
      <c r="AN854" s="25">
        <v>37</v>
      </c>
      <c r="AO854" s="25">
        <v>38</v>
      </c>
      <c r="AP854" s="25">
        <v>39</v>
      </c>
      <c r="AQ854" s="25">
        <v>40</v>
      </c>
      <c r="AR854" s="25">
        <v>41</v>
      </c>
      <c r="AS854" s="25">
        <v>42</v>
      </c>
      <c r="AT854" s="25">
        <v>43</v>
      </c>
      <c r="AU854" s="25">
        <v>44</v>
      </c>
      <c r="AV854" s="25">
        <v>45</v>
      </c>
      <c r="AW854" s="25">
        <v>46</v>
      </c>
      <c r="AX854" s="25">
        <v>47</v>
      </c>
      <c r="AY854" s="25">
        <v>48</v>
      </c>
      <c r="AZ854" s="25">
        <v>49</v>
      </c>
      <c r="BA854" s="25">
        <v>50</v>
      </c>
      <c r="BB854" s="25">
        <v>51</v>
      </c>
      <c r="BC854" s="25">
        <v>52</v>
      </c>
      <c r="BD854" s="25">
        <v>53</v>
      </c>
      <c r="BE854" s="25">
        <v>54</v>
      </c>
      <c r="BF854" s="25">
        <v>55</v>
      </c>
      <c r="BG854" s="25">
        <v>56</v>
      </c>
      <c r="BH854" s="25">
        <v>57</v>
      </c>
      <c r="BI854" s="25">
        <v>58</v>
      </c>
      <c r="BJ854" s="25">
        <v>59</v>
      </c>
      <c r="BK854" s="25">
        <v>60</v>
      </c>
      <c r="BL854" s="25">
        <v>61</v>
      </c>
      <c r="BM854" s="25">
        <v>62</v>
      </c>
      <c r="BN854" s="25">
        <v>63</v>
      </c>
      <c r="BO854" s="25">
        <v>64</v>
      </c>
      <c r="BP854" s="25">
        <v>65</v>
      </c>
      <c r="BQ854" s="25">
        <v>66</v>
      </c>
      <c r="BR854" s="25">
        <v>67</v>
      </c>
      <c r="BS854" s="25">
        <v>68</v>
      </c>
      <c r="BT854" s="25">
        <v>69</v>
      </c>
      <c r="BU854" s="25">
        <v>70</v>
      </c>
      <c r="BV854" s="25">
        <v>71</v>
      </c>
      <c r="BW854" s="25">
        <v>72</v>
      </c>
      <c r="BX854" s="25">
        <v>73</v>
      </c>
      <c r="BY854" s="25">
        <v>74</v>
      </c>
      <c r="BZ854" s="25">
        <v>75</v>
      </c>
      <c r="CA854" s="25">
        <v>76</v>
      </c>
      <c r="CB854" s="25">
        <v>77</v>
      </c>
      <c r="CC854" s="25">
        <v>78</v>
      </c>
      <c r="CD854" s="25">
        <v>79</v>
      </c>
      <c r="CE854" s="25">
        <v>80</v>
      </c>
      <c r="CF854" s="25">
        <v>81</v>
      </c>
      <c r="CG854" s="25">
        <v>82</v>
      </c>
      <c r="CH854" s="25">
        <v>83</v>
      </c>
      <c r="CI854" s="25">
        <v>84</v>
      </c>
      <c r="CJ854" s="25">
        <v>85</v>
      </c>
      <c r="CK854" s="25">
        <v>86</v>
      </c>
      <c r="CL854" s="25">
        <v>87</v>
      </c>
      <c r="CM854" s="25">
        <v>88</v>
      </c>
      <c r="CN854" s="25">
        <v>89</v>
      </c>
      <c r="CO854" s="25">
        <v>90</v>
      </c>
      <c r="CP854" s="25">
        <v>91</v>
      </c>
      <c r="CQ854" s="25">
        <v>92</v>
      </c>
      <c r="CR854" s="25">
        <v>93</v>
      </c>
      <c r="CS854" s="25">
        <v>94</v>
      </c>
      <c r="CT854" s="25">
        <v>95</v>
      </c>
      <c r="CU854" s="25">
        <v>96</v>
      </c>
      <c r="CV854" s="25">
        <v>97</v>
      </c>
      <c r="CW854" s="25">
        <v>98</v>
      </c>
      <c r="CX854" s="25">
        <v>99</v>
      </c>
      <c r="CY854" s="25">
        <v>100</v>
      </c>
    </row>
    <row r="855" spans="1:103" x14ac:dyDescent="0.25">
      <c r="B855" s="25">
        <v>0</v>
      </c>
      <c r="C855" s="26">
        <f>C434/C116</f>
        <v>0.39142519031280792</v>
      </c>
      <c r="D855" s="4" t="e">
        <f t="shared" ref="D855:BO859" si="324">D434/D116</f>
        <v>#VALUE!</v>
      </c>
      <c r="E855" s="4" t="e">
        <f t="shared" si="324"/>
        <v>#VALUE!</v>
      </c>
      <c r="F855" s="4" t="e">
        <f t="shared" si="324"/>
        <v>#VALUE!</v>
      </c>
      <c r="G855" s="4" t="e">
        <f t="shared" si="324"/>
        <v>#VALUE!</v>
      </c>
      <c r="H855" s="4" t="e">
        <f t="shared" si="324"/>
        <v>#VALUE!</v>
      </c>
      <c r="I855" s="4" t="e">
        <f t="shared" si="324"/>
        <v>#VALUE!</v>
      </c>
      <c r="J855" s="4" t="e">
        <f t="shared" si="324"/>
        <v>#VALUE!</v>
      </c>
      <c r="K855" s="4" t="e">
        <f t="shared" si="324"/>
        <v>#VALUE!</v>
      </c>
      <c r="L855" s="4" t="e">
        <f t="shared" si="324"/>
        <v>#VALUE!</v>
      </c>
      <c r="M855" s="4" t="e">
        <f t="shared" si="324"/>
        <v>#VALUE!</v>
      </c>
      <c r="N855" s="4" t="e">
        <f t="shared" si="324"/>
        <v>#VALUE!</v>
      </c>
      <c r="O855" s="4" t="e">
        <f t="shared" si="324"/>
        <v>#VALUE!</v>
      </c>
      <c r="P855" s="4" t="e">
        <f t="shared" si="324"/>
        <v>#VALUE!</v>
      </c>
      <c r="Q855" s="4" t="e">
        <f t="shared" si="324"/>
        <v>#VALUE!</v>
      </c>
      <c r="R855" s="4" t="e">
        <f t="shared" si="324"/>
        <v>#VALUE!</v>
      </c>
      <c r="S855" s="4" t="e">
        <f t="shared" si="324"/>
        <v>#VALUE!</v>
      </c>
      <c r="T855" s="4" t="e">
        <f t="shared" si="324"/>
        <v>#VALUE!</v>
      </c>
      <c r="U855" s="4" t="e">
        <f t="shared" si="324"/>
        <v>#VALUE!</v>
      </c>
      <c r="V855" s="4" t="e">
        <f t="shared" si="324"/>
        <v>#VALUE!</v>
      </c>
      <c r="W855" s="4" t="e">
        <f t="shared" si="324"/>
        <v>#VALUE!</v>
      </c>
      <c r="X855" s="4" t="e">
        <f t="shared" si="324"/>
        <v>#VALUE!</v>
      </c>
      <c r="Y855" s="4" t="e">
        <f t="shared" si="324"/>
        <v>#VALUE!</v>
      </c>
      <c r="Z855" s="4" t="e">
        <f t="shared" si="324"/>
        <v>#VALUE!</v>
      </c>
      <c r="AA855" s="4" t="e">
        <f t="shared" si="324"/>
        <v>#VALUE!</v>
      </c>
      <c r="AB855" s="4" t="e">
        <f t="shared" si="324"/>
        <v>#VALUE!</v>
      </c>
      <c r="AC855" s="4" t="e">
        <f t="shared" si="324"/>
        <v>#VALUE!</v>
      </c>
      <c r="AD855" s="4" t="e">
        <f t="shared" si="324"/>
        <v>#VALUE!</v>
      </c>
      <c r="AE855" s="4" t="e">
        <f t="shared" si="324"/>
        <v>#VALUE!</v>
      </c>
      <c r="AF855" s="4" t="e">
        <f t="shared" si="324"/>
        <v>#VALUE!</v>
      </c>
      <c r="AG855" s="4" t="e">
        <f t="shared" si="324"/>
        <v>#VALUE!</v>
      </c>
      <c r="AH855" s="4" t="e">
        <f t="shared" si="324"/>
        <v>#VALUE!</v>
      </c>
      <c r="AI855" s="4" t="e">
        <f t="shared" si="324"/>
        <v>#VALUE!</v>
      </c>
      <c r="AJ855" s="4" t="e">
        <f t="shared" si="324"/>
        <v>#VALUE!</v>
      </c>
      <c r="AK855" s="4" t="e">
        <f t="shared" si="324"/>
        <v>#VALUE!</v>
      </c>
      <c r="AL855" s="4" t="e">
        <f t="shared" si="324"/>
        <v>#VALUE!</v>
      </c>
      <c r="AM855" s="4" t="e">
        <f t="shared" si="324"/>
        <v>#VALUE!</v>
      </c>
      <c r="AN855" s="4" t="e">
        <f t="shared" si="324"/>
        <v>#VALUE!</v>
      </c>
      <c r="AO855" s="4" t="e">
        <f t="shared" si="324"/>
        <v>#VALUE!</v>
      </c>
      <c r="AP855" s="4" t="e">
        <f t="shared" si="324"/>
        <v>#VALUE!</v>
      </c>
      <c r="AQ855" s="4" t="e">
        <f t="shared" si="324"/>
        <v>#VALUE!</v>
      </c>
      <c r="AR855" s="4" t="e">
        <f t="shared" si="324"/>
        <v>#VALUE!</v>
      </c>
      <c r="AS855" s="4" t="e">
        <f t="shared" si="324"/>
        <v>#VALUE!</v>
      </c>
      <c r="AT855" s="4" t="e">
        <f t="shared" si="324"/>
        <v>#VALUE!</v>
      </c>
      <c r="AU855" s="4" t="e">
        <f t="shared" si="324"/>
        <v>#VALUE!</v>
      </c>
      <c r="AV855" s="4" t="e">
        <f t="shared" si="324"/>
        <v>#VALUE!</v>
      </c>
      <c r="AW855" s="4" t="e">
        <f t="shared" si="324"/>
        <v>#VALUE!</v>
      </c>
      <c r="AX855" s="4" t="e">
        <f t="shared" si="324"/>
        <v>#VALUE!</v>
      </c>
      <c r="AY855" s="4" t="e">
        <f t="shared" si="324"/>
        <v>#VALUE!</v>
      </c>
      <c r="AZ855" s="4" t="e">
        <f t="shared" si="324"/>
        <v>#VALUE!</v>
      </c>
      <c r="BA855" s="4" t="e">
        <f t="shared" si="324"/>
        <v>#VALUE!</v>
      </c>
      <c r="BB855" s="4" t="e">
        <f t="shared" si="324"/>
        <v>#VALUE!</v>
      </c>
      <c r="BC855" s="4" t="e">
        <f t="shared" si="324"/>
        <v>#VALUE!</v>
      </c>
      <c r="BD855" s="4" t="e">
        <f t="shared" si="324"/>
        <v>#VALUE!</v>
      </c>
      <c r="BE855" s="4" t="e">
        <f t="shared" si="324"/>
        <v>#VALUE!</v>
      </c>
      <c r="BF855" s="4" t="e">
        <f t="shared" si="324"/>
        <v>#VALUE!</v>
      </c>
      <c r="BG855" s="4" t="e">
        <f t="shared" si="324"/>
        <v>#VALUE!</v>
      </c>
      <c r="BH855" s="4" t="e">
        <f t="shared" si="324"/>
        <v>#VALUE!</v>
      </c>
      <c r="BI855" s="4" t="e">
        <f t="shared" si="324"/>
        <v>#VALUE!</v>
      </c>
      <c r="BJ855" s="4" t="e">
        <f t="shared" si="324"/>
        <v>#VALUE!</v>
      </c>
      <c r="BK855" s="4" t="e">
        <f t="shared" si="324"/>
        <v>#VALUE!</v>
      </c>
      <c r="BL855" s="4" t="e">
        <f t="shared" si="324"/>
        <v>#VALUE!</v>
      </c>
      <c r="BM855" s="4" t="e">
        <f t="shared" si="324"/>
        <v>#VALUE!</v>
      </c>
      <c r="BN855" s="4" t="e">
        <f t="shared" si="324"/>
        <v>#VALUE!</v>
      </c>
      <c r="BO855" s="4" t="e">
        <f t="shared" si="324"/>
        <v>#VALUE!</v>
      </c>
      <c r="BP855" s="4" t="e">
        <f t="shared" ref="BP855:CY862" si="325">BP434/BP116</f>
        <v>#VALUE!</v>
      </c>
      <c r="BQ855" s="4" t="e">
        <f t="shared" si="325"/>
        <v>#VALUE!</v>
      </c>
      <c r="BR855" s="4" t="e">
        <f t="shared" si="325"/>
        <v>#VALUE!</v>
      </c>
      <c r="BS855" s="4" t="e">
        <f t="shared" si="325"/>
        <v>#VALUE!</v>
      </c>
      <c r="BT855" s="4" t="e">
        <f t="shared" si="325"/>
        <v>#VALUE!</v>
      </c>
      <c r="BU855" s="4" t="e">
        <f t="shared" si="325"/>
        <v>#VALUE!</v>
      </c>
      <c r="BV855" s="4" t="e">
        <f t="shared" si="325"/>
        <v>#VALUE!</v>
      </c>
      <c r="BW855" s="4" t="e">
        <f t="shared" si="325"/>
        <v>#VALUE!</v>
      </c>
      <c r="BX855" s="4" t="e">
        <f t="shared" si="325"/>
        <v>#VALUE!</v>
      </c>
      <c r="BY855" s="4" t="e">
        <f t="shared" si="325"/>
        <v>#VALUE!</v>
      </c>
      <c r="BZ855" s="4" t="e">
        <f t="shared" si="325"/>
        <v>#VALUE!</v>
      </c>
      <c r="CA855" s="4" t="e">
        <f t="shared" si="325"/>
        <v>#VALUE!</v>
      </c>
      <c r="CB855" s="4" t="e">
        <f t="shared" si="325"/>
        <v>#VALUE!</v>
      </c>
      <c r="CC855" s="4" t="e">
        <f t="shared" si="325"/>
        <v>#VALUE!</v>
      </c>
      <c r="CD855" s="4" t="e">
        <f t="shared" si="325"/>
        <v>#VALUE!</v>
      </c>
      <c r="CE855" s="4" t="e">
        <f t="shared" si="325"/>
        <v>#VALUE!</v>
      </c>
      <c r="CF855" s="4" t="e">
        <f t="shared" si="325"/>
        <v>#VALUE!</v>
      </c>
      <c r="CG855" s="4" t="e">
        <f t="shared" si="325"/>
        <v>#VALUE!</v>
      </c>
      <c r="CH855" s="4" t="e">
        <f t="shared" si="325"/>
        <v>#VALUE!</v>
      </c>
      <c r="CI855" s="4" t="e">
        <f t="shared" si="325"/>
        <v>#VALUE!</v>
      </c>
      <c r="CJ855" s="4" t="e">
        <f t="shared" si="325"/>
        <v>#VALUE!</v>
      </c>
      <c r="CK855" s="4" t="e">
        <f t="shared" si="325"/>
        <v>#VALUE!</v>
      </c>
      <c r="CL855" s="4" t="e">
        <f t="shared" si="325"/>
        <v>#VALUE!</v>
      </c>
      <c r="CM855" s="4" t="e">
        <f t="shared" si="325"/>
        <v>#VALUE!</v>
      </c>
      <c r="CN855" s="4" t="e">
        <f t="shared" si="325"/>
        <v>#VALUE!</v>
      </c>
      <c r="CO855" s="4" t="e">
        <f t="shared" si="325"/>
        <v>#VALUE!</v>
      </c>
      <c r="CP855" s="4" t="e">
        <f t="shared" si="325"/>
        <v>#VALUE!</v>
      </c>
      <c r="CQ855" s="4" t="e">
        <f t="shared" si="325"/>
        <v>#VALUE!</v>
      </c>
      <c r="CR855" s="4" t="e">
        <f t="shared" si="325"/>
        <v>#VALUE!</v>
      </c>
      <c r="CS855" s="4" t="e">
        <f t="shared" si="325"/>
        <v>#VALUE!</v>
      </c>
      <c r="CT855" s="4" t="e">
        <f t="shared" si="325"/>
        <v>#VALUE!</v>
      </c>
      <c r="CU855" s="4" t="e">
        <f t="shared" si="325"/>
        <v>#VALUE!</v>
      </c>
      <c r="CV855" s="4" t="e">
        <f t="shared" si="325"/>
        <v>#VALUE!</v>
      </c>
      <c r="CW855" s="4" t="e">
        <f t="shared" si="325"/>
        <v>#VALUE!</v>
      </c>
      <c r="CX855" s="4" t="e">
        <f t="shared" si="325"/>
        <v>#VALUE!</v>
      </c>
      <c r="CY855" s="5" t="e">
        <f t="shared" si="325"/>
        <v>#VALUE!</v>
      </c>
    </row>
    <row r="856" spans="1:103" x14ac:dyDescent="0.25">
      <c r="B856" s="25">
        <v>1</v>
      </c>
      <c r="C856" s="29">
        <f t="shared" ref="C856:R871" si="326">C435/C117</f>
        <v>0.44104583185823787</v>
      </c>
      <c r="D856" s="1">
        <f t="shared" si="326"/>
        <v>1.2238962124838537</v>
      </c>
      <c r="E856" s="1" t="e">
        <f t="shared" si="326"/>
        <v>#VALUE!</v>
      </c>
      <c r="F856" s="1" t="e">
        <f t="shared" si="326"/>
        <v>#VALUE!</v>
      </c>
      <c r="G856" s="1" t="e">
        <f t="shared" si="326"/>
        <v>#VALUE!</v>
      </c>
      <c r="H856" s="1" t="e">
        <f t="shared" si="326"/>
        <v>#VALUE!</v>
      </c>
      <c r="I856" s="1" t="e">
        <f t="shared" si="326"/>
        <v>#VALUE!</v>
      </c>
      <c r="J856" s="1" t="e">
        <f t="shared" si="326"/>
        <v>#VALUE!</v>
      </c>
      <c r="K856" s="1" t="e">
        <f t="shared" si="326"/>
        <v>#VALUE!</v>
      </c>
      <c r="L856" s="1" t="e">
        <f t="shared" si="326"/>
        <v>#VALUE!</v>
      </c>
      <c r="M856" s="1" t="e">
        <f t="shared" si="326"/>
        <v>#VALUE!</v>
      </c>
      <c r="N856" s="1" t="e">
        <f t="shared" si="326"/>
        <v>#VALUE!</v>
      </c>
      <c r="O856" s="1" t="e">
        <f t="shared" si="326"/>
        <v>#VALUE!</v>
      </c>
      <c r="P856" s="1" t="e">
        <f t="shared" si="326"/>
        <v>#VALUE!</v>
      </c>
      <c r="Q856" s="1" t="e">
        <f t="shared" si="326"/>
        <v>#VALUE!</v>
      </c>
      <c r="R856" s="1" t="e">
        <f t="shared" si="326"/>
        <v>#VALUE!</v>
      </c>
      <c r="S856" s="1" t="e">
        <f t="shared" si="324"/>
        <v>#VALUE!</v>
      </c>
      <c r="T856" s="1" t="e">
        <f t="shared" si="324"/>
        <v>#VALUE!</v>
      </c>
      <c r="U856" s="1" t="e">
        <f t="shared" si="324"/>
        <v>#VALUE!</v>
      </c>
      <c r="V856" s="1" t="e">
        <f t="shared" si="324"/>
        <v>#VALUE!</v>
      </c>
      <c r="W856" s="1" t="e">
        <f t="shared" si="324"/>
        <v>#VALUE!</v>
      </c>
      <c r="X856" s="1" t="e">
        <f t="shared" si="324"/>
        <v>#VALUE!</v>
      </c>
      <c r="Y856" s="1" t="e">
        <f t="shared" si="324"/>
        <v>#VALUE!</v>
      </c>
      <c r="Z856" s="1" t="e">
        <f t="shared" si="324"/>
        <v>#VALUE!</v>
      </c>
      <c r="AA856" s="1" t="e">
        <f t="shared" si="324"/>
        <v>#VALUE!</v>
      </c>
      <c r="AB856" s="1" t="e">
        <f t="shared" si="324"/>
        <v>#VALUE!</v>
      </c>
      <c r="AC856" s="1" t="e">
        <f t="shared" si="324"/>
        <v>#VALUE!</v>
      </c>
      <c r="AD856" s="1" t="e">
        <f t="shared" si="324"/>
        <v>#VALUE!</v>
      </c>
      <c r="AE856" s="1" t="e">
        <f t="shared" si="324"/>
        <v>#VALUE!</v>
      </c>
      <c r="AF856" s="1" t="e">
        <f t="shared" si="324"/>
        <v>#VALUE!</v>
      </c>
      <c r="AG856" s="1" t="e">
        <f t="shared" si="324"/>
        <v>#VALUE!</v>
      </c>
      <c r="AH856" s="1" t="e">
        <f t="shared" si="324"/>
        <v>#VALUE!</v>
      </c>
      <c r="AI856" s="1" t="e">
        <f t="shared" si="324"/>
        <v>#VALUE!</v>
      </c>
      <c r="AJ856" s="1" t="e">
        <f t="shared" si="324"/>
        <v>#VALUE!</v>
      </c>
      <c r="AK856" s="1" t="e">
        <f t="shared" si="324"/>
        <v>#VALUE!</v>
      </c>
      <c r="AL856" s="1" t="e">
        <f t="shared" si="324"/>
        <v>#VALUE!</v>
      </c>
      <c r="AM856" s="1" t="e">
        <f t="shared" si="324"/>
        <v>#VALUE!</v>
      </c>
      <c r="AN856" s="1" t="e">
        <f t="shared" si="324"/>
        <v>#VALUE!</v>
      </c>
      <c r="AO856" s="1" t="e">
        <f t="shared" si="324"/>
        <v>#VALUE!</v>
      </c>
      <c r="AP856" s="1" t="e">
        <f t="shared" si="324"/>
        <v>#VALUE!</v>
      </c>
      <c r="AQ856" s="1" t="e">
        <f t="shared" si="324"/>
        <v>#VALUE!</v>
      </c>
      <c r="AR856" s="1" t="e">
        <f t="shared" si="324"/>
        <v>#VALUE!</v>
      </c>
      <c r="AS856" s="1" t="e">
        <f t="shared" si="324"/>
        <v>#VALUE!</v>
      </c>
      <c r="AT856" s="1" t="e">
        <f t="shared" si="324"/>
        <v>#VALUE!</v>
      </c>
      <c r="AU856" s="1" t="e">
        <f t="shared" si="324"/>
        <v>#VALUE!</v>
      </c>
      <c r="AV856" s="1" t="e">
        <f t="shared" si="324"/>
        <v>#VALUE!</v>
      </c>
      <c r="AW856" s="1" t="e">
        <f t="shared" si="324"/>
        <v>#VALUE!</v>
      </c>
      <c r="AX856" s="1" t="e">
        <f t="shared" si="324"/>
        <v>#VALUE!</v>
      </c>
      <c r="AY856" s="1" t="e">
        <f t="shared" si="324"/>
        <v>#VALUE!</v>
      </c>
      <c r="AZ856" s="1" t="e">
        <f t="shared" si="324"/>
        <v>#VALUE!</v>
      </c>
      <c r="BA856" s="1" t="e">
        <f t="shared" si="324"/>
        <v>#VALUE!</v>
      </c>
      <c r="BB856" s="1" t="e">
        <f t="shared" si="324"/>
        <v>#VALUE!</v>
      </c>
      <c r="BC856" s="1" t="e">
        <f t="shared" si="324"/>
        <v>#VALUE!</v>
      </c>
      <c r="BD856" s="1" t="e">
        <f t="shared" si="324"/>
        <v>#VALUE!</v>
      </c>
      <c r="BE856" s="1" t="e">
        <f t="shared" si="324"/>
        <v>#VALUE!</v>
      </c>
      <c r="BF856" s="1" t="e">
        <f t="shared" si="324"/>
        <v>#VALUE!</v>
      </c>
      <c r="BG856" s="1" t="e">
        <f t="shared" si="324"/>
        <v>#VALUE!</v>
      </c>
      <c r="BH856" s="1" t="e">
        <f t="shared" si="324"/>
        <v>#VALUE!</v>
      </c>
      <c r="BI856" s="1" t="e">
        <f t="shared" si="324"/>
        <v>#VALUE!</v>
      </c>
      <c r="BJ856" s="1" t="e">
        <f t="shared" si="324"/>
        <v>#VALUE!</v>
      </c>
      <c r="BK856" s="1" t="e">
        <f t="shared" si="324"/>
        <v>#VALUE!</v>
      </c>
      <c r="BL856" s="1" t="e">
        <f t="shared" si="324"/>
        <v>#VALUE!</v>
      </c>
      <c r="BM856" s="1" t="e">
        <f t="shared" si="324"/>
        <v>#VALUE!</v>
      </c>
      <c r="BN856" s="1" t="e">
        <f t="shared" si="324"/>
        <v>#VALUE!</v>
      </c>
      <c r="BO856" s="1" t="e">
        <f t="shared" si="324"/>
        <v>#VALUE!</v>
      </c>
      <c r="BP856" s="1" t="e">
        <f t="shared" si="325"/>
        <v>#VALUE!</v>
      </c>
      <c r="BQ856" s="1" t="e">
        <f t="shared" si="325"/>
        <v>#VALUE!</v>
      </c>
      <c r="BR856" s="1" t="e">
        <f t="shared" si="325"/>
        <v>#VALUE!</v>
      </c>
      <c r="BS856" s="1" t="e">
        <f t="shared" si="325"/>
        <v>#VALUE!</v>
      </c>
      <c r="BT856" s="1" t="e">
        <f t="shared" si="325"/>
        <v>#VALUE!</v>
      </c>
      <c r="BU856" s="1" t="e">
        <f t="shared" si="325"/>
        <v>#VALUE!</v>
      </c>
      <c r="BV856" s="1" t="e">
        <f t="shared" si="325"/>
        <v>#VALUE!</v>
      </c>
      <c r="BW856" s="1" t="e">
        <f t="shared" si="325"/>
        <v>#VALUE!</v>
      </c>
      <c r="BX856" s="1" t="e">
        <f t="shared" si="325"/>
        <v>#VALUE!</v>
      </c>
      <c r="BY856" s="1" t="e">
        <f t="shared" si="325"/>
        <v>#VALUE!</v>
      </c>
      <c r="BZ856" s="1" t="e">
        <f t="shared" si="325"/>
        <v>#VALUE!</v>
      </c>
      <c r="CA856" s="1" t="e">
        <f t="shared" si="325"/>
        <v>#VALUE!</v>
      </c>
      <c r="CB856" s="1" t="e">
        <f t="shared" si="325"/>
        <v>#VALUE!</v>
      </c>
      <c r="CC856" s="1" t="e">
        <f t="shared" si="325"/>
        <v>#VALUE!</v>
      </c>
      <c r="CD856" s="1" t="e">
        <f t="shared" si="325"/>
        <v>#VALUE!</v>
      </c>
      <c r="CE856" s="1" t="e">
        <f t="shared" si="325"/>
        <v>#VALUE!</v>
      </c>
      <c r="CF856" s="1" t="e">
        <f t="shared" si="325"/>
        <v>#VALUE!</v>
      </c>
      <c r="CG856" s="1" t="e">
        <f t="shared" si="325"/>
        <v>#VALUE!</v>
      </c>
      <c r="CH856" s="1" t="e">
        <f t="shared" si="325"/>
        <v>#VALUE!</v>
      </c>
      <c r="CI856" s="1" t="e">
        <f t="shared" si="325"/>
        <v>#VALUE!</v>
      </c>
      <c r="CJ856" s="1" t="e">
        <f t="shared" si="325"/>
        <v>#VALUE!</v>
      </c>
      <c r="CK856" s="1" t="e">
        <f t="shared" si="325"/>
        <v>#VALUE!</v>
      </c>
      <c r="CL856" s="1" t="e">
        <f t="shared" si="325"/>
        <v>#VALUE!</v>
      </c>
      <c r="CM856" s="1" t="e">
        <f t="shared" si="325"/>
        <v>#VALUE!</v>
      </c>
      <c r="CN856" s="1" t="e">
        <f t="shared" si="325"/>
        <v>#VALUE!</v>
      </c>
      <c r="CO856" s="1" t="e">
        <f t="shared" si="325"/>
        <v>#VALUE!</v>
      </c>
      <c r="CP856" s="1" t="e">
        <f t="shared" si="325"/>
        <v>#VALUE!</v>
      </c>
      <c r="CQ856" s="1" t="e">
        <f t="shared" si="325"/>
        <v>#VALUE!</v>
      </c>
      <c r="CR856" s="1" t="e">
        <f t="shared" si="325"/>
        <v>#VALUE!</v>
      </c>
      <c r="CS856" s="1" t="e">
        <f t="shared" si="325"/>
        <v>#VALUE!</v>
      </c>
      <c r="CT856" s="1" t="e">
        <f t="shared" si="325"/>
        <v>#VALUE!</v>
      </c>
      <c r="CU856" s="1" t="e">
        <f t="shared" si="325"/>
        <v>#VALUE!</v>
      </c>
      <c r="CV856" s="1" t="e">
        <f t="shared" si="325"/>
        <v>#VALUE!</v>
      </c>
      <c r="CW856" s="1" t="e">
        <f t="shared" si="325"/>
        <v>#VALUE!</v>
      </c>
      <c r="CX856" s="1" t="e">
        <f t="shared" si="325"/>
        <v>#VALUE!</v>
      </c>
      <c r="CY856" s="7" t="e">
        <f t="shared" si="325"/>
        <v>#VALUE!</v>
      </c>
    </row>
    <row r="857" spans="1:103" x14ac:dyDescent="0.25">
      <c r="B857" s="25">
        <v>2</v>
      </c>
      <c r="C857" s="29">
        <f t="shared" si="326"/>
        <v>0.44104583185823787</v>
      </c>
      <c r="D857" s="1">
        <f t="shared" si="326"/>
        <v>1.3231374955747137</v>
      </c>
      <c r="E857" s="1">
        <f t="shared" si="326"/>
        <v>2.1059878762003295</v>
      </c>
      <c r="F857" s="1" t="e">
        <f t="shared" si="326"/>
        <v>#VALUE!</v>
      </c>
      <c r="G857" s="1" t="e">
        <f t="shared" si="326"/>
        <v>#VALUE!</v>
      </c>
      <c r="H857" s="1" t="e">
        <f t="shared" si="326"/>
        <v>#VALUE!</v>
      </c>
      <c r="I857" s="1" t="e">
        <f t="shared" si="326"/>
        <v>#VALUE!</v>
      </c>
      <c r="J857" s="1" t="e">
        <f t="shared" si="326"/>
        <v>#VALUE!</v>
      </c>
      <c r="K857" s="1" t="e">
        <f t="shared" si="326"/>
        <v>#VALUE!</v>
      </c>
      <c r="L857" s="1" t="e">
        <f t="shared" si="326"/>
        <v>#VALUE!</v>
      </c>
      <c r="M857" s="1" t="e">
        <f t="shared" si="326"/>
        <v>#VALUE!</v>
      </c>
      <c r="N857" s="1" t="e">
        <f t="shared" si="326"/>
        <v>#VALUE!</v>
      </c>
      <c r="O857" s="1" t="e">
        <f t="shared" si="326"/>
        <v>#VALUE!</v>
      </c>
      <c r="P857" s="1" t="e">
        <f t="shared" si="326"/>
        <v>#VALUE!</v>
      </c>
      <c r="Q857" s="1" t="e">
        <f t="shared" si="326"/>
        <v>#VALUE!</v>
      </c>
      <c r="R857" s="1" t="e">
        <f t="shared" si="326"/>
        <v>#VALUE!</v>
      </c>
      <c r="S857" s="1" t="e">
        <f t="shared" si="324"/>
        <v>#VALUE!</v>
      </c>
      <c r="T857" s="1" t="e">
        <f t="shared" si="324"/>
        <v>#VALUE!</v>
      </c>
      <c r="U857" s="1" t="e">
        <f t="shared" si="324"/>
        <v>#VALUE!</v>
      </c>
      <c r="V857" s="1" t="e">
        <f t="shared" si="324"/>
        <v>#VALUE!</v>
      </c>
      <c r="W857" s="1" t="e">
        <f t="shared" si="324"/>
        <v>#VALUE!</v>
      </c>
      <c r="X857" s="1" t="e">
        <f t="shared" si="324"/>
        <v>#VALUE!</v>
      </c>
      <c r="Y857" s="1" t="e">
        <f t="shared" si="324"/>
        <v>#VALUE!</v>
      </c>
      <c r="Z857" s="1" t="e">
        <f t="shared" si="324"/>
        <v>#VALUE!</v>
      </c>
      <c r="AA857" s="1" t="e">
        <f t="shared" si="324"/>
        <v>#VALUE!</v>
      </c>
      <c r="AB857" s="1" t="e">
        <f t="shared" si="324"/>
        <v>#VALUE!</v>
      </c>
      <c r="AC857" s="1" t="e">
        <f t="shared" si="324"/>
        <v>#VALUE!</v>
      </c>
      <c r="AD857" s="1" t="e">
        <f t="shared" si="324"/>
        <v>#VALUE!</v>
      </c>
      <c r="AE857" s="1" t="e">
        <f t="shared" si="324"/>
        <v>#VALUE!</v>
      </c>
      <c r="AF857" s="1" t="e">
        <f t="shared" si="324"/>
        <v>#VALUE!</v>
      </c>
      <c r="AG857" s="1" t="e">
        <f t="shared" si="324"/>
        <v>#VALUE!</v>
      </c>
      <c r="AH857" s="1" t="e">
        <f t="shared" si="324"/>
        <v>#VALUE!</v>
      </c>
      <c r="AI857" s="1" t="e">
        <f t="shared" si="324"/>
        <v>#VALUE!</v>
      </c>
      <c r="AJ857" s="1" t="e">
        <f t="shared" si="324"/>
        <v>#VALUE!</v>
      </c>
      <c r="AK857" s="1" t="e">
        <f t="shared" si="324"/>
        <v>#VALUE!</v>
      </c>
      <c r="AL857" s="1" t="e">
        <f t="shared" si="324"/>
        <v>#VALUE!</v>
      </c>
      <c r="AM857" s="1" t="e">
        <f t="shared" si="324"/>
        <v>#VALUE!</v>
      </c>
      <c r="AN857" s="1" t="e">
        <f t="shared" si="324"/>
        <v>#VALUE!</v>
      </c>
      <c r="AO857" s="1" t="e">
        <f t="shared" si="324"/>
        <v>#VALUE!</v>
      </c>
      <c r="AP857" s="1" t="e">
        <f t="shared" si="324"/>
        <v>#VALUE!</v>
      </c>
      <c r="AQ857" s="1" t="e">
        <f t="shared" si="324"/>
        <v>#VALUE!</v>
      </c>
      <c r="AR857" s="1" t="e">
        <f t="shared" si="324"/>
        <v>#VALUE!</v>
      </c>
      <c r="AS857" s="1" t="e">
        <f t="shared" si="324"/>
        <v>#VALUE!</v>
      </c>
      <c r="AT857" s="1" t="e">
        <f t="shared" si="324"/>
        <v>#VALUE!</v>
      </c>
      <c r="AU857" s="1" t="e">
        <f t="shared" si="324"/>
        <v>#VALUE!</v>
      </c>
      <c r="AV857" s="1" t="e">
        <f t="shared" si="324"/>
        <v>#VALUE!</v>
      </c>
      <c r="AW857" s="1" t="e">
        <f t="shared" si="324"/>
        <v>#VALUE!</v>
      </c>
      <c r="AX857" s="1" t="e">
        <f t="shared" si="324"/>
        <v>#VALUE!</v>
      </c>
      <c r="AY857" s="1" t="e">
        <f t="shared" si="324"/>
        <v>#VALUE!</v>
      </c>
      <c r="AZ857" s="1" t="e">
        <f t="shared" si="324"/>
        <v>#VALUE!</v>
      </c>
      <c r="BA857" s="1" t="e">
        <f t="shared" si="324"/>
        <v>#VALUE!</v>
      </c>
      <c r="BB857" s="1" t="e">
        <f t="shared" si="324"/>
        <v>#VALUE!</v>
      </c>
      <c r="BC857" s="1" t="e">
        <f t="shared" si="324"/>
        <v>#VALUE!</v>
      </c>
      <c r="BD857" s="1" t="e">
        <f t="shared" si="324"/>
        <v>#VALUE!</v>
      </c>
      <c r="BE857" s="1" t="e">
        <f t="shared" si="324"/>
        <v>#VALUE!</v>
      </c>
      <c r="BF857" s="1" t="e">
        <f t="shared" si="324"/>
        <v>#VALUE!</v>
      </c>
      <c r="BG857" s="1" t="e">
        <f t="shared" si="324"/>
        <v>#VALUE!</v>
      </c>
      <c r="BH857" s="1" t="e">
        <f t="shared" si="324"/>
        <v>#VALUE!</v>
      </c>
      <c r="BI857" s="1" t="e">
        <f t="shared" si="324"/>
        <v>#VALUE!</v>
      </c>
      <c r="BJ857" s="1" t="e">
        <f t="shared" si="324"/>
        <v>#VALUE!</v>
      </c>
      <c r="BK857" s="1" t="e">
        <f t="shared" si="324"/>
        <v>#VALUE!</v>
      </c>
      <c r="BL857" s="1" t="e">
        <f t="shared" si="324"/>
        <v>#VALUE!</v>
      </c>
      <c r="BM857" s="1" t="e">
        <f t="shared" si="324"/>
        <v>#VALUE!</v>
      </c>
      <c r="BN857" s="1" t="e">
        <f t="shared" si="324"/>
        <v>#VALUE!</v>
      </c>
      <c r="BO857" s="1" t="e">
        <f t="shared" si="324"/>
        <v>#VALUE!</v>
      </c>
      <c r="BP857" s="1" t="e">
        <f t="shared" si="325"/>
        <v>#VALUE!</v>
      </c>
      <c r="BQ857" s="1" t="e">
        <f t="shared" si="325"/>
        <v>#VALUE!</v>
      </c>
      <c r="BR857" s="1" t="e">
        <f t="shared" si="325"/>
        <v>#VALUE!</v>
      </c>
      <c r="BS857" s="1" t="e">
        <f t="shared" si="325"/>
        <v>#VALUE!</v>
      </c>
      <c r="BT857" s="1" t="e">
        <f t="shared" si="325"/>
        <v>#VALUE!</v>
      </c>
      <c r="BU857" s="1" t="e">
        <f t="shared" si="325"/>
        <v>#VALUE!</v>
      </c>
      <c r="BV857" s="1" t="e">
        <f t="shared" si="325"/>
        <v>#VALUE!</v>
      </c>
      <c r="BW857" s="1" t="e">
        <f t="shared" si="325"/>
        <v>#VALUE!</v>
      </c>
      <c r="BX857" s="1" t="e">
        <f t="shared" si="325"/>
        <v>#VALUE!</v>
      </c>
      <c r="BY857" s="1" t="e">
        <f t="shared" si="325"/>
        <v>#VALUE!</v>
      </c>
      <c r="BZ857" s="1" t="e">
        <f t="shared" si="325"/>
        <v>#VALUE!</v>
      </c>
      <c r="CA857" s="1" t="e">
        <f t="shared" si="325"/>
        <v>#VALUE!</v>
      </c>
      <c r="CB857" s="1" t="e">
        <f t="shared" si="325"/>
        <v>#VALUE!</v>
      </c>
      <c r="CC857" s="1" t="e">
        <f t="shared" si="325"/>
        <v>#VALUE!</v>
      </c>
      <c r="CD857" s="1" t="e">
        <f t="shared" si="325"/>
        <v>#VALUE!</v>
      </c>
      <c r="CE857" s="1" t="e">
        <f t="shared" si="325"/>
        <v>#VALUE!</v>
      </c>
      <c r="CF857" s="1" t="e">
        <f t="shared" si="325"/>
        <v>#VALUE!</v>
      </c>
      <c r="CG857" s="1" t="e">
        <f t="shared" si="325"/>
        <v>#VALUE!</v>
      </c>
      <c r="CH857" s="1" t="e">
        <f t="shared" si="325"/>
        <v>#VALUE!</v>
      </c>
      <c r="CI857" s="1" t="e">
        <f t="shared" si="325"/>
        <v>#VALUE!</v>
      </c>
      <c r="CJ857" s="1" t="e">
        <f t="shared" si="325"/>
        <v>#VALUE!</v>
      </c>
      <c r="CK857" s="1" t="e">
        <f t="shared" si="325"/>
        <v>#VALUE!</v>
      </c>
      <c r="CL857" s="1" t="e">
        <f t="shared" si="325"/>
        <v>#VALUE!</v>
      </c>
      <c r="CM857" s="1" t="e">
        <f t="shared" si="325"/>
        <v>#VALUE!</v>
      </c>
      <c r="CN857" s="1" t="e">
        <f t="shared" si="325"/>
        <v>#VALUE!</v>
      </c>
      <c r="CO857" s="1" t="e">
        <f t="shared" si="325"/>
        <v>#VALUE!</v>
      </c>
      <c r="CP857" s="1" t="e">
        <f t="shared" si="325"/>
        <v>#VALUE!</v>
      </c>
      <c r="CQ857" s="1" t="e">
        <f t="shared" si="325"/>
        <v>#VALUE!</v>
      </c>
      <c r="CR857" s="1" t="e">
        <f t="shared" si="325"/>
        <v>#VALUE!</v>
      </c>
      <c r="CS857" s="1" t="e">
        <f t="shared" si="325"/>
        <v>#VALUE!</v>
      </c>
      <c r="CT857" s="1" t="e">
        <f t="shared" si="325"/>
        <v>#VALUE!</v>
      </c>
      <c r="CU857" s="1" t="e">
        <f t="shared" si="325"/>
        <v>#VALUE!</v>
      </c>
      <c r="CV857" s="1" t="e">
        <f t="shared" si="325"/>
        <v>#VALUE!</v>
      </c>
      <c r="CW857" s="1" t="e">
        <f t="shared" si="325"/>
        <v>#VALUE!</v>
      </c>
      <c r="CX857" s="1" t="e">
        <f t="shared" si="325"/>
        <v>#VALUE!</v>
      </c>
      <c r="CY857" s="7" t="e">
        <f t="shared" si="325"/>
        <v>#VALUE!</v>
      </c>
    </row>
    <row r="858" spans="1:103" x14ac:dyDescent="0.25">
      <c r="B858" s="25">
        <v>3</v>
      </c>
      <c r="C858" s="29">
        <f t="shared" si="326"/>
        <v>0.44104583185823787</v>
      </c>
      <c r="D858" s="1">
        <f t="shared" si="324"/>
        <v>1.3231374955747137</v>
      </c>
      <c r="E858" s="1">
        <f t="shared" si="324"/>
        <v>2.2052291592911892</v>
      </c>
      <c r="F858" s="1">
        <f t="shared" si="324"/>
        <v>2.988079539916805</v>
      </c>
      <c r="G858" s="1" t="e">
        <f t="shared" si="324"/>
        <v>#VALUE!</v>
      </c>
      <c r="H858" s="1" t="e">
        <f t="shared" si="324"/>
        <v>#VALUE!</v>
      </c>
      <c r="I858" s="1" t="e">
        <f t="shared" si="324"/>
        <v>#VALUE!</v>
      </c>
      <c r="J858" s="1" t="e">
        <f t="shared" si="324"/>
        <v>#VALUE!</v>
      </c>
      <c r="K858" s="1" t="e">
        <f t="shared" si="324"/>
        <v>#VALUE!</v>
      </c>
      <c r="L858" s="1" t="e">
        <f t="shared" si="324"/>
        <v>#VALUE!</v>
      </c>
      <c r="M858" s="1" t="e">
        <f t="shared" si="324"/>
        <v>#VALUE!</v>
      </c>
      <c r="N858" s="1" t="e">
        <f t="shared" si="324"/>
        <v>#VALUE!</v>
      </c>
      <c r="O858" s="1" t="e">
        <f t="shared" si="324"/>
        <v>#VALUE!</v>
      </c>
      <c r="P858" s="1" t="e">
        <f t="shared" si="324"/>
        <v>#VALUE!</v>
      </c>
      <c r="Q858" s="1" t="e">
        <f t="shared" si="324"/>
        <v>#VALUE!</v>
      </c>
      <c r="R858" s="1" t="e">
        <f t="shared" si="324"/>
        <v>#VALUE!</v>
      </c>
      <c r="S858" s="1" t="e">
        <f t="shared" si="324"/>
        <v>#VALUE!</v>
      </c>
      <c r="T858" s="1" t="e">
        <f t="shared" si="324"/>
        <v>#VALUE!</v>
      </c>
      <c r="U858" s="1" t="e">
        <f t="shared" si="324"/>
        <v>#VALUE!</v>
      </c>
      <c r="V858" s="1" t="e">
        <f t="shared" si="324"/>
        <v>#VALUE!</v>
      </c>
      <c r="W858" s="1" t="e">
        <f t="shared" si="324"/>
        <v>#VALUE!</v>
      </c>
      <c r="X858" s="1" t="e">
        <f t="shared" si="324"/>
        <v>#VALUE!</v>
      </c>
      <c r="Y858" s="1" t="e">
        <f t="shared" si="324"/>
        <v>#VALUE!</v>
      </c>
      <c r="Z858" s="1" t="e">
        <f t="shared" si="324"/>
        <v>#VALUE!</v>
      </c>
      <c r="AA858" s="1" t="e">
        <f t="shared" si="324"/>
        <v>#VALUE!</v>
      </c>
      <c r="AB858" s="1" t="e">
        <f t="shared" si="324"/>
        <v>#VALUE!</v>
      </c>
      <c r="AC858" s="1" t="e">
        <f t="shared" si="324"/>
        <v>#VALUE!</v>
      </c>
      <c r="AD858" s="1" t="e">
        <f t="shared" si="324"/>
        <v>#VALUE!</v>
      </c>
      <c r="AE858" s="1" t="e">
        <f t="shared" si="324"/>
        <v>#VALUE!</v>
      </c>
      <c r="AF858" s="1" t="e">
        <f t="shared" si="324"/>
        <v>#VALUE!</v>
      </c>
      <c r="AG858" s="1" t="e">
        <f t="shared" si="324"/>
        <v>#VALUE!</v>
      </c>
      <c r="AH858" s="1" t="e">
        <f t="shared" si="324"/>
        <v>#VALUE!</v>
      </c>
      <c r="AI858" s="1" t="e">
        <f t="shared" si="324"/>
        <v>#VALUE!</v>
      </c>
      <c r="AJ858" s="1" t="e">
        <f t="shared" si="324"/>
        <v>#VALUE!</v>
      </c>
      <c r="AK858" s="1" t="e">
        <f t="shared" si="324"/>
        <v>#VALUE!</v>
      </c>
      <c r="AL858" s="1" t="e">
        <f t="shared" si="324"/>
        <v>#VALUE!</v>
      </c>
      <c r="AM858" s="1" t="e">
        <f t="shared" si="324"/>
        <v>#VALUE!</v>
      </c>
      <c r="AN858" s="1" t="e">
        <f t="shared" si="324"/>
        <v>#VALUE!</v>
      </c>
      <c r="AO858" s="1" t="e">
        <f t="shared" si="324"/>
        <v>#VALUE!</v>
      </c>
      <c r="AP858" s="1" t="e">
        <f t="shared" si="324"/>
        <v>#VALUE!</v>
      </c>
      <c r="AQ858" s="1" t="e">
        <f t="shared" si="324"/>
        <v>#VALUE!</v>
      </c>
      <c r="AR858" s="1" t="e">
        <f t="shared" si="324"/>
        <v>#VALUE!</v>
      </c>
      <c r="AS858" s="1" t="e">
        <f t="shared" si="324"/>
        <v>#VALUE!</v>
      </c>
      <c r="AT858" s="1" t="e">
        <f t="shared" si="324"/>
        <v>#VALUE!</v>
      </c>
      <c r="AU858" s="1" t="e">
        <f t="shared" si="324"/>
        <v>#VALUE!</v>
      </c>
      <c r="AV858" s="1" t="e">
        <f t="shared" si="324"/>
        <v>#VALUE!</v>
      </c>
      <c r="AW858" s="1" t="e">
        <f t="shared" si="324"/>
        <v>#VALUE!</v>
      </c>
      <c r="AX858" s="1" t="e">
        <f t="shared" si="324"/>
        <v>#VALUE!</v>
      </c>
      <c r="AY858" s="1" t="e">
        <f t="shared" si="324"/>
        <v>#VALUE!</v>
      </c>
      <c r="AZ858" s="1" t="e">
        <f t="shared" si="324"/>
        <v>#VALUE!</v>
      </c>
      <c r="BA858" s="1" t="e">
        <f t="shared" si="324"/>
        <v>#VALUE!</v>
      </c>
      <c r="BB858" s="1" t="e">
        <f t="shared" si="324"/>
        <v>#VALUE!</v>
      </c>
      <c r="BC858" s="1" t="e">
        <f t="shared" si="324"/>
        <v>#VALUE!</v>
      </c>
      <c r="BD858" s="1" t="e">
        <f t="shared" si="324"/>
        <v>#VALUE!</v>
      </c>
      <c r="BE858" s="1" t="e">
        <f t="shared" si="324"/>
        <v>#VALUE!</v>
      </c>
      <c r="BF858" s="1" t="e">
        <f t="shared" si="324"/>
        <v>#VALUE!</v>
      </c>
      <c r="BG858" s="1" t="e">
        <f t="shared" si="324"/>
        <v>#VALUE!</v>
      </c>
      <c r="BH858" s="1" t="e">
        <f t="shared" si="324"/>
        <v>#VALUE!</v>
      </c>
      <c r="BI858" s="1" t="e">
        <f t="shared" si="324"/>
        <v>#VALUE!</v>
      </c>
      <c r="BJ858" s="1" t="e">
        <f t="shared" si="324"/>
        <v>#VALUE!</v>
      </c>
      <c r="BK858" s="1" t="e">
        <f t="shared" si="324"/>
        <v>#VALUE!</v>
      </c>
      <c r="BL858" s="1" t="e">
        <f t="shared" si="324"/>
        <v>#VALUE!</v>
      </c>
      <c r="BM858" s="1" t="e">
        <f t="shared" si="324"/>
        <v>#VALUE!</v>
      </c>
      <c r="BN858" s="1" t="e">
        <f t="shared" si="324"/>
        <v>#VALUE!</v>
      </c>
      <c r="BO858" s="1" t="e">
        <f t="shared" si="324"/>
        <v>#VALUE!</v>
      </c>
      <c r="BP858" s="1" t="e">
        <f t="shared" si="325"/>
        <v>#VALUE!</v>
      </c>
      <c r="BQ858" s="1" t="e">
        <f t="shared" si="325"/>
        <v>#VALUE!</v>
      </c>
      <c r="BR858" s="1" t="e">
        <f t="shared" si="325"/>
        <v>#VALUE!</v>
      </c>
      <c r="BS858" s="1" t="e">
        <f t="shared" si="325"/>
        <v>#VALUE!</v>
      </c>
      <c r="BT858" s="1" t="e">
        <f t="shared" si="325"/>
        <v>#VALUE!</v>
      </c>
      <c r="BU858" s="1" t="e">
        <f t="shared" si="325"/>
        <v>#VALUE!</v>
      </c>
      <c r="BV858" s="1" t="e">
        <f t="shared" si="325"/>
        <v>#VALUE!</v>
      </c>
      <c r="BW858" s="1" t="e">
        <f t="shared" si="325"/>
        <v>#VALUE!</v>
      </c>
      <c r="BX858" s="1" t="e">
        <f t="shared" si="325"/>
        <v>#VALUE!</v>
      </c>
      <c r="BY858" s="1" t="e">
        <f t="shared" si="325"/>
        <v>#VALUE!</v>
      </c>
      <c r="BZ858" s="1" t="e">
        <f t="shared" si="325"/>
        <v>#VALUE!</v>
      </c>
      <c r="CA858" s="1" t="e">
        <f t="shared" si="325"/>
        <v>#VALUE!</v>
      </c>
      <c r="CB858" s="1" t="e">
        <f t="shared" si="325"/>
        <v>#VALUE!</v>
      </c>
      <c r="CC858" s="1" t="e">
        <f t="shared" si="325"/>
        <v>#VALUE!</v>
      </c>
      <c r="CD858" s="1" t="e">
        <f t="shared" si="325"/>
        <v>#VALUE!</v>
      </c>
      <c r="CE858" s="1" t="e">
        <f t="shared" si="325"/>
        <v>#VALUE!</v>
      </c>
      <c r="CF858" s="1" t="e">
        <f t="shared" si="325"/>
        <v>#VALUE!</v>
      </c>
      <c r="CG858" s="1" t="e">
        <f t="shared" si="325"/>
        <v>#VALUE!</v>
      </c>
      <c r="CH858" s="1" t="e">
        <f t="shared" si="325"/>
        <v>#VALUE!</v>
      </c>
      <c r="CI858" s="1" t="e">
        <f t="shared" si="325"/>
        <v>#VALUE!</v>
      </c>
      <c r="CJ858" s="1" t="e">
        <f t="shared" si="325"/>
        <v>#VALUE!</v>
      </c>
      <c r="CK858" s="1" t="e">
        <f t="shared" si="325"/>
        <v>#VALUE!</v>
      </c>
      <c r="CL858" s="1" t="e">
        <f t="shared" si="325"/>
        <v>#VALUE!</v>
      </c>
      <c r="CM858" s="1" t="e">
        <f t="shared" si="325"/>
        <v>#VALUE!</v>
      </c>
      <c r="CN858" s="1" t="e">
        <f t="shared" si="325"/>
        <v>#VALUE!</v>
      </c>
      <c r="CO858" s="1" t="e">
        <f t="shared" si="325"/>
        <v>#VALUE!</v>
      </c>
      <c r="CP858" s="1" t="e">
        <f t="shared" si="325"/>
        <v>#VALUE!</v>
      </c>
      <c r="CQ858" s="1" t="e">
        <f t="shared" si="325"/>
        <v>#VALUE!</v>
      </c>
      <c r="CR858" s="1" t="e">
        <f t="shared" si="325"/>
        <v>#VALUE!</v>
      </c>
      <c r="CS858" s="1" t="e">
        <f t="shared" si="325"/>
        <v>#VALUE!</v>
      </c>
      <c r="CT858" s="1" t="e">
        <f t="shared" si="325"/>
        <v>#VALUE!</v>
      </c>
      <c r="CU858" s="1" t="e">
        <f t="shared" si="325"/>
        <v>#VALUE!</v>
      </c>
      <c r="CV858" s="1" t="e">
        <f t="shared" si="325"/>
        <v>#VALUE!</v>
      </c>
      <c r="CW858" s="1" t="e">
        <f t="shared" si="325"/>
        <v>#VALUE!</v>
      </c>
      <c r="CX858" s="1" t="e">
        <f t="shared" si="325"/>
        <v>#VALUE!</v>
      </c>
      <c r="CY858" s="7" t="e">
        <f t="shared" si="325"/>
        <v>#VALUE!</v>
      </c>
    </row>
    <row r="859" spans="1:103" x14ac:dyDescent="0.25">
      <c r="B859" s="25">
        <v>4</v>
      </c>
      <c r="C859" s="29">
        <f t="shared" si="326"/>
        <v>0.44104583185823787</v>
      </c>
      <c r="D859" s="1">
        <f t="shared" si="324"/>
        <v>1.3231374955747137</v>
      </c>
      <c r="E859" s="1">
        <f t="shared" si="324"/>
        <v>2.2052291592911892</v>
      </c>
      <c r="F859" s="1">
        <f t="shared" si="324"/>
        <v>3.0873208230076652</v>
      </c>
      <c r="G859" s="1">
        <f t="shared" si="324"/>
        <v>3.8701712036332805</v>
      </c>
      <c r="H859" s="1" t="e">
        <f t="shared" si="324"/>
        <v>#VALUE!</v>
      </c>
      <c r="I859" s="1" t="e">
        <f t="shared" si="324"/>
        <v>#VALUE!</v>
      </c>
      <c r="J859" s="1" t="e">
        <f t="shared" si="324"/>
        <v>#VALUE!</v>
      </c>
      <c r="K859" s="1" t="e">
        <f t="shared" si="324"/>
        <v>#VALUE!</v>
      </c>
      <c r="L859" s="1" t="e">
        <f t="shared" si="324"/>
        <v>#VALUE!</v>
      </c>
      <c r="M859" s="1" t="e">
        <f t="shared" si="324"/>
        <v>#VALUE!</v>
      </c>
      <c r="N859" s="1" t="e">
        <f t="shared" si="324"/>
        <v>#VALUE!</v>
      </c>
      <c r="O859" s="1" t="e">
        <f t="shared" si="324"/>
        <v>#VALUE!</v>
      </c>
      <c r="P859" s="1" t="e">
        <f t="shared" si="324"/>
        <v>#VALUE!</v>
      </c>
      <c r="Q859" s="1" t="e">
        <f t="shared" si="324"/>
        <v>#VALUE!</v>
      </c>
      <c r="R859" s="1" t="e">
        <f t="shared" si="324"/>
        <v>#VALUE!</v>
      </c>
      <c r="S859" s="1" t="e">
        <f t="shared" si="324"/>
        <v>#VALUE!</v>
      </c>
      <c r="T859" s="1" t="e">
        <f t="shared" si="324"/>
        <v>#VALUE!</v>
      </c>
      <c r="U859" s="1" t="e">
        <f t="shared" si="324"/>
        <v>#VALUE!</v>
      </c>
      <c r="V859" s="1" t="e">
        <f t="shared" si="324"/>
        <v>#VALUE!</v>
      </c>
      <c r="W859" s="1" t="e">
        <f t="shared" si="324"/>
        <v>#VALUE!</v>
      </c>
      <c r="X859" s="1" t="e">
        <f t="shared" si="324"/>
        <v>#VALUE!</v>
      </c>
      <c r="Y859" s="1" t="e">
        <f t="shared" si="324"/>
        <v>#VALUE!</v>
      </c>
      <c r="Z859" s="1" t="e">
        <f t="shared" si="324"/>
        <v>#VALUE!</v>
      </c>
      <c r="AA859" s="1" t="e">
        <f t="shared" si="324"/>
        <v>#VALUE!</v>
      </c>
      <c r="AB859" s="1" t="e">
        <f t="shared" si="324"/>
        <v>#VALUE!</v>
      </c>
      <c r="AC859" s="1" t="e">
        <f t="shared" si="324"/>
        <v>#VALUE!</v>
      </c>
      <c r="AD859" s="1" t="e">
        <f t="shared" si="324"/>
        <v>#VALUE!</v>
      </c>
      <c r="AE859" s="1" t="e">
        <f t="shared" si="324"/>
        <v>#VALUE!</v>
      </c>
      <c r="AF859" s="1" t="e">
        <f t="shared" si="324"/>
        <v>#VALUE!</v>
      </c>
      <c r="AG859" s="1" t="e">
        <f t="shared" ref="AG859:CR860" si="327">AG438/AG120</f>
        <v>#VALUE!</v>
      </c>
      <c r="AH859" s="1" t="e">
        <f t="shared" si="327"/>
        <v>#VALUE!</v>
      </c>
      <c r="AI859" s="1" t="e">
        <f t="shared" si="327"/>
        <v>#VALUE!</v>
      </c>
      <c r="AJ859" s="1" t="e">
        <f t="shared" si="327"/>
        <v>#VALUE!</v>
      </c>
      <c r="AK859" s="1" t="e">
        <f t="shared" si="327"/>
        <v>#VALUE!</v>
      </c>
      <c r="AL859" s="1" t="e">
        <f t="shared" si="327"/>
        <v>#VALUE!</v>
      </c>
      <c r="AM859" s="1" t="e">
        <f t="shared" si="327"/>
        <v>#VALUE!</v>
      </c>
      <c r="AN859" s="1" t="e">
        <f t="shared" si="327"/>
        <v>#VALUE!</v>
      </c>
      <c r="AO859" s="1" t="e">
        <f t="shared" si="327"/>
        <v>#VALUE!</v>
      </c>
      <c r="AP859" s="1" t="e">
        <f t="shared" si="327"/>
        <v>#VALUE!</v>
      </c>
      <c r="AQ859" s="1" t="e">
        <f t="shared" si="327"/>
        <v>#VALUE!</v>
      </c>
      <c r="AR859" s="1" t="e">
        <f t="shared" si="327"/>
        <v>#VALUE!</v>
      </c>
      <c r="AS859" s="1" t="e">
        <f t="shared" si="327"/>
        <v>#VALUE!</v>
      </c>
      <c r="AT859" s="1" t="e">
        <f t="shared" si="327"/>
        <v>#VALUE!</v>
      </c>
      <c r="AU859" s="1" t="e">
        <f t="shared" si="327"/>
        <v>#VALUE!</v>
      </c>
      <c r="AV859" s="1" t="e">
        <f t="shared" si="327"/>
        <v>#VALUE!</v>
      </c>
      <c r="AW859" s="1" t="e">
        <f t="shared" si="327"/>
        <v>#VALUE!</v>
      </c>
      <c r="AX859" s="1" t="e">
        <f t="shared" si="327"/>
        <v>#VALUE!</v>
      </c>
      <c r="AY859" s="1" t="e">
        <f t="shared" si="327"/>
        <v>#VALUE!</v>
      </c>
      <c r="AZ859" s="1" t="e">
        <f t="shared" si="327"/>
        <v>#VALUE!</v>
      </c>
      <c r="BA859" s="1" t="e">
        <f t="shared" si="327"/>
        <v>#VALUE!</v>
      </c>
      <c r="BB859" s="1" t="e">
        <f t="shared" si="327"/>
        <v>#VALUE!</v>
      </c>
      <c r="BC859" s="1" t="e">
        <f t="shared" si="327"/>
        <v>#VALUE!</v>
      </c>
      <c r="BD859" s="1" t="e">
        <f t="shared" si="327"/>
        <v>#VALUE!</v>
      </c>
      <c r="BE859" s="1" t="e">
        <f t="shared" si="327"/>
        <v>#VALUE!</v>
      </c>
      <c r="BF859" s="1" t="e">
        <f t="shared" si="327"/>
        <v>#VALUE!</v>
      </c>
      <c r="BG859" s="1" t="e">
        <f t="shared" si="327"/>
        <v>#VALUE!</v>
      </c>
      <c r="BH859" s="1" t="e">
        <f t="shared" si="327"/>
        <v>#VALUE!</v>
      </c>
      <c r="BI859" s="1" t="e">
        <f t="shared" si="327"/>
        <v>#VALUE!</v>
      </c>
      <c r="BJ859" s="1" t="e">
        <f t="shared" si="327"/>
        <v>#VALUE!</v>
      </c>
      <c r="BK859" s="1" t="e">
        <f t="shared" si="327"/>
        <v>#VALUE!</v>
      </c>
      <c r="BL859" s="1" t="e">
        <f t="shared" si="327"/>
        <v>#VALUE!</v>
      </c>
      <c r="BM859" s="1" t="e">
        <f t="shared" si="327"/>
        <v>#VALUE!</v>
      </c>
      <c r="BN859" s="1" t="e">
        <f t="shared" si="327"/>
        <v>#VALUE!</v>
      </c>
      <c r="BO859" s="1" t="e">
        <f t="shared" si="327"/>
        <v>#VALUE!</v>
      </c>
      <c r="BP859" s="1" t="e">
        <f t="shared" si="325"/>
        <v>#VALUE!</v>
      </c>
      <c r="BQ859" s="1" t="e">
        <f t="shared" si="325"/>
        <v>#VALUE!</v>
      </c>
      <c r="BR859" s="1" t="e">
        <f t="shared" si="325"/>
        <v>#VALUE!</v>
      </c>
      <c r="BS859" s="1" t="e">
        <f t="shared" si="325"/>
        <v>#VALUE!</v>
      </c>
      <c r="BT859" s="1" t="e">
        <f t="shared" si="325"/>
        <v>#VALUE!</v>
      </c>
      <c r="BU859" s="1" t="e">
        <f t="shared" si="325"/>
        <v>#VALUE!</v>
      </c>
      <c r="BV859" s="1" t="e">
        <f t="shared" si="325"/>
        <v>#VALUE!</v>
      </c>
      <c r="BW859" s="1" t="e">
        <f t="shared" si="325"/>
        <v>#VALUE!</v>
      </c>
      <c r="BX859" s="1" t="e">
        <f t="shared" si="325"/>
        <v>#VALUE!</v>
      </c>
      <c r="BY859" s="1" t="e">
        <f t="shared" si="325"/>
        <v>#VALUE!</v>
      </c>
      <c r="BZ859" s="1" t="e">
        <f t="shared" si="325"/>
        <v>#VALUE!</v>
      </c>
      <c r="CA859" s="1" t="e">
        <f t="shared" si="325"/>
        <v>#VALUE!</v>
      </c>
      <c r="CB859" s="1" t="e">
        <f t="shared" si="325"/>
        <v>#VALUE!</v>
      </c>
      <c r="CC859" s="1" t="e">
        <f t="shared" si="325"/>
        <v>#VALUE!</v>
      </c>
      <c r="CD859" s="1" t="e">
        <f t="shared" si="325"/>
        <v>#VALUE!</v>
      </c>
      <c r="CE859" s="1" t="e">
        <f t="shared" si="325"/>
        <v>#VALUE!</v>
      </c>
      <c r="CF859" s="1" t="e">
        <f t="shared" si="325"/>
        <v>#VALUE!</v>
      </c>
      <c r="CG859" s="1" t="e">
        <f t="shared" si="325"/>
        <v>#VALUE!</v>
      </c>
      <c r="CH859" s="1" t="e">
        <f t="shared" si="325"/>
        <v>#VALUE!</v>
      </c>
      <c r="CI859" s="1" t="e">
        <f t="shared" si="325"/>
        <v>#VALUE!</v>
      </c>
      <c r="CJ859" s="1" t="e">
        <f t="shared" si="325"/>
        <v>#VALUE!</v>
      </c>
      <c r="CK859" s="1" t="e">
        <f t="shared" si="325"/>
        <v>#VALUE!</v>
      </c>
      <c r="CL859" s="1" t="e">
        <f t="shared" si="325"/>
        <v>#VALUE!</v>
      </c>
      <c r="CM859" s="1" t="e">
        <f t="shared" si="325"/>
        <v>#VALUE!</v>
      </c>
      <c r="CN859" s="1" t="e">
        <f t="shared" si="325"/>
        <v>#VALUE!</v>
      </c>
      <c r="CO859" s="1" t="e">
        <f t="shared" si="325"/>
        <v>#VALUE!</v>
      </c>
      <c r="CP859" s="1" t="e">
        <f t="shared" si="325"/>
        <v>#VALUE!</v>
      </c>
      <c r="CQ859" s="1" t="e">
        <f t="shared" si="325"/>
        <v>#VALUE!</v>
      </c>
      <c r="CR859" s="1" t="e">
        <f t="shared" si="325"/>
        <v>#VALUE!</v>
      </c>
      <c r="CS859" s="1" t="e">
        <f t="shared" si="325"/>
        <v>#VALUE!</v>
      </c>
      <c r="CT859" s="1" t="e">
        <f t="shared" si="325"/>
        <v>#VALUE!</v>
      </c>
      <c r="CU859" s="1" t="e">
        <f t="shared" si="325"/>
        <v>#VALUE!</v>
      </c>
      <c r="CV859" s="1" t="e">
        <f t="shared" si="325"/>
        <v>#VALUE!</v>
      </c>
      <c r="CW859" s="1" t="e">
        <f t="shared" si="325"/>
        <v>#VALUE!</v>
      </c>
      <c r="CX859" s="1" t="e">
        <f t="shared" si="325"/>
        <v>#VALUE!</v>
      </c>
      <c r="CY859" s="7" t="e">
        <f t="shared" si="325"/>
        <v>#VALUE!</v>
      </c>
    </row>
    <row r="860" spans="1:103" x14ac:dyDescent="0.25">
      <c r="B860" s="25">
        <v>5</v>
      </c>
      <c r="C860" s="29">
        <f t="shared" si="326"/>
        <v>0.42695968970581449</v>
      </c>
      <c r="D860" s="1">
        <f t="shared" si="326"/>
        <v>1.3090513534222903</v>
      </c>
      <c r="E860" s="1">
        <f t="shared" si="326"/>
        <v>2.1911430171387658</v>
      </c>
      <c r="F860" s="1">
        <f t="shared" si="326"/>
        <v>3.0732346808552418</v>
      </c>
      <c r="G860" s="1">
        <f t="shared" si="326"/>
        <v>3.9553263445717173</v>
      </c>
      <c r="H860" s="1">
        <f t="shared" si="326"/>
        <v>4.7942449491351455</v>
      </c>
      <c r="I860" s="1" t="e">
        <f t="shared" si="326"/>
        <v>#VALUE!</v>
      </c>
      <c r="J860" s="1" t="e">
        <f t="shared" si="326"/>
        <v>#VALUE!</v>
      </c>
      <c r="K860" s="1" t="e">
        <f t="shared" si="326"/>
        <v>#VALUE!</v>
      </c>
      <c r="L860" s="1" t="e">
        <f t="shared" si="326"/>
        <v>#VALUE!</v>
      </c>
      <c r="M860" s="1" t="e">
        <f t="shared" si="326"/>
        <v>#VALUE!</v>
      </c>
      <c r="N860" s="1" t="e">
        <f t="shared" si="326"/>
        <v>#VALUE!</v>
      </c>
      <c r="O860" s="1" t="e">
        <f t="shared" si="326"/>
        <v>#VALUE!</v>
      </c>
      <c r="P860" s="1" t="e">
        <f t="shared" si="326"/>
        <v>#VALUE!</v>
      </c>
      <c r="Q860" s="1" t="e">
        <f t="shared" si="326"/>
        <v>#VALUE!</v>
      </c>
      <c r="R860" s="1" t="e">
        <f t="shared" si="326"/>
        <v>#VALUE!</v>
      </c>
      <c r="S860" s="1" t="e">
        <f t="shared" ref="S860:BZ864" si="328">S439/S121</f>
        <v>#VALUE!</v>
      </c>
      <c r="T860" s="1" t="e">
        <f t="shared" si="328"/>
        <v>#VALUE!</v>
      </c>
      <c r="U860" s="1" t="e">
        <f t="shared" si="328"/>
        <v>#VALUE!</v>
      </c>
      <c r="V860" s="1" t="e">
        <f t="shared" si="328"/>
        <v>#VALUE!</v>
      </c>
      <c r="W860" s="1" t="e">
        <f t="shared" si="328"/>
        <v>#VALUE!</v>
      </c>
      <c r="X860" s="1" t="e">
        <f t="shared" si="328"/>
        <v>#VALUE!</v>
      </c>
      <c r="Y860" s="1" t="e">
        <f t="shared" si="328"/>
        <v>#VALUE!</v>
      </c>
      <c r="Z860" s="1" t="e">
        <f t="shared" si="328"/>
        <v>#VALUE!</v>
      </c>
      <c r="AA860" s="1" t="e">
        <f t="shared" si="328"/>
        <v>#VALUE!</v>
      </c>
      <c r="AB860" s="1" t="e">
        <f t="shared" si="328"/>
        <v>#VALUE!</v>
      </c>
      <c r="AC860" s="1" t="e">
        <f t="shared" si="328"/>
        <v>#VALUE!</v>
      </c>
      <c r="AD860" s="1" t="e">
        <f t="shared" si="328"/>
        <v>#VALUE!</v>
      </c>
      <c r="AE860" s="1" t="e">
        <f t="shared" si="328"/>
        <v>#VALUE!</v>
      </c>
      <c r="AF860" s="1" t="e">
        <f t="shared" si="328"/>
        <v>#VALUE!</v>
      </c>
      <c r="AG860" s="1" t="e">
        <f t="shared" si="328"/>
        <v>#VALUE!</v>
      </c>
      <c r="AH860" s="1" t="e">
        <f t="shared" si="328"/>
        <v>#VALUE!</v>
      </c>
      <c r="AI860" s="1" t="e">
        <f t="shared" si="328"/>
        <v>#VALUE!</v>
      </c>
      <c r="AJ860" s="1" t="e">
        <f t="shared" si="328"/>
        <v>#VALUE!</v>
      </c>
      <c r="AK860" s="1" t="e">
        <f t="shared" si="328"/>
        <v>#VALUE!</v>
      </c>
      <c r="AL860" s="1" t="e">
        <f t="shared" si="328"/>
        <v>#VALUE!</v>
      </c>
      <c r="AM860" s="1" t="e">
        <f t="shared" si="328"/>
        <v>#VALUE!</v>
      </c>
      <c r="AN860" s="1" t="e">
        <f t="shared" si="328"/>
        <v>#VALUE!</v>
      </c>
      <c r="AO860" s="1" t="e">
        <f t="shared" si="328"/>
        <v>#VALUE!</v>
      </c>
      <c r="AP860" s="1" t="e">
        <f t="shared" si="328"/>
        <v>#VALUE!</v>
      </c>
      <c r="AQ860" s="1" t="e">
        <f t="shared" si="328"/>
        <v>#VALUE!</v>
      </c>
      <c r="AR860" s="1" t="e">
        <f t="shared" si="328"/>
        <v>#VALUE!</v>
      </c>
      <c r="AS860" s="1" t="e">
        <f t="shared" si="328"/>
        <v>#VALUE!</v>
      </c>
      <c r="AT860" s="1" t="e">
        <f t="shared" si="328"/>
        <v>#VALUE!</v>
      </c>
      <c r="AU860" s="1" t="e">
        <f t="shared" si="328"/>
        <v>#VALUE!</v>
      </c>
      <c r="AV860" s="1" t="e">
        <f t="shared" si="328"/>
        <v>#VALUE!</v>
      </c>
      <c r="AW860" s="1" t="e">
        <f t="shared" si="328"/>
        <v>#VALUE!</v>
      </c>
      <c r="AX860" s="1" t="e">
        <f t="shared" si="328"/>
        <v>#VALUE!</v>
      </c>
      <c r="AY860" s="1" t="e">
        <f t="shared" si="328"/>
        <v>#VALUE!</v>
      </c>
      <c r="AZ860" s="1" t="e">
        <f t="shared" si="328"/>
        <v>#VALUE!</v>
      </c>
      <c r="BA860" s="1" t="e">
        <f t="shared" si="328"/>
        <v>#VALUE!</v>
      </c>
      <c r="BB860" s="1" t="e">
        <f t="shared" si="328"/>
        <v>#VALUE!</v>
      </c>
      <c r="BC860" s="1" t="e">
        <f t="shared" si="328"/>
        <v>#VALUE!</v>
      </c>
      <c r="BD860" s="1" t="e">
        <f t="shared" si="328"/>
        <v>#VALUE!</v>
      </c>
      <c r="BE860" s="1" t="e">
        <f t="shared" si="328"/>
        <v>#VALUE!</v>
      </c>
      <c r="BF860" s="1" t="e">
        <f t="shared" si="328"/>
        <v>#VALUE!</v>
      </c>
      <c r="BG860" s="1" t="e">
        <f t="shared" si="328"/>
        <v>#VALUE!</v>
      </c>
      <c r="BH860" s="1" t="e">
        <f t="shared" si="328"/>
        <v>#VALUE!</v>
      </c>
      <c r="BI860" s="1" t="e">
        <f t="shared" si="328"/>
        <v>#VALUE!</v>
      </c>
      <c r="BJ860" s="1" t="e">
        <f t="shared" si="328"/>
        <v>#VALUE!</v>
      </c>
      <c r="BK860" s="1" t="e">
        <f t="shared" si="328"/>
        <v>#VALUE!</v>
      </c>
      <c r="BL860" s="1" t="e">
        <f t="shared" si="328"/>
        <v>#VALUE!</v>
      </c>
      <c r="BM860" s="1" t="e">
        <f t="shared" si="328"/>
        <v>#VALUE!</v>
      </c>
      <c r="BN860" s="1" t="e">
        <f t="shared" si="328"/>
        <v>#VALUE!</v>
      </c>
      <c r="BO860" s="1" t="e">
        <f t="shared" si="327"/>
        <v>#VALUE!</v>
      </c>
      <c r="BP860" s="1" t="e">
        <f t="shared" si="327"/>
        <v>#VALUE!</v>
      </c>
      <c r="BQ860" s="1" t="e">
        <f t="shared" si="327"/>
        <v>#VALUE!</v>
      </c>
      <c r="BR860" s="1" t="e">
        <f t="shared" si="327"/>
        <v>#VALUE!</v>
      </c>
      <c r="BS860" s="1" t="e">
        <f t="shared" si="327"/>
        <v>#VALUE!</v>
      </c>
      <c r="BT860" s="1" t="e">
        <f t="shared" si="327"/>
        <v>#VALUE!</v>
      </c>
      <c r="BU860" s="1" t="e">
        <f t="shared" si="327"/>
        <v>#VALUE!</v>
      </c>
      <c r="BV860" s="1" t="e">
        <f t="shared" si="327"/>
        <v>#VALUE!</v>
      </c>
      <c r="BW860" s="1" t="e">
        <f t="shared" si="327"/>
        <v>#VALUE!</v>
      </c>
      <c r="BX860" s="1" t="e">
        <f t="shared" si="327"/>
        <v>#VALUE!</v>
      </c>
      <c r="BY860" s="1" t="e">
        <f t="shared" si="327"/>
        <v>#VALUE!</v>
      </c>
      <c r="BZ860" s="1" t="e">
        <f t="shared" si="327"/>
        <v>#VALUE!</v>
      </c>
      <c r="CA860" s="1" t="e">
        <f t="shared" si="327"/>
        <v>#VALUE!</v>
      </c>
      <c r="CB860" s="1" t="e">
        <f t="shared" si="327"/>
        <v>#VALUE!</v>
      </c>
      <c r="CC860" s="1" t="e">
        <f t="shared" si="327"/>
        <v>#VALUE!</v>
      </c>
      <c r="CD860" s="1" t="e">
        <f t="shared" si="327"/>
        <v>#VALUE!</v>
      </c>
      <c r="CE860" s="1" t="e">
        <f t="shared" si="327"/>
        <v>#VALUE!</v>
      </c>
      <c r="CF860" s="1" t="e">
        <f t="shared" si="327"/>
        <v>#VALUE!</v>
      </c>
      <c r="CG860" s="1" t="e">
        <f t="shared" si="327"/>
        <v>#VALUE!</v>
      </c>
      <c r="CH860" s="1" t="e">
        <f t="shared" si="327"/>
        <v>#VALUE!</v>
      </c>
      <c r="CI860" s="1" t="e">
        <f t="shared" si="327"/>
        <v>#VALUE!</v>
      </c>
      <c r="CJ860" s="1" t="e">
        <f t="shared" si="327"/>
        <v>#VALUE!</v>
      </c>
      <c r="CK860" s="1" t="e">
        <f t="shared" si="327"/>
        <v>#VALUE!</v>
      </c>
      <c r="CL860" s="1" t="e">
        <f t="shared" si="327"/>
        <v>#VALUE!</v>
      </c>
      <c r="CM860" s="1" t="e">
        <f t="shared" si="327"/>
        <v>#VALUE!</v>
      </c>
      <c r="CN860" s="1" t="e">
        <f t="shared" si="327"/>
        <v>#VALUE!</v>
      </c>
      <c r="CO860" s="1" t="e">
        <f t="shared" si="327"/>
        <v>#VALUE!</v>
      </c>
      <c r="CP860" s="1" t="e">
        <f t="shared" si="327"/>
        <v>#VALUE!</v>
      </c>
      <c r="CQ860" s="1" t="e">
        <f t="shared" si="327"/>
        <v>#VALUE!</v>
      </c>
      <c r="CR860" s="1" t="e">
        <f t="shared" si="327"/>
        <v>#VALUE!</v>
      </c>
      <c r="CS860" s="1" t="e">
        <f t="shared" si="325"/>
        <v>#VALUE!</v>
      </c>
      <c r="CT860" s="1" t="e">
        <f t="shared" si="325"/>
        <v>#VALUE!</v>
      </c>
      <c r="CU860" s="1" t="e">
        <f t="shared" si="325"/>
        <v>#VALUE!</v>
      </c>
      <c r="CV860" s="1" t="e">
        <f t="shared" si="325"/>
        <v>#VALUE!</v>
      </c>
      <c r="CW860" s="1" t="e">
        <f t="shared" si="325"/>
        <v>#VALUE!</v>
      </c>
      <c r="CX860" s="1" t="e">
        <f t="shared" si="325"/>
        <v>#VALUE!</v>
      </c>
      <c r="CY860" s="7" t="e">
        <f t="shared" si="325"/>
        <v>#VALUE!</v>
      </c>
    </row>
    <row r="861" spans="1:103" x14ac:dyDescent="0.25">
      <c r="B861" s="25">
        <v>6</v>
      </c>
      <c r="C861" s="29">
        <f t="shared" si="326"/>
        <v>0.42695968970581449</v>
      </c>
      <c r="D861" s="1">
        <f t="shared" si="326"/>
        <v>1.2808790691174434</v>
      </c>
      <c r="E861" s="1">
        <f t="shared" si="326"/>
        <v>2.1629707328339189</v>
      </c>
      <c r="F861" s="1">
        <f t="shared" si="326"/>
        <v>3.0450623965503953</v>
      </c>
      <c r="G861" s="1">
        <f t="shared" si="326"/>
        <v>3.9271540602668709</v>
      </c>
      <c r="H861" s="1">
        <f t="shared" si="326"/>
        <v>4.8653139479211589</v>
      </c>
      <c r="I861" s="1">
        <f t="shared" si="326"/>
        <v>5.7603007764223992</v>
      </c>
      <c r="J861" s="1" t="e">
        <f t="shared" si="326"/>
        <v>#VALUE!</v>
      </c>
      <c r="K861" s="1" t="e">
        <f t="shared" si="326"/>
        <v>#VALUE!</v>
      </c>
      <c r="L861" s="1" t="e">
        <f t="shared" si="326"/>
        <v>#VALUE!</v>
      </c>
      <c r="M861" s="1" t="e">
        <f t="shared" si="326"/>
        <v>#VALUE!</v>
      </c>
      <c r="N861" s="1" t="e">
        <f t="shared" si="326"/>
        <v>#VALUE!</v>
      </c>
      <c r="O861" s="1" t="e">
        <f t="shared" si="326"/>
        <v>#VALUE!</v>
      </c>
      <c r="P861" s="1" t="e">
        <f t="shared" si="326"/>
        <v>#VALUE!</v>
      </c>
      <c r="Q861" s="1" t="e">
        <f t="shared" si="326"/>
        <v>#VALUE!</v>
      </c>
      <c r="R861" s="1" t="e">
        <f t="shared" si="326"/>
        <v>#VALUE!</v>
      </c>
      <c r="S861" s="1" t="e">
        <f t="shared" si="328"/>
        <v>#VALUE!</v>
      </c>
      <c r="T861" s="1" t="e">
        <f t="shared" si="328"/>
        <v>#VALUE!</v>
      </c>
      <c r="U861" s="1" t="e">
        <f t="shared" si="328"/>
        <v>#VALUE!</v>
      </c>
      <c r="V861" s="1" t="e">
        <f t="shared" si="328"/>
        <v>#VALUE!</v>
      </c>
      <c r="W861" s="1" t="e">
        <f t="shared" si="328"/>
        <v>#VALUE!</v>
      </c>
      <c r="X861" s="1" t="e">
        <f t="shared" si="328"/>
        <v>#VALUE!</v>
      </c>
      <c r="Y861" s="1" t="e">
        <f t="shared" si="328"/>
        <v>#VALUE!</v>
      </c>
      <c r="Z861" s="1" t="e">
        <f t="shared" si="328"/>
        <v>#VALUE!</v>
      </c>
      <c r="AA861" s="1" t="e">
        <f t="shared" si="328"/>
        <v>#VALUE!</v>
      </c>
      <c r="AB861" s="1" t="e">
        <f t="shared" si="328"/>
        <v>#VALUE!</v>
      </c>
      <c r="AC861" s="1" t="e">
        <f t="shared" si="328"/>
        <v>#VALUE!</v>
      </c>
      <c r="AD861" s="1" t="e">
        <f t="shared" si="328"/>
        <v>#VALUE!</v>
      </c>
      <c r="AE861" s="1" t="e">
        <f t="shared" si="328"/>
        <v>#VALUE!</v>
      </c>
      <c r="AF861" s="1" t="e">
        <f t="shared" si="328"/>
        <v>#VALUE!</v>
      </c>
      <c r="AG861" s="1" t="e">
        <f t="shared" si="328"/>
        <v>#VALUE!</v>
      </c>
      <c r="AH861" s="1" t="e">
        <f t="shared" si="328"/>
        <v>#VALUE!</v>
      </c>
      <c r="AI861" s="1" t="e">
        <f t="shared" si="328"/>
        <v>#VALUE!</v>
      </c>
      <c r="AJ861" s="1" t="e">
        <f t="shared" si="328"/>
        <v>#VALUE!</v>
      </c>
      <c r="AK861" s="1" t="e">
        <f t="shared" si="328"/>
        <v>#VALUE!</v>
      </c>
      <c r="AL861" s="1" t="e">
        <f t="shared" si="328"/>
        <v>#VALUE!</v>
      </c>
      <c r="AM861" s="1" t="e">
        <f t="shared" si="328"/>
        <v>#VALUE!</v>
      </c>
      <c r="AN861" s="1" t="e">
        <f t="shared" si="328"/>
        <v>#VALUE!</v>
      </c>
      <c r="AO861" s="1" t="e">
        <f t="shared" si="328"/>
        <v>#VALUE!</v>
      </c>
      <c r="AP861" s="1" t="e">
        <f t="shared" si="328"/>
        <v>#VALUE!</v>
      </c>
      <c r="AQ861" s="1" t="e">
        <f t="shared" si="328"/>
        <v>#VALUE!</v>
      </c>
      <c r="AR861" s="1" t="e">
        <f t="shared" si="328"/>
        <v>#VALUE!</v>
      </c>
      <c r="AS861" s="1" t="e">
        <f t="shared" si="328"/>
        <v>#VALUE!</v>
      </c>
      <c r="AT861" s="1" t="e">
        <f t="shared" si="328"/>
        <v>#VALUE!</v>
      </c>
      <c r="AU861" s="1" t="e">
        <f t="shared" si="328"/>
        <v>#VALUE!</v>
      </c>
      <c r="AV861" s="1" t="e">
        <f t="shared" si="328"/>
        <v>#VALUE!</v>
      </c>
      <c r="AW861" s="1" t="e">
        <f t="shared" si="328"/>
        <v>#VALUE!</v>
      </c>
      <c r="AX861" s="1" t="e">
        <f t="shared" si="328"/>
        <v>#VALUE!</v>
      </c>
      <c r="AY861" s="1" t="e">
        <f t="shared" si="328"/>
        <v>#VALUE!</v>
      </c>
      <c r="AZ861" s="1" t="e">
        <f t="shared" si="328"/>
        <v>#VALUE!</v>
      </c>
      <c r="BA861" s="1" t="e">
        <f t="shared" si="328"/>
        <v>#VALUE!</v>
      </c>
      <c r="BB861" s="1" t="e">
        <f t="shared" si="328"/>
        <v>#VALUE!</v>
      </c>
      <c r="BC861" s="1" t="e">
        <f t="shared" si="328"/>
        <v>#VALUE!</v>
      </c>
      <c r="BD861" s="1" t="e">
        <f t="shared" si="328"/>
        <v>#VALUE!</v>
      </c>
      <c r="BE861" s="1" t="e">
        <f t="shared" si="328"/>
        <v>#VALUE!</v>
      </c>
      <c r="BF861" s="1" t="e">
        <f t="shared" si="328"/>
        <v>#VALUE!</v>
      </c>
      <c r="BG861" s="1" t="e">
        <f t="shared" si="328"/>
        <v>#VALUE!</v>
      </c>
      <c r="BH861" s="1" t="e">
        <f t="shared" si="328"/>
        <v>#VALUE!</v>
      </c>
      <c r="BI861" s="1" t="e">
        <f t="shared" si="328"/>
        <v>#VALUE!</v>
      </c>
      <c r="BJ861" s="1" t="e">
        <f t="shared" si="328"/>
        <v>#VALUE!</v>
      </c>
      <c r="BK861" s="1" t="e">
        <f t="shared" si="328"/>
        <v>#VALUE!</v>
      </c>
      <c r="BL861" s="1" t="e">
        <f t="shared" si="328"/>
        <v>#VALUE!</v>
      </c>
      <c r="BM861" s="1" t="e">
        <f t="shared" si="328"/>
        <v>#VALUE!</v>
      </c>
      <c r="BN861" s="1" t="e">
        <f t="shared" si="328"/>
        <v>#VALUE!</v>
      </c>
      <c r="BO861" s="1" t="e">
        <f t="shared" si="328"/>
        <v>#VALUE!</v>
      </c>
      <c r="BP861" s="1" t="e">
        <f t="shared" si="325"/>
        <v>#VALUE!</v>
      </c>
      <c r="BQ861" s="1" t="e">
        <f t="shared" si="325"/>
        <v>#VALUE!</v>
      </c>
      <c r="BR861" s="1" t="e">
        <f t="shared" si="325"/>
        <v>#VALUE!</v>
      </c>
      <c r="BS861" s="1" t="e">
        <f t="shared" si="325"/>
        <v>#VALUE!</v>
      </c>
      <c r="BT861" s="1" t="e">
        <f t="shared" si="325"/>
        <v>#VALUE!</v>
      </c>
      <c r="BU861" s="1" t="e">
        <f t="shared" si="325"/>
        <v>#VALUE!</v>
      </c>
      <c r="BV861" s="1" t="e">
        <f t="shared" si="325"/>
        <v>#VALUE!</v>
      </c>
      <c r="BW861" s="1" t="e">
        <f t="shared" si="325"/>
        <v>#VALUE!</v>
      </c>
      <c r="BX861" s="1" t="e">
        <f t="shared" si="325"/>
        <v>#VALUE!</v>
      </c>
      <c r="BY861" s="1" t="e">
        <f t="shared" si="325"/>
        <v>#VALUE!</v>
      </c>
      <c r="BZ861" s="1" t="e">
        <f t="shared" si="325"/>
        <v>#VALUE!</v>
      </c>
      <c r="CA861" s="1" t="e">
        <f t="shared" si="325"/>
        <v>#VALUE!</v>
      </c>
      <c r="CB861" s="1" t="e">
        <f t="shared" si="325"/>
        <v>#VALUE!</v>
      </c>
      <c r="CC861" s="1" t="e">
        <f t="shared" si="325"/>
        <v>#VALUE!</v>
      </c>
      <c r="CD861" s="1" t="e">
        <f t="shared" si="325"/>
        <v>#VALUE!</v>
      </c>
      <c r="CE861" s="1" t="e">
        <f t="shared" si="325"/>
        <v>#VALUE!</v>
      </c>
      <c r="CF861" s="1" t="e">
        <f t="shared" si="325"/>
        <v>#VALUE!</v>
      </c>
      <c r="CG861" s="1" t="e">
        <f t="shared" si="325"/>
        <v>#VALUE!</v>
      </c>
      <c r="CH861" s="1" t="e">
        <f t="shared" si="325"/>
        <v>#VALUE!</v>
      </c>
      <c r="CI861" s="1" t="e">
        <f t="shared" si="325"/>
        <v>#VALUE!</v>
      </c>
      <c r="CJ861" s="1" t="e">
        <f t="shared" si="325"/>
        <v>#VALUE!</v>
      </c>
      <c r="CK861" s="1" t="e">
        <f t="shared" si="325"/>
        <v>#VALUE!</v>
      </c>
      <c r="CL861" s="1" t="e">
        <f t="shared" si="325"/>
        <v>#VALUE!</v>
      </c>
      <c r="CM861" s="1" t="e">
        <f t="shared" si="325"/>
        <v>#VALUE!</v>
      </c>
      <c r="CN861" s="1" t="e">
        <f t="shared" si="325"/>
        <v>#VALUE!</v>
      </c>
      <c r="CO861" s="1" t="e">
        <f t="shared" si="325"/>
        <v>#VALUE!</v>
      </c>
      <c r="CP861" s="1" t="e">
        <f t="shared" si="325"/>
        <v>#VALUE!</v>
      </c>
      <c r="CQ861" s="1" t="e">
        <f t="shared" si="325"/>
        <v>#VALUE!</v>
      </c>
      <c r="CR861" s="1" t="e">
        <f t="shared" si="325"/>
        <v>#VALUE!</v>
      </c>
      <c r="CS861" s="1" t="e">
        <f t="shared" si="325"/>
        <v>#VALUE!</v>
      </c>
      <c r="CT861" s="1" t="e">
        <f t="shared" si="325"/>
        <v>#VALUE!</v>
      </c>
      <c r="CU861" s="1" t="e">
        <f t="shared" si="325"/>
        <v>#VALUE!</v>
      </c>
      <c r="CV861" s="1" t="e">
        <f t="shared" si="325"/>
        <v>#VALUE!</v>
      </c>
      <c r="CW861" s="1" t="e">
        <f t="shared" si="325"/>
        <v>#VALUE!</v>
      </c>
      <c r="CX861" s="1" t="e">
        <f t="shared" si="325"/>
        <v>#VALUE!</v>
      </c>
      <c r="CY861" s="7" t="e">
        <f t="shared" si="325"/>
        <v>#VALUE!</v>
      </c>
    </row>
    <row r="862" spans="1:103" x14ac:dyDescent="0.25">
      <c r="B862" s="25">
        <v>7</v>
      </c>
      <c r="C862" s="29">
        <f t="shared" si="326"/>
        <v>0.42695968970581449</v>
      </c>
      <c r="D862" s="1">
        <f t="shared" si="326"/>
        <v>1.2808790691174434</v>
      </c>
      <c r="E862" s="1">
        <f t="shared" si="326"/>
        <v>2.1347984485290725</v>
      </c>
      <c r="F862" s="1">
        <f t="shared" si="326"/>
        <v>3.016890112245548</v>
      </c>
      <c r="G862" s="1">
        <f t="shared" si="326"/>
        <v>3.8989817759620244</v>
      </c>
      <c r="H862" s="1">
        <f t="shared" si="326"/>
        <v>4.8371416636163129</v>
      </c>
      <c r="I862" s="1">
        <f t="shared" si="326"/>
        <v>5.8313697752084126</v>
      </c>
      <c r="J862" s="1">
        <f t="shared" si="326"/>
        <v>6.7263566037096529</v>
      </c>
      <c r="K862" s="1" t="e">
        <f t="shared" si="326"/>
        <v>#VALUE!</v>
      </c>
      <c r="L862" s="1" t="e">
        <f t="shared" si="326"/>
        <v>#VALUE!</v>
      </c>
      <c r="M862" s="1" t="e">
        <f t="shared" si="326"/>
        <v>#VALUE!</v>
      </c>
      <c r="N862" s="1" t="e">
        <f t="shared" si="326"/>
        <v>#VALUE!</v>
      </c>
      <c r="O862" s="1" t="e">
        <f t="shared" si="326"/>
        <v>#VALUE!</v>
      </c>
      <c r="P862" s="1" t="e">
        <f t="shared" si="326"/>
        <v>#VALUE!</v>
      </c>
      <c r="Q862" s="1" t="e">
        <f t="shared" si="326"/>
        <v>#VALUE!</v>
      </c>
      <c r="R862" s="1" t="e">
        <f t="shared" si="326"/>
        <v>#VALUE!</v>
      </c>
      <c r="S862" s="1" t="e">
        <f t="shared" si="328"/>
        <v>#VALUE!</v>
      </c>
      <c r="T862" s="1" t="e">
        <f t="shared" si="328"/>
        <v>#VALUE!</v>
      </c>
      <c r="U862" s="1" t="e">
        <f t="shared" si="328"/>
        <v>#VALUE!</v>
      </c>
      <c r="V862" s="1" t="e">
        <f t="shared" si="328"/>
        <v>#VALUE!</v>
      </c>
      <c r="W862" s="1" t="e">
        <f t="shared" si="328"/>
        <v>#VALUE!</v>
      </c>
      <c r="X862" s="1" t="e">
        <f t="shared" si="328"/>
        <v>#VALUE!</v>
      </c>
      <c r="Y862" s="1" t="e">
        <f t="shared" si="328"/>
        <v>#VALUE!</v>
      </c>
      <c r="Z862" s="1" t="e">
        <f t="shared" si="328"/>
        <v>#VALUE!</v>
      </c>
      <c r="AA862" s="1" t="e">
        <f t="shared" si="328"/>
        <v>#VALUE!</v>
      </c>
      <c r="AB862" s="1" t="e">
        <f t="shared" si="328"/>
        <v>#VALUE!</v>
      </c>
      <c r="AC862" s="1" t="e">
        <f t="shared" si="328"/>
        <v>#VALUE!</v>
      </c>
      <c r="AD862" s="1" t="e">
        <f t="shared" si="328"/>
        <v>#VALUE!</v>
      </c>
      <c r="AE862" s="1" t="e">
        <f t="shared" si="328"/>
        <v>#VALUE!</v>
      </c>
      <c r="AF862" s="1" t="e">
        <f t="shared" si="328"/>
        <v>#VALUE!</v>
      </c>
      <c r="AG862" s="1" t="e">
        <f t="shared" si="328"/>
        <v>#VALUE!</v>
      </c>
      <c r="AH862" s="1" t="e">
        <f t="shared" si="328"/>
        <v>#VALUE!</v>
      </c>
      <c r="AI862" s="1" t="e">
        <f t="shared" si="328"/>
        <v>#VALUE!</v>
      </c>
      <c r="AJ862" s="1" t="e">
        <f t="shared" si="328"/>
        <v>#VALUE!</v>
      </c>
      <c r="AK862" s="1" t="e">
        <f t="shared" si="328"/>
        <v>#VALUE!</v>
      </c>
      <c r="AL862" s="1" t="e">
        <f t="shared" si="328"/>
        <v>#VALUE!</v>
      </c>
      <c r="AM862" s="1" t="e">
        <f t="shared" si="328"/>
        <v>#VALUE!</v>
      </c>
      <c r="AN862" s="1" t="e">
        <f t="shared" si="328"/>
        <v>#VALUE!</v>
      </c>
      <c r="AO862" s="1" t="e">
        <f t="shared" si="328"/>
        <v>#VALUE!</v>
      </c>
      <c r="AP862" s="1" t="e">
        <f t="shared" si="328"/>
        <v>#VALUE!</v>
      </c>
      <c r="AQ862" s="1" t="e">
        <f t="shared" si="328"/>
        <v>#VALUE!</v>
      </c>
      <c r="AR862" s="1" t="e">
        <f t="shared" si="328"/>
        <v>#VALUE!</v>
      </c>
      <c r="AS862" s="1" t="e">
        <f t="shared" si="328"/>
        <v>#VALUE!</v>
      </c>
      <c r="AT862" s="1" t="e">
        <f t="shared" si="328"/>
        <v>#VALUE!</v>
      </c>
      <c r="AU862" s="1" t="e">
        <f t="shared" si="328"/>
        <v>#VALUE!</v>
      </c>
      <c r="AV862" s="1" t="e">
        <f t="shared" si="328"/>
        <v>#VALUE!</v>
      </c>
      <c r="AW862" s="1" t="e">
        <f t="shared" si="328"/>
        <v>#VALUE!</v>
      </c>
      <c r="AX862" s="1" t="e">
        <f t="shared" si="328"/>
        <v>#VALUE!</v>
      </c>
      <c r="AY862" s="1" t="e">
        <f t="shared" si="328"/>
        <v>#VALUE!</v>
      </c>
      <c r="AZ862" s="1" t="e">
        <f t="shared" si="328"/>
        <v>#VALUE!</v>
      </c>
      <c r="BA862" s="1" t="e">
        <f t="shared" si="328"/>
        <v>#VALUE!</v>
      </c>
      <c r="BB862" s="1" t="e">
        <f t="shared" si="328"/>
        <v>#VALUE!</v>
      </c>
      <c r="BC862" s="1" t="e">
        <f t="shared" si="328"/>
        <v>#VALUE!</v>
      </c>
      <c r="BD862" s="1" t="e">
        <f t="shared" si="328"/>
        <v>#VALUE!</v>
      </c>
      <c r="BE862" s="1" t="e">
        <f t="shared" si="328"/>
        <v>#VALUE!</v>
      </c>
      <c r="BF862" s="1" t="e">
        <f t="shared" si="328"/>
        <v>#VALUE!</v>
      </c>
      <c r="BG862" s="1" t="e">
        <f t="shared" si="328"/>
        <v>#VALUE!</v>
      </c>
      <c r="BH862" s="1" t="e">
        <f t="shared" si="328"/>
        <v>#VALUE!</v>
      </c>
      <c r="BI862" s="1" t="e">
        <f t="shared" si="328"/>
        <v>#VALUE!</v>
      </c>
      <c r="BJ862" s="1" t="e">
        <f t="shared" si="328"/>
        <v>#VALUE!</v>
      </c>
      <c r="BK862" s="1" t="e">
        <f t="shared" si="328"/>
        <v>#VALUE!</v>
      </c>
      <c r="BL862" s="1" t="e">
        <f t="shared" si="328"/>
        <v>#VALUE!</v>
      </c>
      <c r="BM862" s="1" t="e">
        <f t="shared" si="328"/>
        <v>#VALUE!</v>
      </c>
      <c r="BN862" s="1" t="e">
        <f t="shared" si="328"/>
        <v>#VALUE!</v>
      </c>
      <c r="BO862" s="1" t="e">
        <f t="shared" si="328"/>
        <v>#VALUE!</v>
      </c>
      <c r="BP862" s="1" t="e">
        <f t="shared" si="325"/>
        <v>#VALUE!</v>
      </c>
      <c r="BQ862" s="1" t="e">
        <f t="shared" si="325"/>
        <v>#VALUE!</v>
      </c>
      <c r="BR862" s="1" t="e">
        <f t="shared" si="325"/>
        <v>#VALUE!</v>
      </c>
      <c r="BS862" s="1" t="e">
        <f t="shared" si="325"/>
        <v>#VALUE!</v>
      </c>
      <c r="BT862" s="1" t="e">
        <f t="shared" si="325"/>
        <v>#VALUE!</v>
      </c>
      <c r="BU862" s="1" t="e">
        <f t="shared" si="325"/>
        <v>#VALUE!</v>
      </c>
      <c r="BV862" s="1" t="e">
        <f t="shared" si="325"/>
        <v>#VALUE!</v>
      </c>
      <c r="BW862" s="1" t="e">
        <f t="shared" si="325"/>
        <v>#VALUE!</v>
      </c>
      <c r="BX862" s="1" t="e">
        <f t="shared" si="325"/>
        <v>#VALUE!</v>
      </c>
      <c r="BY862" s="1" t="e">
        <f t="shared" si="325"/>
        <v>#VALUE!</v>
      </c>
      <c r="BZ862" s="1" t="e">
        <f t="shared" si="325"/>
        <v>#VALUE!</v>
      </c>
      <c r="CA862" s="1" t="e">
        <f t="shared" si="325"/>
        <v>#VALUE!</v>
      </c>
      <c r="CB862" s="1" t="e">
        <f t="shared" si="325"/>
        <v>#VALUE!</v>
      </c>
      <c r="CC862" s="1" t="e">
        <f t="shared" si="325"/>
        <v>#VALUE!</v>
      </c>
      <c r="CD862" s="1" t="e">
        <f t="shared" si="325"/>
        <v>#VALUE!</v>
      </c>
      <c r="CE862" s="1" t="e">
        <f t="shared" si="325"/>
        <v>#VALUE!</v>
      </c>
      <c r="CF862" s="1" t="e">
        <f t="shared" si="325"/>
        <v>#VALUE!</v>
      </c>
      <c r="CG862" s="1" t="e">
        <f t="shared" si="325"/>
        <v>#VALUE!</v>
      </c>
      <c r="CH862" s="1" t="e">
        <f t="shared" si="325"/>
        <v>#VALUE!</v>
      </c>
      <c r="CI862" s="1" t="e">
        <f t="shared" si="325"/>
        <v>#VALUE!</v>
      </c>
      <c r="CJ862" s="1" t="e">
        <f t="shared" si="325"/>
        <v>#VALUE!</v>
      </c>
      <c r="CK862" s="1" t="e">
        <f t="shared" si="325"/>
        <v>#VALUE!</v>
      </c>
      <c r="CL862" s="1" t="e">
        <f t="shared" si="325"/>
        <v>#VALUE!</v>
      </c>
      <c r="CM862" s="1" t="e">
        <f t="shared" si="325"/>
        <v>#VALUE!</v>
      </c>
      <c r="CN862" s="1" t="e">
        <f t="shared" si="325"/>
        <v>#VALUE!</v>
      </c>
      <c r="CO862" s="1" t="e">
        <f t="shared" si="325"/>
        <v>#VALUE!</v>
      </c>
      <c r="CP862" s="1" t="e">
        <f t="shared" si="325"/>
        <v>#VALUE!</v>
      </c>
      <c r="CQ862" s="1" t="e">
        <f t="shared" si="325"/>
        <v>#VALUE!</v>
      </c>
      <c r="CR862" s="1" t="e">
        <f t="shared" si="325"/>
        <v>#VALUE!</v>
      </c>
      <c r="CS862" s="1" t="e">
        <f t="shared" si="325"/>
        <v>#VALUE!</v>
      </c>
      <c r="CT862" s="1" t="e">
        <f t="shared" si="325"/>
        <v>#VALUE!</v>
      </c>
      <c r="CU862" s="1" t="e">
        <f t="shared" si="325"/>
        <v>#VALUE!</v>
      </c>
      <c r="CV862" s="1" t="e">
        <f t="shared" ref="BP862:CY870" si="329">CV441/CV123</f>
        <v>#VALUE!</v>
      </c>
      <c r="CW862" s="1" t="e">
        <f t="shared" si="329"/>
        <v>#VALUE!</v>
      </c>
      <c r="CX862" s="1" t="e">
        <f t="shared" si="329"/>
        <v>#VALUE!</v>
      </c>
      <c r="CY862" s="7" t="e">
        <f t="shared" si="329"/>
        <v>#VALUE!</v>
      </c>
    </row>
    <row r="863" spans="1:103" x14ac:dyDescent="0.25">
      <c r="B863" s="25">
        <v>8</v>
      </c>
      <c r="C863" s="29">
        <f t="shared" si="326"/>
        <v>0.42695968970581449</v>
      </c>
      <c r="D863" s="1">
        <f t="shared" si="326"/>
        <v>1.2808790691174434</v>
      </c>
      <c r="E863" s="1">
        <f t="shared" si="326"/>
        <v>2.1347984485290725</v>
      </c>
      <c r="F863" s="1">
        <f t="shared" si="326"/>
        <v>2.9887178279407012</v>
      </c>
      <c r="G863" s="1">
        <f t="shared" si="326"/>
        <v>3.8708094916571771</v>
      </c>
      <c r="H863" s="1">
        <f t="shared" si="326"/>
        <v>4.8089693793114661</v>
      </c>
      <c r="I863" s="1">
        <f t="shared" si="326"/>
        <v>5.8031974909035666</v>
      </c>
      <c r="J863" s="1">
        <f t="shared" si="326"/>
        <v>6.7974256024956663</v>
      </c>
      <c r="K863" s="1">
        <f t="shared" si="326"/>
        <v>7.6924124309969057</v>
      </c>
      <c r="L863" s="1" t="e">
        <f t="shared" si="326"/>
        <v>#VALUE!</v>
      </c>
      <c r="M863" s="1" t="e">
        <f t="shared" si="326"/>
        <v>#VALUE!</v>
      </c>
      <c r="N863" s="1" t="e">
        <f t="shared" si="326"/>
        <v>#VALUE!</v>
      </c>
      <c r="O863" s="1" t="e">
        <f t="shared" si="326"/>
        <v>#VALUE!</v>
      </c>
      <c r="P863" s="1" t="e">
        <f t="shared" si="326"/>
        <v>#VALUE!</v>
      </c>
      <c r="Q863" s="1" t="e">
        <f t="shared" si="326"/>
        <v>#VALUE!</v>
      </c>
      <c r="R863" s="1" t="e">
        <f t="shared" si="326"/>
        <v>#VALUE!</v>
      </c>
      <c r="S863" s="1" t="e">
        <f t="shared" si="328"/>
        <v>#VALUE!</v>
      </c>
      <c r="T863" s="1" t="e">
        <f t="shared" si="328"/>
        <v>#VALUE!</v>
      </c>
      <c r="U863" s="1" t="e">
        <f t="shared" si="328"/>
        <v>#VALUE!</v>
      </c>
      <c r="V863" s="1" t="e">
        <f t="shared" si="328"/>
        <v>#VALUE!</v>
      </c>
      <c r="W863" s="1" t="e">
        <f t="shared" si="328"/>
        <v>#VALUE!</v>
      </c>
      <c r="X863" s="1" t="e">
        <f t="shared" si="328"/>
        <v>#VALUE!</v>
      </c>
      <c r="Y863" s="1" t="e">
        <f t="shared" si="328"/>
        <v>#VALUE!</v>
      </c>
      <c r="Z863" s="1" t="e">
        <f t="shared" si="328"/>
        <v>#VALUE!</v>
      </c>
      <c r="AA863" s="1" t="e">
        <f t="shared" si="328"/>
        <v>#VALUE!</v>
      </c>
      <c r="AB863" s="1" t="e">
        <f t="shared" si="328"/>
        <v>#VALUE!</v>
      </c>
      <c r="AC863" s="1" t="e">
        <f t="shared" si="328"/>
        <v>#VALUE!</v>
      </c>
      <c r="AD863" s="1" t="e">
        <f t="shared" si="328"/>
        <v>#VALUE!</v>
      </c>
      <c r="AE863" s="1" t="e">
        <f t="shared" si="328"/>
        <v>#VALUE!</v>
      </c>
      <c r="AF863" s="1" t="e">
        <f t="shared" si="328"/>
        <v>#VALUE!</v>
      </c>
      <c r="AG863" s="1" t="e">
        <f t="shared" si="328"/>
        <v>#VALUE!</v>
      </c>
      <c r="AH863" s="1" t="e">
        <f t="shared" si="328"/>
        <v>#VALUE!</v>
      </c>
      <c r="AI863" s="1" t="e">
        <f t="shared" si="328"/>
        <v>#VALUE!</v>
      </c>
      <c r="AJ863" s="1" t="e">
        <f t="shared" si="328"/>
        <v>#VALUE!</v>
      </c>
      <c r="AK863" s="1" t="e">
        <f t="shared" si="328"/>
        <v>#VALUE!</v>
      </c>
      <c r="AL863" s="1" t="e">
        <f t="shared" si="328"/>
        <v>#VALUE!</v>
      </c>
      <c r="AM863" s="1" t="e">
        <f t="shared" si="328"/>
        <v>#VALUE!</v>
      </c>
      <c r="AN863" s="1" t="e">
        <f t="shared" si="328"/>
        <v>#VALUE!</v>
      </c>
      <c r="AO863" s="1" t="e">
        <f t="shared" si="328"/>
        <v>#VALUE!</v>
      </c>
      <c r="AP863" s="1" t="e">
        <f t="shared" si="328"/>
        <v>#VALUE!</v>
      </c>
      <c r="AQ863" s="1" t="e">
        <f t="shared" si="328"/>
        <v>#VALUE!</v>
      </c>
      <c r="AR863" s="1" t="e">
        <f t="shared" si="328"/>
        <v>#VALUE!</v>
      </c>
      <c r="AS863" s="1" t="e">
        <f t="shared" si="328"/>
        <v>#VALUE!</v>
      </c>
      <c r="AT863" s="1" t="e">
        <f t="shared" si="328"/>
        <v>#VALUE!</v>
      </c>
      <c r="AU863" s="1" t="e">
        <f t="shared" si="328"/>
        <v>#VALUE!</v>
      </c>
      <c r="AV863" s="1" t="e">
        <f t="shared" si="328"/>
        <v>#VALUE!</v>
      </c>
      <c r="AW863" s="1" t="e">
        <f t="shared" si="328"/>
        <v>#VALUE!</v>
      </c>
      <c r="AX863" s="1" t="e">
        <f t="shared" si="328"/>
        <v>#VALUE!</v>
      </c>
      <c r="AY863" s="1" t="e">
        <f t="shared" si="328"/>
        <v>#VALUE!</v>
      </c>
      <c r="AZ863" s="1" t="e">
        <f t="shared" si="328"/>
        <v>#VALUE!</v>
      </c>
      <c r="BA863" s="1" t="e">
        <f t="shared" si="328"/>
        <v>#VALUE!</v>
      </c>
      <c r="BB863" s="1" t="e">
        <f t="shared" si="328"/>
        <v>#VALUE!</v>
      </c>
      <c r="BC863" s="1" t="e">
        <f t="shared" si="328"/>
        <v>#VALUE!</v>
      </c>
      <c r="BD863" s="1" t="e">
        <f t="shared" si="328"/>
        <v>#VALUE!</v>
      </c>
      <c r="BE863" s="1" t="e">
        <f t="shared" si="328"/>
        <v>#VALUE!</v>
      </c>
      <c r="BF863" s="1" t="e">
        <f t="shared" si="328"/>
        <v>#VALUE!</v>
      </c>
      <c r="BG863" s="1" t="e">
        <f t="shared" si="328"/>
        <v>#VALUE!</v>
      </c>
      <c r="BH863" s="1" t="e">
        <f t="shared" si="328"/>
        <v>#VALUE!</v>
      </c>
      <c r="BI863" s="1" t="e">
        <f t="shared" si="328"/>
        <v>#VALUE!</v>
      </c>
      <c r="BJ863" s="1" t="e">
        <f t="shared" si="328"/>
        <v>#VALUE!</v>
      </c>
      <c r="BK863" s="1" t="e">
        <f t="shared" si="328"/>
        <v>#VALUE!</v>
      </c>
      <c r="BL863" s="1" t="e">
        <f t="shared" si="328"/>
        <v>#VALUE!</v>
      </c>
      <c r="BM863" s="1" t="e">
        <f t="shared" si="328"/>
        <v>#VALUE!</v>
      </c>
      <c r="BN863" s="1" t="e">
        <f t="shared" si="328"/>
        <v>#VALUE!</v>
      </c>
      <c r="BO863" s="1" t="e">
        <f t="shared" si="328"/>
        <v>#VALUE!</v>
      </c>
      <c r="BP863" s="1" t="e">
        <f t="shared" si="329"/>
        <v>#VALUE!</v>
      </c>
      <c r="BQ863" s="1" t="e">
        <f t="shared" si="329"/>
        <v>#VALUE!</v>
      </c>
      <c r="BR863" s="1" t="e">
        <f t="shared" si="329"/>
        <v>#VALUE!</v>
      </c>
      <c r="BS863" s="1" t="e">
        <f t="shared" si="329"/>
        <v>#VALUE!</v>
      </c>
      <c r="BT863" s="1" t="e">
        <f t="shared" si="329"/>
        <v>#VALUE!</v>
      </c>
      <c r="BU863" s="1" t="e">
        <f t="shared" si="329"/>
        <v>#VALUE!</v>
      </c>
      <c r="BV863" s="1" t="e">
        <f t="shared" si="329"/>
        <v>#VALUE!</v>
      </c>
      <c r="BW863" s="1" t="e">
        <f t="shared" si="329"/>
        <v>#VALUE!</v>
      </c>
      <c r="BX863" s="1" t="e">
        <f t="shared" si="329"/>
        <v>#VALUE!</v>
      </c>
      <c r="BY863" s="1" t="e">
        <f t="shared" si="329"/>
        <v>#VALUE!</v>
      </c>
      <c r="BZ863" s="1" t="e">
        <f t="shared" si="329"/>
        <v>#VALUE!</v>
      </c>
      <c r="CA863" s="1" t="e">
        <f t="shared" si="329"/>
        <v>#VALUE!</v>
      </c>
      <c r="CB863" s="1" t="e">
        <f t="shared" si="329"/>
        <v>#VALUE!</v>
      </c>
      <c r="CC863" s="1" t="e">
        <f t="shared" si="329"/>
        <v>#VALUE!</v>
      </c>
      <c r="CD863" s="1" t="e">
        <f t="shared" si="329"/>
        <v>#VALUE!</v>
      </c>
      <c r="CE863" s="1" t="e">
        <f t="shared" si="329"/>
        <v>#VALUE!</v>
      </c>
      <c r="CF863" s="1" t="e">
        <f t="shared" si="329"/>
        <v>#VALUE!</v>
      </c>
      <c r="CG863" s="1" t="e">
        <f t="shared" si="329"/>
        <v>#VALUE!</v>
      </c>
      <c r="CH863" s="1" t="e">
        <f t="shared" si="329"/>
        <v>#VALUE!</v>
      </c>
      <c r="CI863" s="1" t="e">
        <f t="shared" si="329"/>
        <v>#VALUE!</v>
      </c>
      <c r="CJ863" s="1" t="e">
        <f t="shared" si="329"/>
        <v>#VALUE!</v>
      </c>
      <c r="CK863" s="1" t="e">
        <f t="shared" si="329"/>
        <v>#VALUE!</v>
      </c>
      <c r="CL863" s="1" t="e">
        <f t="shared" si="329"/>
        <v>#VALUE!</v>
      </c>
      <c r="CM863" s="1" t="e">
        <f t="shared" si="329"/>
        <v>#VALUE!</v>
      </c>
      <c r="CN863" s="1" t="e">
        <f t="shared" si="329"/>
        <v>#VALUE!</v>
      </c>
      <c r="CO863" s="1" t="e">
        <f t="shared" si="329"/>
        <v>#VALUE!</v>
      </c>
      <c r="CP863" s="1" t="e">
        <f t="shared" si="329"/>
        <v>#VALUE!</v>
      </c>
      <c r="CQ863" s="1" t="e">
        <f t="shared" si="329"/>
        <v>#VALUE!</v>
      </c>
      <c r="CR863" s="1" t="e">
        <f t="shared" si="329"/>
        <v>#VALUE!</v>
      </c>
      <c r="CS863" s="1" t="e">
        <f t="shared" si="329"/>
        <v>#VALUE!</v>
      </c>
      <c r="CT863" s="1" t="e">
        <f t="shared" si="329"/>
        <v>#VALUE!</v>
      </c>
      <c r="CU863" s="1" t="e">
        <f t="shared" si="329"/>
        <v>#VALUE!</v>
      </c>
      <c r="CV863" s="1" t="e">
        <f t="shared" si="329"/>
        <v>#VALUE!</v>
      </c>
      <c r="CW863" s="1" t="e">
        <f t="shared" si="329"/>
        <v>#VALUE!</v>
      </c>
      <c r="CX863" s="1" t="e">
        <f t="shared" si="329"/>
        <v>#VALUE!</v>
      </c>
      <c r="CY863" s="7" t="e">
        <f t="shared" si="329"/>
        <v>#VALUE!</v>
      </c>
    </row>
    <row r="864" spans="1:103" x14ac:dyDescent="0.25">
      <c r="B864" s="25">
        <v>9</v>
      </c>
      <c r="C864" s="29">
        <f t="shared" si="326"/>
        <v>0.42695968970581449</v>
      </c>
      <c r="D864" s="1">
        <f t="shared" si="326"/>
        <v>1.2808790691174434</v>
      </c>
      <c r="E864" s="1">
        <f t="shared" si="326"/>
        <v>2.1347984485290725</v>
      </c>
      <c r="F864" s="1">
        <f t="shared" si="326"/>
        <v>2.9887178279407012</v>
      </c>
      <c r="G864" s="1">
        <f t="shared" si="326"/>
        <v>3.8426372073523303</v>
      </c>
      <c r="H864" s="1">
        <f t="shared" si="326"/>
        <v>4.7807970950066192</v>
      </c>
      <c r="I864" s="1">
        <f t="shared" si="326"/>
        <v>5.7750252065987207</v>
      </c>
      <c r="J864" s="1">
        <f t="shared" si="326"/>
        <v>6.7692533181908203</v>
      </c>
      <c r="K864" s="1">
        <f t="shared" si="326"/>
        <v>7.7634814297829191</v>
      </c>
      <c r="L864" s="1">
        <f t="shared" si="326"/>
        <v>8.6584682582841594</v>
      </c>
      <c r="M864" s="1" t="e">
        <f t="shared" si="326"/>
        <v>#VALUE!</v>
      </c>
      <c r="N864" s="1" t="e">
        <f t="shared" si="326"/>
        <v>#VALUE!</v>
      </c>
      <c r="O864" s="1" t="e">
        <f t="shared" si="326"/>
        <v>#VALUE!</v>
      </c>
      <c r="P864" s="1" t="e">
        <f t="shared" si="326"/>
        <v>#VALUE!</v>
      </c>
      <c r="Q864" s="1" t="e">
        <f t="shared" si="326"/>
        <v>#VALUE!</v>
      </c>
      <c r="R864" s="1" t="e">
        <f t="shared" si="326"/>
        <v>#VALUE!</v>
      </c>
      <c r="S864" s="1" t="e">
        <f t="shared" si="328"/>
        <v>#VALUE!</v>
      </c>
      <c r="T864" s="1" t="e">
        <f t="shared" si="328"/>
        <v>#VALUE!</v>
      </c>
      <c r="U864" s="1" t="e">
        <f t="shared" si="328"/>
        <v>#VALUE!</v>
      </c>
      <c r="V864" s="1" t="e">
        <f t="shared" si="328"/>
        <v>#VALUE!</v>
      </c>
      <c r="W864" s="1" t="e">
        <f t="shared" si="328"/>
        <v>#VALUE!</v>
      </c>
      <c r="X864" s="1" t="e">
        <f t="shared" si="328"/>
        <v>#VALUE!</v>
      </c>
      <c r="Y864" s="1" t="e">
        <f t="shared" si="328"/>
        <v>#VALUE!</v>
      </c>
      <c r="Z864" s="1" t="e">
        <f t="shared" si="328"/>
        <v>#VALUE!</v>
      </c>
      <c r="AA864" s="1" t="e">
        <f t="shared" si="328"/>
        <v>#VALUE!</v>
      </c>
      <c r="AB864" s="1" t="e">
        <f t="shared" si="328"/>
        <v>#VALUE!</v>
      </c>
      <c r="AC864" s="1" t="e">
        <f t="shared" si="328"/>
        <v>#VALUE!</v>
      </c>
      <c r="AD864" s="1" t="e">
        <f t="shared" si="328"/>
        <v>#VALUE!</v>
      </c>
      <c r="AE864" s="1" t="e">
        <f t="shared" si="328"/>
        <v>#VALUE!</v>
      </c>
      <c r="AF864" s="1" t="e">
        <f t="shared" si="328"/>
        <v>#VALUE!</v>
      </c>
      <c r="AG864" s="1" t="e">
        <f t="shared" si="328"/>
        <v>#VALUE!</v>
      </c>
      <c r="AH864" s="1" t="e">
        <f t="shared" si="328"/>
        <v>#VALUE!</v>
      </c>
      <c r="AI864" s="1" t="e">
        <f t="shared" si="328"/>
        <v>#VALUE!</v>
      </c>
      <c r="AJ864" s="1" t="e">
        <f t="shared" si="328"/>
        <v>#VALUE!</v>
      </c>
      <c r="AK864" s="1" t="e">
        <f t="shared" si="328"/>
        <v>#VALUE!</v>
      </c>
      <c r="AL864" s="1" t="e">
        <f t="shared" si="328"/>
        <v>#VALUE!</v>
      </c>
      <c r="AM864" s="1" t="e">
        <f t="shared" si="328"/>
        <v>#VALUE!</v>
      </c>
      <c r="AN864" s="1" t="e">
        <f t="shared" si="328"/>
        <v>#VALUE!</v>
      </c>
      <c r="AO864" s="1" t="e">
        <f t="shared" si="328"/>
        <v>#VALUE!</v>
      </c>
      <c r="AP864" s="1" t="e">
        <f t="shared" si="328"/>
        <v>#VALUE!</v>
      </c>
      <c r="AQ864" s="1" t="e">
        <f t="shared" si="328"/>
        <v>#VALUE!</v>
      </c>
      <c r="AR864" s="1" t="e">
        <f t="shared" si="328"/>
        <v>#VALUE!</v>
      </c>
      <c r="AS864" s="1" t="e">
        <f t="shared" si="328"/>
        <v>#VALUE!</v>
      </c>
      <c r="AT864" s="1" t="e">
        <f t="shared" si="328"/>
        <v>#VALUE!</v>
      </c>
      <c r="AU864" s="1" t="e">
        <f t="shared" si="328"/>
        <v>#VALUE!</v>
      </c>
      <c r="AV864" s="1" t="e">
        <f t="shared" si="328"/>
        <v>#VALUE!</v>
      </c>
      <c r="AW864" s="1" t="e">
        <f t="shared" si="328"/>
        <v>#VALUE!</v>
      </c>
      <c r="AX864" s="1" t="e">
        <f t="shared" si="328"/>
        <v>#VALUE!</v>
      </c>
      <c r="AY864" s="1" t="e">
        <f t="shared" si="328"/>
        <v>#VALUE!</v>
      </c>
      <c r="AZ864" s="1" t="e">
        <f t="shared" si="328"/>
        <v>#VALUE!</v>
      </c>
      <c r="BA864" s="1" t="e">
        <f t="shared" si="328"/>
        <v>#VALUE!</v>
      </c>
      <c r="BB864" s="1" t="e">
        <f t="shared" si="328"/>
        <v>#VALUE!</v>
      </c>
      <c r="BC864" s="1" t="e">
        <f t="shared" si="328"/>
        <v>#VALUE!</v>
      </c>
      <c r="BD864" s="1" t="e">
        <f t="shared" si="328"/>
        <v>#VALUE!</v>
      </c>
      <c r="BE864" s="1" t="e">
        <f t="shared" si="328"/>
        <v>#VALUE!</v>
      </c>
      <c r="BF864" s="1" t="e">
        <f t="shared" si="328"/>
        <v>#VALUE!</v>
      </c>
      <c r="BG864" s="1" t="e">
        <f t="shared" si="328"/>
        <v>#VALUE!</v>
      </c>
      <c r="BH864" s="1" t="e">
        <f t="shared" si="328"/>
        <v>#VALUE!</v>
      </c>
      <c r="BI864" s="1" t="e">
        <f t="shared" si="328"/>
        <v>#VALUE!</v>
      </c>
      <c r="BJ864" s="1" t="e">
        <f t="shared" si="328"/>
        <v>#VALUE!</v>
      </c>
      <c r="BK864" s="1" t="e">
        <f t="shared" si="328"/>
        <v>#VALUE!</v>
      </c>
      <c r="BL864" s="1" t="e">
        <f t="shared" si="328"/>
        <v>#VALUE!</v>
      </c>
      <c r="BM864" s="1" t="e">
        <f t="shared" si="328"/>
        <v>#VALUE!</v>
      </c>
      <c r="BN864" s="1" t="e">
        <f t="shared" si="328"/>
        <v>#VALUE!</v>
      </c>
      <c r="BO864" s="1" t="e">
        <f t="shared" si="328"/>
        <v>#VALUE!</v>
      </c>
      <c r="BP864" s="1" t="e">
        <f t="shared" si="328"/>
        <v>#VALUE!</v>
      </c>
      <c r="BQ864" s="1" t="e">
        <f t="shared" si="328"/>
        <v>#VALUE!</v>
      </c>
      <c r="BR864" s="1" t="e">
        <f t="shared" si="328"/>
        <v>#VALUE!</v>
      </c>
      <c r="BS864" s="1" t="e">
        <f t="shared" si="328"/>
        <v>#VALUE!</v>
      </c>
      <c r="BT864" s="1" t="e">
        <f t="shared" si="328"/>
        <v>#VALUE!</v>
      </c>
      <c r="BU864" s="1" t="e">
        <f t="shared" si="328"/>
        <v>#VALUE!</v>
      </c>
      <c r="BV864" s="1" t="e">
        <f t="shared" si="328"/>
        <v>#VALUE!</v>
      </c>
      <c r="BW864" s="1" t="e">
        <f t="shared" si="328"/>
        <v>#VALUE!</v>
      </c>
      <c r="BX864" s="1" t="e">
        <f t="shared" si="328"/>
        <v>#VALUE!</v>
      </c>
      <c r="BY864" s="1" t="e">
        <f t="shared" si="328"/>
        <v>#VALUE!</v>
      </c>
      <c r="BZ864" s="1" t="e">
        <f t="shared" si="328"/>
        <v>#VALUE!</v>
      </c>
      <c r="CA864" s="1" t="e">
        <f t="shared" si="329"/>
        <v>#VALUE!</v>
      </c>
      <c r="CB864" s="1" t="e">
        <f t="shared" si="329"/>
        <v>#VALUE!</v>
      </c>
      <c r="CC864" s="1" t="e">
        <f t="shared" si="329"/>
        <v>#VALUE!</v>
      </c>
      <c r="CD864" s="1" t="e">
        <f t="shared" si="329"/>
        <v>#VALUE!</v>
      </c>
      <c r="CE864" s="1" t="e">
        <f t="shared" si="329"/>
        <v>#VALUE!</v>
      </c>
      <c r="CF864" s="1" t="e">
        <f t="shared" si="329"/>
        <v>#VALUE!</v>
      </c>
      <c r="CG864" s="1" t="e">
        <f t="shared" si="329"/>
        <v>#VALUE!</v>
      </c>
      <c r="CH864" s="1" t="e">
        <f t="shared" si="329"/>
        <v>#VALUE!</v>
      </c>
      <c r="CI864" s="1" t="e">
        <f t="shared" si="329"/>
        <v>#VALUE!</v>
      </c>
      <c r="CJ864" s="1" t="e">
        <f t="shared" si="329"/>
        <v>#VALUE!</v>
      </c>
      <c r="CK864" s="1" t="e">
        <f t="shared" si="329"/>
        <v>#VALUE!</v>
      </c>
      <c r="CL864" s="1" t="e">
        <f t="shared" si="329"/>
        <v>#VALUE!</v>
      </c>
      <c r="CM864" s="1" t="e">
        <f t="shared" si="329"/>
        <v>#VALUE!</v>
      </c>
      <c r="CN864" s="1" t="e">
        <f t="shared" si="329"/>
        <v>#VALUE!</v>
      </c>
      <c r="CO864" s="1" t="e">
        <f t="shared" si="329"/>
        <v>#VALUE!</v>
      </c>
      <c r="CP864" s="1" t="e">
        <f t="shared" si="329"/>
        <v>#VALUE!</v>
      </c>
      <c r="CQ864" s="1" t="e">
        <f t="shared" si="329"/>
        <v>#VALUE!</v>
      </c>
      <c r="CR864" s="1" t="e">
        <f t="shared" si="329"/>
        <v>#VALUE!</v>
      </c>
      <c r="CS864" s="1" t="e">
        <f t="shared" si="329"/>
        <v>#VALUE!</v>
      </c>
      <c r="CT864" s="1" t="e">
        <f t="shared" si="329"/>
        <v>#VALUE!</v>
      </c>
      <c r="CU864" s="1" t="e">
        <f t="shared" si="329"/>
        <v>#VALUE!</v>
      </c>
      <c r="CV864" s="1" t="e">
        <f t="shared" si="329"/>
        <v>#VALUE!</v>
      </c>
      <c r="CW864" s="1" t="e">
        <f t="shared" si="329"/>
        <v>#VALUE!</v>
      </c>
      <c r="CX864" s="1" t="e">
        <f t="shared" si="329"/>
        <v>#VALUE!</v>
      </c>
      <c r="CY864" s="7" t="e">
        <f t="shared" si="329"/>
        <v>#VALUE!</v>
      </c>
    </row>
    <row r="865" spans="2:103" x14ac:dyDescent="0.25">
      <c r="B865" s="25">
        <v>10</v>
      </c>
      <c r="C865" s="29">
        <f t="shared" si="326"/>
        <v>0.40940928274249405</v>
      </c>
      <c r="D865" s="1">
        <f t="shared" si="326"/>
        <v>1.2633286621541231</v>
      </c>
      <c r="E865" s="1">
        <f t="shared" si="326"/>
        <v>2.1172480415657522</v>
      </c>
      <c r="F865" s="1">
        <f t="shared" si="326"/>
        <v>2.9711674209773808</v>
      </c>
      <c r="G865" s="1">
        <f t="shared" si="326"/>
        <v>3.8250868003890099</v>
      </c>
      <c r="H865" s="1">
        <f t="shared" si="326"/>
        <v>4.740804932454644</v>
      </c>
      <c r="I865" s="1">
        <f t="shared" si="326"/>
        <v>5.7350330440467445</v>
      </c>
      <c r="J865" s="1">
        <f t="shared" si="326"/>
        <v>6.7292611556388451</v>
      </c>
      <c r="K865" s="1">
        <f t="shared" si="326"/>
        <v>7.7234892672309456</v>
      </c>
      <c r="L865" s="1">
        <f t="shared" si="326"/>
        <v>8.7177173788230462</v>
      </c>
      <c r="M865" s="1">
        <f t="shared" si="326"/>
        <v>9.6127042073242865</v>
      </c>
      <c r="N865" s="1" t="e">
        <f t="shared" si="326"/>
        <v>#VALUE!</v>
      </c>
      <c r="O865" s="1" t="e">
        <f t="shared" si="326"/>
        <v>#VALUE!</v>
      </c>
      <c r="P865" s="1" t="e">
        <f t="shared" si="326"/>
        <v>#VALUE!</v>
      </c>
      <c r="Q865" s="1" t="e">
        <f t="shared" si="326"/>
        <v>#VALUE!</v>
      </c>
      <c r="R865" s="1" t="e">
        <f t="shared" si="326"/>
        <v>#VALUE!</v>
      </c>
      <c r="S865" s="1" t="e">
        <f t="shared" ref="S865:CD869" si="330">S444/S126</f>
        <v>#VALUE!</v>
      </c>
      <c r="T865" s="1" t="e">
        <f t="shared" si="330"/>
        <v>#VALUE!</v>
      </c>
      <c r="U865" s="1" t="e">
        <f t="shared" si="330"/>
        <v>#VALUE!</v>
      </c>
      <c r="V865" s="1" t="e">
        <f t="shared" si="330"/>
        <v>#VALUE!</v>
      </c>
      <c r="W865" s="1" t="e">
        <f t="shared" si="330"/>
        <v>#VALUE!</v>
      </c>
      <c r="X865" s="1" t="e">
        <f t="shared" si="330"/>
        <v>#VALUE!</v>
      </c>
      <c r="Y865" s="1" t="e">
        <f t="shared" si="330"/>
        <v>#VALUE!</v>
      </c>
      <c r="Z865" s="1" t="e">
        <f t="shared" si="330"/>
        <v>#VALUE!</v>
      </c>
      <c r="AA865" s="1" t="e">
        <f t="shared" si="330"/>
        <v>#VALUE!</v>
      </c>
      <c r="AB865" s="1" t="e">
        <f t="shared" si="330"/>
        <v>#VALUE!</v>
      </c>
      <c r="AC865" s="1" t="e">
        <f t="shared" si="330"/>
        <v>#VALUE!</v>
      </c>
      <c r="AD865" s="1" t="e">
        <f t="shared" si="330"/>
        <v>#VALUE!</v>
      </c>
      <c r="AE865" s="1" t="e">
        <f t="shared" si="330"/>
        <v>#VALUE!</v>
      </c>
      <c r="AF865" s="1" t="e">
        <f t="shared" si="330"/>
        <v>#VALUE!</v>
      </c>
      <c r="AG865" s="1" t="e">
        <f t="shared" si="330"/>
        <v>#VALUE!</v>
      </c>
      <c r="AH865" s="1" t="e">
        <f t="shared" si="330"/>
        <v>#VALUE!</v>
      </c>
      <c r="AI865" s="1" t="e">
        <f t="shared" si="330"/>
        <v>#VALUE!</v>
      </c>
      <c r="AJ865" s="1" t="e">
        <f t="shared" si="330"/>
        <v>#VALUE!</v>
      </c>
      <c r="AK865" s="1" t="e">
        <f t="shared" si="330"/>
        <v>#VALUE!</v>
      </c>
      <c r="AL865" s="1" t="e">
        <f t="shared" si="330"/>
        <v>#VALUE!</v>
      </c>
      <c r="AM865" s="1" t="e">
        <f t="shared" si="330"/>
        <v>#VALUE!</v>
      </c>
      <c r="AN865" s="1" t="e">
        <f t="shared" si="330"/>
        <v>#VALUE!</v>
      </c>
      <c r="AO865" s="1" t="e">
        <f t="shared" si="330"/>
        <v>#VALUE!</v>
      </c>
      <c r="AP865" s="1" t="e">
        <f t="shared" si="330"/>
        <v>#VALUE!</v>
      </c>
      <c r="AQ865" s="1" t="e">
        <f t="shared" si="330"/>
        <v>#VALUE!</v>
      </c>
      <c r="AR865" s="1" t="e">
        <f t="shared" si="330"/>
        <v>#VALUE!</v>
      </c>
      <c r="AS865" s="1" t="e">
        <f t="shared" si="330"/>
        <v>#VALUE!</v>
      </c>
      <c r="AT865" s="1" t="e">
        <f t="shared" si="330"/>
        <v>#VALUE!</v>
      </c>
      <c r="AU865" s="1" t="e">
        <f t="shared" si="330"/>
        <v>#VALUE!</v>
      </c>
      <c r="AV865" s="1" t="e">
        <f t="shared" si="330"/>
        <v>#VALUE!</v>
      </c>
      <c r="AW865" s="1" t="e">
        <f t="shared" si="330"/>
        <v>#VALUE!</v>
      </c>
      <c r="AX865" s="1" t="e">
        <f t="shared" si="330"/>
        <v>#VALUE!</v>
      </c>
      <c r="AY865" s="1" t="e">
        <f t="shared" si="330"/>
        <v>#VALUE!</v>
      </c>
      <c r="AZ865" s="1" t="e">
        <f t="shared" si="330"/>
        <v>#VALUE!</v>
      </c>
      <c r="BA865" s="1" t="e">
        <f t="shared" si="330"/>
        <v>#VALUE!</v>
      </c>
      <c r="BB865" s="1" t="e">
        <f t="shared" si="330"/>
        <v>#VALUE!</v>
      </c>
      <c r="BC865" s="1" t="e">
        <f t="shared" si="330"/>
        <v>#VALUE!</v>
      </c>
      <c r="BD865" s="1" t="e">
        <f t="shared" si="330"/>
        <v>#VALUE!</v>
      </c>
      <c r="BE865" s="1" t="e">
        <f t="shared" si="330"/>
        <v>#VALUE!</v>
      </c>
      <c r="BF865" s="1" t="e">
        <f t="shared" si="330"/>
        <v>#VALUE!</v>
      </c>
      <c r="BG865" s="1" t="e">
        <f t="shared" si="330"/>
        <v>#VALUE!</v>
      </c>
      <c r="BH865" s="1" t="e">
        <f t="shared" si="330"/>
        <v>#VALUE!</v>
      </c>
      <c r="BI865" s="1" t="e">
        <f t="shared" si="330"/>
        <v>#VALUE!</v>
      </c>
      <c r="BJ865" s="1" t="e">
        <f t="shared" si="330"/>
        <v>#VALUE!</v>
      </c>
      <c r="BK865" s="1" t="e">
        <f t="shared" si="330"/>
        <v>#VALUE!</v>
      </c>
      <c r="BL865" s="1" t="e">
        <f t="shared" si="330"/>
        <v>#VALUE!</v>
      </c>
      <c r="BM865" s="1" t="e">
        <f t="shared" si="330"/>
        <v>#VALUE!</v>
      </c>
      <c r="BN865" s="1" t="e">
        <f t="shared" si="330"/>
        <v>#VALUE!</v>
      </c>
      <c r="BO865" s="1" t="e">
        <f t="shared" si="330"/>
        <v>#VALUE!</v>
      </c>
      <c r="BP865" s="1" t="e">
        <f t="shared" si="329"/>
        <v>#VALUE!</v>
      </c>
      <c r="BQ865" s="1" t="e">
        <f t="shared" si="329"/>
        <v>#VALUE!</v>
      </c>
      <c r="BR865" s="1" t="e">
        <f t="shared" si="329"/>
        <v>#VALUE!</v>
      </c>
      <c r="BS865" s="1" t="e">
        <f t="shared" si="329"/>
        <v>#VALUE!</v>
      </c>
      <c r="BT865" s="1" t="e">
        <f t="shared" si="329"/>
        <v>#VALUE!</v>
      </c>
      <c r="BU865" s="1" t="e">
        <f t="shared" si="329"/>
        <v>#VALUE!</v>
      </c>
      <c r="BV865" s="1" t="e">
        <f t="shared" si="329"/>
        <v>#VALUE!</v>
      </c>
      <c r="BW865" s="1" t="e">
        <f t="shared" si="329"/>
        <v>#VALUE!</v>
      </c>
      <c r="BX865" s="1" t="e">
        <f t="shared" si="329"/>
        <v>#VALUE!</v>
      </c>
      <c r="BY865" s="1" t="e">
        <f t="shared" si="329"/>
        <v>#VALUE!</v>
      </c>
      <c r="BZ865" s="1" t="e">
        <f t="shared" si="329"/>
        <v>#VALUE!</v>
      </c>
      <c r="CA865" s="1" t="e">
        <f t="shared" si="329"/>
        <v>#VALUE!</v>
      </c>
      <c r="CB865" s="1" t="e">
        <f t="shared" si="329"/>
        <v>#VALUE!</v>
      </c>
      <c r="CC865" s="1" t="e">
        <f t="shared" si="329"/>
        <v>#VALUE!</v>
      </c>
      <c r="CD865" s="1" t="e">
        <f t="shared" si="329"/>
        <v>#VALUE!</v>
      </c>
      <c r="CE865" s="1" t="e">
        <f t="shared" si="329"/>
        <v>#VALUE!</v>
      </c>
      <c r="CF865" s="1" t="e">
        <f t="shared" si="329"/>
        <v>#VALUE!</v>
      </c>
      <c r="CG865" s="1" t="e">
        <f t="shared" si="329"/>
        <v>#VALUE!</v>
      </c>
      <c r="CH865" s="1" t="e">
        <f t="shared" si="329"/>
        <v>#VALUE!</v>
      </c>
      <c r="CI865" s="1" t="e">
        <f t="shared" si="329"/>
        <v>#VALUE!</v>
      </c>
      <c r="CJ865" s="1" t="e">
        <f t="shared" si="329"/>
        <v>#VALUE!</v>
      </c>
      <c r="CK865" s="1" t="e">
        <f t="shared" si="329"/>
        <v>#VALUE!</v>
      </c>
      <c r="CL865" s="1" t="e">
        <f t="shared" si="329"/>
        <v>#VALUE!</v>
      </c>
      <c r="CM865" s="1" t="e">
        <f t="shared" si="329"/>
        <v>#VALUE!</v>
      </c>
      <c r="CN865" s="1" t="e">
        <f t="shared" si="329"/>
        <v>#VALUE!</v>
      </c>
      <c r="CO865" s="1" t="e">
        <f t="shared" si="329"/>
        <v>#VALUE!</v>
      </c>
      <c r="CP865" s="1" t="e">
        <f t="shared" si="329"/>
        <v>#VALUE!</v>
      </c>
      <c r="CQ865" s="1" t="e">
        <f t="shared" si="329"/>
        <v>#VALUE!</v>
      </c>
      <c r="CR865" s="1" t="e">
        <f t="shared" si="329"/>
        <v>#VALUE!</v>
      </c>
      <c r="CS865" s="1" t="e">
        <f t="shared" si="329"/>
        <v>#VALUE!</v>
      </c>
      <c r="CT865" s="1" t="e">
        <f t="shared" si="329"/>
        <v>#VALUE!</v>
      </c>
      <c r="CU865" s="1" t="e">
        <f t="shared" si="329"/>
        <v>#VALUE!</v>
      </c>
      <c r="CV865" s="1" t="e">
        <f t="shared" si="329"/>
        <v>#VALUE!</v>
      </c>
      <c r="CW865" s="1" t="e">
        <f t="shared" si="329"/>
        <v>#VALUE!</v>
      </c>
      <c r="CX865" s="1" t="e">
        <f t="shared" si="329"/>
        <v>#VALUE!</v>
      </c>
      <c r="CY865" s="7" t="e">
        <f t="shared" si="329"/>
        <v>#VALUE!</v>
      </c>
    </row>
    <row r="866" spans="2:103" x14ac:dyDescent="0.25">
      <c r="B866" s="25">
        <v>11</v>
      </c>
      <c r="C866" s="29">
        <f t="shared" si="326"/>
        <v>0.40940928274249405</v>
      </c>
      <c r="D866" s="1">
        <f t="shared" si="326"/>
        <v>1.2282278482274822</v>
      </c>
      <c r="E866" s="1">
        <f t="shared" si="326"/>
        <v>2.0821472276391111</v>
      </c>
      <c r="F866" s="1">
        <f t="shared" si="326"/>
        <v>2.9360666070507402</v>
      </c>
      <c r="G866" s="1">
        <f t="shared" si="326"/>
        <v>3.7899859864623688</v>
      </c>
      <c r="H866" s="1">
        <f t="shared" si="326"/>
        <v>4.7057041185280033</v>
      </c>
      <c r="I866" s="1">
        <f t="shared" si="326"/>
        <v>5.6832210032476418</v>
      </c>
      <c r="J866" s="1">
        <f t="shared" si="326"/>
        <v>6.6774491148397424</v>
      </c>
      <c r="K866" s="1">
        <f t="shared" si="326"/>
        <v>7.6716772264318429</v>
      </c>
      <c r="L866" s="1">
        <f t="shared" si="326"/>
        <v>8.6659053380239435</v>
      </c>
      <c r="M866" s="1">
        <f t="shared" si="326"/>
        <v>9.660133449616044</v>
      </c>
      <c r="N866" s="1">
        <f t="shared" si="326"/>
        <v>10.555120278117284</v>
      </c>
      <c r="O866" s="1" t="e">
        <f t="shared" si="326"/>
        <v>#VALUE!</v>
      </c>
      <c r="P866" s="1" t="e">
        <f t="shared" si="326"/>
        <v>#VALUE!</v>
      </c>
      <c r="Q866" s="1" t="e">
        <f t="shared" si="326"/>
        <v>#VALUE!</v>
      </c>
      <c r="R866" s="1" t="e">
        <f t="shared" si="326"/>
        <v>#VALUE!</v>
      </c>
      <c r="S866" s="1" t="e">
        <f t="shared" si="330"/>
        <v>#VALUE!</v>
      </c>
      <c r="T866" s="1" t="e">
        <f t="shared" si="330"/>
        <v>#VALUE!</v>
      </c>
      <c r="U866" s="1" t="e">
        <f t="shared" si="330"/>
        <v>#VALUE!</v>
      </c>
      <c r="V866" s="1" t="e">
        <f t="shared" si="330"/>
        <v>#VALUE!</v>
      </c>
      <c r="W866" s="1" t="e">
        <f t="shared" si="330"/>
        <v>#VALUE!</v>
      </c>
      <c r="X866" s="1" t="e">
        <f t="shared" si="330"/>
        <v>#VALUE!</v>
      </c>
      <c r="Y866" s="1" t="e">
        <f t="shared" si="330"/>
        <v>#VALUE!</v>
      </c>
      <c r="Z866" s="1" t="e">
        <f t="shared" si="330"/>
        <v>#VALUE!</v>
      </c>
      <c r="AA866" s="1" t="e">
        <f t="shared" si="330"/>
        <v>#VALUE!</v>
      </c>
      <c r="AB866" s="1" t="e">
        <f t="shared" si="330"/>
        <v>#VALUE!</v>
      </c>
      <c r="AC866" s="1" t="e">
        <f t="shared" si="330"/>
        <v>#VALUE!</v>
      </c>
      <c r="AD866" s="1" t="e">
        <f t="shared" si="330"/>
        <v>#VALUE!</v>
      </c>
      <c r="AE866" s="1" t="e">
        <f t="shared" si="330"/>
        <v>#VALUE!</v>
      </c>
      <c r="AF866" s="1" t="e">
        <f t="shared" si="330"/>
        <v>#VALUE!</v>
      </c>
      <c r="AG866" s="1" t="e">
        <f t="shared" si="330"/>
        <v>#VALUE!</v>
      </c>
      <c r="AH866" s="1" t="e">
        <f t="shared" si="330"/>
        <v>#VALUE!</v>
      </c>
      <c r="AI866" s="1" t="e">
        <f t="shared" si="330"/>
        <v>#VALUE!</v>
      </c>
      <c r="AJ866" s="1" t="e">
        <f t="shared" si="330"/>
        <v>#VALUE!</v>
      </c>
      <c r="AK866" s="1" t="e">
        <f t="shared" si="330"/>
        <v>#VALUE!</v>
      </c>
      <c r="AL866" s="1" t="e">
        <f t="shared" si="330"/>
        <v>#VALUE!</v>
      </c>
      <c r="AM866" s="1" t="e">
        <f t="shared" si="330"/>
        <v>#VALUE!</v>
      </c>
      <c r="AN866" s="1" t="e">
        <f t="shared" si="330"/>
        <v>#VALUE!</v>
      </c>
      <c r="AO866" s="1" t="e">
        <f t="shared" si="330"/>
        <v>#VALUE!</v>
      </c>
      <c r="AP866" s="1" t="e">
        <f t="shared" si="330"/>
        <v>#VALUE!</v>
      </c>
      <c r="AQ866" s="1" t="e">
        <f t="shared" si="330"/>
        <v>#VALUE!</v>
      </c>
      <c r="AR866" s="1" t="e">
        <f t="shared" si="330"/>
        <v>#VALUE!</v>
      </c>
      <c r="AS866" s="1" t="e">
        <f t="shared" si="330"/>
        <v>#VALUE!</v>
      </c>
      <c r="AT866" s="1" t="e">
        <f t="shared" si="330"/>
        <v>#VALUE!</v>
      </c>
      <c r="AU866" s="1" t="e">
        <f t="shared" si="330"/>
        <v>#VALUE!</v>
      </c>
      <c r="AV866" s="1" t="e">
        <f t="shared" si="330"/>
        <v>#VALUE!</v>
      </c>
      <c r="AW866" s="1" t="e">
        <f t="shared" si="330"/>
        <v>#VALUE!</v>
      </c>
      <c r="AX866" s="1" t="e">
        <f t="shared" si="330"/>
        <v>#VALUE!</v>
      </c>
      <c r="AY866" s="1" t="e">
        <f t="shared" si="330"/>
        <v>#VALUE!</v>
      </c>
      <c r="AZ866" s="1" t="e">
        <f t="shared" si="330"/>
        <v>#VALUE!</v>
      </c>
      <c r="BA866" s="1" t="e">
        <f t="shared" si="330"/>
        <v>#VALUE!</v>
      </c>
      <c r="BB866" s="1" t="e">
        <f t="shared" si="330"/>
        <v>#VALUE!</v>
      </c>
      <c r="BC866" s="1" t="e">
        <f t="shared" si="330"/>
        <v>#VALUE!</v>
      </c>
      <c r="BD866" s="1" t="e">
        <f t="shared" si="330"/>
        <v>#VALUE!</v>
      </c>
      <c r="BE866" s="1" t="e">
        <f t="shared" si="330"/>
        <v>#VALUE!</v>
      </c>
      <c r="BF866" s="1" t="e">
        <f t="shared" si="330"/>
        <v>#VALUE!</v>
      </c>
      <c r="BG866" s="1" t="e">
        <f t="shared" si="330"/>
        <v>#VALUE!</v>
      </c>
      <c r="BH866" s="1" t="e">
        <f t="shared" si="330"/>
        <v>#VALUE!</v>
      </c>
      <c r="BI866" s="1" t="e">
        <f t="shared" si="330"/>
        <v>#VALUE!</v>
      </c>
      <c r="BJ866" s="1" t="e">
        <f t="shared" si="330"/>
        <v>#VALUE!</v>
      </c>
      <c r="BK866" s="1" t="e">
        <f t="shared" si="330"/>
        <v>#VALUE!</v>
      </c>
      <c r="BL866" s="1" t="e">
        <f t="shared" si="330"/>
        <v>#VALUE!</v>
      </c>
      <c r="BM866" s="1" t="e">
        <f t="shared" si="330"/>
        <v>#VALUE!</v>
      </c>
      <c r="BN866" s="1" t="e">
        <f t="shared" si="330"/>
        <v>#VALUE!</v>
      </c>
      <c r="BO866" s="1" t="e">
        <f t="shared" si="330"/>
        <v>#VALUE!</v>
      </c>
      <c r="BP866" s="1" t="e">
        <f t="shared" si="329"/>
        <v>#VALUE!</v>
      </c>
      <c r="BQ866" s="1" t="e">
        <f t="shared" si="329"/>
        <v>#VALUE!</v>
      </c>
      <c r="BR866" s="1" t="e">
        <f t="shared" si="329"/>
        <v>#VALUE!</v>
      </c>
      <c r="BS866" s="1" t="e">
        <f t="shared" si="329"/>
        <v>#VALUE!</v>
      </c>
      <c r="BT866" s="1" t="e">
        <f t="shared" si="329"/>
        <v>#VALUE!</v>
      </c>
      <c r="BU866" s="1" t="e">
        <f t="shared" si="329"/>
        <v>#VALUE!</v>
      </c>
      <c r="BV866" s="1" t="e">
        <f t="shared" si="329"/>
        <v>#VALUE!</v>
      </c>
      <c r="BW866" s="1" t="e">
        <f t="shared" si="329"/>
        <v>#VALUE!</v>
      </c>
      <c r="BX866" s="1" t="e">
        <f t="shared" si="329"/>
        <v>#VALUE!</v>
      </c>
      <c r="BY866" s="1" t="e">
        <f t="shared" si="329"/>
        <v>#VALUE!</v>
      </c>
      <c r="BZ866" s="1" t="e">
        <f t="shared" si="329"/>
        <v>#VALUE!</v>
      </c>
      <c r="CA866" s="1" t="e">
        <f t="shared" si="329"/>
        <v>#VALUE!</v>
      </c>
      <c r="CB866" s="1" t="e">
        <f t="shared" si="329"/>
        <v>#VALUE!</v>
      </c>
      <c r="CC866" s="1" t="e">
        <f t="shared" si="329"/>
        <v>#VALUE!</v>
      </c>
      <c r="CD866" s="1" t="e">
        <f t="shared" si="329"/>
        <v>#VALUE!</v>
      </c>
      <c r="CE866" s="1" t="e">
        <f t="shared" si="329"/>
        <v>#VALUE!</v>
      </c>
      <c r="CF866" s="1" t="e">
        <f t="shared" si="329"/>
        <v>#VALUE!</v>
      </c>
      <c r="CG866" s="1" t="e">
        <f t="shared" si="329"/>
        <v>#VALUE!</v>
      </c>
      <c r="CH866" s="1" t="e">
        <f t="shared" si="329"/>
        <v>#VALUE!</v>
      </c>
      <c r="CI866" s="1" t="e">
        <f t="shared" si="329"/>
        <v>#VALUE!</v>
      </c>
      <c r="CJ866" s="1" t="e">
        <f t="shared" si="329"/>
        <v>#VALUE!</v>
      </c>
      <c r="CK866" s="1" t="e">
        <f t="shared" si="329"/>
        <v>#VALUE!</v>
      </c>
      <c r="CL866" s="1" t="e">
        <f t="shared" si="329"/>
        <v>#VALUE!</v>
      </c>
      <c r="CM866" s="1" t="e">
        <f t="shared" si="329"/>
        <v>#VALUE!</v>
      </c>
      <c r="CN866" s="1" t="e">
        <f t="shared" si="329"/>
        <v>#VALUE!</v>
      </c>
      <c r="CO866" s="1" t="e">
        <f t="shared" si="329"/>
        <v>#VALUE!</v>
      </c>
      <c r="CP866" s="1" t="e">
        <f t="shared" si="329"/>
        <v>#VALUE!</v>
      </c>
      <c r="CQ866" s="1" t="e">
        <f t="shared" si="329"/>
        <v>#VALUE!</v>
      </c>
      <c r="CR866" s="1" t="e">
        <f t="shared" si="329"/>
        <v>#VALUE!</v>
      </c>
      <c r="CS866" s="1" t="e">
        <f t="shared" si="329"/>
        <v>#VALUE!</v>
      </c>
      <c r="CT866" s="1" t="e">
        <f t="shared" si="329"/>
        <v>#VALUE!</v>
      </c>
      <c r="CU866" s="1" t="e">
        <f t="shared" si="329"/>
        <v>#VALUE!</v>
      </c>
      <c r="CV866" s="1" t="e">
        <f t="shared" si="329"/>
        <v>#VALUE!</v>
      </c>
      <c r="CW866" s="1" t="e">
        <f t="shared" si="329"/>
        <v>#VALUE!</v>
      </c>
      <c r="CX866" s="1" t="e">
        <f t="shared" si="329"/>
        <v>#VALUE!</v>
      </c>
      <c r="CY866" s="7" t="e">
        <f t="shared" si="329"/>
        <v>#VALUE!</v>
      </c>
    </row>
    <row r="867" spans="2:103" x14ac:dyDescent="0.25">
      <c r="B867" s="25">
        <v>12</v>
      </c>
      <c r="C867" s="29">
        <f t="shared" si="326"/>
        <v>0.40940928274249405</v>
      </c>
      <c r="D867" s="1">
        <f t="shared" si="326"/>
        <v>1.2282278482274822</v>
      </c>
      <c r="E867" s="1">
        <f t="shared" si="326"/>
        <v>2.0470464137124704</v>
      </c>
      <c r="F867" s="1">
        <f t="shared" si="326"/>
        <v>2.9009657931240991</v>
      </c>
      <c r="G867" s="1">
        <f t="shared" si="326"/>
        <v>3.7548851725357282</v>
      </c>
      <c r="H867" s="1">
        <f t="shared" si="326"/>
        <v>4.6706033046013617</v>
      </c>
      <c r="I867" s="1">
        <f t="shared" si="326"/>
        <v>5.6481201893210011</v>
      </c>
      <c r="J867" s="1">
        <f t="shared" si="326"/>
        <v>6.6256370740406396</v>
      </c>
      <c r="K867" s="1">
        <f t="shared" si="326"/>
        <v>7.6198651856327402</v>
      </c>
      <c r="L867" s="1">
        <f t="shared" si="326"/>
        <v>8.6140932972248407</v>
      </c>
      <c r="M867" s="1">
        <f t="shared" si="326"/>
        <v>9.6083214088169413</v>
      </c>
      <c r="N867" s="1">
        <f t="shared" si="326"/>
        <v>10.602549520409042</v>
      </c>
      <c r="O867" s="1">
        <f t="shared" si="326"/>
        <v>11.497536348910282</v>
      </c>
      <c r="P867" s="1" t="e">
        <f t="shared" si="326"/>
        <v>#VALUE!</v>
      </c>
      <c r="Q867" s="1" t="e">
        <f t="shared" si="326"/>
        <v>#VALUE!</v>
      </c>
      <c r="R867" s="1" t="e">
        <f t="shared" si="326"/>
        <v>#VALUE!</v>
      </c>
      <c r="S867" s="1" t="e">
        <f t="shared" si="330"/>
        <v>#VALUE!</v>
      </c>
      <c r="T867" s="1" t="e">
        <f t="shared" si="330"/>
        <v>#VALUE!</v>
      </c>
      <c r="U867" s="1" t="e">
        <f t="shared" si="330"/>
        <v>#VALUE!</v>
      </c>
      <c r="V867" s="1" t="e">
        <f t="shared" si="330"/>
        <v>#VALUE!</v>
      </c>
      <c r="W867" s="1" t="e">
        <f t="shared" si="330"/>
        <v>#VALUE!</v>
      </c>
      <c r="X867" s="1" t="e">
        <f t="shared" si="330"/>
        <v>#VALUE!</v>
      </c>
      <c r="Y867" s="1" t="e">
        <f t="shared" si="330"/>
        <v>#VALUE!</v>
      </c>
      <c r="Z867" s="1" t="e">
        <f t="shared" si="330"/>
        <v>#VALUE!</v>
      </c>
      <c r="AA867" s="1" t="e">
        <f t="shared" si="330"/>
        <v>#VALUE!</v>
      </c>
      <c r="AB867" s="1" t="e">
        <f t="shared" si="330"/>
        <v>#VALUE!</v>
      </c>
      <c r="AC867" s="1" t="e">
        <f t="shared" si="330"/>
        <v>#VALUE!</v>
      </c>
      <c r="AD867" s="1" t="e">
        <f t="shared" si="330"/>
        <v>#VALUE!</v>
      </c>
      <c r="AE867" s="1" t="e">
        <f t="shared" si="330"/>
        <v>#VALUE!</v>
      </c>
      <c r="AF867" s="1" t="e">
        <f t="shared" si="330"/>
        <v>#VALUE!</v>
      </c>
      <c r="AG867" s="1" t="e">
        <f t="shared" si="330"/>
        <v>#VALUE!</v>
      </c>
      <c r="AH867" s="1" t="e">
        <f t="shared" si="330"/>
        <v>#VALUE!</v>
      </c>
      <c r="AI867" s="1" t="e">
        <f t="shared" si="330"/>
        <v>#VALUE!</v>
      </c>
      <c r="AJ867" s="1" t="e">
        <f t="shared" si="330"/>
        <v>#VALUE!</v>
      </c>
      <c r="AK867" s="1" t="e">
        <f t="shared" si="330"/>
        <v>#VALUE!</v>
      </c>
      <c r="AL867" s="1" t="e">
        <f t="shared" si="330"/>
        <v>#VALUE!</v>
      </c>
      <c r="AM867" s="1" t="e">
        <f t="shared" si="330"/>
        <v>#VALUE!</v>
      </c>
      <c r="AN867" s="1" t="e">
        <f t="shared" si="330"/>
        <v>#VALUE!</v>
      </c>
      <c r="AO867" s="1" t="e">
        <f t="shared" si="330"/>
        <v>#VALUE!</v>
      </c>
      <c r="AP867" s="1" t="e">
        <f t="shared" si="330"/>
        <v>#VALUE!</v>
      </c>
      <c r="AQ867" s="1" t="e">
        <f t="shared" si="330"/>
        <v>#VALUE!</v>
      </c>
      <c r="AR867" s="1" t="e">
        <f t="shared" si="330"/>
        <v>#VALUE!</v>
      </c>
      <c r="AS867" s="1" t="e">
        <f t="shared" si="330"/>
        <v>#VALUE!</v>
      </c>
      <c r="AT867" s="1" t="e">
        <f t="shared" si="330"/>
        <v>#VALUE!</v>
      </c>
      <c r="AU867" s="1" t="e">
        <f t="shared" si="330"/>
        <v>#VALUE!</v>
      </c>
      <c r="AV867" s="1" t="e">
        <f t="shared" si="330"/>
        <v>#VALUE!</v>
      </c>
      <c r="AW867" s="1" t="e">
        <f t="shared" si="330"/>
        <v>#VALUE!</v>
      </c>
      <c r="AX867" s="1" t="e">
        <f t="shared" si="330"/>
        <v>#VALUE!</v>
      </c>
      <c r="AY867" s="1" t="e">
        <f t="shared" si="330"/>
        <v>#VALUE!</v>
      </c>
      <c r="AZ867" s="1" t="e">
        <f t="shared" si="330"/>
        <v>#VALUE!</v>
      </c>
      <c r="BA867" s="1" t="e">
        <f t="shared" si="330"/>
        <v>#VALUE!</v>
      </c>
      <c r="BB867" s="1" t="e">
        <f t="shared" si="330"/>
        <v>#VALUE!</v>
      </c>
      <c r="BC867" s="1" t="e">
        <f t="shared" si="330"/>
        <v>#VALUE!</v>
      </c>
      <c r="BD867" s="1" t="e">
        <f t="shared" si="330"/>
        <v>#VALUE!</v>
      </c>
      <c r="BE867" s="1" t="e">
        <f t="shared" si="330"/>
        <v>#VALUE!</v>
      </c>
      <c r="BF867" s="1" t="e">
        <f t="shared" si="330"/>
        <v>#VALUE!</v>
      </c>
      <c r="BG867" s="1" t="e">
        <f t="shared" si="330"/>
        <v>#VALUE!</v>
      </c>
      <c r="BH867" s="1" t="e">
        <f t="shared" si="330"/>
        <v>#VALUE!</v>
      </c>
      <c r="BI867" s="1" t="e">
        <f t="shared" si="330"/>
        <v>#VALUE!</v>
      </c>
      <c r="BJ867" s="1" t="e">
        <f t="shared" si="330"/>
        <v>#VALUE!</v>
      </c>
      <c r="BK867" s="1" t="e">
        <f t="shared" si="330"/>
        <v>#VALUE!</v>
      </c>
      <c r="BL867" s="1" t="e">
        <f t="shared" si="330"/>
        <v>#VALUE!</v>
      </c>
      <c r="BM867" s="1" t="e">
        <f t="shared" si="330"/>
        <v>#VALUE!</v>
      </c>
      <c r="BN867" s="1" t="e">
        <f t="shared" si="330"/>
        <v>#VALUE!</v>
      </c>
      <c r="BO867" s="1" t="e">
        <f t="shared" si="330"/>
        <v>#VALUE!</v>
      </c>
      <c r="BP867" s="1" t="e">
        <f t="shared" si="329"/>
        <v>#VALUE!</v>
      </c>
      <c r="BQ867" s="1" t="e">
        <f t="shared" si="329"/>
        <v>#VALUE!</v>
      </c>
      <c r="BR867" s="1" t="e">
        <f t="shared" si="329"/>
        <v>#VALUE!</v>
      </c>
      <c r="BS867" s="1" t="e">
        <f t="shared" si="329"/>
        <v>#VALUE!</v>
      </c>
      <c r="BT867" s="1" t="e">
        <f t="shared" si="329"/>
        <v>#VALUE!</v>
      </c>
      <c r="BU867" s="1" t="e">
        <f t="shared" si="329"/>
        <v>#VALUE!</v>
      </c>
      <c r="BV867" s="1" t="e">
        <f t="shared" si="329"/>
        <v>#VALUE!</v>
      </c>
      <c r="BW867" s="1" t="e">
        <f t="shared" si="329"/>
        <v>#VALUE!</v>
      </c>
      <c r="BX867" s="1" t="e">
        <f t="shared" si="329"/>
        <v>#VALUE!</v>
      </c>
      <c r="BY867" s="1" t="e">
        <f t="shared" si="329"/>
        <v>#VALUE!</v>
      </c>
      <c r="BZ867" s="1" t="e">
        <f t="shared" si="329"/>
        <v>#VALUE!</v>
      </c>
      <c r="CA867" s="1" t="e">
        <f t="shared" si="329"/>
        <v>#VALUE!</v>
      </c>
      <c r="CB867" s="1" t="e">
        <f t="shared" si="329"/>
        <v>#VALUE!</v>
      </c>
      <c r="CC867" s="1" t="e">
        <f t="shared" si="329"/>
        <v>#VALUE!</v>
      </c>
      <c r="CD867" s="1" t="e">
        <f t="shared" si="329"/>
        <v>#VALUE!</v>
      </c>
      <c r="CE867" s="1" t="e">
        <f t="shared" si="329"/>
        <v>#VALUE!</v>
      </c>
      <c r="CF867" s="1" t="e">
        <f t="shared" si="329"/>
        <v>#VALUE!</v>
      </c>
      <c r="CG867" s="1" t="e">
        <f t="shared" si="329"/>
        <v>#VALUE!</v>
      </c>
      <c r="CH867" s="1" t="e">
        <f t="shared" si="329"/>
        <v>#VALUE!</v>
      </c>
      <c r="CI867" s="1" t="e">
        <f t="shared" si="329"/>
        <v>#VALUE!</v>
      </c>
      <c r="CJ867" s="1" t="e">
        <f t="shared" si="329"/>
        <v>#VALUE!</v>
      </c>
      <c r="CK867" s="1" t="e">
        <f t="shared" si="329"/>
        <v>#VALUE!</v>
      </c>
      <c r="CL867" s="1" t="e">
        <f t="shared" si="329"/>
        <v>#VALUE!</v>
      </c>
      <c r="CM867" s="1" t="e">
        <f t="shared" si="329"/>
        <v>#VALUE!</v>
      </c>
      <c r="CN867" s="1" t="e">
        <f t="shared" si="329"/>
        <v>#VALUE!</v>
      </c>
      <c r="CO867" s="1" t="e">
        <f t="shared" si="329"/>
        <v>#VALUE!</v>
      </c>
      <c r="CP867" s="1" t="e">
        <f t="shared" si="329"/>
        <v>#VALUE!</v>
      </c>
      <c r="CQ867" s="1" t="e">
        <f t="shared" si="329"/>
        <v>#VALUE!</v>
      </c>
      <c r="CR867" s="1" t="e">
        <f t="shared" si="329"/>
        <v>#VALUE!</v>
      </c>
      <c r="CS867" s="1" t="e">
        <f t="shared" si="329"/>
        <v>#VALUE!</v>
      </c>
      <c r="CT867" s="1" t="e">
        <f t="shared" si="329"/>
        <v>#VALUE!</v>
      </c>
      <c r="CU867" s="1" t="e">
        <f t="shared" si="329"/>
        <v>#VALUE!</v>
      </c>
      <c r="CV867" s="1" t="e">
        <f t="shared" si="329"/>
        <v>#VALUE!</v>
      </c>
      <c r="CW867" s="1" t="e">
        <f t="shared" si="329"/>
        <v>#VALUE!</v>
      </c>
      <c r="CX867" s="1" t="e">
        <f t="shared" si="329"/>
        <v>#VALUE!</v>
      </c>
      <c r="CY867" s="7" t="e">
        <f t="shared" si="329"/>
        <v>#VALUE!</v>
      </c>
    </row>
    <row r="868" spans="2:103" x14ac:dyDescent="0.25">
      <c r="B868" s="25">
        <v>13</v>
      </c>
      <c r="C868" s="29">
        <f t="shared" si="326"/>
        <v>0.40940928274249405</v>
      </c>
      <c r="D868" s="1">
        <f t="shared" si="326"/>
        <v>1.2282278482274822</v>
      </c>
      <c r="E868" s="1">
        <f t="shared" si="326"/>
        <v>2.0470464137124704</v>
      </c>
      <c r="F868" s="1">
        <f t="shared" si="326"/>
        <v>2.8658649791974584</v>
      </c>
      <c r="G868" s="1">
        <f t="shared" si="326"/>
        <v>3.7197843586090871</v>
      </c>
      <c r="H868" s="1">
        <f t="shared" si="326"/>
        <v>4.6355024906747211</v>
      </c>
      <c r="I868" s="1">
        <f t="shared" si="326"/>
        <v>5.6130193753943596</v>
      </c>
      <c r="J868" s="1">
        <f t="shared" si="326"/>
        <v>6.590536260113999</v>
      </c>
      <c r="K868" s="1">
        <f t="shared" si="326"/>
        <v>7.5680531448336374</v>
      </c>
      <c r="L868" s="1">
        <f t="shared" si="326"/>
        <v>8.562281256425738</v>
      </c>
      <c r="M868" s="1">
        <f t="shared" si="326"/>
        <v>9.5565093680178386</v>
      </c>
      <c r="N868" s="1">
        <f t="shared" si="326"/>
        <v>10.550737479609939</v>
      </c>
      <c r="O868" s="1">
        <f t="shared" si="326"/>
        <v>11.54496559120204</v>
      </c>
      <c r="P868" s="1">
        <f t="shared" si="326"/>
        <v>12.43995241970328</v>
      </c>
      <c r="Q868" s="1" t="e">
        <f t="shared" si="326"/>
        <v>#VALUE!</v>
      </c>
      <c r="R868" s="1" t="e">
        <f t="shared" si="326"/>
        <v>#VALUE!</v>
      </c>
      <c r="S868" s="1" t="e">
        <f t="shared" si="330"/>
        <v>#VALUE!</v>
      </c>
      <c r="T868" s="1" t="e">
        <f t="shared" si="330"/>
        <v>#VALUE!</v>
      </c>
      <c r="U868" s="1" t="e">
        <f t="shared" si="330"/>
        <v>#VALUE!</v>
      </c>
      <c r="V868" s="1" t="e">
        <f t="shared" si="330"/>
        <v>#VALUE!</v>
      </c>
      <c r="W868" s="1" t="e">
        <f t="shared" si="330"/>
        <v>#VALUE!</v>
      </c>
      <c r="X868" s="1" t="e">
        <f t="shared" si="330"/>
        <v>#VALUE!</v>
      </c>
      <c r="Y868" s="1" t="e">
        <f t="shared" si="330"/>
        <v>#VALUE!</v>
      </c>
      <c r="Z868" s="1" t="e">
        <f t="shared" si="330"/>
        <v>#VALUE!</v>
      </c>
      <c r="AA868" s="1" t="e">
        <f t="shared" si="330"/>
        <v>#VALUE!</v>
      </c>
      <c r="AB868" s="1" t="e">
        <f t="shared" si="330"/>
        <v>#VALUE!</v>
      </c>
      <c r="AC868" s="1" t="e">
        <f t="shared" si="330"/>
        <v>#VALUE!</v>
      </c>
      <c r="AD868" s="1" t="e">
        <f t="shared" si="330"/>
        <v>#VALUE!</v>
      </c>
      <c r="AE868" s="1" t="e">
        <f t="shared" si="330"/>
        <v>#VALUE!</v>
      </c>
      <c r="AF868" s="1" t="e">
        <f t="shared" si="330"/>
        <v>#VALUE!</v>
      </c>
      <c r="AG868" s="1" t="e">
        <f t="shared" si="330"/>
        <v>#VALUE!</v>
      </c>
      <c r="AH868" s="1" t="e">
        <f t="shared" si="330"/>
        <v>#VALUE!</v>
      </c>
      <c r="AI868" s="1" t="e">
        <f t="shared" si="330"/>
        <v>#VALUE!</v>
      </c>
      <c r="AJ868" s="1" t="e">
        <f t="shared" si="330"/>
        <v>#VALUE!</v>
      </c>
      <c r="AK868" s="1" t="e">
        <f t="shared" si="330"/>
        <v>#VALUE!</v>
      </c>
      <c r="AL868" s="1" t="e">
        <f t="shared" si="330"/>
        <v>#VALUE!</v>
      </c>
      <c r="AM868" s="1" t="e">
        <f t="shared" si="330"/>
        <v>#VALUE!</v>
      </c>
      <c r="AN868" s="1" t="e">
        <f t="shared" si="330"/>
        <v>#VALUE!</v>
      </c>
      <c r="AO868" s="1" t="e">
        <f t="shared" si="330"/>
        <v>#VALUE!</v>
      </c>
      <c r="AP868" s="1" t="e">
        <f t="shared" si="330"/>
        <v>#VALUE!</v>
      </c>
      <c r="AQ868" s="1" t="e">
        <f t="shared" si="330"/>
        <v>#VALUE!</v>
      </c>
      <c r="AR868" s="1" t="e">
        <f t="shared" si="330"/>
        <v>#VALUE!</v>
      </c>
      <c r="AS868" s="1" t="e">
        <f t="shared" si="330"/>
        <v>#VALUE!</v>
      </c>
      <c r="AT868" s="1" t="e">
        <f t="shared" si="330"/>
        <v>#VALUE!</v>
      </c>
      <c r="AU868" s="1" t="e">
        <f t="shared" si="330"/>
        <v>#VALUE!</v>
      </c>
      <c r="AV868" s="1" t="e">
        <f t="shared" si="330"/>
        <v>#VALUE!</v>
      </c>
      <c r="AW868" s="1" t="e">
        <f t="shared" si="330"/>
        <v>#VALUE!</v>
      </c>
      <c r="AX868" s="1" t="e">
        <f t="shared" si="330"/>
        <v>#VALUE!</v>
      </c>
      <c r="AY868" s="1" t="e">
        <f t="shared" si="330"/>
        <v>#VALUE!</v>
      </c>
      <c r="AZ868" s="1" t="e">
        <f t="shared" si="330"/>
        <v>#VALUE!</v>
      </c>
      <c r="BA868" s="1" t="e">
        <f t="shared" si="330"/>
        <v>#VALUE!</v>
      </c>
      <c r="BB868" s="1" t="e">
        <f t="shared" si="330"/>
        <v>#VALUE!</v>
      </c>
      <c r="BC868" s="1" t="e">
        <f t="shared" si="330"/>
        <v>#VALUE!</v>
      </c>
      <c r="BD868" s="1" t="e">
        <f t="shared" si="330"/>
        <v>#VALUE!</v>
      </c>
      <c r="BE868" s="1" t="e">
        <f t="shared" si="330"/>
        <v>#VALUE!</v>
      </c>
      <c r="BF868" s="1" t="e">
        <f t="shared" si="330"/>
        <v>#VALUE!</v>
      </c>
      <c r="BG868" s="1" t="e">
        <f t="shared" si="330"/>
        <v>#VALUE!</v>
      </c>
      <c r="BH868" s="1" t="e">
        <f t="shared" si="330"/>
        <v>#VALUE!</v>
      </c>
      <c r="BI868" s="1" t="e">
        <f t="shared" si="330"/>
        <v>#VALUE!</v>
      </c>
      <c r="BJ868" s="1" t="e">
        <f t="shared" si="330"/>
        <v>#VALUE!</v>
      </c>
      <c r="BK868" s="1" t="e">
        <f t="shared" si="330"/>
        <v>#VALUE!</v>
      </c>
      <c r="BL868" s="1" t="e">
        <f t="shared" si="330"/>
        <v>#VALUE!</v>
      </c>
      <c r="BM868" s="1" t="e">
        <f t="shared" si="330"/>
        <v>#VALUE!</v>
      </c>
      <c r="BN868" s="1" t="e">
        <f t="shared" si="330"/>
        <v>#VALUE!</v>
      </c>
      <c r="BO868" s="1" t="e">
        <f t="shared" si="330"/>
        <v>#VALUE!</v>
      </c>
      <c r="BP868" s="1" t="e">
        <f t="shared" si="330"/>
        <v>#VALUE!</v>
      </c>
      <c r="BQ868" s="1" t="e">
        <f t="shared" si="330"/>
        <v>#VALUE!</v>
      </c>
      <c r="BR868" s="1" t="e">
        <f t="shared" si="330"/>
        <v>#VALUE!</v>
      </c>
      <c r="BS868" s="1" t="e">
        <f t="shared" si="330"/>
        <v>#VALUE!</v>
      </c>
      <c r="BT868" s="1" t="e">
        <f t="shared" si="330"/>
        <v>#VALUE!</v>
      </c>
      <c r="BU868" s="1" t="e">
        <f t="shared" si="330"/>
        <v>#VALUE!</v>
      </c>
      <c r="BV868" s="1" t="e">
        <f t="shared" si="330"/>
        <v>#VALUE!</v>
      </c>
      <c r="BW868" s="1" t="e">
        <f t="shared" si="330"/>
        <v>#VALUE!</v>
      </c>
      <c r="BX868" s="1" t="e">
        <f t="shared" si="330"/>
        <v>#VALUE!</v>
      </c>
      <c r="BY868" s="1" t="e">
        <f t="shared" si="330"/>
        <v>#VALUE!</v>
      </c>
      <c r="BZ868" s="1" t="e">
        <f t="shared" si="330"/>
        <v>#VALUE!</v>
      </c>
      <c r="CA868" s="1" t="e">
        <f t="shared" si="330"/>
        <v>#VALUE!</v>
      </c>
      <c r="CB868" s="1" t="e">
        <f t="shared" si="330"/>
        <v>#VALUE!</v>
      </c>
      <c r="CC868" s="1" t="e">
        <f t="shared" si="330"/>
        <v>#VALUE!</v>
      </c>
      <c r="CD868" s="1" t="e">
        <f t="shared" si="330"/>
        <v>#VALUE!</v>
      </c>
      <c r="CE868" s="1" t="e">
        <f t="shared" si="329"/>
        <v>#VALUE!</v>
      </c>
      <c r="CF868" s="1" t="e">
        <f t="shared" si="329"/>
        <v>#VALUE!</v>
      </c>
      <c r="CG868" s="1" t="e">
        <f t="shared" si="329"/>
        <v>#VALUE!</v>
      </c>
      <c r="CH868" s="1" t="e">
        <f t="shared" si="329"/>
        <v>#VALUE!</v>
      </c>
      <c r="CI868" s="1" t="e">
        <f t="shared" si="329"/>
        <v>#VALUE!</v>
      </c>
      <c r="CJ868" s="1" t="e">
        <f t="shared" si="329"/>
        <v>#VALUE!</v>
      </c>
      <c r="CK868" s="1" t="e">
        <f t="shared" si="329"/>
        <v>#VALUE!</v>
      </c>
      <c r="CL868" s="1" t="e">
        <f t="shared" si="329"/>
        <v>#VALUE!</v>
      </c>
      <c r="CM868" s="1" t="e">
        <f t="shared" si="329"/>
        <v>#VALUE!</v>
      </c>
      <c r="CN868" s="1" t="e">
        <f t="shared" si="329"/>
        <v>#VALUE!</v>
      </c>
      <c r="CO868" s="1" t="e">
        <f t="shared" si="329"/>
        <v>#VALUE!</v>
      </c>
      <c r="CP868" s="1" t="e">
        <f t="shared" si="329"/>
        <v>#VALUE!</v>
      </c>
      <c r="CQ868" s="1" t="e">
        <f t="shared" si="329"/>
        <v>#VALUE!</v>
      </c>
      <c r="CR868" s="1" t="e">
        <f t="shared" si="329"/>
        <v>#VALUE!</v>
      </c>
      <c r="CS868" s="1" t="e">
        <f t="shared" si="329"/>
        <v>#VALUE!</v>
      </c>
      <c r="CT868" s="1" t="e">
        <f t="shared" si="329"/>
        <v>#VALUE!</v>
      </c>
      <c r="CU868" s="1" t="e">
        <f t="shared" si="329"/>
        <v>#VALUE!</v>
      </c>
      <c r="CV868" s="1" t="e">
        <f t="shared" si="329"/>
        <v>#VALUE!</v>
      </c>
      <c r="CW868" s="1" t="e">
        <f t="shared" si="329"/>
        <v>#VALUE!</v>
      </c>
      <c r="CX868" s="1" t="e">
        <f t="shared" si="329"/>
        <v>#VALUE!</v>
      </c>
      <c r="CY868" s="7" t="e">
        <f t="shared" si="329"/>
        <v>#VALUE!</v>
      </c>
    </row>
    <row r="869" spans="2:103" x14ac:dyDescent="0.25">
      <c r="B869" s="25">
        <v>14</v>
      </c>
      <c r="C869" s="29">
        <f t="shared" si="326"/>
        <v>0.40940928274249405</v>
      </c>
      <c r="D869" s="1">
        <f t="shared" si="326"/>
        <v>1.2282278482274822</v>
      </c>
      <c r="E869" s="1">
        <f t="shared" si="326"/>
        <v>2.0470464137124704</v>
      </c>
      <c r="F869" s="1">
        <f t="shared" si="326"/>
        <v>2.8658649791974584</v>
      </c>
      <c r="G869" s="1">
        <f t="shared" si="326"/>
        <v>3.6846835446824464</v>
      </c>
      <c r="H869" s="1">
        <f t="shared" si="326"/>
        <v>4.6004016767480813</v>
      </c>
      <c r="I869" s="1">
        <f t="shared" si="326"/>
        <v>5.5779185614677189</v>
      </c>
      <c r="J869" s="1">
        <f t="shared" si="326"/>
        <v>6.5554354461873574</v>
      </c>
      <c r="K869" s="1">
        <f t="shared" si="326"/>
        <v>7.5329523309069968</v>
      </c>
      <c r="L869" s="1">
        <f t="shared" si="326"/>
        <v>8.5104692156266353</v>
      </c>
      <c r="M869" s="1">
        <f t="shared" si="326"/>
        <v>9.5046973272187358</v>
      </c>
      <c r="N869" s="1">
        <f t="shared" si="326"/>
        <v>10.498925438810836</v>
      </c>
      <c r="O869" s="1">
        <f t="shared" si="326"/>
        <v>11.493153550402937</v>
      </c>
      <c r="P869" s="1">
        <f t="shared" si="326"/>
        <v>12.487381661995038</v>
      </c>
      <c r="Q869" s="1">
        <f t="shared" si="326"/>
        <v>13.38236849049628</v>
      </c>
      <c r="R869" s="1" t="e">
        <f t="shared" si="326"/>
        <v>#VALUE!</v>
      </c>
      <c r="S869" s="1" t="e">
        <f t="shared" si="330"/>
        <v>#VALUE!</v>
      </c>
      <c r="T869" s="1" t="e">
        <f t="shared" si="330"/>
        <v>#VALUE!</v>
      </c>
      <c r="U869" s="1" t="e">
        <f t="shared" si="330"/>
        <v>#VALUE!</v>
      </c>
      <c r="V869" s="1" t="e">
        <f t="shared" si="330"/>
        <v>#VALUE!</v>
      </c>
      <c r="W869" s="1" t="e">
        <f t="shared" si="330"/>
        <v>#VALUE!</v>
      </c>
      <c r="X869" s="1" t="e">
        <f t="shared" si="330"/>
        <v>#VALUE!</v>
      </c>
      <c r="Y869" s="1" t="e">
        <f t="shared" si="330"/>
        <v>#VALUE!</v>
      </c>
      <c r="Z869" s="1" t="e">
        <f t="shared" si="330"/>
        <v>#VALUE!</v>
      </c>
      <c r="AA869" s="1" t="e">
        <f t="shared" si="330"/>
        <v>#VALUE!</v>
      </c>
      <c r="AB869" s="1" t="e">
        <f t="shared" si="330"/>
        <v>#VALUE!</v>
      </c>
      <c r="AC869" s="1" t="e">
        <f t="shared" si="330"/>
        <v>#VALUE!</v>
      </c>
      <c r="AD869" s="1" t="e">
        <f t="shared" si="330"/>
        <v>#VALUE!</v>
      </c>
      <c r="AE869" s="1" t="e">
        <f t="shared" si="330"/>
        <v>#VALUE!</v>
      </c>
      <c r="AF869" s="1" t="e">
        <f t="shared" si="330"/>
        <v>#VALUE!</v>
      </c>
      <c r="AG869" s="1" t="e">
        <f t="shared" si="330"/>
        <v>#VALUE!</v>
      </c>
      <c r="AH869" s="1" t="e">
        <f t="shared" si="330"/>
        <v>#VALUE!</v>
      </c>
      <c r="AI869" s="1" t="e">
        <f t="shared" si="330"/>
        <v>#VALUE!</v>
      </c>
      <c r="AJ869" s="1" t="e">
        <f t="shared" si="330"/>
        <v>#VALUE!</v>
      </c>
      <c r="AK869" s="1" t="e">
        <f t="shared" si="330"/>
        <v>#VALUE!</v>
      </c>
      <c r="AL869" s="1" t="e">
        <f t="shared" si="330"/>
        <v>#VALUE!</v>
      </c>
      <c r="AM869" s="1" t="e">
        <f t="shared" si="330"/>
        <v>#VALUE!</v>
      </c>
      <c r="AN869" s="1" t="e">
        <f t="shared" si="330"/>
        <v>#VALUE!</v>
      </c>
      <c r="AO869" s="1" t="e">
        <f t="shared" si="330"/>
        <v>#VALUE!</v>
      </c>
      <c r="AP869" s="1" t="e">
        <f t="shared" si="330"/>
        <v>#VALUE!</v>
      </c>
      <c r="AQ869" s="1" t="e">
        <f t="shared" si="330"/>
        <v>#VALUE!</v>
      </c>
      <c r="AR869" s="1" t="e">
        <f t="shared" si="330"/>
        <v>#VALUE!</v>
      </c>
      <c r="AS869" s="1" t="e">
        <f t="shared" si="330"/>
        <v>#VALUE!</v>
      </c>
      <c r="AT869" s="1" t="e">
        <f t="shared" si="330"/>
        <v>#VALUE!</v>
      </c>
      <c r="AU869" s="1" t="e">
        <f t="shared" si="330"/>
        <v>#VALUE!</v>
      </c>
      <c r="AV869" s="1" t="e">
        <f t="shared" si="330"/>
        <v>#VALUE!</v>
      </c>
      <c r="AW869" s="1" t="e">
        <f t="shared" si="330"/>
        <v>#VALUE!</v>
      </c>
      <c r="AX869" s="1" t="e">
        <f t="shared" si="330"/>
        <v>#VALUE!</v>
      </c>
      <c r="AY869" s="1" t="e">
        <f t="shared" si="330"/>
        <v>#VALUE!</v>
      </c>
      <c r="AZ869" s="1" t="e">
        <f t="shared" si="330"/>
        <v>#VALUE!</v>
      </c>
      <c r="BA869" s="1" t="e">
        <f t="shared" si="330"/>
        <v>#VALUE!</v>
      </c>
      <c r="BB869" s="1" t="e">
        <f t="shared" si="330"/>
        <v>#VALUE!</v>
      </c>
      <c r="BC869" s="1" t="e">
        <f t="shared" si="330"/>
        <v>#VALUE!</v>
      </c>
      <c r="BD869" s="1" t="e">
        <f t="shared" si="330"/>
        <v>#VALUE!</v>
      </c>
      <c r="BE869" s="1" t="e">
        <f t="shared" si="330"/>
        <v>#VALUE!</v>
      </c>
      <c r="BF869" s="1" t="e">
        <f t="shared" si="330"/>
        <v>#VALUE!</v>
      </c>
      <c r="BG869" s="1" t="e">
        <f t="shared" si="330"/>
        <v>#VALUE!</v>
      </c>
      <c r="BH869" s="1" t="e">
        <f t="shared" si="330"/>
        <v>#VALUE!</v>
      </c>
      <c r="BI869" s="1" t="e">
        <f t="shared" si="330"/>
        <v>#VALUE!</v>
      </c>
      <c r="BJ869" s="1" t="e">
        <f t="shared" si="330"/>
        <v>#VALUE!</v>
      </c>
      <c r="BK869" s="1" t="e">
        <f t="shared" ref="BK869:BO869" si="331">BK448/BK130</f>
        <v>#VALUE!</v>
      </c>
      <c r="BL869" s="1" t="e">
        <f t="shared" si="331"/>
        <v>#VALUE!</v>
      </c>
      <c r="BM869" s="1" t="e">
        <f t="shared" si="331"/>
        <v>#VALUE!</v>
      </c>
      <c r="BN869" s="1" t="e">
        <f t="shared" si="331"/>
        <v>#VALUE!</v>
      </c>
      <c r="BO869" s="1" t="e">
        <f t="shared" si="331"/>
        <v>#VALUE!</v>
      </c>
      <c r="BP869" s="1" t="e">
        <f t="shared" si="329"/>
        <v>#VALUE!</v>
      </c>
      <c r="BQ869" s="1" t="e">
        <f t="shared" si="329"/>
        <v>#VALUE!</v>
      </c>
      <c r="BR869" s="1" t="e">
        <f t="shared" si="329"/>
        <v>#VALUE!</v>
      </c>
      <c r="BS869" s="1" t="e">
        <f t="shared" si="329"/>
        <v>#VALUE!</v>
      </c>
      <c r="BT869" s="1" t="e">
        <f t="shared" si="329"/>
        <v>#VALUE!</v>
      </c>
      <c r="BU869" s="1" t="e">
        <f t="shared" si="329"/>
        <v>#VALUE!</v>
      </c>
      <c r="BV869" s="1" t="e">
        <f t="shared" si="329"/>
        <v>#VALUE!</v>
      </c>
      <c r="BW869" s="1" t="e">
        <f t="shared" si="329"/>
        <v>#VALUE!</v>
      </c>
      <c r="BX869" s="1" t="e">
        <f t="shared" si="329"/>
        <v>#VALUE!</v>
      </c>
      <c r="BY869" s="1" t="e">
        <f t="shared" si="329"/>
        <v>#VALUE!</v>
      </c>
      <c r="BZ869" s="1" t="e">
        <f t="shared" si="329"/>
        <v>#VALUE!</v>
      </c>
      <c r="CA869" s="1" t="e">
        <f t="shared" si="329"/>
        <v>#VALUE!</v>
      </c>
      <c r="CB869" s="1" t="e">
        <f t="shared" si="329"/>
        <v>#VALUE!</v>
      </c>
      <c r="CC869" s="1" t="e">
        <f t="shared" si="329"/>
        <v>#VALUE!</v>
      </c>
      <c r="CD869" s="1" t="e">
        <f t="shared" si="329"/>
        <v>#VALUE!</v>
      </c>
      <c r="CE869" s="1" t="e">
        <f t="shared" si="329"/>
        <v>#VALUE!</v>
      </c>
      <c r="CF869" s="1" t="e">
        <f t="shared" si="329"/>
        <v>#VALUE!</v>
      </c>
      <c r="CG869" s="1" t="e">
        <f t="shared" si="329"/>
        <v>#VALUE!</v>
      </c>
      <c r="CH869" s="1" t="e">
        <f t="shared" si="329"/>
        <v>#VALUE!</v>
      </c>
      <c r="CI869" s="1" t="e">
        <f t="shared" si="329"/>
        <v>#VALUE!</v>
      </c>
      <c r="CJ869" s="1" t="e">
        <f t="shared" si="329"/>
        <v>#VALUE!</v>
      </c>
      <c r="CK869" s="1" t="e">
        <f t="shared" si="329"/>
        <v>#VALUE!</v>
      </c>
      <c r="CL869" s="1" t="e">
        <f t="shared" si="329"/>
        <v>#VALUE!</v>
      </c>
      <c r="CM869" s="1" t="e">
        <f t="shared" si="329"/>
        <v>#VALUE!</v>
      </c>
      <c r="CN869" s="1" t="e">
        <f t="shared" si="329"/>
        <v>#VALUE!</v>
      </c>
      <c r="CO869" s="1" t="e">
        <f t="shared" si="329"/>
        <v>#VALUE!</v>
      </c>
      <c r="CP869" s="1" t="e">
        <f t="shared" si="329"/>
        <v>#VALUE!</v>
      </c>
      <c r="CQ869" s="1" t="e">
        <f t="shared" si="329"/>
        <v>#VALUE!</v>
      </c>
      <c r="CR869" s="1" t="e">
        <f t="shared" si="329"/>
        <v>#VALUE!</v>
      </c>
      <c r="CS869" s="1" t="e">
        <f t="shared" si="329"/>
        <v>#VALUE!</v>
      </c>
      <c r="CT869" s="1" t="e">
        <f t="shared" si="329"/>
        <v>#VALUE!</v>
      </c>
      <c r="CU869" s="1" t="e">
        <f t="shared" si="329"/>
        <v>#VALUE!</v>
      </c>
      <c r="CV869" s="1" t="e">
        <f t="shared" si="329"/>
        <v>#VALUE!</v>
      </c>
      <c r="CW869" s="1" t="e">
        <f t="shared" si="329"/>
        <v>#VALUE!</v>
      </c>
      <c r="CX869" s="1" t="e">
        <f t="shared" si="329"/>
        <v>#VALUE!</v>
      </c>
      <c r="CY869" s="7" t="e">
        <f t="shared" si="329"/>
        <v>#VALUE!</v>
      </c>
    </row>
    <row r="870" spans="2:103" x14ac:dyDescent="0.25">
      <c r="B870" s="25">
        <v>15</v>
      </c>
      <c r="C870" s="29">
        <f t="shared" si="326"/>
        <v>0.39318113056077542</v>
      </c>
      <c r="D870" s="1">
        <f t="shared" si="326"/>
        <v>1.2119996960457635</v>
      </c>
      <c r="E870" s="1">
        <f t="shared" si="326"/>
        <v>2.0308182615307517</v>
      </c>
      <c r="F870" s="1">
        <f t="shared" si="326"/>
        <v>2.8496368270157397</v>
      </c>
      <c r="G870" s="1">
        <f t="shared" si="326"/>
        <v>3.6684553925007277</v>
      </c>
      <c r="H870" s="1">
        <f t="shared" si="326"/>
        <v>4.5470803096406121</v>
      </c>
      <c r="I870" s="1">
        <f t="shared" si="326"/>
        <v>5.5245971943602505</v>
      </c>
      <c r="J870" s="1">
        <f t="shared" si="326"/>
        <v>6.502114079079889</v>
      </c>
      <c r="K870" s="1">
        <f t="shared" si="326"/>
        <v>7.4796309637995275</v>
      </c>
      <c r="L870" s="1">
        <f t="shared" si="326"/>
        <v>8.4571478485191687</v>
      </c>
      <c r="M870" s="1">
        <f t="shared" si="326"/>
        <v>9.4346647332388045</v>
      </c>
      <c r="N870" s="1">
        <f t="shared" si="326"/>
        <v>10.428892844830907</v>
      </c>
      <c r="O870" s="1">
        <f t="shared" si="326"/>
        <v>11.423120956423007</v>
      </c>
      <c r="P870" s="1">
        <f t="shared" si="326"/>
        <v>12.417349068015108</v>
      </c>
      <c r="Q870" s="1">
        <f t="shared" si="326"/>
        <v>13.41157717960721</v>
      </c>
      <c r="R870" s="1">
        <f t="shared" si="326"/>
        <v>14.306564008108449</v>
      </c>
      <c r="S870" s="1" t="e">
        <f t="shared" ref="S870:CD874" si="332">S449/S131</f>
        <v>#VALUE!</v>
      </c>
      <c r="T870" s="1" t="e">
        <f t="shared" si="332"/>
        <v>#VALUE!</v>
      </c>
      <c r="U870" s="1" t="e">
        <f t="shared" si="332"/>
        <v>#VALUE!</v>
      </c>
      <c r="V870" s="1" t="e">
        <f t="shared" si="332"/>
        <v>#VALUE!</v>
      </c>
      <c r="W870" s="1" t="e">
        <f t="shared" si="332"/>
        <v>#VALUE!</v>
      </c>
      <c r="X870" s="1" t="e">
        <f t="shared" si="332"/>
        <v>#VALUE!</v>
      </c>
      <c r="Y870" s="1" t="e">
        <f t="shared" si="332"/>
        <v>#VALUE!</v>
      </c>
      <c r="Z870" s="1" t="e">
        <f t="shared" si="332"/>
        <v>#VALUE!</v>
      </c>
      <c r="AA870" s="1" t="e">
        <f t="shared" si="332"/>
        <v>#VALUE!</v>
      </c>
      <c r="AB870" s="1" t="e">
        <f t="shared" si="332"/>
        <v>#VALUE!</v>
      </c>
      <c r="AC870" s="1" t="e">
        <f t="shared" si="332"/>
        <v>#VALUE!</v>
      </c>
      <c r="AD870" s="1" t="e">
        <f t="shared" si="332"/>
        <v>#VALUE!</v>
      </c>
      <c r="AE870" s="1" t="e">
        <f t="shared" si="332"/>
        <v>#VALUE!</v>
      </c>
      <c r="AF870" s="1" t="e">
        <f t="shared" si="332"/>
        <v>#VALUE!</v>
      </c>
      <c r="AG870" s="1" t="e">
        <f t="shared" si="332"/>
        <v>#VALUE!</v>
      </c>
      <c r="AH870" s="1" t="e">
        <f t="shared" si="332"/>
        <v>#VALUE!</v>
      </c>
      <c r="AI870" s="1" t="e">
        <f t="shared" si="332"/>
        <v>#VALUE!</v>
      </c>
      <c r="AJ870" s="1" t="e">
        <f t="shared" si="332"/>
        <v>#VALUE!</v>
      </c>
      <c r="AK870" s="1" t="e">
        <f t="shared" si="332"/>
        <v>#VALUE!</v>
      </c>
      <c r="AL870" s="1" t="e">
        <f t="shared" si="332"/>
        <v>#VALUE!</v>
      </c>
      <c r="AM870" s="1" t="e">
        <f t="shared" si="332"/>
        <v>#VALUE!</v>
      </c>
      <c r="AN870" s="1" t="e">
        <f t="shared" si="332"/>
        <v>#VALUE!</v>
      </c>
      <c r="AO870" s="1" t="e">
        <f t="shared" si="332"/>
        <v>#VALUE!</v>
      </c>
      <c r="AP870" s="1" t="e">
        <f t="shared" si="332"/>
        <v>#VALUE!</v>
      </c>
      <c r="AQ870" s="1" t="e">
        <f t="shared" si="332"/>
        <v>#VALUE!</v>
      </c>
      <c r="AR870" s="1" t="e">
        <f t="shared" si="332"/>
        <v>#VALUE!</v>
      </c>
      <c r="AS870" s="1" t="e">
        <f t="shared" si="332"/>
        <v>#VALUE!</v>
      </c>
      <c r="AT870" s="1" t="e">
        <f t="shared" si="332"/>
        <v>#VALUE!</v>
      </c>
      <c r="AU870" s="1" t="e">
        <f t="shared" si="332"/>
        <v>#VALUE!</v>
      </c>
      <c r="AV870" s="1" t="e">
        <f t="shared" si="332"/>
        <v>#VALUE!</v>
      </c>
      <c r="AW870" s="1" t="e">
        <f t="shared" si="332"/>
        <v>#VALUE!</v>
      </c>
      <c r="AX870" s="1" t="e">
        <f t="shared" si="332"/>
        <v>#VALUE!</v>
      </c>
      <c r="AY870" s="1" t="e">
        <f t="shared" si="332"/>
        <v>#VALUE!</v>
      </c>
      <c r="AZ870" s="1" t="e">
        <f t="shared" si="332"/>
        <v>#VALUE!</v>
      </c>
      <c r="BA870" s="1" t="e">
        <f t="shared" si="332"/>
        <v>#VALUE!</v>
      </c>
      <c r="BB870" s="1" t="e">
        <f t="shared" si="332"/>
        <v>#VALUE!</v>
      </c>
      <c r="BC870" s="1" t="e">
        <f t="shared" si="332"/>
        <v>#VALUE!</v>
      </c>
      <c r="BD870" s="1" t="e">
        <f t="shared" si="332"/>
        <v>#VALUE!</v>
      </c>
      <c r="BE870" s="1" t="e">
        <f t="shared" si="332"/>
        <v>#VALUE!</v>
      </c>
      <c r="BF870" s="1" t="e">
        <f t="shared" si="332"/>
        <v>#VALUE!</v>
      </c>
      <c r="BG870" s="1" t="e">
        <f t="shared" si="332"/>
        <v>#VALUE!</v>
      </c>
      <c r="BH870" s="1" t="e">
        <f t="shared" si="332"/>
        <v>#VALUE!</v>
      </c>
      <c r="BI870" s="1" t="e">
        <f t="shared" si="332"/>
        <v>#VALUE!</v>
      </c>
      <c r="BJ870" s="1" t="e">
        <f t="shared" si="332"/>
        <v>#VALUE!</v>
      </c>
      <c r="BK870" s="1" t="e">
        <f t="shared" si="332"/>
        <v>#VALUE!</v>
      </c>
      <c r="BL870" s="1" t="e">
        <f t="shared" si="332"/>
        <v>#VALUE!</v>
      </c>
      <c r="BM870" s="1" t="e">
        <f t="shared" si="332"/>
        <v>#VALUE!</v>
      </c>
      <c r="BN870" s="1" t="e">
        <f t="shared" si="332"/>
        <v>#VALUE!</v>
      </c>
      <c r="BO870" s="1" t="e">
        <f t="shared" si="332"/>
        <v>#VALUE!</v>
      </c>
      <c r="BP870" s="1" t="e">
        <f t="shared" si="329"/>
        <v>#VALUE!</v>
      </c>
      <c r="BQ870" s="1" t="e">
        <f t="shared" si="329"/>
        <v>#VALUE!</v>
      </c>
      <c r="BR870" s="1" t="e">
        <f t="shared" si="329"/>
        <v>#VALUE!</v>
      </c>
      <c r="BS870" s="1" t="e">
        <f t="shared" si="329"/>
        <v>#VALUE!</v>
      </c>
      <c r="BT870" s="1" t="e">
        <f t="shared" si="329"/>
        <v>#VALUE!</v>
      </c>
      <c r="BU870" s="1" t="e">
        <f t="shared" si="329"/>
        <v>#VALUE!</v>
      </c>
      <c r="BV870" s="1" t="e">
        <f t="shared" si="329"/>
        <v>#VALUE!</v>
      </c>
      <c r="BW870" s="1" t="e">
        <f t="shared" si="329"/>
        <v>#VALUE!</v>
      </c>
      <c r="BX870" s="1" t="e">
        <f t="shared" si="329"/>
        <v>#VALUE!</v>
      </c>
      <c r="BY870" s="1" t="e">
        <f t="shared" si="329"/>
        <v>#VALUE!</v>
      </c>
      <c r="BZ870" s="1" t="e">
        <f t="shared" si="329"/>
        <v>#VALUE!</v>
      </c>
      <c r="CA870" s="1" t="e">
        <f t="shared" si="329"/>
        <v>#VALUE!</v>
      </c>
      <c r="CB870" s="1" t="e">
        <f t="shared" si="329"/>
        <v>#VALUE!</v>
      </c>
      <c r="CC870" s="1" t="e">
        <f t="shared" si="329"/>
        <v>#VALUE!</v>
      </c>
      <c r="CD870" s="1" t="e">
        <f t="shared" si="329"/>
        <v>#VALUE!</v>
      </c>
      <c r="CE870" s="1" t="e">
        <f t="shared" si="329"/>
        <v>#VALUE!</v>
      </c>
      <c r="CF870" s="1" t="e">
        <f t="shared" si="329"/>
        <v>#VALUE!</v>
      </c>
      <c r="CG870" s="1" t="e">
        <f t="shared" si="329"/>
        <v>#VALUE!</v>
      </c>
      <c r="CH870" s="1" t="e">
        <f t="shared" si="329"/>
        <v>#VALUE!</v>
      </c>
      <c r="CI870" s="1" t="e">
        <f t="shared" si="329"/>
        <v>#VALUE!</v>
      </c>
      <c r="CJ870" s="1" t="e">
        <f t="shared" si="329"/>
        <v>#VALUE!</v>
      </c>
      <c r="CK870" s="1" t="e">
        <f t="shared" si="329"/>
        <v>#VALUE!</v>
      </c>
      <c r="CL870" s="1" t="e">
        <f t="shared" si="329"/>
        <v>#VALUE!</v>
      </c>
      <c r="CM870" s="1" t="e">
        <f t="shared" si="329"/>
        <v>#VALUE!</v>
      </c>
      <c r="CN870" s="1" t="e">
        <f t="shared" si="329"/>
        <v>#VALUE!</v>
      </c>
      <c r="CO870" s="1" t="e">
        <f t="shared" ref="BP870:CY875" si="333">CO449/CO131</f>
        <v>#VALUE!</v>
      </c>
      <c r="CP870" s="1" t="e">
        <f t="shared" si="333"/>
        <v>#VALUE!</v>
      </c>
      <c r="CQ870" s="1" t="e">
        <f t="shared" si="333"/>
        <v>#VALUE!</v>
      </c>
      <c r="CR870" s="1" t="e">
        <f t="shared" si="333"/>
        <v>#VALUE!</v>
      </c>
      <c r="CS870" s="1" t="e">
        <f t="shared" si="333"/>
        <v>#VALUE!</v>
      </c>
      <c r="CT870" s="1" t="e">
        <f t="shared" si="333"/>
        <v>#VALUE!</v>
      </c>
      <c r="CU870" s="1" t="e">
        <f t="shared" si="333"/>
        <v>#VALUE!</v>
      </c>
      <c r="CV870" s="1" t="e">
        <f t="shared" si="333"/>
        <v>#VALUE!</v>
      </c>
      <c r="CW870" s="1" t="e">
        <f t="shared" si="333"/>
        <v>#VALUE!</v>
      </c>
      <c r="CX870" s="1" t="e">
        <f t="shared" si="333"/>
        <v>#VALUE!</v>
      </c>
      <c r="CY870" s="7" t="e">
        <f t="shared" si="333"/>
        <v>#VALUE!</v>
      </c>
    </row>
    <row r="871" spans="2:103" x14ac:dyDescent="0.25">
      <c r="B871" s="25">
        <v>16</v>
      </c>
      <c r="C871" s="29">
        <f t="shared" si="326"/>
        <v>0.39318113056077542</v>
      </c>
      <c r="D871" s="1">
        <f t="shared" si="326"/>
        <v>1.1795433916823264</v>
      </c>
      <c r="E871" s="1">
        <f t="shared" si="326"/>
        <v>1.9983619571673144</v>
      </c>
      <c r="F871" s="1">
        <f t="shared" si="326"/>
        <v>2.8171805226523023</v>
      </c>
      <c r="G871" s="1">
        <f t="shared" si="326"/>
        <v>3.6359990881372908</v>
      </c>
      <c r="H871" s="1">
        <f t="shared" si="326"/>
        <v>4.5146240052771747</v>
      </c>
      <c r="I871" s="1">
        <f t="shared" si="326"/>
        <v>5.4530552740719545</v>
      </c>
      <c r="J871" s="1">
        <f t="shared" si="326"/>
        <v>6.4305721587915929</v>
      </c>
      <c r="K871" s="1">
        <f t="shared" si="326"/>
        <v>7.4080890435112314</v>
      </c>
      <c r="L871" s="1">
        <f t="shared" si="326"/>
        <v>8.3856059282308699</v>
      </c>
      <c r="M871" s="1">
        <f t="shared" si="326"/>
        <v>9.3631228129505111</v>
      </c>
      <c r="N871" s="1">
        <f t="shared" si="326"/>
        <v>10.340639697670149</v>
      </c>
      <c r="O871" s="1">
        <f t="shared" si="326"/>
        <v>11.334867809262247</v>
      </c>
      <c r="P871" s="1">
        <f t="shared" si="326"/>
        <v>12.329095920854348</v>
      </c>
      <c r="Q871" s="1">
        <f t="shared" si="326"/>
        <v>13.323324032446449</v>
      </c>
      <c r="R871" s="1">
        <f t="shared" si="326"/>
        <v>14.317552144038551</v>
      </c>
      <c r="S871" s="1">
        <f t="shared" si="332"/>
        <v>15.212538972539791</v>
      </c>
      <c r="T871" s="1" t="e">
        <f t="shared" si="332"/>
        <v>#VALUE!</v>
      </c>
      <c r="U871" s="1" t="e">
        <f t="shared" si="332"/>
        <v>#VALUE!</v>
      </c>
      <c r="V871" s="1" t="e">
        <f t="shared" si="332"/>
        <v>#VALUE!</v>
      </c>
      <c r="W871" s="1" t="e">
        <f t="shared" si="332"/>
        <v>#VALUE!</v>
      </c>
      <c r="X871" s="1" t="e">
        <f t="shared" si="332"/>
        <v>#VALUE!</v>
      </c>
      <c r="Y871" s="1" t="e">
        <f t="shared" si="332"/>
        <v>#VALUE!</v>
      </c>
      <c r="Z871" s="1" t="e">
        <f t="shared" si="332"/>
        <v>#VALUE!</v>
      </c>
      <c r="AA871" s="1" t="e">
        <f t="shared" si="332"/>
        <v>#VALUE!</v>
      </c>
      <c r="AB871" s="1" t="e">
        <f t="shared" si="332"/>
        <v>#VALUE!</v>
      </c>
      <c r="AC871" s="1" t="e">
        <f t="shared" si="332"/>
        <v>#VALUE!</v>
      </c>
      <c r="AD871" s="1" t="e">
        <f t="shared" si="332"/>
        <v>#VALUE!</v>
      </c>
      <c r="AE871" s="1" t="e">
        <f t="shared" si="332"/>
        <v>#VALUE!</v>
      </c>
      <c r="AF871" s="1" t="e">
        <f t="shared" si="332"/>
        <v>#VALUE!</v>
      </c>
      <c r="AG871" s="1" t="e">
        <f t="shared" si="332"/>
        <v>#VALUE!</v>
      </c>
      <c r="AH871" s="1" t="e">
        <f t="shared" si="332"/>
        <v>#VALUE!</v>
      </c>
      <c r="AI871" s="1" t="e">
        <f t="shared" si="332"/>
        <v>#VALUE!</v>
      </c>
      <c r="AJ871" s="1" t="e">
        <f t="shared" si="332"/>
        <v>#VALUE!</v>
      </c>
      <c r="AK871" s="1" t="e">
        <f t="shared" si="332"/>
        <v>#VALUE!</v>
      </c>
      <c r="AL871" s="1" t="e">
        <f t="shared" si="332"/>
        <v>#VALUE!</v>
      </c>
      <c r="AM871" s="1" t="e">
        <f t="shared" si="332"/>
        <v>#VALUE!</v>
      </c>
      <c r="AN871" s="1" t="e">
        <f t="shared" si="332"/>
        <v>#VALUE!</v>
      </c>
      <c r="AO871" s="1" t="e">
        <f t="shared" si="332"/>
        <v>#VALUE!</v>
      </c>
      <c r="AP871" s="1" t="e">
        <f t="shared" si="332"/>
        <v>#VALUE!</v>
      </c>
      <c r="AQ871" s="1" t="e">
        <f t="shared" si="332"/>
        <v>#VALUE!</v>
      </c>
      <c r="AR871" s="1" t="e">
        <f t="shared" si="332"/>
        <v>#VALUE!</v>
      </c>
      <c r="AS871" s="1" t="e">
        <f t="shared" si="332"/>
        <v>#VALUE!</v>
      </c>
      <c r="AT871" s="1" t="e">
        <f t="shared" si="332"/>
        <v>#VALUE!</v>
      </c>
      <c r="AU871" s="1" t="e">
        <f t="shared" si="332"/>
        <v>#VALUE!</v>
      </c>
      <c r="AV871" s="1" t="e">
        <f t="shared" si="332"/>
        <v>#VALUE!</v>
      </c>
      <c r="AW871" s="1" t="e">
        <f t="shared" si="332"/>
        <v>#VALUE!</v>
      </c>
      <c r="AX871" s="1" t="e">
        <f t="shared" si="332"/>
        <v>#VALUE!</v>
      </c>
      <c r="AY871" s="1" t="e">
        <f t="shared" si="332"/>
        <v>#VALUE!</v>
      </c>
      <c r="AZ871" s="1" t="e">
        <f t="shared" si="332"/>
        <v>#VALUE!</v>
      </c>
      <c r="BA871" s="1" t="e">
        <f t="shared" si="332"/>
        <v>#VALUE!</v>
      </c>
      <c r="BB871" s="1" t="e">
        <f t="shared" si="332"/>
        <v>#VALUE!</v>
      </c>
      <c r="BC871" s="1" t="e">
        <f t="shared" si="332"/>
        <v>#VALUE!</v>
      </c>
      <c r="BD871" s="1" t="e">
        <f t="shared" si="332"/>
        <v>#VALUE!</v>
      </c>
      <c r="BE871" s="1" t="e">
        <f t="shared" si="332"/>
        <v>#VALUE!</v>
      </c>
      <c r="BF871" s="1" t="e">
        <f t="shared" si="332"/>
        <v>#VALUE!</v>
      </c>
      <c r="BG871" s="1" t="e">
        <f t="shared" si="332"/>
        <v>#VALUE!</v>
      </c>
      <c r="BH871" s="1" t="e">
        <f t="shared" si="332"/>
        <v>#VALUE!</v>
      </c>
      <c r="BI871" s="1" t="e">
        <f t="shared" si="332"/>
        <v>#VALUE!</v>
      </c>
      <c r="BJ871" s="1" t="e">
        <f t="shared" si="332"/>
        <v>#VALUE!</v>
      </c>
      <c r="BK871" s="1" t="e">
        <f t="shared" si="332"/>
        <v>#VALUE!</v>
      </c>
      <c r="BL871" s="1" t="e">
        <f t="shared" si="332"/>
        <v>#VALUE!</v>
      </c>
      <c r="BM871" s="1" t="e">
        <f t="shared" si="332"/>
        <v>#VALUE!</v>
      </c>
      <c r="BN871" s="1" t="e">
        <f t="shared" si="332"/>
        <v>#VALUE!</v>
      </c>
      <c r="BO871" s="1" t="e">
        <f t="shared" si="332"/>
        <v>#VALUE!</v>
      </c>
      <c r="BP871" s="1" t="e">
        <f t="shared" si="333"/>
        <v>#VALUE!</v>
      </c>
      <c r="BQ871" s="1" t="e">
        <f t="shared" si="333"/>
        <v>#VALUE!</v>
      </c>
      <c r="BR871" s="1" t="e">
        <f t="shared" si="333"/>
        <v>#VALUE!</v>
      </c>
      <c r="BS871" s="1" t="e">
        <f t="shared" si="333"/>
        <v>#VALUE!</v>
      </c>
      <c r="BT871" s="1" t="e">
        <f t="shared" si="333"/>
        <v>#VALUE!</v>
      </c>
      <c r="BU871" s="1" t="e">
        <f t="shared" si="333"/>
        <v>#VALUE!</v>
      </c>
      <c r="BV871" s="1" t="e">
        <f t="shared" si="333"/>
        <v>#VALUE!</v>
      </c>
      <c r="BW871" s="1" t="e">
        <f t="shared" si="333"/>
        <v>#VALUE!</v>
      </c>
      <c r="BX871" s="1" t="e">
        <f t="shared" si="333"/>
        <v>#VALUE!</v>
      </c>
      <c r="BY871" s="1" t="e">
        <f t="shared" si="333"/>
        <v>#VALUE!</v>
      </c>
      <c r="BZ871" s="1" t="e">
        <f t="shared" si="333"/>
        <v>#VALUE!</v>
      </c>
      <c r="CA871" s="1" t="e">
        <f t="shared" si="333"/>
        <v>#VALUE!</v>
      </c>
      <c r="CB871" s="1" t="e">
        <f t="shared" si="333"/>
        <v>#VALUE!</v>
      </c>
      <c r="CC871" s="1" t="e">
        <f t="shared" si="333"/>
        <v>#VALUE!</v>
      </c>
      <c r="CD871" s="1" t="e">
        <f t="shared" si="333"/>
        <v>#VALUE!</v>
      </c>
      <c r="CE871" s="1" t="e">
        <f t="shared" si="333"/>
        <v>#VALUE!</v>
      </c>
      <c r="CF871" s="1" t="e">
        <f t="shared" si="333"/>
        <v>#VALUE!</v>
      </c>
      <c r="CG871" s="1" t="e">
        <f t="shared" si="333"/>
        <v>#VALUE!</v>
      </c>
      <c r="CH871" s="1" t="e">
        <f t="shared" si="333"/>
        <v>#VALUE!</v>
      </c>
      <c r="CI871" s="1" t="e">
        <f t="shared" si="333"/>
        <v>#VALUE!</v>
      </c>
      <c r="CJ871" s="1" t="e">
        <f t="shared" si="333"/>
        <v>#VALUE!</v>
      </c>
      <c r="CK871" s="1" t="e">
        <f t="shared" si="333"/>
        <v>#VALUE!</v>
      </c>
      <c r="CL871" s="1" t="e">
        <f t="shared" si="333"/>
        <v>#VALUE!</v>
      </c>
      <c r="CM871" s="1" t="e">
        <f t="shared" si="333"/>
        <v>#VALUE!</v>
      </c>
      <c r="CN871" s="1" t="e">
        <f t="shared" si="333"/>
        <v>#VALUE!</v>
      </c>
      <c r="CO871" s="1" t="e">
        <f t="shared" si="333"/>
        <v>#VALUE!</v>
      </c>
      <c r="CP871" s="1" t="e">
        <f t="shared" si="333"/>
        <v>#VALUE!</v>
      </c>
      <c r="CQ871" s="1" t="e">
        <f t="shared" si="333"/>
        <v>#VALUE!</v>
      </c>
      <c r="CR871" s="1" t="e">
        <f t="shared" si="333"/>
        <v>#VALUE!</v>
      </c>
      <c r="CS871" s="1" t="e">
        <f t="shared" si="333"/>
        <v>#VALUE!</v>
      </c>
      <c r="CT871" s="1" t="e">
        <f t="shared" si="333"/>
        <v>#VALUE!</v>
      </c>
      <c r="CU871" s="1" t="e">
        <f t="shared" si="333"/>
        <v>#VALUE!</v>
      </c>
      <c r="CV871" s="1" t="e">
        <f t="shared" si="333"/>
        <v>#VALUE!</v>
      </c>
      <c r="CW871" s="1" t="e">
        <f t="shared" si="333"/>
        <v>#VALUE!</v>
      </c>
      <c r="CX871" s="1" t="e">
        <f t="shared" si="333"/>
        <v>#VALUE!</v>
      </c>
      <c r="CY871" s="7" t="e">
        <f t="shared" si="333"/>
        <v>#VALUE!</v>
      </c>
    </row>
    <row r="872" spans="2:103" x14ac:dyDescent="0.25">
      <c r="B872" s="25">
        <v>17</v>
      </c>
      <c r="C872" s="29">
        <f t="shared" ref="C872:BN875" si="334">C451/C133</f>
        <v>0.39318113056077542</v>
      </c>
      <c r="D872" s="1">
        <f t="shared" si="334"/>
        <v>1.1795433916823264</v>
      </c>
      <c r="E872" s="1">
        <f t="shared" si="334"/>
        <v>1.965905652803877</v>
      </c>
      <c r="F872" s="1">
        <f t="shared" si="334"/>
        <v>2.7847242182888654</v>
      </c>
      <c r="G872" s="1">
        <f t="shared" si="334"/>
        <v>3.6035427837738534</v>
      </c>
      <c r="H872" s="1">
        <f t="shared" si="334"/>
        <v>4.4821677009137373</v>
      </c>
      <c r="I872" s="1">
        <f t="shared" si="334"/>
        <v>5.4205989697085171</v>
      </c>
      <c r="J872" s="1">
        <f t="shared" si="334"/>
        <v>6.3590302385032969</v>
      </c>
      <c r="K872" s="1">
        <f t="shared" si="334"/>
        <v>7.3365471232229353</v>
      </c>
      <c r="L872" s="1">
        <f t="shared" si="334"/>
        <v>8.3140640079425747</v>
      </c>
      <c r="M872" s="1">
        <f t="shared" si="334"/>
        <v>9.2915808926622141</v>
      </c>
      <c r="N872" s="1">
        <f t="shared" si="334"/>
        <v>10.269097777381853</v>
      </c>
      <c r="O872" s="1">
        <f t="shared" si="334"/>
        <v>11.246614662101491</v>
      </c>
      <c r="P872" s="1">
        <f t="shared" si="334"/>
        <v>12.24084277369359</v>
      </c>
      <c r="Q872" s="1">
        <f t="shared" si="334"/>
        <v>13.235070885285692</v>
      </c>
      <c r="R872" s="1">
        <f t="shared" si="334"/>
        <v>14.229298996877793</v>
      </c>
      <c r="S872" s="1">
        <f t="shared" si="334"/>
        <v>15.223527108469893</v>
      </c>
      <c r="T872" s="1">
        <f t="shared" si="334"/>
        <v>16.118513936971134</v>
      </c>
      <c r="U872" s="1" t="e">
        <f t="shared" si="334"/>
        <v>#VALUE!</v>
      </c>
      <c r="V872" s="1" t="e">
        <f t="shared" si="334"/>
        <v>#VALUE!</v>
      </c>
      <c r="W872" s="1" t="e">
        <f t="shared" si="334"/>
        <v>#VALUE!</v>
      </c>
      <c r="X872" s="1" t="e">
        <f t="shared" si="334"/>
        <v>#VALUE!</v>
      </c>
      <c r="Y872" s="1" t="e">
        <f t="shared" si="334"/>
        <v>#VALUE!</v>
      </c>
      <c r="Z872" s="1" t="e">
        <f t="shared" si="334"/>
        <v>#VALUE!</v>
      </c>
      <c r="AA872" s="1" t="e">
        <f t="shared" si="334"/>
        <v>#VALUE!</v>
      </c>
      <c r="AB872" s="1" t="e">
        <f t="shared" si="334"/>
        <v>#VALUE!</v>
      </c>
      <c r="AC872" s="1" t="e">
        <f t="shared" si="334"/>
        <v>#VALUE!</v>
      </c>
      <c r="AD872" s="1" t="e">
        <f t="shared" si="334"/>
        <v>#VALUE!</v>
      </c>
      <c r="AE872" s="1" t="e">
        <f t="shared" si="334"/>
        <v>#VALUE!</v>
      </c>
      <c r="AF872" s="1" t="e">
        <f t="shared" si="334"/>
        <v>#VALUE!</v>
      </c>
      <c r="AG872" s="1" t="e">
        <f t="shared" si="334"/>
        <v>#VALUE!</v>
      </c>
      <c r="AH872" s="1" t="e">
        <f t="shared" si="334"/>
        <v>#VALUE!</v>
      </c>
      <c r="AI872" s="1" t="e">
        <f t="shared" si="334"/>
        <v>#VALUE!</v>
      </c>
      <c r="AJ872" s="1" t="e">
        <f t="shared" si="334"/>
        <v>#VALUE!</v>
      </c>
      <c r="AK872" s="1" t="e">
        <f t="shared" si="334"/>
        <v>#VALUE!</v>
      </c>
      <c r="AL872" s="1" t="e">
        <f t="shared" si="334"/>
        <v>#VALUE!</v>
      </c>
      <c r="AM872" s="1" t="e">
        <f t="shared" si="334"/>
        <v>#VALUE!</v>
      </c>
      <c r="AN872" s="1" t="e">
        <f t="shared" si="334"/>
        <v>#VALUE!</v>
      </c>
      <c r="AO872" s="1" t="e">
        <f t="shared" si="334"/>
        <v>#VALUE!</v>
      </c>
      <c r="AP872" s="1" t="e">
        <f t="shared" si="334"/>
        <v>#VALUE!</v>
      </c>
      <c r="AQ872" s="1" t="e">
        <f t="shared" si="334"/>
        <v>#VALUE!</v>
      </c>
      <c r="AR872" s="1" t="e">
        <f t="shared" si="334"/>
        <v>#VALUE!</v>
      </c>
      <c r="AS872" s="1" t="e">
        <f t="shared" si="334"/>
        <v>#VALUE!</v>
      </c>
      <c r="AT872" s="1" t="e">
        <f t="shared" si="334"/>
        <v>#VALUE!</v>
      </c>
      <c r="AU872" s="1" t="e">
        <f t="shared" si="334"/>
        <v>#VALUE!</v>
      </c>
      <c r="AV872" s="1" t="e">
        <f t="shared" si="334"/>
        <v>#VALUE!</v>
      </c>
      <c r="AW872" s="1" t="e">
        <f t="shared" si="334"/>
        <v>#VALUE!</v>
      </c>
      <c r="AX872" s="1" t="e">
        <f t="shared" si="334"/>
        <v>#VALUE!</v>
      </c>
      <c r="AY872" s="1" t="e">
        <f t="shared" si="334"/>
        <v>#VALUE!</v>
      </c>
      <c r="AZ872" s="1" t="e">
        <f t="shared" si="334"/>
        <v>#VALUE!</v>
      </c>
      <c r="BA872" s="1" t="e">
        <f t="shared" si="334"/>
        <v>#VALUE!</v>
      </c>
      <c r="BB872" s="1" t="e">
        <f t="shared" si="334"/>
        <v>#VALUE!</v>
      </c>
      <c r="BC872" s="1" t="e">
        <f t="shared" si="334"/>
        <v>#VALUE!</v>
      </c>
      <c r="BD872" s="1" t="e">
        <f t="shared" si="334"/>
        <v>#VALUE!</v>
      </c>
      <c r="BE872" s="1" t="e">
        <f t="shared" si="334"/>
        <v>#VALUE!</v>
      </c>
      <c r="BF872" s="1" t="e">
        <f t="shared" si="334"/>
        <v>#VALUE!</v>
      </c>
      <c r="BG872" s="1" t="e">
        <f t="shared" si="334"/>
        <v>#VALUE!</v>
      </c>
      <c r="BH872" s="1" t="e">
        <f t="shared" si="334"/>
        <v>#VALUE!</v>
      </c>
      <c r="BI872" s="1" t="e">
        <f t="shared" si="334"/>
        <v>#VALUE!</v>
      </c>
      <c r="BJ872" s="1" t="e">
        <f t="shared" si="334"/>
        <v>#VALUE!</v>
      </c>
      <c r="BK872" s="1" t="e">
        <f t="shared" si="334"/>
        <v>#VALUE!</v>
      </c>
      <c r="BL872" s="1" t="e">
        <f t="shared" si="334"/>
        <v>#VALUE!</v>
      </c>
      <c r="BM872" s="1" t="e">
        <f t="shared" si="334"/>
        <v>#VALUE!</v>
      </c>
      <c r="BN872" s="1" t="e">
        <f t="shared" si="334"/>
        <v>#VALUE!</v>
      </c>
      <c r="BO872" s="1" t="e">
        <f t="shared" si="332"/>
        <v>#VALUE!</v>
      </c>
      <c r="BP872" s="1" t="e">
        <f t="shared" si="332"/>
        <v>#VALUE!</v>
      </c>
      <c r="BQ872" s="1" t="e">
        <f t="shared" si="332"/>
        <v>#VALUE!</v>
      </c>
      <c r="BR872" s="1" t="e">
        <f t="shared" si="332"/>
        <v>#VALUE!</v>
      </c>
      <c r="BS872" s="1" t="e">
        <f t="shared" si="332"/>
        <v>#VALUE!</v>
      </c>
      <c r="BT872" s="1" t="e">
        <f t="shared" si="332"/>
        <v>#VALUE!</v>
      </c>
      <c r="BU872" s="1" t="e">
        <f t="shared" si="332"/>
        <v>#VALUE!</v>
      </c>
      <c r="BV872" s="1" t="e">
        <f t="shared" si="332"/>
        <v>#VALUE!</v>
      </c>
      <c r="BW872" s="1" t="e">
        <f t="shared" si="332"/>
        <v>#VALUE!</v>
      </c>
      <c r="BX872" s="1" t="e">
        <f t="shared" si="332"/>
        <v>#VALUE!</v>
      </c>
      <c r="BY872" s="1" t="e">
        <f t="shared" si="332"/>
        <v>#VALUE!</v>
      </c>
      <c r="BZ872" s="1" t="e">
        <f t="shared" si="332"/>
        <v>#VALUE!</v>
      </c>
      <c r="CA872" s="1" t="e">
        <f t="shared" si="332"/>
        <v>#VALUE!</v>
      </c>
      <c r="CB872" s="1" t="e">
        <f t="shared" si="332"/>
        <v>#VALUE!</v>
      </c>
      <c r="CC872" s="1" t="e">
        <f t="shared" si="332"/>
        <v>#VALUE!</v>
      </c>
      <c r="CD872" s="1" t="e">
        <f t="shared" si="332"/>
        <v>#VALUE!</v>
      </c>
      <c r="CE872" s="1" t="e">
        <f t="shared" si="333"/>
        <v>#VALUE!</v>
      </c>
      <c r="CF872" s="1" t="e">
        <f t="shared" si="333"/>
        <v>#VALUE!</v>
      </c>
      <c r="CG872" s="1" t="e">
        <f t="shared" si="333"/>
        <v>#VALUE!</v>
      </c>
      <c r="CH872" s="1" t="e">
        <f t="shared" si="333"/>
        <v>#VALUE!</v>
      </c>
      <c r="CI872" s="1" t="e">
        <f t="shared" si="333"/>
        <v>#VALUE!</v>
      </c>
      <c r="CJ872" s="1" t="e">
        <f t="shared" si="333"/>
        <v>#VALUE!</v>
      </c>
      <c r="CK872" s="1" t="e">
        <f t="shared" si="333"/>
        <v>#VALUE!</v>
      </c>
      <c r="CL872" s="1" t="e">
        <f t="shared" si="333"/>
        <v>#VALUE!</v>
      </c>
      <c r="CM872" s="1" t="e">
        <f t="shared" si="333"/>
        <v>#VALUE!</v>
      </c>
      <c r="CN872" s="1" t="e">
        <f t="shared" si="333"/>
        <v>#VALUE!</v>
      </c>
      <c r="CO872" s="1" t="e">
        <f t="shared" si="333"/>
        <v>#VALUE!</v>
      </c>
      <c r="CP872" s="1" t="e">
        <f t="shared" si="333"/>
        <v>#VALUE!</v>
      </c>
      <c r="CQ872" s="1" t="e">
        <f t="shared" si="333"/>
        <v>#VALUE!</v>
      </c>
      <c r="CR872" s="1" t="e">
        <f t="shared" si="333"/>
        <v>#VALUE!</v>
      </c>
      <c r="CS872" s="1" t="e">
        <f t="shared" si="333"/>
        <v>#VALUE!</v>
      </c>
      <c r="CT872" s="1" t="e">
        <f t="shared" si="333"/>
        <v>#VALUE!</v>
      </c>
      <c r="CU872" s="1" t="e">
        <f t="shared" si="333"/>
        <v>#VALUE!</v>
      </c>
      <c r="CV872" s="1" t="e">
        <f t="shared" si="333"/>
        <v>#VALUE!</v>
      </c>
      <c r="CW872" s="1" t="e">
        <f t="shared" si="333"/>
        <v>#VALUE!</v>
      </c>
      <c r="CX872" s="1" t="e">
        <f t="shared" si="333"/>
        <v>#VALUE!</v>
      </c>
      <c r="CY872" s="7" t="e">
        <f t="shared" si="333"/>
        <v>#VALUE!</v>
      </c>
    </row>
    <row r="873" spans="2:103" x14ac:dyDescent="0.25">
      <c r="B873" s="25">
        <v>18</v>
      </c>
      <c r="C873" s="29">
        <f t="shared" si="334"/>
        <v>0.39318113056077542</v>
      </c>
      <c r="D873" s="1">
        <f t="shared" si="334"/>
        <v>1.1795433916823264</v>
      </c>
      <c r="E873" s="1">
        <f t="shared" si="334"/>
        <v>1.965905652803877</v>
      </c>
      <c r="F873" s="1">
        <f t="shared" si="334"/>
        <v>2.752267913925428</v>
      </c>
      <c r="G873" s="1">
        <f t="shared" si="334"/>
        <v>3.5710864794104156</v>
      </c>
      <c r="H873" s="1">
        <f t="shared" si="334"/>
        <v>4.4497113965502999</v>
      </c>
      <c r="I873" s="1">
        <f t="shared" si="334"/>
        <v>5.3881426653450797</v>
      </c>
      <c r="J873" s="1">
        <f t="shared" si="334"/>
        <v>6.3265739341398595</v>
      </c>
      <c r="K873" s="1">
        <f t="shared" si="334"/>
        <v>7.2650052029346393</v>
      </c>
      <c r="L873" s="1">
        <f t="shared" si="334"/>
        <v>8.2425220876542777</v>
      </c>
      <c r="M873" s="1">
        <f t="shared" si="334"/>
        <v>9.2200389723739171</v>
      </c>
      <c r="N873" s="1">
        <f t="shared" si="334"/>
        <v>10.197555857093556</v>
      </c>
      <c r="O873" s="1">
        <f t="shared" si="334"/>
        <v>11.175072741813194</v>
      </c>
      <c r="P873" s="1">
        <f t="shared" si="334"/>
        <v>12.152589626532833</v>
      </c>
      <c r="Q873" s="1">
        <f t="shared" si="334"/>
        <v>13.146817738124934</v>
      </c>
      <c r="R873" s="1">
        <f t="shared" si="334"/>
        <v>14.141045849717033</v>
      </c>
      <c r="S873" s="1">
        <f t="shared" si="334"/>
        <v>15.135273961309135</v>
      </c>
      <c r="T873" s="1">
        <f t="shared" si="334"/>
        <v>16.129502072901236</v>
      </c>
      <c r="U873" s="1">
        <f t="shared" si="334"/>
        <v>17.024488901402478</v>
      </c>
      <c r="V873" s="1" t="e">
        <f t="shared" si="334"/>
        <v>#VALUE!</v>
      </c>
      <c r="W873" s="1" t="e">
        <f t="shared" si="334"/>
        <v>#VALUE!</v>
      </c>
      <c r="X873" s="1" t="e">
        <f t="shared" si="334"/>
        <v>#VALUE!</v>
      </c>
      <c r="Y873" s="1" t="e">
        <f t="shared" si="334"/>
        <v>#VALUE!</v>
      </c>
      <c r="Z873" s="1" t="e">
        <f t="shared" si="334"/>
        <v>#VALUE!</v>
      </c>
      <c r="AA873" s="1" t="e">
        <f t="shared" si="334"/>
        <v>#VALUE!</v>
      </c>
      <c r="AB873" s="1" t="e">
        <f t="shared" si="334"/>
        <v>#VALUE!</v>
      </c>
      <c r="AC873" s="1" t="e">
        <f t="shared" si="334"/>
        <v>#VALUE!</v>
      </c>
      <c r="AD873" s="1" t="e">
        <f t="shared" si="334"/>
        <v>#VALUE!</v>
      </c>
      <c r="AE873" s="1" t="e">
        <f t="shared" si="334"/>
        <v>#VALUE!</v>
      </c>
      <c r="AF873" s="1" t="e">
        <f t="shared" si="334"/>
        <v>#VALUE!</v>
      </c>
      <c r="AG873" s="1" t="e">
        <f t="shared" si="334"/>
        <v>#VALUE!</v>
      </c>
      <c r="AH873" s="1" t="e">
        <f t="shared" si="334"/>
        <v>#VALUE!</v>
      </c>
      <c r="AI873" s="1" t="e">
        <f t="shared" si="334"/>
        <v>#VALUE!</v>
      </c>
      <c r="AJ873" s="1" t="e">
        <f t="shared" si="334"/>
        <v>#VALUE!</v>
      </c>
      <c r="AK873" s="1" t="e">
        <f t="shared" si="334"/>
        <v>#VALUE!</v>
      </c>
      <c r="AL873" s="1" t="e">
        <f t="shared" si="334"/>
        <v>#VALUE!</v>
      </c>
      <c r="AM873" s="1" t="e">
        <f t="shared" si="334"/>
        <v>#VALUE!</v>
      </c>
      <c r="AN873" s="1" t="e">
        <f t="shared" si="334"/>
        <v>#VALUE!</v>
      </c>
      <c r="AO873" s="1" t="e">
        <f t="shared" si="334"/>
        <v>#VALUE!</v>
      </c>
      <c r="AP873" s="1" t="e">
        <f t="shared" si="334"/>
        <v>#VALUE!</v>
      </c>
      <c r="AQ873" s="1" t="e">
        <f t="shared" si="334"/>
        <v>#VALUE!</v>
      </c>
      <c r="AR873" s="1" t="e">
        <f t="shared" si="334"/>
        <v>#VALUE!</v>
      </c>
      <c r="AS873" s="1" t="e">
        <f t="shared" si="334"/>
        <v>#VALUE!</v>
      </c>
      <c r="AT873" s="1" t="e">
        <f t="shared" si="334"/>
        <v>#VALUE!</v>
      </c>
      <c r="AU873" s="1" t="e">
        <f t="shared" si="334"/>
        <v>#VALUE!</v>
      </c>
      <c r="AV873" s="1" t="e">
        <f t="shared" si="334"/>
        <v>#VALUE!</v>
      </c>
      <c r="AW873" s="1" t="e">
        <f t="shared" si="334"/>
        <v>#VALUE!</v>
      </c>
      <c r="AX873" s="1" t="e">
        <f t="shared" si="334"/>
        <v>#VALUE!</v>
      </c>
      <c r="AY873" s="1" t="e">
        <f t="shared" si="334"/>
        <v>#VALUE!</v>
      </c>
      <c r="AZ873" s="1" t="e">
        <f t="shared" si="334"/>
        <v>#VALUE!</v>
      </c>
      <c r="BA873" s="1" t="e">
        <f t="shared" si="334"/>
        <v>#VALUE!</v>
      </c>
      <c r="BB873" s="1" t="e">
        <f t="shared" si="334"/>
        <v>#VALUE!</v>
      </c>
      <c r="BC873" s="1" t="e">
        <f t="shared" si="334"/>
        <v>#VALUE!</v>
      </c>
      <c r="BD873" s="1" t="e">
        <f t="shared" si="334"/>
        <v>#VALUE!</v>
      </c>
      <c r="BE873" s="1" t="e">
        <f t="shared" si="334"/>
        <v>#VALUE!</v>
      </c>
      <c r="BF873" s="1" t="e">
        <f t="shared" si="334"/>
        <v>#VALUE!</v>
      </c>
      <c r="BG873" s="1" t="e">
        <f t="shared" si="334"/>
        <v>#VALUE!</v>
      </c>
      <c r="BH873" s="1" t="e">
        <f t="shared" si="334"/>
        <v>#VALUE!</v>
      </c>
      <c r="BI873" s="1" t="e">
        <f t="shared" si="334"/>
        <v>#VALUE!</v>
      </c>
      <c r="BJ873" s="1" t="e">
        <f t="shared" si="334"/>
        <v>#VALUE!</v>
      </c>
      <c r="BK873" s="1" t="e">
        <f t="shared" si="334"/>
        <v>#VALUE!</v>
      </c>
      <c r="BL873" s="1" t="e">
        <f t="shared" si="334"/>
        <v>#VALUE!</v>
      </c>
      <c r="BM873" s="1" t="e">
        <f t="shared" si="334"/>
        <v>#VALUE!</v>
      </c>
      <c r="BN873" s="1" t="e">
        <f t="shared" si="334"/>
        <v>#VALUE!</v>
      </c>
      <c r="BO873" s="1" t="e">
        <f t="shared" si="332"/>
        <v>#VALUE!</v>
      </c>
      <c r="BP873" s="1" t="e">
        <f t="shared" si="333"/>
        <v>#VALUE!</v>
      </c>
      <c r="BQ873" s="1" t="e">
        <f t="shared" si="333"/>
        <v>#VALUE!</v>
      </c>
      <c r="BR873" s="1" t="e">
        <f t="shared" si="333"/>
        <v>#VALUE!</v>
      </c>
      <c r="BS873" s="1" t="e">
        <f t="shared" si="333"/>
        <v>#VALUE!</v>
      </c>
      <c r="BT873" s="1" t="e">
        <f t="shared" si="333"/>
        <v>#VALUE!</v>
      </c>
      <c r="BU873" s="1" t="e">
        <f t="shared" si="333"/>
        <v>#VALUE!</v>
      </c>
      <c r="BV873" s="1" t="e">
        <f t="shared" si="333"/>
        <v>#VALUE!</v>
      </c>
      <c r="BW873" s="1" t="e">
        <f t="shared" si="333"/>
        <v>#VALUE!</v>
      </c>
      <c r="BX873" s="1" t="e">
        <f t="shared" si="333"/>
        <v>#VALUE!</v>
      </c>
      <c r="BY873" s="1" t="e">
        <f t="shared" si="333"/>
        <v>#VALUE!</v>
      </c>
      <c r="BZ873" s="1" t="e">
        <f t="shared" si="333"/>
        <v>#VALUE!</v>
      </c>
      <c r="CA873" s="1" t="e">
        <f t="shared" si="333"/>
        <v>#VALUE!</v>
      </c>
      <c r="CB873" s="1" t="e">
        <f t="shared" si="333"/>
        <v>#VALUE!</v>
      </c>
      <c r="CC873" s="1" t="e">
        <f t="shared" si="333"/>
        <v>#VALUE!</v>
      </c>
      <c r="CD873" s="1" t="e">
        <f t="shared" si="333"/>
        <v>#VALUE!</v>
      </c>
      <c r="CE873" s="1" t="e">
        <f t="shared" si="333"/>
        <v>#VALUE!</v>
      </c>
      <c r="CF873" s="1" t="e">
        <f t="shared" si="333"/>
        <v>#VALUE!</v>
      </c>
      <c r="CG873" s="1" t="e">
        <f t="shared" si="333"/>
        <v>#VALUE!</v>
      </c>
      <c r="CH873" s="1" t="e">
        <f t="shared" si="333"/>
        <v>#VALUE!</v>
      </c>
      <c r="CI873" s="1" t="e">
        <f t="shared" si="333"/>
        <v>#VALUE!</v>
      </c>
      <c r="CJ873" s="1" t="e">
        <f t="shared" si="333"/>
        <v>#VALUE!</v>
      </c>
      <c r="CK873" s="1" t="e">
        <f t="shared" si="333"/>
        <v>#VALUE!</v>
      </c>
      <c r="CL873" s="1" t="e">
        <f t="shared" si="333"/>
        <v>#VALUE!</v>
      </c>
      <c r="CM873" s="1" t="e">
        <f t="shared" si="333"/>
        <v>#VALUE!</v>
      </c>
      <c r="CN873" s="1" t="e">
        <f t="shared" si="333"/>
        <v>#VALUE!</v>
      </c>
      <c r="CO873" s="1" t="e">
        <f t="shared" si="333"/>
        <v>#VALUE!</v>
      </c>
      <c r="CP873" s="1" t="e">
        <f t="shared" si="333"/>
        <v>#VALUE!</v>
      </c>
      <c r="CQ873" s="1" t="e">
        <f t="shared" si="333"/>
        <v>#VALUE!</v>
      </c>
      <c r="CR873" s="1" t="e">
        <f t="shared" si="333"/>
        <v>#VALUE!</v>
      </c>
      <c r="CS873" s="1" t="e">
        <f t="shared" si="333"/>
        <v>#VALUE!</v>
      </c>
      <c r="CT873" s="1" t="e">
        <f t="shared" si="333"/>
        <v>#VALUE!</v>
      </c>
      <c r="CU873" s="1" t="e">
        <f t="shared" si="333"/>
        <v>#VALUE!</v>
      </c>
      <c r="CV873" s="1" t="e">
        <f t="shared" si="333"/>
        <v>#VALUE!</v>
      </c>
      <c r="CW873" s="1" t="e">
        <f t="shared" si="333"/>
        <v>#VALUE!</v>
      </c>
      <c r="CX873" s="1" t="e">
        <f t="shared" si="333"/>
        <v>#VALUE!</v>
      </c>
      <c r="CY873" s="7" t="e">
        <f t="shared" si="333"/>
        <v>#VALUE!</v>
      </c>
    </row>
    <row r="874" spans="2:103" x14ac:dyDescent="0.25">
      <c r="B874" s="25">
        <v>19</v>
      </c>
      <c r="C874" s="29">
        <f t="shared" si="334"/>
        <v>0.39318113056077542</v>
      </c>
      <c r="D874" s="1">
        <f t="shared" si="334"/>
        <v>1.1795433916823264</v>
      </c>
      <c r="E874" s="1">
        <f t="shared" si="334"/>
        <v>1.965905652803877</v>
      </c>
      <c r="F874" s="1">
        <f t="shared" si="334"/>
        <v>2.752267913925428</v>
      </c>
      <c r="G874" s="1">
        <f t="shared" si="334"/>
        <v>3.5386301750469791</v>
      </c>
      <c r="H874" s="1">
        <f t="shared" si="334"/>
        <v>4.4172550921868625</v>
      </c>
      <c r="I874" s="1">
        <f t="shared" si="334"/>
        <v>5.3556863609816423</v>
      </c>
      <c r="J874" s="1">
        <f t="shared" si="334"/>
        <v>6.2941176297764221</v>
      </c>
      <c r="K874" s="1">
        <f t="shared" si="334"/>
        <v>7.2325488985712019</v>
      </c>
      <c r="L874" s="1">
        <f t="shared" si="334"/>
        <v>8.1709801673659825</v>
      </c>
      <c r="M874" s="1">
        <f t="shared" si="334"/>
        <v>9.1484970520856219</v>
      </c>
      <c r="N874" s="1">
        <f t="shared" si="334"/>
        <v>10.12601393680526</v>
      </c>
      <c r="O874" s="1">
        <f t="shared" si="334"/>
        <v>11.103530821524899</v>
      </c>
      <c r="P874" s="1">
        <f t="shared" si="334"/>
        <v>12.081047706244538</v>
      </c>
      <c r="Q874" s="1">
        <f t="shared" si="334"/>
        <v>13.058564590964176</v>
      </c>
      <c r="R874" s="1">
        <f t="shared" si="334"/>
        <v>14.052792702556275</v>
      </c>
      <c r="S874" s="1">
        <f t="shared" si="334"/>
        <v>15.047020814148375</v>
      </c>
      <c r="T874" s="1">
        <f t="shared" si="334"/>
        <v>16.041248925740476</v>
      </c>
      <c r="U874" s="1">
        <f t="shared" si="334"/>
        <v>17.03547703733258</v>
      </c>
      <c r="V874" s="1">
        <f t="shared" si="334"/>
        <v>17.930463865833822</v>
      </c>
      <c r="W874" s="1" t="e">
        <f t="shared" si="334"/>
        <v>#VALUE!</v>
      </c>
      <c r="X874" s="1" t="e">
        <f t="shared" si="334"/>
        <v>#VALUE!</v>
      </c>
      <c r="Y874" s="1" t="e">
        <f t="shared" si="334"/>
        <v>#VALUE!</v>
      </c>
      <c r="Z874" s="1" t="e">
        <f t="shared" si="334"/>
        <v>#VALUE!</v>
      </c>
      <c r="AA874" s="1" t="e">
        <f t="shared" si="334"/>
        <v>#VALUE!</v>
      </c>
      <c r="AB874" s="1" t="e">
        <f t="shared" si="334"/>
        <v>#VALUE!</v>
      </c>
      <c r="AC874" s="1" t="e">
        <f t="shared" si="334"/>
        <v>#VALUE!</v>
      </c>
      <c r="AD874" s="1" t="e">
        <f t="shared" si="334"/>
        <v>#VALUE!</v>
      </c>
      <c r="AE874" s="1" t="e">
        <f t="shared" si="334"/>
        <v>#VALUE!</v>
      </c>
      <c r="AF874" s="1" t="e">
        <f t="shared" si="334"/>
        <v>#VALUE!</v>
      </c>
      <c r="AG874" s="1" t="e">
        <f t="shared" si="334"/>
        <v>#VALUE!</v>
      </c>
      <c r="AH874" s="1" t="e">
        <f t="shared" si="334"/>
        <v>#VALUE!</v>
      </c>
      <c r="AI874" s="1" t="e">
        <f t="shared" si="334"/>
        <v>#VALUE!</v>
      </c>
      <c r="AJ874" s="1" t="e">
        <f t="shared" si="334"/>
        <v>#VALUE!</v>
      </c>
      <c r="AK874" s="1" t="e">
        <f t="shared" si="334"/>
        <v>#VALUE!</v>
      </c>
      <c r="AL874" s="1" t="e">
        <f t="shared" si="334"/>
        <v>#VALUE!</v>
      </c>
      <c r="AM874" s="1" t="e">
        <f t="shared" si="334"/>
        <v>#VALUE!</v>
      </c>
      <c r="AN874" s="1" t="e">
        <f t="shared" si="334"/>
        <v>#VALUE!</v>
      </c>
      <c r="AO874" s="1" t="e">
        <f t="shared" si="334"/>
        <v>#VALUE!</v>
      </c>
      <c r="AP874" s="1" t="e">
        <f t="shared" si="334"/>
        <v>#VALUE!</v>
      </c>
      <c r="AQ874" s="1" t="e">
        <f t="shared" si="334"/>
        <v>#VALUE!</v>
      </c>
      <c r="AR874" s="1" t="e">
        <f t="shared" si="334"/>
        <v>#VALUE!</v>
      </c>
      <c r="AS874" s="1" t="e">
        <f t="shared" si="334"/>
        <v>#VALUE!</v>
      </c>
      <c r="AT874" s="1" t="e">
        <f t="shared" si="334"/>
        <v>#VALUE!</v>
      </c>
      <c r="AU874" s="1" t="e">
        <f t="shared" si="334"/>
        <v>#VALUE!</v>
      </c>
      <c r="AV874" s="1" t="e">
        <f t="shared" si="334"/>
        <v>#VALUE!</v>
      </c>
      <c r="AW874" s="1" t="e">
        <f t="shared" si="334"/>
        <v>#VALUE!</v>
      </c>
      <c r="AX874" s="1" t="e">
        <f t="shared" si="334"/>
        <v>#VALUE!</v>
      </c>
      <c r="AY874" s="1" t="e">
        <f t="shared" si="334"/>
        <v>#VALUE!</v>
      </c>
      <c r="AZ874" s="1" t="e">
        <f t="shared" si="334"/>
        <v>#VALUE!</v>
      </c>
      <c r="BA874" s="1" t="e">
        <f t="shared" si="334"/>
        <v>#VALUE!</v>
      </c>
      <c r="BB874" s="1" t="e">
        <f t="shared" si="334"/>
        <v>#VALUE!</v>
      </c>
      <c r="BC874" s="1" t="e">
        <f t="shared" si="334"/>
        <v>#VALUE!</v>
      </c>
      <c r="BD874" s="1" t="e">
        <f t="shared" si="334"/>
        <v>#VALUE!</v>
      </c>
      <c r="BE874" s="1" t="e">
        <f t="shared" si="334"/>
        <v>#VALUE!</v>
      </c>
      <c r="BF874" s="1" t="e">
        <f t="shared" si="334"/>
        <v>#VALUE!</v>
      </c>
      <c r="BG874" s="1" t="e">
        <f t="shared" si="334"/>
        <v>#VALUE!</v>
      </c>
      <c r="BH874" s="1" t="e">
        <f t="shared" si="334"/>
        <v>#VALUE!</v>
      </c>
      <c r="BI874" s="1" t="e">
        <f t="shared" si="334"/>
        <v>#VALUE!</v>
      </c>
      <c r="BJ874" s="1" t="e">
        <f t="shared" si="334"/>
        <v>#VALUE!</v>
      </c>
      <c r="BK874" s="1" t="e">
        <f t="shared" si="334"/>
        <v>#VALUE!</v>
      </c>
      <c r="BL874" s="1" t="e">
        <f t="shared" si="334"/>
        <v>#VALUE!</v>
      </c>
      <c r="BM874" s="1" t="e">
        <f t="shared" si="334"/>
        <v>#VALUE!</v>
      </c>
      <c r="BN874" s="1" t="e">
        <f t="shared" si="334"/>
        <v>#VALUE!</v>
      </c>
      <c r="BO874" s="1" t="e">
        <f t="shared" si="332"/>
        <v>#VALUE!</v>
      </c>
      <c r="BP874" s="1" t="e">
        <f t="shared" si="333"/>
        <v>#VALUE!</v>
      </c>
      <c r="BQ874" s="1" t="e">
        <f t="shared" si="333"/>
        <v>#VALUE!</v>
      </c>
      <c r="BR874" s="1" t="e">
        <f t="shared" si="333"/>
        <v>#VALUE!</v>
      </c>
      <c r="BS874" s="1" t="e">
        <f t="shared" si="333"/>
        <v>#VALUE!</v>
      </c>
      <c r="BT874" s="1" t="e">
        <f t="shared" si="333"/>
        <v>#VALUE!</v>
      </c>
      <c r="BU874" s="1" t="e">
        <f t="shared" si="333"/>
        <v>#VALUE!</v>
      </c>
      <c r="BV874" s="1" t="e">
        <f t="shared" si="333"/>
        <v>#VALUE!</v>
      </c>
      <c r="BW874" s="1" t="e">
        <f t="shared" si="333"/>
        <v>#VALUE!</v>
      </c>
      <c r="BX874" s="1" t="e">
        <f t="shared" si="333"/>
        <v>#VALUE!</v>
      </c>
      <c r="BY874" s="1" t="e">
        <f t="shared" si="333"/>
        <v>#VALUE!</v>
      </c>
      <c r="BZ874" s="1" t="e">
        <f t="shared" si="333"/>
        <v>#VALUE!</v>
      </c>
      <c r="CA874" s="1" t="e">
        <f t="shared" si="333"/>
        <v>#VALUE!</v>
      </c>
      <c r="CB874" s="1" t="e">
        <f t="shared" si="333"/>
        <v>#VALUE!</v>
      </c>
      <c r="CC874" s="1" t="e">
        <f t="shared" si="333"/>
        <v>#VALUE!</v>
      </c>
      <c r="CD874" s="1" t="e">
        <f t="shared" si="333"/>
        <v>#VALUE!</v>
      </c>
      <c r="CE874" s="1" t="e">
        <f t="shared" si="333"/>
        <v>#VALUE!</v>
      </c>
      <c r="CF874" s="1" t="e">
        <f t="shared" si="333"/>
        <v>#VALUE!</v>
      </c>
      <c r="CG874" s="1" t="e">
        <f t="shared" si="333"/>
        <v>#VALUE!</v>
      </c>
      <c r="CH874" s="1" t="e">
        <f t="shared" si="333"/>
        <v>#VALUE!</v>
      </c>
      <c r="CI874" s="1" t="e">
        <f t="shared" si="333"/>
        <v>#VALUE!</v>
      </c>
      <c r="CJ874" s="1" t="e">
        <f t="shared" si="333"/>
        <v>#VALUE!</v>
      </c>
      <c r="CK874" s="1" t="e">
        <f t="shared" si="333"/>
        <v>#VALUE!</v>
      </c>
      <c r="CL874" s="1" t="e">
        <f t="shared" si="333"/>
        <v>#VALUE!</v>
      </c>
      <c r="CM874" s="1" t="e">
        <f t="shared" si="333"/>
        <v>#VALUE!</v>
      </c>
      <c r="CN874" s="1" t="e">
        <f t="shared" si="333"/>
        <v>#VALUE!</v>
      </c>
      <c r="CO874" s="1" t="e">
        <f t="shared" si="333"/>
        <v>#VALUE!</v>
      </c>
      <c r="CP874" s="1" t="e">
        <f t="shared" si="333"/>
        <v>#VALUE!</v>
      </c>
      <c r="CQ874" s="1" t="e">
        <f t="shared" si="333"/>
        <v>#VALUE!</v>
      </c>
      <c r="CR874" s="1" t="e">
        <f t="shared" si="333"/>
        <v>#VALUE!</v>
      </c>
      <c r="CS874" s="1" t="e">
        <f t="shared" si="333"/>
        <v>#VALUE!</v>
      </c>
      <c r="CT874" s="1" t="e">
        <f t="shared" si="333"/>
        <v>#VALUE!</v>
      </c>
      <c r="CU874" s="1" t="e">
        <f t="shared" si="333"/>
        <v>#VALUE!</v>
      </c>
      <c r="CV874" s="1" t="e">
        <f t="shared" si="333"/>
        <v>#VALUE!</v>
      </c>
      <c r="CW874" s="1" t="e">
        <f t="shared" si="333"/>
        <v>#VALUE!</v>
      </c>
      <c r="CX874" s="1" t="e">
        <f t="shared" si="333"/>
        <v>#VALUE!</v>
      </c>
      <c r="CY874" s="7" t="e">
        <f t="shared" si="333"/>
        <v>#VALUE!</v>
      </c>
    </row>
    <row r="875" spans="2:103" x14ac:dyDescent="0.25">
      <c r="B875" s="25">
        <v>20</v>
      </c>
      <c r="C875" s="29">
        <f t="shared" si="334"/>
        <v>0.38809027200174906</v>
      </c>
      <c r="D875" s="1">
        <f t="shared" si="334"/>
        <v>1.1744525331232998</v>
      </c>
      <c r="E875" s="1">
        <f t="shared" si="334"/>
        <v>1.9608147942448511</v>
      </c>
      <c r="F875" s="1">
        <f t="shared" si="334"/>
        <v>2.7471770553664019</v>
      </c>
      <c r="G875" s="1">
        <f t="shared" si="334"/>
        <v>3.5335393164879521</v>
      </c>
      <c r="H875" s="1">
        <f t="shared" si="334"/>
        <v>4.3789064822054433</v>
      </c>
      <c r="I875" s="1">
        <f t="shared" si="334"/>
        <v>5.3173377510002231</v>
      </c>
      <c r="J875" s="1">
        <f t="shared" si="334"/>
        <v>6.2557690197950029</v>
      </c>
      <c r="K875" s="1">
        <f t="shared" si="334"/>
        <v>7.1942002885897827</v>
      </c>
      <c r="L875" s="1">
        <f t="shared" si="334"/>
        <v>8.1326315573845616</v>
      </c>
      <c r="M875" s="1">
        <f t="shared" si="334"/>
        <v>9.0710628261793413</v>
      </c>
      <c r="N875" s="1">
        <f t="shared" si="334"/>
        <v>10.048579710898981</v>
      </c>
      <c r="O875" s="1">
        <f t="shared" si="334"/>
        <v>11.026096595618618</v>
      </c>
      <c r="P875" s="1">
        <f t="shared" si="334"/>
        <v>12.003613480338258</v>
      </c>
      <c r="Q875" s="1">
        <f t="shared" si="334"/>
        <v>12.981130365057897</v>
      </c>
      <c r="R875" s="1">
        <f t="shared" si="334"/>
        <v>13.958647249777535</v>
      </c>
      <c r="S875" s="1">
        <f t="shared" si="334"/>
        <v>14.952875361369635</v>
      </c>
      <c r="T875" s="1">
        <f t="shared" si="334"/>
        <v>15.947103472961738</v>
      </c>
      <c r="U875" s="1">
        <f t="shared" si="334"/>
        <v>16.941331584553836</v>
      </c>
      <c r="V875" s="1">
        <f t="shared" si="334"/>
        <v>17.93555969614594</v>
      </c>
      <c r="W875" s="1">
        <f t="shared" si="334"/>
        <v>18.830546524647183</v>
      </c>
      <c r="X875" s="1" t="e">
        <f t="shared" si="334"/>
        <v>#VALUE!</v>
      </c>
      <c r="Y875" s="1" t="e">
        <f t="shared" si="334"/>
        <v>#VALUE!</v>
      </c>
      <c r="Z875" s="1" t="e">
        <f t="shared" si="334"/>
        <v>#VALUE!</v>
      </c>
      <c r="AA875" s="1" t="e">
        <f t="shared" si="334"/>
        <v>#VALUE!</v>
      </c>
      <c r="AB875" s="1" t="e">
        <f t="shared" si="334"/>
        <v>#VALUE!</v>
      </c>
      <c r="AC875" s="1" t="e">
        <f t="shared" si="334"/>
        <v>#VALUE!</v>
      </c>
      <c r="AD875" s="1" t="e">
        <f t="shared" si="334"/>
        <v>#VALUE!</v>
      </c>
      <c r="AE875" s="1" t="e">
        <f t="shared" si="334"/>
        <v>#VALUE!</v>
      </c>
      <c r="AF875" s="1" t="e">
        <f t="shared" si="334"/>
        <v>#VALUE!</v>
      </c>
      <c r="AG875" s="1" t="e">
        <f t="shared" si="334"/>
        <v>#VALUE!</v>
      </c>
      <c r="AH875" s="1" t="e">
        <f t="shared" si="334"/>
        <v>#VALUE!</v>
      </c>
      <c r="AI875" s="1" t="e">
        <f t="shared" si="334"/>
        <v>#VALUE!</v>
      </c>
      <c r="AJ875" s="1" t="e">
        <f t="shared" si="334"/>
        <v>#VALUE!</v>
      </c>
      <c r="AK875" s="1" t="e">
        <f t="shared" si="334"/>
        <v>#VALUE!</v>
      </c>
      <c r="AL875" s="1" t="e">
        <f t="shared" si="334"/>
        <v>#VALUE!</v>
      </c>
      <c r="AM875" s="1" t="e">
        <f t="shared" si="334"/>
        <v>#VALUE!</v>
      </c>
      <c r="AN875" s="1" t="e">
        <f t="shared" si="334"/>
        <v>#VALUE!</v>
      </c>
      <c r="AO875" s="1" t="e">
        <f t="shared" si="334"/>
        <v>#VALUE!</v>
      </c>
      <c r="AP875" s="1" t="e">
        <f t="shared" si="334"/>
        <v>#VALUE!</v>
      </c>
      <c r="AQ875" s="1" t="e">
        <f t="shared" si="334"/>
        <v>#VALUE!</v>
      </c>
      <c r="AR875" s="1" t="e">
        <f t="shared" si="334"/>
        <v>#VALUE!</v>
      </c>
      <c r="AS875" s="1" t="e">
        <f t="shared" si="334"/>
        <v>#VALUE!</v>
      </c>
      <c r="AT875" s="1" t="e">
        <f t="shared" si="334"/>
        <v>#VALUE!</v>
      </c>
      <c r="AU875" s="1" t="e">
        <f t="shared" si="334"/>
        <v>#VALUE!</v>
      </c>
      <c r="AV875" s="1" t="e">
        <f t="shared" si="334"/>
        <v>#VALUE!</v>
      </c>
      <c r="AW875" s="1" t="e">
        <f t="shared" si="334"/>
        <v>#VALUE!</v>
      </c>
      <c r="AX875" s="1" t="e">
        <f t="shared" si="334"/>
        <v>#VALUE!</v>
      </c>
      <c r="AY875" s="1" t="e">
        <f t="shared" si="334"/>
        <v>#VALUE!</v>
      </c>
      <c r="AZ875" s="1" t="e">
        <f t="shared" si="334"/>
        <v>#VALUE!</v>
      </c>
      <c r="BA875" s="1" t="e">
        <f t="shared" si="334"/>
        <v>#VALUE!</v>
      </c>
      <c r="BB875" s="1" t="e">
        <f t="shared" si="334"/>
        <v>#VALUE!</v>
      </c>
      <c r="BC875" s="1" t="e">
        <f t="shared" si="334"/>
        <v>#VALUE!</v>
      </c>
      <c r="BD875" s="1" t="e">
        <f t="shared" si="334"/>
        <v>#VALUE!</v>
      </c>
      <c r="BE875" s="1" t="e">
        <f t="shared" si="334"/>
        <v>#VALUE!</v>
      </c>
      <c r="BF875" s="1" t="e">
        <f t="shared" si="334"/>
        <v>#VALUE!</v>
      </c>
      <c r="BG875" s="1" t="e">
        <f t="shared" si="334"/>
        <v>#VALUE!</v>
      </c>
      <c r="BH875" s="1" t="e">
        <f t="shared" si="334"/>
        <v>#VALUE!</v>
      </c>
      <c r="BI875" s="1" t="e">
        <f t="shared" si="334"/>
        <v>#VALUE!</v>
      </c>
      <c r="BJ875" s="1" t="e">
        <f t="shared" si="334"/>
        <v>#VALUE!</v>
      </c>
      <c r="BK875" s="1" t="e">
        <f t="shared" si="334"/>
        <v>#VALUE!</v>
      </c>
      <c r="BL875" s="1" t="e">
        <f t="shared" si="334"/>
        <v>#VALUE!</v>
      </c>
      <c r="BM875" s="1" t="e">
        <f t="shared" si="334"/>
        <v>#VALUE!</v>
      </c>
      <c r="BN875" s="1" t="e">
        <f t="shared" ref="BN875:CY879" si="335">BN454/BN136</f>
        <v>#VALUE!</v>
      </c>
      <c r="BO875" s="1" t="e">
        <f t="shared" si="335"/>
        <v>#VALUE!</v>
      </c>
      <c r="BP875" s="1" t="e">
        <f t="shared" si="333"/>
        <v>#VALUE!</v>
      </c>
      <c r="BQ875" s="1" t="e">
        <f t="shared" si="333"/>
        <v>#VALUE!</v>
      </c>
      <c r="BR875" s="1" t="e">
        <f t="shared" si="333"/>
        <v>#VALUE!</v>
      </c>
      <c r="BS875" s="1" t="e">
        <f t="shared" si="333"/>
        <v>#VALUE!</v>
      </c>
      <c r="BT875" s="1" t="e">
        <f t="shared" si="333"/>
        <v>#VALUE!</v>
      </c>
      <c r="BU875" s="1" t="e">
        <f t="shared" si="333"/>
        <v>#VALUE!</v>
      </c>
      <c r="BV875" s="1" t="e">
        <f t="shared" si="333"/>
        <v>#VALUE!</v>
      </c>
      <c r="BW875" s="1" t="e">
        <f t="shared" si="333"/>
        <v>#VALUE!</v>
      </c>
      <c r="BX875" s="1" t="e">
        <f t="shared" si="333"/>
        <v>#VALUE!</v>
      </c>
      <c r="BY875" s="1" t="e">
        <f t="shared" si="333"/>
        <v>#VALUE!</v>
      </c>
      <c r="BZ875" s="1" t="e">
        <f t="shared" si="333"/>
        <v>#VALUE!</v>
      </c>
      <c r="CA875" s="1" t="e">
        <f t="shared" si="333"/>
        <v>#VALUE!</v>
      </c>
      <c r="CB875" s="1" t="e">
        <f t="shared" si="333"/>
        <v>#VALUE!</v>
      </c>
      <c r="CC875" s="1" t="e">
        <f t="shared" si="333"/>
        <v>#VALUE!</v>
      </c>
      <c r="CD875" s="1" t="e">
        <f t="shared" si="333"/>
        <v>#VALUE!</v>
      </c>
      <c r="CE875" s="1" t="e">
        <f t="shared" si="333"/>
        <v>#VALUE!</v>
      </c>
      <c r="CF875" s="1" t="e">
        <f t="shared" si="333"/>
        <v>#VALUE!</v>
      </c>
      <c r="CG875" s="1" t="e">
        <f t="shared" si="333"/>
        <v>#VALUE!</v>
      </c>
      <c r="CH875" s="1" t="e">
        <f t="shared" si="333"/>
        <v>#VALUE!</v>
      </c>
      <c r="CI875" s="1" t="e">
        <f t="shared" si="333"/>
        <v>#VALUE!</v>
      </c>
      <c r="CJ875" s="1" t="e">
        <f t="shared" si="333"/>
        <v>#VALUE!</v>
      </c>
      <c r="CK875" s="1" t="e">
        <f t="shared" si="333"/>
        <v>#VALUE!</v>
      </c>
      <c r="CL875" s="1" t="e">
        <f t="shared" si="333"/>
        <v>#VALUE!</v>
      </c>
      <c r="CM875" s="1" t="e">
        <f t="shared" si="333"/>
        <v>#VALUE!</v>
      </c>
      <c r="CN875" s="1" t="e">
        <f t="shared" si="333"/>
        <v>#VALUE!</v>
      </c>
      <c r="CO875" s="1" t="e">
        <f t="shared" si="333"/>
        <v>#VALUE!</v>
      </c>
      <c r="CP875" s="1" t="e">
        <f t="shared" si="333"/>
        <v>#VALUE!</v>
      </c>
      <c r="CQ875" s="1" t="e">
        <f t="shared" si="333"/>
        <v>#VALUE!</v>
      </c>
      <c r="CR875" s="1" t="e">
        <f t="shared" si="333"/>
        <v>#VALUE!</v>
      </c>
      <c r="CS875" s="1" t="e">
        <f t="shared" si="333"/>
        <v>#VALUE!</v>
      </c>
      <c r="CT875" s="1" t="e">
        <f t="shared" si="333"/>
        <v>#VALUE!</v>
      </c>
      <c r="CU875" s="1" t="e">
        <f t="shared" si="333"/>
        <v>#VALUE!</v>
      </c>
      <c r="CV875" s="1" t="e">
        <f t="shared" si="333"/>
        <v>#VALUE!</v>
      </c>
      <c r="CW875" s="1" t="e">
        <f t="shared" si="333"/>
        <v>#VALUE!</v>
      </c>
      <c r="CX875" s="1" t="e">
        <f t="shared" si="333"/>
        <v>#VALUE!</v>
      </c>
      <c r="CY875" s="7" t="e">
        <f t="shared" si="333"/>
        <v>#VALUE!</v>
      </c>
    </row>
    <row r="876" spans="2:103" x14ac:dyDescent="0.25">
      <c r="B876" s="25">
        <v>21</v>
      </c>
      <c r="C876" s="29">
        <f t="shared" ref="C876:BN879" si="336">C455/C137</f>
        <v>0.38809027200174906</v>
      </c>
      <c r="D876" s="1">
        <f t="shared" si="336"/>
        <v>1.1642708160052471</v>
      </c>
      <c r="E876" s="1">
        <f t="shared" si="336"/>
        <v>1.9506330771267981</v>
      </c>
      <c r="F876" s="1">
        <f t="shared" si="336"/>
        <v>2.7369953382483487</v>
      </c>
      <c r="G876" s="1">
        <f t="shared" si="336"/>
        <v>3.5233575993699002</v>
      </c>
      <c r="H876" s="1">
        <f t="shared" si="336"/>
        <v>4.368724765087391</v>
      </c>
      <c r="I876" s="1">
        <f t="shared" si="336"/>
        <v>5.2730968354008212</v>
      </c>
      <c r="J876" s="1">
        <f t="shared" si="336"/>
        <v>6.211528104195601</v>
      </c>
      <c r="K876" s="1">
        <f t="shared" si="336"/>
        <v>7.1499593729903808</v>
      </c>
      <c r="L876" s="1">
        <f t="shared" si="336"/>
        <v>8.0883906417851605</v>
      </c>
      <c r="M876" s="1">
        <f t="shared" si="336"/>
        <v>9.0268219105799403</v>
      </c>
      <c r="N876" s="1">
        <f t="shared" si="336"/>
        <v>9.9652531793747201</v>
      </c>
      <c r="O876" s="1">
        <f t="shared" si="336"/>
        <v>10.942770064094359</v>
      </c>
      <c r="P876" s="1">
        <f t="shared" si="336"/>
        <v>11.920286948813997</v>
      </c>
      <c r="Q876" s="1">
        <f t="shared" si="336"/>
        <v>12.897803833533635</v>
      </c>
      <c r="R876" s="1">
        <f t="shared" si="336"/>
        <v>13.875320718253274</v>
      </c>
      <c r="S876" s="1">
        <f t="shared" si="336"/>
        <v>14.852837602972913</v>
      </c>
      <c r="T876" s="1">
        <f t="shared" si="336"/>
        <v>15.847065714565012</v>
      </c>
      <c r="U876" s="1">
        <f t="shared" si="336"/>
        <v>16.841293826157113</v>
      </c>
      <c r="V876" s="1">
        <f t="shared" si="336"/>
        <v>17.835521937749213</v>
      </c>
      <c r="W876" s="1">
        <f t="shared" si="336"/>
        <v>18.829750049341317</v>
      </c>
      <c r="X876" s="1">
        <f t="shared" si="336"/>
        <v>19.72473687784256</v>
      </c>
      <c r="Y876" s="1" t="e">
        <f t="shared" si="336"/>
        <v>#VALUE!</v>
      </c>
      <c r="Z876" s="1" t="e">
        <f t="shared" si="336"/>
        <v>#VALUE!</v>
      </c>
      <c r="AA876" s="1" t="e">
        <f t="shared" si="336"/>
        <v>#VALUE!</v>
      </c>
      <c r="AB876" s="1" t="e">
        <f t="shared" si="336"/>
        <v>#VALUE!</v>
      </c>
      <c r="AC876" s="1" t="e">
        <f t="shared" si="336"/>
        <v>#VALUE!</v>
      </c>
      <c r="AD876" s="1" t="e">
        <f t="shared" si="336"/>
        <v>#VALUE!</v>
      </c>
      <c r="AE876" s="1" t="e">
        <f t="shared" si="336"/>
        <v>#VALUE!</v>
      </c>
      <c r="AF876" s="1" t="e">
        <f t="shared" si="336"/>
        <v>#VALUE!</v>
      </c>
      <c r="AG876" s="1" t="e">
        <f t="shared" si="336"/>
        <v>#VALUE!</v>
      </c>
      <c r="AH876" s="1" t="e">
        <f t="shared" si="336"/>
        <v>#VALUE!</v>
      </c>
      <c r="AI876" s="1" t="e">
        <f t="shared" si="336"/>
        <v>#VALUE!</v>
      </c>
      <c r="AJ876" s="1" t="e">
        <f t="shared" si="336"/>
        <v>#VALUE!</v>
      </c>
      <c r="AK876" s="1" t="e">
        <f t="shared" si="336"/>
        <v>#VALUE!</v>
      </c>
      <c r="AL876" s="1" t="e">
        <f t="shared" si="336"/>
        <v>#VALUE!</v>
      </c>
      <c r="AM876" s="1" t="e">
        <f t="shared" si="336"/>
        <v>#VALUE!</v>
      </c>
      <c r="AN876" s="1" t="e">
        <f t="shared" si="336"/>
        <v>#VALUE!</v>
      </c>
      <c r="AO876" s="1" t="e">
        <f t="shared" si="336"/>
        <v>#VALUE!</v>
      </c>
      <c r="AP876" s="1" t="e">
        <f t="shared" si="336"/>
        <v>#VALUE!</v>
      </c>
      <c r="AQ876" s="1" t="e">
        <f t="shared" si="336"/>
        <v>#VALUE!</v>
      </c>
      <c r="AR876" s="1" t="e">
        <f t="shared" si="336"/>
        <v>#VALUE!</v>
      </c>
      <c r="AS876" s="1" t="e">
        <f t="shared" si="336"/>
        <v>#VALUE!</v>
      </c>
      <c r="AT876" s="1" t="e">
        <f t="shared" si="336"/>
        <v>#VALUE!</v>
      </c>
      <c r="AU876" s="1" t="e">
        <f t="shared" si="336"/>
        <v>#VALUE!</v>
      </c>
      <c r="AV876" s="1" t="e">
        <f t="shared" si="336"/>
        <v>#VALUE!</v>
      </c>
      <c r="AW876" s="1" t="e">
        <f t="shared" si="336"/>
        <v>#VALUE!</v>
      </c>
      <c r="AX876" s="1" t="e">
        <f t="shared" si="336"/>
        <v>#VALUE!</v>
      </c>
      <c r="AY876" s="1" t="e">
        <f t="shared" si="336"/>
        <v>#VALUE!</v>
      </c>
      <c r="AZ876" s="1" t="e">
        <f t="shared" si="336"/>
        <v>#VALUE!</v>
      </c>
      <c r="BA876" s="1" t="e">
        <f t="shared" si="336"/>
        <v>#VALUE!</v>
      </c>
      <c r="BB876" s="1" t="e">
        <f t="shared" si="336"/>
        <v>#VALUE!</v>
      </c>
      <c r="BC876" s="1" t="e">
        <f t="shared" si="336"/>
        <v>#VALUE!</v>
      </c>
      <c r="BD876" s="1" t="e">
        <f t="shared" si="336"/>
        <v>#VALUE!</v>
      </c>
      <c r="BE876" s="1" t="e">
        <f t="shared" si="336"/>
        <v>#VALUE!</v>
      </c>
      <c r="BF876" s="1" t="e">
        <f t="shared" si="336"/>
        <v>#VALUE!</v>
      </c>
      <c r="BG876" s="1" t="e">
        <f t="shared" si="336"/>
        <v>#VALUE!</v>
      </c>
      <c r="BH876" s="1" t="e">
        <f t="shared" si="336"/>
        <v>#VALUE!</v>
      </c>
      <c r="BI876" s="1" t="e">
        <f t="shared" si="336"/>
        <v>#VALUE!</v>
      </c>
      <c r="BJ876" s="1" t="e">
        <f t="shared" si="336"/>
        <v>#VALUE!</v>
      </c>
      <c r="BK876" s="1" t="e">
        <f t="shared" si="336"/>
        <v>#VALUE!</v>
      </c>
      <c r="BL876" s="1" t="e">
        <f t="shared" si="336"/>
        <v>#VALUE!</v>
      </c>
      <c r="BM876" s="1" t="e">
        <f t="shared" si="336"/>
        <v>#VALUE!</v>
      </c>
      <c r="BN876" s="1" t="e">
        <f t="shared" si="336"/>
        <v>#VALUE!</v>
      </c>
      <c r="BO876" s="1" t="e">
        <f t="shared" si="335"/>
        <v>#VALUE!</v>
      </c>
      <c r="BP876" s="1" t="e">
        <f t="shared" si="335"/>
        <v>#VALUE!</v>
      </c>
      <c r="BQ876" s="1" t="e">
        <f t="shared" si="335"/>
        <v>#VALUE!</v>
      </c>
      <c r="BR876" s="1" t="e">
        <f t="shared" si="335"/>
        <v>#VALUE!</v>
      </c>
      <c r="BS876" s="1" t="e">
        <f t="shared" si="335"/>
        <v>#VALUE!</v>
      </c>
      <c r="BT876" s="1" t="e">
        <f t="shared" si="335"/>
        <v>#VALUE!</v>
      </c>
      <c r="BU876" s="1" t="e">
        <f t="shared" si="335"/>
        <v>#VALUE!</v>
      </c>
      <c r="BV876" s="1" t="e">
        <f t="shared" si="335"/>
        <v>#VALUE!</v>
      </c>
      <c r="BW876" s="1" t="e">
        <f t="shared" si="335"/>
        <v>#VALUE!</v>
      </c>
      <c r="BX876" s="1" t="e">
        <f t="shared" si="335"/>
        <v>#VALUE!</v>
      </c>
      <c r="BY876" s="1" t="e">
        <f t="shared" si="335"/>
        <v>#VALUE!</v>
      </c>
      <c r="BZ876" s="1" t="e">
        <f t="shared" si="335"/>
        <v>#VALUE!</v>
      </c>
      <c r="CA876" s="1" t="e">
        <f t="shared" si="335"/>
        <v>#VALUE!</v>
      </c>
      <c r="CB876" s="1" t="e">
        <f t="shared" si="335"/>
        <v>#VALUE!</v>
      </c>
      <c r="CC876" s="1" t="e">
        <f t="shared" si="335"/>
        <v>#VALUE!</v>
      </c>
      <c r="CD876" s="1" t="e">
        <f t="shared" si="335"/>
        <v>#VALUE!</v>
      </c>
      <c r="CE876" s="1" t="e">
        <f t="shared" si="335"/>
        <v>#VALUE!</v>
      </c>
      <c r="CF876" s="1" t="e">
        <f t="shared" si="335"/>
        <v>#VALUE!</v>
      </c>
      <c r="CG876" s="1" t="e">
        <f t="shared" si="335"/>
        <v>#VALUE!</v>
      </c>
      <c r="CH876" s="1" t="e">
        <f t="shared" si="335"/>
        <v>#VALUE!</v>
      </c>
      <c r="CI876" s="1" t="e">
        <f t="shared" si="335"/>
        <v>#VALUE!</v>
      </c>
      <c r="CJ876" s="1" t="e">
        <f t="shared" si="335"/>
        <v>#VALUE!</v>
      </c>
      <c r="CK876" s="1" t="e">
        <f t="shared" si="335"/>
        <v>#VALUE!</v>
      </c>
      <c r="CL876" s="1" t="e">
        <f t="shared" si="335"/>
        <v>#VALUE!</v>
      </c>
      <c r="CM876" s="1" t="e">
        <f t="shared" si="335"/>
        <v>#VALUE!</v>
      </c>
      <c r="CN876" s="1" t="e">
        <f t="shared" si="335"/>
        <v>#VALUE!</v>
      </c>
      <c r="CO876" s="1" t="e">
        <f t="shared" si="335"/>
        <v>#VALUE!</v>
      </c>
      <c r="CP876" s="1" t="e">
        <f t="shared" si="335"/>
        <v>#VALUE!</v>
      </c>
      <c r="CQ876" s="1" t="e">
        <f t="shared" si="335"/>
        <v>#VALUE!</v>
      </c>
      <c r="CR876" s="1" t="e">
        <f t="shared" si="335"/>
        <v>#VALUE!</v>
      </c>
      <c r="CS876" s="1" t="e">
        <f t="shared" si="335"/>
        <v>#VALUE!</v>
      </c>
      <c r="CT876" s="1" t="e">
        <f t="shared" si="335"/>
        <v>#VALUE!</v>
      </c>
      <c r="CU876" s="1" t="e">
        <f t="shared" si="335"/>
        <v>#VALUE!</v>
      </c>
      <c r="CV876" s="1" t="e">
        <f t="shared" si="335"/>
        <v>#VALUE!</v>
      </c>
      <c r="CW876" s="1" t="e">
        <f t="shared" si="335"/>
        <v>#VALUE!</v>
      </c>
      <c r="CX876" s="1" t="e">
        <f t="shared" si="335"/>
        <v>#VALUE!</v>
      </c>
      <c r="CY876" s="7" t="e">
        <f t="shared" si="335"/>
        <v>#VALUE!</v>
      </c>
    </row>
    <row r="877" spans="2:103" x14ac:dyDescent="0.25">
      <c r="B877" s="25">
        <v>22</v>
      </c>
      <c r="C877" s="29">
        <f t="shared" si="336"/>
        <v>0.38809027200174906</v>
      </c>
      <c r="D877" s="1">
        <f t="shared" si="336"/>
        <v>1.1642708160052471</v>
      </c>
      <c r="E877" s="1">
        <f t="shared" si="336"/>
        <v>1.9404513600087454</v>
      </c>
      <c r="F877" s="1">
        <f t="shared" si="336"/>
        <v>2.7268136211302965</v>
      </c>
      <c r="G877" s="1">
        <f t="shared" si="336"/>
        <v>3.5131758822518466</v>
      </c>
      <c r="H877" s="1">
        <f t="shared" si="336"/>
        <v>4.3585430479693388</v>
      </c>
      <c r="I877" s="1">
        <f t="shared" si="336"/>
        <v>5.2629151182827689</v>
      </c>
      <c r="J877" s="1">
        <f t="shared" si="336"/>
        <v>6.1672871885961991</v>
      </c>
      <c r="K877" s="1">
        <f t="shared" si="336"/>
        <v>7.1057184573909788</v>
      </c>
      <c r="L877" s="1">
        <f t="shared" si="336"/>
        <v>8.0441497261857577</v>
      </c>
      <c r="M877" s="1">
        <f t="shared" si="336"/>
        <v>8.9825809949805375</v>
      </c>
      <c r="N877" s="1">
        <f t="shared" si="336"/>
        <v>9.9210122637753191</v>
      </c>
      <c r="O877" s="1">
        <f t="shared" si="336"/>
        <v>10.859443532570099</v>
      </c>
      <c r="P877" s="1">
        <f t="shared" si="336"/>
        <v>11.836960417289738</v>
      </c>
      <c r="Q877" s="1">
        <f t="shared" si="336"/>
        <v>12.814477302009378</v>
      </c>
      <c r="R877" s="1">
        <f t="shared" si="336"/>
        <v>13.791994186729013</v>
      </c>
      <c r="S877" s="1">
        <f t="shared" si="336"/>
        <v>14.769511071448655</v>
      </c>
      <c r="T877" s="1">
        <f t="shared" si="336"/>
        <v>15.747027956168292</v>
      </c>
      <c r="U877" s="1">
        <f t="shared" si="336"/>
        <v>16.741256067760393</v>
      </c>
      <c r="V877" s="1">
        <f t="shared" si="336"/>
        <v>17.73548417935249</v>
      </c>
      <c r="W877" s="1">
        <f t="shared" si="336"/>
        <v>18.72971229094459</v>
      </c>
      <c r="X877" s="1">
        <f t="shared" si="336"/>
        <v>19.723940402536694</v>
      </c>
      <c r="Y877" s="1">
        <f t="shared" si="336"/>
        <v>20.618927231037937</v>
      </c>
      <c r="Z877" s="1" t="e">
        <f t="shared" si="336"/>
        <v>#VALUE!</v>
      </c>
      <c r="AA877" s="1" t="e">
        <f t="shared" si="336"/>
        <v>#VALUE!</v>
      </c>
      <c r="AB877" s="1" t="e">
        <f t="shared" si="336"/>
        <v>#VALUE!</v>
      </c>
      <c r="AC877" s="1" t="e">
        <f t="shared" si="336"/>
        <v>#VALUE!</v>
      </c>
      <c r="AD877" s="1" t="e">
        <f t="shared" si="336"/>
        <v>#VALUE!</v>
      </c>
      <c r="AE877" s="1" t="e">
        <f t="shared" si="336"/>
        <v>#VALUE!</v>
      </c>
      <c r="AF877" s="1" t="e">
        <f t="shared" si="336"/>
        <v>#VALUE!</v>
      </c>
      <c r="AG877" s="1" t="e">
        <f t="shared" si="336"/>
        <v>#VALUE!</v>
      </c>
      <c r="AH877" s="1" t="e">
        <f t="shared" si="336"/>
        <v>#VALUE!</v>
      </c>
      <c r="AI877" s="1" t="e">
        <f t="shared" si="336"/>
        <v>#VALUE!</v>
      </c>
      <c r="AJ877" s="1" t="e">
        <f t="shared" si="336"/>
        <v>#VALUE!</v>
      </c>
      <c r="AK877" s="1" t="e">
        <f t="shared" si="336"/>
        <v>#VALUE!</v>
      </c>
      <c r="AL877" s="1" t="e">
        <f t="shared" si="336"/>
        <v>#VALUE!</v>
      </c>
      <c r="AM877" s="1" t="e">
        <f t="shared" si="336"/>
        <v>#VALUE!</v>
      </c>
      <c r="AN877" s="1" t="e">
        <f t="shared" si="336"/>
        <v>#VALUE!</v>
      </c>
      <c r="AO877" s="1" t="e">
        <f t="shared" si="336"/>
        <v>#VALUE!</v>
      </c>
      <c r="AP877" s="1" t="e">
        <f t="shared" si="336"/>
        <v>#VALUE!</v>
      </c>
      <c r="AQ877" s="1" t="e">
        <f t="shared" si="336"/>
        <v>#VALUE!</v>
      </c>
      <c r="AR877" s="1" t="e">
        <f t="shared" si="336"/>
        <v>#VALUE!</v>
      </c>
      <c r="AS877" s="1" t="e">
        <f t="shared" si="336"/>
        <v>#VALUE!</v>
      </c>
      <c r="AT877" s="1" t="e">
        <f t="shared" si="336"/>
        <v>#VALUE!</v>
      </c>
      <c r="AU877" s="1" t="e">
        <f t="shared" si="336"/>
        <v>#VALUE!</v>
      </c>
      <c r="AV877" s="1" t="e">
        <f t="shared" si="336"/>
        <v>#VALUE!</v>
      </c>
      <c r="AW877" s="1" t="e">
        <f t="shared" si="336"/>
        <v>#VALUE!</v>
      </c>
      <c r="AX877" s="1" t="e">
        <f t="shared" si="336"/>
        <v>#VALUE!</v>
      </c>
      <c r="AY877" s="1" t="e">
        <f t="shared" si="336"/>
        <v>#VALUE!</v>
      </c>
      <c r="AZ877" s="1" t="e">
        <f t="shared" si="336"/>
        <v>#VALUE!</v>
      </c>
      <c r="BA877" s="1" t="e">
        <f t="shared" si="336"/>
        <v>#VALUE!</v>
      </c>
      <c r="BB877" s="1" t="e">
        <f t="shared" si="336"/>
        <v>#VALUE!</v>
      </c>
      <c r="BC877" s="1" t="e">
        <f t="shared" si="336"/>
        <v>#VALUE!</v>
      </c>
      <c r="BD877" s="1" t="e">
        <f t="shared" si="336"/>
        <v>#VALUE!</v>
      </c>
      <c r="BE877" s="1" t="e">
        <f t="shared" si="336"/>
        <v>#VALUE!</v>
      </c>
      <c r="BF877" s="1" t="e">
        <f t="shared" si="336"/>
        <v>#VALUE!</v>
      </c>
      <c r="BG877" s="1" t="e">
        <f t="shared" si="336"/>
        <v>#VALUE!</v>
      </c>
      <c r="BH877" s="1" t="e">
        <f t="shared" si="336"/>
        <v>#VALUE!</v>
      </c>
      <c r="BI877" s="1" t="e">
        <f t="shared" si="336"/>
        <v>#VALUE!</v>
      </c>
      <c r="BJ877" s="1" t="e">
        <f t="shared" si="336"/>
        <v>#VALUE!</v>
      </c>
      <c r="BK877" s="1" t="e">
        <f t="shared" si="336"/>
        <v>#VALUE!</v>
      </c>
      <c r="BL877" s="1" t="e">
        <f t="shared" si="336"/>
        <v>#VALUE!</v>
      </c>
      <c r="BM877" s="1" t="e">
        <f t="shared" si="336"/>
        <v>#VALUE!</v>
      </c>
      <c r="BN877" s="1" t="e">
        <f t="shared" si="336"/>
        <v>#VALUE!</v>
      </c>
      <c r="BO877" s="1" t="e">
        <f t="shared" si="335"/>
        <v>#VALUE!</v>
      </c>
      <c r="BP877" s="1" t="e">
        <f t="shared" si="335"/>
        <v>#VALUE!</v>
      </c>
      <c r="BQ877" s="1" t="e">
        <f t="shared" si="335"/>
        <v>#VALUE!</v>
      </c>
      <c r="BR877" s="1" t="e">
        <f t="shared" si="335"/>
        <v>#VALUE!</v>
      </c>
      <c r="BS877" s="1" t="e">
        <f t="shared" si="335"/>
        <v>#VALUE!</v>
      </c>
      <c r="BT877" s="1" t="e">
        <f t="shared" si="335"/>
        <v>#VALUE!</v>
      </c>
      <c r="BU877" s="1" t="e">
        <f t="shared" si="335"/>
        <v>#VALUE!</v>
      </c>
      <c r="BV877" s="1" t="e">
        <f t="shared" si="335"/>
        <v>#VALUE!</v>
      </c>
      <c r="BW877" s="1" t="e">
        <f t="shared" si="335"/>
        <v>#VALUE!</v>
      </c>
      <c r="BX877" s="1" t="e">
        <f t="shared" si="335"/>
        <v>#VALUE!</v>
      </c>
      <c r="BY877" s="1" t="e">
        <f t="shared" si="335"/>
        <v>#VALUE!</v>
      </c>
      <c r="BZ877" s="1" t="e">
        <f t="shared" si="335"/>
        <v>#VALUE!</v>
      </c>
      <c r="CA877" s="1" t="e">
        <f t="shared" si="335"/>
        <v>#VALUE!</v>
      </c>
      <c r="CB877" s="1" t="e">
        <f t="shared" si="335"/>
        <v>#VALUE!</v>
      </c>
      <c r="CC877" s="1" t="e">
        <f t="shared" si="335"/>
        <v>#VALUE!</v>
      </c>
      <c r="CD877" s="1" t="e">
        <f t="shared" si="335"/>
        <v>#VALUE!</v>
      </c>
      <c r="CE877" s="1" t="e">
        <f t="shared" si="335"/>
        <v>#VALUE!</v>
      </c>
      <c r="CF877" s="1" t="e">
        <f t="shared" si="335"/>
        <v>#VALUE!</v>
      </c>
      <c r="CG877" s="1" t="e">
        <f t="shared" si="335"/>
        <v>#VALUE!</v>
      </c>
      <c r="CH877" s="1" t="e">
        <f t="shared" si="335"/>
        <v>#VALUE!</v>
      </c>
      <c r="CI877" s="1" t="e">
        <f t="shared" si="335"/>
        <v>#VALUE!</v>
      </c>
      <c r="CJ877" s="1" t="e">
        <f t="shared" si="335"/>
        <v>#VALUE!</v>
      </c>
      <c r="CK877" s="1" t="e">
        <f t="shared" si="335"/>
        <v>#VALUE!</v>
      </c>
      <c r="CL877" s="1" t="e">
        <f t="shared" si="335"/>
        <v>#VALUE!</v>
      </c>
      <c r="CM877" s="1" t="e">
        <f t="shared" si="335"/>
        <v>#VALUE!</v>
      </c>
      <c r="CN877" s="1" t="e">
        <f t="shared" si="335"/>
        <v>#VALUE!</v>
      </c>
      <c r="CO877" s="1" t="e">
        <f t="shared" si="335"/>
        <v>#VALUE!</v>
      </c>
      <c r="CP877" s="1" t="e">
        <f t="shared" si="335"/>
        <v>#VALUE!</v>
      </c>
      <c r="CQ877" s="1" t="e">
        <f t="shared" si="335"/>
        <v>#VALUE!</v>
      </c>
      <c r="CR877" s="1" t="e">
        <f t="shared" si="335"/>
        <v>#VALUE!</v>
      </c>
      <c r="CS877" s="1" t="e">
        <f t="shared" si="335"/>
        <v>#VALUE!</v>
      </c>
      <c r="CT877" s="1" t="e">
        <f t="shared" si="335"/>
        <v>#VALUE!</v>
      </c>
      <c r="CU877" s="1" t="e">
        <f t="shared" si="335"/>
        <v>#VALUE!</v>
      </c>
      <c r="CV877" s="1" t="e">
        <f t="shared" si="335"/>
        <v>#VALUE!</v>
      </c>
      <c r="CW877" s="1" t="e">
        <f t="shared" si="335"/>
        <v>#VALUE!</v>
      </c>
      <c r="CX877" s="1" t="e">
        <f t="shared" si="335"/>
        <v>#VALUE!</v>
      </c>
      <c r="CY877" s="7" t="e">
        <f t="shared" si="335"/>
        <v>#VALUE!</v>
      </c>
    </row>
    <row r="878" spans="2:103" x14ac:dyDescent="0.25">
      <c r="B878" s="25">
        <v>23</v>
      </c>
      <c r="C878" s="29">
        <f t="shared" si="336"/>
        <v>0.38809027200174906</v>
      </c>
      <c r="D878" s="1">
        <f t="shared" si="336"/>
        <v>1.1642708160052471</v>
      </c>
      <c r="E878" s="1">
        <f t="shared" si="336"/>
        <v>1.9404513600087454</v>
      </c>
      <c r="F878" s="1">
        <f t="shared" si="336"/>
        <v>2.7166319040122433</v>
      </c>
      <c r="G878" s="1">
        <f t="shared" si="336"/>
        <v>3.5029941651337944</v>
      </c>
      <c r="H878" s="1">
        <f t="shared" si="336"/>
        <v>4.3483613308512856</v>
      </c>
      <c r="I878" s="1">
        <f t="shared" si="336"/>
        <v>5.2527334011647167</v>
      </c>
      <c r="J878" s="1">
        <f t="shared" si="336"/>
        <v>6.1571054714781468</v>
      </c>
      <c r="K878" s="1">
        <f t="shared" si="336"/>
        <v>7.0614775417915769</v>
      </c>
      <c r="L878" s="1">
        <f t="shared" si="336"/>
        <v>7.9999088105863576</v>
      </c>
      <c r="M878" s="1">
        <f t="shared" si="336"/>
        <v>8.9383400793811365</v>
      </c>
      <c r="N878" s="1">
        <f t="shared" si="336"/>
        <v>9.8767713481759163</v>
      </c>
      <c r="O878" s="1">
        <f t="shared" si="336"/>
        <v>10.815202616970698</v>
      </c>
      <c r="P878" s="1">
        <f t="shared" si="336"/>
        <v>11.753633885765478</v>
      </c>
      <c r="Q878" s="1">
        <f t="shared" si="336"/>
        <v>12.731150770485117</v>
      </c>
      <c r="R878" s="1">
        <f t="shared" si="336"/>
        <v>13.708667655204755</v>
      </c>
      <c r="S878" s="1">
        <f t="shared" si="336"/>
        <v>14.686184539924394</v>
      </c>
      <c r="T878" s="1">
        <f t="shared" si="336"/>
        <v>15.663701424644033</v>
      </c>
      <c r="U878" s="1">
        <f t="shared" si="336"/>
        <v>16.641218309363669</v>
      </c>
      <c r="V878" s="1">
        <f t="shared" si="336"/>
        <v>17.63544642095577</v>
      </c>
      <c r="W878" s="1">
        <f t="shared" si="336"/>
        <v>18.629674532547867</v>
      </c>
      <c r="X878" s="1">
        <f t="shared" si="336"/>
        <v>19.623902644139967</v>
      </c>
      <c r="Y878" s="1">
        <f t="shared" si="336"/>
        <v>20.618130755732071</v>
      </c>
      <c r="Z878" s="1">
        <f t="shared" si="336"/>
        <v>21.513117584233314</v>
      </c>
      <c r="AA878" s="1" t="e">
        <f t="shared" si="336"/>
        <v>#VALUE!</v>
      </c>
      <c r="AB878" s="1" t="e">
        <f t="shared" si="336"/>
        <v>#VALUE!</v>
      </c>
      <c r="AC878" s="1" t="e">
        <f t="shared" si="336"/>
        <v>#VALUE!</v>
      </c>
      <c r="AD878" s="1" t="e">
        <f t="shared" si="336"/>
        <v>#VALUE!</v>
      </c>
      <c r="AE878" s="1" t="e">
        <f t="shared" si="336"/>
        <v>#VALUE!</v>
      </c>
      <c r="AF878" s="1" t="e">
        <f t="shared" si="336"/>
        <v>#VALUE!</v>
      </c>
      <c r="AG878" s="1" t="e">
        <f t="shared" si="336"/>
        <v>#VALUE!</v>
      </c>
      <c r="AH878" s="1" t="e">
        <f t="shared" si="336"/>
        <v>#VALUE!</v>
      </c>
      <c r="AI878" s="1" t="e">
        <f t="shared" si="336"/>
        <v>#VALUE!</v>
      </c>
      <c r="AJ878" s="1" t="e">
        <f t="shared" si="336"/>
        <v>#VALUE!</v>
      </c>
      <c r="AK878" s="1" t="e">
        <f t="shared" si="336"/>
        <v>#VALUE!</v>
      </c>
      <c r="AL878" s="1" t="e">
        <f t="shared" si="336"/>
        <v>#VALUE!</v>
      </c>
      <c r="AM878" s="1" t="e">
        <f t="shared" si="336"/>
        <v>#VALUE!</v>
      </c>
      <c r="AN878" s="1" t="e">
        <f t="shared" si="336"/>
        <v>#VALUE!</v>
      </c>
      <c r="AO878" s="1" t="e">
        <f t="shared" si="336"/>
        <v>#VALUE!</v>
      </c>
      <c r="AP878" s="1" t="e">
        <f t="shared" si="336"/>
        <v>#VALUE!</v>
      </c>
      <c r="AQ878" s="1" t="e">
        <f t="shared" si="336"/>
        <v>#VALUE!</v>
      </c>
      <c r="AR878" s="1" t="e">
        <f t="shared" si="336"/>
        <v>#VALUE!</v>
      </c>
      <c r="AS878" s="1" t="e">
        <f t="shared" si="336"/>
        <v>#VALUE!</v>
      </c>
      <c r="AT878" s="1" t="e">
        <f t="shared" si="336"/>
        <v>#VALUE!</v>
      </c>
      <c r="AU878" s="1" t="e">
        <f t="shared" si="336"/>
        <v>#VALUE!</v>
      </c>
      <c r="AV878" s="1" t="e">
        <f t="shared" si="336"/>
        <v>#VALUE!</v>
      </c>
      <c r="AW878" s="1" t="e">
        <f t="shared" si="336"/>
        <v>#VALUE!</v>
      </c>
      <c r="AX878" s="1" t="e">
        <f t="shared" si="336"/>
        <v>#VALUE!</v>
      </c>
      <c r="AY878" s="1" t="e">
        <f t="shared" si="336"/>
        <v>#VALUE!</v>
      </c>
      <c r="AZ878" s="1" t="e">
        <f t="shared" si="336"/>
        <v>#VALUE!</v>
      </c>
      <c r="BA878" s="1" t="e">
        <f t="shared" si="336"/>
        <v>#VALUE!</v>
      </c>
      <c r="BB878" s="1" t="e">
        <f t="shared" si="336"/>
        <v>#VALUE!</v>
      </c>
      <c r="BC878" s="1" t="e">
        <f t="shared" si="336"/>
        <v>#VALUE!</v>
      </c>
      <c r="BD878" s="1" t="e">
        <f t="shared" si="336"/>
        <v>#VALUE!</v>
      </c>
      <c r="BE878" s="1" t="e">
        <f t="shared" si="336"/>
        <v>#VALUE!</v>
      </c>
      <c r="BF878" s="1" t="e">
        <f t="shared" si="336"/>
        <v>#VALUE!</v>
      </c>
      <c r="BG878" s="1" t="e">
        <f t="shared" si="336"/>
        <v>#VALUE!</v>
      </c>
      <c r="BH878" s="1" t="e">
        <f t="shared" si="336"/>
        <v>#VALUE!</v>
      </c>
      <c r="BI878" s="1" t="e">
        <f t="shared" si="336"/>
        <v>#VALUE!</v>
      </c>
      <c r="BJ878" s="1" t="e">
        <f t="shared" si="336"/>
        <v>#VALUE!</v>
      </c>
      <c r="BK878" s="1" t="e">
        <f t="shared" si="336"/>
        <v>#VALUE!</v>
      </c>
      <c r="BL878" s="1" t="e">
        <f t="shared" si="336"/>
        <v>#VALUE!</v>
      </c>
      <c r="BM878" s="1" t="e">
        <f t="shared" si="336"/>
        <v>#VALUE!</v>
      </c>
      <c r="BN878" s="1" t="e">
        <f t="shared" si="336"/>
        <v>#VALUE!</v>
      </c>
      <c r="BO878" s="1" t="e">
        <f t="shared" si="335"/>
        <v>#VALUE!</v>
      </c>
      <c r="BP878" s="1" t="e">
        <f t="shared" si="335"/>
        <v>#VALUE!</v>
      </c>
      <c r="BQ878" s="1" t="e">
        <f t="shared" si="335"/>
        <v>#VALUE!</v>
      </c>
      <c r="BR878" s="1" t="e">
        <f t="shared" si="335"/>
        <v>#VALUE!</v>
      </c>
      <c r="BS878" s="1" t="e">
        <f t="shared" si="335"/>
        <v>#VALUE!</v>
      </c>
      <c r="BT878" s="1" t="e">
        <f t="shared" si="335"/>
        <v>#VALUE!</v>
      </c>
      <c r="BU878" s="1" t="e">
        <f t="shared" si="335"/>
        <v>#VALUE!</v>
      </c>
      <c r="BV878" s="1" t="e">
        <f t="shared" si="335"/>
        <v>#VALUE!</v>
      </c>
      <c r="BW878" s="1" t="e">
        <f t="shared" si="335"/>
        <v>#VALUE!</v>
      </c>
      <c r="BX878" s="1" t="e">
        <f t="shared" si="335"/>
        <v>#VALUE!</v>
      </c>
      <c r="BY878" s="1" t="e">
        <f t="shared" si="335"/>
        <v>#VALUE!</v>
      </c>
      <c r="BZ878" s="1" t="e">
        <f t="shared" si="335"/>
        <v>#VALUE!</v>
      </c>
      <c r="CA878" s="1" t="e">
        <f t="shared" si="335"/>
        <v>#VALUE!</v>
      </c>
      <c r="CB878" s="1" t="e">
        <f t="shared" si="335"/>
        <v>#VALUE!</v>
      </c>
      <c r="CC878" s="1" t="e">
        <f t="shared" si="335"/>
        <v>#VALUE!</v>
      </c>
      <c r="CD878" s="1" t="e">
        <f t="shared" si="335"/>
        <v>#VALUE!</v>
      </c>
      <c r="CE878" s="1" t="e">
        <f t="shared" si="335"/>
        <v>#VALUE!</v>
      </c>
      <c r="CF878" s="1" t="e">
        <f t="shared" si="335"/>
        <v>#VALUE!</v>
      </c>
      <c r="CG878" s="1" t="e">
        <f t="shared" si="335"/>
        <v>#VALUE!</v>
      </c>
      <c r="CH878" s="1" t="e">
        <f t="shared" si="335"/>
        <v>#VALUE!</v>
      </c>
      <c r="CI878" s="1" t="e">
        <f t="shared" si="335"/>
        <v>#VALUE!</v>
      </c>
      <c r="CJ878" s="1" t="e">
        <f t="shared" si="335"/>
        <v>#VALUE!</v>
      </c>
      <c r="CK878" s="1" t="e">
        <f t="shared" si="335"/>
        <v>#VALUE!</v>
      </c>
      <c r="CL878" s="1" t="e">
        <f t="shared" si="335"/>
        <v>#VALUE!</v>
      </c>
      <c r="CM878" s="1" t="e">
        <f t="shared" si="335"/>
        <v>#VALUE!</v>
      </c>
      <c r="CN878" s="1" t="e">
        <f t="shared" si="335"/>
        <v>#VALUE!</v>
      </c>
      <c r="CO878" s="1" t="e">
        <f t="shared" si="335"/>
        <v>#VALUE!</v>
      </c>
      <c r="CP878" s="1" t="e">
        <f t="shared" si="335"/>
        <v>#VALUE!</v>
      </c>
      <c r="CQ878" s="1" t="e">
        <f t="shared" si="335"/>
        <v>#VALUE!</v>
      </c>
      <c r="CR878" s="1" t="e">
        <f t="shared" si="335"/>
        <v>#VALUE!</v>
      </c>
      <c r="CS878" s="1" t="e">
        <f t="shared" si="335"/>
        <v>#VALUE!</v>
      </c>
      <c r="CT878" s="1" t="e">
        <f t="shared" si="335"/>
        <v>#VALUE!</v>
      </c>
      <c r="CU878" s="1" t="e">
        <f t="shared" si="335"/>
        <v>#VALUE!</v>
      </c>
      <c r="CV878" s="1" t="e">
        <f t="shared" si="335"/>
        <v>#VALUE!</v>
      </c>
      <c r="CW878" s="1" t="e">
        <f t="shared" si="335"/>
        <v>#VALUE!</v>
      </c>
      <c r="CX878" s="1" t="e">
        <f t="shared" si="335"/>
        <v>#VALUE!</v>
      </c>
      <c r="CY878" s="7" t="e">
        <f t="shared" si="335"/>
        <v>#VALUE!</v>
      </c>
    </row>
    <row r="879" spans="2:103" x14ac:dyDescent="0.25">
      <c r="B879" s="25">
        <v>24</v>
      </c>
      <c r="C879" s="29">
        <f t="shared" si="336"/>
        <v>0.38809027200174906</v>
      </c>
      <c r="D879" s="1">
        <f t="shared" si="336"/>
        <v>1.1642708160052471</v>
      </c>
      <c r="E879" s="1">
        <f t="shared" si="336"/>
        <v>1.9404513600087454</v>
      </c>
      <c r="F879" s="1">
        <f t="shared" si="336"/>
        <v>2.7166319040122433</v>
      </c>
      <c r="G879" s="1">
        <f t="shared" si="336"/>
        <v>3.4928124480157416</v>
      </c>
      <c r="H879" s="1">
        <f t="shared" si="336"/>
        <v>4.3381796137332334</v>
      </c>
      <c r="I879" s="1">
        <f t="shared" si="336"/>
        <v>5.2425516840466635</v>
      </c>
      <c r="J879" s="1">
        <f t="shared" si="336"/>
        <v>6.1469237543600945</v>
      </c>
      <c r="K879" s="1">
        <f t="shared" si="336"/>
        <v>7.0512958246735247</v>
      </c>
      <c r="L879" s="1">
        <f t="shared" si="336"/>
        <v>7.9556678949869557</v>
      </c>
      <c r="M879" s="1">
        <f t="shared" si="336"/>
        <v>8.8940991637817337</v>
      </c>
      <c r="N879" s="1">
        <f t="shared" si="336"/>
        <v>9.8325304325765153</v>
      </c>
      <c r="O879" s="1">
        <f t="shared" si="336"/>
        <v>10.770961701371295</v>
      </c>
      <c r="P879" s="1">
        <f t="shared" si="336"/>
        <v>11.709392970166077</v>
      </c>
      <c r="Q879" s="1">
        <f t="shared" si="336"/>
        <v>12.647824238960856</v>
      </c>
      <c r="R879" s="1">
        <f t="shared" si="336"/>
        <v>13.625341123680496</v>
      </c>
      <c r="S879" s="1">
        <f t="shared" si="336"/>
        <v>14.602858008400133</v>
      </c>
      <c r="T879" s="1">
        <f t="shared" si="336"/>
        <v>15.580374893119773</v>
      </c>
      <c r="U879" s="1">
        <f t="shared" si="336"/>
        <v>16.557891777839412</v>
      </c>
      <c r="V879" s="1">
        <f t="shared" si="336"/>
        <v>17.535408662559046</v>
      </c>
      <c r="W879" s="1">
        <f t="shared" si="336"/>
        <v>18.529636774151147</v>
      </c>
      <c r="X879" s="1">
        <f t="shared" si="336"/>
        <v>19.523864885743244</v>
      </c>
      <c r="Y879" s="1">
        <f t="shared" si="336"/>
        <v>20.518092997335344</v>
      </c>
      <c r="Z879" s="1">
        <f t="shared" si="336"/>
        <v>21.512321108927448</v>
      </c>
      <c r="AA879" s="1">
        <f t="shared" si="336"/>
        <v>22.407307937428691</v>
      </c>
      <c r="AB879" s="1" t="e">
        <f t="shared" si="336"/>
        <v>#VALUE!</v>
      </c>
      <c r="AC879" s="1" t="e">
        <f t="shared" si="336"/>
        <v>#VALUE!</v>
      </c>
      <c r="AD879" s="1" t="e">
        <f t="shared" si="336"/>
        <v>#VALUE!</v>
      </c>
      <c r="AE879" s="1" t="e">
        <f t="shared" si="336"/>
        <v>#VALUE!</v>
      </c>
      <c r="AF879" s="1" t="e">
        <f t="shared" si="336"/>
        <v>#VALUE!</v>
      </c>
      <c r="AG879" s="1" t="e">
        <f t="shared" si="336"/>
        <v>#VALUE!</v>
      </c>
      <c r="AH879" s="1" t="e">
        <f t="shared" si="336"/>
        <v>#VALUE!</v>
      </c>
      <c r="AI879" s="1" t="e">
        <f t="shared" si="336"/>
        <v>#VALUE!</v>
      </c>
      <c r="AJ879" s="1" t="e">
        <f t="shared" si="336"/>
        <v>#VALUE!</v>
      </c>
      <c r="AK879" s="1" t="e">
        <f t="shared" si="336"/>
        <v>#VALUE!</v>
      </c>
      <c r="AL879" s="1" t="e">
        <f t="shared" si="336"/>
        <v>#VALUE!</v>
      </c>
      <c r="AM879" s="1" t="e">
        <f t="shared" si="336"/>
        <v>#VALUE!</v>
      </c>
      <c r="AN879" s="1" t="e">
        <f t="shared" si="336"/>
        <v>#VALUE!</v>
      </c>
      <c r="AO879" s="1" t="e">
        <f t="shared" si="336"/>
        <v>#VALUE!</v>
      </c>
      <c r="AP879" s="1" t="e">
        <f t="shared" si="336"/>
        <v>#VALUE!</v>
      </c>
      <c r="AQ879" s="1" t="e">
        <f t="shared" si="336"/>
        <v>#VALUE!</v>
      </c>
      <c r="AR879" s="1" t="e">
        <f t="shared" si="336"/>
        <v>#VALUE!</v>
      </c>
      <c r="AS879" s="1" t="e">
        <f t="shared" si="336"/>
        <v>#VALUE!</v>
      </c>
      <c r="AT879" s="1" t="e">
        <f t="shared" si="336"/>
        <v>#VALUE!</v>
      </c>
      <c r="AU879" s="1" t="e">
        <f t="shared" si="336"/>
        <v>#VALUE!</v>
      </c>
      <c r="AV879" s="1" t="e">
        <f t="shared" si="336"/>
        <v>#VALUE!</v>
      </c>
      <c r="AW879" s="1" t="e">
        <f t="shared" si="336"/>
        <v>#VALUE!</v>
      </c>
      <c r="AX879" s="1" t="e">
        <f t="shared" si="336"/>
        <v>#VALUE!</v>
      </c>
      <c r="AY879" s="1" t="e">
        <f t="shared" si="336"/>
        <v>#VALUE!</v>
      </c>
      <c r="AZ879" s="1" t="e">
        <f t="shared" si="336"/>
        <v>#VALUE!</v>
      </c>
      <c r="BA879" s="1" t="e">
        <f t="shared" si="336"/>
        <v>#VALUE!</v>
      </c>
      <c r="BB879" s="1" t="e">
        <f t="shared" si="336"/>
        <v>#VALUE!</v>
      </c>
      <c r="BC879" s="1" t="e">
        <f t="shared" si="336"/>
        <v>#VALUE!</v>
      </c>
      <c r="BD879" s="1" t="e">
        <f t="shared" si="336"/>
        <v>#VALUE!</v>
      </c>
      <c r="BE879" s="1" t="e">
        <f t="shared" si="336"/>
        <v>#VALUE!</v>
      </c>
      <c r="BF879" s="1" t="e">
        <f t="shared" si="336"/>
        <v>#VALUE!</v>
      </c>
      <c r="BG879" s="1" t="e">
        <f t="shared" si="336"/>
        <v>#VALUE!</v>
      </c>
      <c r="BH879" s="1" t="e">
        <f t="shared" si="336"/>
        <v>#VALUE!</v>
      </c>
      <c r="BI879" s="1" t="e">
        <f t="shared" si="336"/>
        <v>#VALUE!</v>
      </c>
      <c r="BJ879" s="1" t="e">
        <f t="shared" si="336"/>
        <v>#VALUE!</v>
      </c>
      <c r="BK879" s="1" t="e">
        <f t="shared" si="336"/>
        <v>#VALUE!</v>
      </c>
      <c r="BL879" s="1" t="e">
        <f t="shared" si="336"/>
        <v>#VALUE!</v>
      </c>
      <c r="BM879" s="1" t="e">
        <f t="shared" si="336"/>
        <v>#VALUE!</v>
      </c>
      <c r="BN879" s="1" t="e">
        <f t="shared" ref="BN879:CY883" si="337">BN458/BN140</f>
        <v>#VALUE!</v>
      </c>
      <c r="BO879" s="1" t="e">
        <f t="shared" si="337"/>
        <v>#VALUE!</v>
      </c>
      <c r="BP879" s="1" t="e">
        <f t="shared" si="335"/>
        <v>#VALUE!</v>
      </c>
      <c r="BQ879" s="1" t="e">
        <f t="shared" si="335"/>
        <v>#VALUE!</v>
      </c>
      <c r="BR879" s="1" t="e">
        <f t="shared" si="335"/>
        <v>#VALUE!</v>
      </c>
      <c r="BS879" s="1" t="e">
        <f t="shared" si="335"/>
        <v>#VALUE!</v>
      </c>
      <c r="BT879" s="1" t="e">
        <f t="shared" si="335"/>
        <v>#VALUE!</v>
      </c>
      <c r="BU879" s="1" t="e">
        <f t="shared" si="335"/>
        <v>#VALUE!</v>
      </c>
      <c r="BV879" s="1" t="e">
        <f t="shared" si="335"/>
        <v>#VALUE!</v>
      </c>
      <c r="BW879" s="1" t="e">
        <f t="shared" si="335"/>
        <v>#VALUE!</v>
      </c>
      <c r="BX879" s="1" t="e">
        <f t="shared" si="335"/>
        <v>#VALUE!</v>
      </c>
      <c r="BY879" s="1" t="e">
        <f t="shared" si="335"/>
        <v>#VALUE!</v>
      </c>
      <c r="BZ879" s="1" t="e">
        <f t="shared" si="335"/>
        <v>#VALUE!</v>
      </c>
      <c r="CA879" s="1" t="e">
        <f t="shared" si="335"/>
        <v>#VALUE!</v>
      </c>
      <c r="CB879" s="1" t="e">
        <f t="shared" si="335"/>
        <v>#VALUE!</v>
      </c>
      <c r="CC879" s="1" t="e">
        <f t="shared" si="335"/>
        <v>#VALUE!</v>
      </c>
      <c r="CD879" s="1" t="e">
        <f t="shared" si="335"/>
        <v>#VALUE!</v>
      </c>
      <c r="CE879" s="1" t="e">
        <f t="shared" si="335"/>
        <v>#VALUE!</v>
      </c>
      <c r="CF879" s="1" t="e">
        <f t="shared" si="335"/>
        <v>#VALUE!</v>
      </c>
      <c r="CG879" s="1" t="e">
        <f t="shared" si="335"/>
        <v>#VALUE!</v>
      </c>
      <c r="CH879" s="1" t="e">
        <f t="shared" si="335"/>
        <v>#VALUE!</v>
      </c>
      <c r="CI879" s="1" t="e">
        <f t="shared" si="335"/>
        <v>#VALUE!</v>
      </c>
      <c r="CJ879" s="1" t="e">
        <f t="shared" si="335"/>
        <v>#VALUE!</v>
      </c>
      <c r="CK879" s="1" t="e">
        <f t="shared" si="335"/>
        <v>#VALUE!</v>
      </c>
      <c r="CL879" s="1" t="e">
        <f t="shared" si="335"/>
        <v>#VALUE!</v>
      </c>
      <c r="CM879" s="1" t="e">
        <f t="shared" si="335"/>
        <v>#VALUE!</v>
      </c>
      <c r="CN879" s="1" t="e">
        <f t="shared" si="335"/>
        <v>#VALUE!</v>
      </c>
      <c r="CO879" s="1" t="e">
        <f t="shared" si="335"/>
        <v>#VALUE!</v>
      </c>
      <c r="CP879" s="1" t="e">
        <f t="shared" si="335"/>
        <v>#VALUE!</v>
      </c>
      <c r="CQ879" s="1" t="e">
        <f t="shared" si="335"/>
        <v>#VALUE!</v>
      </c>
      <c r="CR879" s="1" t="e">
        <f t="shared" si="335"/>
        <v>#VALUE!</v>
      </c>
      <c r="CS879" s="1" t="e">
        <f t="shared" si="335"/>
        <v>#VALUE!</v>
      </c>
      <c r="CT879" s="1" t="e">
        <f t="shared" si="335"/>
        <v>#VALUE!</v>
      </c>
      <c r="CU879" s="1" t="e">
        <f t="shared" si="335"/>
        <v>#VALUE!</v>
      </c>
      <c r="CV879" s="1" t="e">
        <f t="shared" si="335"/>
        <v>#VALUE!</v>
      </c>
      <c r="CW879" s="1" t="e">
        <f t="shared" si="335"/>
        <v>#VALUE!</v>
      </c>
      <c r="CX879" s="1" t="e">
        <f t="shared" si="335"/>
        <v>#VALUE!</v>
      </c>
      <c r="CY879" s="7" t="e">
        <f t="shared" si="335"/>
        <v>#VALUE!</v>
      </c>
    </row>
    <row r="880" spans="2:103" x14ac:dyDescent="0.25">
      <c r="B880" s="25">
        <v>25</v>
      </c>
      <c r="C880" s="29">
        <f t="shared" ref="C880:BN883" si="338">C459/C141</f>
        <v>0.38472349040560488</v>
      </c>
      <c r="D880" s="1">
        <f t="shared" si="338"/>
        <v>1.1609040344091031</v>
      </c>
      <c r="E880" s="1">
        <f t="shared" si="338"/>
        <v>1.937084578412601</v>
      </c>
      <c r="F880" s="1">
        <f t="shared" si="338"/>
        <v>2.7132651224160989</v>
      </c>
      <c r="G880" s="1">
        <f t="shared" si="338"/>
        <v>3.4894456664195972</v>
      </c>
      <c r="H880" s="1">
        <f t="shared" si="338"/>
        <v>4.3240936942705561</v>
      </c>
      <c r="I880" s="1">
        <f t="shared" si="338"/>
        <v>5.2284657645839872</v>
      </c>
      <c r="J880" s="1">
        <f t="shared" si="338"/>
        <v>6.1328378348974173</v>
      </c>
      <c r="K880" s="1">
        <f t="shared" si="338"/>
        <v>7.0372099052108483</v>
      </c>
      <c r="L880" s="1">
        <f t="shared" si="338"/>
        <v>7.9415819755242794</v>
      </c>
      <c r="M880" s="1">
        <f t="shared" si="338"/>
        <v>8.8459540458377095</v>
      </c>
      <c r="N880" s="1">
        <f t="shared" si="338"/>
        <v>9.7843853146324893</v>
      </c>
      <c r="O880" s="1">
        <f t="shared" si="338"/>
        <v>10.722816583427271</v>
      </c>
      <c r="P880" s="1">
        <f t="shared" si="338"/>
        <v>11.661247852222051</v>
      </c>
      <c r="Q880" s="1">
        <f t="shared" si="338"/>
        <v>12.599679121016832</v>
      </c>
      <c r="R880" s="1">
        <f t="shared" si="338"/>
        <v>13.538110389811612</v>
      </c>
      <c r="S880" s="1">
        <f t="shared" si="338"/>
        <v>14.515627274531251</v>
      </c>
      <c r="T880" s="1">
        <f t="shared" si="338"/>
        <v>15.493144159250887</v>
      </c>
      <c r="U880" s="1">
        <f t="shared" si="338"/>
        <v>16.470661043970527</v>
      </c>
      <c r="V880" s="1">
        <f t="shared" si="338"/>
        <v>17.448177928690164</v>
      </c>
      <c r="W880" s="1">
        <f t="shared" si="338"/>
        <v>18.425694813409795</v>
      </c>
      <c r="X880" s="1">
        <f t="shared" si="338"/>
        <v>19.419922925001899</v>
      </c>
      <c r="Y880" s="1">
        <f t="shared" si="338"/>
        <v>20.414151036593996</v>
      </c>
      <c r="Z880" s="1">
        <f t="shared" si="338"/>
        <v>21.4083791481861</v>
      </c>
      <c r="AA880" s="1">
        <f t="shared" si="338"/>
        <v>22.4026072597782</v>
      </c>
      <c r="AB880" s="1">
        <f t="shared" si="338"/>
        <v>23.297594088279443</v>
      </c>
      <c r="AC880" s="1" t="e">
        <f t="shared" si="338"/>
        <v>#VALUE!</v>
      </c>
      <c r="AD880" s="1" t="e">
        <f t="shared" si="338"/>
        <v>#VALUE!</v>
      </c>
      <c r="AE880" s="1" t="e">
        <f t="shared" si="338"/>
        <v>#VALUE!</v>
      </c>
      <c r="AF880" s="1" t="e">
        <f t="shared" si="338"/>
        <v>#VALUE!</v>
      </c>
      <c r="AG880" s="1" t="e">
        <f t="shared" si="338"/>
        <v>#VALUE!</v>
      </c>
      <c r="AH880" s="1" t="e">
        <f t="shared" si="338"/>
        <v>#VALUE!</v>
      </c>
      <c r="AI880" s="1" t="e">
        <f t="shared" si="338"/>
        <v>#VALUE!</v>
      </c>
      <c r="AJ880" s="1" t="e">
        <f t="shared" si="338"/>
        <v>#VALUE!</v>
      </c>
      <c r="AK880" s="1" t="e">
        <f t="shared" si="338"/>
        <v>#VALUE!</v>
      </c>
      <c r="AL880" s="1" t="e">
        <f t="shared" si="338"/>
        <v>#VALUE!</v>
      </c>
      <c r="AM880" s="1" t="e">
        <f t="shared" si="338"/>
        <v>#VALUE!</v>
      </c>
      <c r="AN880" s="1" t="e">
        <f t="shared" si="338"/>
        <v>#VALUE!</v>
      </c>
      <c r="AO880" s="1" t="e">
        <f t="shared" si="338"/>
        <v>#VALUE!</v>
      </c>
      <c r="AP880" s="1" t="e">
        <f t="shared" si="338"/>
        <v>#VALUE!</v>
      </c>
      <c r="AQ880" s="1" t="e">
        <f t="shared" si="338"/>
        <v>#VALUE!</v>
      </c>
      <c r="AR880" s="1" t="e">
        <f t="shared" si="338"/>
        <v>#VALUE!</v>
      </c>
      <c r="AS880" s="1" t="e">
        <f t="shared" si="338"/>
        <v>#VALUE!</v>
      </c>
      <c r="AT880" s="1" t="e">
        <f t="shared" si="338"/>
        <v>#VALUE!</v>
      </c>
      <c r="AU880" s="1" t="e">
        <f t="shared" si="338"/>
        <v>#VALUE!</v>
      </c>
      <c r="AV880" s="1" t="e">
        <f t="shared" si="338"/>
        <v>#VALUE!</v>
      </c>
      <c r="AW880" s="1" t="e">
        <f t="shared" si="338"/>
        <v>#VALUE!</v>
      </c>
      <c r="AX880" s="1" t="e">
        <f t="shared" si="338"/>
        <v>#VALUE!</v>
      </c>
      <c r="AY880" s="1" t="e">
        <f t="shared" si="338"/>
        <v>#VALUE!</v>
      </c>
      <c r="AZ880" s="1" t="e">
        <f t="shared" si="338"/>
        <v>#VALUE!</v>
      </c>
      <c r="BA880" s="1" t="e">
        <f t="shared" si="338"/>
        <v>#VALUE!</v>
      </c>
      <c r="BB880" s="1" t="e">
        <f t="shared" si="338"/>
        <v>#VALUE!</v>
      </c>
      <c r="BC880" s="1" t="e">
        <f t="shared" si="338"/>
        <v>#VALUE!</v>
      </c>
      <c r="BD880" s="1" t="e">
        <f t="shared" si="338"/>
        <v>#VALUE!</v>
      </c>
      <c r="BE880" s="1" t="e">
        <f t="shared" si="338"/>
        <v>#VALUE!</v>
      </c>
      <c r="BF880" s="1" t="e">
        <f t="shared" si="338"/>
        <v>#VALUE!</v>
      </c>
      <c r="BG880" s="1" t="e">
        <f t="shared" si="338"/>
        <v>#VALUE!</v>
      </c>
      <c r="BH880" s="1" t="e">
        <f t="shared" si="338"/>
        <v>#VALUE!</v>
      </c>
      <c r="BI880" s="1" t="e">
        <f t="shared" si="338"/>
        <v>#VALUE!</v>
      </c>
      <c r="BJ880" s="1" t="e">
        <f t="shared" si="338"/>
        <v>#VALUE!</v>
      </c>
      <c r="BK880" s="1" t="e">
        <f t="shared" si="338"/>
        <v>#VALUE!</v>
      </c>
      <c r="BL880" s="1" t="e">
        <f t="shared" si="338"/>
        <v>#VALUE!</v>
      </c>
      <c r="BM880" s="1" t="e">
        <f t="shared" si="338"/>
        <v>#VALUE!</v>
      </c>
      <c r="BN880" s="1" t="e">
        <f t="shared" si="338"/>
        <v>#VALUE!</v>
      </c>
      <c r="BO880" s="1" t="e">
        <f t="shared" si="337"/>
        <v>#VALUE!</v>
      </c>
      <c r="BP880" s="1" t="e">
        <f t="shared" si="337"/>
        <v>#VALUE!</v>
      </c>
      <c r="BQ880" s="1" t="e">
        <f t="shared" si="337"/>
        <v>#VALUE!</v>
      </c>
      <c r="BR880" s="1" t="e">
        <f t="shared" si="337"/>
        <v>#VALUE!</v>
      </c>
      <c r="BS880" s="1" t="e">
        <f t="shared" si="337"/>
        <v>#VALUE!</v>
      </c>
      <c r="BT880" s="1" t="e">
        <f t="shared" si="337"/>
        <v>#VALUE!</v>
      </c>
      <c r="BU880" s="1" t="e">
        <f t="shared" si="337"/>
        <v>#VALUE!</v>
      </c>
      <c r="BV880" s="1" t="e">
        <f t="shared" si="337"/>
        <v>#VALUE!</v>
      </c>
      <c r="BW880" s="1" t="e">
        <f t="shared" si="337"/>
        <v>#VALUE!</v>
      </c>
      <c r="BX880" s="1" t="e">
        <f t="shared" si="337"/>
        <v>#VALUE!</v>
      </c>
      <c r="BY880" s="1" t="e">
        <f t="shared" si="337"/>
        <v>#VALUE!</v>
      </c>
      <c r="BZ880" s="1" t="e">
        <f t="shared" si="337"/>
        <v>#VALUE!</v>
      </c>
      <c r="CA880" s="1" t="e">
        <f t="shared" si="337"/>
        <v>#VALUE!</v>
      </c>
      <c r="CB880" s="1" t="e">
        <f t="shared" si="337"/>
        <v>#VALUE!</v>
      </c>
      <c r="CC880" s="1" t="e">
        <f t="shared" si="337"/>
        <v>#VALUE!</v>
      </c>
      <c r="CD880" s="1" t="e">
        <f t="shared" si="337"/>
        <v>#VALUE!</v>
      </c>
      <c r="CE880" s="1" t="e">
        <f t="shared" si="337"/>
        <v>#VALUE!</v>
      </c>
      <c r="CF880" s="1" t="e">
        <f t="shared" si="337"/>
        <v>#VALUE!</v>
      </c>
      <c r="CG880" s="1" t="e">
        <f t="shared" si="337"/>
        <v>#VALUE!</v>
      </c>
      <c r="CH880" s="1" t="e">
        <f t="shared" si="337"/>
        <v>#VALUE!</v>
      </c>
      <c r="CI880" s="1" t="e">
        <f t="shared" si="337"/>
        <v>#VALUE!</v>
      </c>
      <c r="CJ880" s="1" t="e">
        <f t="shared" si="337"/>
        <v>#VALUE!</v>
      </c>
      <c r="CK880" s="1" t="e">
        <f t="shared" si="337"/>
        <v>#VALUE!</v>
      </c>
      <c r="CL880" s="1" t="e">
        <f t="shared" si="337"/>
        <v>#VALUE!</v>
      </c>
      <c r="CM880" s="1" t="e">
        <f t="shared" si="337"/>
        <v>#VALUE!</v>
      </c>
      <c r="CN880" s="1" t="e">
        <f t="shared" si="337"/>
        <v>#VALUE!</v>
      </c>
      <c r="CO880" s="1" t="e">
        <f t="shared" si="337"/>
        <v>#VALUE!</v>
      </c>
      <c r="CP880" s="1" t="e">
        <f t="shared" si="337"/>
        <v>#VALUE!</v>
      </c>
      <c r="CQ880" s="1" t="e">
        <f t="shared" si="337"/>
        <v>#VALUE!</v>
      </c>
      <c r="CR880" s="1" t="e">
        <f t="shared" si="337"/>
        <v>#VALUE!</v>
      </c>
      <c r="CS880" s="1" t="e">
        <f t="shared" si="337"/>
        <v>#VALUE!</v>
      </c>
      <c r="CT880" s="1" t="e">
        <f t="shared" si="337"/>
        <v>#VALUE!</v>
      </c>
      <c r="CU880" s="1" t="e">
        <f t="shared" si="337"/>
        <v>#VALUE!</v>
      </c>
      <c r="CV880" s="1" t="e">
        <f t="shared" si="337"/>
        <v>#VALUE!</v>
      </c>
      <c r="CW880" s="1" t="e">
        <f t="shared" si="337"/>
        <v>#VALUE!</v>
      </c>
      <c r="CX880" s="1" t="e">
        <f t="shared" si="337"/>
        <v>#VALUE!</v>
      </c>
      <c r="CY880" s="7" t="e">
        <f t="shared" si="337"/>
        <v>#VALUE!</v>
      </c>
    </row>
    <row r="881" spans="2:103" x14ac:dyDescent="0.25">
      <c r="B881" s="25">
        <v>26</v>
      </c>
      <c r="C881" s="29">
        <f t="shared" si="338"/>
        <v>0.38472349040560488</v>
      </c>
      <c r="D881" s="1">
        <f t="shared" si="338"/>
        <v>1.1541704712168146</v>
      </c>
      <c r="E881" s="1">
        <f t="shared" si="338"/>
        <v>1.9303510152203127</v>
      </c>
      <c r="F881" s="1">
        <f t="shared" si="338"/>
        <v>2.7065315592238108</v>
      </c>
      <c r="G881" s="1">
        <f t="shared" si="338"/>
        <v>3.4827121032273092</v>
      </c>
      <c r="H881" s="1">
        <f t="shared" si="338"/>
        <v>4.3173601310782672</v>
      </c>
      <c r="I881" s="1">
        <f t="shared" si="338"/>
        <v>5.2104756427766858</v>
      </c>
      <c r="J881" s="1">
        <f t="shared" si="338"/>
        <v>6.1148477130901169</v>
      </c>
      <c r="K881" s="1">
        <f t="shared" si="338"/>
        <v>7.019219783403547</v>
      </c>
      <c r="L881" s="1">
        <f t="shared" si="338"/>
        <v>7.9235918537169781</v>
      </c>
      <c r="M881" s="1">
        <f t="shared" si="338"/>
        <v>8.8279639240304082</v>
      </c>
      <c r="N881" s="1">
        <f t="shared" si="338"/>
        <v>9.7323359943438401</v>
      </c>
      <c r="O881" s="1">
        <f t="shared" si="338"/>
        <v>10.67076726313862</v>
      </c>
      <c r="P881" s="1">
        <f t="shared" si="338"/>
        <v>11.609198531933401</v>
      </c>
      <c r="Q881" s="1">
        <f t="shared" si="338"/>
        <v>12.547629800728183</v>
      </c>
      <c r="R881" s="1">
        <f t="shared" si="338"/>
        <v>13.486061069522963</v>
      </c>
      <c r="S881" s="1">
        <f t="shared" si="338"/>
        <v>14.424492338317743</v>
      </c>
      <c r="T881" s="1">
        <f t="shared" si="338"/>
        <v>15.402009223037382</v>
      </c>
      <c r="U881" s="1">
        <f t="shared" si="338"/>
        <v>16.37952610775702</v>
      </c>
      <c r="V881" s="1">
        <f t="shared" si="338"/>
        <v>17.357042992476657</v>
      </c>
      <c r="W881" s="1">
        <f t="shared" si="338"/>
        <v>18.334559877196295</v>
      </c>
      <c r="X881" s="1">
        <f t="shared" si="338"/>
        <v>19.312076761915929</v>
      </c>
      <c r="Y881" s="1">
        <f t="shared" si="338"/>
        <v>20.306304873508029</v>
      </c>
      <c r="Z881" s="1">
        <f t="shared" si="338"/>
        <v>21.300532985100126</v>
      </c>
      <c r="AA881" s="1">
        <f t="shared" si="338"/>
        <v>22.29476109669223</v>
      </c>
      <c r="AB881" s="1">
        <f t="shared" si="338"/>
        <v>23.288989208284331</v>
      </c>
      <c r="AC881" s="1">
        <f t="shared" si="338"/>
        <v>24.183976036785573</v>
      </c>
      <c r="AD881" s="1" t="e">
        <f t="shared" si="338"/>
        <v>#VALUE!</v>
      </c>
      <c r="AE881" s="1" t="e">
        <f t="shared" si="338"/>
        <v>#VALUE!</v>
      </c>
      <c r="AF881" s="1" t="e">
        <f t="shared" si="338"/>
        <v>#VALUE!</v>
      </c>
      <c r="AG881" s="1" t="e">
        <f t="shared" si="338"/>
        <v>#VALUE!</v>
      </c>
      <c r="AH881" s="1" t="e">
        <f t="shared" si="338"/>
        <v>#VALUE!</v>
      </c>
      <c r="AI881" s="1" t="e">
        <f t="shared" si="338"/>
        <v>#VALUE!</v>
      </c>
      <c r="AJ881" s="1" t="e">
        <f t="shared" si="338"/>
        <v>#VALUE!</v>
      </c>
      <c r="AK881" s="1" t="e">
        <f t="shared" si="338"/>
        <v>#VALUE!</v>
      </c>
      <c r="AL881" s="1" t="e">
        <f t="shared" si="338"/>
        <v>#VALUE!</v>
      </c>
      <c r="AM881" s="1" t="e">
        <f t="shared" si="338"/>
        <v>#VALUE!</v>
      </c>
      <c r="AN881" s="1" t="e">
        <f t="shared" si="338"/>
        <v>#VALUE!</v>
      </c>
      <c r="AO881" s="1" t="e">
        <f t="shared" si="338"/>
        <v>#VALUE!</v>
      </c>
      <c r="AP881" s="1" t="e">
        <f t="shared" si="338"/>
        <v>#VALUE!</v>
      </c>
      <c r="AQ881" s="1" t="e">
        <f t="shared" si="338"/>
        <v>#VALUE!</v>
      </c>
      <c r="AR881" s="1" t="e">
        <f t="shared" si="338"/>
        <v>#VALUE!</v>
      </c>
      <c r="AS881" s="1" t="e">
        <f t="shared" si="338"/>
        <v>#VALUE!</v>
      </c>
      <c r="AT881" s="1" t="e">
        <f t="shared" si="338"/>
        <v>#VALUE!</v>
      </c>
      <c r="AU881" s="1" t="e">
        <f t="shared" si="338"/>
        <v>#VALUE!</v>
      </c>
      <c r="AV881" s="1" t="e">
        <f t="shared" si="338"/>
        <v>#VALUE!</v>
      </c>
      <c r="AW881" s="1" t="e">
        <f t="shared" si="338"/>
        <v>#VALUE!</v>
      </c>
      <c r="AX881" s="1" t="e">
        <f t="shared" si="338"/>
        <v>#VALUE!</v>
      </c>
      <c r="AY881" s="1" t="e">
        <f t="shared" si="338"/>
        <v>#VALUE!</v>
      </c>
      <c r="AZ881" s="1" t="e">
        <f t="shared" si="338"/>
        <v>#VALUE!</v>
      </c>
      <c r="BA881" s="1" t="e">
        <f t="shared" si="338"/>
        <v>#VALUE!</v>
      </c>
      <c r="BB881" s="1" t="e">
        <f t="shared" si="338"/>
        <v>#VALUE!</v>
      </c>
      <c r="BC881" s="1" t="e">
        <f t="shared" si="338"/>
        <v>#VALUE!</v>
      </c>
      <c r="BD881" s="1" t="e">
        <f t="shared" si="338"/>
        <v>#VALUE!</v>
      </c>
      <c r="BE881" s="1" t="e">
        <f t="shared" si="338"/>
        <v>#VALUE!</v>
      </c>
      <c r="BF881" s="1" t="e">
        <f t="shared" si="338"/>
        <v>#VALUE!</v>
      </c>
      <c r="BG881" s="1" t="e">
        <f t="shared" si="338"/>
        <v>#VALUE!</v>
      </c>
      <c r="BH881" s="1" t="e">
        <f t="shared" si="338"/>
        <v>#VALUE!</v>
      </c>
      <c r="BI881" s="1" t="e">
        <f t="shared" si="338"/>
        <v>#VALUE!</v>
      </c>
      <c r="BJ881" s="1" t="e">
        <f t="shared" si="338"/>
        <v>#VALUE!</v>
      </c>
      <c r="BK881" s="1" t="e">
        <f t="shared" si="338"/>
        <v>#VALUE!</v>
      </c>
      <c r="BL881" s="1" t="e">
        <f t="shared" si="338"/>
        <v>#VALUE!</v>
      </c>
      <c r="BM881" s="1" t="e">
        <f t="shared" si="338"/>
        <v>#VALUE!</v>
      </c>
      <c r="BN881" s="1" t="e">
        <f t="shared" si="338"/>
        <v>#VALUE!</v>
      </c>
      <c r="BO881" s="1" t="e">
        <f t="shared" si="337"/>
        <v>#VALUE!</v>
      </c>
      <c r="BP881" s="1" t="e">
        <f t="shared" si="337"/>
        <v>#VALUE!</v>
      </c>
      <c r="BQ881" s="1" t="e">
        <f t="shared" si="337"/>
        <v>#VALUE!</v>
      </c>
      <c r="BR881" s="1" t="e">
        <f t="shared" si="337"/>
        <v>#VALUE!</v>
      </c>
      <c r="BS881" s="1" t="e">
        <f t="shared" si="337"/>
        <v>#VALUE!</v>
      </c>
      <c r="BT881" s="1" t="e">
        <f t="shared" si="337"/>
        <v>#VALUE!</v>
      </c>
      <c r="BU881" s="1" t="e">
        <f t="shared" si="337"/>
        <v>#VALUE!</v>
      </c>
      <c r="BV881" s="1" t="e">
        <f t="shared" si="337"/>
        <v>#VALUE!</v>
      </c>
      <c r="BW881" s="1" t="e">
        <f t="shared" si="337"/>
        <v>#VALUE!</v>
      </c>
      <c r="BX881" s="1" t="e">
        <f t="shared" si="337"/>
        <v>#VALUE!</v>
      </c>
      <c r="BY881" s="1" t="e">
        <f t="shared" si="337"/>
        <v>#VALUE!</v>
      </c>
      <c r="BZ881" s="1" t="e">
        <f t="shared" si="337"/>
        <v>#VALUE!</v>
      </c>
      <c r="CA881" s="1" t="e">
        <f t="shared" si="337"/>
        <v>#VALUE!</v>
      </c>
      <c r="CB881" s="1" t="e">
        <f t="shared" si="337"/>
        <v>#VALUE!</v>
      </c>
      <c r="CC881" s="1" t="e">
        <f t="shared" si="337"/>
        <v>#VALUE!</v>
      </c>
      <c r="CD881" s="1" t="e">
        <f t="shared" si="337"/>
        <v>#VALUE!</v>
      </c>
      <c r="CE881" s="1" t="e">
        <f t="shared" si="337"/>
        <v>#VALUE!</v>
      </c>
      <c r="CF881" s="1" t="e">
        <f t="shared" si="337"/>
        <v>#VALUE!</v>
      </c>
      <c r="CG881" s="1" t="e">
        <f t="shared" si="337"/>
        <v>#VALUE!</v>
      </c>
      <c r="CH881" s="1" t="e">
        <f t="shared" si="337"/>
        <v>#VALUE!</v>
      </c>
      <c r="CI881" s="1" t="e">
        <f t="shared" si="337"/>
        <v>#VALUE!</v>
      </c>
      <c r="CJ881" s="1" t="e">
        <f t="shared" si="337"/>
        <v>#VALUE!</v>
      </c>
      <c r="CK881" s="1" t="e">
        <f t="shared" si="337"/>
        <v>#VALUE!</v>
      </c>
      <c r="CL881" s="1" t="e">
        <f t="shared" si="337"/>
        <v>#VALUE!</v>
      </c>
      <c r="CM881" s="1" t="e">
        <f t="shared" si="337"/>
        <v>#VALUE!</v>
      </c>
      <c r="CN881" s="1" t="e">
        <f t="shared" si="337"/>
        <v>#VALUE!</v>
      </c>
      <c r="CO881" s="1" t="e">
        <f t="shared" si="337"/>
        <v>#VALUE!</v>
      </c>
      <c r="CP881" s="1" t="e">
        <f t="shared" si="337"/>
        <v>#VALUE!</v>
      </c>
      <c r="CQ881" s="1" t="e">
        <f t="shared" si="337"/>
        <v>#VALUE!</v>
      </c>
      <c r="CR881" s="1" t="e">
        <f t="shared" si="337"/>
        <v>#VALUE!</v>
      </c>
      <c r="CS881" s="1" t="e">
        <f t="shared" si="337"/>
        <v>#VALUE!</v>
      </c>
      <c r="CT881" s="1" t="e">
        <f t="shared" si="337"/>
        <v>#VALUE!</v>
      </c>
      <c r="CU881" s="1" t="e">
        <f t="shared" si="337"/>
        <v>#VALUE!</v>
      </c>
      <c r="CV881" s="1" t="e">
        <f t="shared" si="337"/>
        <v>#VALUE!</v>
      </c>
      <c r="CW881" s="1" t="e">
        <f t="shared" si="337"/>
        <v>#VALUE!</v>
      </c>
      <c r="CX881" s="1" t="e">
        <f t="shared" si="337"/>
        <v>#VALUE!</v>
      </c>
      <c r="CY881" s="7" t="e">
        <f t="shared" si="337"/>
        <v>#VALUE!</v>
      </c>
    </row>
    <row r="882" spans="2:103" x14ac:dyDescent="0.25">
      <c r="B882" s="25">
        <v>27</v>
      </c>
      <c r="C882" s="29">
        <f t="shared" si="338"/>
        <v>0.38472349040560488</v>
      </c>
      <c r="D882" s="1">
        <f t="shared" si="338"/>
        <v>1.1541704712168146</v>
      </c>
      <c r="E882" s="1">
        <f t="shared" si="338"/>
        <v>1.9236174520280247</v>
      </c>
      <c r="F882" s="1">
        <f t="shared" si="338"/>
        <v>2.6997979960315224</v>
      </c>
      <c r="G882" s="1">
        <f t="shared" si="338"/>
        <v>3.4759785400350207</v>
      </c>
      <c r="H882" s="1">
        <f t="shared" si="338"/>
        <v>4.3106265678859792</v>
      </c>
      <c r="I882" s="1">
        <f t="shared" si="338"/>
        <v>5.2037420795843978</v>
      </c>
      <c r="J882" s="1">
        <f t="shared" si="338"/>
        <v>6.0968575912828156</v>
      </c>
      <c r="K882" s="1">
        <f t="shared" si="338"/>
        <v>7.0012296615962466</v>
      </c>
      <c r="L882" s="1">
        <f t="shared" si="338"/>
        <v>7.9056017319096767</v>
      </c>
      <c r="M882" s="1">
        <f t="shared" si="338"/>
        <v>8.8099738022231087</v>
      </c>
      <c r="N882" s="1">
        <f t="shared" si="338"/>
        <v>9.7143458725365388</v>
      </c>
      <c r="O882" s="1">
        <f t="shared" si="338"/>
        <v>10.618717942849971</v>
      </c>
      <c r="P882" s="1">
        <f t="shared" si="338"/>
        <v>11.557149211644751</v>
      </c>
      <c r="Q882" s="1">
        <f t="shared" si="338"/>
        <v>12.495580480439532</v>
      </c>
      <c r="R882" s="1">
        <f t="shared" si="338"/>
        <v>13.434011749234314</v>
      </c>
      <c r="S882" s="1">
        <f t="shared" si="338"/>
        <v>14.372443018029093</v>
      </c>
      <c r="T882" s="1">
        <f t="shared" si="338"/>
        <v>15.310874286823873</v>
      </c>
      <c r="U882" s="1">
        <f t="shared" si="338"/>
        <v>16.288391171543513</v>
      </c>
      <c r="V882" s="1">
        <f t="shared" si="338"/>
        <v>17.265908056263147</v>
      </c>
      <c r="W882" s="1">
        <f t="shared" si="338"/>
        <v>18.243424940982788</v>
      </c>
      <c r="X882" s="1">
        <f t="shared" si="338"/>
        <v>19.220941825702425</v>
      </c>
      <c r="Y882" s="1">
        <f t="shared" si="338"/>
        <v>20.198458710422059</v>
      </c>
      <c r="Z882" s="1">
        <f t="shared" si="338"/>
        <v>21.19268682201416</v>
      </c>
      <c r="AA882" s="1">
        <f t="shared" si="338"/>
        <v>22.186914933606257</v>
      </c>
      <c r="AB882" s="1">
        <f t="shared" si="338"/>
        <v>23.181143045198358</v>
      </c>
      <c r="AC882" s="1">
        <f t="shared" si="338"/>
        <v>24.175371156790462</v>
      </c>
      <c r="AD882" s="1">
        <f t="shared" si="338"/>
        <v>25.0703579852917</v>
      </c>
      <c r="AE882" s="1" t="e">
        <f t="shared" si="338"/>
        <v>#VALUE!</v>
      </c>
      <c r="AF882" s="1" t="e">
        <f t="shared" si="338"/>
        <v>#VALUE!</v>
      </c>
      <c r="AG882" s="1" t="e">
        <f t="shared" si="338"/>
        <v>#VALUE!</v>
      </c>
      <c r="AH882" s="1" t="e">
        <f t="shared" si="338"/>
        <v>#VALUE!</v>
      </c>
      <c r="AI882" s="1" t="e">
        <f t="shared" si="338"/>
        <v>#VALUE!</v>
      </c>
      <c r="AJ882" s="1" t="e">
        <f t="shared" si="338"/>
        <v>#VALUE!</v>
      </c>
      <c r="AK882" s="1" t="e">
        <f t="shared" si="338"/>
        <v>#VALUE!</v>
      </c>
      <c r="AL882" s="1" t="e">
        <f t="shared" si="338"/>
        <v>#VALUE!</v>
      </c>
      <c r="AM882" s="1" t="e">
        <f t="shared" si="338"/>
        <v>#VALUE!</v>
      </c>
      <c r="AN882" s="1" t="e">
        <f t="shared" si="338"/>
        <v>#VALUE!</v>
      </c>
      <c r="AO882" s="1" t="e">
        <f t="shared" si="338"/>
        <v>#VALUE!</v>
      </c>
      <c r="AP882" s="1" t="e">
        <f t="shared" si="338"/>
        <v>#VALUE!</v>
      </c>
      <c r="AQ882" s="1" t="e">
        <f t="shared" si="338"/>
        <v>#VALUE!</v>
      </c>
      <c r="AR882" s="1" t="e">
        <f t="shared" si="338"/>
        <v>#VALUE!</v>
      </c>
      <c r="AS882" s="1" t="e">
        <f t="shared" si="338"/>
        <v>#VALUE!</v>
      </c>
      <c r="AT882" s="1" t="e">
        <f t="shared" si="338"/>
        <v>#VALUE!</v>
      </c>
      <c r="AU882" s="1" t="e">
        <f t="shared" si="338"/>
        <v>#VALUE!</v>
      </c>
      <c r="AV882" s="1" t="e">
        <f t="shared" si="338"/>
        <v>#VALUE!</v>
      </c>
      <c r="AW882" s="1" t="e">
        <f t="shared" si="338"/>
        <v>#VALUE!</v>
      </c>
      <c r="AX882" s="1" t="e">
        <f t="shared" si="338"/>
        <v>#VALUE!</v>
      </c>
      <c r="AY882" s="1" t="e">
        <f t="shared" si="338"/>
        <v>#VALUE!</v>
      </c>
      <c r="AZ882" s="1" t="e">
        <f t="shared" si="338"/>
        <v>#VALUE!</v>
      </c>
      <c r="BA882" s="1" t="e">
        <f t="shared" si="338"/>
        <v>#VALUE!</v>
      </c>
      <c r="BB882" s="1" t="e">
        <f t="shared" si="338"/>
        <v>#VALUE!</v>
      </c>
      <c r="BC882" s="1" t="e">
        <f t="shared" si="338"/>
        <v>#VALUE!</v>
      </c>
      <c r="BD882" s="1" t="e">
        <f t="shared" si="338"/>
        <v>#VALUE!</v>
      </c>
      <c r="BE882" s="1" t="e">
        <f t="shared" si="338"/>
        <v>#VALUE!</v>
      </c>
      <c r="BF882" s="1" t="e">
        <f t="shared" si="338"/>
        <v>#VALUE!</v>
      </c>
      <c r="BG882" s="1" t="e">
        <f t="shared" si="338"/>
        <v>#VALUE!</v>
      </c>
      <c r="BH882" s="1" t="e">
        <f t="shared" si="338"/>
        <v>#VALUE!</v>
      </c>
      <c r="BI882" s="1" t="e">
        <f t="shared" si="338"/>
        <v>#VALUE!</v>
      </c>
      <c r="BJ882" s="1" t="e">
        <f t="shared" si="338"/>
        <v>#VALUE!</v>
      </c>
      <c r="BK882" s="1" t="e">
        <f t="shared" si="338"/>
        <v>#VALUE!</v>
      </c>
      <c r="BL882" s="1" t="e">
        <f t="shared" si="338"/>
        <v>#VALUE!</v>
      </c>
      <c r="BM882" s="1" t="e">
        <f t="shared" si="338"/>
        <v>#VALUE!</v>
      </c>
      <c r="BN882" s="1" t="e">
        <f t="shared" si="338"/>
        <v>#VALUE!</v>
      </c>
      <c r="BO882" s="1" t="e">
        <f t="shared" si="337"/>
        <v>#VALUE!</v>
      </c>
      <c r="BP882" s="1" t="e">
        <f t="shared" si="337"/>
        <v>#VALUE!</v>
      </c>
      <c r="BQ882" s="1" t="e">
        <f t="shared" si="337"/>
        <v>#VALUE!</v>
      </c>
      <c r="BR882" s="1" t="e">
        <f t="shared" si="337"/>
        <v>#VALUE!</v>
      </c>
      <c r="BS882" s="1" t="e">
        <f t="shared" si="337"/>
        <v>#VALUE!</v>
      </c>
      <c r="BT882" s="1" t="e">
        <f t="shared" si="337"/>
        <v>#VALUE!</v>
      </c>
      <c r="BU882" s="1" t="e">
        <f t="shared" si="337"/>
        <v>#VALUE!</v>
      </c>
      <c r="BV882" s="1" t="e">
        <f t="shared" si="337"/>
        <v>#VALUE!</v>
      </c>
      <c r="BW882" s="1" t="e">
        <f t="shared" si="337"/>
        <v>#VALUE!</v>
      </c>
      <c r="BX882" s="1" t="e">
        <f t="shared" si="337"/>
        <v>#VALUE!</v>
      </c>
      <c r="BY882" s="1" t="e">
        <f t="shared" si="337"/>
        <v>#VALUE!</v>
      </c>
      <c r="BZ882" s="1" t="e">
        <f t="shared" si="337"/>
        <v>#VALUE!</v>
      </c>
      <c r="CA882" s="1" t="e">
        <f t="shared" si="337"/>
        <v>#VALUE!</v>
      </c>
      <c r="CB882" s="1" t="e">
        <f t="shared" si="337"/>
        <v>#VALUE!</v>
      </c>
      <c r="CC882" s="1" t="e">
        <f t="shared" si="337"/>
        <v>#VALUE!</v>
      </c>
      <c r="CD882" s="1" t="e">
        <f t="shared" si="337"/>
        <v>#VALUE!</v>
      </c>
      <c r="CE882" s="1" t="e">
        <f t="shared" si="337"/>
        <v>#VALUE!</v>
      </c>
      <c r="CF882" s="1" t="e">
        <f t="shared" si="337"/>
        <v>#VALUE!</v>
      </c>
      <c r="CG882" s="1" t="e">
        <f t="shared" si="337"/>
        <v>#VALUE!</v>
      </c>
      <c r="CH882" s="1" t="e">
        <f t="shared" si="337"/>
        <v>#VALUE!</v>
      </c>
      <c r="CI882" s="1" t="e">
        <f t="shared" si="337"/>
        <v>#VALUE!</v>
      </c>
      <c r="CJ882" s="1" t="e">
        <f t="shared" si="337"/>
        <v>#VALUE!</v>
      </c>
      <c r="CK882" s="1" t="e">
        <f t="shared" si="337"/>
        <v>#VALUE!</v>
      </c>
      <c r="CL882" s="1" t="e">
        <f t="shared" si="337"/>
        <v>#VALUE!</v>
      </c>
      <c r="CM882" s="1" t="e">
        <f t="shared" si="337"/>
        <v>#VALUE!</v>
      </c>
      <c r="CN882" s="1" t="e">
        <f t="shared" si="337"/>
        <v>#VALUE!</v>
      </c>
      <c r="CO882" s="1" t="e">
        <f t="shared" si="337"/>
        <v>#VALUE!</v>
      </c>
      <c r="CP882" s="1" t="e">
        <f t="shared" si="337"/>
        <v>#VALUE!</v>
      </c>
      <c r="CQ882" s="1" t="e">
        <f t="shared" si="337"/>
        <v>#VALUE!</v>
      </c>
      <c r="CR882" s="1" t="e">
        <f t="shared" si="337"/>
        <v>#VALUE!</v>
      </c>
      <c r="CS882" s="1" t="e">
        <f t="shared" si="337"/>
        <v>#VALUE!</v>
      </c>
      <c r="CT882" s="1" t="e">
        <f t="shared" si="337"/>
        <v>#VALUE!</v>
      </c>
      <c r="CU882" s="1" t="e">
        <f t="shared" si="337"/>
        <v>#VALUE!</v>
      </c>
      <c r="CV882" s="1" t="e">
        <f t="shared" si="337"/>
        <v>#VALUE!</v>
      </c>
      <c r="CW882" s="1" t="e">
        <f t="shared" si="337"/>
        <v>#VALUE!</v>
      </c>
      <c r="CX882" s="1" t="e">
        <f t="shared" si="337"/>
        <v>#VALUE!</v>
      </c>
      <c r="CY882" s="7" t="e">
        <f t="shared" si="337"/>
        <v>#VALUE!</v>
      </c>
    </row>
    <row r="883" spans="2:103" x14ac:dyDescent="0.25">
      <c r="B883" s="25">
        <v>28</v>
      </c>
      <c r="C883" s="29">
        <f t="shared" si="338"/>
        <v>0.38472349040560488</v>
      </c>
      <c r="D883" s="1">
        <f t="shared" si="338"/>
        <v>1.1541704712168146</v>
      </c>
      <c r="E883" s="1">
        <f t="shared" si="338"/>
        <v>1.9236174520280247</v>
      </c>
      <c r="F883" s="1">
        <f t="shared" si="338"/>
        <v>2.6930644328392339</v>
      </c>
      <c r="G883" s="1">
        <f t="shared" si="338"/>
        <v>3.4692449768427323</v>
      </c>
      <c r="H883" s="1">
        <f t="shared" si="338"/>
        <v>4.3038930046936912</v>
      </c>
      <c r="I883" s="1">
        <f t="shared" si="338"/>
        <v>5.1970085163921089</v>
      </c>
      <c r="J883" s="1">
        <f t="shared" si="338"/>
        <v>6.0901240280905276</v>
      </c>
      <c r="K883" s="1">
        <f t="shared" si="338"/>
        <v>6.9832395397889453</v>
      </c>
      <c r="L883" s="1">
        <f t="shared" si="338"/>
        <v>7.8876116101023763</v>
      </c>
      <c r="M883" s="1">
        <f t="shared" si="338"/>
        <v>8.7919836804158074</v>
      </c>
      <c r="N883" s="1">
        <f t="shared" si="338"/>
        <v>9.6963557507292393</v>
      </c>
      <c r="O883" s="1">
        <f t="shared" si="338"/>
        <v>10.600727821042669</v>
      </c>
      <c r="P883" s="1">
        <f t="shared" si="338"/>
        <v>11.505099891356101</v>
      </c>
      <c r="Q883" s="1">
        <f t="shared" si="338"/>
        <v>12.443531160150881</v>
      </c>
      <c r="R883" s="1">
        <f t="shared" si="338"/>
        <v>13.381962428945661</v>
      </c>
      <c r="S883" s="1">
        <f t="shared" si="338"/>
        <v>14.320393697740442</v>
      </c>
      <c r="T883" s="1">
        <f t="shared" si="338"/>
        <v>15.258824966535224</v>
      </c>
      <c r="U883" s="1">
        <f t="shared" si="338"/>
        <v>16.197256235330002</v>
      </c>
      <c r="V883" s="1">
        <f t="shared" si="338"/>
        <v>17.17477312004964</v>
      </c>
      <c r="W883" s="1">
        <f t="shared" si="338"/>
        <v>18.152290004769277</v>
      </c>
      <c r="X883" s="1">
        <f t="shared" si="338"/>
        <v>19.129806889488918</v>
      </c>
      <c r="Y883" s="1">
        <f t="shared" si="338"/>
        <v>20.107323774208556</v>
      </c>
      <c r="Z883" s="1">
        <f t="shared" si="338"/>
        <v>21.08484065892819</v>
      </c>
      <c r="AA883" s="1">
        <f t="shared" si="338"/>
        <v>22.079068770520291</v>
      </c>
      <c r="AB883" s="1">
        <f t="shared" si="338"/>
        <v>23.073296882112388</v>
      </c>
      <c r="AC883" s="1">
        <f t="shared" si="338"/>
        <v>24.067524993704488</v>
      </c>
      <c r="AD883" s="1">
        <f t="shared" si="338"/>
        <v>25.061753105296592</v>
      </c>
      <c r="AE883" s="1">
        <f t="shared" si="338"/>
        <v>25.956739933797834</v>
      </c>
      <c r="AF883" s="1" t="e">
        <f t="shared" si="338"/>
        <v>#VALUE!</v>
      </c>
      <c r="AG883" s="1" t="e">
        <f t="shared" si="338"/>
        <v>#VALUE!</v>
      </c>
      <c r="AH883" s="1" t="e">
        <f t="shared" si="338"/>
        <v>#VALUE!</v>
      </c>
      <c r="AI883" s="1" t="e">
        <f t="shared" si="338"/>
        <v>#VALUE!</v>
      </c>
      <c r="AJ883" s="1" t="e">
        <f t="shared" si="338"/>
        <v>#VALUE!</v>
      </c>
      <c r="AK883" s="1" t="e">
        <f t="shared" si="338"/>
        <v>#VALUE!</v>
      </c>
      <c r="AL883" s="1" t="e">
        <f t="shared" si="338"/>
        <v>#VALUE!</v>
      </c>
      <c r="AM883" s="1" t="e">
        <f t="shared" si="338"/>
        <v>#VALUE!</v>
      </c>
      <c r="AN883" s="1" t="e">
        <f t="shared" si="338"/>
        <v>#VALUE!</v>
      </c>
      <c r="AO883" s="1" t="e">
        <f t="shared" si="338"/>
        <v>#VALUE!</v>
      </c>
      <c r="AP883" s="1" t="e">
        <f t="shared" si="338"/>
        <v>#VALUE!</v>
      </c>
      <c r="AQ883" s="1" t="e">
        <f t="shared" si="338"/>
        <v>#VALUE!</v>
      </c>
      <c r="AR883" s="1" t="e">
        <f t="shared" si="338"/>
        <v>#VALUE!</v>
      </c>
      <c r="AS883" s="1" t="e">
        <f t="shared" si="338"/>
        <v>#VALUE!</v>
      </c>
      <c r="AT883" s="1" t="e">
        <f t="shared" si="338"/>
        <v>#VALUE!</v>
      </c>
      <c r="AU883" s="1" t="e">
        <f t="shared" si="338"/>
        <v>#VALUE!</v>
      </c>
      <c r="AV883" s="1" t="e">
        <f t="shared" si="338"/>
        <v>#VALUE!</v>
      </c>
      <c r="AW883" s="1" t="e">
        <f t="shared" si="338"/>
        <v>#VALUE!</v>
      </c>
      <c r="AX883" s="1" t="e">
        <f t="shared" si="338"/>
        <v>#VALUE!</v>
      </c>
      <c r="AY883" s="1" t="e">
        <f t="shared" si="338"/>
        <v>#VALUE!</v>
      </c>
      <c r="AZ883" s="1" t="e">
        <f t="shared" si="338"/>
        <v>#VALUE!</v>
      </c>
      <c r="BA883" s="1" t="e">
        <f t="shared" si="338"/>
        <v>#VALUE!</v>
      </c>
      <c r="BB883" s="1" t="e">
        <f t="shared" si="338"/>
        <v>#VALUE!</v>
      </c>
      <c r="BC883" s="1" t="e">
        <f t="shared" si="338"/>
        <v>#VALUE!</v>
      </c>
      <c r="BD883" s="1" t="e">
        <f t="shared" si="338"/>
        <v>#VALUE!</v>
      </c>
      <c r="BE883" s="1" t="e">
        <f t="shared" si="338"/>
        <v>#VALUE!</v>
      </c>
      <c r="BF883" s="1" t="e">
        <f t="shared" si="338"/>
        <v>#VALUE!</v>
      </c>
      <c r="BG883" s="1" t="e">
        <f t="shared" si="338"/>
        <v>#VALUE!</v>
      </c>
      <c r="BH883" s="1" t="e">
        <f t="shared" si="338"/>
        <v>#VALUE!</v>
      </c>
      <c r="BI883" s="1" t="e">
        <f t="shared" si="338"/>
        <v>#VALUE!</v>
      </c>
      <c r="BJ883" s="1" t="e">
        <f t="shared" si="338"/>
        <v>#VALUE!</v>
      </c>
      <c r="BK883" s="1" t="e">
        <f t="shared" si="338"/>
        <v>#VALUE!</v>
      </c>
      <c r="BL883" s="1" t="e">
        <f t="shared" si="338"/>
        <v>#VALUE!</v>
      </c>
      <c r="BM883" s="1" t="e">
        <f t="shared" si="338"/>
        <v>#VALUE!</v>
      </c>
      <c r="BN883" s="1" t="e">
        <f t="shared" ref="BN883:CY887" si="339">BN462/BN144</f>
        <v>#VALUE!</v>
      </c>
      <c r="BO883" s="1" t="e">
        <f t="shared" si="339"/>
        <v>#VALUE!</v>
      </c>
      <c r="BP883" s="1" t="e">
        <f t="shared" si="337"/>
        <v>#VALUE!</v>
      </c>
      <c r="BQ883" s="1" t="e">
        <f t="shared" si="337"/>
        <v>#VALUE!</v>
      </c>
      <c r="BR883" s="1" t="e">
        <f t="shared" si="337"/>
        <v>#VALUE!</v>
      </c>
      <c r="BS883" s="1" t="e">
        <f t="shared" si="337"/>
        <v>#VALUE!</v>
      </c>
      <c r="BT883" s="1" t="e">
        <f t="shared" si="337"/>
        <v>#VALUE!</v>
      </c>
      <c r="BU883" s="1" t="e">
        <f t="shared" si="337"/>
        <v>#VALUE!</v>
      </c>
      <c r="BV883" s="1" t="e">
        <f t="shared" si="337"/>
        <v>#VALUE!</v>
      </c>
      <c r="BW883" s="1" t="e">
        <f t="shared" si="337"/>
        <v>#VALUE!</v>
      </c>
      <c r="BX883" s="1" t="e">
        <f t="shared" si="337"/>
        <v>#VALUE!</v>
      </c>
      <c r="BY883" s="1" t="e">
        <f t="shared" si="337"/>
        <v>#VALUE!</v>
      </c>
      <c r="BZ883" s="1" t="e">
        <f t="shared" si="337"/>
        <v>#VALUE!</v>
      </c>
      <c r="CA883" s="1" t="e">
        <f t="shared" si="337"/>
        <v>#VALUE!</v>
      </c>
      <c r="CB883" s="1" t="e">
        <f t="shared" si="337"/>
        <v>#VALUE!</v>
      </c>
      <c r="CC883" s="1" t="e">
        <f t="shared" si="337"/>
        <v>#VALUE!</v>
      </c>
      <c r="CD883" s="1" t="e">
        <f t="shared" si="337"/>
        <v>#VALUE!</v>
      </c>
      <c r="CE883" s="1" t="e">
        <f t="shared" si="337"/>
        <v>#VALUE!</v>
      </c>
      <c r="CF883" s="1" t="e">
        <f t="shared" si="337"/>
        <v>#VALUE!</v>
      </c>
      <c r="CG883" s="1" t="e">
        <f t="shared" si="337"/>
        <v>#VALUE!</v>
      </c>
      <c r="CH883" s="1" t="e">
        <f t="shared" si="337"/>
        <v>#VALUE!</v>
      </c>
      <c r="CI883" s="1" t="e">
        <f t="shared" si="337"/>
        <v>#VALUE!</v>
      </c>
      <c r="CJ883" s="1" t="e">
        <f t="shared" si="337"/>
        <v>#VALUE!</v>
      </c>
      <c r="CK883" s="1" t="e">
        <f t="shared" si="337"/>
        <v>#VALUE!</v>
      </c>
      <c r="CL883" s="1" t="e">
        <f t="shared" si="337"/>
        <v>#VALUE!</v>
      </c>
      <c r="CM883" s="1" t="e">
        <f t="shared" si="337"/>
        <v>#VALUE!</v>
      </c>
      <c r="CN883" s="1" t="e">
        <f t="shared" si="337"/>
        <v>#VALUE!</v>
      </c>
      <c r="CO883" s="1" t="e">
        <f t="shared" si="337"/>
        <v>#VALUE!</v>
      </c>
      <c r="CP883" s="1" t="e">
        <f t="shared" si="337"/>
        <v>#VALUE!</v>
      </c>
      <c r="CQ883" s="1" t="e">
        <f t="shared" si="337"/>
        <v>#VALUE!</v>
      </c>
      <c r="CR883" s="1" t="e">
        <f t="shared" si="337"/>
        <v>#VALUE!</v>
      </c>
      <c r="CS883" s="1" t="e">
        <f t="shared" si="337"/>
        <v>#VALUE!</v>
      </c>
      <c r="CT883" s="1" t="e">
        <f t="shared" si="337"/>
        <v>#VALUE!</v>
      </c>
      <c r="CU883" s="1" t="e">
        <f t="shared" si="337"/>
        <v>#VALUE!</v>
      </c>
      <c r="CV883" s="1" t="e">
        <f t="shared" si="337"/>
        <v>#VALUE!</v>
      </c>
      <c r="CW883" s="1" t="e">
        <f t="shared" si="337"/>
        <v>#VALUE!</v>
      </c>
      <c r="CX883" s="1" t="e">
        <f t="shared" si="337"/>
        <v>#VALUE!</v>
      </c>
      <c r="CY883" s="7" t="e">
        <f t="shared" si="337"/>
        <v>#VALUE!</v>
      </c>
    </row>
    <row r="884" spans="2:103" x14ac:dyDescent="0.25">
      <c r="B884" s="25">
        <v>29</v>
      </c>
      <c r="C884" s="29">
        <f t="shared" ref="C884:BN887" si="340">C463/C145</f>
        <v>0.38472349040560488</v>
      </c>
      <c r="D884" s="1">
        <f t="shared" si="340"/>
        <v>1.1541704712168146</v>
      </c>
      <c r="E884" s="1">
        <f t="shared" si="340"/>
        <v>1.9236174520280247</v>
      </c>
      <c r="F884" s="1">
        <f t="shared" si="340"/>
        <v>2.6930644328392339</v>
      </c>
      <c r="G884" s="1">
        <f t="shared" si="340"/>
        <v>3.4625114136504438</v>
      </c>
      <c r="H884" s="1">
        <f t="shared" si="340"/>
        <v>4.2971594415014023</v>
      </c>
      <c r="I884" s="1">
        <f t="shared" si="340"/>
        <v>5.1902749531998209</v>
      </c>
      <c r="J884" s="1">
        <f t="shared" si="340"/>
        <v>6.0833904648982386</v>
      </c>
      <c r="K884" s="1">
        <f t="shared" si="340"/>
        <v>6.9765059765966573</v>
      </c>
      <c r="L884" s="1">
        <f t="shared" si="340"/>
        <v>7.869621488295075</v>
      </c>
      <c r="M884" s="1">
        <f t="shared" si="340"/>
        <v>8.773993558608506</v>
      </c>
      <c r="N884" s="1">
        <f t="shared" si="340"/>
        <v>9.678365628921938</v>
      </c>
      <c r="O884" s="1">
        <f t="shared" si="340"/>
        <v>10.58273769923537</v>
      </c>
      <c r="P884" s="1">
        <f t="shared" si="340"/>
        <v>11.4871097695488</v>
      </c>
      <c r="Q884" s="1">
        <f t="shared" si="340"/>
        <v>12.391481839862232</v>
      </c>
      <c r="R884" s="1">
        <f t="shared" si="340"/>
        <v>13.329913108657014</v>
      </c>
      <c r="S884" s="1">
        <f t="shared" si="340"/>
        <v>14.268344377451793</v>
      </c>
      <c r="T884" s="1">
        <f t="shared" si="340"/>
        <v>15.206775646246575</v>
      </c>
      <c r="U884" s="1">
        <f t="shared" si="340"/>
        <v>16.145206915041353</v>
      </c>
      <c r="V884" s="1">
        <f t="shared" si="340"/>
        <v>17.083638183836133</v>
      </c>
      <c r="W884" s="1">
        <f t="shared" si="340"/>
        <v>18.06115506855577</v>
      </c>
      <c r="X884" s="1">
        <f t="shared" si="340"/>
        <v>19.038671953275408</v>
      </c>
      <c r="Y884" s="1">
        <f t="shared" si="340"/>
        <v>20.016188837995053</v>
      </c>
      <c r="Z884" s="1">
        <f t="shared" si="340"/>
        <v>20.993705722714683</v>
      </c>
      <c r="AA884" s="1">
        <f t="shared" si="340"/>
        <v>21.971222607434321</v>
      </c>
      <c r="AB884" s="1">
        <f t="shared" si="340"/>
        <v>22.965450719026421</v>
      </c>
      <c r="AC884" s="1">
        <f t="shared" si="340"/>
        <v>23.959678830618518</v>
      </c>
      <c r="AD884" s="1">
        <f t="shared" si="340"/>
        <v>24.953906942210619</v>
      </c>
      <c r="AE884" s="1">
        <f t="shared" si="340"/>
        <v>25.948135053802723</v>
      </c>
      <c r="AF884" s="1">
        <f t="shared" si="340"/>
        <v>26.843121882303969</v>
      </c>
      <c r="AG884" s="1" t="e">
        <f t="shared" si="340"/>
        <v>#VALUE!</v>
      </c>
      <c r="AH884" s="1" t="e">
        <f t="shared" si="340"/>
        <v>#VALUE!</v>
      </c>
      <c r="AI884" s="1" t="e">
        <f t="shared" si="340"/>
        <v>#VALUE!</v>
      </c>
      <c r="AJ884" s="1" t="e">
        <f t="shared" si="340"/>
        <v>#VALUE!</v>
      </c>
      <c r="AK884" s="1" t="e">
        <f t="shared" si="340"/>
        <v>#VALUE!</v>
      </c>
      <c r="AL884" s="1" t="e">
        <f t="shared" si="340"/>
        <v>#VALUE!</v>
      </c>
      <c r="AM884" s="1" t="e">
        <f t="shared" si="340"/>
        <v>#VALUE!</v>
      </c>
      <c r="AN884" s="1" t="e">
        <f t="shared" si="340"/>
        <v>#VALUE!</v>
      </c>
      <c r="AO884" s="1" t="e">
        <f t="shared" si="340"/>
        <v>#VALUE!</v>
      </c>
      <c r="AP884" s="1" t="e">
        <f t="shared" si="340"/>
        <v>#VALUE!</v>
      </c>
      <c r="AQ884" s="1" t="e">
        <f t="shared" si="340"/>
        <v>#VALUE!</v>
      </c>
      <c r="AR884" s="1" t="e">
        <f t="shared" si="340"/>
        <v>#VALUE!</v>
      </c>
      <c r="AS884" s="1" t="e">
        <f t="shared" si="340"/>
        <v>#VALUE!</v>
      </c>
      <c r="AT884" s="1" t="e">
        <f t="shared" si="340"/>
        <v>#VALUE!</v>
      </c>
      <c r="AU884" s="1" t="e">
        <f t="shared" si="340"/>
        <v>#VALUE!</v>
      </c>
      <c r="AV884" s="1" t="e">
        <f t="shared" si="340"/>
        <v>#VALUE!</v>
      </c>
      <c r="AW884" s="1" t="e">
        <f t="shared" si="340"/>
        <v>#VALUE!</v>
      </c>
      <c r="AX884" s="1" t="e">
        <f t="shared" si="340"/>
        <v>#VALUE!</v>
      </c>
      <c r="AY884" s="1" t="e">
        <f t="shared" si="340"/>
        <v>#VALUE!</v>
      </c>
      <c r="AZ884" s="1" t="e">
        <f t="shared" si="340"/>
        <v>#VALUE!</v>
      </c>
      <c r="BA884" s="1" t="e">
        <f t="shared" si="340"/>
        <v>#VALUE!</v>
      </c>
      <c r="BB884" s="1" t="e">
        <f t="shared" si="340"/>
        <v>#VALUE!</v>
      </c>
      <c r="BC884" s="1" t="e">
        <f t="shared" si="340"/>
        <v>#VALUE!</v>
      </c>
      <c r="BD884" s="1" t="e">
        <f t="shared" si="340"/>
        <v>#VALUE!</v>
      </c>
      <c r="BE884" s="1" t="e">
        <f t="shared" si="340"/>
        <v>#VALUE!</v>
      </c>
      <c r="BF884" s="1" t="e">
        <f t="shared" si="340"/>
        <v>#VALUE!</v>
      </c>
      <c r="BG884" s="1" t="e">
        <f t="shared" si="340"/>
        <v>#VALUE!</v>
      </c>
      <c r="BH884" s="1" t="e">
        <f t="shared" si="340"/>
        <v>#VALUE!</v>
      </c>
      <c r="BI884" s="1" t="e">
        <f t="shared" si="340"/>
        <v>#VALUE!</v>
      </c>
      <c r="BJ884" s="1" t="e">
        <f t="shared" si="340"/>
        <v>#VALUE!</v>
      </c>
      <c r="BK884" s="1" t="e">
        <f t="shared" si="340"/>
        <v>#VALUE!</v>
      </c>
      <c r="BL884" s="1" t="e">
        <f t="shared" si="340"/>
        <v>#VALUE!</v>
      </c>
      <c r="BM884" s="1" t="e">
        <f t="shared" si="340"/>
        <v>#VALUE!</v>
      </c>
      <c r="BN884" s="1" t="e">
        <f t="shared" si="340"/>
        <v>#VALUE!</v>
      </c>
      <c r="BO884" s="1" t="e">
        <f t="shared" si="339"/>
        <v>#VALUE!</v>
      </c>
      <c r="BP884" s="1" t="e">
        <f t="shared" si="339"/>
        <v>#VALUE!</v>
      </c>
      <c r="BQ884" s="1" t="e">
        <f t="shared" si="339"/>
        <v>#VALUE!</v>
      </c>
      <c r="BR884" s="1" t="e">
        <f t="shared" si="339"/>
        <v>#VALUE!</v>
      </c>
      <c r="BS884" s="1" t="e">
        <f t="shared" si="339"/>
        <v>#VALUE!</v>
      </c>
      <c r="BT884" s="1" t="e">
        <f t="shared" si="339"/>
        <v>#VALUE!</v>
      </c>
      <c r="BU884" s="1" t="e">
        <f t="shared" si="339"/>
        <v>#VALUE!</v>
      </c>
      <c r="BV884" s="1" t="e">
        <f t="shared" si="339"/>
        <v>#VALUE!</v>
      </c>
      <c r="BW884" s="1" t="e">
        <f t="shared" si="339"/>
        <v>#VALUE!</v>
      </c>
      <c r="BX884" s="1" t="e">
        <f t="shared" si="339"/>
        <v>#VALUE!</v>
      </c>
      <c r="BY884" s="1" t="e">
        <f t="shared" si="339"/>
        <v>#VALUE!</v>
      </c>
      <c r="BZ884" s="1" t="e">
        <f t="shared" si="339"/>
        <v>#VALUE!</v>
      </c>
      <c r="CA884" s="1" t="e">
        <f t="shared" si="339"/>
        <v>#VALUE!</v>
      </c>
      <c r="CB884" s="1" t="e">
        <f t="shared" si="339"/>
        <v>#VALUE!</v>
      </c>
      <c r="CC884" s="1" t="e">
        <f t="shared" si="339"/>
        <v>#VALUE!</v>
      </c>
      <c r="CD884" s="1" t="e">
        <f t="shared" si="339"/>
        <v>#VALUE!</v>
      </c>
      <c r="CE884" s="1" t="e">
        <f t="shared" si="339"/>
        <v>#VALUE!</v>
      </c>
      <c r="CF884" s="1" t="e">
        <f t="shared" si="339"/>
        <v>#VALUE!</v>
      </c>
      <c r="CG884" s="1" t="e">
        <f t="shared" si="339"/>
        <v>#VALUE!</v>
      </c>
      <c r="CH884" s="1" t="e">
        <f t="shared" si="339"/>
        <v>#VALUE!</v>
      </c>
      <c r="CI884" s="1" t="e">
        <f t="shared" si="339"/>
        <v>#VALUE!</v>
      </c>
      <c r="CJ884" s="1" t="e">
        <f t="shared" si="339"/>
        <v>#VALUE!</v>
      </c>
      <c r="CK884" s="1" t="e">
        <f t="shared" si="339"/>
        <v>#VALUE!</v>
      </c>
      <c r="CL884" s="1" t="e">
        <f t="shared" si="339"/>
        <v>#VALUE!</v>
      </c>
      <c r="CM884" s="1" t="e">
        <f t="shared" si="339"/>
        <v>#VALUE!</v>
      </c>
      <c r="CN884" s="1" t="e">
        <f t="shared" si="339"/>
        <v>#VALUE!</v>
      </c>
      <c r="CO884" s="1" t="e">
        <f t="shared" si="339"/>
        <v>#VALUE!</v>
      </c>
      <c r="CP884" s="1" t="e">
        <f t="shared" si="339"/>
        <v>#VALUE!</v>
      </c>
      <c r="CQ884" s="1" t="e">
        <f t="shared" si="339"/>
        <v>#VALUE!</v>
      </c>
      <c r="CR884" s="1" t="e">
        <f t="shared" si="339"/>
        <v>#VALUE!</v>
      </c>
      <c r="CS884" s="1" t="e">
        <f t="shared" si="339"/>
        <v>#VALUE!</v>
      </c>
      <c r="CT884" s="1" t="e">
        <f t="shared" si="339"/>
        <v>#VALUE!</v>
      </c>
      <c r="CU884" s="1" t="e">
        <f t="shared" si="339"/>
        <v>#VALUE!</v>
      </c>
      <c r="CV884" s="1" t="e">
        <f t="shared" si="339"/>
        <v>#VALUE!</v>
      </c>
      <c r="CW884" s="1" t="e">
        <f t="shared" si="339"/>
        <v>#VALUE!</v>
      </c>
      <c r="CX884" s="1" t="e">
        <f t="shared" si="339"/>
        <v>#VALUE!</v>
      </c>
      <c r="CY884" s="7" t="e">
        <f t="shared" si="339"/>
        <v>#VALUE!</v>
      </c>
    </row>
    <row r="885" spans="2:103" x14ac:dyDescent="0.25">
      <c r="B885" s="25">
        <v>30</v>
      </c>
      <c r="C885" s="29">
        <f t="shared" si="340"/>
        <v>0.3824415996599797</v>
      </c>
      <c r="D885" s="1">
        <f t="shared" si="340"/>
        <v>1.1518885804711894</v>
      </c>
      <c r="E885" s="1">
        <f t="shared" si="340"/>
        <v>1.9213355612823992</v>
      </c>
      <c r="F885" s="1">
        <f t="shared" si="340"/>
        <v>2.6907825420936087</v>
      </c>
      <c r="G885" s="1">
        <f t="shared" si="340"/>
        <v>3.4602295229048186</v>
      </c>
      <c r="H885" s="1">
        <f t="shared" si="340"/>
        <v>4.2878821043751385</v>
      </c>
      <c r="I885" s="1">
        <f t="shared" si="340"/>
        <v>5.1809976160735571</v>
      </c>
      <c r="J885" s="1">
        <f t="shared" si="340"/>
        <v>6.074113127771974</v>
      </c>
      <c r="K885" s="1">
        <f t="shared" si="340"/>
        <v>6.9672286394703926</v>
      </c>
      <c r="L885" s="1">
        <f t="shared" si="340"/>
        <v>7.8603441511688121</v>
      </c>
      <c r="M885" s="1">
        <f t="shared" si="340"/>
        <v>8.753459662867229</v>
      </c>
      <c r="N885" s="1">
        <f t="shared" si="340"/>
        <v>9.6578317331806609</v>
      </c>
      <c r="O885" s="1">
        <f t="shared" si="340"/>
        <v>10.562203803494093</v>
      </c>
      <c r="P885" s="1">
        <f t="shared" si="340"/>
        <v>11.466575873807525</v>
      </c>
      <c r="Q885" s="1">
        <f t="shared" si="340"/>
        <v>12.370947944120957</v>
      </c>
      <c r="R885" s="1">
        <f t="shared" si="340"/>
        <v>13.275320014434387</v>
      </c>
      <c r="S885" s="1">
        <f t="shared" si="340"/>
        <v>14.213751283229167</v>
      </c>
      <c r="T885" s="1">
        <f t="shared" si="340"/>
        <v>15.152182552023948</v>
      </c>
      <c r="U885" s="1">
        <f t="shared" si="340"/>
        <v>16.090613820818728</v>
      </c>
      <c r="V885" s="1">
        <f t="shared" si="340"/>
        <v>17.029045089613508</v>
      </c>
      <c r="W885" s="1">
        <f t="shared" si="340"/>
        <v>17.967476358408287</v>
      </c>
      <c r="X885" s="1">
        <f t="shared" si="340"/>
        <v>18.944993243127925</v>
      </c>
      <c r="Y885" s="1">
        <f t="shared" si="340"/>
        <v>19.922510127847563</v>
      </c>
      <c r="Z885" s="1">
        <f t="shared" si="340"/>
        <v>20.900027012567204</v>
      </c>
      <c r="AA885" s="1">
        <f t="shared" si="340"/>
        <v>21.877543897286841</v>
      </c>
      <c r="AB885" s="1">
        <f t="shared" si="340"/>
        <v>22.855060782006476</v>
      </c>
      <c r="AC885" s="1">
        <f t="shared" si="340"/>
        <v>23.849288893598576</v>
      </c>
      <c r="AD885" s="1">
        <f t="shared" si="340"/>
        <v>24.843517005190673</v>
      </c>
      <c r="AE885" s="1">
        <f t="shared" si="340"/>
        <v>25.837745116782774</v>
      </c>
      <c r="AF885" s="1">
        <f t="shared" si="340"/>
        <v>26.831973228374878</v>
      </c>
      <c r="AG885" s="1">
        <f t="shared" si="340"/>
        <v>27.72696005687612</v>
      </c>
      <c r="AH885" s="1" t="e">
        <f t="shared" si="340"/>
        <v>#VALUE!</v>
      </c>
      <c r="AI885" s="1" t="e">
        <f t="shared" si="340"/>
        <v>#VALUE!</v>
      </c>
      <c r="AJ885" s="1" t="e">
        <f t="shared" si="340"/>
        <v>#VALUE!</v>
      </c>
      <c r="AK885" s="1" t="e">
        <f t="shared" si="340"/>
        <v>#VALUE!</v>
      </c>
      <c r="AL885" s="1" t="e">
        <f t="shared" si="340"/>
        <v>#VALUE!</v>
      </c>
      <c r="AM885" s="1" t="e">
        <f t="shared" si="340"/>
        <v>#VALUE!</v>
      </c>
      <c r="AN885" s="1" t="e">
        <f t="shared" si="340"/>
        <v>#VALUE!</v>
      </c>
      <c r="AO885" s="1" t="e">
        <f t="shared" si="340"/>
        <v>#VALUE!</v>
      </c>
      <c r="AP885" s="1" t="e">
        <f t="shared" si="340"/>
        <v>#VALUE!</v>
      </c>
      <c r="AQ885" s="1" t="e">
        <f t="shared" si="340"/>
        <v>#VALUE!</v>
      </c>
      <c r="AR885" s="1" t="e">
        <f t="shared" si="340"/>
        <v>#VALUE!</v>
      </c>
      <c r="AS885" s="1" t="e">
        <f t="shared" si="340"/>
        <v>#VALUE!</v>
      </c>
      <c r="AT885" s="1" t="e">
        <f t="shared" si="340"/>
        <v>#VALUE!</v>
      </c>
      <c r="AU885" s="1" t="e">
        <f t="shared" si="340"/>
        <v>#VALUE!</v>
      </c>
      <c r="AV885" s="1" t="e">
        <f t="shared" si="340"/>
        <v>#VALUE!</v>
      </c>
      <c r="AW885" s="1" t="e">
        <f t="shared" si="340"/>
        <v>#VALUE!</v>
      </c>
      <c r="AX885" s="1" t="e">
        <f t="shared" si="340"/>
        <v>#VALUE!</v>
      </c>
      <c r="AY885" s="1" t="e">
        <f t="shared" si="340"/>
        <v>#VALUE!</v>
      </c>
      <c r="AZ885" s="1" t="e">
        <f t="shared" si="340"/>
        <v>#VALUE!</v>
      </c>
      <c r="BA885" s="1" t="e">
        <f t="shared" si="340"/>
        <v>#VALUE!</v>
      </c>
      <c r="BB885" s="1" t="e">
        <f t="shared" si="340"/>
        <v>#VALUE!</v>
      </c>
      <c r="BC885" s="1" t="e">
        <f t="shared" si="340"/>
        <v>#VALUE!</v>
      </c>
      <c r="BD885" s="1" t="e">
        <f t="shared" si="340"/>
        <v>#VALUE!</v>
      </c>
      <c r="BE885" s="1" t="e">
        <f t="shared" si="340"/>
        <v>#VALUE!</v>
      </c>
      <c r="BF885" s="1" t="e">
        <f t="shared" si="340"/>
        <v>#VALUE!</v>
      </c>
      <c r="BG885" s="1" t="e">
        <f t="shared" si="340"/>
        <v>#VALUE!</v>
      </c>
      <c r="BH885" s="1" t="e">
        <f t="shared" si="340"/>
        <v>#VALUE!</v>
      </c>
      <c r="BI885" s="1" t="e">
        <f t="shared" si="340"/>
        <v>#VALUE!</v>
      </c>
      <c r="BJ885" s="1" t="e">
        <f t="shared" si="340"/>
        <v>#VALUE!</v>
      </c>
      <c r="BK885" s="1" t="e">
        <f t="shared" si="340"/>
        <v>#VALUE!</v>
      </c>
      <c r="BL885" s="1" t="e">
        <f t="shared" si="340"/>
        <v>#VALUE!</v>
      </c>
      <c r="BM885" s="1" t="e">
        <f t="shared" si="340"/>
        <v>#VALUE!</v>
      </c>
      <c r="BN885" s="1" t="e">
        <f t="shared" si="340"/>
        <v>#VALUE!</v>
      </c>
      <c r="BO885" s="1" t="e">
        <f t="shared" si="339"/>
        <v>#VALUE!</v>
      </c>
      <c r="BP885" s="1" t="e">
        <f t="shared" si="339"/>
        <v>#VALUE!</v>
      </c>
      <c r="BQ885" s="1" t="e">
        <f t="shared" si="339"/>
        <v>#VALUE!</v>
      </c>
      <c r="BR885" s="1" t="e">
        <f t="shared" si="339"/>
        <v>#VALUE!</v>
      </c>
      <c r="BS885" s="1" t="e">
        <f t="shared" si="339"/>
        <v>#VALUE!</v>
      </c>
      <c r="BT885" s="1" t="e">
        <f t="shared" si="339"/>
        <v>#VALUE!</v>
      </c>
      <c r="BU885" s="1" t="e">
        <f t="shared" si="339"/>
        <v>#VALUE!</v>
      </c>
      <c r="BV885" s="1" t="e">
        <f t="shared" si="339"/>
        <v>#VALUE!</v>
      </c>
      <c r="BW885" s="1" t="e">
        <f t="shared" si="339"/>
        <v>#VALUE!</v>
      </c>
      <c r="BX885" s="1" t="e">
        <f t="shared" si="339"/>
        <v>#VALUE!</v>
      </c>
      <c r="BY885" s="1" t="e">
        <f t="shared" si="339"/>
        <v>#VALUE!</v>
      </c>
      <c r="BZ885" s="1" t="e">
        <f t="shared" si="339"/>
        <v>#VALUE!</v>
      </c>
      <c r="CA885" s="1" t="e">
        <f t="shared" si="339"/>
        <v>#VALUE!</v>
      </c>
      <c r="CB885" s="1" t="e">
        <f t="shared" si="339"/>
        <v>#VALUE!</v>
      </c>
      <c r="CC885" s="1" t="e">
        <f t="shared" si="339"/>
        <v>#VALUE!</v>
      </c>
      <c r="CD885" s="1" t="e">
        <f t="shared" si="339"/>
        <v>#VALUE!</v>
      </c>
      <c r="CE885" s="1" t="e">
        <f t="shared" si="339"/>
        <v>#VALUE!</v>
      </c>
      <c r="CF885" s="1" t="e">
        <f t="shared" si="339"/>
        <v>#VALUE!</v>
      </c>
      <c r="CG885" s="1" t="e">
        <f t="shared" si="339"/>
        <v>#VALUE!</v>
      </c>
      <c r="CH885" s="1" t="e">
        <f t="shared" si="339"/>
        <v>#VALUE!</v>
      </c>
      <c r="CI885" s="1" t="e">
        <f t="shared" si="339"/>
        <v>#VALUE!</v>
      </c>
      <c r="CJ885" s="1" t="e">
        <f t="shared" si="339"/>
        <v>#VALUE!</v>
      </c>
      <c r="CK885" s="1" t="e">
        <f t="shared" si="339"/>
        <v>#VALUE!</v>
      </c>
      <c r="CL885" s="1" t="e">
        <f t="shared" si="339"/>
        <v>#VALUE!</v>
      </c>
      <c r="CM885" s="1" t="e">
        <f t="shared" si="339"/>
        <v>#VALUE!</v>
      </c>
      <c r="CN885" s="1" t="e">
        <f t="shared" si="339"/>
        <v>#VALUE!</v>
      </c>
      <c r="CO885" s="1" t="e">
        <f t="shared" si="339"/>
        <v>#VALUE!</v>
      </c>
      <c r="CP885" s="1" t="e">
        <f t="shared" si="339"/>
        <v>#VALUE!</v>
      </c>
      <c r="CQ885" s="1" t="e">
        <f t="shared" si="339"/>
        <v>#VALUE!</v>
      </c>
      <c r="CR885" s="1" t="e">
        <f t="shared" si="339"/>
        <v>#VALUE!</v>
      </c>
      <c r="CS885" s="1" t="e">
        <f t="shared" si="339"/>
        <v>#VALUE!</v>
      </c>
      <c r="CT885" s="1" t="e">
        <f t="shared" si="339"/>
        <v>#VALUE!</v>
      </c>
      <c r="CU885" s="1" t="e">
        <f t="shared" si="339"/>
        <v>#VALUE!</v>
      </c>
      <c r="CV885" s="1" t="e">
        <f t="shared" si="339"/>
        <v>#VALUE!</v>
      </c>
      <c r="CW885" s="1" t="e">
        <f t="shared" si="339"/>
        <v>#VALUE!</v>
      </c>
      <c r="CX885" s="1" t="e">
        <f t="shared" si="339"/>
        <v>#VALUE!</v>
      </c>
      <c r="CY885" s="7" t="e">
        <f t="shared" si="339"/>
        <v>#VALUE!</v>
      </c>
    </row>
    <row r="886" spans="2:103" x14ac:dyDescent="0.25">
      <c r="B886" s="25">
        <v>31</v>
      </c>
      <c r="C886" s="29">
        <f t="shared" si="340"/>
        <v>0.3824415996599797</v>
      </c>
      <c r="D886" s="1">
        <f t="shared" si="340"/>
        <v>1.1473247989799391</v>
      </c>
      <c r="E886" s="1">
        <f t="shared" si="340"/>
        <v>1.9167717797911488</v>
      </c>
      <c r="F886" s="1">
        <f t="shared" si="340"/>
        <v>2.6862187606023582</v>
      </c>
      <c r="G886" s="1">
        <f t="shared" si="340"/>
        <v>3.455665741413569</v>
      </c>
      <c r="H886" s="1">
        <f t="shared" si="340"/>
        <v>4.283318322883888</v>
      </c>
      <c r="I886" s="1">
        <f t="shared" si="340"/>
        <v>5.1691765050133176</v>
      </c>
      <c r="J886" s="1">
        <f t="shared" si="340"/>
        <v>6.0622920167117362</v>
      </c>
      <c r="K886" s="1">
        <f t="shared" si="340"/>
        <v>6.955407528410154</v>
      </c>
      <c r="L886" s="1">
        <f t="shared" si="340"/>
        <v>7.8485230401085717</v>
      </c>
      <c r="M886" s="1">
        <f t="shared" si="340"/>
        <v>8.7416385518069895</v>
      </c>
      <c r="N886" s="1">
        <f t="shared" si="340"/>
        <v>9.6347540635054081</v>
      </c>
      <c r="O886" s="1">
        <f t="shared" si="340"/>
        <v>10.53912613381884</v>
      </c>
      <c r="P886" s="1">
        <f t="shared" si="340"/>
        <v>11.443498204132272</v>
      </c>
      <c r="Q886" s="1">
        <f t="shared" si="340"/>
        <v>12.347870274445704</v>
      </c>
      <c r="R886" s="1">
        <f t="shared" si="340"/>
        <v>13.252242344759136</v>
      </c>
      <c r="S886" s="1">
        <f t="shared" si="340"/>
        <v>14.156614415072566</v>
      </c>
      <c r="T886" s="1">
        <f t="shared" si="340"/>
        <v>15.095045683867346</v>
      </c>
      <c r="U886" s="1">
        <f t="shared" si="340"/>
        <v>16.033476952662127</v>
      </c>
      <c r="V886" s="1">
        <f t="shared" si="340"/>
        <v>16.971908221456903</v>
      </c>
      <c r="W886" s="1">
        <f t="shared" si="340"/>
        <v>17.910339490251687</v>
      </c>
      <c r="X886" s="1">
        <f t="shared" si="340"/>
        <v>18.84877075904647</v>
      </c>
      <c r="Y886" s="1">
        <f t="shared" si="340"/>
        <v>19.826287643766104</v>
      </c>
      <c r="Z886" s="1">
        <f t="shared" si="340"/>
        <v>20.803804528485742</v>
      </c>
      <c r="AA886" s="1">
        <f t="shared" si="340"/>
        <v>21.781321413205383</v>
      </c>
      <c r="AB886" s="1">
        <f t="shared" si="340"/>
        <v>22.758838297925021</v>
      </c>
      <c r="AC886" s="1">
        <f t="shared" si="340"/>
        <v>23.736355182644655</v>
      </c>
      <c r="AD886" s="1">
        <f t="shared" si="340"/>
        <v>24.730583294236755</v>
      </c>
      <c r="AE886" s="1">
        <f t="shared" si="340"/>
        <v>25.724811405828852</v>
      </c>
      <c r="AF886" s="1">
        <f t="shared" si="340"/>
        <v>26.719039517420953</v>
      </c>
      <c r="AG886" s="1">
        <f t="shared" si="340"/>
        <v>27.713267629013057</v>
      </c>
      <c r="AH886" s="1">
        <f t="shared" si="340"/>
        <v>28.608254457514299</v>
      </c>
      <c r="AI886" s="1" t="e">
        <f t="shared" si="340"/>
        <v>#VALUE!</v>
      </c>
      <c r="AJ886" s="1" t="e">
        <f t="shared" si="340"/>
        <v>#VALUE!</v>
      </c>
      <c r="AK886" s="1" t="e">
        <f t="shared" si="340"/>
        <v>#VALUE!</v>
      </c>
      <c r="AL886" s="1" t="e">
        <f t="shared" si="340"/>
        <v>#VALUE!</v>
      </c>
      <c r="AM886" s="1" t="e">
        <f t="shared" si="340"/>
        <v>#VALUE!</v>
      </c>
      <c r="AN886" s="1" t="e">
        <f t="shared" si="340"/>
        <v>#VALUE!</v>
      </c>
      <c r="AO886" s="1" t="e">
        <f t="shared" si="340"/>
        <v>#VALUE!</v>
      </c>
      <c r="AP886" s="1" t="e">
        <f t="shared" si="340"/>
        <v>#VALUE!</v>
      </c>
      <c r="AQ886" s="1" t="e">
        <f t="shared" si="340"/>
        <v>#VALUE!</v>
      </c>
      <c r="AR886" s="1" t="e">
        <f t="shared" si="340"/>
        <v>#VALUE!</v>
      </c>
      <c r="AS886" s="1" t="e">
        <f t="shared" si="340"/>
        <v>#VALUE!</v>
      </c>
      <c r="AT886" s="1" t="e">
        <f t="shared" si="340"/>
        <v>#VALUE!</v>
      </c>
      <c r="AU886" s="1" t="e">
        <f t="shared" si="340"/>
        <v>#VALUE!</v>
      </c>
      <c r="AV886" s="1" t="e">
        <f t="shared" si="340"/>
        <v>#VALUE!</v>
      </c>
      <c r="AW886" s="1" t="e">
        <f t="shared" si="340"/>
        <v>#VALUE!</v>
      </c>
      <c r="AX886" s="1" t="e">
        <f t="shared" si="340"/>
        <v>#VALUE!</v>
      </c>
      <c r="AY886" s="1" t="e">
        <f t="shared" si="340"/>
        <v>#VALUE!</v>
      </c>
      <c r="AZ886" s="1" t="e">
        <f t="shared" si="340"/>
        <v>#VALUE!</v>
      </c>
      <c r="BA886" s="1" t="e">
        <f t="shared" si="340"/>
        <v>#VALUE!</v>
      </c>
      <c r="BB886" s="1" t="e">
        <f t="shared" si="340"/>
        <v>#VALUE!</v>
      </c>
      <c r="BC886" s="1" t="e">
        <f t="shared" si="340"/>
        <v>#VALUE!</v>
      </c>
      <c r="BD886" s="1" t="e">
        <f t="shared" si="340"/>
        <v>#VALUE!</v>
      </c>
      <c r="BE886" s="1" t="e">
        <f t="shared" si="340"/>
        <v>#VALUE!</v>
      </c>
      <c r="BF886" s="1" t="e">
        <f t="shared" si="340"/>
        <v>#VALUE!</v>
      </c>
      <c r="BG886" s="1" t="e">
        <f t="shared" si="340"/>
        <v>#VALUE!</v>
      </c>
      <c r="BH886" s="1" t="e">
        <f t="shared" si="340"/>
        <v>#VALUE!</v>
      </c>
      <c r="BI886" s="1" t="e">
        <f t="shared" si="340"/>
        <v>#VALUE!</v>
      </c>
      <c r="BJ886" s="1" t="e">
        <f t="shared" si="340"/>
        <v>#VALUE!</v>
      </c>
      <c r="BK886" s="1" t="e">
        <f t="shared" si="340"/>
        <v>#VALUE!</v>
      </c>
      <c r="BL886" s="1" t="e">
        <f t="shared" si="340"/>
        <v>#VALUE!</v>
      </c>
      <c r="BM886" s="1" t="e">
        <f t="shared" si="340"/>
        <v>#VALUE!</v>
      </c>
      <c r="BN886" s="1" t="e">
        <f t="shared" si="340"/>
        <v>#VALUE!</v>
      </c>
      <c r="BO886" s="1" t="e">
        <f t="shared" si="339"/>
        <v>#VALUE!</v>
      </c>
      <c r="BP886" s="1" t="e">
        <f t="shared" si="339"/>
        <v>#VALUE!</v>
      </c>
      <c r="BQ886" s="1" t="e">
        <f t="shared" si="339"/>
        <v>#VALUE!</v>
      </c>
      <c r="BR886" s="1" t="e">
        <f t="shared" si="339"/>
        <v>#VALUE!</v>
      </c>
      <c r="BS886" s="1" t="e">
        <f t="shared" si="339"/>
        <v>#VALUE!</v>
      </c>
      <c r="BT886" s="1" t="e">
        <f t="shared" si="339"/>
        <v>#VALUE!</v>
      </c>
      <c r="BU886" s="1" t="e">
        <f t="shared" si="339"/>
        <v>#VALUE!</v>
      </c>
      <c r="BV886" s="1" t="e">
        <f t="shared" si="339"/>
        <v>#VALUE!</v>
      </c>
      <c r="BW886" s="1" t="e">
        <f t="shared" si="339"/>
        <v>#VALUE!</v>
      </c>
      <c r="BX886" s="1" t="e">
        <f t="shared" si="339"/>
        <v>#VALUE!</v>
      </c>
      <c r="BY886" s="1" t="e">
        <f t="shared" si="339"/>
        <v>#VALUE!</v>
      </c>
      <c r="BZ886" s="1" t="e">
        <f t="shared" si="339"/>
        <v>#VALUE!</v>
      </c>
      <c r="CA886" s="1" t="e">
        <f t="shared" si="339"/>
        <v>#VALUE!</v>
      </c>
      <c r="CB886" s="1" t="e">
        <f t="shared" si="339"/>
        <v>#VALUE!</v>
      </c>
      <c r="CC886" s="1" t="e">
        <f t="shared" si="339"/>
        <v>#VALUE!</v>
      </c>
      <c r="CD886" s="1" t="e">
        <f t="shared" si="339"/>
        <v>#VALUE!</v>
      </c>
      <c r="CE886" s="1" t="e">
        <f t="shared" si="339"/>
        <v>#VALUE!</v>
      </c>
      <c r="CF886" s="1" t="e">
        <f t="shared" si="339"/>
        <v>#VALUE!</v>
      </c>
      <c r="CG886" s="1" t="e">
        <f t="shared" si="339"/>
        <v>#VALUE!</v>
      </c>
      <c r="CH886" s="1" t="e">
        <f t="shared" si="339"/>
        <v>#VALUE!</v>
      </c>
      <c r="CI886" s="1" t="e">
        <f t="shared" si="339"/>
        <v>#VALUE!</v>
      </c>
      <c r="CJ886" s="1" t="e">
        <f t="shared" si="339"/>
        <v>#VALUE!</v>
      </c>
      <c r="CK886" s="1" t="e">
        <f t="shared" si="339"/>
        <v>#VALUE!</v>
      </c>
      <c r="CL886" s="1" t="e">
        <f t="shared" si="339"/>
        <v>#VALUE!</v>
      </c>
      <c r="CM886" s="1" t="e">
        <f t="shared" si="339"/>
        <v>#VALUE!</v>
      </c>
      <c r="CN886" s="1" t="e">
        <f t="shared" si="339"/>
        <v>#VALUE!</v>
      </c>
      <c r="CO886" s="1" t="e">
        <f t="shared" si="339"/>
        <v>#VALUE!</v>
      </c>
      <c r="CP886" s="1" t="e">
        <f t="shared" si="339"/>
        <v>#VALUE!</v>
      </c>
      <c r="CQ886" s="1" t="e">
        <f t="shared" si="339"/>
        <v>#VALUE!</v>
      </c>
      <c r="CR886" s="1" t="e">
        <f t="shared" si="339"/>
        <v>#VALUE!</v>
      </c>
      <c r="CS886" s="1" t="e">
        <f t="shared" si="339"/>
        <v>#VALUE!</v>
      </c>
      <c r="CT886" s="1" t="e">
        <f t="shared" si="339"/>
        <v>#VALUE!</v>
      </c>
      <c r="CU886" s="1" t="e">
        <f t="shared" si="339"/>
        <v>#VALUE!</v>
      </c>
      <c r="CV886" s="1" t="e">
        <f t="shared" si="339"/>
        <v>#VALUE!</v>
      </c>
      <c r="CW886" s="1" t="e">
        <f t="shared" si="339"/>
        <v>#VALUE!</v>
      </c>
      <c r="CX886" s="1" t="e">
        <f t="shared" si="339"/>
        <v>#VALUE!</v>
      </c>
      <c r="CY886" s="7" t="e">
        <f t="shared" si="339"/>
        <v>#VALUE!</v>
      </c>
    </row>
    <row r="887" spans="2:103" x14ac:dyDescent="0.25">
      <c r="B887" s="25">
        <v>32</v>
      </c>
      <c r="C887" s="29">
        <f t="shared" si="340"/>
        <v>0.3824415996599797</v>
      </c>
      <c r="D887" s="1">
        <f t="shared" si="340"/>
        <v>1.1473247989799391</v>
      </c>
      <c r="E887" s="1">
        <f t="shared" si="340"/>
        <v>1.9122079982998985</v>
      </c>
      <c r="F887" s="1">
        <f t="shared" si="340"/>
        <v>2.6816549791111086</v>
      </c>
      <c r="G887" s="1">
        <f t="shared" si="340"/>
        <v>3.4511019599223176</v>
      </c>
      <c r="H887" s="1">
        <f t="shared" si="340"/>
        <v>4.2787545413926376</v>
      </c>
      <c r="I887" s="1">
        <f t="shared" si="340"/>
        <v>5.1646127235220671</v>
      </c>
      <c r="J887" s="1">
        <f t="shared" si="340"/>
        <v>6.0504709056514967</v>
      </c>
      <c r="K887" s="1">
        <f t="shared" si="340"/>
        <v>6.9435864173499162</v>
      </c>
      <c r="L887" s="1">
        <f t="shared" si="340"/>
        <v>7.8367019290483331</v>
      </c>
      <c r="M887" s="1">
        <f t="shared" si="340"/>
        <v>8.7298174407467499</v>
      </c>
      <c r="N887" s="1">
        <f t="shared" si="340"/>
        <v>9.6229329524451686</v>
      </c>
      <c r="O887" s="1">
        <f t="shared" si="340"/>
        <v>10.516048464143587</v>
      </c>
      <c r="P887" s="1">
        <f t="shared" si="340"/>
        <v>11.420420534457019</v>
      </c>
      <c r="Q887" s="1">
        <f t="shared" si="340"/>
        <v>12.324792604770451</v>
      </c>
      <c r="R887" s="1">
        <f t="shared" si="340"/>
        <v>13.229164675083883</v>
      </c>
      <c r="S887" s="1">
        <f t="shared" si="340"/>
        <v>14.133536745397313</v>
      </c>
      <c r="T887" s="1">
        <f t="shared" si="340"/>
        <v>15.037908815710747</v>
      </c>
      <c r="U887" s="1">
        <f t="shared" si="340"/>
        <v>15.976340084505525</v>
      </c>
      <c r="V887" s="1">
        <f t="shared" si="340"/>
        <v>16.914771353300303</v>
      </c>
      <c r="W887" s="1">
        <f t="shared" si="340"/>
        <v>17.853202622095083</v>
      </c>
      <c r="X887" s="1">
        <f t="shared" si="340"/>
        <v>18.791633890889866</v>
      </c>
      <c r="Y887" s="1">
        <f t="shared" si="340"/>
        <v>19.730065159684646</v>
      </c>
      <c r="Z887" s="1">
        <f t="shared" si="340"/>
        <v>20.707582044404283</v>
      </c>
      <c r="AA887" s="1">
        <f t="shared" si="340"/>
        <v>21.685098929123924</v>
      </c>
      <c r="AB887" s="1">
        <f t="shared" si="340"/>
        <v>22.662615813843562</v>
      </c>
      <c r="AC887" s="1">
        <f t="shared" si="340"/>
        <v>23.6401326985632</v>
      </c>
      <c r="AD887" s="1">
        <f t="shared" si="340"/>
        <v>24.617649583282834</v>
      </c>
      <c r="AE887" s="1">
        <f t="shared" si="340"/>
        <v>25.611877694874934</v>
      </c>
      <c r="AF887" s="1">
        <f t="shared" si="340"/>
        <v>26.606105806467031</v>
      </c>
      <c r="AG887" s="1">
        <f t="shared" si="340"/>
        <v>27.600333918059132</v>
      </c>
      <c r="AH887" s="1">
        <f t="shared" si="340"/>
        <v>28.594562029651236</v>
      </c>
      <c r="AI887" s="1">
        <f t="shared" si="340"/>
        <v>29.489548858152478</v>
      </c>
      <c r="AJ887" s="1" t="e">
        <f t="shared" si="340"/>
        <v>#VALUE!</v>
      </c>
      <c r="AK887" s="1" t="e">
        <f t="shared" si="340"/>
        <v>#VALUE!</v>
      </c>
      <c r="AL887" s="1" t="e">
        <f t="shared" si="340"/>
        <v>#VALUE!</v>
      </c>
      <c r="AM887" s="1" t="e">
        <f t="shared" si="340"/>
        <v>#VALUE!</v>
      </c>
      <c r="AN887" s="1" t="e">
        <f t="shared" si="340"/>
        <v>#VALUE!</v>
      </c>
      <c r="AO887" s="1" t="e">
        <f t="shared" si="340"/>
        <v>#VALUE!</v>
      </c>
      <c r="AP887" s="1" t="e">
        <f t="shared" si="340"/>
        <v>#VALUE!</v>
      </c>
      <c r="AQ887" s="1" t="e">
        <f t="shared" si="340"/>
        <v>#VALUE!</v>
      </c>
      <c r="AR887" s="1" t="e">
        <f t="shared" si="340"/>
        <v>#VALUE!</v>
      </c>
      <c r="AS887" s="1" t="e">
        <f t="shared" si="340"/>
        <v>#VALUE!</v>
      </c>
      <c r="AT887" s="1" t="e">
        <f t="shared" si="340"/>
        <v>#VALUE!</v>
      </c>
      <c r="AU887" s="1" t="e">
        <f t="shared" si="340"/>
        <v>#VALUE!</v>
      </c>
      <c r="AV887" s="1" t="e">
        <f t="shared" si="340"/>
        <v>#VALUE!</v>
      </c>
      <c r="AW887" s="1" t="e">
        <f t="shared" si="340"/>
        <v>#VALUE!</v>
      </c>
      <c r="AX887" s="1" t="e">
        <f t="shared" si="340"/>
        <v>#VALUE!</v>
      </c>
      <c r="AY887" s="1" t="e">
        <f t="shared" si="340"/>
        <v>#VALUE!</v>
      </c>
      <c r="AZ887" s="1" t="e">
        <f t="shared" si="340"/>
        <v>#VALUE!</v>
      </c>
      <c r="BA887" s="1" t="e">
        <f t="shared" si="340"/>
        <v>#VALUE!</v>
      </c>
      <c r="BB887" s="1" t="e">
        <f t="shared" si="340"/>
        <v>#VALUE!</v>
      </c>
      <c r="BC887" s="1" t="e">
        <f t="shared" si="340"/>
        <v>#VALUE!</v>
      </c>
      <c r="BD887" s="1" t="e">
        <f t="shared" si="340"/>
        <v>#VALUE!</v>
      </c>
      <c r="BE887" s="1" t="e">
        <f t="shared" si="340"/>
        <v>#VALUE!</v>
      </c>
      <c r="BF887" s="1" t="e">
        <f t="shared" si="340"/>
        <v>#VALUE!</v>
      </c>
      <c r="BG887" s="1" t="e">
        <f t="shared" si="340"/>
        <v>#VALUE!</v>
      </c>
      <c r="BH887" s="1" t="e">
        <f t="shared" si="340"/>
        <v>#VALUE!</v>
      </c>
      <c r="BI887" s="1" t="e">
        <f t="shared" si="340"/>
        <v>#VALUE!</v>
      </c>
      <c r="BJ887" s="1" t="e">
        <f t="shared" si="340"/>
        <v>#VALUE!</v>
      </c>
      <c r="BK887" s="1" t="e">
        <f t="shared" si="340"/>
        <v>#VALUE!</v>
      </c>
      <c r="BL887" s="1" t="e">
        <f t="shared" si="340"/>
        <v>#VALUE!</v>
      </c>
      <c r="BM887" s="1" t="e">
        <f t="shared" si="340"/>
        <v>#VALUE!</v>
      </c>
      <c r="BN887" s="1" t="e">
        <f t="shared" ref="BN887:CY891" si="341">BN466/BN148</f>
        <v>#VALUE!</v>
      </c>
      <c r="BO887" s="1" t="e">
        <f t="shared" si="341"/>
        <v>#VALUE!</v>
      </c>
      <c r="BP887" s="1" t="e">
        <f t="shared" si="339"/>
        <v>#VALUE!</v>
      </c>
      <c r="BQ887" s="1" t="e">
        <f t="shared" si="339"/>
        <v>#VALUE!</v>
      </c>
      <c r="BR887" s="1" t="e">
        <f t="shared" si="339"/>
        <v>#VALUE!</v>
      </c>
      <c r="BS887" s="1" t="e">
        <f t="shared" si="339"/>
        <v>#VALUE!</v>
      </c>
      <c r="BT887" s="1" t="e">
        <f t="shared" si="339"/>
        <v>#VALUE!</v>
      </c>
      <c r="BU887" s="1" t="e">
        <f t="shared" si="339"/>
        <v>#VALUE!</v>
      </c>
      <c r="BV887" s="1" t="e">
        <f t="shared" si="339"/>
        <v>#VALUE!</v>
      </c>
      <c r="BW887" s="1" t="e">
        <f t="shared" si="339"/>
        <v>#VALUE!</v>
      </c>
      <c r="BX887" s="1" t="e">
        <f t="shared" si="339"/>
        <v>#VALUE!</v>
      </c>
      <c r="BY887" s="1" t="e">
        <f t="shared" si="339"/>
        <v>#VALUE!</v>
      </c>
      <c r="BZ887" s="1" t="e">
        <f t="shared" si="339"/>
        <v>#VALUE!</v>
      </c>
      <c r="CA887" s="1" t="e">
        <f t="shared" si="339"/>
        <v>#VALUE!</v>
      </c>
      <c r="CB887" s="1" t="e">
        <f t="shared" si="339"/>
        <v>#VALUE!</v>
      </c>
      <c r="CC887" s="1" t="e">
        <f t="shared" si="339"/>
        <v>#VALUE!</v>
      </c>
      <c r="CD887" s="1" t="e">
        <f t="shared" si="339"/>
        <v>#VALUE!</v>
      </c>
      <c r="CE887" s="1" t="e">
        <f t="shared" si="339"/>
        <v>#VALUE!</v>
      </c>
      <c r="CF887" s="1" t="e">
        <f t="shared" si="339"/>
        <v>#VALUE!</v>
      </c>
      <c r="CG887" s="1" t="e">
        <f t="shared" si="339"/>
        <v>#VALUE!</v>
      </c>
      <c r="CH887" s="1" t="e">
        <f t="shared" si="339"/>
        <v>#VALUE!</v>
      </c>
      <c r="CI887" s="1" t="e">
        <f t="shared" si="339"/>
        <v>#VALUE!</v>
      </c>
      <c r="CJ887" s="1" t="e">
        <f t="shared" si="339"/>
        <v>#VALUE!</v>
      </c>
      <c r="CK887" s="1" t="e">
        <f t="shared" si="339"/>
        <v>#VALUE!</v>
      </c>
      <c r="CL887" s="1" t="e">
        <f t="shared" si="339"/>
        <v>#VALUE!</v>
      </c>
      <c r="CM887" s="1" t="e">
        <f t="shared" si="339"/>
        <v>#VALUE!</v>
      </c>
      <c r="CN887" s="1" t="e">
        <f t="shared" si="339"/>
        <v>#VALUE!</v>
      </c>
      <c r="CO887" s="1" t="e">
        <f t="shared" si="339"/>
        <v>#VALUE!</v>
      </c>
      <c r="CP887" s="1" t="e">
        <f t="shared" si="339"/>
        <v>#VALUE!</v>
      </c>
      <c r="CQ887" s="1" t="e">
        <f t="shared" si="339"/>
        <v>#VALUE!</v>
      </c>
      <c r="CR887" s="1" t="e">
        <f t="shared" si="339"/>
        <v>#VALUE!</v>
      </c>
      <c r="CS887" s="1" t="e">
        <f t="shared" si="339"/>
        <v>#VALUE!</v>
      </c>
      <c r="CT887" s="1" t="e">
        <f t="shared" si="339"/>
        <v>#VALUE!</v>
      </c>
      <c r="CU887" s="1" t="e">
        <f t="shared" si="339"/>
        <v>#VALUE!</v>
      </c>
      <c r="CV887" s="1" t="e">
        <f t="shared" si="339"/>
        <v>#VALUE!</v>
      </c>
      <c r="CW887" s="1" t="e">
        <f t="shared" si="339"/>
        <v>#VALUE!</v>
      </c>
      <c r="CX887" s="1" t="e">
        <f t="shared" si="339"/>
        <v>#VALUE!</v>
      </c>
      <c r="CY887" s="7" t="e">
        <f t="shared" si="339"/>
        <v>#VALUE!</v>
      </c>
    </row>
    <row r="888" spans="2:103" x14ac:dyDescent="0.25">
      <c r="B888" s="25">
        <v>33</v>
      </c>
      <c r="C888" s="29">
        <f t="shared" ref="C888:BN891" si="342">C467/C149</f>
        <v>0.3824415996599797</v>
      </c>
      <c r="D888" s="1">
        <f t="shared" si="342"/>
        <v>1.1473247989799391</v>
      </c>
      <c r="E888" s="1">
        <f t="shared" si="342"/>
        <v>1.9122079982998985</v>
      </c>
      <c r="F888" s="1">
        <f t="shared" si="342"/>
        <v>2.6770911976198581</v>
      </c>
      <c r="G888" s="1">
        <f t="shared" si="342"/>
        <v>3.446538178431068</v>
      </c>
      <c r="H888" s="1">
        <f t="shared" si="342"/>
        <v>4.2741907599013871</v>
      </c>
      <c r="I888" s="1">
        <f t="shared" si="342"/>
        <v>5.1600489420308167</v>
      </c>
      <c r="J888" s="1">
        <f t="shared" si="342"/>
        <v>6.0459071241602462</v>
      </c>
      <c r="K888" s="1">
        <f t="shared" si="342"/>
        <v>6.9317653062896749</v>
      </c>
      <c r="L888" s="1">
        <f t="shared" si="342"/>
        <v>7.8248808179880953</v>
      </c>
      <c r="M888" s="1">
        <f t="shared" si="342"/>
        <v>8.7179963296865122</v>
      </c>
      <c r="N888" s="1">
        <f t="shared" si="342"/>
        <v>9.611111841384929</v>
      </c>
      <c r="O888" s="1">
        <f t="shared" si="342"/>
        <v>10.504227353083348</v>
      </c>
      <c r="P888" s="1">
        <f t="shared" si="342"/>
        <v>11.397342864781766</v>
      </c>
      <c r="Q888" s="1">
        <f t="shared" si="342"/>
        <v>12.301714935095198</v>
      </c>
      <c r="R888" s="1">
        <f t="shared" si="342"/>
        <v>13.20608700540863</v>
      </c>
      <c r="S888" s="1">
        <f t="shared" si="342"/>
        <v>14.11045907572206</v>
      </c>
      <c r="T888" s="1">
        <f t="shared" si="342"/>
        <v>15.014831146035492</v>
      </c>
      <c r="U888" s="1">
        <f t="shared" si="342"/>
        <v>15.919203216348922</v>
      </c>
      <c r="V888" s="1">
        <f t="shared" si="342"/>
        <v>16.857634485143702</v>
      </c>
      <c r="W888" s="1">
        <f t="shared" si="342"/>
        <v>17.796065753938482</v>
      </c>
      <c r="X888" s="1">
        <f t="shared" si="342"/>
        <v>18.734497022733262</v>
      </c>
      <c r="Y888" s="1">
        <f t="shared" si="342"/>
        <v>19.672928291528045</v>
      </c>
      <c r="Z888" s="1">
        <f t="shared" si="342"/>
        <v>20.611359560322825</v>
      </c>
      <c r="AA888" s="1">
        <f t="shared" si="342"/>
        <v>21.588876445042462</v>
      </c>
      <c r="AB888" s="1">
        <f t="shared" si="342"/>
        <v>22.5663933297621</v>
      </c>
      <c r="AC888" s="1">
        <f t="shared" si="342"/>
        <v>23.543910214481741</v>
      </c>
      <c r="AD888" s="1">
        <f t="shared" si="342"/>
        <v>24.521427099201379</v>
      </c>
      <c r="AE888" s="1">
        <f t="shared" si="342"/>
        <v>25.498943983921013</v>
      </c>
      <c r="AF888" s="1">
        <f t="shared" si="342"/>
        <v>26.493172095513113</v>
      </c>
      <c r="AG888" s="1">
        <f t="shared" si="342"/>
        <v>27.48740020710521</v>
      </c>
      <c r="AH888" s="1">
        <f t="shared" si="342"/>
        <v>28.481628318697311</v>
      </c>
      <c r="AI888" s="1">
        <f t="shared" si="342"/>
        <v>29.475856430289415</v>
      </c>
      <c r="AJ888" s="1">
        <f t="shared" si="342"/>
        <v>30.370843258790657</v>
      </c>
      <c r="AK888" s="1" t="e">
        <f t="shared" si="342"/>
        <v>#VALUE!</v>
      </c>
      <c r="AL888" s="1" t="e">
        <f t="shared" si="342"/>
        <v>#VALUE!</v>
      </c>
      <c r="AM888" s="1" t="e">
        <f t="shared" si="342"/>
        <v>#VALUE!</v>
      </c>
      <c r="AN888" s="1" t="e">
        <f t="shared" si="342"/>
        <v>#VALUE!</v>
      </c>
      <c r="AO888" s="1" t="e">
        <f t="shared" si="342"/>
        <v>#VALUE!</v>
      </c>
      <c r="AP888" s="1" t="e">
        <f t="shared" si="342"/>
        <v>#VALUE!</v>
      </c>
      <c r="AQ888" s="1" t="e">
        <f t="shared" si="342"/>
        <v>#VALUE!</v>
      </c>
      <c r="AR888" s="1" t="e">
        <f t="shared" si="342"/>
        <v>#VALUE!</v>
      </c>
      <c r="AS888" s="1" t="e">
        <f t="shared" si="342"/>
        <v>#VALUE!</v>
      </c>
      <c r="AT888" s="1" t="e">
        <f t="shared" si="342"/>
        <v>#VALUE!</v>
      </c>
      <c r="AU888" s="1" t="e">
        <f t="shared" si="342"/>
        <v>#VALUE!</v>
      </c>
      <c r="AV888" s="1" t="e">
        <f t="shared" si="342"/>
        <v>#VALUE!</v>
      </c>
      <c r="AW888" s="1" t="e">
        <f t="shared" si="342"/>
        <v>#VALUE!</v>
      </c>
      <c r="AX888" s="1" t="e">
        <f t="shared" si="342"/>
        <v>#VALUE!</v>
      </c>
      <c r="AY888" s="1" t="e">
        <f t="shared" si="342"/>
        <v>#VALUE!</v>
      </c>
      <c r="AZ888" s="1" t="e">
        <f t="shared" si="342"/>
        <v>#VALUE!</v>
      </c>
      <c r="BA888" s="1" t="e">
        <f t="shared" si="342"/>
        <v>#VALUE!</v>
      </c>
      <c r="BB888" s="1" t="e">
        <f t="shared" si="342"/>
        <v>#VALUE!</v>
      </c>
      <c r="BC888" s="1" t="e">
        <f t="shared" si="342"/>
        <v>#VALUE!</v>
      </c>
      <c r="BD888" s="1" t="e">
        <f t="shared" si="342"/>
        <v>#VALUE!</v>
      </c>
      <c r="BE888" s="1" t="e">
        <f t="shared" si="342"/>
        <v>#VALUE!</v>
      </c>
      <c r="BF888" s="1" t="e">
        <f t="shared" si="342"/>
        <v>#VALUE!</v>
      </c>
      <c r="BG888" s="1" t="e">
        <f t="shared" si="342"/>
        <v>#VALUE!</v>
      </c>
      <c r="BH888" s="1" t="e">
        <f t="shared" si="342"/>
        <v>#VALUE!</v>
      </c>
      <c r="BI888" s="1" t="e">
        <f t="shared" si="342"/>
        <v>#VALUE!</v>
      </c>
      <c r="BJ888" s="1" t="e">
        <f t="shared" si="342"/>
        <v>#VALUE!</v>
      </c>
      <c r="BK888" s="1" t="e">
        <f t="shared" si="342"/>
        <v>#VALUE!</v>
      </c>
      <c r="BL888" s="1" t="e">
        <f t="shared" si="342"/>
        <v>#VALUE!</v>
      </c>
      <c r="BM888" s="1" t="e">
        <f t="shared" si="342"/>
        <v>#VALUE!</v>
      </c>
      <c r="BN888" s="1" t="e">
        <f t="shared" si="342"/>
        <v>#VALUE!</v>
      </c>
      <c r="BO888" s="1" t="e">
        <f t="shared" si="341"/>
        <v>#VALUE!</v>
      </c>
      <c r="BP888" s="1" t="e">
        <f t="shared" si="341"/>
        <v>#VALUE!</v>
      </c>
      <c r="BQ888" s="1" t="e">
        <f t="shared" si="341"/>
        <v>#VALUE!</v>
      </c>
      <c r="BR888" s="1" t="e">
        <f t="shared" si="341"/>
        <v>#VALUE!</v>
      </c>
      <c r="BS888" s="1" t="e">
        <f t="shared" si="341"/>
        <v>#VALUE!</v>
      </c>
      <c r="BT888" s="1" t="e">
        <f t="shared" si="341"/>
        <v>#VALUE!</v>
      </c>
      <c r="BU888" s="1" t="e">
        <f t="shared" si="341"/>
        <v>#VALUE!</v>
      </c>
      <c r="BV888" s="1" t="e">
        <f t="shared" si="341"/>
        <v>#VALUE!</v>
      </c>
      <c r="BW888" s="1" t="e">
        <f t="shared" si="341"/>
        <v>#VALUE!</v>
      </c>
      <c r="BX888" s="1" t="e">
        <f t="shared" si="341"/>
        <v>#VALUE!</v>
      </c>
      <c r="BY888" s="1" t="e">
        <f t="shared" si="341"/>
        <v>#VALUE!</v>
      </c>
      <c r="BZ888" s="1" t="e">
        <f t="shared" si="341"/>
        <v>#VALUE!</v>
      </c>
      <c r="CA888" s="1" t="e">
        <f t="shared" si="341"/>
        <v>#VALUE!</v>
      </c>
      <c r="CB888" s="1" t="e">
        <f t="shared" si="341"/>
        <v>#VALUE!</v>
      </c>
      <c r="CC888" s="1" t="e">
        <f t="shared" si="341"/>
        <v>#VALUE!</v>
      </c>
      <c r="CD888" s="1" t="e">
        <f t="shared" si="341"/>
        <v>#VALUE!</v>
      </c>
      <c r="CE888" s="1" t="e">
        <f t="shared" si="341"/>
        <v>#VALUE!</v>
      </c>
      <c r="CF888" s="1" t="e">
        <f t="shared" si="341"/>
        <v>#VALUE!</v>
      </c>
      <c r="CG888" s="1" t="e">
        <f t="shared" si="341"/>
        <v>#VALUE!</v>
      </c>
      <c r="CH888" s="1" t="e">
        <f t="shared" si="341"/>
        <v>#VALUE!</v>
      </c>
      <c r="CI888" s="1" t="e">
        <f t="shared" si="341"/>
        <v>#VALUE!</v>
      </c>
      <c r="CJ888" s="1" t="e">
        <f t="shared" si="341"/>
        <v>#VALUE!</v>
      </c>
      <c r="CK888" s="1" t="e">
        <f t="shared" si="341"/>
        <v>#VALUE!</v>
      </c>
      <c r="CL888" s="1" t="e">
        <f t="shared" si="341"/>
        <v>#VALUE!</v>
      </c>
      <c r="CM888" s="1" t="e">
        <f t="shared" si="341"/>
        <v>#VALUE!</v>
      </c>
      <c r="CN888" s="1" t="e">
        <f t="shared" si="341"/>
        <v>#VALUE!</v>
      </c>
      <c r="CO888" s="1" t="e">
        <f t="shared" si="341"/>
        <v>#VALUE!</v>
      </c>
      <c r="CP888" s="1" t="e">
        <f t="shared" si="341"/>
        <v>#VALUE!</v>
      </c>
      <c r="CQ888" s="1" t="e">
        <f t="shared" si="341"/>
        <v>#VALUE!</v>
      </c>
      <c r="CR888" s="1" t="e">
        <f t="shared" si="341"/>
        <v>#VALUE!</v>
      </c>
      <c r="CS888" s="1" t="e">
        <f t="shared" si="341"/>
        <v>#VALUE!</v>
      </c>
      <c r="CT888" s="1" t="e">
        <f t="shared" si="341"/>
        <v>#VALUE!</v>
      </c>
      <c r="CU888" s="1" t="e">
        <f t="shared" si="341"/>
        <v>#VALUE!</v>
      </c>
      <c r="CV888" s="1" t="e">
        <f t="shared" si="341"/>
        <v>#VALUE!</v>
      </c>
      <c r="CW888" s="1" t="e">
        <f t="shared" si="341"/>
        <v>#VALUE!</v>
      </c>
      <c r="CX888" s="1" t="e">
        <f t="shared" si="341"/>
        <v>#VALUE!</v>
      </c>
      <c r="CY888" s="7" t="e">
        <f t="shared" si="341"/>
        <v>#VALUE!</v>
      </c>
    </row>
    <row r="889" spans="2:103" x14ac:dyDescent="0.25">
      <c r="B889" s="25">
        <v>34</v>
      </c>
      <c r="C889" s="29">
        <f t="shared" si="342"/>
        <v>0.3824415996599797</v>
      </c>
      <c r="D889" s="1">
        <f t="shared" si="342"/>
        <v>1.1473247989799391</v>
      </c>
      <c r="E889" s="1">
        <f t="shared" si="342"/>
        <v>1.9122079982998985</v>
      </c>
      <c r="F889" s="1">
        <f t="shared" si="342"/>
        <v>2.6770911976198581</v>
      </c>
      <c r="G889" s="1">
        <f t="shared" si="342"/>
        <v>3.4419743969398171</v>
      </c>
      <c r="H889" s="1">
        <f t="shared" si="342"/>
        <v>4.2696269784101366</v>
      </c>
      <c r="I889" s="1">
        <f t="shared" si="342"/>
        <v>5.1554851605395662</v>
      </c>
      <c r="J889" s="1">
        <f t="shared" si="342"/>
        <v>6.0413433426689958</v>
      </c>
      <c r="K889" s="1">
        <f t="shared" si="342"/>
        <v>6.9272015247984253</v>
      </c>
      <c r="L889" s="1">
        <f t="shared" si="342"/>
        <v>7.8130597069278549</v>
      </c>
      <c r="M889" s="1">
        <f t="shared" si="342"/>
        <v>8.7061752186262726</v>
      </c>
      <c r="N889" s="1">
        <f t="shared" si="342"/>
        <v>9.5992907303246913</v>
      </c>
      <c r="O889" s="1">
        <f t="shared" si="342"/>
        <v>10.492406242023108</v>
      </c>
      <c r="P889" s="1">
        <f t="shared" si="342"/>
        <v>11.385521753721527</v>
      </c>
      <c r="Q889" s="1">
        <f t="shared" si="342"/>
        <v>12.278637265419945</v>
      </c>
      <c r="R889" s="1">
        <f t="shared" si="342"/>
        <v>13.183009335733377</v>
      </c>
      <c r="S889" s="1">
        <f t="shared" si="342"/>
        <v>14.087381406046807</v>
      </c>
      <c r="T889" s="1">
        <f t="shared" si="342"/>
        <v>14.991753476360243</v>
      </c>
      <c r="U889" s="1">
        <f t="shared" si="342"/>
        <v>15.896125546673673</v>
      </c>
      <c r="V889" s="1">
        <f t="shared" si="342"/>
        <v>16.800497616987101</v>
      </c>
      <c r="W889" s="1">
        <f t="shared" si="342"/>
        <v>17.738928885781881</v>
      </c>
      <c r="X889" s="1">
        <f t="shared" si="342"/>
        <v>18.677360154576661</v>
      </c>
      <c r="Y889" s="1">
        <f t="shared" si="342"/>
        <v>19.615791423371441</v>
      </c>
      <c r="Z889" s="1">
        <f t="shared" si="342"/>
        <v>20.554222692166224</v>
      </c>
      <c r="AA889" s="1">
        <f t="shared" si="342"/>
        <v>21.492653960961004</v>
      </c>
      <c r="AB889" s="1">
        <f t="shared" si="342"/>
        <v>22.470170845680641</v>
      </c>
      <c r="AC889" s="1">
        <f t="shared" si="342"/>
        <v>23.447687730400283</v>
      </c>
      <c r="AD889" s="1">
        <f t="shared" si="342"/>
        <v>24.42520461511992</v>
      </c>
      <c r="AE889" s="1">
        <f t="shared" si="342"/>
        <v>25.402721499839558</v>
      </c>
      <c r="AF889" s="1">
        <f t="shared" si="342"/>
        <v>26.380238384559192</v>
      </c>
      <c r="AG889" s="1">
        <f t="shared" si="342"/>
        <v>27.374466496151292</v>
      </c>
      <c r="AH889" s="1">
        <f t="shared" si="342"/>
        <v>28.368694607743389</v>
      </c>
      <c r="AI889" s="1">
        <f t="shared" si="342"/>
        <v>29.36292271933549</v>
      </c>
      <c r="AJ889" s="1">
        <f t="shared" si="342"/>
        <v>30.357150830927594</v>
      </c>
      <c r="AK889" s="1">
        <f t="shared" si="342"/>
        <v>31.252137659428836</v>
      </c>
      <c r="AL889" s="1" t="e">
        <f t="shared" si="342"/>
        <v>#VALUE!</v>
      </c>
      <c r="AM889" s="1" t="e">
        <f t="shared" si="342"/>
        <v>#VALUE!</v>
      </c>
      <c r="AN889" s="1" t="e">
        <f t="shared" si="342"/>
        <v>#VALUE!</v>
      </c>
      <c r="AO889" s="1" t="e">
        <f t="shared" si="342"/>
        <v>#VALUE!</v>
      </c>
      <c r="AP889" s="1" t="e">
        <f t="shared" si="342"/>
        <v>#VALUE!</v>
      </c>
      <c r="AQ889" s="1" t="e">
        <f t="shared" si="342"/>
        <v>#VALUE!</v>
      </c>
      <c r="AR889" s="1" t="e">
        <f t="shared" si="342"/>
        <v>#VALUE!</v>
      </c>
      <c r="AS889" s="1" t="e">
        <f t="shared" si="342"/>
        <v>#VALUE!</v>
      </c>
      <c r="AT889" s="1" t="e">
        <f t="shared" si="342"/>
        <v>#VALUE!</v>
      </c>
      <c r="AU889" s="1" t="e">
        <f t="shared" si="342"/>
        <v>#VALUE!</v>
      </c>
      <c r="AV889" s="1" t="e">
        <f t="shared" si="342"/>
        <v>#VALUE!</v>
      </c>
      <c r="AW889" s="1" t="e">
        <f t="shared" si="342"/>
        <v>#VALUE!</v>
      </c>
      <c r="AX889" s="1" t="e">
        <f t="shared" si="342"/>
        <v>#VALUE!</v>
      </c>
      <c r="AY889" s="1" t="e">
        <f t="shared" si="342"/>
        <v>#VALUE!</v>
      </c>
      <c r="AZ889" s="1" t="e">
        <f t="shared" si="342"/>
        <v>#VALUE!</v>
      </c>
      <c r="BA889" s="1" t="e">
        <f t="shared" si="342"/>
        <v>#VALUE!</v>
      </c>
      <c r="BB889" s="1" t="e">
        <f t="shared" si="342"/>
        <v>#VALUE!</v>
      </c>
      <c r="BC889" s="1" t="e">
        <f t="shared" si="342"/>
        <v>#VALUE!</v>
      </c>
      <c r="BD889" s="1" t="e">
        <f t="shared" si="342"/>
        <v>#VALUE!</v>
      </c>
      <c r="BE889" s="1" t="e">
        <f t="shared" si="342"/>
        <v>#VALUE!</v>
      </c>
      <c r="BF889" s="1" t="e">
        <f t="shared" si="342"/>
        <v>#VALUE!</v>
      </c>
      <c r="BG889" s="1" t="e">
        <f t="shared" si="342"/>
        <v>#VALUE!</v>
      </c>
      <c r="BH889" s="1" t="e">
        <f t="shared" si="342"/>
        <v>#VALUE!</v>
      </c>
      <c r="BI889" s="1" t="e">
        <f t="shared" si="342"/>
        <v>#VALUE!</v>
      </c>
      <c r="BJ889" s="1" t="e">
        <f t="shared" si="342"/>
        <v>#VALUE!</v>
      </c>
      <c r="BK889" s="1" t="e">
        <f t="shared" si="342"/>
        <v>#VALUE!</v>
      </c>
      <c r="BL889" s="1" t="e">
        <f t="shared" si="342"/>
        <v>#VALUE!</v>
      </c>
      <c r="BM889" s="1" t="e">
        <f t="shared" si="342"/>
        <v>#VALUE!</v>
      </c>
      <c r="BN889" s="1" t="e">
        <f t="shared" si="342"/>
        <v>#VALUE!</v>
      </c>
      <c r="BO889" s="1" t="e">
        <f t="shared" si="341"/>
        <v>#VALUE!</v>
      </c>
      <c r="BP889" s="1" t="e">
        <f t="shared" si="341"/>
        <v>#VALUE!</v>
      </c>
      <c r="BQ889" s="1" t="e">
        <f t="shared" si="341"/>
        <v>#VALUE!</v>
      </c>
      <c r="BR889" s="1" t="e">
        <f t="shared" si="341"/>
        <v>#VALUE!</v>
      </c>
      <c r="BS889" s="1" t="e">
        <f t="shared" si="341"/>
        <v>#VALUE!</v>
      </c>
      <c r="BT889" s="1" t="e">
        <f t="shared" si="341"/>
        <v>#VALUE!</v>
      </c>
      <c r="BU889" s="1" t="e">
        <f t="shared" si="341"/>
        <v>#VALUE!</v>
      </c>
      <c r="BV889" s="1" t="e">
        <f t="shared" si="341"/>
        <v>#VALUE!</v>
      </c>
      <c r="BW889" s="1" t="e">
        <f t="shared" si="341"/>
        <v>#VALUE!</v>
      </c>
      <c r="BX889" s="1" t="e">
        <f t="shared" si="341"/>
        <v>#VALUE!</v>
      </c>
      <c r="BY889" s="1" t="e">
        <f t="shared" si="341"/>
        <v>#VALUE!</v>
      </c>
      <c r="BZ889" s="1" t="e">
        <f t="shared" si="341"/>
        <v>#VALUE!</v>
      </c>
      <c r="CA889" s="1" t="e">
        <f t="shared" si="341"/>
        <v>#VALUE!</v>
      </c>
      <c r="CB889" s="1" t="e">
        <f t="shared" si="341"/>
        <v>#VALUE!</v>
      </c>
      <c r="CC889" s="1" t="e">
        <f t="shared" si="341"/>
        <v>#VALUE!</v>
      </c>
      <c r="CD889" s="1" t="e">
        <f t="shared" si="341"/>
        <v>#VALUE!</v>
      </c>
      <c r="CE889" s="1" t="e">
        <f t="shared" si="341"/>
        <v>#VALUE!</v>
      </c>
      <c r="CF889" s="1" t="e">
        <f t="shared" si="341"/>
        <v>#VALUE!</v>
      </c>
      <c r="CG889" s="1" t="e">
        <f t="shared" si="341"/>
        <v>#VALUE!</v>
      </c>
      <c r="CH889" s="1" t="e">
        <f t="shared" si="341"/>
        <v>#VALUE!</v>
      </c>
      <c r="CI889" s="1" t="e">
        <f t="shared" si="341"/>
        <v>#VALUE!</v>
      </c>
      <c r="CJ889" s="1" t="e">
        <f t="shared" si="341"/>
        <v>#VALUE!</v>
      </c>
      <c r="CK889" s="1" t="e">
        <f t="shared" si="341"/>
        <v>#VALUE!</v>
      </c>
      <c r="CL889" s="1" t="e">
        <f t="shared" si="341"/>
        <v>#VALUE!</v>
      </c>
      <c r="CM889" s="1" t="e">
        <f t="shared" si="341"/>
        <v>#VALUE!</v>
      </c>
      <c r="CN889" s="1" t="e">
        <f t="shared" si="341"/>
        <v>#VALUE!</v>
      </c>
      <c r="CO889" s="1" t="e">
        <f t="shared" si="341"/>
        <v>#VALUE!</v>
      </c>
      <c r="CP889" s="1" t="e">
        <f t="shared" si="341"/>
        <v>#VALUE!</v>
      </c>
      <c r="CQ889" s="1" t="e">
        <f t="shared" si="341"/>
        <v>#VALUE!</v>
      </c>
      <c r="CR889" s="1" t="e">
        <f t="shared" si="341"/>
        <v>#VALUE!</v>
      </c>
      <c r="CS889" s="1" t="e">
        <f t="shared" si="341"/>
        <v>#VALUE!</v>
      </c>
      <c r="CT889" s="1" t="e">
        <f t="shared" si="341"/>
        <v>#VALUE!</v>
      </c>
      <c r="CU889" s="1" t="e">
        <f t="shared" si="341"/>
        <v>#VALUE!</v>
      </c>
      <c r="CV889" s="1" t="e">
        <f t="shared" si="341"/>
        <v>#VALUE!</v>
      </c>
      <c r="CW889" s="1" t="e">
        <f t="shared" si="341"/>
        <v>#VALUE!</v>
      </c>
      <c r="CX889" s="1" t="e">
        <f t="shared" si="341"/>
        <v>#VALUE!</v>
      </c>
      <c r="CY889" s="7" t="e">
        <f t="shared" si="341"/>
        <v>#VALUE!</v>
      </c>
    </row>
    <row r="890" spans="2:103" x14ac:dyDescent="0.25">
      <c r="B890" s="25">
        <v>35</v>
      </c>
      <c r="C890" s="29">
        <f t="shared" si="342"/>
        <v>0.37954508152913979</v>
      </c>
      <c r="D890" s="1">
        <f t="shared" si="342"/>
        <v>1.1444282808490991</v>
      </c>
      <c r="E890" s="1">
        <f t="shared" si="342"/>
        <v>1.9093114801690587</v>
      </c>
      <c r="F890" s="1">
        <f t="shared" si="342"/>
        <v>2.6741946794890179</v>
      </c>
      <c r="G890" s="1">
        <f t="shared" si="342"/>
        <v>3.4390778788089773</v>
      </c>
      <c r="H890" s="1">
        <f t="shared" si="342"/>
        <v>4.261644097011593</v>
      </c>
      <c r="I890" s="1">
        <f t="shared" si="342"/>
        <v>5.1475022791410225</v>
      </c>
      <c r="J890" s="1">
        <f t="shared" si="342"/>
        <v>6.0333604612704521</v>
      </c>
      <c r="K890" s="1">
        <f t="shared" si="342"/>
        <v>6.9192186433998817</v>
      </c>
      <c r="L890" s="1">
        <f t="shared" si="342"/>
        <v>7.8050768255293121</v>
      </c>
      <c r="M890" s="1">
        <f t="shared" si="342"/>
        <v>8.6909350076587391</v>
      </c>
      <c r="N890" s="1">
        <f t="shared" si="342"/>
        <v>9.5840505193571577</v>
      </c>
      <c r="O890" s="1">
        <f t="shared" si="342"/>
        <v>10.477166031055576</v>
      </c>
      <c r="P890" s="1">
        <f t="shared" si="342"/>
        <v>11.370281542753993</v>
      </c>
      <c r="Q890" s="1">
        <f t="shared" si="342"/>
        <v>12.263397054452412</v>
      </c>
      <c r="R890" s="1">
        <f t="shared" si="342"/>
        <v>13.15651256615083</v>
      </c>
      <c r="S890" s="1">
        <f t="shared" si="342"/>
        <v>14.060884636464262</v>
      </c>
      <c r="T890" s="1">
        <f t="shared" si="342"/>
        <v>14.965256706777694</v>
      </c>
      <c r="U890" s="1">
        <f t="shared" si="342"/>
        <v>15.869628777091126</v>
      </c>
      <c r="V890" s="1">
        <f t="shared" si="342"/>
        <v>16.774000847404558</v>
      </c>
      <c r="W890" s="1">
        <f t="shared" si="342"/>
        <v>17.67837291771799</v>
      </c>
      <c r="X890" s="1">
        <f t="shared" si="342"/>
        <v>18.616804186512773</v>
      </c>
      <c r="Y890" s="1">
        <f t="shared" si="342"/>
        <v>19.55523545530755</v>
      </c>
      <c r="Z890" s="1">
        <f t="shared" si="342"/>
        <v>20.493666724102329</v>
      </c>
      <c r="AA890" s="1">
        <f t="shared" si="342"/>
        <v>21.432097992897113</v>
      </c>
      <c r="AB890" s="1">
        <f t="shared" si="342"/>
        <v>22.370529261691892</v>
      </c>
      <c r="AC890" s="1">
        <f t="shared" si="342"/>
        <v>23.34804614641153</v>
      </c>
      <c r="AD890" s="1">
        <f t="shared" si="342"/>
        <v>24.325563031131168</v>
      </c>
      <c r="AE890" s="1">
        <f t="shared" si="342"/>
        <v>25.303079915850809</v>
      </c>
      <c r="AF890" s="1">
        <f t="shared" si="342"/>
        <v>26.280596800570446</v>
      </c>
      <c r="AG890" s="1">
        <f t="shared" si="342"/>
        <v>27.25811368529008</v>
      </c>
      <c r="AH890" s="1">
        <f t="shared" si="342"/>
        <v>28.252341796882178</v>
      </c>
      <c r="AI890" s="1">
        <f t="shared" si="342"/>
        <v>29.246569908474278</v>
      </c>
      <c r="AJ890" s="1">
        <f t="shared" si="342"/>
        <v>30.240798020066379</v>
      </c>
      <c r="AK890" s="1">
        <f t="shared" si="342"/>
        <v>31.235026131658486</v>
      </c>
      <c r="AL890" s="1">
        <f t="shared" si="342"/>
        <v>32.130012960159725</v>
      </c>
      <c r="AM890" s="1" t="e">
        <f t="shared" si="342"/>
        <v>#VALUE!</v>
      </c>
      <c r="AN890" s="1" t="e">
        <f t="shared" si="342"/>
        <v>#VALUE!</v>
      </c>
      <c r="AO890" s="1" t="e">
        <f t="shared" si="342"/>
        <v>#VALUE!</v>
      </c>
      <c r="AP890" s="1" t="e">
        <f t="shared" si="342"/>
        <v>#VALUE!</v>
      </c>
      <c r="AQ890" s="1" t="e">
        <f t="shared" si="342"/>
        <v>#VALUE!</v>
      </c>
      <c r="AR890" s="1" t="e">
        <f t="shared" si="342"/>
        <v>#VALUE!</v>
      </c>
      <c r="AS890" s="1" t="e">
        <f t="shared" si="342"/>
        <v>#VALUE!</v>
      </c>
      <c r="AT890" s="1" t="e">
        <f t="shared" si="342"/>
        <v>#VALUE!</v>
      </c>
      <c r="AU890" s="1" t="e">
        <f t="shared" si="342"/>
        <v>#VALUE!</v>
      </c>
      <c r="AV890" s="1" t="e">
        <f t="shared" si="342"/>
        <v>#VALUE!</v>
      </c>
      <c r="AW890" s="1" t="e">
        <f t="shared" si="342"/>
        <v>#VALUE!</v>
      </c>
      <c r="AX890" s="1" t="e">
        <f t="shared" si="342"/>
        <v>#VALUE!</v>
      </c>
      <c r="AY890" s="1" t="e">
        <f t="shared" si="342"/>
        <v>#VALUE!</v>
      </c>
      <c r="AZ890" s="1" t="e">
        <f t="shared" si="342"/>
        <v>#VALUE!</v>
      </c>
      <c r="BA890" s="1" t="e">
        <f t="shared" si="342"/>
        <v>#VALUE!</v>
      </c>
      <c r="BB890" s="1" t="e">
        <f t="shared" si="342"/>
        <v>#VALUE!</v>
      </c>
      <c r="BC890" s="1" t="e">
        <f t="shared" si="342"/>
        <v>#VALUE!</v>
      </c>
      <c r="BD890" s="1" t="e">
        <f t="shared" si="342"/>
        <v>#VALUE!</v>
      </c>
      <c r="BE890" s="1" t="e">
        <f t="shared" si="342"/>
        <v>#VALUE!</v>
      </c>
      <c r="BF890" s="1" t="e">
        <f t="shared" si="342"/>
        <v>#VALUE!</v>
      </c>
      <c r="BG890" s="1" t="e">
        <f t="shared" si="342"/>
        <v>#VALUE!</v>
      </c>
      <c r="BH890" s="1" t="e">
        <f t="shared" si="342"/>
        <v>#VALUE!</v>
      </c>
      <c r="BI890" s="1" t="e">
        <f t="shared" si="342"/>
        <v>#VALUE!</v>
      </c>
      <c r="BJ890" s="1" t="e">
        <f t="shared" si="342"/>
        <v>#VALUE!</v>
      </c>
      <c r="BK890" s="1" t="e">
        <f t="shared" si="342"/>
        <v>#VALUE!</v>
      </c>
      <c r="BL890" s="1" t="e">
        <f t="shared" si="342"/>
        <v>#VALUE!</v>
      </c>
      <c r="BM890" s="1" t="e">
        <f t="shared" si="342"/>
        <v>#VALUE!</v>
      </c>
      <c r="BN890" s="1" t="e">
        <f t="shared" si="342"/>
        <v>#VALUE!</v>
      </c>
      <c r="BO890" s="1" t="e">
        <f t="shared" si="341"/>
        <v>#VALUE!</v>
      </c>
      <c r="BP890" s="1" t="e">
        <f t="shared" si="341"/>
        <v>#VALUE!</v>
      </c>
      <c r="BQ890" s="1" t="e">
        <f t="shared" si="341"/>
        <v>#VALUE!</v>
      </c>
      <c r="BR890" s="1" t="e">
        <f t="shared" si="341"/>
        <v>#VALUE!</v>
      </c>
      <c r="BS890" s="1" t="e">
        <f t="shared" si="341"/>
        <v>#VALUE!</v>
      </c>
      <c r="BT890" s="1" t="e">
        <f t="shared" si="341"/>
        <v>#VALUE!</v>
      </c>
      <c r="BU890" s="1" t="e">
        <f t="shared" si="341"/>
        <v>#VALUE!</v>
      </c>
      <c r="BV890" s="1" t="e">
        <f t="shared" si="341"/>
        <v>#VALUE!</v>
      </c>
      <c r="BW890" s="1" t="e">
        <f t="shared" si="341"/>
        <v>#VALUE!</v>
      </c>
      <c r="BX890" s="1" t="e">
        <f t="shared" si="341"/>
        <v>#VALUE!</v>
      </c>
      <c r="BY890" s="1" t="e">
        <f t="shared" si="341"/>
        <v>#VALUE!</v>
      </c>
      <c r="BZ890" s="1" t="e">
        <f t="shared" si="341"/>
        <v>#VALUE!</v>
      </c>
      <c r="CA890" s="1" t="e">
        <f t="shared" si="341"/>
        <v>#VALUE!</v>
      </c>
      <c r="CB890" s="1" t="e">
        <f t="shared" si="341"/>
        <v>#VALUE!</v>
      </c>
      <c r="CC890" s="1" t="e">
        <f t="shared" si="341"/>
        <v>#VALUE!</v>
      </c>
      <c r="CD890" s="1" t="e">
        <f t="shared" si="341"/>
        <v>#VALUE!</v>
      </c>
      <c r="CE890" s="1" t="e">
        <f t="shared" si="341"/>
        <v>#VALUE!</v>
      </c>
      <c r="CF890" s="1" t="e">
        <f t="shared" si="341"/>
        <v>#VALUE!</v>
      </c>
      <c r="CG890" s="1" t="e">
        <f t="shared" si="341"/>
        <v>#VALUE!</v>
      </c>
      <c r="CH890" s="1" t="e">
        <f t="shared" si="341"/>
        <v>#VALUE!</v>
      </c>
      <c r="CI890" s="1" t="e">
        <f t="shared" si="341"/>
        <v>#VALUE!</v>
      </c>
      <c r="CJ890" s="1" t="e">
        <f t="shared" si="341"/>
        <v>#VALUE!</v>
      </c>
      <c r="CK890" s="1" t="e">
        <f t="shared" si="341"/>
        <v>#VALUE!</v>
      </c>
      <c r="CL890" s="1" t="e">
        <f t="shared" si="341"/>
        <v>#VALUE!</v>
      </c>
      <c r="CM890" s="1" t="e">
        <f t="shared" si="341"/>
        <v>#VALUE!</v>
      </c>
      <c r="CN890" s="1" t="e">
        <f t="shared" si="341"/>
        <v>#VALUE!</v>
      </c>
      <c r="CO890" s="1" t="e">
        <f t="shared" si="341"/>
        <v>#VALUE!</v>
      </c>
      <c r="CP890" s="1" t="e">
        <f t="shared" si="341"/>
        <v>#VALUE!</v>
      </c>
      <c r="CQ890" s="1" t="e">
        <f t="shared" si="341"/>
        <v>#VALUE!</v>
      </c>
      <c r="CR890" s="1" t="e">
        <f t="shared" si="341"/>
        <v>#VALUE!</v>
      </c>
      <c r="CS890" s="1" t="e">
        <f t="shared" si="341"/>
        <v>#VALUE!</v>
      </c>
      <c r="CT890" s="1" t="e">
        <f t="shared" si="341"/>
        <v>#VALUE!</v>
      </c>
      <c r="CU890" s="1" t="e">
        <f t="shared" si="341"/>
        <v>#VALUE!</v>
      </c>
      <c r="CV890" s="1" t="e">
        <f t="shared" si="341"/>
        <v>#VALUE!</v>
      </c>
      <c r="CW890" s="1" t="e">
        <f t="shared" si="341"/>
        <v>#VALUE!</v>
      </c>
      <c r="CX890" s="1" t="e">
        <f t="shared" si="341"/>
        <v>#VALUE!</v>
      </c>
      <c r="CY890" s="7" t="e">
        <f t="shared" si="341"/>
        <v>#VALUE!</v>
      </c>
    </row>
    <row r="891" spans="2:103" x14ac:dyDescent="0.25">
      <c r="B891" s="25">
        <v>36</v>
      </c>
      <c r="C891" s="29">
        <f t="shared" si="342"/>
        <v>0.37954508152913979</v>
      </c>
      <c r="D891" s="1">
        <f t="shared" si="342"/>
        <v>1.1386352445874195</v>
      </c>
      <c r="E891" s="1">
        <f t="shared" si="342"/>
        <v>1.9035184439073791</v>
      </c>
      <c r="F891" s="1">
        <f t="shared" si="342"/>
        <v>2.6684016432273379</v>
      </c>
      <c r="G891" s="1">
        <f t="shared" si="342"/>
        <v>3.4332848425472977</v>
      </c>
      <c r="H891" s="1">
        <f t="shared" si="342"/>
        <v>4.2558510607499134</v>
      </c>
      <c r="I891" s="1">
        <f t="shared" si="342"/>
        <v>5.1361002978351857</v>
      </c>
      <c r="J891" s="1">
        <f t="shared" si="342"/>
        <v>6.0219584799646144</v>
      </c>
      <c r="K891" s="1">
        <f t="shared" si="342"/>
        <v>6.907816662094044</v>
      </c>
      <c r="L891" s="1">
        <f t="shared" si="342"/>
        <v>7.7936748442234736</v>
      </c>
      <c r="M891" s="1">
        <f t="shared" si="342"/>
        <v>8.6795330263529031</v>
      </c>
      <c r="N891" s="1">
        <f t="shared" si="342"/>
        <v>9.5653912084823318</v>
      </c>
      <c r="O891" s="1">
        <f t="shared" si="342"/>
        <v>10.45850672018075</v>
      </c>
      <c r="P891" s="1">
        <f t="shared" si="342"/>
        <v>11.351622231879169</v>
      </c>
      <c r="Q891" s="1">
        <f t="shared" si="342"/>
        <v>12.244737743577586</v>
      </c>
      <c r="R891" s="1">
        <f t="shared" si="342"/>
        <v>13.137853255276005</v>
      </c>
      <c r="S891" s="1">
        <f t="shared" si="342"/>
        <v>14.030968766974423</v>
      </c>
      <c r="T891" s="1">
        <f t="shared" si="342"/>
        <v>14.935340837287855</v>
      </c>
      <c r="U891" s="1">
        <f t="shared" si="342"/>
        <v>15.839712907601287</v>
      </c>
      <c r="V891" s="1">
        <f t="shared" si="342"/>
        <v>16.744084977914721</v>
      </c>
      <c r="W891" s="1">
        <f t="shared" si="342"/>
        <v>17.648457048228149</v>
      </c>
      <c r="X891" s="1">
        <f t="shared" si="342"/>
        <v>18.552829118541581</v>
      </c>
      <c r="Y891" s="1">
        <f t="shared" si="342"/>
        <v>19.491260387336361</v>
      </c>
      <c r="Z891" s="1">
        <f t="shared" si="342"/>
        <v>20.429691656131141</v>
      </c>
      <c r="AA891" s="1">
        <f t="shared" si="342"/>
        <v>21.36812292492592</v>
      </c>
      <c r="AB891" s="1">
        <f t="shared" si="342"/>
        <v>22.306554193720704</v>
      </c>
      <c r="AC891" s="1">
        <f t="shared" si="342"/>
        <v>23.244985462515483</v>
      </c>
      <c r="AD891" s="1">
        <f t="shared" si="342"/>
        <v>24.222502347235121</v>
      </c>
      <c r="AE891" s="1">
        <f t="shared" si="342"/>
        <v>25.200019231954759</v>
      </c>
      <c r="AF891" s="1">
        <f t="shared" si="342"/>
        <v>26.1775361166744</v>
      </c>
      <c r="AG891" s="1">
        <f t="shared" si="342"/>
        <v>27.155053001394034</v>
      </c>
      <c r="AH891" s="1">
        <f t="shared" si="342"/>
        <v>28.132569886113671</v>
      </c>
      <c r="AI891" s="1">
        <f t="shared" si="342"/>
        <v>29.126797997705772</v>
      </c>
      <c r="AJ891" s="1">
        <f t="shared" si="342"/>
        <v>30.121026109297869</v>
      </c>
      <c r="AK891" s="1">
        <f t="shared" si="342"/>
        <v>31.11525422088997</v>
      </c>
      <c r="AL891" s="1">
        <f t="shared" si="342"/>
        <v>32.109482332482074</v>
      </c>
      <c r="AM891" s="1">
        <f t="shared" si="342"/>
        <v>33.004469160983312</v>
      </c>
      <c r="AN891" s="1" t="e">
        <f t="shared" si="342"/>
        <v>#VALUE!</v>
      </c>
      <c r="AO891" s="1" t="e">
        <f t="shared" si="342"/>
        <v>#VALUE!</v>
      </c>
      <c r="AP891" s="1" t="e">
        <f t="shared" si="342"/>
        <v>#VALUE!</v>
      </c>
      <c r="AQ891" s="1" t="e">
        <f t="shared" si="342"/>
        <v>#VALUE!</v>
      </c>
      <c r="AR891" s="1" t="e">
        <f t="shared" si="342"/>
        <v>#VALUE!</v>
      </c>
      <c r="AS891" s="1" t="e">
        <f t="shared" si="342"/>
        <v>#VALUE!</v>
      </c>
      <c r="AT891" s="1" t="e">
        <f t="shared" si="342"/>
        <v>#VALUE!</v>
      </c>
      <c r="AU891" s="1" t="e">
        <f t="shared" si="342"/>
        <v>#VALUE!</v>
      </c>
      <c r="AV891" s="1" t="e">
        <f t="shared" si="342"/>
        <v>#VALUE!</v>
      </c>
      <c r="AW891" s="1" t="e">
        <f t="shared" si="342"/>
        <v>#VALUE!</v>
      </c>
      <c r="AX891" s="1" t="e">
        <f t="shared" si="342"/>
        <v>#VALUE!</v>
      </c>
      <c r="AY891" s="1" t="e">
        <f t="shared" si="342"/>
        <v>#VALUE!</v>
      </c>
      <c r="AZ891" s="1" t="e">
        <f t="shared" si="342"/>
        <v>#VALUE!</v>
      </c>
      <c r="BA891" s="1" t="e">
        <f t="shared" si="342"/>
        <v>#VALUE!</v>
      </c>
      <c r="BB891" s="1" t="e">
        <f t="shared" si="342"/>
        <v>#VALUE!</v>
      </c>
      <c r="BC891" s="1" t="e">
        <f t="shared" si="342"/>
        <v>#VALUE!</v>
      </c>
      <c r="BD891" s="1" t="e">
        <f t="shared" si="342"/>
        <v>#VALUE!</v>
      </c>
      <c r="BE891" s="1" t="e">
        <f t="shared" si="342"/>
        <v>#VALUE!</v>
      </c>
      <c r="BF891" s="1" t="e">
        <f t="shared" si="342"/>
        <v>#VALUE!</v>
      </c>
      <c r="BG891" s="1" t="e">
        <f t="shared" si="342"/>
        <v>#VALUE!</v>
      </c>
      <c r="BH891" s="1" t="e">
        <f t="shared" si="342"/>
        <v>#VALUE!</v>
      </c>
      <c r="BI891" s="1" t="e">
        <f t="shared" si="342"/>
        <v>#VALUE!</v>
      </c>
      <c r="BJ891" s="1" t="e">
        <f t="shared" si="342"/>
        <v>#VALUE!</v>
      </c>
      <c r="BK891" s="1" t="e">
        <f t="shared" si="342"/>
        <v>#VALUE!</v>
      </c>
      <c r="BL891" s="1" t="e">
        <f t="shared" si="342"/>
        <v>#VALUE!</v>
      </c>
      <c r="BM891" s="1" t="e">
        <f t="shared" si="342"/>
        <v>#VALUE!</v>
      </c>
      <c r="BN891" s="1" t="e">
        <f t="shared" ref="BN891:CY895" si="343">BN470/BN152</f>
        <v>#VALUE!</v>
      </c>
      <c r="BO891" s="1" t="e">
        <f t="shared" si="343"/>
        <v>#VALUE!</v>
      </c>
      <c r="BP891" s="1" t="e">
        <f t="shared" si="341"/>
        <v>#VALUE!</v>
      </c>
      <c r="BQ891" s="1" t="e">
        <f t="shared" si="341"/>
        <v>#VALUE!</v>
      </c>
      <c r="BR891" s="1" t="e">
        <f t="shared" si="341"/>
        <v>#VALUE!</v>
      </c>
      <c r="BS891" s="1" t="e">
        <f t="shared" si="341"/>
        <v>#VALUE!</v>
      </c>
      <c r="BT891" s="1" t="e">
        <f t="shared" si="341"/>
        <v>#VALUE!</v>
      </c>
      <c r="BU891" s="1" t="e">
        <f t="shared" si="341"/>
        <v>#VALUE!</v>
      </c>
      <c r="BV891" s="1" t="e">
        <f t="shared" si="341"/>
        <v>#VALUE!</v>
      </c>
      <c r="BW891" s="1" t="e">
        <f t="shared" si="341"/>
        <v>#VALUE!</v>
      </c>
      <c r="BX891" s="1" t="e">
        <f t="shared" si="341"/>
        <v>#VALUE!</v>
      </c>
      <c r="BY891" s="1" t="e">
        <f t="shared" si="341"/>
        <v>#VALUE!</v>
      </c>
      <c r="BZ891" s="1" t="e">
        <f t="shared" si="341"/>
        <v>#VALUE!</v>
      </c>
      <c r="CA891" s="1" t="e">
        <f t="shared" si="341"/>
        <v>#VALUE!</v>
      </c>
      <c r="CB891" s="1" t="e">
        <f t="shared" si="341"/>
        <v>#VALUE!</v>
      </c>
      <c r="CC891" s="1" t="e">
        <f t="shared" si="341"/>
        <v>#VALUE!</v>
      </c>
      <c r="CD891" s="1" t="e">
        <f t="shared" si="341"/>
        <v>#VALUE!</v>
      </c>
      <c r="CE891" s="1" t="e">
        <f t="shared" si="341"/>
        <v>#VALUE!</v>
      </c>
      <c r="CF891" s="1" t="e">
        <f t="shared" si="341"/>
        <v>#VALUE!</v>
      </c>
      <c r="CG891" s="1" t="e">
        <f t="shared" si="341"/>
        <v>#VALUE!</v>
      </c>
      <c r="CH891" s="1" t="e">
        <f t="shared" si="341"/>
        <v>#VALUE!</v>
      </c>
      <c r="CI891" s="1" t="e">
        <f t="shared" si="341"/>
        <v>#VALUE!</v>
      </c>
      <c r="CJ891" s="1" t="e">
        <f t="shared" si="341"/>
        <v>#VALUE!</v>
      </c>
      <c r="CK891" s="1" t="e">
        <f t="shared" si="341"/>
        <v>#VALUE!</v>
      </c>
      <c r="CL891" s="1" t="e">
        <f t="shared" si="341"/>
        <v>#VALUE!</v>
      </c>
      <c r="CM891" s="1" t="e">
        <f t="shared" si="341"/>
        <v>#VALUE!</v>
      </c>
      <c r="CN891" s="1" t="e">
        <f t="shared" si="341"/>
        <v>#VALUE!</v>
      </c>
      <c r="CO891" s="1" t="e">
        <f t="shared" si="341"/>
        <v>#VALUE!</v>
      </c>
      <c r="CP891" s="1" t="e">
        <f t="shared" si="341"/>
        <v>#VALUE!</v>
      </c>
      <c r="CQ891" s="1" t="e">
        <f t="shared" si="341"/>
        <v>#VALUE!</v>
      </c>
      <c r="CR891" s="1" t="e">
        <f t="shared" si="341"/>
        <v>#VALUE!</v>
      </c>
      <c r="CS891" s="1" t="e">
        <f t="shared" si="341"/>
        <v>#VALUE!</v>
      </c>
      <c r="CT891" s="1" t="e">
        <f t="shared" si="341"/>
        <v>#VALUE!</v>
      </c>
      <c r="CU891" s="1" t="e">
        <f t="shared" si="341"/>
        <v>#VALUE!</v>
      </c>
      <c r="CV891" s="1" t="e">
        <f t="shared" si="341"/>
        <v>#VALUE!</v>
      </c>
      <c r="CW891" s="1" t="e">
        <f t="shared" si="341"/>
        <v>#VALUE!</v>
      </c>
      <c r="CX891" s="1" t="e">
        <f t="shared" si="341"/>
        <v>#VALUE!</v>
      </c>
      <c r="CY891" s="7" t="e">
        <f t="shared" si="341"/>
        <v>#VALUE!</v>
      </c>
    </row>
    <row r="892" spans="2:103" x14ac:dyDescent="0.25">
      <c r="B892" s="25">
        <v>37</v>
      </c>
      <c r="C892" s="29">
        <f t="shared" ref="C892:BN895" si="344">C471/C153</f>
        <v>0.37954508152913979</v>
      </c>
      <c r="D892" s="1">
        <f t="shared" si="344"/>
        <v>1.1386352445874195</v>
      </c>
      <c r="E892" s="1">
        <f t="shared" si="344"/>
        <v>1.8977254076456989</v>
      </c>
      <c r="F892" s="1">
        <f t="shared" si="344"/>
        <v>2.6626086069656583</v>
      </c>
      <c r="G892" s="1">
        <f t="shared" si="344"/>
        <v>3.4274918062856172</v>
      </c>
      <c r="H892" s="1">
        <f t="shared" si="344"/>
        <v>4.2500580244882338</v>
      </c>
      <c r="I892" s="1">
        <f t="shared" si="344"/>
        <v>5.1303072615735053</v>
      </c>
      <c r="J892" s="1">
        <f t="shared" si="344"/>
        <v>6.0105564986587776</v>
      </c>
      <c r="K892" s="1">
        <f t="shared" si="344"/>
        <v>6.8964146807882063</v>
      </c>
      <c r="L892" s="1">
        <f t="shared" si="344"/>
        <v>7.7822728629176359</v>
      </c>
      <c r="M892" s="1">
        <f t="shared" si="344"/>
        <v>8.6681310450470654</v>
      </c>
      <c r="N892" s="1">
        <f t="shared" si="344"/>
        <v>9.5539892271764959</v>
      </c>
      <c r="O892" s="1">
        <f t="shared" si="344"/>
        <v>10.439847409305925</v>
      </c>
      <c r="P892" s="1">
        <f t="shared" si="344"/>
        <v>11.332962921004341</v>
      </c>
      <c r="Q892" s="1">
        <f t="shared" si="344"/>
        <v>12.226078432702762</v>
      </c>
      <c r="R892" s="1">
        <f t="shared" si="344"/>
        <v>13.119193944401179</v>
      </c>
      <c r="S892" s="1">
        <f t="shared" si="344"/>
        <v>14.012309456099597</v>
      </c>
      <c r="T892" s="1">
        <f t="shared" si="344"/>
        <v>14.905424967798014</v>
      </c>
      <c r="U892" s="1">
        <f t="shared" si="344"/>
        <v>15.809797038111448</v>
      </c>
      <c r="V892" s="1">
        <f t="shared" si="344"/>
        <v>16.71416910842488</v>
      </c>
      <c r="W892" s="1">
        <f t="shared" si="344"/>
        <v>17.618541178738312</v>
      </c>
      <c r="X892" s="1">
        <f t="shared" si="344"/>
        <v>18.52291324905174</v>
      </c>
      <c r="Y892" s="1">
        <f t="shared" si="344"/>
        <v>19.427285319365172</v>
      </c>
      <c r="Z892" s="1">
        <f t="shared" si="344"/>
        <v>20.365716588159948</v>
      </c>
      <c r="AA892" s="1">
        <f t="shared" si="344"/>
        <v>21.304147856954732</v>
      </c>
      <c r="AB892" s="1">
        <f t="shared" si="344"/>
        <v>22.242579125749511</v>
      </c>
      <c r="AC892" s="1">
        <f t="shared" si="344"/>
        <v>23.181010394544295</v>
      </c>
      <c r="AD892" s="1">
        <f t="shared" si="344"/>
        <v>24.119441663339074</v>
      </c>
      <c r="AE892" s="1">
        <f t="shared" si="344"/>
        <v>25.096958548058712</v>
      </c>
      <c r="AF892" s="1">
        <f t="shared" si="344"/>
        <v>26.07447543277835</v>
      </c>
      <c r="AG892" s="1">
        <f t="shared" si="344"/>
        <v>27.051992317497994</v>
      </c>
      <c r="AH892" s="1">
        <f t="shared" si="344"/>
        <v>28.029509202217625</v>
      </c>
      <c r="AI892" s="1">
        <f t="shared" si="344"/>
        <v>29.007026086937262</v>
      </c>
      <c r="AJ892" s="1">
        <f t="shared" si="344"/>
        <v>30.001254198529367</v>
      </c>
      <c r="AK892" s="1">
        <f t="shared" si="344"/>
        <v>30.99548231012146</v>
      </c>
      <c r="AL892" s="1">
        <f t="shared" si="344"/>
        <v>31.989710421713564</v>
      </c>
      <c r="AM892" s="1">
        <f t="shared" si="344"/>
        <v>32.983938533305661</v>
      </c>
      <c r="AN892" s="1">
        <f t="shared" si="344"/>
        <v>33.878925361806907</v>
      </c>
      <c r="AO892" s="1" t="e">
        <f t="shared" si="344"/>
        <v>#VALUE!</v>
      </c>
      <c r="AP892" s="1" t="e">
        <f t="shared" si="344"/>
        <v>#VALUE!</v>
      </c>
      <c r="AQ892" s="1" t="e">
        <f t="shared" si="344"/>
        <v>#VALUE!</v>
      </c>
      <c r="AR892" s="1" t="e">
        <f t="shared" si="344"/>
        <v>#VALUE!</v>
      </c>
      <c r="AS892" s="1" t="e">
        <f t="shared" si="344"/>
        <v>#VALUE!</v>
      </c>
      <c r="AT892" s="1" t="e">
        <f t="shared" si="344"/>
        <v>#VALUE!</v>
      </c>
      <c r="AU892" s="1" t="e">
        <f t="shared" si="344"/>
        <v>#VALUE!</v>
      </c>
      <c r="AV892" s="1" t="e">
        <f t="shared" si="344"/>
        <v>#VALUE!</v>
      </c>
      <c r="AW892" s="1" t="e">
        <f t="shared" si="344"/>
        <v>#VALUE!</v>
      </c>
      <c r="AX892" s="1" t="e">
        <f t="shared" si="344"/>
        <v>#VALUE!</v>
      </c>
      <c r="AY892" s="1" t="e">
        <f t="shared" si="344"/>
        <v>#VALUE!</v>
      </c>
      <c r="AZ892" s="1" t="e">
        <f t="shared" si="344"/>
        <v>#VALUE!</v>
      </c>
      <c r="BA892" s="1" t="e">
        <f t="shared" si="344"/>
        <v>#VALUE!</v>
      </c>
      <c r="BB892" s="1" t="e">
        <f t="shared" si="344"/>
        <v>#VALUE!</v>
      </c>
      <c r="BC892" s="1" t="e">
        <f t="shared" si="344"/>
        <v>#VALUE!</v>
      </c>
      <c r="BD892" s="1" t="e">
        <f t="shared" si="344"/>
        <v>#VALUE!</v>
      </c>
      <c r="BE892" s="1" t="e">
        <f t="shared" si="344"/>
        <v>#VALUE!</v>
      </c>
      <c r="BF892" s="1" t="e">
        <f t="shared" si="344"/>
        <v>#VALUE!</v>
      </c>
      <c r="BG892" s="1" t="e">
        <f t="shared" si="344"/>
        <v>#VALUE!</v>
      </c>
      <c r="BH892" s="1" t="e">
        <f t="shared" si="344"/>
        <v>#VALUE!</v>
      </c>
      <c r="BI892" s="1" t="e">
        <f t="shared" si="344"/>
        <v>#VALUE!</v>
      </c>
      <c r="BJ892" s="1" t="e">
        <f t="shared" si="344"/>
        <v>#VALUE!</v>
      </c>
      <c r="BK892" s="1" t="e">
        <f t="shared" si="344"/>
        <v>#VALUE!</v>
      </c>
      <c r="BL892" s="1" t="e">
        <f t="shared" si="344"/>
        <v>#VALUE!</v>
      </c>
      <c r="BM892" s="1" t="e">
        <f t="shared" si="344"/>
        <v>#VALUE!</v>
      </c>
      <c r="BN892" s="1" t="e">
        <f t="shared" si="344"/>
        <v>#VALUE!</v>
      </c>
      <c r="BO892" s="1" t="e">
        <f t="shared" si="343"/>
        <v>#VALUE!</v>
      </c>
      <c r="BP892" s="1" t="e">
        <f t="shared" si="343"/>
        <v>#VALUE!</v>
      </c>
      <c r="BQ892" s="1" t="e">
        <f t="shared" si="343"/>
        <v>#VALUE!</v>
      </c>
      <c r="BR892" s="1" t="e">
        <f t="shared" si="343"/>
        <v>#VALUE!</v>
      </c>
      <c r="BS892" s="1" t="e">
        <f t="shared" si="343"/>
        <v>#VALUE!</v>
      </c>
      <c r="BT892" s="1" t="e">
        <f t="shared" si="343"/>
        <v>#VALUE!</v>
      </c>
      <c r="BU892" s="1" t="e">
        <f t="shared" si="343"/>
        <v>#VALUE!</v>
      </c>
      <c r="BV892" s="1" t="e">
        <f t="shared" si="343"/>
        <v>#VALUE!</v>
      </c>
      <c r="BW892" s="1" t="e">
        <f t="shared" si="343"/>
        <v>#VALUE!</v>
      </c>
      <c r="BX892" s="1" t="e">
        <f t="shared" si="343"/>
        <v>#VALUE!</v>
      </c>
      <c r="BY892" s="1" t="e">
        <f t="shared" si="343"/>
        <v>#VALUE!</v>
      </c>
      <c r="BZ892" s="1" t="e">
        <f t="shared" si="343"/>
        <v>#VALUE!</v>
      </c>
      <c r="CA892" s="1" t="e">
        <f t="shared" si="343"/>
        <v>#VALUE!</v>
      </c>
      <c r="CB892" s="1" t="e">
        <f t="shared" si="343"/>
        <v>#VALUE!</v>
      </c>
      <c r="CC892" s="1" t="e">
        <f t="shared" si="343"/>
        <v>#VALUE!</v>
      </c>
      <c r="CD892" s="1" t="e">
        <f t="shared" si="343"/>
        <v>#VALUE!</v>
      </c>
      <c r="CE892" s="1" t="e">
        <f t="shared" si="343"/>
        <v>#VALUE!</v>
      </c>
      <c r="CF892" s="1" t="e">
        <f t="shared" si="343"/>
        <v>#VALUE!</v>
      </c>
      <c r="CG892" s="1" t="e">
        <f t="shared" si="343"/>
        <v>#VALUE!</v>
      </c>
      <c r="CH892" s="1" t="e">
        <f t="shared" si="343"/>
        <v>#VALUE!</v>
      </c>
      <c r="CI892" s="1" t="e">
        <f t="shared" si="343"/>
        <v>#VALUE!</v>
      </c>
      <c r="CJ892" s="1" t="e">
        <f t="shared" si="343"/>
        <v>#VALUE!</v>
      </c>
      <c r="CK892" s="1" t="e">
        <f t="shared" si="343"/>
        <v>#VALUE!</v>
      </c>
      <c r="CL892" s="1" t="e">
        <f t="shared" si="343"/>
        <v>#VALUE!</v>
      </c>
      <c r="CM892" s="1" t="e">
        <f t="shared" si="343"/>
        <v>#VALUE!</v>
      </c>
      <c r="CN892" s="1" t="e">
        <f t="shared" si="343"/>
        <v>#VALUE!</v>
      </c>
      <c r="CO892" s="1" t="e">
        <f t="shared" si="343"/>
        <v>#VALUE!</v>
      </c>
      <c r="CP892" s="1" t="e">
        <f t="shared" si="343"/>
        <v>#VALUE!</v>
      </c>
      <c r="CQ892" s="1" t="e">
        <f t="shared" si="343"/>
        <v>#VALUE!</v>
      </c>
      <c r="CR892" s="1" t="e">
        <f t="shared" si="343"/>
        <v>#VALUE!</v>
      </c>
      <c r="CS892" s="1" t="e">
        <f t="shared" si="343"/>
        <v>#VALUE!</v>
      </c>
      <c r="CT892" s="1" t="e">
        <f t="shared" si="343"/>
        <v>#VALUE!</v>
      </c>
      <c r="CU892" s="1" t="e">
        <f t="shared" si="343"/>
        <v>#VALUE!</v>
      </c>
      <c r="CV892" s="1" t="e">
        <f t="shared" si="343"/>
        <v>#VALUE!</v>
      </c>
      <c r="CW892" s="1" t="e">
        <f t="shared" si="343"/>
        <v>#VALUE!</v>
      </c>
      <c r="CX892" s="1" t="e">
        <f t="shared" si="343"/>
        <v>#VALUE!</v>
      </c>
      <c r="CY892" s="7" t="e">
        <f t="shared" si="343"/>
        <v>#VALUE!</v>
      </c>
    </row>
    <row r="893" spans="2:103" x14ac:dyDescent="0.25">
      <c r="B893" s="25">
        <v>38</v>
      </c>
      <c r="C893" s="29">
        <f t="shared" si="344"/>
        <v>0.37954508152913979</v>
      </c>
      <c r="D893" s="1">
        <f t="shared" si="344"/>
        <v>1.1386352445874195</v>
      </c>
      <c r="E893" s="1">
        <f t="shared" si="344"/>
        <v>1.8977254076456989</v>
      </c>
      <c r="F893" s="1">
        <f t="shared" si="344"/>
        <v>2.6568155707039787</v>
      </c>
      <c r="G893" s="1">
        <f t="shared" si="344"/>
        <v>3.4216987700239376</v>
      </c>
      <c r="H893" s="1">
        <f t="shared" si="344"/>
        <v>4.2442649882265533</v>
      </c>
      <c r="I893" s="1">
        <f t="shared" si="344"/>
        <v>5.1245142253118257</v>
      </c>
      <c r="J893" s="1">
        <f t="shared" si="344"/>
        <v>6.0047634623970971</v>
      </c>
      <c r="K893" s="1">
        <f t="shared" si="344"/>
        <v>6.8850126994823695</v>
      </c>
      <c r="L893" s="1">
        <f t="shared" si="344"/>
        <v>7.7708708816117982</v>
      </c>
      <c r="M893" s="1">
        <f t="shared" si="344"/>
        <v>8.6567290637412277</v>
      </c>
      <c r="N893" s="1">
        <f t="shared" si="344"/>
        <v>9.5425872458706582</v>
      </c>
      <c r="O893" s="1">
        <f t="shared" si="344"/>
        <v>10.428445428000089</v>
      </c>
      <c r="P893" s="1">
        <f t="shared" si="344"/>
        <v>11.314303610129517</v>
      </c>
      <c r="Q893" s="1">
        <f t="shared" si="344"/>
        <v>12.207419121827936</v>
      </c>
      <c r="R893" s="1">
        <f t="shared" si="344"/>
        <v>13.100534633526355</v>
      </c>
      <c r="S893" s="1">
        <f t="shared" si="344"/>
        <v>13.993650145224771</v>
      </c>
      <c r="T893" s="1">
        <f t="shared" si="344"/>
        <v>14.88676565692319</v>
      </c>
      <c r="U893" s="1">
        <f t="shared" si="344"/>
        <v>15.779881168621609</v>
      </c>
      <c r="V893" s="1">
        <f t="shared" si="344"/>
        <v>16.684253238935042</v>
      </c>
      <c r="W893" s="1">
        <f t="shared" si="344"/>
        <v>17.588625309248471</v>
      </c>
      <c r="X893" s="1">
        <f t="shared" si="344"/>
        <v>18.492997379561903</v>
      </c>
      <c r="Y893" s="1">
        <f t="shared" si="344"/>
        <v>19.397369449875331</v>
      </c>
      <c r="Z893" s="1">
        <f t="shared" si="344"/>
        <v>20.301741520188763</v>
      </c>
      <c r="AA893" s="1">
        <f t="shared" si="344"/>
        <v>21.240172788983543</v>
      </c>
      <c r="AB893" s="1">
        <f t="shared" si="344"/>
        <v>22.178604057778323</v>
      </c>
      <c r="AC893" s="1">
        <f t="shared" si="344"/>
        <v>23.117035326573102</v>
      </c>
      <c r="AD893" s="1">
        <f t="shared" si="344"/>
        <v>24.055466595367886</v>
      </c>
      <c r="AE893" s="1">
        <f t="shared" si="344"/>
        <v>24.993897864162665</v>
      </c>
      <c r="AF893" s="1">
        <f t="shared" si="344"/>
        <v>25.971414748882303</v>
      </c>
      <c r="AG893" s="1">
        <f t="shared" si="344"/>
        <v>26.948931633601941</v>
      </c>
      <c r="AH893" s="1">
        <f t="shared" si="344"/>
        <v>27.926448518321582</v>
      </c>
      <c r="AI893" s="1">
        <f t="shared" si="344"/>
        <v>28.903965403041223</v>
      </c>
      <c r="AJ893" s="1">
        <f t="shared" si="344"/>
        <v>29.881482287760853</v>
      </c>
      <c r="AK893" s="1">
        <f t="shared" si="344"/>
        <v>30.875710399352954</v>
      </c>
      <c r="AL893" s="1">
        <f t="shared" si="344"/>
        <v>31.869938510945051</v>
      </c>
      <c r="AM893" s="1">
        <f t="shared" si="344"/>
        <v>32.864166622537148</v>
      </c>
      <c r="AN893" s="1">
        <f t="shared" si="344"/>
        <v>33.858394734129256</v>
      </c>
      <c r="AO893" s="1">
        <f t="shared" si="344"/>
        <v>34.753381562630501</v>
      </c>
      <c r="AP893" s="1" t="e">
        <f t="shared" si="344"/>
        <v>#VALUE!</v>
      </c>
      <c r="AQ893" s="1" t="e">
        <f t="shared" si="344"/>
        <v>#VALUE!</v>
      </c>
      <c r="AR893" s="1" t="e">
        <f t="shared" si="344"/>
        <v>#VALUE!</v>
      </c>
      <c r="AS893" s="1" t="e">
        <f t="shared" si="344"/>
        <v>#VALUE!</v>
      </c>
      <c r="AT893" s="1" t="e">
        <f t="shared" si="344"/>
        <v>#VALUE!</v>
      </c>
      <c r="AU893" s="1" t="e">
        <f t="shared" si="344"/>
        <v>#VALUE!</v>
      </c>
      <c r="AV893" s="1" t="e">
        <f t="shared" si="344"/>
        <v>#VALUE!</v>
      </c>
      <c r="AW893" s="1" t="e">
        <f t="shared" si="344"/>
        <v>#VALUE!</v>
      </c>
      <c r="AX893" s="1" t="e">
        <f t="shared" si="344"/>
        <v>#VALUE!</v>
      </c>
      <c r="AY893" s="1" t="e">
        <f t="shared" si="344"/>
        <v>#VALUE!</v>
      </c>
      <c r="AZ893" s="1" t="e">
        <f t="shared" si="344"/>
        <v>#VALUE!</v>
      </c>
      <c r="BA893" s="1" t="e">
        <f t="shared" si="344"/>
        <v>#VALUE!</v>
      </c>
      <c r="BB893" s="1" t="e">
        <f t="shared" si="344"/>
        <v>#VALUE!</v>
      </c>
      <c r="BC893" s="1" t="e">
        <f t="shared" si="344"/>
        <v>#VALUE!</v>
      </c>
      <c r="BD893" s="1" t="e">
        <f t="shared" si="344"/>
        <v>#VALUE!</v>
      </c>
      <c r="BE893" s="1" t="e">
        <f t="shared" si="344"/>
        <v>#VALUE!</v>
      </c>
      <c r="BF893" s="1" t="e">
        <f t="shared" si="344"/>
        <v>#VALUE!</v>
      </c>
      <c r="BG893" s="1" t="e">
        <f t="shared" si="344"/>
        <v>#VALUE!</v>
      </c>
      <c r="BH893" s="1" t="e">
        <f t="shared" si="344"/>
        <v>#VALUE!</v>
      </c>
      <c r="BI893" s="1" t="e">
        <f t="shared" si="344"/>
        <v>#VALUE!</v>
      </c>
      <c r="BJ893" s="1" t="e">
        <f t="shared" si="344"/>
        <v>#VALUE!</v>
      </c>
      <c r="BK893" s="1" t="e">
        <f t="shared" si="344"/>
        <v>#VALUE!</v>
      </c>
      <c r="BL893" s="1" t="e">
        <f t="shared" si="344"/>
        <v>#VALUE!</v>
      </c>
      <c r="BM893" s="1" t="e">
        <f t="shared" si="344"/>
        <v>#VALUE!</v>
      </c>
      <c r="BN893" s="1" t="e">
        <f t="shared" si="344"/>
        <v>#VALUE!</v>
      </c>
      <c r="BO893" s="1" t="e">
        <f t="shared" si="343"/>
        <v>#VALUE!</v>
      </c>
      <c r="BP893" s="1" t="e">
        <f t="shared" si="343"/>
        <v>#VALUE!</v>
      </c>
      <c r="BQ893" s="1" t="e">
        <f t="shared" si="343"/>
        <v>#VALUE!</v>
      </c>
      <c r="BR893" s="1" t="e">
        <f t="shared" si="343"/>
        <v>#VALUE!</v>
      </c>
      <c r="BS893" s="1" t="e">
        <f t="shared" si="343"/>
        <v>#VALUE!</v>
      </c>
      <c r="BT893" s="1" t="e">
        <f t="shared" si="343"/>
        <v>#VALUE!</v>
      </c>
      <c r="BU893" s="1" t="e">
        <f t="shared" si="343"/>
        <v>#VALUE!</v>
      </c>
      <c r="BV893" s="1" t="e">
        <f t="shared" si="343"/>
        <v>#VALUE!</v>
      </c>
      <c r="BW893" s="1" t="e">
        <f t="shared" si="343"/>
        <v>#VALUE!</v>
      </c>
      <c r="BX893" s="1" t="e">
        <f t="shared" si="343"/>
        <v>#VALUE!</v>
      </c>
      <c r="BY893" s="1" t="e">
        <f t="shared" si="343"/>
        <v>#VALUE!</v>
      </c>
      <c r="BZ893" s="1" t="e">
        <f t="shared" si="343"/>
        <v>#VALUE!</v>
      </c>
      <c r="CA893" s="1" t="e">
        <f t="shared" si="343"/>
        <v>#VALUE!</v>
      </c>
      <c r="CB893" s="1" t="e">
        <f t="shared" si="343"/>
        <v>#VALUE!</v>
      </c>
      <c r="CC893" s="1" t="e">
        <f t="shared" si="343"/>
        <v>#VALUE!</v>
      </c>
      <c r="CD893" s="1" t="e">
        <f t="shared" si="343"/>
        <v>#VALUE!</v>
      </c>
      <c r="CE893" s="1" t="e">
        <f t="shared" si="343"/>
        <v>#VALUE!</v>
      </c>
      <c r="CF893" s="1" t="e">
        <f t="shared" si="343"/>
        <v>#VALUE!</v>
      </c>
      <c r="CG893" s="1" t="e">
        <f t="shared" si="343"/>
        <v>#VALUE!</v>
      </c>
      <c r="CH893" s="1" t="e">
        <f t="shared" si="343"/>
        <v>#VALUE!</v>
      </c>
      <c r="CI893" s="1" t="e">
        <f t="shared" si="343"/>
        <v>#VALUE!</v>
      </c>
      <c r="CJ893" s="1" t="e">
        <f t="shared" si="343"/>
        <v>#VALUE!</v>
      </c>
      <c r="CK893" s="1" t="e">
        <f t="shared" si="343"/>
        <v>#VALUE!</v>
      </c>
      <c r="CL893" s="1" t="e">
        <f t="shared" si="343"/>
        <v>#VALUE!</v>
      </c>
      <c r="CM893" s="1" t="e">
        <f t="shared" si="343"/>
        <v>#VALUE!</v>
      </c>
      <c r="CN893" s="1" t="e">
        <f t="shared" si="343"/>
        <v>#VALUE!</v>
      </c>
      <c r="CO893" s="1" t="e">
        <f t="shared" si="343"/>
        <v>#VALUE!</v>
      </c>
      <c r="CP893" s="1" t="e">
        <f t="shared" si="343"/>
        <v>#VALUE!</v>
      </c>
      <c r="CQ893" s="1" t="e">
        <f t="shared" si="343"/>
        <v>#VALUE!</v>
      </c>
      <c r="CR893" s="1" t="e">
        <f t="shared" si="343"/>
        <v>#VALUE!</v>
      </c>
      <c r="CS893" s="1" t="e">
        <f t="shared" si="343"/>
        <v>#VALUE!</v>
      </c>
      <c r="CT893" s="1" t="e">
        <f t="shared" si="343"/>
        <v>#VALUE!</v>
      </c>
      <c r="CU893" s="1" t="e">
        <f t="shared" si="343"/>
        <v>#VALUE!</v>
      </c>
      <c r="CV893" s="1" t="e">
        <f t="shared" si="343"/>
        <v>#VALUE!</v>
      </c>
      <c r="CW893" s="1" t="e">
        <f t="shared" si="343"/>
        <v>#VALUE!</v>
      </c>
      <c r="CX893" s="1" t="e">
        <f t="shared" si="343"/>
        <v>#VALUE!</v>
      </c>
      <c r="CY893" s="7" t="e">
        <f t="shared" si="343"/>
        <v>#VALUE!</v>
      </c>
    </row>
    <row r="894" spans="2:103" x14ac:dyDescent="0.25">
      <c r="B894" s="25">
        <v>39</v>
      </c>
      <c r="C894" s="29">
        <f t="shared" si="344"/>
        <v>0.37954508152913979</v>
      </c>
      <c r="D894" s="1">
        <f t="shared" si="344"/>
        <v>1.1386352445874195</v>
      </c>
      <c r="E894" s="1">
        <f t="shared" si="344"/>
        <v>1.8977254076456989</v>
      </c>
      <c r="F894" s="1">
        <f t="shared" si="344"/>
        <v>2.6568155707039787</v>
      </c>
      <c r="G894" s="1">
        <f t="shared" si="344"/>
        <v>3.415905733762258</v>
      </c>
      <c r="H894" s="1">
        <f t="shared" si="344"/>
        <v>4.2384719519648737</v>
      </c>
      <c r="I894" s="1">
        <f t="shared" si="344"/>
        <v>5.1187211890501452</v>
      </c>
      <c r="J894" s="1">
        <f t="shared" si="344"/>
        <v>5.9989704261354175</v>
      </c>
      <c r="K894" s="1">
        <f t="shared" si="344"/>
        <v>6.879219663220689</v>
      </c>
      <c r="L894" s="1">
        <f t="shared" si="344"/>
        <v>7.7594689003059614</v>
      </c>
      <c r="M894" s="1">
        <f t="shared" si="344"/>
        <v>8.6453270824353901</v>
      </c>
      <c r="N894" s="1">
        <f t="shared" si="344"/>
        <v>9.5311852645648205</v>
      </c>
      <c r="O894" s="1">
        <f t="shared" si="344"/>
        <v>10.417043446694251</v>
      </c>
      <c r="P894" s="1">
        <f t="shared" si="344"/>
        <v>11.302901628823681</v>
      </c>
      <c r="Q894" s="1">
        <f t="shared" si="344"/>
        <v>12.18875981095311</v>
      </c>
      <c r="R894" s="1">
        <f t="shared" si="344"/>
        <v>13.081875322651531</v>
      </c>
      <c r="S894" s="1">
        <f t="shared" si="344"/>
        <v>13.974990834349947</v>
      </c>
      <c r="T894" s="1">
        <f t="shared" si="344"/>
        <v>14.868106346048364</v>
      </c>
      <c r="U894" s="1">
        <f t="shared" si="344"/>
        <v>15.761221857746783</v>
      </c>
      <c r="V894" s="1">
        <f t="shared" si="344"/>
        <v>16.654337369445201</v>
      </c>
      <c r="W894" s="1">
        <f t="shared" si="344"/>
        <v>17.558709439758633</v>
      </c>
      <c r="X894" s="1">
        <f t="shared" si="344"/>
        <v>18.463081510072062</v>
      </c>
      <c r="Y894" s="1">
        <f t="shared" si="344"/>
        <v>19.367453580385494</v>
      </c>
      <c r="Z894" s="1">
        <f t="shared" si="344"/>
        <v>20.271825650698922</v>
      </c>
      <c r="AA894" s="1">
        <f t="shared" si="344"/>
        <v>21.176197721012354</v>
      </c>
      <c r="AB894" s="1">
        <f t="shared" si="344"/>
        <v>22.114628989807134</v>
      </c>
      <c r="AC894" s="1">
        <f t="shared" si="344"/>
        <v>23.05306025860191</v>
      </c>
      <c r="AD894" s="1">
        <f t="shared" si="344"/>
        <v>23.991491527396693</v>
      </c>
      <c r="AE894" s="1">
        <f t="shared" si="344"/>
        <v>24.929922796191477</v>
      </c>
      <c r="AF894" s="1">
        <f t="shared" si="344"/>
        <v>25.868354064986256</v>
      </c>
      <c r="AG894" s="1">
        <f t="shared" si="344"/>
        <v>26.845870949705894</v>
      </c>
      <c r="AH894" s="1">
        <f t="shared" si="344"/>
        <v>27.823387834425535</v>
      </c>
      <c r="AI894" s="1">
        <f t="shared" si="344"/>
        <v>28.800904719145173</v>
      </c>
      <c r="AJ894" s="1">
        <f t="shared" si="344"/>
        <v>29.77842160386481</v>
      </c>
      <c r="AK894" s="1">
        <f t="shared" si="344"/>
        <v>30.755938488584444</v>
      </c>
      <c r="AL894" s="1">
        <f t="shared" si="344"/>
        <v>31.750166600176545</v>
      </c>
      <c r="AM894" s="1">
        <f t="shared" si="344"/>
        <v>32.744394711768642</v>
      </c>
      <c r="AN894" s="1">
        <f t="shared" si="344"/>
        <v>33.738622823360743</v>
      </c>
      <c r="AO894" s="1">
        <f t="shared" si="344"/>
        <v>34.73285093495285</v>
      </c>
      <c r="AP894" s="1">
        <f t="shared" si="344"/>
        <v>35.627837763454096</v>
      </c>
      <c r="AQ894" s="1" t="e">
        <f t="shared" si="344"/>
        <v>#VALUE!</v>
      </c>
      <c r="AR894" s="1" t="e">
        <f t="shared" si="344"/>
        <v>#VALUE!</v>
      </c>
      <c r="AS894" s="1" t="e">
        <f t="shared" si="344"/>
        <v>#VALUE!</v>
      </c>
      <c r="AT894" s="1" t="e">
        <f t="shared" si="344"/>
        <v>#VALUE!</v>
      </c>
      <c r="AU894" s="1" t="e">
        <f t="shared" si="344"/>
        <v>#VALUE!</v>
      </c>
      <c r="AV894" s="1" t="e">
        <f t="shared" si="344"/>
        <v>#VALUE!</v>
      </c>
      <c r="AW894" s="1" t="e">
        <f t="shared" si="344"/>
        <v>#VALUE!</v>
      </c>
      <c r="AX894" s="1" t="e">
        <f t="shared" si="344"/>
        <v>#VALUE!</v>
      </c>
      <c r="AY894" s="1" t="e">
        <f t="shared" si="344"/>
        <v>#VALUE!</v>
      </c>
      <c r="AZ894" s="1" t="e">
        <f t="shared" si="344"/>
        <v>#VALUE!</v>
      </c>
      <c r="BA894" s="1" t="e">
        <f t="shared" si="344"/>
        <v>#VALUE!</v>
      </c>
      <c r="BB894" s="1" t="e">
        <f t="shared" si="344"/>
        <v>#VALUE!</v>
      </c>
      <c r="BC894" s="1" t="e">
        <f t="shared" si="344"/>
        <v>#VALUE!</v>
      </c>
      <c r="BD894" s="1" t="e">
        <f t="shared" si="344"/>
        <v>#VALUE!</v>
      </c>
      <c r="BE894" s="1" t="e">
        <f t="shared" si="344"/>
        <v>#VALUE!</v>
      </c>
      <c r="BF894" s="1" t="e">
        <f t="shared" si="344"/>
        <v>#VALUE!</v>
      </c>
      <c r="BG894" s="1" t="e">
        <f t="shared" si="344"/>
        <v>#VALUE!</v>
      </c>
      <c r="BH894" s="1" t="e">
        <f t="shared" si="344"/>
        <v>#VALUE!</v>
      </c>
      <c r="BI894" s="1" t="e">
        <f t="shared" si="344"/>
        <v>#VALUE!</v>
      </c>
      <c r="BJ894" s="1" t="e">
        <f t="shared" si="344"/>
        <v>#VALUE!</v>
      </c>
      <c r="BK894" s="1" t="e">
        <f t="shared" si="344"/>
        <v>#VALUE!</v>
      </c>
      <c r="BL894" s="1" t="e">
        <f t="shared" si="344"/>
        <v>#VALUE!</v>
      </c>
      <c r="BM894" s="1" t="e">
        <f t="shared" si="344"/>
        <v>#VALUE!</v>
      </c>
      <c r="BN894" s="1" t="e">
        <f t="shared" si="344"/>
        <v>#VALUE!</v>
      </c>
      <c r="BO894" s="1" t="e">
        <f t="shared" si="343"/>
        <v>#VALUE!</v>
      </c>
      <c r="BP894" s="1" t="e">
        <f t="shared" si="343"/>
        <v>#VALUE!</v>
      </c>
      <c r="BQ894" s="1" t="e">
        <f t="shared" si="343"/>
        <v>#VALUE!</v>
      </c>
      <c r="BR894" s="1" t="e">
        <f t="shared" si="343"/>
        <v>#VALUE!</v>
      </c>
      <c r="BS894" s="1" t="e">
        <f t="shared" si="343"/>
        <v>#VALUE!</v>
      </c>
      <c r="BT894" s="1" t="e">
        <f t="shared" si="343"/>
        <v>#VALUE!</v>
      </c>
      <c r="BU894" s="1" t="e">
        <f t="shared" si="343"/>
        <v>#VALUE!</v>
      </c>
      <c r="BV894" s="1" t="e">
        <f t="shared" si="343"/>
        <v>#VALUE!</v>
      </c>
      <c r="BW894" s="1" t="e">
        <f t="shared" si="343"/>
        <v>#VALUE!</v>
      </c>
      <c r="BX894" s="1" t="e">
        <f t="shared" si="343"/>
        <v>#VALUE!</v>
      </c>
      <c r="BY894" s="1" t="e">
        <f t="shared" si="343"/>
        <v>#VALUE!</v>
      </c>
      <c r="BZ894" s="1" t="e">
        <f t="shared" si="343"/>
        <v>#VALUE!</v>
      </c>
      <c r="CA894" s="1" t="e">
        <f t="shared" si="343"/>
        <v>#VALUE!</v>
      </c>
      <c r="CB894" s="1" t="e">
        <f t="shared" si="343"/>
        <v>#VALUE!</v>
      </c>
      <c r="CC894" s="1" t="e">
        <f t="shared" si="343"/>
        <v>#VALUE!</v>
      </c>
      <c r="CD894" s="1" t="e">
        <f t="shared" si="343"/>
        <v>#VALUE!</v>
      </c>
      <c r="CE894" s="1" t="e">
        <f t="shared" si="343"/>
        <v>#VALUE!</v>
      </c>
      <c r="CF894" s="1" t="e">
        <f t="shared" si="343"/>
        <v>#VALUE!</v>
      </c>
      <c r="CG894" s="1" t="e">
        <f t="shared" si="343"/>
        <v>#VALUE!</v>
      </c>
      <c r="CH894" s="1" t="e">
        <f t="shared" si="343"/>
        <v>#VALUE!</v>
      </c>
      <c r="CI894" s="1" t="e">
        <f t="shared" si="343"/>
        <v>#VALUE!</v>
      </c>
      <c r="CJ894" s="1" t="e">
        <f t="shared" si="343"/>
        <v>#VALUE!</v>
      </c>
      <c r="CK894" s="1" t="e">
        <f t="shared" si="343"/>
        <v>#VALUE!</v>
      </c>
      <c r="CL894" s="1" t="e">
        <f t="shared" si="343"/>
        <v>#VALUE!</v>
      </c>
      <c r="CM894" s="1" t="e">
        <f t="shared" si="343"/>
        <v>#VALUE!</v>
      </c>
      <c r="CN894" s="1" t="e">
        <f t="shared" si="343"/>
        <v>#VALUE!</v>
      </c>
      <c r="CO894" s="1" t="e">
        <f t="shared" si="343"/>
        <v>#VALUE!</v>
      </c>
      <c r="CP894" s="1" t="e">
        <f t="shared" si="343"/>
        <v>#VALUE!</v>
      </c>
      <c r="CQ894" s="1" t="e">
        <f t="shared" si="343"/>
        <v>#VALUE!</v>
      </c>
      <c r="CR894" s="1" t="e">
        <f t="shared" si="343"/>
        <v>#VALUE!</v>
      </c>
      <c r="CS894" s="1" t="e">
        <f t="shared" si="343"/>
        <v>#VALUE!</v>
      </c>
      <c r="CT894" s="1" t="e">
        <f t="shared" si="343"/>
        <v>#VALUE!</v>
      </c>
      <c r="CU894" s="1" t="e">
        <f t="shared" si="343"/>
        <v>#VALUE!</v>
      </c>
      <c r="CV894" s="1" t="e">
        <f t="shared" si="343"/>
        <v>#VALUE!</v>
      </c>
      <c r="CW894" s="1" t="e">
        <f t="shared" si="343"/>
        <v>#VALUE!</v>
      </c>
      <c r="CX894" s="1" t="e">
        <f t="shared" si="343"/>
        <v>#VALUE!</v>
      </c>
      <c r="CY894" s="7" t="e">
        <f t="shared" si="343"/>
        <v>#VALUE!</v>
      </c>
    </row>
    <row r="895" spans="2:103" x14ac:dyDescent="0.25">
      <c r="B895" s="25">
        <v>40</v>
      </c>
      <c r="C895" s="29">
        <f t="shared" si="344"/>
        <v>0.37626816714779143</v>
      </c>
      <c r="D895" s="1">
        <f t="shared" si="344"/>
        <v>1.135358330206071</v>
      </c>
      <c r="E895" s="1">
        <f t="shared" si="344"/>
        <v>1.8944484932643508</v>
      </c>
      <c r="F895" s="1">
        <f t="shared" si="344"/>
        <v>2.6535386563226302</v>
      </c>
      <c r="G895" s="1">
        <f t="shared" si="344"/>
        <v>3.41262881938091</v>
      </c>
      <c r="H895" s="1">
        <f t="shared" si="344"/>
        <v>4.2288741154362395</v>
      </c>
      <c r="I895" s="1">
        <f t="shared" si="344"/>
        <v>5.109123352521511</v>
      </c>
      <c r="J895" s="1">
        <f t="shared" si="344"/>
        <v>5.9893725896067824</v>
      </c>
      <c r="K895" s="1">
        <f t="shared" si="344"/>
        <v>6.8696218266920548</v>
      </c>
      <c r="L895" s="1">
        <f t="shared" si="344"/>
        <v>7.7498710637773263</v>
      </c>
      <c r="M895" s="1">
        <f t="shared" si="344"/>
        <v>8.6301203008625986</v>
      </c>
      <c r="N895" s="1">
        <f t="shared" si="344"/>
        <v>9.5159784829920291</v>
      </c>
      <c r="O895" s="1">
        <f t="shared" si="344"/>
        <v>10.40183666512146</v>
      </c>
      <c r="P895" s="1">
        <f t="shared" si="344"/>
        <v>11.28769484725089</v>
      </c>
      <c r="Q895" s="1">
        <f t="shared" si="344"/>
        <v>12.17355302938032</v>
      </c>
      <c r="R895" s="1">
        <f t="shared" si="344"/>
        <v>13.059411211509749</v>
      </c>
      <c r="S895" s="1">
        <f t="shared" si="344"/>
        <v>13.952526723208168</v>
      </c>
      <c r="T895" s="1">
        <f t="shared" si="344"/>
        <v>14.845642234906586</v>
      </c>
      <c r="U895" s="1">
        <f t="shared" si="344"/>
        <v>15.738757746605003</v>
      </c>
      <c r="V895" s="1">
        <f t="shared" si="344"/>
        <v>16.631873258303422</v>
      </c>
      <c r="W895" s="1">
        <f t="shared" si="344"/>
        <v>17.524988770001837</v>
      </c>
      <c r="X895" s="1">
        <f t="shared" si="344"/>
        <v>18.429360840315269</v>
      </c>
      <c r="Y895" s="1">
        <f t="shared" si="344"/>
        <v>19.333732910628697</v>
      </c>
      <c r="Z895" s="1">
        <f t="shared" si="344"/>
        <v>20.238104980942129</v>
      </c>
      <c r="AA895" s="1">
        <f t="shared" si="344"/>
        <v>21.142477051255558</v>
      </c>
      <c r="AB895" s="1">
        <f t="shared" si="344"/>
        <v>22.046849121568989</v>
      </c>
      <c r="AC895" s="1">
        <f t="shared" si="344"/>
        <v>22.985280390363769</v>
      </c>
      <c r="AD895" s="1">
        <f t="shared" si="344"/>
        <v>23.923711659158549</v>
      </c>
      <c r="AE895" s="1">
        <f t="shared" si="344"/>
        <v>24.862142927953332</v>
      </c>
      <c r="AF895" s="1">
        <f t="shared" si="344"/>
        <v>25.800574196748112</v>
      </c>
      <c r="AG895" s="1">
        <f t="shared" si="344"/>
        <v>26.739005465542892</v>
      </c>
      <c r="AH895" s="1">
        <f t="shared" si="344"/>
        <v>27.71652235026253</v>
      </c>
      <c r="AI895" s="1">
        <f t="shared" si="344"/>
        <v>28.694039234982167</v>
      </c>
      <c r="AJ895" s="1">
        <f t="shared" si="344"/>
        <v>29.671556119701805</v>
      </c>
      <c r="AK895" s="1">
        <f t="shared" si="344"/>
        <v>30.649073004421446</v>
      </c>
      <c r="AL895" s="1">
        <f t="shared" si="344"/>
        <v>31.62658988914108</v>
      </c>
      <c r="AM895" s="1">
        <f t="shared" si="344"/>
        <v>32.62081800073318</v>
      </c>
      <c r="AN895" s="1">
        <f t="shared" si="344"/>
        <v>33.615046112325281</v>
      </c>
      <c r="AO895" s="1">
        <f t="shared" si="344"/>
        <v>34.609274223917382</v>
      </c>
      <c r="AP895" s="1">
        <f t="shared" si="344"/>
        <v>35.603502335509489</v>
      </c>
      <c r="AQ895" s="1">
        <f t="shared" si="344"/>
        <v>36.498489164010735</v>
      </c>
      <c r="AR895" s="1" t="e">
        <f t="shared" si="344"/>
        <v>#VALUE!</v>
      </c>
      <c r="AS895" s="1" t="e">
        <f t="shared" si="344"/>
        <v>#VALUE!</v>
      </c>
      <c r="AT895" s="1" t="e">
        <f t="shared" si="344"/>
        <v>#VALUE!</v>
      </c>
      <c r="AU895" s="1" t="e">
        <f t="shared" si="344"/>
        <v>#VALUE!</v>
      </c>
      <c r="AV895" s="1" t="e">
        <f t="shared" si="344"/>
        <v>#VALUE!</v>
      </c>
      <c r="AW895" s="1" t="e">
        <f t="shared" si="344"/>
        <v>#VALUE!</v>
      </c>
      <c r="AX895" s="1" t="e">
        <f t="shared" si="344"/>
        <v>#VALUE!</v>
      </c>
      <c r="AY895" s="1" t="e">
        <f t="shared" si="344"/>
        <v>#VALUE!</v>
      </c>
      <c r="AZ895" s="1" t="e">
        <f t="shared" si="344"/>
        <v>#VALUE!</v>
      </c>
      <c r="BA895" s="1" t="e">
        <f t="shared" si="344"/>
        <v>#VALUE!</v>
      </c>
      <c r="BB895" s="1" t="e">
        <f t="shared" si="344"/>
        <v>#VALUE!</v>
      </c>
      <c r="BC895" s="1" t="e">
        <f t="shared" si="344"/>
        <v>#VALUE!</v>
      </c>
      <c r="BD895" s="1" t="e">
        <f t="shared" si="344"/>
        <v>#VALUE!</v>
      </c>
      <c r="BE895" s="1" t="e">
        <f t="shared" si="344"/>
        <v>#VALUE!</v>
      </c>
      <c r="BF895" s="1" t="e">
        <f t="shared" si="344"/>
        <v>#VALUE!</v>
      </c>
      <c r="BG895" s="1" t="e">
        <f t="shared" si="344"/>
        <v>#VALUE!</v>
      </c>
      <c r="BH895" s="1" t="e">
        <f t="shared" si="344"/>
        <v>#VALUE!</v>
      </c>
      <c r="BI895" s="1" t="e">
        <f t="shared" si="344"/>
        <v>#VALUE!</v>
      </c>
      <c r="BJ895" s="1" t="e">
        <f t="shared" si="344"/>
        <v>#VALUE!</v>
      </c>
      <c r="BK895" s="1" t="e">
        <f t="shared" si="344"/>
        <v>#VALUE!</v>
      </c>
      <c r="BL895" s="1" t="e">
        <f t="shared" si="344"/>
        <v>#VALUE!</v>
      </c>
      <c r="BM895" s="1" t="e">
        <f t="shared" si="344"/>
        <v>#VALUE!</v>
      </c>
      <c r="BN895" s="1" t="e">
        <f t="shared" ref="BN895:CY899" si="345">BN474/BN156</f>
        <v>#VALUE!</v>
      </c>
      <c r="BO895" s="1" t="e">
        <f t="shared" si="345"/>
        <v>#VALUE!</v>
      </c>
      <c r="BP895" s="1" t="e">
        <f t="shared" si="343"/>
        <v>#VALUE!</v>
      </c>
      <c r="BQ895" s="1" t="e">
        <f t="shared" si="343"/>
        <v>#VALUE!</v>
      </c>
      <c r="BR895" s="1" t="e">
        <f t="shared" si="343"/>
        <v>#VALUE!</v>
      </c>
      <c r="BS895" s="1" t="e">
        <f t="shared" si="343"/>
        <v>#VALUE!</v>
      </c>
      <c r="BT895" s="1" t="e">
        <f t="shared" si="343"/>
        <v>#VALUE!</v>
      </c>
      <c r="BU895" s="1" t="e">
        <f t="shared" si="343"/>
        <v>#VALUE!</v>
      </c>
      <c r="BV895" s="1" t="e">
        <f t="shared" si="343"/>
        <v>#VALUE!</v>
      </c>
      <c r="BW895" s="1" t="e">
        <f t="shared" si="343"/>
        <v>#VALUE!</v>
      </c>
      <c r="BX895" s="1" t="e">
        <f t="shared" si="343"/>
        <v>#VALUE!</v>
      </c>
      <c r="BY895" s="1" t="e">
        <f t="shared" si="343"/>
        <v>#VALUE!</v>
      </c>
      <c r="BZ895" s="1" t="e">
        <f t="shared" si="343"/>
        <v>#VALUE!</v>
      </c>
      <c r="CA895" s="1" t="e">
        <f t="shared" si="343"/>
        <v>#VALUE!</v>
      </c>
      <c r="CB895" s="1" t="e">
        <f t="shared" si="343"/>
        <v>#VALUE!</v>
      </c>
      <c r="CC895" s="1" t="e">
        <f t="shared" si="343"/>
        <v>#VALUE!</v>
      </c>
      <c r="CD895" s="1" t="e">
        <f t="shared" si="343"/>
        <v>#VALUE!</v>
      </c>
      <c r="CE895" s="1" t="e">
        <f t="shared" si="343"/>
        <v>#VALUE!</v>
      </c>
      <c r="CF895" s="1" t="e">
        <f t="shared" si="343"/>
        <v>#VALUE!</v>
      </c>
      <c r="CG895" s="1" t="e">
        <f t="shared" si="343"/>
        <v>#VALUE!</v>
      </c>
      <c r="CH895" s="1" t="e">
        <f t="shared" si="343"/>
        <v>#VALUE!</v>
      </c>
      <c r="CI895" s="1" t="e">
        <f t="shared" si="343"/>
        <v>#VALUE!</v>
      </c>
      <c r="CJ895" s="1" t="e">
        <f t="shared" si="343"/>
        <v>#VALUE!</v>
      </c>
      <c r="CK895" s="1" t="e">
        <f t="shared" si="343"/>
        <v>#VALUE!</v>
      </c>
      <c r="CL895" s="1" t="e">
        <f t="shared" si="343"/>
        <v>#VALUE!</v>
      </c>
      <c r="CM895" s="1" t="e">
        <f t="shared" si="343"/>
        <v>#VALUE!</v>
      </c>
      <c r="CN895" s="1" t="e">
        <f t="shared" si="343"/>
        <v>#VALUE!</v>
      </c>
      <c r="CO895" s="1" t="e">
        <f t="shared" si="343"/>
        <v>#VALUE!</v>
      </c>
      <c r="CP895" s="1" t="e">
        <f t="shared" si="343"/>
        <v>#VALUE!</v>
      </c>
      <c r="CQ895" s="1" t="e">
        <f t="shared" si="343"/>
        <v>#VALUE!</v>
      </c>
      <c r="CR895" s="1" t="e">
        <f t="shared" si="343"/>
        <v>#VALUE!</v>
      </c>
      <c r="CS895" s="1" t="e">
        <f t="shared" si="343"/>
        <v>#VALUE!</v>
      </c>
      <c r="CT895" s="1" t="e">
        <f t="shared" si="343"/>
        <v>#VALUE!</v>
      </c>
      <c r="CU895" s="1" t="e">
        <f t="shared" si="343"/>
        <v>#VALUE!</v>
      </c>
      <c r="CV895" s="1" t="e">
        <f t="shared" si="343"/>
        <v>#VALUE!</v>
      </c>
      <c r="CW895" s="1" t="e">
        <f t="shared" si="343"/>
        <v>#VALUE!</v>
      </c>
      <c r="CX895" s="1" t="e">
        <f t="shared" si="343"/>
        <v>#VALUE!</v>
      </c>
      <c r="CY895" s="7" t="e">
        <f t="shared" si="343"/>
        <v>#VALUE!</v>
      </c>
    </row>
    <row r="896" spans="2:103" x14ac:dyDescent="0.25">
      <c r="B896" s="25">
        <v>41</v>
      </c>
      <c r="C896" s="29">
        <f t="shared" ref="C896:BN899" si="346">C475/C157</f>
        <v>0.37626816714779143</v>
      </c>
      <c r="D896" s="1">
        <f t="shared" si="346"/>
        <v>1.1288045014433743</v>
      </c>
      <c r="E896" s="1">
        <f t="shared" si="346"/>
        <v>1.8878946645016539</v>
      </c>
      <c r="F896" s="1">
        <f t="shared" si="346"/>
        <v>2.6469848275599333</v>
      </c>
      <c r="G896" s="1">
        <f t="shared" si="346"/>
        <v>3.4060749906182135</v>
      </c>
      <c r="H896" s="1">
        <f t="shared" si="346"/>
        <v>4.2223202866735425</v>
      </c>
      <c r="I896" s="1">
        <f t="shared" si="346"/>
        <v>5.0957207157259221</v>
      </c>
      <c r="J896" s="1">
        <f t="shared" si="346"/>
        <v>5.9759699528111936</v>
      </c>
      <c r="K896" s="1">
        <f t="shared" si="346"/>
        <v>6.8562191898964651</v>
      </c>
      <c r="L896" s="1">
        <f t="shared" si="346"/>
        <v>7.7364684269817374</v>
      </c>
      <c r="M896" s="1">
        <f t="shared" si="346"/>
        <v>8.6167176640670089</v>
      </c>
      <c r="N896" s="1">
        <f t="shared" si="346"/>
        <v>9.4969669011522821</v>
      </c>
      <c r="O896" s="1">
        <f t="shared" si="346"/>
        <v>10.382825083281713</v>
      </c>
      <c r="P896" s="1">
        <f t="shared" si="346"/>
        <v>11.268683265411143</v>
      </c>
      <c r="Q896" s="1">
        <f t="shared" si="346"/>
        <v>12.154541447540574</v>
      </c>
      <c r="R896" s="1">
        <f t="shared" si="346"/>
        <v>13.040399629670004</v>
      </c>
      <c r="S896" s="1">
        <f t="shared" si="346"/>
        <v>13.926257811799433</v>
      </c>
      <c r="T896" s="1">
        <f t="shared" si="346"/>
        <v>14.819373323497851</v>
      </c>
      <c r="U896" s="1">
        <f t="shared" si="346"/>
        <v>15.71248883519627</v>
      </c>
      <c r="V896" s="1">
        <f t="shared" si="346"/>
        <v>16.605604346894687</v>
      </c>
      <c r="W896" s="1">
        <f t="shared" si="346"/>
        <v>17.498719858593105</v>
      </c>
      <c r="X896" s="1">
        <f t="shared" si="346"/>
        <v>18.39183537029152</v>
      </c>
      <c r="Y896" s="1">
        <f t="shared" si="346"/>
        <v>19.296207440604952</v>
      </c>
      <c r="Z896" s="1">
        <f t="shared" si="346"/>
        <v>20.200579510918381</v>
      </c>
      <c r="AA896" s="1">
        <f t="shared" si="346"/>
        <v>21.104951581231813</v>
      </c>
      <c r="AB896" s="1">
        <f t="shared" si="346"/>
        <v>22.009323651545241</v>
      </c>
      <c r="AC896" s="1">
        <f t="shared" si="346"/>
        <v>22.913695721858673</v>
      </c>
      <c r="AD896" s="1">
        <f t="shared" si="346"/>
        <v>23.852126990653453</v>
      </c>
      <c r="AE896" s="1">
        <f t="shared" si="346"/>
        <v>24.790558259448233</v>
      </c>
      <c r="AF896" s="1">
        <f t="shared" si="346"/>
        <v>25.728989528243016</v>
      </c>
      <c r="AG896" s="1">
        <f t="shared" si="346"/>
        <v>26.667420797037799</v>
      </c>
      <c r="AH896" s="1">
        <f t="shared" si="346"/>
        <v>27.605852065832572</v>
      </c>
      <c r="AI896" s="1">
        <f t="shared" si="346"/>
        <v>28.583368950552209</v>
      </c>
      <c r="AJ896" s="1">
        <f t="shared" si="346"/>
        <v>29.560885835271851</v>
      </c>
      <c r="AK896" s="1">
        <f t="shared" si="346"/>
        <v>30.538402719991492</v>
      </c>
      <c r="AL896" s="1">
        <f t="shared" si="346"/>
        <v>31.515919604711129</v>
      </c>
      <c r="AM896" s="1">
        <f t="shared" si="346"/>
        <v>32.493436489430756</v>
      </c>
      <c r="AN896" s="1">
        <f t="shared" si="346"/>
        <v>33.487664601022864</v>
      </c>
      <c r="AO896" s="1">
        <f t="shared" si="346"/>
        <v>34.481892712614965</v>
      </c>
      <c r="AP896" s="1">
        <f t="shared" si="346"/>
        <v>35.476120824207065</v>
      </c>
      <c r="AQ896" s="1">
        <f t="shared" si="346"/>
        <v>36.470348935799173</v>
      </c>
      <c r="AR896" s="1">
        <f t="shared" si="346"/>
        <v>37.365335764300418</v>
      </c>
      <c r="AS896" s="1" t="e">
        <f t="shared" si="346"/>
        <v>#VALUE!</v>
      </c>
      <c r="AT896" s="1" t="e">
        <f t="shared" si="346"/>
        <v>#VALUE!</v>
      </c>
      <c r="AU896" s="1" t="e">
        <f t="shared" si="346"/>
        <v>#VALUE!</v>
      </c>
      <c r="AV896" s="1" t="e">
        <f t="shared" si="346"/>
        <v>#VALUE!</v>
      </c>
      <c r="AW896" s="1" t="e">
        <f t="shared" si="346"/>
        <v>#VALUE!</v>
      </c>
      <c r="AX896" s="1" t="e">
        <f t="shared" si="346"/>
        <v>#VALUE!</v>
      </c>
      <c r="AY896" s="1" t="e">
        <f t="shared" si="346"/>
        <v>#VALUE!</v>
      </c>
      <c r="AZ896" s="1" t="e">
        <f t="shared" si="346"/>
        <v>#VALUE!</v>
      </c>
      <c r="BA896" s="1" t="e">
        <f t="shared" si="346"/>
        <v>#VALUE!</v>
      </c>
      <c r="BB896" s="1" t="e">
        <f t="shared" si="346"/>
        <v>#VALUE!</v>
      </c>
      <c r="BC896" s="1" t="e">
        <f t="shared" si="346"/>
        <v>#VALUE!</v>
      </c>
      <c r="BD896" s="1" t="e">
        <f t="shared" si="346"/>
        <v>#VALUE!</v>
      </c>
      <c r="BE896" s="1" t="e">
        <f t="shared" si="346"/>
        <v>#VALUE!</v>
      </c>
      <c r="BF896" s="1" t="e">
        <f t="shared" si="346"/>
        <v>#VALUE!</v>
      </c>
      <c r="BG896" s="1" t="e">
        <f t="shared" si="346"/>
        <v>#VALUE!</v>
      </c>
      <c r="BH896" s="1" t="e">
        <f t="shared" si="346"/>
        <v>#VALUE!</v>
      </c>
      <c r="BI896" s="1" t="e">
        <f t="shared" si="346"/>
        <v>#VALUE!</v>
      </c>
      <c r="BJ896" s="1" t="e">
        <f t="shared" si="346"/>
        <v>#VALUE!</v>
      </c>
      <c r="BK896" s="1" t="e">
        <f t="shared" si="346"/>
        <v>#VALUE!</v>
      </c>
      <c r="BL896" s="1" t="e">
        <f t="shared" si="346"/>
        <v>#VALUE!</v>
      </c>
      <c r="BM896" s="1" t="e">
        <f t="shared" si="346"/>
        <v>#VALUE!</v>
      </c>
      <c r="BN896" s="1" t="e">
        <f t="shared" si="346"/>
        <v>#VALUE!</v>
      </c>
      <c r="BO896" s="1" t="e">
        <f t="shared" si="345"/>
        <v>#VALUE!</v>
      </c>
      <c r="BP896" s="1" t="e">
        <f t="shared" si="345"/>
        <v>#VALUE!</v>
      </c>
      <c r="BQ896" s="1" t="e">
        <f t="shared" si="345"/>
        <v>#VALUE!</v>
      </c>
      <c r="BR896" s="1" t="e">
        <f t="shared" si="345"/>
        <v>#VALUE!</v>
      </c>
      <c r="BS896" s="1" t="e">
        <f t="shared" si="345"/>
        <v>#VALUE!</v>
      </c>
      <c r="BT896" s="1" t="e">
        <f t="shared" si="345"/>
        <v>#VALUE!</v>
      </c>
      <c r="BU896" s="1" t="e">
        <f t="shared" si="345"/>
        <v>#VALUE!</v>
      </c>
      <c r="BV896" s="1" t="e">
        <f t="shared" si="345"/>
        <v>#VALUE!</v>
      </c>
      <c r="BW896" s="1" t="e">
        <f t="shared" si="345"/>
        <v>#VALUE!</v>
      </c>
      <c r="BX896" s="1" t="e">
        <f t="shared" si="345"/>
        <v>#VALUE!</v>
      </c>
      <c r="BY896" s="1" t="e">
        <f t="shared" si="345"/>
        <v>#VALUE!</v>
      </c>
      <c r="BZ896" s="1" t="e">
        <f t="shared" si="345"/>
        <v>#VALUE!</v>
      </c>
      <c r="CA896" s="1" t="e">
        <f t="shared" si="345"/>
        <v>#VALUE!</v>
      </c>
      <c r="CB896" s="1" t="e">
        <f t="shared" si="345"/>
        <v>#VALUE!</v>
      </c>
      <c r="CC896" s="1" t="e">
        <f t="shared" si="345"/>
        <v>#VALUE!</v>
      </c>
      <c r="CD896" s="1" t="e">
        <f t="shared" si="345"/>
        <v>#VALUE!</v>
      </c>
      <c r="CE896" s="1" t="e">
        <f t="shared" si="345"/>
        <v>#VALUE!</v>
      </c>
      <c r="CF896" s="1" t="e">
        <f t="shared" si="345"/>
        <v>#VALUE!</v>
      </c>
      <c r="CG896" s="1" t="e">
        <f t="shared" si="345"/>
        <v>#VALUE!</v>
      </c>
      <c r="CH896" s="1" t="e">
        <f t="shared" si="345"/>
        <v>#VALUE!</v>
      </c>
      <c r="CI896" s="1" t="e">
        <f t="shared" si="345"/>
        <v>#VALUE!</v>
      </c>
      <c r="CJ896" s="1" t="e">
        <f t="shared" si="345"/>
        <v>#VALUE!</v>
      </c>
      <c r="CK896" s="1" t="e">
        <f t="shared" si="345"/>
        <v>#VALUE!</v>
      </c>
      <c r="CL896" s="1" t="e">
        <f t="shared" si="345"/>
        <v>#VALUE!</v>
      </c>
      <c r="CM896" s="1" t="e">
        <f t="shared" si="345"/>
        <v>#VALUE!</v>
      </c>
      <c r="CN896" s="1" t="e">
        <f t="shared" si="345"/>
        <v>#VALUE!</v>
      </c>
      <c r="CO896" s="1" t="e">
        <f t="shared" si="345"/>
        <v>#VALUE!</v>
      </c>
      <c r="CP896" s="1" t="e">
        <f t="shared" si="345"/>
        <v>#VALUE!</v>
      </c>
      <c r="CQ896" s="1" t="e">
        <f t="shared" si="345"/>
        <v>#VALUE!</v>
      </c>
      <c r="CR896" s="1" t="e">
        <f t="shared" si="345"/>
        <v>#VALUE!</v>
      </c>
      <c r="CS896" s="1" t="e">
        <f t="shared" si="345"/>
        <v>#VALUE!</v>
      </c>
      <c r="CT896" s="1" t="e">
        <f t="shared" si="345"/>
        <v>#VALUE!</v>
      </c>
      <c r="CU896" s="1" t="e">
        <f t="shared" si="345"/>
        <v>#VALUE!</v>
      </c>
      <c r="CV896" s="1" t="e">
        <f t="shared" si="345"/>
        <v>#VALUE!</v>
      </c>
      <c r="CW896" s="1" t="e">
        <f t="shared" si="345"/>
        <v>#VALUE!</v>
      </c>
      <c r="CX896" s="1" t="e">
        <f t="shared" si="345"/>
        <v>#VALUE!</v>
      </c>
      <c r="CY896" s="7" t="e">
        <f t="shared" si="345"/>
        <v>#VALUE!</v>
      </c>
    </row>
    <row r="897" spans="2:103" x14ac:dyDescent="0.25">
      <c r="B897" s="25">
        <v>42</v>
      </c>
      <c r="C897" s="29">
        <f t="shared" si="346"/>
        <v>0.37626816714779143</v>
      </c>
      <c r="D897" s="1">
        <f t="shared" si="346"/>
        <v>1.1288045014433743</v>
      </c>
      <c r="E897" s="1">
        <f t="shared" si="346"/>
        <v>1.8813408357389569</v>
      </c>
      <c r="F897" s="1">
        <f t="shared" si="346"/>
        <v>2.6404309987972363</v>
      </c>
      <c r="G897" s="1">
        <f t="shared" si="346"/>
        <v>3.3995211618555166</v>
      </c>
      <c r="H897" s="1">
        <f t="shared" si="346"/>
        <v>4.2157664579108465</v>
      </c>
      <c r="I897" s="1">
        <f t="shared" si="346"/>
        <v>5.0891668869632261</v>
      </c>
      <c r="J897" s="1">
        <f t="shared" si="346"/>
        <v>5.9625673160156047</v>
      </c>
      <c r="K897" s="1">
        <f t="shared" si="346"/>
        <v>6.8428165531008762</v>
      </c>
      <c r="L897" s="1">
        <f t="shared" si="346"/>
        <v>7.7230657901861468</v>
      </c>
      <c r="M897" s="1">
        <f t="shared" si="346"/>
        <v>8.6033150272714209</v>
      </c>
      <c r="N897" s="1">
        <f t="shared" si="346"/>
        <v>9.4835642643566924</v>
      </c>
      <c r="O897" s="1">
        <f t="shared" si="346"/>
        <v>10.363813501441966</v>
      </c>
      <c r="P897" s="1">
        <f t="shared" si="346"/>
        <v>11.249671683571396</v>
      </c>
      <c r="Q897" s="1">
        <f t="shared" si="346"/>
        <v>12.135529865700827</v>
      </c>
      <c r="R897" s="1">
        <f t="shared" si="346"/>
        <v>13.021388047830259</v>
      </c>
      <c r="S897" s="1">
        <f t="shared" si="346"/>
        <v>13.907246229959688</v>
      </c>
      <c r="T897" s="1">
        <f t="shared" si="346"/>
        <v>14.793104412089118</v>
      </c>
      <c r="U897" s="1">
        <f t="shared" si="346"/>
        <v>15.686219923787535</v>
      </c>
      <c r="V897" s="1">
        <f t="shared" si="346"/>
        <v>16.579335435485952</v>
      </c>
      <c r="W897" s="1">
        <f t="shared" si="346"/>
        <v>17.47245094718437</v>
      </c>
      <c r="X897" s="1">
        <f t="shared" si="346"/>
        <v>18.365566458882789</v>
      </c>
      <c r="Y897" s="1">
        <f t="shared" si="346"/>
        <v>19.258681970581204</v>
      </c>
      <c r="Z897" s="1">
        <f t="shared" si="346"/>
        <v>20.163054040894636</v>
      </c>
      <c r="AA897" s="1">
        <f t="shared" si="346"/>
        <v>21.067426111208064</v>
      </c>
      <c r="AB897" s="1">
        <f t="shared" si="346"/>
        <v>21.971798181521496</v>
      </c>
      <c r="AC897" s="1">
        <f t="shared" si="346"/>
        <v>22.876170251834925</v>
      </c>
      <c r="AD897" s="1">
        <f t="shared" si="346"/>
        <v>23.780542322148357</v>
      </c>
      <c r="AE897" s="1">
        <f t="shared" si="346"/>
        <v>24.718973590943136</v>
      </c>
      <c r="AF897" s="1">
        <f t="shared" si="346"/>
        <v>25.657404859737916</v>
      </c>
      <c r="AG897" s="1">
        <f t="shared" si="346"/>
        <v>26.595836128532696</v>
      </c>
      <c r="AH897" s="1">
        <f t="shared" si="346"/>
        <v>27.534267397327476</v>
      </c>
      <c r="AI897" s="1">
        <f t="shared" si="346"/>
        <v>28.472698666122259</v>
      </c>
      <c r="AJ897" s="1">
        <f t="shared" si="346"/>
        <v>29.450215550841897</v>
      </c>
      <c r="AK897" s="1">
        <f t="shared" si="346"/>
        <v>30.427732435561538</v>
      </c>
      <c r="AL897" s="1">
        <f t="shared" si="346"/>
        <v>31.405249320281175</v>
      </c>
      <c r="AM897" s="1">
        <f t="shared" si="346"/>
        <v>32.382766205000813</v>
      </c>
      <c r="AN897" s="1">
        <f t="shared" si="346"/>
        <v>33.36028308972044</v>
      </c>
      <c r="AO897" s="1">
        <f t="shared" si="346"/>
        <v>34.354511201312548</v>
      </c>
      <c r="AP897" s="1">
        <f t="shared" si="346"/>
        <v>35.348739312904648</v>
      </c>
      <c r="AQ897" s="1">
        <f t="shared" si="346"/>
        <v>36.342967424496749</v>
      </c>
      <c r="AR897" s="1">
        <f t="shared" si="346"/>
        <v>37.337195536088856</v>
      </c>
      <c r="AS897" s="1">
        <f t="shared" si="346"/>
        <v>38.232182364590102</v>
      </c>
      <c r="AT897" s="1" t="e">
        <f t="shared" si="346"/>
        <v>#VALUE!</v>
      </c>
      <c r="AU897" s="1" t="e">
        <f t="shared" si="346"/>
        <v>#VALUE!</v>
      </c>
      <c r="AV897" s="1" t="e">
        <f t="shared" si="346"/>
        <v>#VALUE!</v>
      </c>
      <c r="AW897" s="1" t="e">
        <f t="shared" si="346"/>
        <v>#VALUE!</v>
      </c>
      <c r="AX897" s="1" t="e">
        <f t="shared" si="346"/>
        <v>#VALUE!</v>
      </c>
      <c r="AY897" s="1" t="e">
        <f t="shared" si="346"/>
        <v>#VALUE!</v>
      </c>
      <c r="AZ897" s="1" t="e">
        <f t="shared" si="346"/>
        <v>#VALUE!</v>
      </c>
      <c r="BA897" s="1" t="e">
        <f t="shared" si="346"/>
        <v>#VALUE!</v>
      </c>
      <c r="BB897" s="1" t="e">
        <f t="shared" si="346"/>
        <v>#VALUE!</v>
      </c>
      <c r="BC897" s="1" t="e">
        <f t="shared" si="346"/>
        <v>#VALUE!</v>
      </c>
      <c r="BD897" s="1" t="e">
        <f t="shared" si="346"/>
        <v>#VALUE!</v>
      </c>
      <c r="BE897" s="1" t="e">
        <f t="shared" si="346"/>
        <v>#VALUE!</v>
      </c>
      <c r="BF897" s="1" t="e">
        <f t="shared" si="346"/>
        <v>#VALUE!</v>
      </c>
      <c r="BG897" s="1" t="e">
        <f t="shared" si="346"/>
        <v>#VALUE!</v>
      </c>
      <c r="BH897" s="1" t="e">
        <f t="shared" si="346"/>
        <v>#VALUE!</v>
      </c>
      <c r="BI897" s="1" t="e">
        <f t="shared" si="346"/>
        <v>#VALUE!</v>
      </c>
      <c r="BJ897" s="1" t="e">
        <f t="shared" si="346"/>
        <v>#VALUE!</v>
      </c>
      <c r="BK897" s="1" t="e">
        <f t="shared" si="346"/>
        <v>#VALUE!</v>
      </c>
      <c r="BL897" s="1" t="e">
        <f t="shared" si="346"/>
        <v>#VALUE!</v>
      </c>
      <c r="BM897" s="1" t="e">
        <f t="shared" si="346"/>
        <v>#VALUE!</v>
      </c>
      <c r="BN897" s="1" t="e">
        <f t="shared" si="346"/>
        <v>#VALUE!</v>
      </c>
      <c r="BO897" s="1" t="e">
        <f t="shared" si="345"/>
        <v>#VALUE!</v>
      </c>
      <c r="BP897" s="1" t="e">
        <f t="shared" si="345"/>
        <v>#VALUE!</v>
      </c>
      <c r="BQ897" s="1" t="e">
        <f t="shared" si="345"/>
        <v>#VALUE!</v>
      </c>
      <c r="BR897" s="1" t="e">
        <f t="shared" si="345"/>
        <v>#VALUE!</v>
      </c>
      <c r="BS897" s="1" t="e">
        <f t="shared" si="345"/>
        <v>#VALUE!</v>
      </c>
      <c r="BT897" s="1" t="e">
        <f t="shared" si="345"/>
        <v>#VALUE!</v>
      </c>
      <c r="BU897" s="1" t="e">
        <f t="shared" si="345"/>
        <v>#VALUE!</v>
      </c>
      <c r="BV897" s="1" t="e">
        <f t="shared" si="345"/>
        <v>#VALUE!</v>
      </c>
      <c r="BW897" s="1" t="e">
        <f t="shared" si="345"/>
        <v>#VALUE!</v>
      </c>
      <c r="BX897" s="1" t="e">
        <f t="shared" si="345"/>
        <v>#VALUE!</v>
      </c>
      <c r="BY897" s="1" t="e">
        <f t="shared" si="345"/>
        <v>#VALUE!</v>
      </c>
      <c r="BZ897" s="1" t="e">
        <f t="shared" si="345"/>
        <v>#VALUE!</v>
      </c>
      <c r="CA897" s="1" t="e">
        <f t="shared" si="345"/>
        <v>#VALUE!</v>
      </c>
      <c r="CB897" s="1" t="e">
        <f t="shared" si="345"/>
        <v>#VALUE!</v>
      </c>
      <c r="CC897" s="1" t="e">
        <f t="shared" si="345"/>
        <v>#VALUE!</v>
      </c>
      <c r="CD897" s="1" t="e">
        <f t="shared" si="345"/>
        <v>#VALUE!</v>
      </c>
      <c r="CE897" s="1" t="e">
        <f t="shared" si="345"/>
        <v>#VALUE!</v>
      </c>
      <c r="CF897" s="1" t="e">
        <f t="shared" si="345"/>
        <v>#VALUE!</v>
      </c>
      <c r="CG897" s="1" t="e">
        <f t="shared" si="345"/>
        <v>#VALUE!</v>
      </c>
      <c r="CH897" s="1" t="e">
        <f t="shared" si="345"/>
        <v>#VALUE!</v>
      </c>
      <c r="CI897" s="1" t="e">
        <f t="shared" si="345"/>
        <v>#VALUE!</v>
      </c>
      <c r="CJ897" s="1" t="e">
        <f t="shared" si="345"/>
        <v>#VALUE!</v>
      </c>
      <c r="CK897" s="1" t="e">
        <f t="shared" si="345"/>
        <v>#VALUE!</v>
      </c>
      <c r="CL897" s="1" t="e">
        <f t="shared" si="345"/>
        <v>#VALUE!</v>
      </c>
      <c r="CM897" s="1" t="e">
        <f t="shared" si="345"/>
        <v>#VALUE!</v>
      </c>
      <c r="CN897" s="1" t="e">
        <f t="shared" si="345"/>
        <v>#VALUE!</v>
      </c>
      <c r="CO897" s="1" t="e">
        <f t="shared" si="345"/>
        <v>#VALUE!</v>
      </c>
      <c r="CP897" s="1" t="e">
        <f t="shared" si="345"/>
        <v>#VALUE!</v>
      </c>
      <c r="CQ897" s="1" t="e">
        <f t="shared" si="345"/>
        <v>#VALUE!</v>
      </c>
      <c r="CR897" s="1" t="e">
        <f t="shared" si="345"/>
        <v>#VALUE!</v>
      </c>
      <c r="CS897" s="1" t="e">
        <f t="shared" si="345"/>
        <v>#VALUE!</v>
      </c>
      <c r="CT897" s="1" t="e">
        <f t="shared" si="345"/>
        <v>#VALUE!</v>
      </c>
      <c r="CU897" s="1" t="e">
        <f t="shared" si="345"/>
        <v>#VALUE!</v>
      </c>
      <c r="CV897" s="1" t="e">
        <f t="shared" si="345"/>
        <v>#VALUE!</v>
      </c>
      <c r="CW897" s="1" t="e">
        <f t="shared" si="345"/>
        <v>#VALUE!</v>
      </c>
      <c r="CX897" s="1" t="e">
        <f t="shared" si="345"/>
        <v>#VALUE!</v>
      </c>
      <c r="CY897" s="7" t="e">
        <f t="shared" si="345"/>
        <v>#VALUE!</v>
      </c>
    </row>
    <row r="898" spans="2:103" x14ac:dyDescent="0.25">
      <c r="B898" s="25">
        <v>43</v>
      </c>
      <c r="C898" s="29">
        <f t="shared" si="346"/>
        <v>0.37626816714779143</v>
      </c>
      <c r="D898" s="1">
        <f t="shared" si="346"/>
        <v>1.1288045014433743</v>
      </c>
      <c r="E898" s="1">
        <f t="shared" si="346"/>
        <v>1.8813408357389569</v>
      </c>
      <c r="F898" s="1">
        <f t="shared" si="346"/>
        <v>2.6338771700345402</v>
      </c>
      <c r="G898" s="1">
        <f t="shared" si="346"/>
        <v>3.3929673330928196</v>
      </c>
      <c r="H898" s="1">
        <f t="shared" si="346"/>
        <v>4.2092126291481495</v>
      </c>
      <c r="I898" s="1">
        <f t="shared" si="346"/>
        <v>5.0826130582005291</v>
      </c>
      <c r="J898" s="1">
        <f t="shared" si="346"/>
        <v>5.9560134872529087</v>
      </c>
      <c r="K898" s="1">
        <f t="shared" si="346"/>
        <v>6.8294139163052874</v>
      </c>
      <c r="L898" s="1">
        <f t="shared" si="346"/>
        <v>7.7096631533905589</v>
      </c>
      <c r="M898" s="1">
        <f t="shared" si="346"/>
        <v>8.5899123904758312</v>
      </c>
      <c r="N898" s="1">
        <f t="shared" si="346"/>
        <v>9.4701616275611045</v>
      </c>
      <c r="O898" s="1">
        <f t="shared" si="346"/>
        <v>10.350410864646376</v>
      </c>
      <c r="P898" s="1">
        <f t="shared" si="346"/>
        <v>11.230660101731649</v>
      </c>
      <c r="Q898" s="1">
        <f t="shared" si="346"/>
        <v>12.116518283861078</v>
      </c>
      <c r="R898" s="1">
        <f t="shared" si="346"/>
        <v>13.00237646599051</v>
      </c>
      <c r="S898" s="1">
        <f t="shared" si="346"/>
        <v>13.888234648119942</v>
      </c>
      <c r="T898" s="1">
        <f t="shared" si="346"/>
        <v>14.774092830249369</v>
      </c>
      <c r="U898" s="1">
        <f t="shared" si="346"/>
        <v>15.659951012378798</v>
      </c>
      <c r="V898" s="1">
        <f t="shared" si="346"/>
        <v>16.553066524077217</v>
      </c>
      <c r="W898" s="1">
        <f t="shared" si="346"/>
        <v>17.446182035775635</v>
      </c>
      <c r="X898" s="1">
        <f t="shared" si="346"/>
        <v>18.339297547474054</v>
      </c>
      <c r="Y898" s="1">
        <f t="shared" si="346"/>
        <v>19.232413059172472</v>
      </c>
      <c r="Z898" s="1">
        <f t="shared" si="346"/>
        <v>20.125528570870888</v>
      </c>
      <c r="AA898" s="1">
        <f t="shared" si="346"/>
        <v>21.029900641184319</v>
      </c>
      <c r="AB898" s="1">
        <f t="shared" si="346"/>
        <v>21.934272711497748</v>
      </c>
      <c r="AC898" s="1">
        <f t="shared" si="346"/>
        <v>22.83864478181118</v>
      </c>
      <c r="AD898" s="1">
        <f t="shared" si="346"/>
        <v>23.743016852124608</v>
      </c>
      <c r="AE898" s="1">
        <f t="shared" si="346"/>
        <v>24.64738892243804</v>
      </c>
      <c r="AF898" s="1">
        <f t="shared" si="346"/>
        <v>25.58582019123282</v>
      </c>
      <c r="AG898" s="1">
        <f t="shared" si="346"/>
        <v>26.524251460027596</v>
      </c>
      <c r="AH898" s="1">
        <f t="shared" si="346"/>
        <v>27.462682728822379</v>
      </c>
      <c r="AI898" s="1">
        <f t="shared" si="346"/>
        <v>28.401113997617159</v>
      </c>
      <c r="AJ898" s="1">
        <f t="shared" si="346"/>
        <v>29.339545266411946</v>
      </c>
      <c r="AK898" s="1">
        <f t="shared" si="346"/>
        <v>30.31706215113158</v>
      </c>
      <c r="AL898" s="1">
        <f t="shared" si="346"/>
        <v>31.294579035851218</v>
      </c>
      <c r="AM898" s="1">
        <f t="shared" si="346"/>
        <v>32.272095920570855</v>
      </c>
      <c r="AN898" s="1">
        <f t="shared" si="346"/>
        <v>33.249612805290489</v>
      </c>
      <c r="AO898" s="1">
        <f t="shared" si="346"/>
        <v>34.227129690010123</v>
      </c>
      <c r="AP898" s="1">
        <f t="shared" si="346"/>
        <v>35.221357801602231</v>
      </c>
      <c r="AQ898" s="1">
        <f t="shared" si="346"/>
        <v>36.215585913194332</v>
      </c>
      <c r="AR898" s="1">
        <f t="shared" si="346"/>
        <v>37.209814024786432</v>
      </c>
      <c r="AS898" s="1">
        <f t="shared" si="346"/>
        <v>38.20404213637854</v>
      </c>
      <c r="AT898" s="1">
        <f t="shared" si="346"/>
        <v>39.099028964879786</v>
      </c>
      <c r="AU898" s="1" t="e">
        <f t="shared" si="346"/>
        <v>#VALUE!</v>
      </c>
      <c r="AV898" s="1" t="e">
        <f t="shared" si="346"/>
        <v>#VALUE!</v>
      </c>
      <c r="AW898" s="1" t="e">
        <f t="shared" si="346"/>
        <v>#VALUE!</v>
      </c>
      <c r="AX898" s="1" t="e">
        <f t="shared" si="346"/>
        <v>#VALUE!</v>
      </c>
      <c r="AY898" s="1" t="e">
        <f t="shared" si="346"/>
        <v>#VALUE!</v>
      </c>
      <c r="AZ898" s="1" t="e">
        <f t="shared" si="346"/>
        <v>#VALUE!</v>
      </c>
      <c r="BA898" s="1" t="e">
        <f t="shared" si="346"/>
        <v>#VALUE!</v>
      </c>
      <c r="BB898" s="1" t="e">
        <f t="shared" si="346"/>
        <v>#VALUE!</v>
      </c>
      <c r="BC898" s="1" t="e">
        <f t="shared" si="346"/>
        <v>#VALUE!</v>
      </c>
      <c r="BD898" s="1" t="e">
        <f t="shared" si="346"/>
        <v>#VALUE!</v>
      </c>
      <c r="BE898" s="1" t="e">
        <f t="shared" si="346"/>
        <v>#VALUE!</v>
      </c>
      <c r="BF898" s="1" t="e">
        <f t="shared" si="346"/>
        <v>#VALUE!</v>
      </c>
      <c r="BG898" s="1" t="e">
        <f t="shared" si="346"/>
        <v>#VALUE!</v>
      </c>
      <c r="BH898" s="1" t="e">
        <f t="shared" si="346"/>
        <v>#VALUE!</v>
      </c>
      <c r="BI898" s="1" t="e">
        <f t="shared" si="346"/>
        <v>#VALUE!</v>
      </c>
      <c r="BJ898" s="1" t="e">
        <f t="shared" si="346"/>
        <v>#VALUE!</v>
      </c>
      <c r="BK898" s="1" t="e">
        <f t="shared" si="346"/>
        <v>#VALUE!</v>
      </c>
      <c r="BL898" s="1" t="e">
        <f t="shared" si="346"/>
        <v>#VALUE!</v>
      </c>
      <c r="BM898" s="1" t="e">
        <f t="shared" si="346"/>
        <v>#VALUE!</v>
      </c>
      <c r="BN898" s="1" t="e">
        <f t="shared" si="346"/>
        <v>#VALUE!</v>
      </c>
      <c r="BO898" s="1" t="e">
        <f t="shared" si="345"/>
        <v>#VALUE!</v>
      </c>
      <c r="BP898" s="1" t="e">
        <f t="shared" si="345"/>
        <v>#VALUE!</v>
      </c>
      <c r="BQ898" s="1" t="e">
        <f t="shared" si="345"/>
        <v>#VALUE!</v>
      </c>
      <c r="BR898" s="1" t="e">
        <f t="shared" si="345"/>
        <v>#VALUE!</v>
      </c>
      <c r="BS898" s="1" t="e">
        <f t="shared" si="345"/>
        <v>#VALUE!</v>
      </c>
      <c r="BT898" s="1" t="e">
        <f t="shared" si="345"/>
        <v>#VALUE!</v>
      </c>
      <c r="BU898" s="1" t="e">
        <f t="shared" si="345"/>
        <v>#VALUE!</v>
      </c>
      <c r="BV898" s="1" t="e">
        <f t="shared" si="345"/>
        <v>#VALUE!</v>
      </c>
      <c r="BW898" s="1" t="e">
        <f t="shared" si="345"/>
        <v>#VALUE!</v>
      </c>
      <c r="BX898" s="1" t="e">
        <f t="shared" si="345"/>
        <v>#VALUE!</v>
      </c>
      <c r="BY898" s="1" t="e">
        <f t="shared" si="345"/>
        <v>#VALUE!</v>
      </c>
      <c r="BZ898" s="1" t="e">
        <f t="shared" si="345"/>
        <v>#VALUE!</v>
      </c>
      <c r="CA898" s="1" t="e">
        <f t="shared" si="345"/>
        <v>#VALUE!</v>
      </c>
      <c r="CB898" s="1" t="e">
        <f t="shared" si="345"/>
        <v>#VALUE!</v>
      </c>
      <c r="CC898" s="1" t="e">
        <f t="shared" si="345"/>
        <v>#VALUE!</v>
      </c>
      <c r="CD898" s="1" t="e">
        <f t="shared" si="345"/>
        <v>#VALUE!</v>
      </c>
      <c r="CE898" s="1" t="e">
        <f t="shared" si="345"/>
        <v>#VALUE!</v>
      </c>
      <c r="CF898" s="1" t="e">
        <f t="shared" si="345"/>
        <v>#VALUE!</v>
      </c>
      <c r="CG898" s="1" t="e">
        <f t="shared" si="345"/>
        <v>#VALUE!</v>
      </c>
      <c r="CH898" s="1" t="e">
        <f t="shared" si="345"/>
        <v>#VALUE!</v>
      </c>
      <c r="CI898" s="1" t="e">
        <f t="shared" si="345"/>
        <v>#VALUE!</v>
      </c>
      <c r="CJ898" s="1" t="e">
        <f t="shared" si="345"/>
        <v>#VALUE!</v>
      </c>
      <c r="CK898" s="1" t="e">
        <f t="shared" si="345"/>
        <v>#VALUE!</v>
      </c>
      <c r="CL898" s="1" t="e">
        <f t="shared" si="345"/>
        <v>#VALUE!</v>
      </c>
      <c r="CM898" s="1" t="e">
        <f t="shared" si="345"/>
        <v>#VALUE!</v>
      </c>
      <c r="CN898" s="1" t="e">
        <f t="shared" si="345"/>
        <v>#VALUE!</v>
      </c>
      <c r="CO898" s="1" t="e">
        <f t="shared" si="345"/>
        <v>#VALUE!</v>
      </c>
      <c r="CP898" s="1" t="e">
        <f t="shared" si="345"/>
        <v>#VALUE!</v>
      </c>
      <c r="CQ898" s="1" t="e">
        <f t="shared" si="345"/>
        <v>#VALUE!</v>
      </c>
      <c r="CR898" s="1" t="e">
        <f t="shared" si="345"/>
        <v>#VALUE!</v>
      </c>
      <c r="CS898" s="1" t="e">
        <f t="shared" si="345"/>
        <v>#VALUE!</v>
      </c>
      <c r="CT898" s="1" t="e">
        <f t="shared" si="345"/>
        <v>#VALUE!</v>
      </c>
      <c r="CU898" s="1" t="e">
        <f t="shared" si="345"/>
        <v>#VALUE!</v>
      </c>
      <c r="CV898" s="1" t="e">
        <f t="shared" si="345"/>
        <v>#VALUE!</v>
      </c>
      <c r="CW898" s="1" t="e">
        <f t="shared" si="345"/>
        <v>#VALUE!</v>
      </c>
      <c r="CX898" s="1" t="e">
        <f t="shared" si="345"/>
        <v>#VALUE!</v>
      </c>
      <c r="CY898" s="7" t="e">
        <f t="shared" si="345"/>
        <v>#VALUE!</v>
      </c>
    </row>
    <row r="899" spans="2:103" x14ac:dyDescent="0.25">
      <c r="B899" s="25">
        <v>44</v>
      </c>
      <c r="C899" s="29">
        <f t="shared" si="346"/>
        <v>0.37626816714779143</v>
      </c>
      <c r="D899" s="1">
        <f t="shared" si="346"/>
        <v>1.1288045014433743</v>
      </c>
      <c r="E899" s="1">
        <f t="shared" si="346"/>
        <v>1.8813408357389569</v>
      </c>
      <c r="F899" s="1">
        <f t="shared" si="346"/>
        <v>2.6338771700345402</v>
      </c>
      <c r="G899" s="1">
        <f t="shared" si="346"/>
        <v>3.3864135043301227</v>
      </c>
      <c r="H899" s="1">
        <f t="shared" si="346"/>
        <v>4.2026588003854526</v>
      </c>
      <c r="I899" s="1">
        <f t="shared" si="346"/>
        <v>5.0760592294378322</v>
      </c>
      <c r="J899" s="1">
        <f t="shared" si="346"/>
        <v>5.9494596584902117</v>
      </c>
      <c r="K899" s="1">
        <f t="shared" si="346"/>
        <v>6.8228600875425913</v>
      </c>
      <c r="L899" s="1">
        <f t="shared" si="346"/>
        <v>7.6962605165949709</v>
      </c>
      <c r="M899" s="1">
        <f t="shared" si="346"/>
        <v>8.5765097536802415</v>
      </c>
      <c r="N899" s="1">
        <f t="shared" si="346"/>
        <v>9.4567589907655147</v>
      </c>
      <c r="O899" s="1">
        <f t="shared" si="346"/>
        <v>10.337008227850788</v>
      </c>
      <c r="P899" s="1">
        <f t="shared" si="346"/>
        <v>11.217257464936059</v>
      </c>
      <c r="Q899" s="1">
        <f t="shared" si="346"/>
        <v>12.097506702021333</v>
      </c>
      <c r="R899" s="1">
        <f t="shared" si="346"/>
        <v>12.983364884150761</v>
      </c>
      <c r="S899" s="1">
        <f t="shared" si="346"/>
        <v>13.869223066280194</v>
      </c>
      <c r="T899" s="1">
        <f t="shared" si="346"/>
        <v>14.755081248409624</v>
      </c>
      <c r="U899" s="1">
        <f t="shared" si="346"/>
        <v>15.640939430539053</v>
      </c>
      <c r="V899" s="1">
        <f t="shared" si="346"/>
        <v>16.526797612668481</v>
      </c>
      <c r="W899" s="1">
        <f t="shared" si="346"/>
        <v>17.4199131243669</v>
      </c>
      <c r="X899" s="1">
        <f t="shared" si="346"/>
        <v>18.313028636065319</v>
      </c>
      <c r="Y899" s="1">
        <f t="shared" si="346"/>
        <v>19.206144147763737</v>
      </c>
      <c r="Z899" s="1">
        <f t="shared" si="346"/>
        <v>20.099259659462156</v>
      </c>
      <c r="AA899" s="1">
        <f t="shared" si="346"/>
        <v>20.992375171160571</v>
      </c>
      <c r="AB899" s="1">
        <f t="shared" si="346"/>
        <v>21.896747241474003</v>
      </c>
      <c r="AC899" s="1">
        <f t="shared" si="346"/>
        <v>22.801119311787431</v>
      </c>
      <c r="AD899" s="1">
        <f t="shared" si="346"/>
        <v>23.705491382100863</v>
      </c>
      <c r="AE899" s="1">
        <f t="shared" si="346"/>
        <v>24.609863452414292</v>
      </c>
      <c r="AF899" s="1">
        <f t="shared" si="346"/>
        <v>25.514235522727724</v>
      </c>
      <c r="AG899" s="1">
        <f t="shared" si="346"/>
        <v>26.452666791522503</v>
      </c>
      <c r="AH899" s="1">
        <f t="shared" si="346"/>
        <v>27.39109806031728</v>
      </c>
      <c r="AI899" s="1">
        <f t="shared" si="346"/>
        <v>28.329529329112066</v>
      </c>
      <c r="AJ899" s="1">
        <f t="shared" si="346"/>
        <v>29.26796059790685</v>
      </c>
      <c r="AK899" s="1">
        <f t="shared" si="346"/>
        <v>30.206391866701626</v>
      </c>
      <c r="AL899" s="1">
        <f t="shared" si="346"/>
        <v>31.183908751421264</v>
      </c>
      <c r="AM899" s="1">
        <f t="shared" si="346"/>
        <v>32.161425636140898</v>
      </c>
      <c r="AN899" s="1">
        <f t="shared" si="346"/>
        <v>33.138942520860539</v>
      </c>
      <c r="AO899" s="1">
        <f t="shared" si="346"/>
        <v>34.116459405580173</v>
      </c>
      <c r="AP899" s="1">
        <f t="shared" si="346"/>
        <v>35.093976290299807</v>
      </c>
      <c r="AQ899" s="1">
        <f t="shared" si="346"/>
        <v>36.088204401891915</v>
      </c>
      <c r="AR899" s="1">
        <f t="shared" si="346"/>
        <v>37.082432513484015</v>
      </c>
      <c r="AS899" s="1">
        <f t="shared" si="346"/>
        <v>38.076660625076116</v>
      </c>
      <c r="AT899" s="1">
        <f t="shared" si="346"/>
        <v>39.070888736668223</v>
      </c>
      <c r="AU899" s="1">
        <f t="shared" si="346"/>
        <v>39.965875565169469</v>
      </c>
      <c r="AV899" s="1" t="e">
        <f t="shared" si="346"/>
        <v>#VALUE!</v>
      </c>
      <c r="AW899" s="1" t="e">
        <f t="shared" si="346"/>
        <v>#VALUE!</v>
      </c>
      <c r="AX899" s="1" t="e">
        <f t="shared" si="346"/>
        <v>#VALUE!</v>
      </c>
      <c r="AY899" s="1" t="e">
        <f t="shared" si="346"/>
        <v>#VALUE!</v>
      </c>
      <c r="AZ899" s="1" t="e">
        <f t="shared" si="346"/>
        <v>#VALUE!</v>
      </c>
      <c r="BA899" s="1" t="e">
        <f t="shared" si="346"/>
        <v>#VALUE!</v>
      </c>
      <c r="BB899" s="1" t="e">
        <f t="shared" si="346"/>
        <v>#VALUE!</v>
      </c>
      <c r="BC899" s="1" t="e">
        <f t="shared" si="346"/>
        <v>#VALUE!</v>
      </c>
      <c r="BD899" s="1" t="e">
        <f t="shared" si="346"/>
        <v>#VALUE!</v>
      </c>
      <c r="BE899" s="1" t="e">
        <f t="shared" si="346"/>
        <v>#VALUE!</v>
      </c>
      <c r="BF899" s="1" t="e">
        <f t="shared" si="346"/>
        <v>#VALUE!</v>
      </c>
      <c r="BG899" s="1" t="e">
        <f t="shared" si="346"/>
        <v>#VALUE!</v>
      </c>
      <c r="BH899" s="1" t="e">
        <f t="shared" si="346"/>
        <v>#VALUE!</v>
      </c>
      <c r="BI899" s="1" t="e">
        <f t="shared" si="346"/>
        <v>#VALUE!</v>
      </c>
      <c r="BJ899" s="1" t="e">
        <f t="shared" si="346"/>
        <v>#VALUE!</v>
      </c>
      <c r="BK899" s="1" t="e">
        <f t="shared" si="346"/>
        <v>#VALUE!</v>
      </c>
      <c r="BL899" s="1" t="e">
        <f t="shared" si="346"/>
        <v>#VALUE!</v>
      </c>
      <c r="BM899" s="1" t="e">
        <f t="shared" si="346"/>
        <v>#VALUE!</v>
      </c>
      <c r="BN899" s="1" t="e">
        <f t="shared" ref="BN899:CY903" si="347">BN478/BN160</f>
        <v>#VALUE!</v>
      </c>
      <c r="BO899" s="1" t="e">
        <f t="shared" si="347"/>
        <v>#VALUE!</v>
      </c>
      <c r="BP899" s="1" t="e">
        <f t="shared" si="345"/>
        <v>#VALUE!</v>
      </c>
      <c r="BQ899" s="1" t="e">
        <f t="shared" si="345"/>
        <v>#VALUE!</v>
      </c>
      <c r="BR899" s="1" t="e">
        <f t="shared" si="345"/>
        <v>#VALUE!</v>
      </c>
      <c r="BS899" s="1" t="e">
        <f t="shared" si="345"/>
        <v>#VALUE!</v>
      </c>
      <c r="BT899" s="1" t="e">
        <f t="shared" si="345"/>
        <v>#VALUE!</v>
      </c>
      <c r="BU899" s="1" t="e">
        <f t="shared" si="345"/>
        <v>#VALUE!</v>
      </c>
      <c r="BV899" s="1" t="e">
        <f t="shared" si="345"/>
        <v>#VALUE!</v>
      </c>
      <c r="BW899" s="1" t="e">
        <f t="shared" si="345"/>
        <v>#VALUE!</v>
      </c>
      <c r="BX899" s="1" t="e">
        <f t="shared" si="345"/>
        <v>#VALUE!</v>
      </c>
      <c r="BY899" s="1" t="e">
        <f t="shared" si="345"/>
        <v>#VALUE!</v>
      </c>
      <c r="BZ899" s="1" t="e">
        <f t="shared" si="345"/>
        <v>#VALUE!</v>
      </c>
      <c r="CA899" s="1" t="e">
        <f t="shared" si="345"/>
        <v>#VALUE!</v>
      </c>
      <c r="CB899" s="1" t="e">
        <f t="shared" si="345"/>
        <v>#VALUE!</v>
      </c>
      <c r="CC899" s="1" t="e">
        <f t="shared" si="345"/>
        <v>#VALUE!</v>
      </c>
      <c r="CD899" s="1" t="e">
        <f t="shared" si="345"/>
        <v>#VALUE!</v>
      </c>
      <c r="CE899" s="1" t="e">
        <f t="shared" si="345"/>
        <v>#VALUE!</v>
      </c>
      <c r="CF899" s="1" t="e">
        <f t="shared" si="345"/>
        <v>#VALUE!</v>
      </c>
      <c r="CG899" s="1" t="e">
        <f t="shared" si="345"/>
        <v>#VALUE!</v>
      </c>
      <c r="CH899" s="1" t="e">
        <f t="shared" si="345"/>
        <v>#VALUE!</v>
      </c>
      <c r="CI899" s="1" t="e">
        <f t="shared" si="345"/>
        <v>#VALUE!</v>
      </c>
      <c r="CJ899" s="1" t="e">
        <f t="shared" si="345"/>
        <v>#VALUE!</v>
      </c>
      <c r="CK899" s="1" t="e">
        <f t="shared" si="345"/>
        <v>#VALUE!</v>
      </c>
      <c r="CL899" s="1" t="e">
        <f t="shared" si="345"/>
        <v>#VALUE!</v>
      </c>
      <c r="CM899" s="1" t="e">
        <f t="shared" si="345"/>
        <v>#VALUE!</v>
      </c>
      <c r="CN899" s="1" t="e">
        <f t="shared" si="345"/>
        <v>#VALUE!</v>
      </c>
      <c r="CO899" s="1" t="e">
        <f t="shared" si="345"/>
        <v>#VALUE!</v>
      </c>
      <c r="CP899" s="1" t="e">
        <f t="shared" si="345"/>
        <v>#VALUE!</v>
      </c>
      <c r="CQ899" s="1" t="e">
        <f t="shared" si="345"/>
        <v>#VALUE!</v>
      </c>
      <c r="CR899" s="1" t="e">
        <f t="shared" si="345"/>
        <v>#VALUE!</v>
      </c>
      <c r="CS899" s="1" t="e">
        <f t="shared" si="345"/>
        <v>#VALUE!</v>
      </c>
      <c r="CT899" s="1" t="e">
        <f t="shared" si="345"/>
        <v>#VALUE!</v>
      </c>
      <c r="CU899" s="1" t="e">
        <f t="shared" si="345"/>
        <v>#VALUE!</v>
      </c>
      <c r="CV899" s="1" t="e">
        <f t="shared" si="345"/>
        <v>#VALUE!</v>
      </c>
      <c r="CW899" s="1" t="e">
        <f t="shared" si="345"/>
        <v>#VALUE!</v>
      </c>
      <c r="CX899" s="1" t="e">
        <f t="shared" si="345"/>
        <v>#VALUE!</v>
      </c>
      <c r="CY899" s="7" t="e">
        <f t="shared" si="345"/>
        <v>#VALUE!</v>
      </c>
    </row>
    <row r="900" spans="2:103" x14ac:dyDescent="0.25">
      <c r="B900" s="25">
        <v>45</v>
      </c>
      <c r="C900" s="29">
        <f t="shared" ref="C900:BN903" si="348">C479/C161</f>
        <v>0.37261687984529557</v>
      </c>
      <c r="D900" s="1">
        <f t="shared" si="348"/>
        <v>1.1251532141408784</v>
      </c>
      <c r="E900" s="1">
        <f t="shared" si="348"/>
        <v>1.8776895484364613</v>
      </c>
      <c r="F900" s="1">
        <f t="shared" si="348"/>
        <v>2.6302258827320442</v>
      </c>
      <c r="G900" s="1">
        <f t="shared" si="348"/>
        <v>3.382762217027627</v>
      </c>
      <c r="H900" s="1">
        <f t="shared" si="348"/>
        <v>4.1918683972595074</v>
      </c>
      <c r="I900" s="1">
        <f t="shared" si="348"/>
        <v>5.065268826311887</v>
      </c>
      <c r="J900" s="1">
        <f t="shared" si="348"/>
        <v>5.9386692553642666</v>
      </c>
      <c r="K900" s="1">
        <f t="shared" si="348"/>
        <v>6.8120696844166453</v>
      </c>
      <c r="L900" s="1">
        <f t="shared" si="348"/>
        <v>7.6854701134690266</v>
      </c>
      <c r="M900" s="1">
        <f t="shared" si="348"/>
        <v>8.5588705425214044</v>
      </c>
      <c r="N900" s="1">
        <f t="shared" si="348"/>
        <v>9.4391197796066759</v>
      </c>
      <c r="O900" s="1">
        <f t="shared" si="348"/>
        <v>10.319369016691949</v>
      </c>
      <c r="P900" s="1">
        <f t="shared" si="348"/>
        <v>11.199618253777222</v>
      </c>
      <c r="Q900" s="1">
        <f t="shared" si="348"/>
        <v>12.079867490862492</v>
      </c>
      <c r="R900" s="1">
        <f t="shared" si="348"/>
        <v>12.960116727947767</v>
      </c>
      <c r="S900" s="1">
        <f t="shared" si="348"/>
        <v>13.845974910077198</v>
      </c>
      <c r="T900" s="1">
        <f t="shared" si="348"/>
        <v>14.731833092206628</v>
      </c>
      <c r="U900" s="1">
        <f t="shared" si="348"/>
        <v>15.617691274336059</v>
      </c>
      <c r="V900" s="1">
        <f t="shared" si="348"/>
        <v>16.503549456465489</v>
      </c>
      <c r="W900" s="1">
        <f t="shared" si="348"/>
        <v>17.389407638594918</v>
      </c>
      <c r="X900" s="1">
        <f t="shared" si="348"/>
        <v>18.282523150293336</v>
      </c>
      <c r="Y900" s="1">
        <f t="shared" si="348"/>
        <v>19.175638661991755</v>
      </c>
      <c r="Z900" s="1">
        <f t="shared" si="348"/>
        <v>20.068754173690174</v>
      </c>
      <c r="AA900" s="1">
        <f t="shared" si="348"/>
        <v>20.961869685388592</v>
      </c>
      <c r="AB900" s="1">
        <f t="shared" si="348"/>
        <v>21.854985197087007</v>
      </c>
      <c r="AC900" s="1">
        <f t="shared" si="348"/>
        <v>22.759357267400439</v>
      </c>
      <c r="AD900" s="1">
        <f t="shared" si="348"/>
        <v>23.663729337713868</v>
      </c>
      <c r="AE900" s="1">
        <f t="shared" si="348"/>
        <v>24.568101408027296</v>
      </c>
      <c r="AF900" s="1">
        <f t="shared" si="348"/>
        <v>25.472473478340731</v>
      </c>
      <c r="AG900" s="1">
        <f t="shared" si="348"/>
        <v>26.37684554865416</v>
      </c>
      <c r="AH900" s="1">
        <f t="shared" si="348"/>
        <v>27.31527681744894</v>
      </c>
      <c r="AI900" s="1">
        <f t="shared" si="348"/>
        <v>28.253708086243719</v>
      </c>
      <c r="AJ900" s="1">
        <f t="shared" si="348"/>
        <v>29.192139355038499</v>
      </c>
      <c r="AK900" s="1">
        <f t="shared" si="348"/>
        <v>30.130570623833282</v>
      </c>
      <c r="AL900" s="1">
        <f t="shared" si="348"/>
        <v>31.069001892628062</v>
      </c>
      <c r="AM900" s="1">
        <f t="shared" si="348"/>
        <v>32.0465187773477</v>
      </c>
      <c r="AN900" s="1">
        <f t="shared" si="348"/>
        <v>33.024035662067334</v>
      </c>
      <c r="AO900" s="1">
        <f t="shared" si="348"/>
        <v>34.001552546786975</v>
      </c>
      <c r="AP900" s="1">
        <f t="shared" si="348"/>
        <v>34.979069431506609</v>
      </c>
      <c r="AQ900" s="1">
        <f t="shared" si="348"/>
        <v>35.956586316226243</v>
      </c>
      <c r="AR900" s="1">
        <f t="shared" si="348"/>
        <v>36.950814427818351</v>
      </c>
      <c r="AS900" s="1">
        <f t="shared" si="348"/>
        <v>37.945042539410451</v>
      </c>
      <c r="AT900" s="1">
        <f t="shared" si="348"/>
        <v>38.939270651002552</v>
      </c>
      <c r="AU900" s="1">
        <f t="shared" si="348"/>
        <v>39.93349876259466</v>
      </c>
      <c r="AV900" s="1">
        <f t="shared" si="348"/>
        <v>40.828485591095905</v>
      </c>
      <c r="AW900" s="1" t="e">
        <f t="shared" si="348"/>
        <v>#VALUE!</v>
      </c>
      <c r="AX900" s="1" t="e">
        <f t="shared" si="348"/>
        <v>#VALUE!</v>
      </c>
      <c r="AY900" s="1" t="e">
        <f t="shared" si="348"/>
        <v>#VALUE!</v>
      </c>
      <c r="AZ900" s="1" t="e">
        <f t="shared" si="348"/>
        <v>#VALUE!</v>
      </c>
      <c r="BA900" s="1" t="e">
        <f t="shared" si="348"/>
        <v>#VALUE!</v>
      </c>
      <c r="BB900" s="1" t="e">
        <f t="shared" si="348"/>
        <v>#VALUE!</v>
      </c>
      <c r="BC900" s="1" t="e">
        <f t="shared" si="348"/>
        <v>#VALUE!</v>
      </c>
      <c r="BD900" s="1" t="e">
        <f t="shared" si="348"/>
        <v>#VALUE!</v>
      </c>
      <c r="BE900" s="1" t="e">
        <f t="shared" si="348"/>
        <v>#VALUE!</v>
      </c>
      <c r="BF900" s="1" t="e">
        <f t="shared" si="348"/>
        <v>#VALUE!</v>
      </c>
      <c r="BG900" s="1" t="e">
        <f t="shared" si="348"/>
        <v>#VALUE!</v>
      </c>
      <c r="BH900" s="1" t="e">
        <f t="shared" si="348"/>
        <v>#VALUE!</v>
      </c>
      <c r="BI900" s="1" t="e">
        <f t="shared" si="348"/>
        <v>#VALUE!</v>
      </c>
      <c r="BJ900" s="1" t="e">
        <f t="shared" si="348"/>
        <v>#VALUE!</v>
      </c>
      <c r="BK900" s="1" t="e">
        <f t="shared" si="348"/>
        <v>#VALUE!</v>
      </c>
      <c r="BL900" s="1" t="e">
        <f t="shared" si="348"/>
        <v>#VALUE!</v>
      </c>
      <c r="BM900" s="1" t="e">
        <f t="shared" si="348"/>
        <v>#VALUE!</v>
      </c>
      <c r="BN900" s="1" t="e">
        <f t="shared" si="348"/>
        <v>#VALUE!</v>
      </c>
      <c r="BO900" s="1" t="e">
        <f t="shared" si="347"/>
        <v>#VALUE!</v>
      </c>
      <c r="BP900" s="1" t="e">
        <f t="shared" si="347"/>
        <v>#VALUE!</v>
      </c>
      <c r="BQ900" s="1" t="e">
        <f t="shared" si="347"/>
        <v>#VALUE!</v>
      </c>
      <c r="BR900" s="1" t="e">
        <f t="shared" si="347"/>
        <v>#VALUE!</v>
      </c>
      <c r="BS900" s="1" t="e">
        <f t="shared" si="347"/>
        <v>#VALUE!</v>
      </c>
      <c r="BT900" s="1" t="e">
        <f t="shared" si="347"/>
        <v>#VALUE!</v>
      </c>
      <c r="BU900" s="1" t="e">
        <f t="shared" si="347"/>
        <v>#VALUE!</v>
      </c>
      <c r="BV900" s="1" t="e">
        <f t="shared" si="347"/>
        <v>#VALUE!</v>
      </c>
      <c r="BW900" s="1" t="e">
        <f t="shared" si="347"/>
        <v>#VALUE!</v>
      </c>
      <c r="BX900" s="1" t="e">
        <f t="shared" si="347"/>
        <v>#VALUE!</v>
      </c>
      <c r="BY900" s="1" t="e">
        <f t="shared" si="347"/>
        <v>#VALUE!</v>
      </c>
      <c r="BZ900" s="1" t="e">
        <f t="shared" si="347"/>
        <v>#VALUE!</v>
      </c>
      <c r="CA900" s="1" t="e">
        <f t="shared" si="347"/>
        <v>#VALUE!</v>
      </c>
      <c r="CB900" s="1" t="e">
        <f t="shared" si="347"/>
        <v>#VALUE!</v>
      </c>
      <c r="CC900" s="1" t="e">
        <f t="shared" si="347"/>
        <v>#VALUE!</v>
      </c>
      <c r="CD900" s="1" t="e">
        <f t="shared" si="347"/>
        <v>#VALUE!</v>
      </c>
      <c r="CE900" s="1" t="e">
        <f t="shared" si="347"/>
        <v>#VALUE!</v>
      </c>
      <c r="CF900" s="1" t="e">
        <f t="shared" si="347"/>
        <v>#VALUE!</v>
      </c>
      <c r="CG900" s="1" t="e">
        <f t="shared" si="347"/>
        <v>#VALUE!</v>
      </c>
      <c r="CH900" s="1" t="e">
        <f t="shared" si="347"/>
        <v>#VALUE!</v>
      </c>
      <c r="CI900" s="1" t="e">
        <f t="shared" si="347"/>
        <v>#VALUE!</v>
      </c>
      <c r="CJ900" s="1" t="e">
        <f t="shared" si="347"/>
        <v>#VALUE!</v>
      </c>
      <c r="CK900" s="1" t="e">
        <f t="shared" si="347"/>
        <v>#VALUE!</v>
      </c>
      <c r="CL900" s="1" t="e">
        <f t="shared" si="347"/>
        <v>#VALUE!</v>
      </c>
      <c r="CM900" s="1" t="e">
        <f t="shared" si="347"/>
        <v>#VALUE!</v>
      </c>
      <c r="CN900" s="1" t="e">
        <f t="shared" si="347"/>
        <v>#VALUE!</v>
      </c>
      <c r="CO900" s="1" t="e">
        <f t="shared" si="347"/>
        <v>#VALUE!</v>
      </c>
      <c r="CP900" s="1" t="e">
        <f t="shared" si="347"/>
        <v>#VALUE!</v>
      </c>
      <c r="CQ900" s="1" t="e">
        <f t="shared" si="347"/>
        <v>#VALUE!</v>
      </c>
      <c r="CR900" s="1" t="e">
        <f t="shared" si="347"/>
        <v>#VALUE!</v>
      </c>
      <c r="CS900" s="1" t="e">
        <f t="shared" si="347"/>
        <v>#VALUE!</v>
      </c>
      <c r="CT900" s="1" t="e">
        <f t="shared" si="347"/>
        <v>#VALUE!</v>
      </c>
      <c r="CU900" s="1" t="e">
        <f t="shared" si="347"/>
        <v>#VALUE!</v>
      </c>
      <c r="CV900" s="1" t="e">
        <f t="shared" si="347"/>
        <v>#VALUE!</v>
      </c>
      <c r="CW900" s="1" t="e">
        <f t="shared" si="347"/>
        <v>#VALUE!</v>
      </c>
      <c r="CX900" s="1" t="e">
        <f t="shared" si="347"/>
        <v>#VALUE!</v>
      </c>
      <c r="CY900" s="7" t="e">
        <f t="shared" si="347"/>
        <v>#VALUE!</v>
      </c>
    </row>
    <row r="901" spans="2:103" x14ac:dyDescent="0.25">
      <c r="B901" s="25">
        <v>46</v>
      </c>
      <c r="C901" s="29">
        <f t="shared" si="348"/>
        <v>0.37261687984529557</v>
      </c>
      <c r="D901" s="1">
        <f t="shared" si="348"/>
        <v>1.1178506395358867</v>
      </c>
      <c r="E901" s="1">
        <f t="shared" si="348"/>
        <v>1.8703869738314696</v>
      </c>
      <c r="F901" s="1">
        <f t="shared" si="348"/>
        <v>2.6229233081270524</v>
      </c>
      <c r="G901" s="1">
        <f t="shared" si="348"/>
        <v>3.3754596424226349</v>
      </c>
      <c r="H901" s="1">
        <f t="shared" si="348"/>
        <v>4.1845658226545162</v>
      </c>
      <c r="I901" s="1">
        <f t="shared" si="348"/>
        <v>5.0502418488226946</v>
      </c>
      <c r="J901" s="1">
        <f t="shared" si="348"/>
        <v>5.9236422778750732</v>
      </c>
      <c r="K901" s="1">
        <f t="shared" si="348"/>
        <v>6.7970427069274537</v>
      </c>
      <c r="L901" s="1">
        <f t="shared" si="348"/>
        <v>7.6704431359798342</v>
      </c>
      <c r="M901" s="1">
        <f t="shared" si="348"/>
        <v>8.543843565032212</v>
      </c>
      <c r="N901" s="1">
        <f t="shared" si="348"/>
        <v>9.4172439940845916</v>
      </c>
      <c r="O901" s="1">
        <f t="shared" si="348"/>
        <v>10.297493231169863</v>
      </c>
      <c r="P901" s="1">
        <f t="shared" si="348"/>
        <v>11.177742468255136</v>
      </c>
      <c r="Q901" s="1">
        <f t="shared" si="348"/>
        <v>12.05799170534041</v>
      </c>
      <c r="R901" s="1">
        <f t="shared" si="348"/>
        <v>12.938240942425681</v>
      </c>
      <c r="S901" s="1">
        <f t="shared" si="348"/>
        <v>13.818490179510954</v>
      </c>
      <c r="T901" s="1">
        <f t="shared" si="348"/>
        <v>14.704348361640385</v>
      </c>
      <c r="U901" s="1">
        <f t="shared" si="348"/>
        <v>15.590206543769815</v>
      </c>
      <c r="V901" s="1">
        <f t="shared" si="348"/>
        <v>16.476064725899246</v>
      </c>
      <c r="W901" s="1">
        <f t="shared" si="348"/>
        <v>17.361922908028674</v>
      </c>
      <c r="X901" s="1">
        <f t="shared" si="348"/>
        <v>18.247781090158103</v>
      </c>
      <c r="Y901" s="1">
        <f t="shared" si="348"/>
        <v>19.140896601856522</v>
      </c>
      <c r="Z901" s="1">
        <f t="shared" si="348"/>
        <v>20.034012113554937</v>
      </c>
      <c r="AA901" s="1">
        <f t="shared" si="348"/>
        <v>20.927127625253359</v>
      </c>
      <c r="AB901" s="1">
        <f t="shared" si="348"/>
        <v>21.820243136951778</v>
      </c>
      <c r="AC901" s="1">
        <f t="shared" si="348"/>
        <v>22.713358648650193</v>
      </c>
      <c r="AD901" s="1">
        <f t="shared" si="348"/>
        <v>23.617730718963628</v>
      </c>
      <c r="AE901" s="1">
        <f t="shared" si="348"/>
        <v>24.522102789277053</v>
      </c>
      <c r="AF901" s="1">
        <f t="shared" si="348"/>
        <v>25.426474859590485</v>
      </c>
      <c r="AG901" s="1">
        <f t="shared" si="348"/>
        <v>26.330846929903913</v>
      </c>
      <c r="AH901" s="1">
        <f t="shared" si="348"/>
        <v>27.235219000217349</v>
      </c>
      <c r="AI901" s="1">
        <f t="shared" si="348"/>
        <v>28.173650269012121</v>
      </c>
      <c r="AJ901" s="1">
        <f t="shared" si="348"/>
        <v>29.112081537806905</v>
      </c>
      <c r="AK901" s="1">
        <f t="shared" si="348"/>
        <v>30.050512806601684</v>
      </c>
      <c r="AL901" s="1">
        <f t="shared" si="348"/>
        <v>30.988944075396468</v>
      </c>
      <c r="AM901" s="1">
        <f t="shared" si="348"/>
        <v>31.927375344191244</v>
      </c>
      <c r="AN901" s="1">
        <f t="shared" si="348"/>
        <v>32.904892228910882</v>
      </c>
      <c r="AO901" s="1">
        <f t="shared" si="348"/>
        <v>33.882409113630523</v>
      </c>
      <c r="AP901" s="1">
        <f t="shared" si="348"/>
        <v>34.859925998350164</v>
      </c>
      <c r="AQ901" s="1">
        <f t="shared" si="348"/>
        <v>35.837442883069798</v>
      </c>
      <c r="AR901" s="1">
        <f t="shared" si="348"/>
        <v>36.814959767789432</v>
      </c>
      <c r="AS901" s="1">
        <f t="shared" si="348"/>
        <v>37.80918787938154</v>
      </c>
      <c r="AT901" s="1">
        <f t="shared" si="348"/>
        <v>38.80341599097364</v>
      </c>
      <c r="AU901" s="1">
        <f t="shared" si="348"/>
        <v>39.797644102565741</v>
      </c>
      <c r="AV901" s="1">
        <f t="shared" si="348"/>
        <v>40.791872214157848</v>
      </c>
      <c r="AW901" s="1">
        <f t="shared" si="348"/>
        <v>41.686859042659094</v>
      </c>
      <c r="AX901" s="1" t="e">
        <f t="shared" si="348"/>
        <v>#VALUE!</v>
      </c>
      <c r="AY901" s="1" t="e">
        <f t="shared" si="348"/>
        <v>#VALUE!</v>
      </c>
      <c r="AZ901" s="1" t="e">
        <f t="shared" si="348"/>
        <v>#VALUE!</v>
      </c>
      <c r="BA901" s="1" t="e">
        <f t="shared" si="348"/>
        <v>#VALUE!</v>
      </c>
      <c r="BB901" s="1" t="e">
        <f t="shared" si="348"/>
        <v>#VALUE!</v>
      </c>
      <c r="BC901" s="1" t="e">
        <f t="shared" si="348"/>
        <v>#VALUE!</v>
      </c>
      <c r="BD901" s="1" t="e">
        <f t="shared" si="348"/>
        <v>#VALUE!</v>
      </c>
      <c r="BE901" s="1" t="e">
        <f t="shared" si="348"/>
        <v>#VALUE!</v>
      </c>
      <c r="BF901" s="1" t="e">
        <f t="shared" si="348"/>
        <v>#VALUE!</v>
      </c>
      <c r="BG901" s="1" t="e">
        <f t="shared" si="348"/>
        <v>#VALUE!</v>
      </c>
      <c r="BH901" s="1" t="e">
        <f t="shared" si="348"/>
        <v>#VALUE!</v>
      </c>
      <c r="BI901" s="1" t="e">
        <f t="shared" si="348"/>
        <v>#VALUE!</v>
      </c>
      <c r="BJ901" s="1" t="e">
        <f t="shared" si="348"/>
        <v>#VALUE!</v>
      </c>
      <c r="BK901" s="1" t="e">
        <f t="shared" si="348"/>
        <v>#VALUE!</v>
      </c>
      <c r="BL901" s="1" t="e">
        <f t="shared" si="348"/>
        <v>#VALUE!</v>
      </c>
      <c r="BM901" s="1" t="e">
        <f t="shared" si="348"/>
        <v>#VALUE!</v>
      </c>
      <c r="BN901" s="1" t="e">
        <f t="shared" si="348"/>
        <v>#VALUE!</v>
      </c>
      <c r="BO901" s="1" t="e">
        <f t="shared" si="347"/>
        <v>#VALUE!</v>
      </c>
      <c r="BP901" s="1" t="e">
        <f t="shared" si="347"/>
        <v>#VALUE!</v>
      </c>
      <c r="BQ901" s="1" t="e">
        <f t="shared" si="347"/>
        <v>#VALUE!</v>
      </c>
      <c r="BR901" s="1" t="e">
        <f t="shared" si="347"/>
        <v>#VALUE!</v>
      </c>
      <c r="BS901" s="1" t="e">
        <f t="shared" si="347"/>
        <v>#VALUE!</v>
      </c>
      <c r="BT901" s="1" t="e">
        <f t="shared" si="347"/>
        <v>#VALUE!</v>
      </c>
      <c r="BU901" s="1" t="e">
        <f t="shared" si="347"/>
        <v>#VALUE!</v>
      </c>
      <c r="BV901" s="1" t="e">
        <f t="shared" si="347"/>
        <v>#VALUE!</v>
      </c>
      <c r="BW901" s="1" t="e">
        <f t="shared" si="347"/>
        <v>#VALUE!</v>
      </c>
      <c r="BX901" s="1" t="e">
        <f t="shared" si="347"/>
        <v>#VALUE!</v>
      </c>
      <c r="BY901" s="1" t="e">
        <f t="shared" si="347"/>
        <v>#VALUE!</v>
      </c>
      <c r="BZ901" s="1" t="e">
        <f t="shared" si="347"/>
        <v>#VALUE!</v>
      </c>
      <c r="CA901" s="1" t="e">
        <f t="shared" si="347"/>
        <v>#VALUE!</v>
      </c>
      <c r="CB901" s="1" t="e">
        <f t="shared" si="347"/>
        <v>#VALUE!</v>
      </c>
      <c r="CC901" s="1" t="e">
        <f t="shared" si="347"/>
        <v>#VALUE!</v>
      </c>
      <c r="CD901" s="1" t="e">
        <f t="shared" si="347"/>
        <v>#VALUE!</v>
      </c>
      <c r="CE901" s="1" t="e">
        <f t="shared" si="347"/>
        <v>#VALUE!</v>
      </c>
      <c r="CF901" s="1" t="e">
        <f t="shared" si="347"/>
        <v>#VALUE!</v>
      </c>
      <c r="CG901" s="1" t="e">
        <f t="shared" si="347"/>
        <v>#VALUE!</v>
      </c>
      <c r="CH901" s="1" t="e">
        <f t="shared" si="347"/>
        <v>#VALUE!</v>
      </c>
      <c r="CI901" s="1" t="e">
        <f t="shared" si="347"/>
        <v>#VALUE!</v>
      </c>
      <c r="CJ901" s="1" t="e">
        <f t="shared" si="347"/>
        <v>#VALUE!</v>
      </c>
      <c r="CK901" s="1" t="e">
        <f t="shared" si="347"/>
        <v>#VALUE!</v>
      </c>
      <c r="CL901" s="1" t="e">
        <f t="shared" si="347"/>
        <v>#VALUE!</v>
      </c>
      <c r="CM901" s="1" t="e">
        <f t="shared" si="347"/>
        <v>#VALUE!</v>
      </c>
      <c r="CN901" s="1" t="e">
        <f t="shared" si="347"/>
        <v>#VALUE!</v>
      </c>
      <c r="CO901" s="1" t="e">
        <f t="shared" si="347"/>
        <v>#VALUE!</v>
      </c>
      <c r="CP901" s="1" t="e">
        <f t="shared" si="347"/>
        <v>#VALUE!</v>
      </c>
      <c r="CQ901" s="1" t="e">
        <f t="shared" si="347"/>
        <v>#VALUE!</v>
      </c>
      <c r="CR901" s="1" t="e">
        <f t="shared" si="347"/>
        <v>#VALUE!</v>
      </c>
      <c r="CS901" s="1" t="e">
        <f t="shared" si="347"/>
        <v>#VALUE!</v>
      </c>
      <c r="CT901" s="1" t="e">
        <f t="shared" si="347"/>
        <v>#VALUE!</v>
      </c>
      <c r="CU901" s="1" t="e">
        <f t="shared" si="347"/>
        <v>#VALUE!</v>
      </c>
      <c r="CV901" s="1" t="e">
        <f t="shared" si="347"/>
        <v>#VALUE!</v>
      </c>
      <c r="CW901" s="1" t="e">
        <f t="shared" si="347"/>
        <v>#VALUE!</v>
      </c>
      <c r="CX901" s="1" t="e">
        <f t="shared" si="347"/>
        <v>#VALUE!</v>
      </c>
      <c r="CY901" s="7" t="e">
        <f t="shared" si="347"/>
        <v>#VALUE!</v>
      </c>
    </row>
    <row r="902" spans="2:103" x14ac:dyDescent="0.25">
      <c r="B902" s="25">
        <v>47</v>
      </c>
      <c r="C902" s="29">
        <f t="shared" si="348"/>
        <v>0.37261687984529557</v>
      </c>
      <c r="D902" s="1">
        <f t="shared" si="348"/>
        <v>1.1178506395358867</v>
      </c>
      <c r="E902" s="1">
        <f t="shared" si="348"/>
        <v>1.8630843992264778</v>
      </c>
      <c r="F902" s="1">
        <f t="shared" si="348"/>
        <v>2.6156207335220607</v>
      </c>
      <c r="G902" s="1">
        <f t="shared" si="348"/>
        <v>3.3681570678176436</v>
      </c>
      <c r="H902" s="1">
        <f t="shared" si="348"/>
        <v>4.177263248049524</v>
      </c>
      <c r="I902" s="1">
        <f t="shared" si="348"/>
        <v>5.0429392742177033</v>
      </c>
      <c r="J902" s="1">
        <f t="shared" si="348"/>
        <v>5.9086153003858817</v>
      </c>
      <c r="K902" s="1">
        <f t="shared" si="348"/>
        <v>6.7820157294382613</v>
      </c>
      <c r="L902" s="1">
        <f t="shared" si="348"/>
        <v>7.6554161584906408</v>
      </c>
      <c r="M902" s="1">
        <f t="shared" si="348"/>
        <v>8.5288165875430195</v>
      </c>
      <c r="N902" s="1">
        <f t="shared" si="348"/>
        <v>9.4022170165953991</v>
      </c>
      <c r="O902" s="1">
        <f t="shared" si="348"/>
        <v>10.275617445647779</v>
      </c>
      <c r="P902" s="1">
        <f t="shared" si="348"/>
        <v>11.15586668273305</v>
      </c>
      <c r="Q902" s="1">
        <f t="shared" si="348"/>
        <v>12.036115919818325</v>
      </c>
      <c r="R902" s="1">
        <f t="shared" si="348"/>
        <v>12.916365156903597</v>
      </c>
      <c r="S902" s="1">
        <f t="shared" si="348"/>
        <v>13.796614393988868</v>
      </c>
      <c r="T902" s="1">
        <f t="shared" si="348"/>
        <v>14.676863631074141</v>
      </c>
      <c r="U902" s="1">
        <f t="shared" si="348"/>
        <v>15.562721813203572</v>
      </c>
      <c r="V902" s="1">
        <f t="shared" si="348"/>
        <v>16.448579995333002</v>
      </c>
      <c r="W902" s="1">
        <f t="shared" si="348"/>
        <v>17.334438177462431</v>
      </c>
      <c r="X902" s="1">
        <f t="shared" si="348"/>
        <v>18.22029635959186</v>
      </c>
      <c r="Y902" s="1">
        <f t="shared" si="348"/>
        <v>19.106154541721288</v>
      </c>
      <c r="Z902" s="1">
        <f t="shared" si="348"/>
        <v>19.999270053419707</v>
      </c>
      <c r="AA902" s="1">
        <f t="shared" si="348"/>
        <v>20.892385565118126</v>
      </c>
      <c r="AB902" s="1">
        <f t="shared" si="348"/>
        <v>21.785501076816544</v>
      </c>
      <c r="AC902" s="1">
        <f t="shared" si="348"/>
        <v>22.678616588514963</v>
      </c>
      <c r="AD902" s="1">
        <f t="shared" si="348"/>
        <v>23.571732100213378</v>
      </c>
      <c r="AE902" s="1">
        <f t="shared" si="348"/>
        <v>24.47610417052681</v>
      </c>
      <c r="AF902" s="1">
        <f t="shared" si="348"/>
        <v>25.380476240840238</v>
      </c>
      <c r="AG902" s="1">
        <f t="shared" si="348"/>
        <v>26.284848311153674</v>
      </c>
      <c r="AH902" s="1">
        <f t="shared" si="348"/>
        <v>27.189220381467099</v>
      </c>
      <c r="AI902" s="1">
        <f t="shared" si="348"/>
        <v>28.09359245178053</v>
      </c>
      <c r="AJ902" s="1">
        <f t="shared" si="348"/>
        <v>29.03202372057531</v>
      </c>
      <c r="AK902" s="1">
        <f t="shared" si="348"/>
        <v>29.97045498937009</v>
      </c>
      <c r="AL902" s="1">
        <f t="shared" si="348"/>
        <v>30.90888625816487</v>
      </c>
      <c r="AM902" s="1">
        <f t="shared" si="348"/>
        <v>31.847317526959657</v>
      </c>
      <c r="AN902" s="1">
        <f t="shared" si="348"/>
        <v>32.785748795754429</v>
      </c>
      <c r="AO902" s="1">
        <f t="shared" si="348"/>
        <v>33.763265680474071</v>
      </c>
      <c r="AP902" s="1">
        <f t="shared" si="348"/>
        <v>34.740782565193712</v>
      </c>
      <c r="AQ902" s="1">
        <f t="shared" si="348"/>
        <v>35.718299449913353</v>
      </c>
      <c r="AR902" s="1">
        <f t="shared" si="348"/>
        <v>36.695816334632987</v>
      </c>
      <c r="AS902" s="1">
        <f t="shared" si="348"/>
        <v>37.673333219352621</v>
      </c>
      <c r="AT902" s="1">
        <f t="shared" si="348"/>
        <v>38.667561330944729</v>
      </c>
      <c r="AU902" s="1">
        <f t="shared" si="348"/>
        <v>39.661789442536829</v>
      </c>
      <c r="AV902" s="1">
        <f t="shared" si="348"/>
        <v>40.65601755412893</v>
      </c>
      <c r="AW902" s="1">
        <f t="shared" si="348"/>
        <v>41.650245665721037</v>
      </c>
      <c r="AX902" s="1">
        <f t="shared" si="348"/>
        <v>42.545232494222283</v>
      </c>
      <c r="AY902" s="1" t="e">
        <f t="shared" si="348"/>
        <v>#VALUE!</v>
      </c>
      <c r="AZ902" s="1" t="e">
        <f t="shared" si="348"/>
        <v>#VALUE!</v>
      </c>
      <c r="BA902" s="1" t="e">
        <f t="shared" si="348"/>
        <v>#VALUE!</v>
      </c>
      <c r="BB902" s="1" t="e">
        <f t="shared" si="348"/>
        <v>#VALUE!</v>
      </c>
      <c r="BC902" s="1" t="e">
        <f t="shared" si="348"/>
        <v>#VALUE!</v>
      </c>
      <c r="BD902" s="1" t="e">
        <f t="shared" si="348"/>
        <v>#VALUE!</v>
      </c>
      <c r="BE902" s="1" t="e">
        <f t="shared" si="348"/>
        <v>#VALUE!</v>
      </c>
      <c r="BF902" s="1" t="e">
        <f t="shared" si="348"/>
        <v>#VALUE!</v>
      </c>
      <c r="BG902" s="1" t="e">
        <f t="shared" si="348"/>
        <v>#VALUE!</v>
      </c>
      <c r="BH902" s="1" t="e">
        <f t="shared" si="348"/>
        <v>#VALUE!</v>
      </c>
      <c r="BI902" s="1" t="e">
        <f t="shared" si="348"/>
        <v>#VALUE!</v>
      </c>
      <c r="BJ902" s="1" t="e">
        <f t="shared" si="348"/>
        <v>#VALUE!</v>
      </c>
      <c r="BK902" s="1" t="e">
        <f t="shared" si="348"/>
        <v>#VALUE!</v>
      </c>
      <c r="BL902" s="1" t="e">
        <f t="shared" si="348"/>
        <v>#VALUE!</v>
      </c>
      <c r="BM902" s="1" t="e">
        <f t="shared" si="348"/>
        <v>#VALUE!</v>
      </c>
      <c r="BN902" s="1" t="e">
        <f t="shared" si="348"/>
        <v>#VALUE!</v>
      </c>
      <c r="BO902" s="1" t="e">
        <f t="shared" si="347"/>
        <v>#VALUE!</v>
      </c>
      <c r="BP902" s="1" t="e">
        <f t="shared" si="347"/>
        <v>#VALUE!</v>
      </c>
      <c r="BQ902" s="1" t="e">
        <f t="shared" si="347"/>
        <v>#VALUE!</v>
      </c>
      <c r="BR902" s="1" t="e">
        <f t="shared" si="347"/>
        <v>#VALUE!</v>
      </c>
      <c r="BS902" s="1" t="e">
        <f t="shared" si="347"/>
        <v>#VALUE!</v>
      </c>
      <c r="BT902" s="1" t="e">
        <f t="shared" si="347"/>
        <v>#VALUE!</v>
      </c>
      <c r="BU902" s="1" t="e">
        <f t="shared" si="347"/>
        <v>#VALUE!</v>
      </c>
      <c r="BV902" s="1" t="e">
        <f t="shared" si="347"/>
        <v>#VALUE!</v>
      </c>
      <c r="BW902" s="1" t="e">
        <f t="shared" si="347"/>
        <v>#VALUE!</v>
      </c>
      <c r="BX902" s="1" t="e">
        <f t="shared" si="347"/>
        <v>#VALUE!</v>
      </c>
      <c r="BY902" s="1" t="e">
        <f t="shared" si="347"/>
        <v>#VALUE!</v>
      </c>
      <c r="BZ902" s="1" t="e">
        <f t="shared" si="347"/>
        <v>#VALUE!</v>
      </c>
      <c r="CA902" s="1" t="e">
        <f t="shared" si="347"/>
        <v>#VALUE!</v>
      </c>
      <c r="CB902" s="1" t="e">
        <f t="shared" si="347"/>
        <v>#VALUE!</v>
      </c>
      <c r="CC902" s="1" t="e">
        <f t="shared" si="347"/>
        <v>#VALUE!</v>
      </c>
      <c r="CD902" s="1" t="e">
        <f t="shared" si="347"/>
        <v>#VALUE!</v>
      </c>
      <c r="CE902" s="1" t="e">
        <f t="shared" si="347"/>
        <v>#VALUE!</v>
      </c>
      <c r="CF902" s="1" t="e">
        <f t="shared" si="347"/>
        <v>#VALUE!</v>
      </c>
      <c r="CG902" s="1" t="e">
        <f t="shared" si="347"/>
        <v>#VALUE!</v>
      </c>
      <c r="CH902" s="1" t="e">
        <f t="shared" si="347"/>
        <v>#VALUE!</v>
      </c>
      <c r="CI902" s="1" t="e">
        <f t="shared" si="347"/>
        <v>#VALUE!</v>
      </c>
      <c r="CJ902" s="1" t="e">
        <f t="shared" si="347"/>
        <v>#VALUE!</v>
      </c>
      <c r="CK902" s="1" t="e">
        <f t="shared" si="347"/>
        <v>#VALUE!</v>
      </c>
      <c r="CL902" s="1" t="e">
        <f t="shared" si="347"/>
        <v>#VALUE!</v>
      </c>
      <c r="CM902" s="1" t="e">
        <f t="shared" si="347"/>
        <v>#VALUE!</v>
      </c>
      <c r="CN902" s="1" t="e">
        <f t="shared" si="347"/>
        <v>#VALUE!</v>
      </c>
      <c r="CO902" s="1" t="e">
        <f t="shared" si="347"/>
        <v>#VALUE!</v>
      </c>
      <c r="CP902" s="1" t="e">
        <f t="shared" si="347"/>
        <v>#VALUE!</v>
      </c>
      <c r="CQ902" s="1" t="e">
        <f t="shared" si="347"/>
        <v>#VALUE!</v>
      </c>
      <c r="CR902" s="1" t="e">
        <f t="shared" si="347"/>
        <v>#VALUE!</v>
      </c>
      <c r="CS902" s="1" t="e">
        <f t="shared" si="347"/>
        <v>#VALUE!</v>
      </c>
      <c r="CT902" s="1" t="e">
        <f t="shared" si="347"/>
        <v>#VALUE!</v>
      </c>
      <c r="CU902" s="1" t="e">
        <f t="shared" si="347"/>
        <v>#VALUE!</v>
      </c>
      <c r="CV902" s="1" t="e">
        <f t="shared" si="347"/>
        <v>#VALUE!</v>
      </c>
      <c r="CW902" s="1" t="e">
        <f t="shared" si="347"/>
        <v>#VALUE!</v>
      </c>
      <c r="CX902" s="1" t="e">
        <f t="shared" si="347"/>
        <v>#VALUE!</v>
      </c>
      <c r="CY902" s="7" t="e">
        <f t="shared" si="347"/>
        <v>#VALUE!</v>
      </c>
    </row>
    <row r="903" spans="2:103" x14ac:dyDescent="0.25">
      <c r="B903" s="25">
        <v>48</v>
      </c>
      <c r="C903" s="29">
        <f t="shared" si="348"/>
        <v>0.37261687984529557</v>
      </c>
      <c r="D903" s="1">
        <f t="shared" si="348"/>
        <v>1.1178506395358867</v>
      </c>
      <c r="E903" s="1">
        <f t="shared" si="348"/>
        <v>1.8630843992264778</v>
      </c>
      <c r="F903" s="1">
        <f t="shared" si="348"/>
        <v>2.608318158917069</v>
      </c>
      <c r="G903" s="1">
        <f t="shared" si="348"/>
        <v>3.3608544932126518</v>
      </c>
      <c r="H903" s="1">
        <f t="shared" si="348"/>
        <v>4.1699606734445327</v>
      </c>
      <c r="I903" s="1">
        <f t="shared" si="348"/>
        <v>5.0356366996127111</v>
      </c>
      <c r="J903" s="1">
        <f t="shared" si="348"/>
        <v>5.9013127257808904</v>
      </c>
      <c r="K903" s="1">
        <f t="shared" si="348"/>
        <v>6.7669887519490688</v>
      </c>
      <c r="L903" s="1">
        <f t="shared" si="348"/>
        <v>7.6403891810014484</v>
      </c>
      <c r="M903" s="1">
        <f t="shared" si="348"/>
        <v>8.5137896100538271</v>
      </c>
      <c r="N903" s="1">
        <f t="shared" si="348"/>
        <v>9.3871900391062066</v>
      </c>
      <c r="O903" s="1">
        <f t="shared" si="348"/>
        <v>10.260590468158586</v>
      </c>
      <c r="P903" s="1">
        <f t="shared" si="348"/>
        <v>11.133990897210966</v>
      </c>
      <c r="Q903" s="1">
        <f t="shared" si="348"/>
        <v>12.014240134296237</v>
      </c>
      <c r="R903" s="1">
        <f t="shared" si="348"/>
        <v>12.894489371381511</v>
      </c>
      <c r="S903" s="1">
        <f t="shared" si="348"/>
        <v>13.774738608466784</v>
      </c>
      <c r="T903" s="1">
        <f t="shared" si="348"/>
        <v>14.654987845552055</v>
      </c>
      <c r="U903" s="1">
        <f t="shared" si="348"/>
        <v>15.535237082637328</v>
      </c>
      <c r="V903" s="1">
        <f t="shared" si="348"/>
        <v>16.421095264766759</v>
      </c>
      <c r="W903" s="1">
        <f t="shared" si="348"/>
        <v>17.306953446896188</v>
      </c>
      <c r="X903" s="1">
        <f t="shared" si="348"/>
        <v>18.192811629025616</v>
      </c>
      <c r="Y903" s="1">
        <f t="shared" si="348"/>
        <v>19.078669811155045</v>
      </c>
      <c r="Z903" s="1">
        <f t="shared" si="348"/>
        <v>19.964527993284474</v>
      </c>
      <c r="AA903" s="1">
        <f t="shared" si="348"/>
        <v>20.857643504982896</v>
      </c>
      <c r="AB903" s="1">
        <f t="shared" si="348"/>
        <v>21.750759016681311</v>
      </c>
      <c r="AC903" s="1">
        <f t="shared" si="348"/>
        <v>22.64387452837973</v>
      </c>
      <c r="AD903" s="1">
        <f t="shared" si="348"/>
        <v>23.536990040078148</v>
      </c>
      <c r="AE903" s="1">
        <f t="shared" si="348"/>
        <v>24.430105551776563</v>
      </c>
      <c r="AF903" s="1">
        <f t="shared" si="348"/>
        <v>25.334477622089995</v>
      </c>
      <c r="AG903" s="1">
        <f t="shared" si="348"/>
        <v>26.238849692403424</v>
      </c>
      <c r="AH903" s="1">
        <f t="shared" si="348"/>
        <v>27.143221762716855</v>
      </c>
      <c r="AI903" s="1">
        <f t="shared" si="348"/>
        <v>28.047593833030284</v>
      </c>
      <c r="AJ903" s="1">
        <f t="shared" si="348"/>
        <v>28.951965903343716</v>
      </c>
      <c r="AK903" s="1">
        <f t="shared" si="348"/>
        <v>29.890397172138496</v>
      </c>
      <c r="AL903" s="1">
        <f t="shared" si="348"/>
        <v>30.828828440933275</v>
      </c>
      <c r="AM903" s="1">
        <f t="shared" si="348"/>
        <v>31.767259709728055</v>
      </c>
      <c r="AN903" s="1">
        <f t="shared" si="348"/>
        <v>32.705690978522838</v>
      </c>
      <c r="AO903" s="1">
        <f t="shared" si="348"/>
        <v>33.644122247317618</v>
      </c>
      <c r="AP903" s="1">
        <f t="shared" si="348"/>
        <v>34.621639132037259</v>
      </c>
      <c r="AQ903" s="1">
        <f t="shared" si="348"/>
        <v>35.599156016756901</v>
      </c>
      <c r="AR903" s="1">
        <f t="shared" si="348"/>
        <v>36.576672901476542</v>
      </c>
      <c r="AS903" s="1">
        <f t="shared" si="348"/>
        <v>37.554189786196176</v>
      </c>
      <c r="AT903" s="1">
        <f t="shared" si="348"/>
        <v>38.53170667091581</v>
      </c>
      <c r="AU903" s="1">
        <f t="shared" si="348"/>
        <v>39.525934782507917</v>
      </c>
      <c r="AV903" s="1">
        <f t="shared" si="348"/>
        <v>40.520162894100018</v>
      </c>
      <c r="AW903" s="1">
        <f t="shared" si="348"/>
        <v>41.514391005692119</v>
      </c>
      <c r="AX903" s="1">
        <f t="shared" si="348"/>
        <v>42.508619117284226</v>
      </c>
      <c r="AY903" s="1">
        <f t="shared" si="348"/>
        <v>43.403605945785472</v>
      </c>
      <c r="AZ903" s="1" t="e">
        <f t="shared" si="348"/>
        <v>#VALUE!</v>
      </c>
      <c r="BA903" s="1" t="e">
        <f t="shared" si="348"/>
        <v>#VALUE!</v>
      </c>
      <c r="BB903" s="1" t="e">
        <f t="shared" si="348"/>
        <v>#VALUE!</v>
      </c>
      <c r="BC903" s="1" t="e">
        <f t="shared" si="348"/>
        <v>#VALUE!</v>
      </c>
      <c r="BD903" s="1" t="e">
        <f t="shared" si="348"/>
        <v>#VALUE!</v>
      </c>
      <c r="BE903" s="1" t="e">
        <f t="shared" si="348"/>
        <v>#VALUE!</v>
      </c>
      <c r="BF903" s="1" t="e">
        <f t="shared" si="348"/>
        <v>#VALUE!</v>
      </c>
      <c r="BG903" s="1" t="e">
        <f t="shared" si="348"/>
        <v>#VALUE!</v>
      </c>
      <c r="BH903" s="1" t="e">
        <f t="shared" si="348"/>
        <v>#VALUE!</v>
      </c>
      <c r="BI903" s="1" t="e">
        <f t="shared" si="348"/>
        <v>#VALUE!</v>
      </c>
      <c r="BJ903" s="1" t="e">
        <f t="shared" si="348"/>
        <v>#VALUE!</v>
      </c>
      <c r="BK903" s="1" t="e">
        <f t="shared" si="348"/>
        <v>#VALUE!</v>
      </c>
      <c r="BL903" s="1" t="e">
        <f t="shared" si="348"/>
        <v>#VALUE!</v>
      </c>
      <c r="BM903" s="1" t="e">
        <f t="shared" si="348"/>
        <v>#VALUE!</v>
      </c>
      <c r="BN903" s="1" t="e">
        <f t="shared" ref="BN903:CY907" si="349">BN482/BN164</f>
        <v>#VALUE!</v>
      </c>
      <c r="BO903" s="1" t="e">
        <f t="shared" si="349"/>
        <v>#VALUE!</v>
      </c>
      <c r="BP903" s="1" t="e">
        <f t="shared" si="347"/>
        <v>#VALUE!</v>
      </c>
      <c r="BQ903" s="1" t="e">
        <f t="shared" si="347"/>
        <v>#VALUE!</v>
      </c>
      <c r="BR903" s="1" t="e">
        <f t="shared" si="347"/>
        <v>#VALUE!</v>
      </c>
      <c r="BS903" s="1" t="e">
        <f t="shared" si="347"/>
        <v>#VALUE!</v>
      </c>
      <c r="BT903" s="1" t="e">
        <f t="shared" si="347"/>
        <v>#VALUE!</v>
      </c>
      <c r="BU903" s="1" t="e">
        <f t="shared" si="347"/>
        <v>#VALUE!</v>
      </c>
      <c r="BV903" s="1" t="e">
        <f t="shared" si="347"/>
        <v>#VALUE!</v>
      </c>
      <c r="BW903" s="1" t="e">
        <f t="shared" si="347"/>
        <v>#VALUE!</v>
      </c>
      <c r="BX903" s="1" t="e">
        <f t="shared" si="347"/>
        <v>#VALUE!</v>
      </c>
      <c r="BY903" s="1" t="e">
        <f t="shared" si="347"/>
        <v>#VALUE!</v>
      </c>
      <c r="BZ903" s="1" t="e">
        <f t="shared" si="347"/>
        <v>#VALUE!</v>
      </c>
      <c r="CA903" s="1" t="e">
        <f t="shared" si="347"/>
        <v>#VALUE!</v>
      </c>
      <c r="CB903" s="1" t="e">
        <f t="shared" si="347"/>
        <v>#VALUE!</v>
      </c>
      <c r="CC903" s="1" t="e">
        <f t="shared" si="347"/>
        <v>#VALUE!</v>
      </c>
      <c r="CD903" s="1" t="e">
        <f t="shared" si="347"/>
        <v>#VALUE!</v>
      </c>
      <c r="CE903" s="1" t="e">
        <f t="shared" si="347"/>
        <v>#VALUE!</v>
      </c>
      <c r="CF903" s="1" t="e">
        <f t="shared" si="347"/>
        <v>#VALUE!</v>
      </c>
      <c r="CG903" s="1" t="e">
        <f t="shared" si="347"/>
        <v>#VALUE!</v>
      </c>
      <c r="CH903" s="1" t="e">
        <f t="shared" si="347"/>
        <v>#VALUE!</v>
      </c>
      <c r="CI903" s="1" t="e">
        <f t="shared" si="347"/>
        <v>#VALUE!</v>
      </c>
      <c r="CJ903" s="1" t="e">
        <f t="shared" si="347"/>
        <v>#VALUE!</v>
      </c>
      <c r="CK903" s="1" t="e">
        <f t="shared" si="347"/>
        <v>#VALUE!</v>
      </c>
      <c r="CL903" s="1" t="e">
        <f t="shared" si="347"/>
        <v>#VALUE!</v>
      </c>
      <c r="CM903" s="1" t="e">
        <f t="shared" si="347"/>
        <v>#VALUE!</v>
      </c>
      <c r="CN903" s="1" t="e">
        <f t="shared" si="347"/>
        <v>#VALUE!</v>
      </c>
      <c r="CO903" s="1" t="e">
        <f t="shared" si="347"/>
        <v>#VALUE!</v>
      </c>
      <c r="CP903" s="1" t="e">
        <f t="shared" si="347"/>
        <v>#VALUE!</v>
      </c>
      <c r="CQ903" s="1" t="e">
        <f t="shared" si="347"/>
        <v>#VALUE!</v>
      </c>
      <c r="CR903" s="1" t="e">
        <f t="shared" si="347"/>
        <v>#VALUE!</v>
      </c>
      <c r="CS903" s="1" t="e">
        <f t="shared" si="347"/>
        <v>#VALUE!</v>
      </c>
      <c r="CT903" s="1" t="e">
        <f t="shared" si="347"/>
        <v>#VALUE!</v>
      </c>
      <c r="CU903" s="1" t="e">
        <f t="shared" si="347"/>
        <v>#VALUE!</v>
      </c>
      <c r="CV903" s="1" t="e">
        <f t="shared" si="347"/>
        <v>#VALUE!</v>
      </c>
      <c r="CW903" s="1" t="e">
        <f t="shared" si="347"/>
        <v>#VALUE!</v>
      </c>
      <c r="CX903" s="1" t="e">
        <f t="shared" si="347"/>
        <v>#VALUE!</v>
      </c>
      <c r="CY903" s="7" t="e">
        <f t="shared" si="347"/>
        <v>#VALUE!</v>
      </c>
    </row>
    <row r="904" spans="2:103" x14ac:dyDescent="0.25">
      <c r="B904" s="25">
        <v>49</v>
      </c>
      <c r="C904" s="29">
        <f t="shared" ref="C904:BN907" si="350">C483/C165</f>
        <v>0.37261687984529557</v>
      </c>
      <c r="D904" s="1">
        <f t="shared" si="350"/>
        <v>1.1178506395358867</v>
      </c>
      <c r="E904" s="1">
        <f t="shared" si="350"/>
        <v>1.8630843992264778</v>
      </c>
      <c r="F904" s="1">
        <f t="shared" si="350"/>
        <v>2.608318158917069</v>
      </c>
      <c r="G904" s="1">
        <f t="shared" si="350"/>
        <v>3.3535519186076601</v>
      </c>
      <c r="H904" s="1">
        <f t="shared" si="350"/>
        <v>4.1626580988395405</v>
      </c>
      <c r="I904" s="1">
        <f t="shared" si="350"/>
        <v>5.0283341250077198</v>
      </c>
      <c r="J904" s="1">
        <f t="shared" si="350"/>
        <v>5.8940101511758973</v>
      </c>
      <c r="K904" s="1">
        <f t="shared" si="350"/>
        <v>6.7596861773440775</v>
      </c>
      <c r="L904" s="1">
        <f t="shared" si="350"/>
        <v>7.6253622035122559</v>
      </c>
      <c r="M904" s="1">
        <f t="shared" si="350"/>
        <v>8.4987626325646346</v>
      </c>
      <c r="N904" s="1">
        <f t="shared" si="350"/>
        <v>9.3721630616170142</v>
      </c>
      <c r="O904" s="1">
        <f t="shared" si="350"/>
        <v>10.245563490669394</v>
      </c>
      <c r="P904" s="1">
        <f t="shared" si="350"/>
        <v>11.118963919721773</v>
      </c>
      <c r="Q904" s="1">
        <f t="shared" si="350"/>
        <v>11.992364348774153</v>
      </c>
      <c r="R904" s="1">
        <f t="shared" si="350"/>
        <v>12.872613585859424</v>
      </c>
      <c r="S904" s="1">
        <f t="shared" si="350"/>
        <v>13.752862822944698</v>
      </c>
      <c r="T904" s="1">
        <f t="shared" si="350"/>
        <v>14.633112060029971</v>
      </c>
      <c r="U904" s="1">
        <f t="shared" si="350"/>
        <v>15.513361297115242</v>
      </c>
      <c r="V904" s="1">
        <f t="shared" si="350"/>
        <v>16.393610534200516</v>
      </c>
      <c r="W904" s="1">
        <f t="shared" si="350"/>
        <v>17.279468716329948</v>
      </c>
      <c r="X904" s="1">
        <f t="shared" si="350"/>
        <v>18.165326898459373</v>
      </c>
      <c r="Y904" s="1">
        <f t="shared" si="350"/>
        <v>19.051185080588802</v>
      </c>
      <c r="Z904" s="1">
        <f t="shared" si="350"/>
        <v>19.93704326271823</v>
      </c>
      <c r="AA904" s="1">
        <f t="shared" si="350"/>
        <v>20.822901444847659</v>
      </c>
      <c r="AB904" s="1">
        <f t="shared" si="350"/>
        <v>21.716016956546081</v>
      </c>
      <c r="AC904" s="1">
        <f t="shared" si="350"/>
        <v>22.609132468244496</v>
      </c>
      <c r="AD904" s="1">
        <f t="shared" si="350"/>
        <v>23.502247979942915</v>
      </c>
      <c r="AE904" s="1">
        <f t="shared" si="350"/>
        <v>24.395363491641334</v>
      </c>
      <c r="AF904" s="1">
        <f t="shared" si="350"/>
        <v>25.288479003339749</v>
      </c>
      <c r="AG904" s="1">
        <f t="shared" si="350"/>
        <v>26.192851073653181</v>
      </c>
      <c r="AH904" s="1">
        <f t="shared" si="350"/>
        <v>27.097223143966612</v>
      </c>
      <c r="AI904" s="1">
        <f t="shared" si="350"/>
        <v>28.001595214280041</v>
      </c>
      <c r="AJ904" s="1">
        <f t="shared" si="350"/>
        <v>28.905967284593473</v>
      </c>
      <c r="AK904" s="1">
        <f t="shared" si="350"/>
        <v>29.810339354906901</v>
      </c>
      <c r="AL904" s="1">
        <f t="shared" si="350"/>
        <v>30.748770623701681</v>
      </c>
      <c r="AM904" s="1">
        <f t="shared" si="350"/>
        <v>31.687201892496461</v>
      </c>
      <c r="AN904" s="1">
        <f t="shared" si="350"/>
        <v>32.62563316129124</v>
      </c>
      <c r="AO904" s="1">
        <f t="shared" si="350"/>
        <v>33.564064430086027</v>
      </c>
      <c r="AP904" s="1">
        <f t="shared" si="350"/>
        <v>34.502495698880807</v>
      </c>
      <c r="AQ904" s="1">
        <f t="shared" si="350"/>
        <v>35.480012583600448</v>
      </c>
      <c r="AR904" s="1">
        <f t="shared" si="350"/>
        <v>36.457529468320089</v>
      </c>
      <c r="AS904" s="1">
        <f t="shared" si="350"/>
        <v>37.435046353039731</v>
      </c>
      <c r="AT904" s="1">
        <f t="shared" si="350"/>
        <v>38.412563237759365</v>
      </c>
      <c r="AU904" s="1">
        <f t="shared" si="350"/>
        <v>39.390080122478999</v>
      </c>
      <c r="AV904" s="1">
        <f t="shared" si="350"/>
        <v>40.384308234071106</v>
      </c>
      <c r="AW904" s="1">
        <f t="shared" si="350"/>
        <v>41.378536345663207</v>
      </c>
      <c r="AX904" s="1">
        <f t="shared" si="350"/>
        <v>42.372764457255307</v>
      </c>
      <c r="AY904" s="1">
        <f t="shared" si="350"/>
        <v>43.366992568847415</v>
      </c>
      <c r="AZ904" s="1">
        <f t="shared" si="350"/>
        <v>44.261979397348661</v>
      </c>
      <c r="BA904" s="1" t="e">
        <f t="shared" si="350"/>
        <v>#VALUE!</v>
      </c>
      <c r="BB904" s="1" t="e">
        <f t="shared" si="350"/>
        <v>#VALUE!</v>
      </c>
      <c r="BC904" s="1" t="e">
        <f t="shared" si="350"/>
        <v>#VALUE!</v>
      </c>
      <c r="BD904" s="1" t="e">
        <f t="shared" si="350"/>
        <v>#VALUE!</v>
      </c>
      <c r="BE904" s="1" t="e">
        <f t="shared" si="350"/>
        <v>#VALUE!</v>
      </c>
      <c r="BF904" s="1" t="e">
        <f t="shared" si="350"/>
        <v>#VALUE!</v>
      </c>
      <c r="BG904" s="1" t="e">
        <f t="shared" si="350"/>
        <v>#VALUE!</v>
      </c>
      <c r="BH904" s="1" t="e">
        <f t="shared" si="350"/>
        <v>#VALUE!</v>
      </c>
      <c r="BI904" s="1" t="e">
        <f t="shared" si="350"/>
        <v>#VALUE!</v>
      </c>
      <c r="BJ904" s="1" t="e">
        <f t="shared" si="350"/>
        <v>#VALUE!</v>
      </c>
      <c r="BK904" s="1" t="e">
        <f t="shared" si="350"/>
        <v>#VALUE!</v>
      </c>
      <c r="BL904" s="1" t="e">
        <f t="shared" si="350"/>
        <v>#VALUE!</v>
      </c>
      <c r="BM904" s="1" t="e">
        <f t="shared" si="350"/>
        <v>#VALUE!</v>
      </c>
      <c r="BN904" s="1" t="e">
        <f t="shared" si="350"/>
        <v>#VALUE!</v>
      </c>
      <c r="BO904" s="1" t="e">
        <f t="shared" si="349"/>
        <v>#VALUE!</v>
      </c>
      <c r="BP904" s="1" t="e">
        <f t="shared" si="349"/>
        <v>#VALUE!</v>
      </c>
      <c r="BQ904" s="1" t="e">
        <f t="shared" si="349"/>
        <v>#VALUE!</v>
      </c>
      <c r="BR904" s="1" t="e">
        <f t="shared" si="349"/>
        <v>#VALUE!</v>
      </c>
      <c r="BS904" s="1" t="e">
        <f t="shared" si="349"/>
        <v>#VALUE!</v>
      </c>
      <c r="BT904" s="1" t="e">
        <f t="shared" si="349"/>
        <v>#VALUE!</v>
      </c>
      <c r="BU904" s="1" t="e">
        <f t="shared" si="349"/>
        <v>#VALUE!</v>
      </c>
      <c r="BV904" s="1" t="e">
        <f t="shared" si="349"/>
        <v>#VALUE!</v>
      </c>
      <c r="BW904" s="1" t="e">
        <f t="shared" si="349"/>
        <v>#VALUE!</v>
      </c>
      <c r="BX904" s="1" t="e">
        <f t="shared" si="349"/>
        <v>#VALUE!</v>
      </c>
      <c r="BY904" s="1" t="e">
        <f t="shared" si="349"/>
        <v>#VALUE!</v>
      </c>
      <c r="BZ904" s="1" t="e">
        <f t="shared" si="349"/>
        <v>#VALUE!</v>
      </c>
      <c r="CA904" s="1" t="e">
        <f t="shared" si="349"/>
        <v>#VALUE!</v>
      </c>
      <c r="CB904" s="1" t="e">
        <f t="shared" si="349"/>
        <v>#VALUE!</v>
      </c>
      <c r="CC904" s="1" t="e">
        <f t="shared" si="349"/>
        <v>#VALUE!</v>
      </c>
      <c r="CD904" s="1" t="e">
        <f t="shared" si="349"/>
        <v>#VALUE!</v>
      </c>
      <c r="CE904" s="1" t="e">
        <f t="shared" si="349"/>
        <v>#VALUE!</v>
      </c>
      <c r="CF904" s="1" t="e">
        <f t="shared" si="349"/>
        <v>#VALUE!</v>
      </c>
      <c r="CG904" s="1" t="e">
        <f t="shared" si="349"/>
        <v>#VALUE!</v>
      </c>
      <c r="CH904" s="1" t="e">
        <f t="shared" si="349"/>
        <v>#VALUE!</v>
      </c>
      <c r="CI904" s="1" t="e">
        <f t="shared" si="349"/>
        <v>#VALUE!</v>
      </c>
      <c r="CJ904" s="1" t="e">
        <f t="shared" si="349"/>
        <v>#VALUE!</v>
      </c>
      <c r="CK904" s="1" t="e">
        <f t="shared" si="349"/>
        <v>#VALUE!</v>
      </c>
      <c r="CL904" s="1" t="e">
        <f t="shared" si="349"/>
        <v>#VALUE!</v>
      </c>
      <c r="CM904" s="1" t="e">
        <f t="shared" si="349"/>
        <v>#VALUE!</v>
      </c>
      <c r="CN904" s="1" t="e">
        <f t="shared" si="349"/>
        <v>#VALUE!</v>
      </c>
      <c r="CO904" s="1" t="e">
        <f t="shared" si="349"/>
        <v>#VALUE!</v>
      </c>
      <c r="CP904" s="1" t="e">
        <f t="shared" si="349"/>
        <v>#VALUE!</v>
      </c>
      <c r="CQ904" s="1" t="e">
        <f t="shared" si="349"/>
        <v>#VALUE!</v>
      </c>
      <c r="CR904" s="1" t="e">
        <f t="shared" si="349"/>
        <v>#VALUE!</v>
      </c>
      <c r="CS904" s="1" t="e">
        <f t="shared" si="349"/>
        <v>#VALUE!</v>
      </c>
      <c r="CT904" s="1" t="e">
        <f t="shared" si="349"/>
        <v>#VALUE!</v>
      </c>
      <c r="CU904" s="1" t="e">
        <f t="shared" si="349"/>
        <v>#VALUE!</v>
      </c>
      <c r="CV904" s="1" t="e">
        <f t="shared" si="349"/>
        <v>#VALUE!</v>
      </c>
      <c r="CW904" s="1" t="e">
        <f t="shared" si="349"/>
        <v>#VALUE!</v>
      </c>
      <c r="CX904" s="1" t="e">
        <f t="shared" si="349"/>
        <v>#VALUE!</v>
      </c>
      <c r="CY904" s="7" t="e">
        <f t="shared" si="349"/>
        <v>#VALUE!</v>
      </c>
    </row>
    <row r="905" spans="2:103" x14ac:dyDescent="0.25">
      <c r="B905" s="25">
        <v>50</v>
      </c>
      <c r="C905" s="29">
        <f t="shared" si="350"/>
        <v>0.36760580464711967</v>
      </c>
      <c r="D905" s="1">
        <f t="shared" si="350"/>
        <v>1.1128395643377109</v>
      </c>
      <c r="E905" s="1">
        <f t="shared" si="350"/>
        <v>1.8580733240283021</v>
      </c>
      <c r="F905" s="1">
        <f t="shared" si="350"/>
        <v>2.6033070837188932</v>
      </c>
      <c r="G905" s="1">
        <f t="shared" si="350"/>
        <v>3.3485408434094843</v>
      </c>
      <c r="H905" s="1">
        <f t="shared" si="350"/>
        <v>4.149613518747608</v>
      </c>
      <c r="I905" s="1">
        <f t="shared" si="350"/>
        <v>5.0152895449157864</v>
      </c>
      <c r="J905" s="1">
        <f t="shared" si="350"/>
        <v>5.8809655710839648</v>
      </c>
      <c r="K905" s="1">
        <f t="shared" si="350"/>
        <v>6.7466415972521441</v>
      </c>
      <c r="L905" s="1">
        <f t="shared" si="350"/>
        <v>7.6123176234203234</v>
      </c>
      <c r="M905" s="1">
        <f t="shared" si="350"/>
        <v>8.4779936495885018</v>
      </c>
      <c r="N905" s="1">
        <f t="shared" si="350"/>
        <v>9.3513940786408813</v>
      </c>
      <c r="O905" s="1">
        <f t="shared" si="350"/>
        <v>10.224794507693261</v>
      </c>
      <c r="P905" s="1">
        <f t="shared" si="350"/>
        <v>11.098194936745641</v>
      </c>
      <c r="Q905" s="1">
        <f t="shared" si="350"/>
        <v>11.97159536579802</v>
      </c>
      <c r="R905" s="1">
        <f t="shared" si="350"/>
        <v>12.8449957948504</v>
      </c>
      <c r="S905" s="1">
        <f t="shared" si="350"/>
        <v>13.725245031935671</v>
      </c>
      <c r="T905" s="1">
        <f t="shared" si="350"/>
        <v>14.605494269020944</v>
      </c>
      <c r="U905" s="1">
        <f t="shared" si="350"/>
        <v>15.485743506106218</v>
      </c>
      <c r="V905" s="1">
        <f t="shared" si="350"/>
        <v>16.365992743191487</v>
      </c>
      <c r="W905" s="1">
        <f t="shared" si="350"/>
        <v>17.246241980276761</v>
      </c>
      <c r="X905" s="1">
        <f t="shared" si="350"/>
        <v>18.132100162406189</v>
      </c>
      <c r="Y905" s="1">
        <f t="shared" si="350"/>
        <v>19.017958344535614</v>
      </c>
      <c r="Z905" s="1">
        <f t="shared" si="350"/>
        <v>19.903816526665043</v>
      </c>
      <c r="AA905" s="1">
        <f t="shared" si="350"/>
        <v>20.789674708794472</v>
      </c>
      <c r="AB905" s="1">
        <f t="shared" si="350"/>
        <v>21.6755328909239</v>
      </c>
      <c r="AC905" s="1">
        <f t="shared" si="350"/>
        <v>22.568648402622319</v>
      </c>
      <c r="AD905" s="1">
        <f t="shared" si="350"/>
        <v>23.461763914320738</v>
      </c>
      <c r="AE905" s="1">
        <f t="shared" si="350"/>
        <v>24.354879426019156</v>
      </c>
      <c r="AF905" s="1">
        <f t="shared" si="350"/>
        <v>25.247994937717575</v>
      </c>
      <c r="AG905" s="1">
        <f t="shared" si="350"/>
        <v>26.14111044941599</v>
      </c>
      <c r="AH905" s="1">
        <f t="shared" si="350"/>
        <v>27.045482519729422</v>
      </c>
      <c r="AI905" s="1">
        <f t="shared" si="350"/>
        <v>27.949854590042847</v>
      </c>
      <c r="AJ905" s="1">
        <f t="shared" si="350"/>
        <v>28.854226660356286</v>
      </c>
      <c r="AK905" s="1">
        <f t="shared" si="350"/>
        <v>29.758598730669707</v>
      </c>
      <c r="AL905" s="1">
        <f t="shared" si="350"/>
        <v>30.662970800983146</v>
      </c>
      <c r="AM905" s="1">
        <f t="shared" si="350"/>
        <v>31.601402069777922</v>
      </c>
      <c r="AN905" s="1">
        <f t="shared" si="350"/>
        <v>32.539833338572706</v>
      </c>
      <c r="AO905" s="1">
        <f t="shared" si="350"/>
        <v>33.478264607367493</v>
      </c>
      <c r="AP905" s="1">
        <f t="shared" si="350"/>
        <v>34.416695876162279</v>
      </c>
      <c r="AQ905" s="1">
        <f t="shared" si="350"/>
        <v>35.355127144957059</v>
      </c>
      <c r="AR905" s="1">
        <f t="shared" si="350"/>
        <v>36.332644029676707</v>
      </c>
      <c r="AS905" s="1">
        <f t="shared" si="350"/>
        <v>37.310160914396342</v>
      </c>
      <c r="AT905" s="1">
        <f t="shared" si="350"/>
        <v>38.287677799115983</v>
      </c>
      <c r="AU905" s="1">
        <f t="shared" si="350"/>
        <v>39.265194683835617</v>
      </c>
      <c r="AV905" s="1">
        <f t="shared" si="350"/>
        <v>40.242711568555251</v>
      </c>
      <c r="AW905" s="1">
        <f t="shared" si="350"/>
        <v>41.236939680147366</v>
      </c>
      <c r="AX905" s="1">
        <f t="shared" si="350"/>
        <v>42.231167791739459</v>
      </c>
      <c r="AY905" s="1">
        <f t="shared" si="350"/>
        <v>43.22539590333156</v>
      </c>
      <c r="AZ905" s="1">
        <f t="shared" si="350"/>
        <v>44.219624014923667</v>
      </c>
      <c r="BA905" s="1">
        <f t="shared" si="350"/>
        <v>45.114610843424913</v>
      </c>
      <c r="BB905" s="1" t="e">
        <f t="shared" si="350"/>
        <v>#VALUE!</v>
      </c>
      <c r="BC905" s="1" t="e">
        <f t="shared" si="350"/>
        <v>#VALUE!</v>
      </c>
      <c r="BD905" s="1" t="e">
        <f t="shared" si="350"/>
        <v>#VALUE!</v>
      </c>
      <c r="BE905" s="1" t="e">
        <f t="shared" si="350"/>
        <v>#VALUE!</v>
      </c>
      <c r="BF905" s="1" t="e">
        <f t="shared" si="350"/>
        <v>#VALUE!</v>
      </c>
      <c r="BG905" s="1" t="e">
        <f t="shared" si="350"/>
        <v>#VALUE!</v>
      </c>
      <c r="BH905" s="1" t="e">
        <f t="shared" si="350"/>
        <v>#VALUE!</v>
      </c>
      <c r="BI905" s="1" t="e">
        <f t="shared" si="350"/>
        <v>#VALUE!</v>
      </c>
      <c r="BJ905" s="1" t="e">
        <f t="shared" si="350"/>
        <v>#VALUE!</v>
      </c>
      <c r="BK905" s="1" t="e">
        <f t="shared" si="350"/>
        <v>#VALUE!</v>
      </c>
      <c r="BL905" s="1" t="e">
        <f t="shared" si="350"/>
        <v>#VALUE!</v>
      </c>
      <c r="BM905" s="1" t="e">
        <f t="shared" si="350"/>
        <v>#VALUE!</v>
      </c>
      <c r="BN905" s="1" t="e">
        <f t="shared" si="350"/>
        <v>#VALUE!</v>
      </c>
      <c r="BO905" s="1" t="e">
        <f t="shared" si="349"/>
        <v>#VALUE!</v>
      </c>
      <c r="BP905" s="1" t="e">
        <f t="shared" si="349"/>
        <v>#VALUE!</v>
      </c>
      <c r="BQ905" s="1" t="e">
        <f t="shared" si="349"/>
        <v>#VALUE!</v>
      </c>
      <c r="BR905" s="1" t="e">
        <f t="shared" si="349"/>
        <v>#VALUE!</v>
      </c>
      <c r="BS905" s="1" t="e">
        <f t="shared" si="349"/>
        <v>#VALUE!</v>
      </c>
      <c r="BT905" s="1" t="e">
        <f t="shared" si="349"/>
        <v>#VALUE!</v>
      </c>
      <c r="BU905" s="1" t="e">
        <f t="shared" si="349"/>
        <v>#VALUE!</v>
      </c>
      <c r="BV905" s="1" t="e">
        <f t="shared" si="349"/>
        <v>#VALUE!</v>
      </c>
      <c r="BW905" s="1" t="e">
        <f t="shared" si="349"/>
        <v>#VALUE!</v>
      </c>
      <c r="BX905" s="1" t="e">
        <f t="shared" si="349"/>
        <v>#VALUE!</v>
      </c>
      <c r="BY905" s="1" t="e">
        <f t="shared" si="349"/>
        <v>#VALUE!</v>
      </c>
      <c r="BZ905" s="1" t="e">
        <f t="shared" si="349"/>
        <v>#VALUE!</v>
      </c>
      <c r="CA905" s="1" t="e">
        <f t="shared" si="349"/>
        <v>#VALUE!</v>
      </c>
      <c r="CB905" s="1" t="e">
        <f t="shared" si="349"/>
        <v>#VALUE!</v>
      </c>
      <c r="CC905" s="1" t="e">
        <f t="shared" si="349"/>
        <v>#VALUE!</v>
      </c>
      <c r="CD905" s="1" t="e">
        <f t="shared" si="349"/>
        <v>#VALUE!</v>
      </c>
      <c r="CE905" s="1" t="e">
        <f t="shared" si="349"/>
        <v>#VALUE!</v>
      </c>
      <c r="CF905" s="1" t="e">
        <f t="shared" si="349"/>
        <v>#VALUE!</v>
      </c>
      <c r="CG905" s="1" t="e">
        <f t="shared" si="349"/>
        <v>#VALUE!</v>
      </c>
      <c r="CH905" s="1" t="e">
        <f t="shared" si="349"/>
        <v>#VALUE!</v>
      </c>
      <c r="CI905" s="1" t="e">
        <f t="shared" si="349"/>
        <v>#VALUE!</v>
      </c>
      <c r="CJ905" s="1" t="e">
        <f t="shared" si="349"/>
        <v>#VALUE!</v>
      </c>
      <c r="CK905" s="1" t="e">
        <f t="shared" si="349"/>
        <v>#VALUE!</v>
      </c>
      <c r="CL905" s="1" t="e">
        <f t="shared" si="349"/>
        <v>#VALUE!</v>
      </c>
      <c r="CM905" s="1" t="e">
        <f t="shared" si="349"/>
        <v>#VALUE!</v>
      </c>
      <c r="CN905" s="1" t="e">
        <f t="shared" si="349"/>
        <v>#VALUE!</v>
      </c>
      <c r="CO905" s="1" t="e">
        <f t="shared" si="349"/>
        <v>#VALUE!</v>
      </c>
      <c r="CP905" s="1" t="e">
        <f t="shared" si="349"/>
        <v>#VALUE!</v>
      </c>
      <c r="CQ905" s="1" t="e">
        <f t="shared" si="349"/>
        <v>#VALUE!</v>
      </c>
      <c r="CR905" s="1" t="e">
        <f t="shared" si="349"/>
        <v>#VALUE!</v>
      </c>
      <c r="CS905" s="1" t="e">
        <f t="shared" si="349"/>
        <v>#VALUE!</v>
      </c>
      <c r="CT905" s="1" t="e">
        <f t="shared" si="349"/>
        <v>#VALUE!</v>
      </c>
      <c r="CU905" s="1" t="e">
        <f t="shared" si="349"/>
        <v>#VALUE!</v>
      </c>
      <c r="CV905" s="1" t="e">
        <f t="shared" si="349"/>
        <v>#VALUE!</v>
      </c>
      <c r="CW905" s="1" t="e">
        <f t="shared" si="349"/>
        <v>#VALUE!</v>
      </c>
      <c r="CX905" s="1" t="e">
        <f t="shared" si="349"/>
        <v>#VALUE!</v>
      </c>
      <c r="CY905" s="7" t="e">
        <f t="shared" si="349"/>
        <v>#VALUE!</v>
      </c>
    </row>
    <row r="906" spans="2:103" x14ac:dyDescent="0.25">
      <c r="B906" s="25">
        <v>51</v>
      </c>
      <c r="C906" s="29">
        <f t="shared" si="350"/>
        <v>0.36760580464711967</v>
      </c>
      <c r="D906" s="1">
        <f t="shared" si="350"/>
        <v>1.1028174139413589</v>
      </c>
      <c r="E906" s="1">
        <f t="shared" si="350"/>
        <v>1.8480511736319498</v>
      </c>
      <c r="F906" s="1">
        <f t="shared" si="350"/>
        <v>2.5932849333225416</v>
      </c>
      <c r="G906" s="1">
        <f t="shared" si="350"/>
        <v>3.3385186930131328</v>
      </c>
      <c r="H906" s="1">
        <f t="shared" si="350"/>
        <v>4.1395913683512564</v>
      </c>
      <c r="I906" s="1">
        <f t="shared" si="350"/>
        <v>4.9965029593369117</v>
      </c>
      <c r="J906" s="1">
        <f t="shared" si="350"/>
        <v>5.8621789855050901</v>
      </c>
      <c r="K906" s="1">
        <f t="shared" si="350"/>
        <v>6.7278550116732703</v>
      </c>
      <c r="L906" s="1">
        <f t="shared" si="350"/>
        <v>7.5935310378414487</v>
      </c>
      <c r="M906" s="1">
        <f t="shared" si="350"/>
        <v>8.4592070640096271</v>
      </c>
      <c r="N906" s="1">
        <f t="shared" si="350"/>
        <v>9.3248830901778064</v>
      </c>
      <c r="O906" s="1">
        <f t="shared" si="350"/>
        <v>10.198283519230186</v>
      </c>
      <c r="P906" s="1">
        <f t="shared" si="350"/>
        <v>11.071683948282566</v>
      </c>
      <c r="Q906" s="1">
        <f t="shared" si="350"/>
        <v>11.945084377334945</v>
      </c>
      <c r="R906" s="1">
        <f t="shared" si="350"/>
        <v>12.818484806387325</v>
      </c>
      <c r="S906" s="1">
        <f t="shared" si="350"/>
        <v>13.691885235439704</v>
      </c>
      <c r="T906" s="1">
        <f t="shared" si="350"/>
        <v>14.572134472524978</v>
      </c>
      <c r="U906" s="1">
        <f t="shared" si="350"/>
        <v>15.452383709610249</v>
      </c>
      <c r="V906" s="1">
        <f t="shared" si="350"/>
        <v>16.332632946695522</v>
      </c>
      <c r="W906" s="1">
        <f t="shared" si="350"/>
        <v>17.212882183780792</v>
      </c>
      <c r="X906" s="1">
        <f t="shared" si="350"/>
        <v>18.093131420866065</v>
      </c>
      <c r="Y906" s="1">
        <f t="shared" si="350"/>
        <v>18.978989602995494</v>
      </c>
      <c r="Z906" s="1">
        <f t="shared" si="350"/>
        <v>19.864847785124919</v>
      </c>
      <c r="AA906" s="1">
        <f t="shared" si="350"/>
        <v>20.750705967254348</v>
      </c>
      <c r="AB906" s="1">
        <f t="shared" si="350"/>
        <v>21.636564149383776</v>
      </c>
      <c r="AC906" s="1">
        <f t="shared" si="350"/>
        <v>22.522422331513205</v>
      </c>
      <c r="AD906" s="1">
        <f t="shared" si="350"/>
        <v>23.415537843211624</v>
      </c>
      <c r="AE906" s="1">
        <f t="shared" si="350"/>
        <v>24.308653354910042</v>
      </c>
      <c r="AF906" s="1">
        <f t="shared" si="350"/>
        <v>25.201768866608461</v>
      </c>
      <c r="AG906" s="1">
        <f t="shared" si="350"/>
        <v>26.09488437830688</v>
      </c>
      <c r="AH906" s="1">
        <f t="shared" si="350"/>
        <v>26.987999890005295</v>
      </c>
      <c r="AI906" s="1">
        <f t="shared" si="350"/>
        <v>27.892371960318727</v>
      </c>
      <c r="AJ906" s="1">
        <f t="shared" si="350"/>
        <v>28.796744030632155</v>
      </c>
      <c r="AK906" s="1">
        <f t="shared" si="350"/>
        <v>29.70111610094559</v>
      </c>
      <c r="AL906" s="1">
        <f t="shared" si="350"/>
        <v>30.605488171259019</v>
      </c>
      <c r="AM906" s="1">
        <f t="shared" si="350"/>
        <v>31.509860241572447</v>
      </c>
      <c r="AN906" s="1">
        <f t="shared" si="350"/>
        <v>32.448291510367227</v>
      </c>
      <c r="AO906" s="1">
        <f t="shared" si="350"/>
        <v>33.386722779162007</v>
      </c>
      <c r="AP906" s="1">
        <f t="shared" si="350"/>
        <v>34.325154047956794</v>
      </c>
      <c r="AQ906" s="1">
        <f t="shared" si="350"/>
        <v>35.26358531675158</v>
      </c>
      <c r="AR906" s="1">
        <f t="shared" si="350"/>
        <v>36.20201658554636</v>
      </c>
      <c r="AS906" s="1">
        <f t="shared" si="350"/>
        <v>37.179533470266001</v>
      </c>
      <c r="AT906" s="1">
        <f t="shared" si="350"/>
        <v>38.157050354985643</v>
      </c>
      <c r="AU906" s="1">
        <f t="shared" si="350"/>
        <v>39.134567239705284</v>
      </c>
      <c r="AV906" s="1">
        <f t="shared" si="350"/>
        <v>40.112084124424918</v>
      </c>
      <c r="AW906" s="1">
        <f t="shared" si="350"/>
        <v>41.089601009144552</v>
      </c>
      <c r="AX906" s="1">
        <f t="shared" si="350"/>
        <v>42.083829120736659</v>
      </c>
      <c r="AY906" s="1">
        <f t="shared" si="350"/>
        <v>43.07805723232876</v>
      </c>
      <c r="AZ906" s="1">
        <f t="shared" si="350"/>
        <v>44.072285343920861</v>
      </c>
      <c r="BA906" s="1">
        <f t="shared" si="350"/>
        <v>45.066513455512968</v>
      </c>
      <c r="BB906" s="1">
        <f t="shared" si="350"/>
        <v>45.961500284014214</v>
      </c>
      <c r="BC906" s="1" t="e">
        <f t="shared" si="350"/>
        <v>#VALUE!</v>
      </c>
      <c r="BD906" s="1" t="e">
        <f t="shared" si="350"/>
        <v>#VALUE!</v>
      </c>
      <c r="BE906" s="1" t="e">
        <f t="shared" si="350"/>
        <v>#VALUE!</v>
      </c>
      <c r="BF906" s="1" t="e">
        <f t="shared" si="350"/>
        <v>#VALUE!</v>
      </c>
      <c r="BG906" s="1" t="e">
        <f t="shared" si="350"/>
        <v>#VALUE!</v>
      </c>
      <c r="BH906" s="1" t="e">
        <f t="shared" si="350"/>
        <v>#VALUE!</v>
      </c>
      <c r="BI906" s="1" t="e">
        <f t="shared" si="350"/>
        <v>#VALUE!</v>
      </c>
      <c r="BJ906" s="1" t="e">
        <f t="shared" si="350"/>
        <v>#VALUE!</v>
      </c>
      <c r="BK906" s="1" t="e">
        <f t="shared" si="350"/>
        <v>#VALUE!</v>
      </c>
      <c r="BL906" s="1" t="e">
        <f t="shared" si="350"/>
        <v>#VALUE!</v>
      </c>
      <c r="BM906" s="1" t="e">
        <f t="shared" si="350"/>
        <v>#VALUE!</v>
      </c>
      <c r="BN906" s="1" t="e">
        <f t="shared" si="350"/>
        <v>#VALUE!</v>
      </c>
      <c r="BO906" s="1" t="e">
        <f t="shared" si="349"/>
        <v>#VALUE!</v>
      </c>
      <c r="BP906" s="1" t="e">
        <f t="shared" si="349"/>
        <v>#VALUE!</v>
      </c>
      <c r="BQ906" s="1" t="e">
        <f t="shared" si="349"/>
        <v>#VALUE!</v>
      </c>
      <c r="BR906" s="1" t="e">
        <f t="shared" si="349"/>
        <v>#VALUE!</v>
      </c>
      <c r="BS906" s="1" t="e">
        <f t="shared" si="349"/>
        <v>#VALUE!</v>
      </c>
      <c r="BT906" s="1" t="e">
        <f t="shared" si="349"/>
        <v>#VALUE!</v>
      </c>
      <c r="BU906" s="1" t="e">
        <f t="shared" si="349"/>
        <v>#VALUE!</v>
      </c>
      <c r="BV906" s="1" t="e">
        <f t="shared" si="349"/>
        <v>#VALUE!</v>
      </c>
      <c r="BW906" s="1" t="e">
        <f t="shared" si="349"/>
        <v>#VALUE!</v>
      </c>
      <c r="BX906" s="1" t="e">
        <f t="shared" si="349"/>
        <v>#VALUE!</v>
      </c>
      <c r="BY906" s="1" t="e">
        <f t="shared" si="349"/>
        <v>#VALUE!</v>
      </c>
      <c r="BZ906" s="1" t="e">
        <f t="shared" si="349"/>
        <v>#VALUE!</v>
      </c>
      <c r="CA906" s="1" t="e">
        <f t="shared" si="349"/>
        <v>#VALUE!</v>
      </c>
      <c r="CB906" s="1" t="e">
        <f t="shared" si="349"/>
        <v>#VALUE!</v>
      </c>
      <c r="CC906" s="1" t="e">
        <f t="shared" si="349"/>
        <v>#VALUE!</v>
      </c>
      <c r="CD906" s="1" t="e">
        <f t="shared" si="349"/>
        <v>#VALUE!</v>
      </c>
      <c r="CE906" s="1" t="e">
        <f t="shared" si="349"/>
        <v>#VALUE!</v>
      </c>
      <c r="CF906" s="1" t="e">
        <f t="shared" si="349"/>
        <v>#VALUE!</v>
      </c>
      <c r="CG906" s="1" t="e">
        <f t="shared" si="349"/>
        <v>#VALUE!</v>
      </c>
      <c r="CH906" s="1" t="e">
        <f t="shared" si="349"/>
        <v>#VALUE!</v>
      </c>
      <c r="CI906" s="1" t="e">
        <f t="shared" si="349"/>
        <v>#VALUE!</v>
      </c>
      <c r="CJ906" s="1" t="e">
        <f t="shared" si="349"/>
        <v>#VALUE!</v>
      </c>
      <c r="CK906" s="1" t="e">
        <f t="shared" si="349"/>
        <v>#VALUE!</v>
      </c>
      <c r="CL906" s="1" t="e">
        <f t="shared" si="349"/>
        <v>#VALUE!</v>
      </c>
      <c r="CM906" s="1" t="e">
        <f t="shared" si="349"/>
        <v>#VALUE!</v>
      </c>
      <c r="CN906" s="1" t="e">
        <f t="shared" si="349"/>
        <v>#VALUE!</v>
      </c>
      <c r="CO906" s="1" t="e">
        <f t="shared" si="349"/>
        <v>#VALUE!</v>
      </c>
      <c r="CP906" s="1" t="e">
        <f t="shared" si="349"/>
        <v>#VALUE!</v>
      </c>
      <c r="CQ906" s="1" t="e">
        <f t="shared" si="349"/>
        <v>#VALUE!</v>
      </c>
      <c r="CR906" s="1" t="e">
        <f t="shared" si="349"/>
        <v>#VALUE!</v>
      </c>
      <c r="CS906" s="1" t="e">
        <f t="shared" si="349"/>
        <v>#VALUE!</v>
      </c>
      <c r="CT906" s="1" t="e">
        <f t="shared" si="349"/>
        <v>#VALUE!</v>
      </c>
      <c r="CU906" s="1" t="e">
        <f t="shared" si="349"/>
        <v>#VALUE!</v>
      </c>
      <c r="CV906" s="1" t="e">
        <f t="shared" si="349"/>
        <v>#VALUE!</v>
      </c>
      <c r="CW906" s="1" t="e">
        <f t="shared" si="349"/>
        <v>#VALUE!</v>
      </c>
      <c r="CX906" s="1" t="e">
        <f t="shared" si="349"/>
        <v>#VALUE!</v>
      </c>
      <c r="CY906" s="7" t="e">
        <f t="shared" si="349"/>
        <v>#VALUE!</v>
      </c>
    </row>
    <row r="907" spans="2:103" x14ac:dyDescent="0.25">
      <c r="B907" s="25">
        <v>52</v>
      </c>
      <c r="C907" s="29">
        <f t="shared" si="350"/>
        <v>0.36760580464711967</v>
      </c>
      <c r="D907" s="1">
        <f t="shared" si="350"/>
        <v>1.1028174139413589</v>
      </c>
      <c r="E907" s="1">
        <f t="shared" si="350"/>
        <v>1.8380290232355985</v>
      </c>
      <c r="F907" s="1">
        <f t="shared" si="350"/>
        <v>2.5832627829261896</v>
      </c>
      <c r="G907" s="1">
        <f t="shared" si="350"/>
        <v>3.3284965426167812</v>
      </c>
      <c r="H907" s="1">
        <f t="shared" si="350"/>
        <v>4.1295692179549048</v>
      </c>
      <c r="I907" s="1">
        <f t="shared" si="350"/>
        <v>4.9864808089405601</v>
      </c>
      <c r="J907" s="1">
        <f t="shared" si="350"/>
        <v>5.8433923999262154</v>
      </c>
      <c r="K907" s="1">
        <f t="shared" si="350"/>
        <v>6.7090684260943938</v>
      </c>
      <c r="L907" s="1">
        <f t="shared" si="350"/>
        <v>7.5747444522625731</v>
      </c>
      <c r="M907" s="1">
        <f t="shared" si="350"/>
        <v>8.4404204784307524</v>
      </c>
      <c r="N907" s="1">
        <f t="shared" si="350"/>
        <v>9.3060965045989317</v>
      </c>
      <c r="O907" s="1">
        <f t="shared" si="350"/>
        <v>10.171772530767111</v>
      </c>
      <c r="P907" s="1">
        <f t="shared" si="350"/>
        <v>11.045172959819491</v>
      </c>
      <c r="Q907" s="1">
        <f t="shared" si="350"/>
        <v>11.91857338887187</v>
      </c>
      <c r="R907" s="1">
        <f t="shared" si="350"/>
        <v>12.79197381792425</v>
      </c>
      <c r="S907" s="1">
        <f t="shared" si="350"/>
        <v>13.665374246976629</v>
      </c>
      <c r="T907" s="1">
        <f t="shared" si="350"/>
        <v>14.538774676029009</v>
      </c>
      <c r="U907" s="1">
        <f t="shared" si="350"/>
        <v>15.41902391311428</v>
      </c>
      <c r="V907" s="1">
        <f t="shared" si="350"/>
        <v>16.299273150199554</v>
      </c>
      <c r="W907" s="1">
        <f t="shared" si="350"/>
        <v>17.179522387284823</v>
      </c>
      <c r="X907" s="1">
        <f t="shared" si="350"/>
        <v>18.059771624370097</v>
      </c>
      <c r="Y907" s="1">
        <f t="shared" si="350"/>
        <v>18.94002086145537</v>
      </c>
      <c r="Z907" s="1">
        <f t="shared" si="350"/>
        <v>19.825879043584798</v>
      </c>
      <c r="AA907" s="1">
        <f t="shared" si="350"/>
        <v>20.711737225714224</v>
      </c>
      <c r="AB907" s="1">
        <f t="shared" si="350"/>
        <v>21.597595407843652</v>
      </c>
      <c r="AC907" s="1">
        <f t="shared" si="350"/>
        <v>22.483453589973081</v>
      </c>
      <c r="AD907" s="1">
        <f t="shared" si="350"/>
        <v>23.36931177210251</v>
      </c>
      <c r="AE907" s="1">
        <f t="shared" si="350"/>
        <v>24.262427283800928</v>
      </c>
      <c r="AF907" s="1">
        <f t="shared" si="350"/>
        <v>25.15554279549935</v>
      </c>
      <c r="AG907" s="1">
        <f t="shared" si="350"/>
        <v>26.048658307197766</v>
      </c>
      <c r="AH907" s="1">
        <f t="shared" si="350"/>
        <v>26.941773818896184</v>
      </c>
      <c r="AI907" s="1">
        <f t="shared" si="350"/>
        <v>27.834889330594599</v>
      </c>
      <c r="AJ907" s="1">
        <f t="shared" si="350"/>
        <v>28.739261400908031</v>
      </c>
      <c r="AK907" s="1">
        <f t="shared" si="350"/>
        <v>29.64363347122146</v>
      </c>
      <c r="AL907" s="1">
        <f t="shared" si="350"/>
        <v>30.548005541534891</v>
      </c>
      <c r="AM907" s="1">
        <f t="shared" si="350"/>
        <v>31.452377611848323</v>
      </c>
      <c r="AN907" s="1">
        <f t="shared" si="350"/>
        <v>32.356749682161755</v>
      </c>
      <c r="AO907" s="1">
        <f t="shared" si="350"/>
        <v>33.295180950956528</v>
      </c>
      <c r="AP907" s="1">
        <f t="shared" si="350"/>
        <v>34.233612219751308</v>
      </c>
      <c r="AQ907" s="1">
        <f t="shared" si="350"/>
        <v>35.172043488546095</v>
      </c>
      <c r="AR907" s="1">
        <f t="shared" si="350"/>
        <v>36.110474757340882</v>
      </c>
      <c r="AS907" s="1">
        <f t="shared" si="350"/>
        <v>37.048906026135661</v>
      </c>
      <c r="AT907" s="1">
        <f t="shared" si="350"/>
        <v>38.026422910855302</v>
      </c>
      <c r="AU907" s="1">
        <f t="shared" si="350"/>
        <v>39.003939795574944</v>
      </c>
      <c r="AV907" s="1">
        <f t="shared" si="350"/>
        <v>39.981456680294585</v>
      </c>
      <c r="AW907" s="1">
        <f t="shared" si="350"/>
        <v>40.958973565014219</v>
      </c>
      <c r="AX907" s="1">
        <f t="shared" si="350"/>
        <v>41.936490449733853</v>
      </c>
      <c r="AY907" s="1">
        <f t="shared" si="350"/>
        <v>42.930718561325968</v>
      </c>
      <c r="AZ907" s="1">
        <f t="shared" si="350"/>
        <v>43.924946672918061</v>
      </c>
      <c r="BA907" s="1">
        <f t="shared" si="350"/>
        <v>44.919174784510162</v>
      </c>
      <c r="BB907" s="1">
        <f t="shared" si="350"/>
        <v>45.913402896102269</v>
      </c>
      <c r="BC907" s="1">
        <f t="shared" si="350"/>
        <v>46.808389724603515</v>
      </c>
      <c r="BD907" s="1" t="e">
        <f t="shared" si="350"/>
        <v>#VALUE!</v>
      </c>
      <c r="BE907" s="1" t="e">
        <f t="shared" si="350"/>
        <v>#VALUE!</v>
      </c>
      <c r="BF907" s="1" t="e">
        <f t="shared" si="350"/>
        <v>#VALUE!</v>
      </c>
      <c r="BG907" s="1" t="e">
        <f t="shared" si="350"/>
        <v>#VALUE!</v>
      </c>
      <c r="BH907" s="1" t="e">
        <f t="shared" si="350"/>
        <v>#VALUE!</v>
      </c>
      <c r="BI907" s="1" t="e">
        <f t="shared" si="350"/>
        <v>#VALUE!</v>
      </c>
      <c r="BJ907" s="1" t="e">
        <f t="shared" si="350"/>
        <v>#VALUE!</v>
      </c>
      <c r="BK907" s="1" t="e">
        <f t="shared" si="350"/>
        <v>#VALUE!</v>
      </c>
      <c r="BL907" s="1" t="e">
        <f t="shared" si="350"/>
        <v>#VALUE!</v>
      </c>
      <c r="BM907" s="1" t="e">
        <f t="shared" si="350"/>
        <v>#VALUE!</v>
      </c>
      <c r="BN907" s="1" t="e">
        <f t="shared" ref="BN907:CY911" si="351">BN486/BN168</f>
        <v>#VALUE!</v>
      </c>
      <c r="BO907" s="1" t="e">
        <f t="shared" si="351"/>
        <v>#VALUE!</v>
      </c>
      <c r="BP907" s="1" t="e">
        <f t="shared" si="349"/>
        <v>#VALUE!</v>
      </c>
      <c r="BQ907" s="1" t="e">
        <f t="shared" si="349"/>
        <v>#VALUE!</v>
      </c>
      <c r="BR907" s="1" t="e">
        <f t="shared" si="349"/>
        <v>#VALUE!</v>
      </c>
      <c r="BS907" s="1" t="e">
        <f t="shared" si="349"/>
        <v>#VALUE!</v>
      </c>
      <c r="BT907" s="1" t="e">
        <f t="shared" si="349"/>
        <v>#VALUE!</v>
      </c>
      <c r="BU907" s="1" t="e">
        <f t="shared" si="349"/>
        <v>#VALUE!</v>
      </c>
      <c r="BV907" s="1" t="e">
        <f t="shared" si="349"/>
        <v>#VALUE!</v>
      </c>
      <c r="BW907" s="1" t="e">
        <f t="shared" si="349"/>
        <v>#VALUE!</v>
      </c>
      <c r="BX907" s="1" t="e">
        <f t="shared" si="349"/>
        <v>#VALUE!</v>
      </c>
      <c r="BY907" s="1" t="e">
        <f t="shared" si="349"/>
        <v>#VALUE!</v>
      </c>
      <c r="BZ907" s="1" t="e">
        <f t="shared" si="349"/>
        <v>#VALUE!</v>
      </c>
      <c r="CA907" s="1" t="e">
        <f t="shared" si="349"/>
        <v>#VALUE!</v>
      </c>
      <c r="CB907" s="1" t="e">
        <f t="shared" si="349"/>
        <v>#VALUE!</v>
      </c>
      <c r="CC907" s="1" t="e">
        <f t="shared" si="349"/>
        <v>#VALUE!</v>
      </c>
      <c r="CD907" s="1" t="e">
        <f t="shared" si="349"/>
        <v>#VALUE!</v>
      </c>
      <c r="CE907" s="1" t="e">
        <f t="shared" si="349"/>
        <v>#VALUE!</v>
      </c>
      <c r="CF907" s="1" t="e">
        <f t="shared" si="349"/>
        <v>#VALUE!</v>
      </c>
      <c r="CG907" s="1" t="e">
        <f t="shared" si="349"/>
        <v>#VALUE!</v>
      </c>
      <c r="CH907" s="1" t="e">
        <f t="shared" si="349"/>
        <v>#VALUE!</v>
      </c>
      <c r="CI907" s="1" t="e">
        <f t="shared" si="349"/>
        <v>#VALUE!</v>
      </c>
      <c r="CJ907" s="1" t="e">
        <f t="shared" si="349"/>
        <v>#VALUE!</v>
      </c>
      <c r="CK907" s="1" t="e">
        <f t="shared" si="349"/>
        <v>#VALUE!</v>
      </c>
      <c r="CL907" s="1" t="e">
        <f t="shared" si="349"/>
        <v>#VALUE!</v>
      </c>
      <c r="CM907" s="1" t="e">
        <f t="shared" si="349"/>
        <v>#VALUE!</v>
      </c>
      <c r="CN907" s="1" t="e">
        <f t="shared" si="349"/>
        <v>#VALUE!</v>
      </c>
      <c r="CO907" s="1" t="e">
        <f t="shared" si="349"/>
        <v>#VALUE!</v>
      </c>
      <c r="CP907" s="1" t="e">
        <f t="shared" si="349"/>
        <v>#VALUE!</v>
      </c>
      <c r="CQ907" s="1" t="e">
        <f t="shared" si="349"/>
        <v>#VALUE!</v>
      </c>
      <c r="CR907" s="1" t="e">
        <f t="shared" si="349"/>
        <v>#VALUE!</v>
      </c>
      <c r="CS907" s="1" t="e">
        <f t="shared" si="349"/>
        <v>#VALUE!</v>
      </c>
      <c r="CT907" s="1" t="e">
        <f t="shared" si="349"/>
        <v>#VALUE!</v>
      </c>
      <c r="CU907" s="1" t="e">
        <f t="shared" si="349"/>
        <v>#VALUE!</v>
      </c>
      <c r="CV907" s="1" t="e">
        <f t="shared" si="349"/>
        <v>#VALUE!</v>
      </c>
      <c r="CW907" s="1" t="e">
        <f t="shared" si="349"/>
        <v>#VALUE!</v>
      </c>
      <c r="CX907" s="1" t="e">
        <f t="shared" si="349"/>
        <v>#VALUE!</v>
      </c>
      <c r="CY907" s="7" t="e">
        <f t="shared" si="349"/>
        <v>#VALUE!</v>
      </c>
    </row>
    <row r="908" spans="2:103" x14ac:dyDescent="0.25">
      <c r="B908" s="25">
        <v>53</v>
      </c>
      <c r="C908" s="29">
        <f t="shared" ref="C908:BN911" si="352">C487/C169</f>
        <v>0.36760580464711967</v>
      </c>
      <c r="D908" s="1">
        <f t="shared" si="352"/>
        <v>1.1028174139413589</v>
      </c>
      <c r="E908" s="1">
        <f t="shared" si="352"/>
        <v>1.8380290232355985</v>
      </c>
      <c r="F908" s="1">
        <f t="shared" si="352"/>
        <v>2.5732406325298376</v>
      </c>
      <c r="G908" s="1">
        <f t="shared" si="352"/>
        <v>3.3184743922204287</v>
      </c>
      <c r="H908" s="1">
        <f t="shared" si="352"/>
        <v>4.1195470675585533</v>
      </c>
      <c r="I908" s="1">
        <f t="shared" si="352"/>
        <v>4.9764586585442085</v>
      </c>
      <c r="J908" s="1">
        <f t="shared" si="352"/>
        <v>5.8333702495298638</v>
      </c>
      <c r="K908" s="1">
        <f t="shared" si="352"/>
        <v>6.69028184051552</v>
      </c>
      <c r="L908" s="1">
        <f t="shared" si="352"/>
        <v>7.5559578666836975</v>
      </c>
      <c r="M908" s="1">
        <f t="shared" si="352"/>
        <v>8.4216338928518759</v>
      </c>
      <c r="N908" s="1">
        <f t="shared" si="352"/>
        <v>9.287309919020057</v>
      </c>
      <c r="O908" s="1">
        <f t="shared" si="352"/>
        <v>10.152985945188236</v>
      </c>
      <c r="P908" s="1">
        <f t="shared" si="352"/>
        <v>11.018661971356416</v>
      </c>
      <c r="Q908" s="1">
        <f t="shared" si="352"/>
        <v>11.892062400408795</v>
      </c>
      <c r="R908" s="1">
        <f t="shared" si="352"/>
        <v>12.765462829461175</v>
      </c>
      <c r="S908" s="1">
        <f t="shared" si="352"/>
        <v>13.638863258513554</v>
      </c>
      <c r="T908" s="1">
        <f t="shared" si="352"/>
        <v>14.512263687565934</v>
      </c>
      <c r="U908" s="1">
        <f t="shared" si="352"/>
        <v>15.385664116618313</v>
      </c>
      <c r="V908" s="1">
        <f t="shared" si="352"/>
        <v>16.265913353703585</v>
      </c>
      <c r="W908" s="1">
        <f t="shared" si="352"/>
        <v>17.146162590788855</v>
      </c>
      <c r="X908" s="1">
        <f t="shared" si="352"/>
        <v>18.026411827874128</v>
      </c>
      <c r="Y908" s="1">
        <f t="shared" si="352"/>
        <v>18.906661064959401</v>
      </c>
      <c r="Z908" s="1">
        <f t="shared" si="352"/>
        <v>19.786910302044674</v>
      </c>
      <c r="AA908" s="1">
        <f t="shared" si="352"/>
        <v>20.672768484174107</v>
      </c>
      <c r="AB908" s="1">
        <f t="shared" si="352"/>
        <v>21.558626666303528</v>
      </c>
      <c r="AC908" s="1">
        <f t="shared" si="352"/>
        <v>22.44448484843296</v>
      </c>
      <c r="AD908" s="1">
        <f t="shared" si="352"/>
        <v>23.330343030562386</v>
      </c>
      <c r="AE908" s="1">
        <f t="shared" si="352"/>
        <v>24.216201212691814</v>
      </c>
      <c r="AF908" s="1">
        <f t="shared" si="352"/>
        <v>25.109316724390233</v>
      </c>
      <c r="AG908" s="1">
        <f t="shared" si="352"/>
        <v>26.002432236088652</v>
      </c>
      <c r="AH908" s="1">
        <f t="shared" si="352"/>
        <v>26.89554774778707</v>
      </c>
      <c r="AI908" s="1">
        <f t="shared" si="352"/>
        <v>27.788663259485489</v>
      </c>
      <c r="AJ908" s="1">
        <f t="shared" si="352"/>
        <v>28.681778771183907</v>
      </c>
      <c r="AK908" s="1">
        <f t="shared" si="352"/>
        <v>29.586150841497336</v>
      </c>
      <c r="AL908" s="1">
        <f t="shared" si="352"/>
        <v>30.490522911810764</v>
      </c>
      <c r="AM908" s="1">
        <f t="shared" si="352"/>
        <v>31.394894982124196</v>
      </c>
      <c r="AN908" s="1">
        <f t="shared" si="352"/>
        <v>32.299267052437628</v>
      </c>
      <c r="AO908" s="1">
        <f t="shared" si="352"/>
        <v>33.203639122751056</v>
      </c>
      <c r="AP908" s="1">
        <f t="shared" si="352"/>
        <v>34.142070391545829</v>
      </c>
      <c r="AQ908" s="1">
        <f t="shared" si="352"/>
        <v>35.080501660340609</v>
      </c>
      <c r="AR908" s="1">
        <f t="shared" si="352"/>
        <v>36.018932929135396</v>
      </c>
      <c r="AS908" s="1">
        <f t="shared" si="352"/>
        <v>36.957364197930183</v>
      </c>
      <c r="AT908" s="1">
        <f t="shared" si="352"/>
        <v>37.895795466724962</v>
      </c>
      <c r="AU908" s="1">
        <f t="shared" si="352"/>
        <v>38.873312351444604</v>
      </c>
      <c r="AV908" s="1">
        <f t="shared" si="352"/>
        <v>39.850829236164245</v>
      </c>
      <c r="AW908" s="1">
        <f t="shared" si="352"/>
        <v>40.828346120883886</v>
      </c>
      <c r="AX908" s="1">
        <f t="shared" si="352"/>
        <v>41.80586300560352</v>
      </c>
      <c r="AY908" s="1">
        <f t="shared" si="352"/>
        <v>42.783379890323154</v>
      </c>
      <c r="AZ908" s="1">
        <f t="shared" si="352"/>
        <v>43.777608001915262</v>
      </c>
      <c r="BA908" s="1">
        <f t="shared" si="352"/>
        <v>44.771836113507362</v>
      </c>
      <c r="BB908" s="1">
        <f t="shared" si="352"/>
        <v>45.766064225099463</v>
      </c>
      <c r="BC908" s="1">
        <f t="shared" si="352"/>
        <v>46.76029233669157</v>
      </c>
      <c r="BD908" s="1">
        <f t="shared" si="352"/>
        <v>47.655279165192816</v>
      </c>
      <c r="BE908" s="1" t="e">
        <f t="shared" si="352"/>
        <v>#VALUE!</v>
      </c>
      <c r="BF908" s="1" t="e">
        <f t="shared" si="352"/>
        <v>#VALUE!</v>
      </c>
      <c r="BG908" s="1" t="e">
        <f t="shared" si="352"/>
        <v>#VALUE!</v>
      </c>
      <c r="BH908" s="1" t="e">
        <f t="shared" si="352"/>
        <v>#VALUE!</v>
      </c>
      <c r="BI908" s="1" t="e">
        <f t="shared" si="352"/>
        <v>#VALUE!</v>
      </c>
      <c r="BJ908" s="1" t="e">
        <f t="shared" si="352"/>
        <v>#VALUE!</v>
      </c>
      <c r="BK908" s="1" t="e">
        <f t="shared" si="352"/>
        <v>#VALUE!</v>
      </c>
      <c r="BL908" s="1" t="e">
        <f t="shared" si="352"/>
        <v>#VALUE!</v>
      </c>
      <c r="BM908" s="1" t="e">
        <f t="shared" si="352"/>
        <v>#VALUE!</v>
      </c>
      <c r="BN908" s="1" t="e">
        <f t="shared" si="352"/>
        <v>#VALUE!</v>
      </c>
      <c r="BO908" s="1" t="e">
        <f t="shared" si="351"/>
        <v>#VALUE!</v>
      </c>
      <c r="BP908" s="1" t="e">
        <f t="shared" si="351"/>
        <v>#VALUE!</v>
      </c>
      <c r="BQ908" s="1" t="e">
        <f t="shared" si="351"/>
        <v>#VALUE!</v>
      </c>
      <c r="BR908" s="1" t="e">
        <f t="shared" si="351"/>
        <v>#VALUE!</v>
      </c>
      <c r="BS908" s="1" t="e">
        <f t="shared" si="351"/>
        <v>#VALUE!</v>
      </c>
      <c r="BT908" s="1" t="e">
        <f t="shared" si="351"/>
        <v>#VALUE!</v>
      </c>
      <c r="BU908" s="1" t="e">
        <f t="shared" si="351"/>
        <v>#VALUE!</v>
      </c>
      <c r="BV908" s="1" t="e">
        <f t="shared" si="351"/>
        <v>#VALUE!</v>
      </c>
      <c r="BW908" s="1" t="e">
        <f t="shared" si="351"/>
        <v>#VALUE!</v>
      </c>
      <c r="BX908" s="1" t="e">
        <f t="shared" si="351"/>
        <v>#VALUE!</v>
      </c>
      <c r="BY908" s="1" t="e">
        <f t="shared" si="351"/>
        <v>#VALUE!</v>
      </c>
      <c r="BZ908" s="1" t="e">
        <f t="shared" si="351"/>
        <v>#VALUE!</v>
      </c>
      <c r="CA908" s="1" t="e">
        <f t="shared" si="351"/>
        <v>#VALUE!</v>
      </c>
      <c r="CB908" s="1" t="e">
        <f t="shared" si="351"/>
        <v>#VALUE!</v>
      </c>
      <c r="CC908" s="1" t="e">
        <f t="shared" si="351"/>
        <v>#VALUE!</v>
      </c>
      <c r="CD908" s="1" t="e">
        <f t="shared" si="351"/>
        <v>#VALUE!</v>
      </c>
      <c r="CE908" s="1" t="e">
        <f t="shared" si="351"/>
        <v>#VALUE!</v>
      </c>
      <c r="CF908" s="1" t="e">
        <f t="shared" si="351"/>
        <v>#VALUE!</v>
      </c>
      <c r="CG908" s="1" t="e">
        <f t="shared" si="351"/>
        <v>#VALUE!</v>
      </c>
      <c r="CH908" s="1" t="e">
        <f t="shared" si="351"/>
        <v>#VALUE!</v>
      </c>
      <c r="CI908" s="1" t="e">
        <f t="shared" si="351"/>
        <v>#VALUE!</v>
      </c>
      <c r="CJ908" s="1" t="e">
        <f t="shared" si="351"/>
        <v>#VALUE!</v>
      </c>
      <c r="CK908" s="1" t="e">
        <f t="shared" si="351"/>
        <v>#VALUE!</v>
      </c>
      <c r="CL908" s="1" t="e">
        <f t="shared" si="351"/>
        <v>#VALUE!</v>
      </c>
      <c r="CM908" s="1" t="e">
        <f t="shared" si="351"/>
        <v>#VALUE!</v>
      </c>
      <c r="CN908" s="1" t="e">
        <f t="shared" si="351"/>
        <v>#VALUE!</v>
      </c>
      <c r="CO908" s="1" t="e">
        <f t="shared" si="351"/>
        <v>#VALUE!</v>
      </c>
      <c r="CP908" s="1" t="e">
        <f t="shared" si="351"/>
        <v>#VALUE!</v>
      </c>
      <c r="CQ908" s="1" t="e">
        <f t="shared" si="351"/>
        <v>#VALUE!</v>
      </c>
      <c r="CR908" s="1" t="e">
        <f t="shared" si="351"/>
        <v>#VALUE!</v>
      </c>
      <c r="CS908" s="1" t="e">
        <f t="shared" si="351"/>
        <v>#VALUE!</v>
      </c>
      <c r="CT908" s="1" t="e">
        <f t="shared" si="351"/>
        <v>#VALUE!</v>
      </c>
      <c r="CU908" s="1" t="e">
        <f t="shared" si="351"/>
        <v>#VALUE!</v>
      </c>
      <c r="CV908" s="1" t="e">
        <f t="shared" si="351"/>
        <v>#VALUE!</v>
      </c>
      <c r="CW908" s="1" t="e">
        <f t="shared" si="351"/>
        <v>#VALUE!</v>
      </c>
      <c r="CX908" s="1" t="e">
        <f t="shared" si="351"/>
        <v>#VALUE!</v>
      </c>
      <c r="CY908" s="7" t="e">
        <f t="shared" si="351"/>
        <v>#VALUE!</v>
      </c>
    </row>
    <row r="909" spans="2:103" x14ac:dyDescent="0.25">
      <c r="B909" s="25">
        <v>54</v>
      </c>
      <c r="C909" s="29">
        <f t="shared" si="352"/>
        <v>0.36760580464711967</v>
      </c>
      <c r="D909" s="1">
        <f t="shared" si="352"/>
        <v>1.1028174139413589</v>
      </c>
      <c r="E909" s="1">
        <f t="shared" si="352"/>
        <v>1.8380290232355985</v>
      </c>
      <c r="F909" s="1">
        <f t="shared" si="352"/>
        <v>2.5732406325298376</v>
      </c>
      <c r="G909" s="1">
        <f t="shared" si="352"/>
        <v>3.3084522418240772</v>
      </c>
      <c r="H909" s="1">
        <f t="shared" si="352"/>
        <v>4.1095249171622008</v>
      </c>
      <c r="I909" s="1">
        <f t="shared" si="352"/>
        <v>4.966436508147857</v>
      </c>
      <c r="J909" s="1">
        <f t="shared" si="352"/>
        <v>5.8233480991335123</v>
      </c>
      <c r="K909" s="1">
        <f t="shared" si="352"/>
        <v>6.6802596901191675</v>
      </c>
      <c r="L909" s="1">
        <f t="shared" si="352"/>
        <v>7.5371712811048237</v>
      </c>
      <c r="M909" s="1">
        <f t="shared" si="352"/>
        <v>8.4028473072730012</v>
      </c>
      <c r="N909" s="1">
        <f t="shared" si="352"/>
        <v>9.2685233334411805</v>
      </c>
      <c r="O909" s="1">
        <f t="shared" si="352"/>
        <v>10.134199359609362</v>
      </c>
      <c r="P909" s="1">
        <f t="shared" si="352"/>
        <v>10.999875385777541</v>
      </c>
      <c r="Q909" s="1">
        <f t="shared" si="352"/>
        <v>11.86555141194572</v>
      </c>
      <c r="R909" s="1">
        <f t="shared" si="352"/>
        <v>12.738951840998102</v>
      </c>
      <c r="S909" s="1">
        <f t="shared" si="352"/>
        <v>13.612352270050479</v>
      </c>
      <c r="T909" s="1">
        <f t="shared" si="352"/>
        <v>14.485752699102859</v>
      </c>
      <c r="U909" s="1">
        <f t="shared" si="352"/>
        <v>15.359153128155238</v>
      </c>
      <c r="V909" s="1">
        <f t="shared" si="352"/>
        <v>16.232553557207616</v>
      </c>
      <c r="W909" s="1">
        <f t="shared" si="352"/>
        <v>17.112802794292886</v>
      </c>
      <c r="X909" s="1">
        <f t="shared" si="352"/>
        <v>17.993052031378159</v>
      </c>
      <c r="Y909" s="1">
        <f t="shared" si="352"/>
        <v>18.873301268463432</v>
      </c>
      <c r="Z909" s="1">
        <f t="shared" si="352"/>
        <v>19.753550505548706</v>
      </c>
      <c r="AA909" s="1">
        <f t="shared" si="352"/>
        <v>20.633799742633979</v>
      </c>
      <c r="AB909" s="1">
        <f t="shared" si="352"/>
        <v>21.519657924763408</v>
      </c>
      <c r="AC909" s="1">
        <f t="shared" si="352"/>
        <v>22.405516106892833</v>
      </c>
      <c r="AD909" s="1">
        <f t="shared" si="352"/>
        <v>23.291374289022261</v>
      </c>
      <c r="AE909" s="1">
        <f t="shared" si="352"/>
        <v>24.177232471151694</v>
      </c>
      <c r="AF909" s="1">
        <f t="shared" si="352"/>
        <v>25.063090653281122</v>
      </c>
      <c r="AG909" s="1">
        <f t="shared" si="352"/>
        <v>25.956206164979537</v>
      </c>
      <c r="AH909" s="1">
        <f t="shared" si="352"/>
        <v>26.849321676677953</v>
      </c>
      <c r="AI909" s="1">
        <f t="shared" si="352"/>
        <v>27.742437188376371</v>
      </c>
      <c r="AJ909" s="1">
        <f t="shared" si="352"/>
        <v>28.63555270007479</v>
      </c>
      <c r="AK909" s="1">
        <f t="shared" si="352"/>
        <v>29.528668211773208</v>
      </c>
      <c r="AL909" s="1">
        <f t="shared" si="352"/>
        <v>30.43304028208664</v>
      </c>
      <c r="AM909" s="1">
        <f t="shared" si="352"/>
        <v>31.337412352400069</v>
      </c>
      <c r="AN909" s="1">
        <f t="shared" si="352"/>
        <v>32.241784422713501</v>
      </c>
      <c r="AO909" s="1">
        <f t="shared" si="352"/>
        <v>33.146156493026929</v>
      </c>
      <c r="AP909" s="1">
        <f t="shared" si="352"/>
        <v>34.050528563340357</v>
      </c>
      <c r="AQ909" s="1">
        <f t="shared" si="352"/>
        <v>34.98895983213513</v>
      </c>
      <c r="AR909" s="1">
        <f t="shared" si="352"/>
        <v>35.92739110092991</v>
      </c>
      <c r="AS909" s="1">
        <f t="shared" si="352"/>
        <v>36.865822369724697</v>
      </c>
      <c r="AT909" s="1">
        <f t="shared" si="352"/>
        <v>37.804253638519484</v>
      </c>
      <c r="AU909" s="1">
        <f t="shared" si="352"/>
        <v>38.742684907314263</v>
      </c>
      <c r="AV909" s="1">
        <f t="shared" si="352"/>
        <v>39.720201792033905</v>
      </c>
      <c r="AW909" s="1">
        <f t="shared" si="352"/>
        <v>40.697718676753546</v>
      </c>
      <c r="AX909" s="1">
        <f t="shared" si="352"/>
        <v>41.675235561473187</v>
      </c>
      <c r="AY909" s="1">
        <f t="shared" si="352"/>
        <v>42.652752446192821</v>
      </c>
      <c r="AZ909" s="1">
        <f t="shared" si="352"/>
        <v>43.630269330912455</v>
      </c>
      <c r="BA909" s="1">
        <f t="shared" si="352"/>
        <v>44.624497442504563</v>
      </c>
      <c r="BB909" s="1">
        <f t="shared" si="352"/>
        <v>45.618725554096663</v>
      </c>
      <c r="BC909" s="1">
        <f t="shared" si="352"/>
        <v>46.612953665688764</v>
      </c>
      <c r="BD909" s="1">
        <f t="shared" si="352"/>
        <v>47.607181777280879</v>
      </c>
      <c r="BE909" s="1">
        <f t="shared" si="352"/>
        <v>48.502168605782117</v>
      </c>
      <c r="BF909" s="1" t="e">
        <f t="shared" si="352"/>
        <v>#VALUE!</v>
      </c>
      <c r="BG909" s="1" t="e">
        <f t="shared" si="352"/>
        <v>#VALUE!</v>
      </c>
      <c r="BH909" s="1" t="e">
        <f t="shared" si="352"/>
        <v>#VALUE!</v>
      </c>
      <c r="BI909" s="1" t="e">
        <f t="shared" si="352"/>
        <v>#VALUE!</v>
      </c>
      <c r="BJ909" s="1" t="e">
        <f t="shared" si="352"/>
        <v>#VALUE!</v>
      </c>
      <c r="BK909" s="1" t="e">
        <f t="shared" si="352"/>
        <v>#VALUE!</v>
      </c>
      <c r="BL909" s="1" t="e">
        <f t="shared" si="352"/>
        <v>#VALUE!</v>
      </c>
      <c r="BM909" s="1" t="e">
        <f t="shared" si="352"/>
        <v>#VALUE!</v>
      </c>
      <c r="BN909" s="1" t="e">
        <f t="shared" si="352"/>
        <v>#VALUE!</v>
      </c>
      <c r="BO909" s="1" t="e">
        <f t="shared" si="351"/>
        <v>#VALUE!</v>
      </c>
      <c r="BP909" s="1" t="e">
        <f t="shared" si="351"/>
        <v>#VALUE!</v>
      </c>
      <c r="BQ909" s="1" t="e">
        <f t="shared" si="351"/>
        <v>#VALUE!</v>
      </c>
      <c r="BR909" s="1" t="e">
        <f t="shared" si="351"/>
        <v>#VALUE!</v>
      </c>
      <c r="BS909" s="1" t="e">
        <f t="shared" si="351"/>
        <v>#VALUE!</v>
      </c>
      <c r="BT909" s="1" t="e">
        <f t="shared" si="351"/>
        <v>#VALUE!</v>
      </c>
      <c r="BU909" s="1" t="e">
        <f t="shared" si="351"/>
        <v>#VALUE!</v>
      </c>
      <c r="BV909" s="1" t="e">
        <f t="shared" si="351"/>
        <v>#VALUE!</v>
      </c>
      <c r="BW909" s="1" t="e">
        <f t="shared" si="351"/>
        <v>#VALUE!</v>
      </c>
      <c r="BX909" s="1" t="e">
        <f t="shared" si="351"/>
        <v>#VALUE!</v>
      </c>
      <c r="BY909" s="1" t="e">
        <f t="shared" si="351"/>
        <v>#VALUE!</v>
      </c>
      <c r="BZ909" s="1" t="e">
        <f t="shared" si="351"/>
        <v>#VALUE!</v>
      </c>
      <c r="CA909" s="1" t="e">
        <f t="shared" si="351"/>
        <v>#VALUE!</v>
      </c>
      <c r="CB909" s="1" t="e">
        <f t="shared" si="351"/>
        <v>#VALUE!</v>
      </c>
      <c r="CC909" s="1" t="e">
        <f t="shared" si="351"/>
        <v>#VALUE!</v>
      </c>
      <c r="CD909" s="1" t="e">
        <f t="shared" si="351"/>
        <v>#VALUE!</v>
      </c>
      <c r="CE909" s="1" t="e">
        <f t="shared" si="351"/>
        <v>#VALUE!</v>
      </c>
      <c r="CF909" s="1" t="e">
        <f t="shared" si="351"/>
        <v>#VALUE!</v>
      </c>
      <c r="CG909" s="1" t="e">
        <f t="shared" si="351"/>
        <v>#VALUE!</v>
      </c>
      <c r="CH909" s="1" t="e">
        <f t="shared" si="351"/>
        <v>#VALUE!</v>
      </c>
      <c r="CI909" s="1" t="e">
        <f t="shared" si="351"/>
        <v>#VALUE!</v>
      </c>
      <c r="CJ909" s="1" t="e">
        <f t="shared" si="351"/>
        <v>#VALUE!</v>
      </c>
      <c r="CK909" s="1" t="e">
        <f t="shared" si="351"/>
        <v>#VALUE!</v>
      </c>
      <c r="CL909" s="1" t="e">
        <f t="shared" si="351"/>
        <v>#VALUE!</v>
      </c>
      <c r="CM909" s="1" t="e">
        <f t="shared" si="351"/>
        <v>#VALUE!</v>
      </c>
      <c r="CN909" s="1" t="e">
        <f t="shared" si="351"/>
        <v>#VALUE!</v>
      </c>
      <c r="CO909" s="1" t="e">
        <f t="shared" si="351"/>
        <v>#VALUE!</v>
      </c>
      <c r="CP909" s="1" t="e">
        <f t="shared" si="351"/>
        <v>#VALUE!</v>
      </c>
      <c r="CQ909" s="1" t="e">
        <f t="shared" si="351"/>
        <v>#VALUE!</v>
      </c>
      <c r="CR909" s="1" t="e">
        <f t="shared" si="351"/>
        <v>#VALUE!</v>
      </c>
      <c r="CS909" s="1" t="e">
        <f t="shared" si="351"/>
        <v>#VALUE!</v>
      </c>
      <c r="CT909" s="1" t="e">
        <f t="shared" si="351"/>
        <v>#VALUE!</v>
      </c>
      <c r="CU909" s="1" t="e">
        <f t="shared" si="351"/>
        <v>#VALUE!</v>
      </c>
      <c r="CV909" s="1" t="e">
        <f t="shared" si="351"/>
        <v>#VALUE!</v>
      </c>
      <c r="CW909" s="1" t="e">
        <f t="shared" si="351"/>
        <v>#VALUE!</v>
      </c>
      <c r="CX909" s="1" t="e">
        <f t="shared" si="351"/>
        <v>#VALUE!</v>
      </c>
      <c r="CY909" s="7" t="e">
        <f t="shared" si="351"/>
        <v>#VALUE!</v>
      </c>
    </row>
    <row r="910" spans="2:103" x14ac:dyDescent="0.25">
      <c r="B910" s="25">
        <v>55</v>
      </c>
      <c r="C910" s="29">
        <f t="shared" si="352"/>
        <v>0.36070239402455773</v>
      </c>
      <c r="D910" s="1">
        <f t="shared" si="352"/>
        <v>1.0959140033187968</v>
      </c>
      <c r="E910" s="1">
        <f t="shared" si="352"/>
        <v>1.8311256126130362</v>
      </c>
      <c r="F910" s="1">
        <f t="shared" si="352"/>
        <v>2.5663372219072755</v>
      </c>
      <c r="G910" s="1">
        <f t="shared" si="352"/>
        <v>3.3015488312015151</v>
      </c>
      <c r="H910" s="1">
        <f t="shared" si="352"/>
        <v>4.0919157489201954</v>
      </c>
      <c r="I910" s="1">
        <f t="shared" si="352"/>
        <v>4.9488273399058507</v>
      </c>
      <c r="J910" s="1">
        <f t="shared" si="352"/>
        <v>5.8057389308915068</v>
      </c>
      <c r="K910" s="1">
        <f t="shared" si="352"/>
        <v>6.662650521877163</v>
      </c>
      <c r="L910" s="1">
        <f t="shared" si="352"/>
        <v>7.5195621128628174</v>
      </c>
      <c r="M910" s="1">
        <f t="shared" si="352"/>
        <v>8.3764737038484736</v>
      </c>
      <c r="N910" s="1">
        <f t="shared" si="352"/>
        <v>9.2421497300166529</v>
      </c>
      <c r="O910" s="1">
        <f t="shared" si="352"/>
        <v>10.107825756184832</v>
      </c>
      <c r="P910" s="1">
        <f t="shared" si="352"/>
        <v>10.973501782353013</v>
      </c>
      <c r="Q910" s="1">
        <f t="shared" si="352"/>
        <v>11.839177808521193</v>
      </c>
      <c r="R910" s="1">
        <f t="shared" si="352"/>
        <v>12.704853834689372</v>
      </c>
      <c r="S910" s="1">
        <f t="shared" si="352"/>
        <v>13.578254263741751</v>
      </c>
      <c r="T910" s="1">
        <f t="shared" si="352"/>
        <v>14.451654692794131</v>
      </c>
      <c r="U910" s="1">
        <f t="shared" si="352"/>
        <v>15.325055121846512</v>
      </c>
      <c r="V910" s="1">
        <f t="shared" si="352"/>
        <v>16.198455550898888</v>
      </c>
      <c r="W910" s="1">
        <f t="shared" si="352"/>
        <v>17.07185597995127</v>
      </c>
      <c r="X910" s="1">
        <f t="shared" si="352"/>
        <v>17.952105217036539</v>
      </c>
      <c r="Y910" s="1">
        <f t="shared" si="352"/>
        <v>18.832354454121813</v>
      </c>
      <c r="Z910" s="1">
        <f t="shared" si="352"/>
        <v>19.712603691207086</v>
      </c>
      <c r="AA910" s="1">
        <f t="shared" si="352"/>
        <v>20.592852928292359</v>
      </c>
      <c r="AB910" s="1">
        <f t="shared" si="352"/>
        <v>21.473102165377632</v>
      </c>
      <c r="AC910" s="1">
        <f t="shared" si="352"/>
        <v>22.358960347507061</v>
      </c>
      <c r="AD910" s="1">
        <f t="shared" si="352"/>
        <v>23.244818529636486</v>
      </c>
      <c r="AE910" s="1">
        <f t="shared" si="352"/>
        <v>24.130676711765915</v>
      </c>
      <c r="AF910" s="1">
        <f t="shared" si="352"/>
        <v>25.016534893895344</v>
      </c>
      <c r="AG910" s="1">
        <f t="shared" si="352"/>
        <v>25.902393076024769</v>
      </c>
      <c r="AH910" s="1">
        <f t="shared" si="352"/>
        <v>26.795508587723191</v>
      </c>
      <c r="AI910" s="1">
        <f t="shared" si="352"/>
        <v>27.68862409942161</v>
      </c>
      <c r="AJ910" s="1">
        <f t="shared" si="352"/>
        <v>28.581739611120028</v>
      </c>
      <c r="AK910" s="1">
        <f t="shared" si="352"/>
        <v>29.47485512281845</v>
      </c>
      <c r="AL910" s="1">
        <f t="shared" si="352"/>
        <v>30.367970634516865</v>
      </c>
      <c r="AM910" s="1">
        <f t="shared" si="352"/>
        <v>31.272342704830294</v>
      </c>
      <c r="AN910" s="1">
        <f t="shared" si="352"/>
        <v>32.176714775143722</v>
      </c>
      <c r="AO910" s="1">
        <f t="shared" si="352"/>
        <v>33.081086845457151</v>
      </c>
      <c r="AP910" s="1">
        <f t="shared" si="352"/>
        <v>33.985458915770572</v>
      </c>
      <c r="AQ910" s="1">
        <f t="shared" si="352"/>
        <v>34.889830986084</v>
      </c>
      <c r="AR910" s="1">
        <f t="shared" si="352"/>
        <v>35.828262254878773</v>
      </c>
      <c r="AS910" s="1">
        <f t="shared" si="352"/>
        <v>36.766693523673553</v>
      </c>
      <c r="AT910" s="1">
        <f t="shared" si="352"/>
        <v>37.705124792468339</v>
      </c>
      <c r="AU910" s="1">
        <f t="shared" si="352"/>
        <v>38.643556061263126</v>
      </c>
      <c r="AV910" s="1">
        <f t="shared" si="352"/>
        <v>39.581987330057906</v>
      </c>
      <c r="AW910" s="1">
        <f t="shared" si="352"/>
        <v>40.559504214777547</v>
      </c>
      <c r="AX910" s="1">
        <f t="shared" si="352"/>
        <v>41.537021099497188</v>
      </c>
      <c r="AY910" s="1">
        <f t="shared" si="352"/>
        <v>42.51453798421683</v>
      </c>
      <c r="AZ910" s="1">
        <f t="shared" si="352"/>
        <v>43.492054868936464</v>
      </c>
      <c r="BA910" s="1">
        <f t="shared" si="352"/>
        <v>44.469571753656098</v>
      </c>
      <c r="BB910" s="1">
        <f t="shared" si="352"/>
        <v>45.463799865248205</v>
      </c>
      <c r="BC910" s="1">
        <f t="shared" si="352"/>
        <v>46.458027976840306</v>
      </c>
      <c r="BD910" s="1">
        <f t="shared" si="352"/>
        <v>47.452256088432407</v>
      </c>
      <c r="BE910" s="1">
        <f t="shared" si="352"/>
        <v>48.446484200024514</v>
      </c>
      <c r="BF910" s="1">
        <f t="shared" si="352"/>
        <v>49.34147102852576</v>
      </c>
      <c r="BG910" s="1" t="e">
        <f t="shared" si="352"/>
        <v>#VALUE!</v>
      </c>
      <c r="BH910" s="1" t="e">
        <f t="shared" si="352"/>
        <v>#VALUE!</v>
      </c>
      <c r="BI910" s="1" t="e">
        <f t="shared" si="352"/>
        <v>#VALUE!</v>
      </c>
      <c r="BJ910" s="1" t="e">
        <f t="shared" si="352"/>
        <v>#VALUE!</v>
      </c>
      <c r="BK910" s="1" t="e">
        <f t="shared" si="352"/>
        <v>#VALUE!</v>
      </c>
      <c r="BL910" s="1" t="e">
        <f t="shared" si="352"/>
        <v>#VALUE!</v>
      </c>
      <c r="BM910" s="1" t="e">
        <f t="shared" si="352"/>
        <v>#VALUE!</v>
      </c>
      <c r="BN910" s="1" t="e">
        <f t="shared" si="352"/>
        <v>#VALUE!</v>
      </c>
      <c r="BO910" s="1" t="e">
        <f t="shared" si="351"/>
        <v>#VALUE!</v>
      </c>
      <c r="BP910" s="1" t="e">
        <f t="shared" si="351"/>
        <v>#VALUE!</v>
      </c>
      <c r="BQ910" s="1" t="e">
        <f t="shared" si="351"/>
        <v>#VALUE!</v>
      </c>
      <c r="BR910" s="1" t="e">
        <f t="shared" si="351"/>
        <v>#VALUE!</v>
      </c>
      <c r="BS910" s="1" t="e">
        <f t="shared" si="351"/>
        <v>#VALUE!</v>
      </c>
      <c r="BT910" s="1" t="e">
        <f t="shared" si="351"/>
        <v>#VALUE!</v>
      </c>
      <c r="BU910" s="1" t="e">
        <f t="shared" si="351"/>
        <v>#VALUE!</v>
      </c>
      <c r="BV910" s="1" t="e">
        <f t="shared" si="351"/>
        <v>#VALUE!</v>
      </c>
      <c r="BW910" s="1" t="e">
        <f t="shared" si="351"/>
        <v>#VALUE!</v>
      </c>
      <c r="BX910" s="1" t="e">
        <f t="shared" si="351"/>
        <v>#VALUE!</v>
      </c>
      <c r="BY910" s="1" t="e">
        <f t="shared" si="351"/>
        <v>#VALUE!</v>
      </c>
      <c r="BZ910" s="1" t="e">
        <f t="shared" si="351"/>
        <v>#VALUE!</v>
      </c>
      <c r="CA910" s="1" t="e">
        <f t="shared" si="351"/>
        <v>#VALUE!</v>
      </c>
      <c r="CB910" s="1" t="e">
        <f t="shared" si="351"/>
        <v>#VALUE!</v>
      </c>
      <c r="CC910" s="1" t="e">
        <f t="shared" si="351"/>
        <v>#VALUE!</v>
      </c>
      <c r="CD910" s="1" t="e">
        <f t="shared" si="351"/>
        <v>#VALUE!</v>
      </c>
      <c r="CE910" s="1" t="e">
        <f t="shared" si="351"/>
        <v>#VALUE!</v>
      </c>
      <c r="CF910" s="1" t="e">
        <f t="shared" si="351"/>
        <v>#VALUE!</v>
      </c>
      <c r="CG910" s="1" t="e">
        <f t="shared" si="351"/>
        <v>#VALUE!</v>
      </c>
      <c r="CH910" s="1" t="e">
        <f t="shared" si="351"/>
        <v>#VALUE!</v>
      </c>
      <c r="CI910" s="1" t="e">
        <f t="shared" si="351"/>
        <v>#VALUE!</v>
      </c>
      <c r="CJ910" s="1" t="e">
        <f t="shared" si="351"/>
        <v>#VALUE!</v>
      </c>
      <c r="CK910" s="1" t="e">
        <f t="shared" si="351"/>
        <v>#VALUE!</v>
      </c>
      <c r="CL910" s="1" t="e">
        <f t="shared" si="351"/>
        <v>#VALUE!</v>
      </c>
      <c r="CM910" s="1" t="e">
        <f t="shared" si="351"/>
        <v>#VALUE!</v>
      </c>
      <c r="CN910" s="1" t="e">
        <f t="shared" si="351"/>
        <v>#VALUE!</v>
      </c>
      <c r="CO910" s="1" t="e">
        <f t="shared" si="351"/>
        <v>#VALUE!</v>
      </c>
      <c r="CP910" s="1" t="e">
        <f t="shared" si="351"/>
        <v>#VALUE!</v>
      </c>
      <c r="CQ910" s="1" t="e">
        <f t="shared" si="351"/>
        <v>#VALUE!</v>
      </c>
      <c r="CR910" s="1" t="e">
        <f t="shared" si="351"/>
        <v>#VALUE!</v>
      </c>
      <c r="CS910" s="1" t="e">
        <f t="shared" si="351"/>
        <v>#VALUE!</v>
      </c>
      <c r="CT910" s="1" t="e">
        <f t="shared" si="351"/>
        <v>#VALUE!</v>
      </c>
      <c r="CU910" s="1" t="e">
        <f t="shared" si="351"/>
        <v>#VALUE!</v>
      </c>
      <c r="CV910" s="1" t="e">
        <f t="shared" si="351"/>
        <v>#VALUE!</v>
      </c>
      <c r="CW910" s="1" t="e">
        <f t="shared" si="351"/>
        <v>#VALUE!</v>
      </c>
      <c r="CX910" s="1" t="e">
        <f t="shared" si="351"/>
        <v>#VALUE!</v>
      </c>
      <c r="CY910" s="7" t="e">
        <f t="shared" si="351"/>
        <v>#VALUE!</v>
      </c>
    </row>
    <row r="911" spans="2:103" x14ac:dyDescent="0.25">
      <c r="B911" s="25">
        <v>56</v>
      </c>
      <c r="C911" s="29">
        <f t="shared" si="352"/>
        <v>0.36070239402455773</v>
      </c>
      <c r="D911" s="1">
        <f t="shared" si="352"/>
        <v>1.0821071820736732</v>
      </c>
      <c r="E911" s="1">
        <f t="shared" si="352"/>
        <v>1.8173187913679125</v>
      </c>
      <c r="F911" s="1">
        <f t="shared" si="352"/>
        <v>2.5525304006621519</v>
      </c>
      <c r="G911" s="1">
        <f t="shared" si="352"/>
        <v>3.287742009956391</v>
      </c>
      <c r="H911" s="1">
        <f t="shared" si="352"/>
        <v>4.0781089276750713</v>
      </c>
      <c r="I911" s="1">
        <f t="shared" si="352"/>
        <v>4.9236311538181923</v>
      </c>
      <c r="J911" s="1">
        <f t="shared" si="352"/>
        <v>5.7805427448038476</v>
      </c>
      <c r="K911" s="1">
        <f t="shared" si="352"/>
        <v>6.6374543357895037</v>
      </c>
      <c r="L911" s="1">
        <f t="shared" si="352"/>
        <v>7.494365926775159</v>
      </c>
      <c r="M911" s="1">
        <f t="shared" si="352"/>
        <v>8.3512775177608152</v>
      </c>
      <c r="N911" s="1">
        <f t="shared" si="352"/>
        <v>9.2081891087464705</v>
      </c>
      <c r="O911" s="1">
        <f t="shared" si="352"/>
        <v>10.07386513491465</v>
      </c>
      <c r="P911" s="1">
        <f t="shared" si="352"/>
        <v>10.939541161082829</v>
      </c>
      <c r="Q911" s="1">
        <f t="shared" si="352"/>
        <v>11.80521718725101</v>
      </c>
      <c r="R911" s="1">
        <f t="shared" si="352"/>
        <v>12.670893213419188</v>
      </c>
      <c r="S911" s="1">
        <f t="shared" si="352"/>
        <v>13.536569239587369</v>
      </c>
      <c r="T911" s="1">
        <f t="shared" si="352"/>
        <v>14.409969668639748</v>
      </c>
      <c r="U911" s="1">
        <f t="shared" si="352"/>
        <v>15.283370097692128</v>
      </c>
      <c r="V911" s="1">
        <f t="shared" si="352"/>
        <v>16.156770526744506</v>
      </c>
      <c r="W911" s="1">
        <f t="shared" si="352"/>
        <v>17.030170955796887</v>
      </c>
      <c r="X911" s="1">
        <f t="shared" si="352"/>
        <v>17.903571384849268</v>
      </c>
      <c r="Y911" s="1">
        <f t="shared" si="352"/>
        <v>18.783820621934542</v>
      </c>
      <c r="Z911" s="1">
        <f t="shared" si="352"/>
        <v>19.664069859019811</v>
      </c>
      <c r="AA911" s="1">
        <f t="shared" si="352"/>
        <v>20.544319096105085</v>
      </c>
      <c r="AB911" s="1">
        <f t="shared" si="352"/>
        <v>21.424568333190358</v>
      </c>
      <c r="AC911" s="1">
        <f t="shared" si="352"/>
        <v>22.304817570275631</v>
      </c>
      <c r="AD911" s="1">
        <f t="shared" si="352"/>
        <v>23.19067575240506</v>
      </c>
      <c r="AE911" s="1">
        <f t="shared" si="352"/>
        <v>24.076533934534485</v>
      </c>
      <c r="AF911" s="1">
        <f t="shared" si="352"/>
        <v>24.962392116663914</v>
      </c>
      <c r="AG911" s="1">
        <f t="shared" si="352"/>
        <v>25.848250298793342</v>
      </c>
      <c r="AH911" s="1">
        <f t="shared" si="352"/>
        <v>26.734108480922771</v>
      </c>
      <c r="AI911" s="1">
        <f t="shared" si="352"/>
        <v>27.62722399262119</v>
      </c>
      <c r="AJ911" s="1">
        <f t="shared" si="352"/>
        <v>28.520339504319608</v>
      </c>
      <c r="AK911" s="1">
        <f t="shared" si="352"/>
        <v>29.413455016018027</v>
      </c>
      <c r="AL911" s="1">
        <f t="shared" si="352"/>
        <v>30.306570527716445</v>
      </c>
      <c r="AM911" s="1">
        <f t="shared" si="352"/>
        <v>31.199686039414857</v>
      </c>
      <c r="AN911" s="1">
        <f t="shared" si="352"/>
        <v>32.104058109728292</v>
      </c>
      <c r="AO911" s="1">
        <f t="shared" si="352"/>
        <v>33.008430180041714</v>
      </c>
      <c r="AP911" s="1">
        <f t="shared" si="352"/>
        <v>33.912802250355149</v>
      </c>
      <c r="AQ911" s="1">
        <f t="shared" si="352"/>
        <v>34.81717432066857</v>
      </c>
      <c r="AR911" s="1">
        <f t="shared" si="352"/>
        <v>35.721546390981999</v>
      </c>
      <c r="AS911" s="1">
        <f t="shared" si="352"/>
        <v>36.659977659776771</v>
      </c>
      <c r="AT911" s="1">
        <f t="shared" si="352"/>
        <v>37.598408928571551</v>
      </c>
      <c r="AU911" s="1">
        <f t="shared" si="352"/>
        <v>38.536840197366338</v>
      </c>
      <c r="AV911" s="1">
        <f t="shared" si="352"/>
        <v>39.475271466161125</v>
      </c>
      <c r="AW911" s="1">
        <f t="shared" si="352"/>
        <v>40.413702734955905</v>
      </c>
      <c r="AX911" s="1">
        <f t="shared" si="352"/>
        <v>41.391219619675546</v>
      </c>
      <c r="AY911" s="1">
        <f t="shared" si="352"/>
        <v>42.368736504395187</v>
      </c>
      <c r="AZ911" s="1">
        <f t="shared" si="352"/>
        <v>43.346253389114828</v>
      </c>
      <c r="BA911" s="1">
        <f t="shared" si="352"/>
        <v>44.323770273834462</v>
      </c>
      <c r="BB911" s="1">
        <f t="shared" si="352"/>
        <v>45.301287158554103</v>
      </c>
      <c r="BC911" s="1">
        <f t="shared" si="352"/>
        <v>46.295515270146204</v>
      </c>
      <c r="BD911" s="1">
        <f t="shared" si="352"/>
        <v>47.289743381738305</v>
      </c>
      <c r="BE911" s="1">
        <f t="shared" si="352"/>
        <v>48.283971493330398</v>
      </c>
      <c r="BF911" s="1">
        <f t="shared" si="352"/>
        <v>49.278199604922513</v>
      </c>
      <c r="BG911" s="1">
        <f t="shared" si="352"/>
        <v>50.173186433423759</v>
      </c>
      <c r="BH911" s="1" t="e">
        <f t="shared" si="352"/>
        <v>#VALUE!</v>
      </c>
      <c r="BI911" s="1" t="e">
        <f t="shared" si="352"/>
        <v>#VALUE!</v>
      </c>
      <c r="BJ911" s="1" t="e">
        <f t="shared" si="352"/>
        <v>#VALUE!</v>
      </c>
      <c r="BK911" s="1" t="e">
        <f t="shared" si="352"/>
        <v>#VALUE!</v>
      </c>
      <c r="BL911" s="1" t="e">
        <f t="shared" si="352"/>
        <v>#VALUE!</v>
      </c>
      <c r="BM911" s="1" t="e">
        <f t="shared" si="352"/>
        <v>#VALUE!</v>
      </c>
      <c r="BN911" s="1" t="e">
        <f t="shared" ref="BN911:CY915" si="353">BN490/BN172</f>
        <v>#VALUE!</v>
      </c>
      <c r="BO911" s="1" t="e">
        <f t="shared" si="353"/>
        <v>#VALUE!</v>
      </c>
      <c r="BP911" s="1" t="e">
        <f t="shared" si="351"/>
        <v>#VALUE!</v>
      </c>
      <c r="BQ911" s="1" t="e">
        <f t="shared" si="351"/>
        <v>#VALUE!</v>
      </c>
      <c r="BR911" s="1" t="e">
        <f t="shared" si="351"/>
        <v>#VALUE!</v>
      </c>
      <c r="BS911" s="1" t="e">
        <f t="shared" si="351"/>
        <v>#VALUE!</v>
      </c>
      <c r="BT911" s="1" t="e">
        <f t="shared" si="351"/>
        <v>#VALUE!</v>
      </c>
      <c r="BU911" s="1" t="e">
        <f t="shared" si="351"/>
        <v>#VALUE!</v>
      </c>
      <c r="BV911" s="1" t="e">
        <f t="shared" si="351"/>
        <v>#VALUE!</v>
      </c>
      <c r="BW911" s="1" t="e">
        <f t="shared" si="351"/>
        <v>#VALUE!</v>
      </c>
      <c r="BX911" s="1" t="e">
        <f t="shared" si="351"/>
        <v>#VALUE!</v>
      </c>
      <c r="BY911" s="1" t="e">
        <f t="shared" si="351"/>
        <v>#VALUE!</v>
      </c>
      <c r="BZ911" s="1" t="e">
        <f t="shared" si="351"/>
        <v>#VALUE!</v>
      </c>
      <c r="CA911" s="1" t="e">
        <f t="shared" si="351"/>
        <v>#VALUE!</v>
      </c>
      <c r="CB911" s="1" t="e">
        <f t="shared" si="351"/>
        <v>#VALUE!</v>
      </c>
      <c r="CC911" s="1" t="e">
        <f t="shared" si="351"/>
        <v>#VALUE!</v>
      </c>
      <c r="CD911" s="1" t="e">
        <f t="shared" si="351"/>
        <v>#VALUE!</v>
      </c>
      <c r="CE911" s="1" t="e">
        <f t="shared" si="351"/>
        <v>#VALUE!</v>
      </c>
      <c r="CF911" s="1" t="e">
        <f t="shared" si="351"/>
        <v>#VALUE!</v>
      </c>
      <c r="CG911" s="1" t="e">
        <f t="shared" si="351"/>
        <v>#VALUE!</v>
      </c>
      <c r="CH911" s="1" t="e">
        <f t="shared" si="351"/>
        <v>#VALUE!</v>
      </c>
      <c r="CI911" s="1" t="e">
        <f t="shared" si="351"/>
        <v>#VALUE!</v>
      </c>
      <c r="CJ911" s="1" t="e">
        <f t="shared" si="351"/>
        <v>#VALUE!</v>
      </c>
      <c r="CK911" s="1" t="e">
        <f t="shared" si="351"/>
        <v>#VALUE!</v>
      </c>
      <c r="CL911" s="1" t="e">
        <f t="shared" si="351"/>
        <v>#VALUE!</v>
      </c>
      <c r="CM911" s="1" t="e">
        <f t="shared" si="351"/>
        <v>#VALUE!</v>
      </c>
      <c r="CN911" s="1" t="e">
        <f t="shared" si="351"/>
        <v>#VALUE!</v>
      </c>
      <c r="CO911" s="1" t="e">
        <f t="shared" si="351"/>
        <v>#VALUE!</v>
      </c>
      <c r="CP911" s="1" t="e">
        <f t="shared" si="351"/>
        <v>#VALUE!</v>
      </c>
      <c r="CQ911" s="1" t="e">
        <f t="shared" si="351"/>
        <v>#VALUE!</v>
      </c>
      <c r="CR911" s="1" t="e">
        <f t="shared" si="351"/>
        <v>#VALUE!</v>
      </c>
      <c r="CS911" s="1" t="e">
        <f t="shared" si="351"/>
        <v>#VALUE!</v>
      </c>
      <c r="CT911" s="1" t="e">
        <f t="shared" si="351"/>
        <v>#VALUE!</v>
      </c>
      <c r="CU911" s="1" t="e">
        <f t="shared" si="351"/>
        <v>#VALUE!</v>
      </c>
      <c r="CV911" s="1" t="e">
        <f t="shared" si="351"/>
        <v>#VALUE!</v>
      </c>
      <c r="CW911" s="1" t="e">
        <f t="shared" si="351"/>
        <v>#VALUE!</v>
      </c>
      <c r="CX911" s="1" t="e">
        <f t="shared" si="351"/>
        <v>#VALUE!</v>
      </c>
      <c r="CY911" s="7" t="e">
        <f t="shared" si="351"/>
        <v>#VALUE!</v>
      </c>
    </row>
    <row r="912" spans="2:103" x14ac:dyDescent="0.25">
      <c r="B912" s="25">
        <v>57</v>
      </c>
      <c r="C912" s="29">
        <f t="shared" ref="C912:BN915" si="354">C491/C173</f>
        <v>0.36070239402455773</v>
      </c>
      <c r="D912" s="1">
        <f t="shared" si="354"/>
        <v>1.0821071820736732</v>
      </c>
      <c r="E912" s="1">
        <f t="shared" si="354"/>
        <v>1.8035119701227886</v>
      </c>
      <c r="F912" s="1">
        <f t="shared" si="354"/>
        <v>2.5387235794170282</v>
      </c>
      <c r="G912" s="1">
        <f t="shared" si="354"/>
        <v>3.2739351887112673</v>
      </c>
      <c r="H912" s="1">
        <f t="shared" si="354"/>
        <v>4.0643021064299472</v>
      </c>
      <c r="I912" s="1">
        <f t="shared" si="354"/>
        <v>4.9098243325730682</v>
      </c>
      <c r="J912" s="1">
        <f t="shared" si="354"/>
        <v>5.7553465587161892</v>
      </c>
      <c r="K912" s="1">
        <f t="shared" si="354"/>
        <v>6.6122581497018444</v>
      </c>
      <c r="L912" s="1">
        <f t="shared" si="354"/>
        <v>7.4691697406875006</v>
      </c>
      <c r="M912" s="1">
        <f t="shared" si="354"/>
        <v>8.3260813316731568</v>
      </c>
      <c r="N912" s="1">
        <f t="shared" si="354"/>
        <v>9.1829929226588121</v>
      </c>
      <c r="O912" s="1">
        <f t="shared" si="354"/>
        <v>10.039904513644467</v>
      </c>
      <c r="P912" s="1">
        <f t="shared" si="354"/>
        <v>10.905580539812647</v>
      </c>
      <c r="Q912" s="1">
        <f t="shared" si="354"/>
        <v>11.771256565980826</v>
      </c>
      <c r="R912" s="1">
        <f t="shared" si="354"/>
        <v>12.636932592149007</v>
      </c>
      <c r="S912" s="1">
        <f t="shared" si="354"/>
        <v>13.502608618317186</v>
      </c>
      <c r="T912" s="1">
        <f t="shared" si="354"/>
        <v>14.368284644485366</v>
      </c>
      <c r="U912" s="1">
        <f t="shared" si="354"/>
        <v>15.241685073537745</v>
      </c>
      <c r="V912" s="1">
        <f t="shared" si="354"/>
        <v>16.115085502590123</v>
      </c>
      <c r="W912" s="1">
        <f t="shared" si="354"/>
        <v>16.988485931642504</v>
      </c>
      <c r="X912" s="1">
        <f t="shared" si="354"/>
        <v>17.861886360694886</v>
      </c>
      <c r="Y912" s="1">
        <f t="shared" si="354"/>
        <v>18.735286789747267</v>
      </c>
      <c r="Z912" s="1">
        <f t="shared" si="354"/>
        <v>19.615536026832533</v>
      </c>
      <c r="AA912" s="1">
        <f t="shared" si="354"/>
        <v>20.49578526391781</v>
      </c>
      <c r="AB912" s="1">
        <f t="shared" si="354"/>
        <v>21.376034501003083</v>
      </c>
      <c r="AC912" s="1">
        <f t="shared" si="354"/>
        <v>22.256283738088356</v>
      </c>
      <c r="AD912" s="1">
        <f t="shared" si="354"/>
        <v>23.13653297517363</v>
      </c>
      <c r="AE912" s="1">
        <f t="shared" si="354"/>
        <v>24.022391157303058</v>
      </c>
      <c r="AF912" s="1">
        <f t="shared" si="354"/>
        <v>24.908249339432484</v>
      </c>
      <c r="AG912" s="1">
        <f t="shared" si="354"/>
        <v>25.794107521561912</v>
      </c>
      <c r="AH912" s="1">
        <f t="shared" si="354"/>
        <v>26.679965703691341</v>
      </c>
      <c r="AI912" s="1">
        <f t="shared" si="354"/>
        <v>27.56582388582077</v>
      </c>
      <c r="AJ912" s="1">
        <f t="shared" si="354"/>
        <v>28.458939397519188</v>
      </c>
      <c r="AK912" s="1">
        <f t="shared" si="354"/>
        <v>29.352054909217607</v>
      </c>
      <c r="AL912" s="1">
        <f t="shared" si="354"/>
        <v>30.245170420916025</v>
      </c>
      <c r="AM912" s="1">
        <f t="shared" si="354"/>
        <v>31.138285932614444</v>
      </c>
      <c r="AN912" s="1">
        <f t="shared" si="354"/>
        <v>32.031401444312856</v>
      </c>
      <c r="AO912" s="1">
        <f t="shared" si="354"/>
        <v>32.935773514626284</v>
      </c>
      <c r="AP912" s="1">
        <f t="shared" si="354"/>
        <v>33.840145584939712</v>
      </c>
      <c r="AQ912" s="1">
        <f t="shared" si="354"/>
        <v>34.744517655253148</v>
      </c>
      <c r="AR912" s="1">
        <f t="shared" si="354"/>
        <v>35.648889725566569</v>
      </c>
      <c r="AS912" s="1">
        <f t="shared" si="354"/>
        <v>36.553261795879997</v>
      </c>
      <c r="AT912" s="1">
        <f t="shared" si="354"/>
        <v>37.49169306467477</v>
      </c>
      <c r="AU912" s="1">
        <f t="shared" si="354"/>
        <v>38.43012433346955</v>
      </c>
      <c r="AV912" s="1">
        <f t="shared" si="354"/>
        <v>39.368555602264337</v>
      </c>
      <c r="AW912" s="1">
        <f t="shared" si="354"/>
        <v>40.306986871059124</v>
      </c>
      <c r="AX912" s="1">
        <f t="shared" si="354"/>
        <v>41.245418139853903</v>
      </c>
      <c r="AY912" s="1">
        <f t="shared" si="354"/>
        <v>42.222935024573545</v>
      </c>
      <c r="AZ912" s="1">
        <f t="shared" si="354"/>
        <v>43.200451909293186</v>
      </c>
      <c r="BA912" s="1">
        <f t="shared" si="354"/>
        <v>44.177968794012827</v>
      </c>
      <c r="BB912" s="1">
        <f t="shared" si="354"/>
        <v>45.155485678732468</v>
      </c>
      <c r="BC912" s="1">
        <f t="shared" si="354"/>
        <v>46.133002563452095</v>
      </c>
      <c r="BD912" s="1">
        <f t="shared" si="354"/>
        <v>47.127230675044203</v>
      </c>
      <c r="BE912" s="1">
        <f t="shared" si="354"/>
        <v>48.121458786636303</v>
      </c>
      <c r="BF912" s="1">
        <f t="shared" si="354"/>
        <v>49.115686898228404</v>
      </c>
      <c r="BG912" s="1">
        <f t="shared" si="354"/>
        <v>50.109915009820519</v>
      </c>
      <c r="BH912" s="1">
        <f t="shared" si="354"/>
        <v>51.004901838321757</v>
      </c>
      <c r="BI912" s="1" t="e">
        <f t="shared" si="354"/>
        <v>#VALUE!</v>
      </c>
      <c r="BJ912" s="1" t="e">
        <f t="shared" si="354"/>
        <v>#VALUE!</v>
      </c>
      <c r="BK912" s="1" t="e">
        <f t="shared" si="354"/>
        <v>#VALUE!</v>
      </c>
      <c r="BL912" s="1" t="e">
        <f t="shared" si="354"/>
        <v>#VALUE!</v>
      </c>
      <c r="BM912" s="1" t="e">
        <f t="shared" si="354"/>
        <v>#VALUE!</v>
      </c>
      <c r="BN912" s="1" t="e">
        <f t="shared" si="354"/>
        <v>#VALUE!</v>
      </c>
      <c r="BO912" s="1" t="e">
        <f t="shared" si="353"/>
        <v>#VALUE!</v>
      </c>
      <c r="BP912" s="1" t="e">
        <f t="shared" si="353"/>
        <v>#VALUE!</v>
      </c>
      <c r="BQ912" s="1" t="e">
        <f t="shared" si="353"/>
        <v>#VALUE!</v>
      </c>
      <c r="BR912" s="1" t="e">
        <f t="shared" si="353"/>
        <v>#VALUE!</v>
      </c>
      <c r="BS912" s="1" t="e">
        <f t="shared" si="353"/>
        <v>#VALUE!</v>
      </c>
      <c r="BT912" s="1" t="e">
        <f t="shared" si="353"/>
        <v>#VALUE!</v>
      </c>
      <c r="BU912" s="1" t="e">
        <f t="shared" si="353"/>
        <v>#VALUE!</v>
      </c>
      <c r="BV912" s="1" t="e">
        <f t="shared" si="353"/>
        <v>#VALUE!</v>
      </c>
      <c r="BW912" s="1" t="e">
        <f t="shared" si="353"/>
        <v>#VALUE!</v>
      </c>
      <c r="BX912" s="1" t="e">
        <f t="shared" si="353"/>
        <v>#VALUE!</v>
      </c>
      <c r="BY912" s="1" t="e">
        <f t="shared" si="353"/>
        <v>#VALUE!</v>
      </c>
      <c r="BZ912" s="1" t="e">
        <f t="shared" si="353"/>
        <v>#VALUE!</v>
      </c>
      <c r="CA912" s="1" t="e">
        <f t="shared" si="353"/>
        <v>#VALUE!</v>
      </c>
      <c r="CB912" s="1" t="e">
        <f t="shared" si="353"/>
        <v>#VALUE!</v>
      </c>
      <c r="CC912" s="1" t="e">
        <f t="shared" si="353"/>
        <v>#VALUE!</v>
      </c>
      <c r="CD912" s="1" t="e">
        <f t="shared" si="353"/>
        <v>#VALUE!</v>
      </c>
      <c r="CE912" s="1" t="e">
        <f t="shared" si="353"/>
        <v>#VALUE!</v>
      </c>
      <c r="CF912" s="1" t="e">
        <f t="shared" si="353"/>
        <v>#VALUE!</v>
      </c>
      <c r="CG912" s="1" t="e">
        <f t="shared" si="353"/>
        <v>#VALUE!</v>
      </c>
      <c r="CH912" s="1" t="e">
        <f t="shared" si="353"/>
        <v>#VALUE!</v>
      </c>
      <c r="CI912" s="1" t="e">
        <f t="shared" si="353"/>
        <v>#VALUE!</v>
      </c>
      <c r="CJ912" s="1" t="e">
        <f t="shared" si="353"/>
        <v>#VALUE!</v>
      </c>
      <c r="CK912" s="1" t="e">
        <f t="shared" si="353"/>
        <v>#VALUE!</v>
      </c>
      <c r="CL912" s="1" t="e">
        <f t="shared" si="353"/>
        <v>#VALUE!</v>
      </c>
      <c r="CM912" s="1" t="e">
        <f t="shared" si="353"/>
        <v>#VALUE!</v>
      </c>
      <c r="CN912" s="1" t="e">
        <f t="shared" si="353"/>
        <v>#VALUE!</v>
      </c>
      <c r="CO912" s="1" t="e">
        <f t="shared" si="353"/>
        <v>#VALUE!</v>
      </c>
      <c r="CP912" s="1" t="e">
        <f t="shared" si="353"/>
        <v>#VALUE!</v>
      </c>
      <c r="CQ912" s="1" t="e">
        <f t="shared" si="353"/>
        <v>#VALUE!</v>
      </c>
      <c r="CR912" s="1" t="e">
        <f t="shared" si="353"/>
        <v>#VALUE!</v>
      </c>
      <c r="CS912" s="1" t="e">
        <f t="shared" si="353"/>
        <v>#VALUE!</v>
      </c>
      <c r="CT912" s="1" t="e">
        <f t="shared" si="353"/>
        <v>#VALUE!</v>
      </c>
      <c r="CU912" s="1" t="e">
        <f t="shared" si="353"/>
        <v>#VALUE!</v>
      </c>
      <c r="CV912" s="1" t="e">
        <f t="shared" si="353"/>
        <v>#VALUE!</v>
      </c>
      <c r="CW912" s="1" t="e">
        <f t="shared" si="353"/>
        <v>#VALUE!</v>
      </c>
      <c r="CX912" s="1" t="e">
        <f t="shared" si="353"/>
        <v>#VALUE!</v>
      </c>
      <c r="CY912" s="7" t="e">
        <f t="shared" si="353"/>
        <v>#VALUE!</v>
      </c>
    </row>
    <row r="913" spans="2:103" x14ac:dyDescent="0.25">
      <c r="B913" s="25">
        <v>58</v>
      </c>
      <c r="C913" s="29">
        <f t="shared" si="354"/>
        <v>0.36070239402455773</v>
      </c>
      <c r="D913" s="1">
        <f t="shared" si="354"/>
        <v>1.0821071820736732</v>
      </c>
      <c r="E913" s="1">
        <f t="shared" si="354"/>
        <v>1.8035119701227886</v>
      </c>
      <c r="F913" s="1">
        <f t="shared" si="354"/>
        <v>2.5249167581719041</v>
      </c>
      <c r="G913" s="1">
        <f t="shared" si="354"/>
        <v>3.2601283674661437</v>
      </c>
      <c r="H913" s="1">
        <f t="shared" si="354"/>
        <v>4.0504952851848239</v>
      </c>
      <c r="I913" s="1">
        <f t="shared" si="354"/>
        <v>4.896017511327944</v>
      </c>
      <c r="J913" s="1">
        <f t="shared" si="354"/>
        <v>5.7415397374710651</v>
      </c>
      <c r="K913" s="1">
        <f t="shared" si="354"/>
        <v>6.5870619636141869</v>
      </c>
      <c r="L913" s="1">
        <f t="shared" si="354"/>
        <v>7.4439735545998413</v>
      </c>
      <c r="M913" s="1">
        <f t="shared" si="354"/>
        <v>8.3008851455854984</v>
      </c>
      <c r="N913" s="1">
        <f t="shared" si="354"/>
        <v>9.1577967365711537</v>
      </c>
      <c r="O913" s="1">
        <f t="shared" si="354"/>
        <v>10.014708327556809</v>
      </c>
      <c r="P913" s="1">
        <f t="shared" si="354"/>
        <v>10.871619918542464</v>
      </c>
      <c r="Q913" s="1">
        <f t="shared" si="354"/>
        <v>11.737295944710644</v>
      </c>
      <c r="R913" s="1">
        <f t="shared" si="354"/>
        <v>12.602971970878823</v>
      </c>
      <c r="S913" s="1">
        <f t="shared" si="354"/>
        <v>13.468647997047004</v>
      </c>
      <c r="T913" s="1">
        <f t="shared" si="354"/>
        <v>14.334324023215183</v>
      </c>
      <c r="U913" s="1">
        <f t="shared" si="354"/>
        <v>15.200000049383362</v>
      </c>
      <c r="V913" s="1">
        <f t="shared" si="354"/>
        <v>16.07340047843574</v>
      </c>
      <c r="W913" s="1">
        <f t="shared" si="354"/>
        <v>16.946800907488122</v>
      </c>
      <c r="X913" s="1">
        <f t="shared" si="354"/>
        <v>17.820201336540503</v>
      </c>
      <c r="Y913" s="1">
        <f t="shared" si="354"/>
        <v>18.693601765592884</v>
      </c>
      <c r="Z913" s="1">
        <f t="shared" si="354"/>
        <v>19.567002194645266</v>
      </c>
      <c r="AA913" s="1">
        <f t="shared" si="354"/>
        <v>20.447251431730535</v>
      </c>
      <c r="AB913" s="1">
        <f t="shared" si="354"/>
        <v>21.327500668815809</v>
      </c>
      <c r="AC913" s="1">
        <f t="shared" si="354"/>
        <v>22.207749905901082</v>
      </c>
      <c r="AD913" s="1">
        <f t="shared" si="354"/>
        <v>23.087999142986355</v>
      </c>
      <c r="AE913" s="1">
        <f t="shared" si="354"/>
        <v>23.968248380071628</v>
      </c>
      <c r="AF913" s="1">
        <f t="shared" si="354"/>
        <v>24.854106562201057</v>
      </c>
      <c r="AG913" s="1">
        <f t="shared" si="354"/>
        <v>25.739964744330482</v>
      </c>
      <c r="AH913" s="1">
        <f t="shared" si="354"/>
        <v>26.625822926459911</v>
      </c>
      <c r="AI913" s="1">
        <f t="shared" si="354"/>
        <v>27.51168110858934</v>
      </c>
      <c r="AJ913" s="1">
        <f t="shared" si="354"/>
        <v>28.397539290718768</v>
      </c>
      <c r="AK913" s="1">
        <f t="shared" si="354"/>
        <v>29.290654802417187</v>
      </c>
      <c r="AL913" s="1">
        <f t="shared" si="354"/>
        <v>30.183770314115606</v>
      </c>
      <c r="AM913" s="1">
        <f t="shared" si="354"/>
        <v>31.076885825814024</v>
      </c>
      <c r="AN913" s="1">
        <f t="shared" si="354"/>
        <v>31.970001337512439</v>
      </c>
      <c r="AO913" s="1">
        <f t="shared" si="354"/>
        <v>32.863116849210854</v>
      </c>
      <c r="AP913" s="1">
        <f t="shared" si="354"/>
        <v>33.767488919524283</v>
      </c>
      <c r="AQ913" s="1">
        <f t="shared" si="354"/>
        <v>34.671860989837711</v>
      </c>
      <c r="AR913" s="1">
        <f t="shared" si="354"/>
        <v>35.576233060151147</v>
      </c>
      <c r="AS913" s="1">
        <f t="shared" si="354"/>
        <v>36.480605130464568</v>
      </c>
      <c r="AT913" s="1">
        <f t="shared" si="354"/>
        <v>37.384977200777996</v>
      </c>
      <c r="AU913" s="1">
        <f t="shared" si="354"/>
        <v>38.323408469572769</v>
      </c>
      <c r="AV913" s="1">
        <f t="shared" si="354"/>
        <v>39.261839738367549</v>
      </c>
      <c r="AW913" s="1">
        <f t="shared" si="354"/>
        <v>40.200271007162335</v>
      </c>
      <c r="AX913" s="1">
        <f t="shared" si="354"/>
        <v>41.138702275957122</v>
      </c>
      <c r="AY913" s="1">
        <f t="shared" si="354"/>
        <v>42.077133544751902</v>
      </c>
      <c r="AZ913" s="1">
        <f t="shared" si="354"/>
        <v>43.054650429471543</v>
      </c>
      <c r="BA913" s="1">
        <f t="shared" si="354"/>
        <v>44.032167314191184</v>
      </c>
      <c r="BB913" s="1">
        <f t="shared" si="354"/>
        <v>45.009684198910826</v>
      </c>
      <c r="BC913" s="1">
        <f t="shared" si="354"/>
        <v>45.98720108363046</v>
      </c>
      <c r="BD913" s="1">
        <f t="shared" si="354"/>
        <v>46.964717968350094</v>
      </c>
      <c r="BE913" s="1">
        <f t="shared" si="354"/>
        <v>47.958946079942201</v>
      </c>
      <c r="BF913" s="1">
        <f t="shared" si="354"/>
        <v>48.953174191534295</v>
      </c>
      <c r="BG913" s="1">
        <f t="shared" si="354"/>
        <v>49.947402303126403</v>
      </c>
      <c r="BH913" s="1">
        <f t="shared" si="354"/>
        <v>50.94163041471851</v>
      </c>
      <c r="BI913" s="1">
        <f t="shared" si="354"/>
        <v>51.836617243219756</v>
      </c>
      <c r="BJ913" s="1" t="e">
        <f t="shared" si="354"/>
        <v>#VALUE!</v>
      </c>
      <c r="BK913" s="1" t="e">
        <f t="shared" si="354"/>
        <v>#VALUE!</v>
      </c>
      <c r="BL913" s="1" t="e">
        <f t="shared" si="354"/>
        <v>#VALUE!</v>
      </c>
      <c r="BM913" s="1" t="e">
        <f t="shared" si="354"/>
        <v>#VALUE!</v>
      </c>
      <c r="BN913" s="1" t="e">
        <f t="shared" si="354"/>
        <v>#VALUE!</v>
      </c>
      <c r="BO913" s="1" t="e">
        <f t="shared" si="353"/>
        <v>#VALUE!</v>
      </c>
      <c r="BP913" s="1" t="e">
        <f t="shared" si="353"/>
        <v>#VALUE!</v>
      </c>
      <c r="BQ913" s="1" t="e">
        <f t="shared" si="353"/>
        <v>#VALUE!</v>
      </c>
      <c r="BR913" s="1" t="e">
        <f t="shared" si="353"/>
        <v>#VALUE!</v>
      </c>
      <c r="BS913" s="1" t="e">
        <f t="shared" si="353"/>
        <v>#VALUE!</v>
      </c>
      <c r="BT913" s="1" t="e">
        <f t="shared" si="353"/>
        <v>#VALUE!</v>
      </c>
      <c r="BU913" s="1" t="e">
        <f t="shared" si="353"/>
        <v>#VALUE!</v>
      </c>
      <c r="BV913" s="1" t="e">
        <f t="shared" si="353"/>
        <v>#VALUE!</v>
      </c>
      <c r="BW913" s="1" t="e">
        <f t="shared" si="353"/>
        <v>#VALUE!</v>
      </c>
      <c r="BX913" s="1" t="e">
        <f t="shared" si="353"/>
        <v>#VALUE!</v>
      </c>
      <c r="BY913" s="1" t="e">
        <f t="shared" si="353"/>
        <v>#VALUE!</v>
      </c>
      <c r="BZ913" s="1" t="e">
        <f t="shared" si="353"/>
        <v>#VALUE!</v>
      </c>
      <c r="CA913" s="1" t="e">
        <f t="shared" si="353"/>
        <v>#VALUE!</v>
      </c>
      <c r="CB913" s="1" t="e">
        <f t="shared" si="353"/>
        <v>#VALUE!</v>
      </c>
      <c r="CC913" s="1" t="e">
        <f t="shared" si="353"/>
        <v>#VALUE!</v>
      </c>
      <c r="CD913" s="1" t="e">
        <f t="shared" si="353"/>
        <v>#VALUE!</v>
      </c>
      <c r="CE913" s="1" t="e">
        <f t="shared" si="353"/>
        <v>#VALUE!</v>
      </c>
      <c r="CF913" s="1" t="e">
        <f t="shared" si="353"/>
        <v>#VALUE!</v>
      </c>
      <c r="CG913" s="1" t="e">
        <f t="shared" si="353"/>
        <v>#VALUE!</v>
      </c>
      <c r="CH913" s="1" t="e">
        <f t="shared" si="353"/>
        <v>#VALUE!</v>
      </c>
      <c r="CI913" s="1" t="e">
        <f t="shared" si="353"/>
        <v>#VALUE!</v>
      </c>
      <c r="CJ913" s="1" t="e">
        <f t="shared" si="353"/>
        <v>#VALUE!</v>
      </c>
      <c r="CK913" s="1" t="e">
        <f t="shared" si="353"/>
        <v>#VALUE!</v>
      </c>
      <c r="CL913" s="1" t="e">
        <f t="shared" si="353"/>
        <v>#VALUE!</v>
      </c>
      <c r="CM913" s="1" t="e">
        <f t="shared" si="353"/>
        <v>#VALUE!</v>
      </c>
      <c r="CN913" s="1" t="e">
        <f t="shared" si="353"/>
        <v>#VALUE!</v>
      </c>
      <c r="CO913" s="1" t="e">
        <f t="shared" si="353"/>
        <v>#VALUE!</v>
      </c>
      <c r="CP913" s="1" t="e">
        <f t="shared" si="353"/>
        <v>#VALUE!</v>
      </c>
      <c r="CQ913" s="1" t="e">
        <f t="shared" si="353"/>
        <v>#VALUE!</v>
      </c>
      <c r="CR913" s="1" t="e">
        <f t="shared" si="353"/>
        <v>#VALUE!</v>
      </c>
      <c r="CS913" s="1" t="e">
        <f t="shared" si="353"/>
        <v>#VALUE!</v>
      </c>
      <c r="CT913" s="1" t="e">
        <f t="shared" si="353"/>
        <v>#VALUE!</v>
      </c>
      <c r="CU913" s="1" t="e">
        <f t="shared" si="353"/>
        <v>#VALUE!</v>
      </c>
      <c r="CV913" s="1" t="e">
        <f t="shared" si="353"/>
        <v>#VALUE!</v>
      </c>
      <c r="CW913" s="1" t="e">
        <f t="shared" si="353"/>
        <v>#VALUE!</v>
      </c>
      <c r="CX913" s="1" t="e">
        <f t="shared" si="353"/>
        <v>#VALUE!</v>
      </c>
      <c r="CY913" s="7" t="e">
        <f t="shared" si="353"/>
        <v>#VALUE!</v>
      </c>
    </row>
    <row r="914" spans="2:103" x14ac:dyDescent="0.25">
      <c r="B914" s="25">
        <v>59</v>
      </c>
      <c r="C914" s="29">
        <f t="shared" si="354"/>
        <v>0.36070239402455773</v>
      </c>
      <c r="D914" s="1">
        <f t="shared" si="354"/>
        <v>1.0821071820736732</v>
      </c>
      <c r="E914" s="1">
        <f t="shared" si="354"/>
        <v>1.8035119701227886</v>
      </c>
      <c r="F914" s="1">
        <f t="shared" si="354"/>
        <v>2.5249167581719041</v>
      </c>
      <c r="G914" s="1">
        <f t="shared" si="354"/>
        <v>3.2463215462210195</v>
      </c>
      <c r="H914" s="1">
        <f t="shared" si="354"/>
        <v>4.0366884639396998</v>
      </c>
      <c r="I914" s="1">
        <f t="shared" si="354"/>
        <v>4.8822106900828208</v>
      </c>
      <c r="J914" s="1">
        <f t="shared" si="354"/>
        <v>5.7277329162259409</v>
      </c>
      <c r="K914" s="1">
        <f t="shared" si="354"/>
        <v>6.5732551423690611</v>
      </c>
      <c r="L914" s="1">
        <f t="shared" si="354"/>
        <v>7.4187773685121829</v>
      </c>
      <c r="M914" s="1">
        <f t="shared" si="354"/>
        <v>8.2756889594978382</v>
      </c>
      <c r="N914" s="1">
        <f t="shared" si="354"/>
        <v>9.1326005504834953</v>
      </c>
      <c r="O914" s="1">
        <f t="shared" si="354"/>
        <v>9.9895121414691506</v>
      </c>
      <c r="P914" s="1">
        <f t="shared" si="354"/>
        <v>10.846423732454806</v>
      </c>
      <c r="Q914" s="1">
        <f t="shared" si="354"/>
        <v>11.703335323440461</v>
      </c>
      <c r="R914" s="1">
        <f t="shared" si="354"/>
        <v>12.56901134960864</v>
      </c>
      <c r="S914" s="1">
        <f t="shared" si="354"/>
        <v>13.43468737577682</v>
      </c>
      <c r="T914" s="1">
        <f t="shared" si="354"/>
        <v>14.300363401945001</v>
      </c>
      <c r="U914" s="1">
        <f t="shared" si="354"/>
        <v>15.16603942811318</v>
      </c>
      <c r="V914" s="1">
        <f t="shared" si="354"/>
        <v>16.031715454281358</v>
      </c>
      <c r="W914" s="1">
        <f t="shared" si="354"/>
        <v>16.905115883333739</v>
      </c>
      <c r="X914" s="1">
        <f t="shared" si="354"/>
        <v>17.77851631238612</v>
      </c>
      <c r="Y914" s="1">
        <f t="shared" si="354"/>
        <v>18.651916741438502</v>
      </c>
      <c r="Z914" s="1">
        <f t="shared" si="354"/>
        <v>19.525317170490883</v>
      </c>
      <c r="AA914" s="1">
        <f t="shared" si="354"/>
        <v>20.398717599543264</v>
      </c>
      <c r="AB914" s="1">
        <f t="shared" si="354"/>
        <v>21.278966836628534</v>
      </c>
      <c r="AC914" s="1">
        <f t="shared" si="354"/>
        <v>22.159216073713807</v>
      </c>
      <c r="AD914" s="1">
        <f t="shared" si="354"/>
        <v>23.039465310799081</v>
      </c>
      <c r="AE914" s="1">
        <f t="shared" si="354"/>
        <v>23.919714547884354</v>
      </c>
      <c r="AF914" s="1">
        <f t="shared" si="354"/>
        <v>24.799963784969627</v>
      </c>
      <c r="AG914" s="1">
        <f t="shared" si="354"/>
        <v>25.685821967099056</v>
      </c>
      <c r="AH914" s="1">
        <f t="shared" si="354"/>
        <v>26.571680149228481</v>
      </c>
      <c r="AI914" s="1">
        <f t="shared" si="354"/>
        <v>27.45753833135791</v>
      </c>
      <c r="AJ914" s="1">
        <f t="shared" si="354"/>
        <v>28.343396513487335</v>
      </c>
      <c r="AK914" s="1">
        <f t="shared" si="354"/>
        <v>29.229254695616767</v>
      </c>
      <c r="AL914" s="1">
        <f t="shared" si="354"/>
        <v>30.122370207315186</v>
      </c>
      <c r="AM914" s="1">
        <f t="shared" si="354"/>
        <v>31.015485719013604</v>
      </c>
      <c r="AN914" s="1">
        <f t="shared" si="354"/>
        <v>31.908601230712023</v>
      </c>
      <c r="AO914" s="1">
        <f t="shared" si="354"/>
        <v>32.801716742410434</v>
      </c>
      <c r="AP914" s="1">
        <f t="shared" si="354"/>
        <v>33.694832254108853</v>
      </c>
      <c r="AQ914" s="1">
        <f t="shared" si="354"/>
        <v>34.599204324422281</v>
      </c>
      <c r="AR914" s="1">
        <f t="shared" si="354"/>
        <v>35.50357639473571</v>
      </c>
      <c r="AS914" s="1">
        <f t="shared" si="354"/>
        <v>36.407948465049145</v>
      </c>
      <c r="AT914" s="1">
        <f t="shared" si="354"/>
        <v>37.312320535362566</v>
      </c>
      <c r="AU914" s="1">
        <f t="shared" si="354"/>
        <v>38.216692605675995</v>
      </c>
      <c r="AV914" s="1">
        <f t="shared" si="354"/>
        <v>39.155123874470767</v>
      </c>
      <c r="AW914" s="1">
        <f t="shared" si="354"/>
        <v>40.093555143265547</v>
      </c>
      <c r="AX914" s="1">
        <f t="shared" si="354"/>
        <v>41.031986412060334</v>
      </c>
      <c r="AY914" s="1">
        <f t="shared" si="354"/>
        <v>41.970417680855121</v>
      </c>
      <c r="AZ914" s="1">
        <f t="shared" si="354"/>
        <v>42.908848949649901</v>
      </c>
      <c r="BA914" s="1">
        <f t="shared" si="354"/>
        <v>43.886365834369542</v>
      </c>
      <c r="BB914" s="1">
        <f t="shared" si="354"/>
        <v>44.863882719089183</v>
      </c>
      <c r="BC914" s="1">
        <f t="shared" si="354"/>
        <v>45.841399603808824</v>
      </c>
      <c r="BD914" s="1">
        <f t="shared" si="354"/>
        <v>46.818916488528458</v>
      </c>
      <c r="BE914" s="1">
        <f t="shared" si="354"/>
        <v>47.796433373248092</v>
      </c>
      <c r="BF914" s="1">
        <f t="shared" si="354"/>
        <v>48.7906614848402</v>
      </c>
      <c r="BG914" s="1">
        <f t="shared" si="354"/>
        <v>49.784889596432294</v>
      </c>
      <c r="BH914" s="1">
        <f t="shared" si="354"/>
        <v>50.779117708024401</v>
      </c>
      <c r="BI914" s="1">
        <f t="shared" si="354"/>
        <v>51.773345819616502</v>
      </c>
      <c r="BJ914" s="1">
        <f t="shared" si="354"/>
        <v>52.668332648117755</v>
      </c>
      <c r="BK914" s="1" t="e">
        <f t="shared" si="354"/>
        <v>#VALUE!</v>
      </c>
      <c r="BL914" s="1" t="e">
        <f t="shared" si="354"/>
        <v>#VALUE!</v>
      </c>
      <c r="BM914" s="1" t="e">
        <f t="shared" si="354"/>
        <v>#VALUE!</v>
      </c>
      <c r="BN914" s="1" t="e">
        <f t="shared" si="354"/>
        <v>#VALUE!</v>
      </c>
      <c r="BO914" s="1" t="e">
        <f t="shared" si="353"/>
        <v>#VALUE!</v>
      </c>
      <c r="BP914" s="1" t="e">
        <f t="shared" si="353"/>
        <v>#VALUE!</v>
      </c>
      <c r="BQ914" s="1" t="e">
        <f t="shared" si="353"/>
        <v>#VALUE!</v>
      </c>
      <c r="BR914" s="1" t="e">
        <f t="shared" si="353"/>
        <v>#VALUE!</v>
      </c>
      <c r="BS914" s="1" t="e">
        <f t="shared" si="353"/>
        <v>#VALUE!</v>
      </c>
      <c r="BT914" s="1" t="e">
        <f t="shared" si="353"/>
        <v>#VALUE!</v>
      </c>
      <c r="BU914" s="1" t="e">
        <f t="shared" si="353"/>
        <v>#VALUE!</v>
      </c>
      <c r="BV914" s="1" t="e">
        <f t="shared" si="353"/>
        <v>#VALUE!</v>
      </c>
      <c r="BW914" s="1" t="e">
        <f t="shared" si="353"/>
        <v>#VALUE!</v>
      </c>
      <c r="BX914" s="1" t="e">
        <f t="shared" si="353"/>
        <v>#VALUE!</v>
      </c>
      <c r="BY914" s="1" t="e">
        <f t="shared" si="353"/>
        <v>#VALUE!</v>
      </c>
      <c r="BZ914" s="1" t="e">
        <f t="shared" si="353"/>
        <v>#VALUE!</v>
      </c>
      <c r="CA914" s="1" t="e">
        <f t="shared" si="353"/>
        <v>#VALUE!</v>
      </c>
      <c r="CB914" s="1" t="e">
        <f t="shared" si="353"/>
        <v>#VALUE!</v>
      </c>
      <c r="CC914" s="1" t="e">
        <f t="shared" si="353"/>
        <v>#VALUE!</v>
      </c>
      <c r="CD914" s="1" t="e">
        <f t="shared" si="353"/>
        <v>#VALUE!</v>
      </c>
      <c r="CE914" s="1" t="e">
        <f t="shared" si="353"/>
        <v>#VALUE!</v>
      </c>
      <c r="CF914" s="1" t="e">
        <f t="shared" si="353"/>
        <v>#VALUE!</v>
      </c>
      <c r="CG914" s="1" t="e">
        <f t="shared" si="353"/>
        <v>#VALUE!</v>
      </c>
      <c r="CH914" s="1" t="e">
        <f t="shared" si="353"/>
        <v>#VALUE!</v>
      </c>
      <c r="CI914" s="1" t="e">
        <f t="shared" si="353"/>
        <v>#VALUE!</v>
      </c>
      <c r="CJ914" s="1" t="e">
        <f t="shared" si="353"/>
        <v>#VALUE!</v>
      </c>
      <c r="CK914" s="1" t="e">
        <f t="shared" si="353"/>
        <v>#VALUE!</v>
      </c>
      <c r="CL914" s="1" t="e">
        <f t="shared" si="353"/>
        <v>#VALUE!</v>
      </c>
      <c r="CM914" s="1" t="e">
        <f t="shared" si="353"/>
        <v>#VALUE!</v>
      </c>
      <c r="CN914" s="1" t="e">
        <f t="shared" si="353"/>
        <v>#VALUE!</v>
      </c>
      <c r="CO914" s="1" t="e">
        <f t="shared" si="353"/>
        <v>#VALUE!</v>
      </c>
      <c r="CP914" s="1" t="e">
        <f t="shared" si="353"/>
        <v>#VALUE!</v>
      </c>
      <c r="CQ914" s="1" t="e">
        <f t="shared" si="353"/>
        <v>#VALUE!</v>
      </c>
      <c r="CR914" s="1" t="e">
        <f t="shared" si="353"/>
        <v>#VALUE!</v>
      </c>
      <c r="CS914" s="1" t="e">
        <f t="shared" si="353"/>
        <v>#VALUE!</v>
      </c>
      <c r="CT914" s="1" t="e">
        <f t="shared" si="353"/>
        <v>#VALUE!</v>
      </c>
      <c r="CU914" s="1" t="e">
        <f t="shared" si="353"/>
        <v>#VALUE!</v>
      </c>
      <c r="CV914" s="1" t="e">
        <f t="shared" si="353"/>
        <v>#VALUE!</v>
      </c>
      <c r="CW914" s="1" t="e">
        <f t="shared" si="353"/>
        <v>#VALUE!</v>
      </c>
      <c r="CX914" s="1" t="e">
        <f t="shared" si="353"/>
        <v>#VALUE!</v>
      </c>
      <c r="CY914" s="7" t="e">
        <f t="shared" si="353"/>
        <v>#VALUE!</v>
      </c>
    </row>
    <row r="915" spans="2:103" x14ac:dyDescent="0.25">
      <c r="B915" s="25">
        <v>60</v>
      </c>
      <c r="C915" s="29">
        <f t="shared" si="354"/>
        <v>0.35205595018889896</v>
      </c>
      <c r="D915" s="1">
        <f t="shared" si="354"/>
        <v>1.0734607382380144</v>
      </c>
      <c r="E915" s="1">
        <f t="shared" si="354"/>
        <v>1.7948655262871298</v>
      </c>
      <c r="F915" s="1">
        <f t="shared" si="354"/>
        <v>2.5162703143362455</v>
      </c>
      <c r="G915" s="1">
        <f t="shared" si="354"/>
        <v>3.2376751023853609</v>
      </c>
      <c r="H915" s="1">
        <f t="shared" si="354"/>
        <v>4.0133803003775945</v>
      </c>
      <c r="I915" s="1">
        <f t="shared" si="354"/>
        <v>4.8589025265207155</v>
      </c>
      <c r="J915" s="1">
        <f t="shared" si="354"/>
        <v>5.7044247526638365</v>
      </c>
      <c r="K915" s="1">
        <f t="shared" si="354"/>
        <v>6.5499469788069566</v>
      </c>
      <c r="L915" s="1">
        <f t="shared" si="354"/>
        <v>7.3954692049500776</v>
      </c>
      <c r="M915" s="1">
        <f t="shared" si="354"/>
        <v>8.2409914310931995</v>
      </c>
      <c r="N915" s="1">
        <f t="shared" si="354"/>
        <v>9.0979030220788548</v>
      </c>
      <c r="O915" s="1">
        <f t="shared" si="354"/>
        <v>9.9548146130645101</v>
      </c>
      <c r="P915" s="1">
        <f t="shared" si="354"/>
        <v>10.811726204050165</v>
      </c>
      <c r="Q915" s="1">
        <f t="shared" si="354"/>
        <v>11.668637795035821</v>
      </c>
      <c r="R915" s="1">
        <f t="shared" si="354"/>
        <v>12.525549386021476</v>
      </c>
      <c r="S915" s="1">
        <f t="shared" si="354"/>
        <v>13.391225412189655</v>
      </c>
      <c r="T915" s="1">
        <f t="shared" si="354"/>
        <v>14.256901438357833</v>
      </c>
      <c r="U915" s="1">
        <f t="shared" si="354"/>
        <v>15.122577464526016</v>
      </c>
      <c r="V915" s="1">
        <f t="shared" si="354"/>
        <v>15.988253490694197</v>
      </c>
      <c r="W915" s="1">
        <f t="shared" si="354"/>
        <v>16.853929516862376</v>
      </c>
      <c r="X915" s="1">
        <f t="shared" si="354"/>
        <v>17.727329945914757</v>
      </c>
      <c r="Y915" s="1">
        <f t="shared" si="354"/>
        <v>18.600730374967139</v>
      </c>
      <c r="Z915" s="1">
        <f t="shared" si="354"/>
        <v>19.47413080401952</v>
      </c>
      <c r="AA915" s="1">
        <f t="shared" si="354"/>
        <v>20.347531233071901</v>
      </c>
      <c r="AB915" s="1">
        <f t="shared" si="354"/>
        <v>21.220931662124286</v>
      </c>
      <c r="AC915" s="1">
        <f t="shared" si="354"/>
        <v>22.101180899209552</v>
      </c>
      <c r="AD915" s="1">
        <f t="shared" si="354"/>
        <v>22.981430136294826</v>
      </c>
      <c r="AE915" s="1">
        <f t="shared" si="354"/>
        <v>23.861679373380095</v>
      </c>
      <c r="AF915" s="1">
        <f t="shared" si="354"/>
        <v>24.741928610465372</v>
      </c>
      <c r="AG915" s="1">
        <f t="shared" si="354"/>
        <v>25.622177847550649</v>
      </c>
      <c r="AH915" s="1">
        <f t="shared" si="354"/>
        <v>26.508036029680071</v>
      </c>
      <c r="AI915" s="1">
        <f t="shared" si="354"/>
        <v>27.393894211809499</v>
      </c>
      <c r="AJ915" s="1">
        <f t="shared" si="354"/>
        <v>28.279752393938928</v>
      </c>
      <c r="AK915" s="1">
        <f t="shared" si="354"/>
        <v>29.165610576068357</v>
      </c>
      <c r="AL915" s="1">
        <f t="shared" si="354"/>
        <v>30.051468758197785</v>
      </c>
      <c r="AM915" s="1">
        <f t="shared" si="354"/>
        <v>30.944584269896207</v>
      </c>
      <c r="AN915" s="1">
        <f t="shared" si="354"/>
        <v>31.837699781594623</v>
      </c>
      <c r="AO915" s="1">
        <f t="shared" si="354"/>
        <v>32.730815293293034</v>
      </c>
      <c r="AP915" s="1">
        <f t="shared" si="354"/>
        <v>33.623930804991453</v>
      </c>
      <c r="AQ915" s="1">
        <f t="shared" si="354"/>
        <v>34.517046316689871</v>
      </c>
      <c r="AR915" s="1">
        <f t="shared" si="354"/>
        <v>35.4214183870033</v>
      </c>
      <c r="AS915" s="1">
        <f t="shared" si="354"/>
        <v>36.325790457316728</v>
      </c>
      <c r="AT915" s="1">
        <f t="shared" si="354"/>
        <v>37.230162527630164</v>
      </c>
      <c r="AU915" s="1">
        <f t="shared" si="354"/>
        <v>38.134534597943585</v>
      </c>
      <c r="AV915" s="1">
        <f t="shared" si="354"/>
        <v>39.038906668257013</v>
      </c>
      <c r="AW915" s="1">
        <f t="shared" si="354"/>
        <v>39.977337937051786</v>
      </c>
      <c r="AX915" s="1">
        <f t="shared" si="354"/>
        <v>40.915769205846566</v>
      </c>
      <c r="AY915" s="1">
        <f t="shared" si="354"/>
        <v>41.854200474641353</v>
      </c>
      <c r="AZ915" s="1">
        <f t="shared" si="354"/>
        <v>42.792631743436139</v>
      </c>
      <c r="BA915" s="1">
        <f t="shared" si="354"/>
        <v>43.731063012230919</v>
      </c>
      <c r="BB915" s="1">
        <f t="shared" si="354"/>
        <v>44.70857989695056</v>
      </c>
      <c r="BC915" s="1">
        <f t="shared" si="354"/>
        <v>45.686096781670201</v>
      </c>
      <c r="BD915" s="1">
        <f t="shared" si="354"/>
        <v>46.663613666389843</v>
      </c>
      <c r="BE915" s="1">
        <f t="shared" si="354"/>
        <v>47.641130551109477</v>
      </c>
      <c r="BF915" s="1">
        <f t="shared" si="354"/>
        <v>48.618647435829111</v>
      </c>
      <c r="BG915" s="1">
        <f t="shared" si="354"/>
        <v>49.612875547421218</v>
      </c>
      <c r="BH915" s="1">
        <f t="shared" si="354"/>
        <v>50.607103659013319</v>
      </c>
      <c r="BI915" s="1">
        <f t="shared" si="354"/>
        <v>51.60133177060542</v>
      </c>
      <c r="BJ915" s="1">
        <f t="shared" si="354"/>
        <v>52.595559882197527</v>
      </c>
      <c r="BK915" s="1">
        <f t="shared" si="354"/>
        <v>53.490546710698773</v>
      </c>
      <c r="BL915" s="1" t="e">
        <f t="shared" si="354"/>
        <v>#VALUE!</v>
      </c>
      <c r="BM915" s="1" t="e">
        <f t="shared" si="354"/>
        <v>#VALUE!</v>
      </c>
      <c r="BN915" s="1" t="e">
        <f t="shared" ref="BN915:CY922" si="355">BN494/BN176</f>
        <v>#VALUE!</v>
      </c>
      <c r="BO915" s="1" t="e">
        <f t="shared" si="355"/>
        <v>#VALUE!</v>
      </c>
      <c r="BP915" s="1" t="e">
        <f t="shared" si="353"/>
        <v>#VALUE!</v>
      </c>
      <c r="BQ915" s="1" t="e">
        <f t="shared" si="353"/>
        <v>#VALUE!</v>
      </c>
      <c r="BR915" s="1" t="e">
        <f t="shared" si="353"/>
        <v>#VALUE!</v>
      </c>
      <c r="BS915" s="1" t="e">
        <f t="shared" si="353"/>
        <v>#VALUE!</v>
      </c>
      <c r="BT915" s="1" t="e">
        <f t="shared" si="353"/>
        <v>#VALUE!</v>
      </c>
      <c r="BU915" s="1" t="e">
        <f t="shared" si="353"/>
        <v>#VALUE!</v>
      </c>
      <c r="BV915" s="1" t="e">
        <f t="shared" si="353"/>
        <v>#VALUE!</v>
      </c>
      <c r="BW915" s="1" t="e">
        <f t="shared" si="353"/>
        <v>#VALUE!</v>
      </c>
      <c r="BX915" s="1" t="e">
        <f t="shared" si="353"/>
        <v>#VALUE!</v>
      </c>
      <c r="BY915" s="1" t="e">
        <f t="shared" si="353"/>
        <v>#VALUE!</v>
      </c>
      <c r="BZ915" s="1" t="e">
        <f t="shared" si="353"/>
        <v>#VALUE!</v>
      </c>
      <c r="CA915" s="1" t="e">
        <f t="shared" si="353"/>
        <v>#VALUE!</v>
      </c>
      <c r="CB915" s="1" t="e">
        <f t="shared" si="353"/>
        <v>#VALUE!</v>
      </c>
      <c r="CC915" s="1" t="e">
        <f t="shared" si="353"/>
        <v>#VALUE!</v>
      </c>
      <c r="CD915" s="1" t="e">
        <f t="shared" si="353"/>
        <v>#VALUE!</v>
      </c>
      <c r="CE915" s="1" t="e">
        <f t="shared" si="353"/>
        <v>#VALUE!</v>
      </c>
      <c r="CF915" s="1" t="e">
        <f t="shared" si="353"/>
        <v>#VALUE!</v>
      </c>
      <c r="CG915" s="1" t="e">
        <f t="shared" si="353"/>
        <v>#VALUE!</v>
      </c>
      <c r="CH915" s="1" t="e">
        <f t="shared" si="353"/>
        <v>#VALUE!</v>
      </c>
      <c r="CI915" s="1" t="e">
        <f t="shared" si="353"/>
        <v>#VALUE!</v>
      </c>
      <c r="CJ915" s="1" t="e">
        <f t="shared" si="353"/>
        <v>#VALUE!</v>
      </c>
      <c r="CK915" s="1" t="e">
        <f t="shared" si="353"/>
        <v>#VALUE!</v>
      </c>
      <c r="CL915" s="1" t="e">
        <f t="shared" si="353"/>
        <v>#VALUE!</v>
      </c>
      <c r="CM915" s="1" t="e">
        <f t="shared" si="353"/>
        <v>#VALUE!</v>
      </c>
      <c r="CN915" s="1" t="e">
        <f t="shared" si="353"/>
        <v>#VALUE!</v>
      </c>
      <c r="CO915" s="1" t="e">
        <f t="shared" si="353"/>
        <v>#VALUE!</v>
      </c>
      <c r="CP915" s="1" t="e">
        <f t="shared" si="353"/>
        <v>#VALUE!</v>
      </c>
      <c r="CQ915" s="1" t="e">
        <f t="shared" si="353"/>
        <v>#VALUE!</v>
      </c>
      <c r="CR915" s="1" t="e">
        <f t="shared" si="353"/>
        <v>#VALUE!</v>
      </c>
      <c r="CS915" s="1" t="e">
        <f t="shared" si="353"/>
        <v>#VALUE!</v>
      </c>
      <c r="CT915" s="1" t="e">
        <f t="shared" si="353"/>
        <v>#VALUE!</v>
      </c>
      <c r="CU915" s="1" t="e">
        <f t="shared" si="353"/>
        <v>#VALUE!</v>
      </c>
      <c r="CV915" s="1" t="e">
        <f t="shared" si="353"/>
        <v>#VALUE!</v>
      </c>
      <c r="CW915" s="1" t="e">
        <f t="shared" si="353"/>
        <v>#VALUE!</v>
      </c>
      <c r="CX915" s="1" t="e">
        <f t="shared" si="353"/>
        <v>#VALUE!</v>
      </c>
      <c r="CY915" s="7" t="e">
        <f t="shared" si="353"/>
        <v>#VALUE!</v>
      </c>
    </row>
    <row r="916" spans="2:103" x14ac:dyDescent="0.25">
      <c r="B916" s="25">
        <v>61</v>
      </c>
      <c r="C916" s="29">
        <f t="shared" ref="C916:BN919" si="356">C495/C177</f>
        <v>0.35205595018889896</v>
      </c>
      <c r="D916" s="1">
        <f t="shared" si="356"/>
        <v>1.0561678505666969</v>
      </c>
      <c r="E916" s="1">
        <f t="shared" si="356"/>
        <v>1.7775726386158122</v>
      </c>
      <c r="F916" s="1">
        <f t="shared" si="356"/>
        <v>2.4989774266649278</v>
      </c>
      <c r="G916" s="1">
        <f t="shared" si="356"/>
        <v>3.2203822147140433</v>
      </c>
      <c r="H916" s="1">
        <f t="shared" si="356"/>
        <v>3.9960874127062769</v>
      </c>
      <c r="I916" s="1">
        <f t="shared" si="356"/>
        <v>4.826093020641629</v>
      </c>
      <c r="J916" s="1">
        <f t="shared" si="356"/>
        <v>5.67161524678475</v>
      </c>
      <c r="K916" s="1">
        <f t="shared" si="356"/>
        <v>6.5171374729278702</v>
      </c>
      <c r="L916" s="1">
        <f t="shared" si="356"/>
        <v>7.3626596990709929</v>
      </c>
      <c r="M916" s="1">
        <f t="shared" si="356"/>
        <v>8.2081819252141131</v>
      </c>
      <c r="N916" s="1">
        <f t="shared" si="356"/>
        <v>9.0537041513572341</v>
      </c>
      <c r="O916" s="1">
        <f t="shared" si="356"/>
        <v>9.9106157423428893</v>
      </c>
      <c r="P916" s="1">
        <f t="shared" si="356"/>
        <v>10.767527333328545</v>
      </c>
      <c r="Q916" s="1">
        <f t="shared" si="356"/>
        <v>11.6244389243142</v>
      </c>
      <c r="R916" s="1">
        <f t="shared" si="356"/>
        <v>12.481350515299855</v>
      </c>
      <c r="S916" s="1">
        <f t="shared" si="356"/>
        <v>13.338262106285512</v>
      </c>
      <c r="T916" s="1">
        <f t="shared" si="356"/>
        <v>14.203938132453692</v>
      </c>
      <c r="U916" s="1">
        <f t="shared" si="356"/>
        <v>15.069614158621869</v>
      </c>
      <c r="V916" s="1">
        <f t="shared" si="356"/>
        <v>15.93529018479005</v>
      </c>
      <c r="W916" s="1">
        <f t="shared" si="356"/>
        <v>16.800966210958233</v>
      </c>
      <c r="X916" s="1">
        <f t="shared" si="356"/>
        <v>17.66664223712641</v>
      </c>
      <c r="Y916" s="1">
        <f t="shared" si="356"/>
        <v>18.540042666178792</v>
      </c>
      <c r="Z916" s="1">
        <f t="shared" si="356"/>
        <v>19.413443095231173</v>
      </c>
      <c r="AA916" s="1">
        <f t="shared" si="356"/>
        <v>20.286843524283555</v>
      </c>
      <c r="AB916" s="1">
        <f t="shared" si="356"/>
        <v>21.160243953335936</v>
      </c>
      <c r="AC916" s="1">
        <f t="shared" si="356"/>
        <v>22.033644382388321</v>
      </c>
      <c r="AD916" s="1">
        <f t="shared" si="356"/>
        <v>22.913893619473587</v>
      </c>
      <c r="AE916" s="1">
        <f t="shared" si="356"/>
        <v>23.79414285655886</v>
      </c>
      <c r="AF916" s="1">
        <f t="shared" si="356"/>
        <v>24.674392093644133</v>
      </c>
      <c r="AG916" s="1">
        <f t="shared" si="356"/>
        <v>25.55464133072941</v>
      </c>
      <c r="AH916" s="1">
        <f t="shared" si="356"/>
        <v>26.434890567814683</v>
      </c>
      <c r="AI916" s="1">
        <f t="shared" si="356"/>
        <v>27.320748749944109</v>
      </c>
      <c r="AJ916" s="1">
        <f t="shared" si="356"/>
        <v>28.206606932073534</v>
      </c>
      <c r="AK916" s="1">
        <f t="shared" si="356"/>
        <v>29.092465114202959</v>
      </c>
      <c r="AL916" s="1">
        <f t="shared" si="356"/>
        <v>29.978323296332391</v>
      </c>
      <c r="AM916" s="1">
        <f t="shared" si="356"/>
        <v>30.86418147846182</v>
      </c>
      <c r="AN916" s="1">
        <f t="shared" si="356"/>
        <v>31.757296990160238</v>
      </c>
      <c r="AO916" s="1">
        <f t="shared" si="356"/>
        <v>32.650412501858654</v>
      </c>
      <c r="AP916" s="1">
        <f t="shared" si="356"/>
        <v>33.543528013557072</v>
      </c>
      <c r="AQ916" s="1">
        <f t="shared" si="356"/>
        <v>34.436643525255491</v>
      </c>
      <c r="AR916" s="1">
        <f t="shared" si="356"/>
        <v>35.329759036953909</v>
      </c>
      <c r="AS916" s="1">
        <f t="shared" si="356"/>
        <v>36.234131107267338</v>
      </c>
      <c r="AT916" s="1">
        <f t="shared" si="356"/>
        <v>37.138503177580766</v>
      </c>
      <c r="AU916" s="1">
        <f t="shared" si="356"/>
        <v>38.042875247894202</v>
      </c>
      <c r="AV916" s="1">
        <f t="shared" si="356"/>
        <v>38.947247318207623</v>
      </c>
      <c r="AW916" s="1">
        <f t="shared" si="356"/>
        <v>39.851619388521051</v>
      </c>
      <c r="AX916" s="1">
        <f t="shared" si="356"/>
        <v>40.790050657315824</v>
      </c>
      <c r="AY916" s="1">
        <f t="shared" si="356"/>
        <v>41.728481926110604</v>
      </c>
      <c r="AZ916" s="1">
        <f t="shared" si="356"/>
        <v>42.666913194905398</v>
      </c>
      <c r="BA916" s="1">
        <f t="shared" si="356"/>
        <v>43.60534446370017</v>
      </c>
      <c r="BB916" s="1">
        <f t="shared" si="356"/>
        <v>44.543775732494957</v>
      </c>
      <c r="BC916" s="1">
        <f t="shared" si="356"/>
        <v>45.521292617214598</v>
      </c>
      <c r="BD916" s="1">
        <f t="shared" si="356"/>
        <v>46.49880950193424</v>
      </c>
      <c r="BE916" s="1">
        <f t="shared" si="356"/>
        <v>47.476326386653881</v>
      </c>
      <c r="BF916" s="1">
        <f t="shared" si="356"/>
        <v>48.453843271373515</v>
      </c>
      <c r="BG916" s="1">
        <f t="shared" si="356"/>
        <v>49.431360156093149</v>
      </c>
      <c r="BH916" s="1">
        <f t="shared" si="356"/>
        <v>50.425588267685256</v>
      </c>
      <c r="BI916" s="1">
        <f t="shared" si="356"/>
        <v>51.419816379277357</v>
      </c>
      <c r="BJ916" s="1">
        <f t="shared" si="356"/>
        <v>52.414044490869458</v>
      </c>
      <c r="BK916" s="1">
        <f t="shared" si="356"/>
        <v>53.408272602461565</v>
      </c>
      <c r="BL916" s="1">
        <f t="shared" si="356"/>
        <v>54.303259430962804</v>
      </c>
      <c r="BM916" s="1" t="e">
        <f t="shared" si="356"/>
        <v>#VALUE!</v>
      </c>
      <c r="BN916" s="1" t="e">
        <f t="shared" si="356"/>
        <v>#VALUE!</v>
      </c>
      <c r="BO916" s="1" t="e">
        <f t="shared" si="355"/>
        <v>#VALUE!</v>
      </c>
      <c r="BP916" s="1" t="e">
        <f t="shared" si="355"/>
        <v>#VALUE!</v>
      </c>
      <c r="BQ916" s="1" t="e">
        <f t="shared" si="355"/>
        <v>#VALUE!</v>
      </c>
      <c r="BR916" s="1" t="e">
        <f t="shared" si="355"/>
        <v>#VALUE!</v>
      </c>
      <c r="BS916" s="1" t="e">
        <f t="shared" si="355"/>
        <v>#VALUE!</v>
      </c>
      <c r="BT916" s="1" t="e">
        <f t="shared" si="355"/>
        <v>#VALUE!</v>
      </c>
      <c r="BU916" s="1" t="e">
        <f t="shared" si="355"/>
        <v>#VALUE!</v>
      </c>
      <c r="BV916" s="1" t="e">
        <f t="shared" si="355"/>
        <v>#VALUE!</v>
      </c>
      <c r="BW916" s="1" t="e">
        <f t="shared" si="355"/>
        <v>#VALUE!</v>
      </c>
      <c r="BX916" s="1" t="e">
        <f t="shared" si="355"/>
        <v>#VALUE!</v>
      </c>
      <c r="BY916" s="1" t="e">
        <f t="shared" si="355"/>
        <v>#VALUE!</v>
      </c>
      <c r="BZ916" s="1" t="e">
        <f t="shared" si="355"/>
        <v>#VALUE!</v>
      </c>
      <c r="CA916" s="1" t="e">
        <f t="shared" si="355"/>
        <v>#VALUE!</v>
      </c>
      <c r="CB916" s="1" t="e">
        <f t="shared" si="355"/>
        <v>#VALUE!</v>
      </c>
      <c r="CC916" s="1" t="e">
        <f t="shared" si="355"/>
        <v>#VALUE!</v>
      </c>
      <c r="CD916" s="1" t="e">
        <f t="shared" si="355"/>
        <v>#VALUE!</v>
      </c>
      <c r="CE916" s="1" t="e">
        <f t="shared" si="355"/>
        <v>#VALUE!</v>
      </c>
      <c r="CF916" s="1" t="e">
        <f t="shared" si="355"/>
        <v>#VALUE!</v>
      </c>
      <c r="CG916" s="1" t="e">
        <f t="shared" si="355"/>
        <v>#VALUE!</v>
      </c>
      <c r="CH916" s="1" t="e">
        <f t="shared" si="355"/>
        <v>#VALUE!</v>
      </c>
      <c r="CI916" s="1" t="e">
        <f t="shared" si="355"/>
        <v>#VALUE!</v>
      </c>
      <c r="CJ916" s="1" t="e">
        <f t="shared" si="355"/>
        <v>#VALUE!</v>
      </c>
      <c r="CK916" s="1" t="e">
        <f t="shared" si="355"/>
        <v>#VALUE!</v>
      </c>
      <c r="CL916" s="1" t="e">
        <f t="shared" si="355"/>
        <v>#VALUE!</v>
      </c>
      <c r="CM916" s="1" t="e">
        <f t="shared" si="355"/>
        <v>#VALUE!</v>
      </c>
      <c r="CN916" s="1" t="e">
        <f t="shared" si="355"/>
        <v>#VALUE!</v>
      </c>
      <c r="CO916" s="1" t="e">
        <f t="shared" si="355"/>
        <v>#VALUE!</v>
      </c>
      <c r="CP916" s="1" t="e">
        <f t="shared" si="355"/>
        <v>#VALUE!</v>
      </c>
      <c r="CQ916" s="1" t="e">
        <f t="shared" si="355"/>
        <v>#VALUE!</v>
      </c>
      <c r="CR916" s="1" t="e">
        <f t="shared" si="355"/>
        <v>#VALUE!</v>
      </c>
      <c r="CS916" s="1" t="e">
        <f t="shared" si="355"/>
        <v>#VALUE!</v>
      </c>
      <c r="CT916" s="1" t="e">
        <f t="shared" si="355"/>
        <v>#VALUE!</v>
      </c>
      <c r="CU916" s="1" t="e">
        <f t="shared" si="355"/>
        <v>#VALUE!</v>
      </c>
      <c r="CV916" s="1" t="e">
        <f t="shared" si="355"/>
        <v>#VALUE!</v>
      </c>
      <c r="CW916" s="1" t="e">
        <f t="shared" si="355"/>
        <v>#VALUE!</v>
      </c>
      <c r="CX916" s="1" t="e">
        <f t="shared" si="355"/>
        <v>#VALUE!</v>
      </c>
      <c r="CY916" s="7" t="e">
        <f t="shared" si="355"/>
        <v>#VALUE!</v>
      </c>
    </row>
    <row r="917" spans="2:103" x14ac:dyDescent="0.25">
      <c r="B917" s="25">
        <v>62</v>
      </c>
      <c r="C917" s="29">
        <f t="shared" si="356"/>
        <v>0.35205595018889896</v>
      </c>
      <c r="D917" s="1">
        <f t="shared" si="356"/>
        <v>1.0561678505666969</v>
      </c>
      <c r="E917" s="1">
        <f t="shared" si="356"/>
        <v>1.7602797509444947</v>
      </c>
      <c r="F917" s="1">
        <f t="shared" si="356"/>
        <v>2.4816845389936102</v>
      </c>
      <c r="G917" s="1">
        <f t="shared" si="356"/>
        <v>3.2030893270427256</v>
      </c>
      <c r="H917" s="1">
        <f t="shared" si="356"/>
        <v>3.9787945250349588</v>
      </c>
      <c r="I917" s="1">
        <f t="shared" si="356"/>
        <v>4.8088001329703118</v>
      </c>
      <c r="J917" s="1">
        <f t="shared" si="356"/>
        <v>5.6388057409056636</v>
      </c>
      <c r="K917" s="1">
        <f t="shared" si="356"/>
        <v>6.4843279670487846</v>
      </c>
      <c r="L917" s="1">
        <f t="shared" si="356"/>
        <v>7.3298501931919056</v>
      </c>
      <c r="M917" s="1">
        <f t="shared" si="356"/>
        <v>8.1753724193350266</v>
      </c>
      <c r="N917" s="1">
        <f t="shared" si="356"/>
        <v>9.0208946454781476</v>
      </c>
      <c r="O917" s="1">
        <f t="shared" si="356"/>
        <v>9.8664168716212686</v>
      </c>
      <c r="P917" s="1">
        <f t="shared" si="356"/>
        <v>10.723328462606924</v>
      </c>
      <c r="Q917" s="1">
        <f t="shared" si="356"/>
        <v>11.580240053592579</v>
      </c>
      <c r="R917" s="1">
        <f t="shared" si="356"/>
        <v>12.437151644578234</v>
      </c>
      <c r="S917" s="1">
        <f t="shared" si="356"/>
        <v>13.29406323556389</v>
      </c>
      <c r="T917" s="1">
        <f t="shared" si="356"/>
        <v>14.150974826549545</v>
      </c>
      <c r="U917" s="1">
        <f t="shared" si="356"/>
        <v>15.016650852717722</v>
      </c>
      <c r="V917" s="1">
        <f t="shared" si="356"/>
        <v>15.882326878885902</v>
      </c>
      <c r="W917" s="1">
        <f t="shared" si="356"/>
        <v>16.748002905054086</v>
      </c>
      <c r="X917" s="1">
        <f t="shared" si="356"/>
        <v>17.613678931222267</v>
      </c>
      <c r="Y917" s="1">
        <f t="shared" si="356"/>
        <v>18.479354957390445</v>
      </c>
      <c r="Z917" s="1">
        <f t="shared" si="356"/>
        <v>19.352755386442826</v>
      </c>
      <c r="AA917" s="1">
        <f t="shared" si="356"/>
        <v>20.226155815495208</v>
      </c>
      <c r="AB917" s="1">
        <f t="shared" si="356"/>
        <v>21.099556244547589</v>
      </c>
      <c r="AC917" s="1">
        <f t="shared" si="356"/>
        <v>21.97295667359997</v>
      </c>
      <c r="AD917" s="1">
        <f t="shared" si="356"/>
        <v>22.846357102652352</v>
      </c>
      <c r="AE917" s="1">
        <f t="shared" si="356"/>
        <v>23.726606339737621</v>
      </c>
      <c r="AF917" s="1">
        <f t="shared" si="356"/>
        <v>24.606855576822895</v>
      </c>
      <c r="AG917" s="1">
        <f t="shared" si="356"/>
        <v>25.487104813908168</v>
      </c>
      <c r="AH917" s="1">
        <f t="shared" si="356"/>
        <v>26.367354050993441</v>
      </c>
      <c r="AI917" s="1">
        <f t="shared" si="356"/>
        <v>27.247603288078714</v>
      </c>
      <c r="AJ917" s="1">
        <f t="shared" si="356"/>
        <v>28.133461470208143</v>
      </c>
      <c r="AK917" s="1">
        <f t="shared" si="356"/>
        <v>29.019319652337568</v>
      </c>
      <c r="AL917" s="1">
        <f t="shared" si="356"/>
        <v>29.905177834466997</v>
      </c>
      <c r="AM917" s="1">
        <f t="shared" si="356"/>
        <v>30.791036016596422</v>
      </c>
      <c r="AN917" s="1">
        <f t="shared" si="356"/>
        <v>31.676894198725851</v>
      </c>
      <c r="AO917" s="1">
        <f t="shared" si="356"/>
        <v>32.570009710424273</v>
      </c>
      <c r="AP917" s="1">
        <f t="shared" si="356"/>
        <v>33.463125222122692</v>
      </c>
      <c r="AQ917" s="1">
        <f t="shared" si="356"/>
        <v>34.35624073382111</v>
      </c>
      <c r="AR917" s="1">
        <f t="shared" si="356"/>
        <v>35.249356245519529</v>
      </c>
      <c r="AS917" s="1">
        <f t="shared" si="356"/>
        <v>36.142471757217947</v>
      </c>
      <c r="AT917" s="1">
        <f t="shared" si="356"/>
        <v>37.046843827531376</v>
      </c>
      <c r="AU917" s="1">
        <f t="shared" si="356"/>
        <v>37.951215897844804</v>
      </c>
      <c r="AV917" s="1">
        <f t="shared" si="356"/>
        <v>38.85558796815824</v>
      </c>
      <c r="AW917" s="1">
        <f t="shared" si="356"/>
        <v>39.759960038471661</v>
      </c>
      <c r="AX917" s="1">
        <f t="shared" si="356"/>
        <v>40.664332108785089</v>
      </c>
      <c r="AY917" s="1">
        <f t="shared" si="356"/>
        <v>41.602763377579862</v>
      </c>
      <c r="AZ917" s="1">
        <f t="shared" si="356"/>
        <v>42.541194646374642</v>
      </c>
      <c r="BA917" s="1">
        <f t="shared" si="356"/>
        <v>43.479625915169429</v>
      </c>
      <c r="BB917" s="1">
        <f t="shared" si="356"/>
        <v>44.418057183964208</v>
      </c>
      <c r="BC917" s="1">
        <f t="shared" si="356"/>
        <v>45.356488452758995</v>
      </c>
      <c r="BD917" s="1">
        <f t="shared" si="356"/>
        <v>46.334005337478636</v>
      </c>
      <c r="BE917" s="1">
        <f t="shared" si="356"/>
        <v>47.311522222198278</v>
      </c>
      <c r="BF917" s="1">
        <f t="shared" si="356"/>
        <v>48.289039106917919</v>
      </c>
      <c r="BG917" s="1">
        <f t="shared" si="356"/>
        <v>49.266555991637553</v>
      </c>
      <c r="BH917" s="1">
        <f t="shared" si="356"/>
        <v>50.244072876357187</v>
      </c>
      <c r="BI917" s="1">
        <f t="shared" si="356"/>
        <v>51.238300987949295</v>
      </c>
      <c r="BJ917" s="1">
        <f t="shared" si="356"/>
        <v>52.232529099541395</v>
      </c>
      <c r="BK917" s="1">
        <f t="shared" si="356"/>
        <v>53.226757211133496</v>
      </c>
      <c r="BL917" s="1">
        <f t="shared" si="356"/>
        <v>54.220985322725603</v>
      </c>
      <c r="BM917" s="1">
        <f t="shared" si="356"/>
        <v>55.115972151226849</v>
      </c>
      <c r="BN917" s="1" t="e">
        <f t="shared" si="356"/>
        <v>#VALUE!</v>
      </c>
      <c r="BO917" s="1" t="e">
        <f t="shared" si="355"/>
        <v>#VALUE!</v>
      </c>
      <c r="BP917" s="1" t="e">
        <f t="shared" si="355"/>
        <v>#VALUE!</v>
      </c>
      <c r="BQ917" s="1" t="e">
        <f t="shared" si="355"/>
        <v>#VALUE!</v>
      </c>
      <c r="BR917" s="1" t="e">
        <f t="shared" si="355"/>
        <v>#VALUE!</v>
      </c>
      <c r="BS917" s="1" t="e">
        <f t="shared" si="355"/>
        <v>#VALUE!</v>
      </c>
      <c r="BT917" s="1" t="e">
        <f t="shared" si="355"/>
        <v>#VALUE!</v>
      </c>
      <c r="BU917" s="1" t="e">
        <f t="shared" si="355"/>
        <v>#VALUE!</v>
      </c>
      <c r="BV917" s="1" t="e">
        <f t="shared" si="355"/>
        <v>#VALUE!</v>
      </c>
      <c r="BW917" s="1" t="e">
        <f t="shared" si="355"/>
        <v>#VALUE!</v>
      </c>
      <c r="BX917" s="1" t="e">
        <f t="shared" si="355"/>
        <v>#VALUE!</v>
      </c>
      <c r="BY917" s="1" t="e">
        <f t="shared" si="355"/>
        <v>#VALUE!</v>
      </c>
      <c r="BZ917" s="1" t="e">
        <f t="shared" si="355"/>
        <v>#VALUE!</v>
      </c>
      <c r="CA917" s="1" t="e">
        <f t="shared" si="355"/>
        <v>#VALUE!</v>
      </c>
      <c r="CB917" s="1" t="e">
        <f t="shared" si="355"/>
        <v>#VALUE!</v>
      </c>
      <c r="CC917" s="1" t="e">
        <f t="shared" si="355"/>
        <v>#VALUE!</v>
      </c>
      <c r="CD917" s="1" t="e">
        <f t="shared" si="355"/>
        <v>#VALUE!</v>
      </c>
      <c r="CE917" s="1" t="e">
        <f t="shared" si="355"/>
        <v>#VALUE!</v>
      </c>
      <c r="CF917" s="1" t="e">
        <f t="shared" si="355"/>
        <v>#VALUE!</v>
      </c>
      <c r="CG917" s="1" t="e">
        <f t="shared" si="355"/>
        <v>#VALUE!</v>
      </c>
      <c r="CH917" s="1" t="e">
        <f t="shared" si="355"/>
        <v>#VALUE!</v>
      </c>
      <c r="CI917" s="1" t="e">
        <f t="shared" si="355"/>
        <v>#VALUE!</v>
      </c>
      <c r="CJ917" s="1" t="e">
        <f t="shared" si="355"/>
        <v>#VALUE!</v>
      </c>
      <c r="CK917" s="1" t="e">
        <f t="shared" si="355"/>
        <v>#VALUE!</v>
      </c>
      <c r="CL917" s="1" t="e">
        <f t="shared" si="355"/>
        <v>#VALUE!</v>
      </c>
      <c r="CM917" s="1" t="e">
        <f t="shared" si="355"/>
        <v>#VALUE!</v>
      </c>
      <c r="CN917" s="1" t="e">
        <f t="shared" si="355"/>
        <v>#VALUE!</v>
      </c>
      <c r="CO917" s="1" t="e">
        <f t="shared" si="355"/>
        <v>#VALUE!</v>
      </c>
      <c r="CP917" s="1" t="e">
        <f t="shared" si="355"/>
        <v>#VALUE!</v>
      </c>
      <c r="CQ917" s="1" t="e">
        <f t="shared" si="355"/>
        <v>#VALUE!</v>
      </c>
      <c r="CR917" s="1" t="e">
        <f t="shared" si="355"/>
        <v>#VALUE!</v>
      </c>
      <c r="CS917" s="1" t="e">
        <f t="shared" si="355"/>
        <v>#VALUE!</v>
      </c>
      <c r="CT917" s="1" t="e">
        <f t="shared" si="355"/>
        <v>#VALUE!</v>
      </c>
      <c r="CU917" s="1" t="e">
        <f t="shared" si="355"/>
        <v>#VALUE!</v>
      </c>
      <c r="CV917" s="1" t="e">
        <f t="shared" si="355"/>
        <v>#VALUE!</v>
      </c>
      <c r="CW917" s="1" t="e">
        <f t="shared" si="355"/>
        <v>#VALUE!</v>
      </c>
      <c r="CX917" s="1" t="e">
        <f t="shared" si="355"/>
        <v>#VALUE!</v>
      </c>
      <c r="CY917" s="7" t="e">
        <f t="shared" si="355"/>
        <v>#VALUE!</v>
      </c>
    </row>
    <row r="918" spans="2:103" x14ac:dyDescent="0.25">
      <c r="B918" s="25">
        <v>63</v>
      </c>
      <c r="C918" s="29">
        <f t="shared" si="356"/>
        <v>0.35205595018889896</v>
      </c>
      <c r="D918" s="1">
        <f t="shared" si="356"/>
        <v>1.0561678505666969</v>
      </c>
      <c r="E918" s="1">
        <f t="shared" si="356"/>
        <v>1.7602797509444947</v>
      </c>
      <c r="F918" s="1">
        <f t="shared" si="356"/>
        <v>2.464391651322293</v>
      </c>
      <c r="G918" s="1">
        <f t="shared" si="356"/>
        <v>3.185796439371408</v>
      </c>
      <c r="H918" s="1">
        <f t="shared" si="356"/>
        <v>3.9615016373636416</v>
      </c>
      <c r="I918" s="1">
        <f t="shared" si="356"/>
        <v>4.7915072452989946</v>
      </c>
      <c r="J918" s="1">
        <f t="shared" si="356"/>
        <v>5.6215128532343464</v>
      </c>
      <c r="K918" s="1">
        <f t="shared" si="356"/>
        <v>6.4515184611696981</v>
      </c>
      <c r="L918" s="1">
        <f t="shared" si="356"/>
        <v>7.2970406873128191</v>
      </c>
      <c r="M918" s="1">
        <f t="shared" si="356"/>
        <v>8.1425629134559401</v>
      </c>
      <c r="N918" s="1">
        <f t="shared" si="356"/>
        <v>8.9880851395990611</v>
      </c>
      <c r="O918" s="1">
        <f t="shared" si="356"/>
        <v>9.8336073657421803</v>
      </c>
      <c r="P918" s="1">
        <f t="shared" si="356"/>
        <v>10.679129591885303</v>
      </c>
      <c r="Q918" s="1">
        <f t="shared" si="356"/>
        <v>11.536041182870958</v>
      </c>
      <c r="R918" s="1">
        <f t="shared" si="356"/>
        <v>12.392952773856614</v>
      </c>
      <c r="S918" s="1">
        <f t="shared" si="356"/>
        <v>13.249864364842271</v>
      </c>
      <c r="T918" s="1">
        <f t="shared" si="356"/>
        <v>14.106775955827924</v>
      </c>
      <c r="U918" s="1">
        <f t="shared" si="356"/>
        <v>14.963687546813581</v>
      </c>
      <c r="V918" s="1">
        <f t="shared" si="356"/>
        <v>15.829363572981757</v>
      </c>
      <c r="W918" s="1">
        <f t="shared" si="356"/>
        <v>16.69503959914994</v>
      </c>
      <c r="X918" s="1">
        <f t="shared" si="356"/>
        <v>17.560715625318121</v>
      </c>
      <c r="Y918" s="1">
        <f t="shared" si="356"/>
        <v>18.426391651486302</v>
      </c>
      <c r="Z918" s="1">
        <f t="shared" si="356"/>
        <v>19.292067677654479</v>
      </c>
      <c r="AA918" s="1">
        <f t="shared" si="356"/>
        <v>20.165468106706861</v>
      </c>
      <c r="AB918" s="1">
        <f t="shared" si="356"/>
        <v>21.038868535759242</v>
      </c>
      <c r="AC918" s="1">
        <f t="shared" si="356"/>
        <v>21.912268964811624</v>
      </c>
      <c r="AD918" s="1">
        <f t="shared" si="356"/>
        <v>22.785669393864005</v>
      </c>
      <c r="AE918" s="1">
        <f t="shared" si="356"/>
        <v>23.659069822916386</v>
      </c>
      <c r="AF918" s="1">
        <f t="shared" si="356"/>
        <v>24.539319060001656</v>
      </c>
      <c r="AG918" s="1">
        <f t="shared" si="356"/>
        <v>25.419568297086929</v>
      </c>
      <c r="AH918" s="1">
        <f t="shared" si="356"/>
        <v>26.299817534172199</v>
      </c>
      <c r="AI918" s="1">
        <f t="shared" si="356"/>
        <v>27.180066771257476</v>
      </c>
      <c r="AJ918" s="1">
        <f t="shared" si="356"/>
        <v>28.060316008342749</v>
      </c>
      <c r="AK918" s="1">
        <f t="shared" si="356"/>
        <v>28.946174190472178</v>
      </c>
      <c r="AL918" s="1">
        <f t="shared" si="356"/>
        <v>29.832032372601599</v>
      </c>
      <c r="AM918" s="1">
        <f t="shared" si="356"/>
        <v>30.717890554731031</v>
      </c>
      <c r="AN918" s="1">
        <f t="shared" si="356"/>
        <v>31.603748736860457</v>
      </c>
      <c r="AO918" s="1">
        <f t="shared" si="356"/>
        <v>32.489606918989885</v>
      </c>
      <c r="AP918" s="1">
        <f t="shared" si="356"/>
        <v>33.382722430688311</v>
      </c>
      <c r="AQ918" s="1">
        <f t="shared" si="356"/>
        <v>34.27583794238673</v>
      </c>
      <c r="AR918" s="1">
        <f t="shared" si="356"/>
        <v>35.168953454085148</v>
      </c>
      <c r="AS918" s="1">
        <f t="shared" si="356"/>
        <v>36.062068965783567</v>
      </c>
      <c r="AT918" s="1">
        <f t="shared" si="356"/>
        <v>36.955184477481986</v>
      </c>
      <c r="AU918" s="1">
        <f t="shared" si="356"/>
        <v>37.859556547795414</v>
      </c>
      <c r="AV918" s="1">
        <f t="shared" si="356"/>
        <v>38.763928618108842</v>
      </c>
      <c r="AW918" s="1">
        <f t="shared" si="356"/>
        <v>39.668300688422278</v>
      </c>
      <c r="AX918" s="1">
        <f t="shared" si="356"/>
        <v>40.572672758735699</v>
      </c>
      <c r="AY918" s="1">
        <f t="shared" si="356"/>
        <v>41.477044829049127</v>
      </c>
      <c r="AZ918" s="1">
        <f t="shared" si="356"/>
        <v>42.4154760978439</v>
      </c>
      <c r="BA918" s="1">
        <f t="shared" si="356"/>
        <v>43.35390736663868</v>
      </c>
      <c r="BB918" s="1">
        <f t="shared" si="356"/>
        <v>44.29233863543346</v>
      </c>
      <c r="BC918" s="1">
        <f t="shared" si="356"/>
        <v>45.230769904228254</v>
      </c>
      <c r="BD918" s="1">
        <f t="shared" si="356"/>
        <v>46.169201173023033</v>
      </c>
      <c r="BE918" s="1">
        <f t="shared" si="356"/>
        <v>47.146718057742675</v>
      </c>
      <c r="BF918" s="1">
        <f t="shared" si="356"/>
        <v>48.124234942462316</v>
      </c>
      <c r="BG918" s="1">
        <f t="shared" si="356"/>
        <v>49.101751827181957</v>
      </c>
      <c r="BH918" s="1">
        <f t="shared" si="356"/>
        <v>50.079268711901591</v>
      </c>
      <c r="BI918" s="1">
        <f t="shared" si="356"/>
        <v>51.056785596621225</v>
      </c>
      <c r="BJ918" s="1">
        <f t="shared" si="356"/>
        <v>52.051013708213333</v>
      </c>
      <c r="BK918" s="1">
        <f t="shared" si="356"/>
        <v>53.045241819805433</v>
      </c>
      <c r="BL918" s="1">
        <f t="shared" si="356"/>
        <v>54.039469931397534</v>
      </c>
      <c r="BM918" s="1">
        <f t="shared" si="356"/>
        <v>55.033698042989641</v>
      </c>
      <c r="BN918" s="1">
        <f t="shared" si="356"/>
        <v>55.928684871490887</v>
      </c>
      <c r="BO918" s="1" t="e">
        <f t="shared" si="355"/>
        <v>#VALUE!</v>
      </c>
      <c r="BP918" s="1" t="e">
        <f t="shared" si="355"/>
        <v>#VALUE!</v>
      </c>
      <c r="BQ918" s="1" t="e">
        <f t="shared" si="355"/>
        <v>#VALUE!</v>
      </c>
      <c r="BR918" s="1" t="e">
        <f t="shared" si="355"/>
        <v>#VALUE!</v>
      </c>
      <c r="BS918" s="1" t="e">
        <f t="shared" si="355"/>
        <v>#VALUE!</v>
      </c>
      <c r="BT918" s="1" t="e">
        <f t="shared" si="355"/>
        <v>#VALUE!</v>
      </c>
      <c r="BU918" s="1" t="e">
        <f t="shared" si="355"/>
        <v>#VALUE!</v>
      </c>
      <c r="BV918" s="1" t="e">
        <f t="shared" si="355"/>
        <v>#VALUE!</v>
      </c>
      <c r="BW918" s="1" t="e">
        <f t="shared" si="355"/>
        <v>#VALUE!</v>
      </c>
      <c r="BX918" s="1" t="e">
        <f t="shared" si="355"/>
        <v>#VALUE!</v>
      </c>
      <c r="BY918" s="1" t="e">
        <f t="shared" si="355"/>
        <v>#VALUE!</v>
      </c>
      <c r="BZ918" s="1" t="e">
        <f t="shared" si="355"/>
        <v>#VALUE!</v>
      </c>
      <c r="CA918" s="1" t="e">
        <f t="shared" si="355"/>
        <v>#VALUE!</v>
      </c>
      <c r="CB918" s="1" t="e">
        <f t="shared" si="355"/>
        <v>#VALUE!</v>
      </c>
      <c r="CC918" s="1" t="e">
        <f t="shared" si="355"/>
        <v>#VALUE!</v>
      </c>
      <c r="CD918" s="1" t="e">
        <f t="shared" si="355"/>
        <v>#VALUE!</v>
      </c>
      <c r="CE918" s="1" t="e">
        <f t="shared" si="355"/>
        <v>#VALUE!</v>
      </c>
      <c r="CF918" s="1" t="e">
        <f t="shared" si="355"/>
        <v>#VALUE!</v>
      </c>
      <c r="CG918" s="1" t="e">
        <f t="shared" si="355"/>
        <v>#VALUE!</v>
      </c>
      <c r="CH918" s="1" t="e">
        <f t="shared" si="355"/>
        <v>#VALUE!</v>
      </c>
      <c r="CI918" s="1" t="e">
        <f t="shared" si="355"/>
        <v>#VALUE!</v>
      </c>
      <c r="CJ918" s="1" t="e">
        <f t="shared" si="355"/>
        <v>#VALUE!</v>
      </c>
      <c r="CK918" s="1" t="e">
        <f t="shared" si="355"/>
        <v>#VALUE!</v>
      </c>
      <c r="CL918" s="1" t="e">
        <f t="shared" si="355"/>
        <v>#VALUE!</v>
      </c>
      <c r="CM918" s="1" t="e">
        <f t="shared" si="355"/>
        <v>#VALUE!</v>
      </c>
      <c r="CN918" s="1" t="e">
        <f t="shared" si="355"/>
        <v>#VALUE!</v>
      </c>
      <c r="CO918" s="1" t="e">
        <f t="shared" si="355"/>
        <v>#VALUE!</v>
      </c>
      <c r="CP918" s="1" t="e">
        <f t="shared" si="355"/>
        <v>#VALUE!</v>
      </c>
      <c r="CQ918" s="1" t="e">
        <f t="shared" si="355"/>
        <v>#VALUE!</v>
      </c>
      <c r="CR918" s="1" t="e">
        <f t="shared" si="355"/>
        <v>#VALUE!</v>
      </c>
      <c r="CS918" s="1" t="e">
        <f t="shared" si="355"/>
        <v>#VALUE!</v>
      </c>
      <c r="CT918" s="1" t="e">
        <f t="shared" si="355"/>
        <v>#VALUE!</v>
      </c>
      <c r="CU918" s="1" t="e">
        <f t="shared" si="355"/>
        <v>#VALUE!</v>
      </c>
      <c r="CV918" s="1" t="e">
        <f t="shared" si="355"/>
        <v>#VALUE!</v>
      </c>
      <c r="CW918" s="1" t="e">
        <f t="shared" si="355"/>
        <v>#VALUE!</v>
      </c>
      <c r="CX918" s="1" t="e">
        <f t="shared" si="355"/>
        <v>#VALUE!</v>
      </c>
      <c r="CY918" s="7" t="e">
        <f t="shared" si="355"/>
        <v>#VALUE!</v>
      </c>
    </row>
    <row r="919" spans="2:103" x14ac:dyDescent="0.25">
      <c r="B919" s="25">
        <v>64</v>
      </c>
      <c r="C919" s="29">
        <f t="shared" si="356"/>
        <v>0.35205595018889896</v>
      </c>
      <c r="D919" s="1">
        <f t="shared" si="356"/>
        <v>1.0561678505666969</v>
      </c>
      <c r="E919" s="1">
        <f t="shared" si="356"/>
        <v>1.7602797509444947</v>
      </c>
      <c r="F919" s="1">
        <f t="shared" si="356"/>
        <v>2.464391651322293</v>
      </c>
      <c r="G919" s="1">
        <f t="shared" si="356"/>
        <v>3.1685035517000908</v>
      </c>
      <c r="H919" s="1">
        <f t="shared" si="356"/>
        <v>3.9442087496923239</v>
      </c>
      <c r="I919" s="1">
        <f t="shared" si="356"/>
        <v>4.7742143576276765</v>
      </c>
      <c r="J919" s="1">
        <f t="shared" si="356"/>
        <v>5.6042199655630291</v>
      </c>
      <c r="K919" s="1">
        <f t="shared" si="356"/>
        <v>6.4342255734983809</v>
      </c>
      <c r="L919" s="1">
        <f t="shared" si="356"/>
        <v>7.2642311814337335</v>
      </c>
      <c r="M919" s="1">
        <f t="shared" si="356"/>
        <v>8.1097534075768536</v>
      </c>
      <c r="N919" s="1">
        <f t="shared" si="356"/>
        <v>8.9552756337199746</v>
      </c>
      <c r="O919" s="1">
        <f t="shared" si="356"/>
        <v>9.8007978598630956</v>
      </c>
      <c r="P919" s="1">
        <f t="shared" si="356"/>
        <v>10.646320086006217</v>
      </c>
      <c r="Q919" s="1">
        <f t="shared" si="356"/>
        <v>11.491842312149338</v>
      </c>
      <c r="R919" s="1">
        <f t="shared" si="356"/>
        <v>12.348753903134993</v>
      </c>
      <c r="S919" s="1">
        <f t="shared" si="356"/>
        <v>13.205665494120648</v>
      </c>
      <c r="T919" s="1">
        <f t="shared" si="356"/>
        <v>14.062577085106303</v>
      </c>
      <c r="U919" s="1">
        <f t="shared" si="356"/>
        <v>14.919488676091957</v>
      </c>
      <c r="V919" s="1">
        <f t="shared" si="356"/>
        <v>15.776400267077616</v>
      </c>
      <c r="W919" s="1">
        <f t="shared" si="356"/>
        <v>16.642076293245797</v>
      </c>
      <c r="X919" s="1">
        <f t="shared" si="356"/>
        <v>17.507752319413974</v>
      </c>
      <c r="Y919" s="1">
        <f t="shared" si="356"/>
        <v>18.373428345582155</v>
      </c>
      <c r="Z919" s="1">
        <f t="shared" si="356"/>
        <v>19.239104371750336</v>
      </c>
      <c r="AA919" s="1">
        <f t="shared" si="356"/>
        <v>20.104780397918514</v>
      </c>
      <c r="AB919" s="1">
        <f t="shared" si="356"/>
        <v>20.978180826970895</v>
      </c>
      <c r="AC919" s="1">
        <f t="shared" si="356"/>
        <v>21.851581256023277</v>
      </c>
      <c r="AD919" s="1">
        <f t="shared" si="356"/>
        <v>22.724981685075658</v>
      </c>
      <c r="AE919" s="1">
        <f t="shared" si="356"/>
        <v>23.598382114128039</v>
      </c>
      <c r="AF919" s="1">
        <f t="shared" si="356"/>
        <v>24.471782543180421</v>
      </c>
      <c r="AG919" s="1">
        <f t="shared" si="356"/>
        <v>25.35203178026569</v>
      </c>
      <c r="AH919" s="1">
        <f t="shared" si="356"/>
        <v>26.232281017350964</v>
      </c>
      <c r="AI919" s="1">
        <f t="shared" si="356"/>
        <v>27.112530254436237</v>
      </c>
      <c r="AJ919" s="1">
        <f t="shared" si="356"/>
        <v>27.99277949152151</v>
      </c>
      <c r="AK919" s="1">
        <f t="shared" si="356"/>
        <v>28.873028728606783</v>
      </c>
      <c r="AL919" s="1">
        <f t="shared" si="356"/>
        <v>29.758886910736212</v>
      </c>
      <c r="AM919" s="1">
        <f t="shared" si="356"/>
        <v>30.644745092865634</v>
      </c>
      <c r="AN919" s="1">
        <f t="shared" si="356"/>
        <v>31.530603274995066</v>
      </c>
      <c r="AO919" s="1">
        <f t="shared" si="356"/>
        <v>32.416461457124491</v>
      </c>
      <c r="AP919" s="1">
        <f t="shared" si="356"/>
        <v>33.302319639253923</v>
      </c>
      <c r="AQ919" s="1">
        <f t="shared" si="356"/>
        <v>34.195435150952349</v>
      </c>
      <c r="AR919" s="1">
        <f t="shared" si="356"/>
        <v>35.088550662650768</v>
      </c>
      <c r="AS919" s="1">
        <f t="shared" si="356"/>
        <v>35.981666174349186</v>
      </c>
      <c r="AT919" s="1">
        <f t="shared" si="356"/>
        <v>36.874781686047605</v>
      </c>
      <c r="AU919" s="1">
        <f t="shared" si="356"/>
        <v>37.767897197746024</v>
      </c>
      <c r="AV919" s="1">
        <f t="shared" si="356"/>
        <v>38.672269268059452</v>
      </c>
      <c r="AW919" s="1">
        <f t="shared" si="356"/>
        <v>39.57664133837288</v>
      </c>
      <c r="AX919" s="1">
        <f t="shared" si="356"/>
        <v>40.481013408686316</v>
      </c>
      <c r="AY919" s="1">
        <f t="shared" si="356"/>
        <v>41.385385478999737</v>
      </c>
      <c r="AZ919" s="1">
        <f t="shared" si="356"/>
        <v>42.289757549313165</v>
      </c>
      <c r="BA919" s="1">
        <f t="shared" si="356"/>
        <v>43.228188818107938</v>
      </c>
      <c r="BB919" s="1">
        <f t="shared" si="356"/>
        <v>44.166620086902718</v>
      </c>
      <c r="BC919" s="1">
        <f t="shared" si="356"/>
        <v>45.105051355697505</v>
      </c>
      <c r="BD919" s="1">
        <f t="shared" si="356"/>
        <v>46.043482624492292</v>
      </c>
      <c r="BE919" s="1">
        <f t="shared" si="356"/>
        <v>46.981913893287071</v>
      </c>
      <c r="BF919" s="1">
        <f t="shared" si="356"/>
        <v>47.95943077800672</v>
      </c>
      <c r="BG919" s="1">
        <f t="shared" si="356"/>
        <v>48.936947662726354</v>
      </c>
      <c r="BH919" s="1">
        <f t="shared" si="356"/>
        <v>49.914464547445995</v>
      </c>
      <c r="BI919" s="1">
        <f t="shared" si="356"/>
        <v>50.891981432165629</v>
      </c>
      <c r="BJ919" s="1">
        <f t="shared" si="356"/>
        <v>51.869498316885263</v>
      </c>
      <c r="BK919" s="1">
        <f t="shared" si="356"/>
        <v>52.863726428477371</v>
      </c>
      <c r="BL919" s="1">
        <f t="shared" si="356"/>
        <v>53.857954540069471</v>
      </c>
      <c r="BM919" s="1">
        <f t="shared" si="356"/>
        <v>54.852182651661572</v>
      </c>
      <c r="BN919" s="1">
        <f t="shared" ref="BN919:BO922" si="357">BN498/BN180</f>
        <v>55.846410763253679</v>
      </c>
      <c r="BO919" s="1">
        <f t="shared" si="357"/>
        <v>56.741397591754918</v>
      </c>
      <c r="BP919" s="1" t="e">
        <f t="shared" si="355"/>
        <v>#VALUE!</v>
      </c>
      <c r="BQ919" s="1" t="e">
        <f t="shared" si="355"/>
        <v>#VALUE!</v>
      </c>
      <c r="BR919" s="1" t="e">
        <f t="shared" si="355"/>
        <v>#VALUE!</v>
      </c>
      <c r="BS919" s="1" t="e">
        <f t="shared" si="355"/>
        <v>#VALUE!</v>
      </c>
      <c r="BT919" s="1" t="e">
        <f t="shared" si="355"/>
        <v>#VALUE!</v>
      </c>
      <c r="BU919" s="1" t="e">
        <f t="shared" si="355"/>
        <v>#VALUE!</v>
      </c>
      <c r="BV919" s="1" t="e">
        <f t="shared" si="355"/>
        <v>#VALUE!</v>
      </c>
      <c r="BW919" s="1" t="e">
        <f t="shared" si="355"/>
        <v>#VALUE!</v>
      </c>
      <c r="BX919" s="1" t="e">
        <f t="shared" si="355"/>
        <v>#VALUE!</v>
      </c>
      <c r="BY919" s="1" t="e">
        <f t="shared" si="355"/>
        <v>#VALUE!</v>
      </c>
      <c r="BZ919" s="1" t="e">
        <f t="shared" si="355"/>
        <v>#VALUE!</v>
      </c>
      <c r="CA919" s="1" t="e">
        <f t="shared" si="355"/>
        <v>#VALUE!</v>
      </c>
      <c r="CB919" s="1" t="e">
        <f t="shared" si="355"/>
        <v>#VALUE!</v>
      </c>
      <c r="CC919" s="1" t="e">
        <f t="shared" si="355"/>
        <v>#VALUE!</v>
      </c>
      <c r="CD919" s="1" t="e">
        <f t="shared" si="355"/>
        <v>#VALUE!</v>
      </c>
      <c r="CE919" s="1" t="e">
        <f t="shared" si="355"/>
        <v>#VALUE!</v>
      </c>
      <c r="CF919" s="1" t="e">
        <f t="shared" si="355"/>
        <v>#VALUE!</v>
      </c>
      <c r="CG919" s="1" t="e">
        <f t="shared" si="355"/>
        <v>#VALUE!</v>
      </c>
      <c r="CH919" s="1" t="e">
        <f t="shared" si="355"/>
        <v>#VALUE!</v>
      </c>
      <c r="CI919" s="1" t="e">
        <f t="shared" si="355"/>
        <v>#VALUE!</v>
      </c>
      <c r="CJ919" s="1" t="e">
        <f t="shared" si="355"/>
        <v>#VALUE!</v>
      </c>
      <c r="CK919" s="1" t="e">
        <f t="shared" si="355"/>
        <v>#VALUE!</v>
      </c>
      <c r="CL919" s="1" t="e">
        <f t="shared" si="355"/>
        <v>#VALUE!</v>
      </c>
      <c r="CM919" s="1" t="e">
        <f t="shared" si="355"/>
        <v>#VALUE!</v>
      </c>
      <c r="CN919" s="1" t="e">
        <f t="shared" si="355"/>
        <v>#VALUE!</v>
      </c>
      <c r="CO919" s="1" t="e">
        <f t="shared" si="355"/>
        <v>#VALUE!</v>
      </c>
      <c r="CP919" s="1" t="e">
        <f t="shared" si="355"/>
        <v>#VALUE!</v>
      </c>
      <c r="CQ919" s="1" t="e">
        <f t="shared" si="355"/>
        <v>#VALUE!</v>
      </c>
      <c r="CR919" s="1" t="e">
        <f t="shared" si="355"/>
        <v>#VALUE!</v>
      </c>
      <c r="CS919" s="1" t="e">
        <f t="shared" si="355"/>
        <v>#VALUE!</v>
      </c>
      <c r="CT919" s="1" t="e">
        <f t="shared" si="355"/>
        <v>#VALUE!</v>
      </c>
      <c r="CU919" s="1" t="e">
        <f t="shared" si="355"/>
        <v>#VALUE!</v>
      </c>
      <c r="CV919" s="1" t="e">
        <f t="shared" si="355"/>
        <v>#VALUE!</v>
      </c>
      <c r="CW919" s="1" t="e">
        <f t="shared" si="355"/>
        <v>#VALUE!</v>
      </c>
      <c r="CX919" s="1" t="e">
        <f t="shared" si="355"/>
        <v>#VALUE!</v>
      </c>
      <c r="CY919" s="7" t="e">
        <f t="shared" si="355"/>
        <v>#VALUE!</v>
      </c>
    </row>
    <row r="920" spans="2:103" x14ac:dyDescent="0.25">
      <c r="B920" s="25">
        <v>65</v>
      </c>
      <c r="C920" s="29">
        <f t="shared" ref="C920:BN923" si="358">C499/C181</f>
        <v>0.34184800204415627</v>
      </c>
      <c r="D920" s="1">
        <f t="shared" si="358"/>
        <v>1.0459599024219541</v>
      </c>
      <c r="E920" s="1">
        <f t="shared" si="358"/>
        <v>1.7500718027997522</v>
      </c>
      <c r="F920" s="1">
        <f t="shared" si="358"/>
        <v>2.45418370317755</v>
      </c>
      <c r="G920" s="1">
        <f t="shared" si="358"/>
        <v>3.1582956035553478</v>
      </c>
      <c r="H920" s="1">
        <f t="shared" si="358"/>
        <v>3.9155834203734465</v>
      </c>
      <c r="I920" s="1">
        <f t="shared" si="358"/>
        <v>4.7455890283087978</v>
      </c>
      <c r="J920" s="1">
        <f t="shared" si="358"/>
        <v>5.5755946362441513</v>
      </c>
      <c r="K920" s="1">
        <f t="shared" si="358"/>
        <v>6.4056002441795021</v>
      </c>
      <c r="L920" s="1">
        <f t="shared" si="358"/>
        <v>7.2356058521148547</v>
      </c>
      <c r="M920" s="1">
        <f t="shared" si="358"/>
        <v>8.0656114600502065</v>
      </c>
      <c r="N920" s="1">
        <f t="shared" si="358"/>
        <v>8.9111336861933275</v>
      </c>
      <c r="O920" s="1">
        <f t="shared" si="358"/>
        <v>9.7566559123364485</v>
      </c>
      <c r="P920" s="1">
        <f t="shared" si="358"/>
        <v>10.602178138479569</v>
      </c>
      <c r="Q920" s="1">
        <f t="shared" si="358"/>
        <v>11.44770036462269</v>
      </c>
      <c r="R920" s="1">
        <f t="shared" si="358"/>
        <v>12.293222590765811</v>
      </c>
      <c r="S920" s="1">
        <f t="shared" si="358"/>
        <v>13.150134181751467</v>
      </c>
      <c r="T920" s="1">
        <f t="shared" si="358"/>
        <v>14.007045772737122</v>
      </c>
      <c r="U920" s="1">
        <f t="shared" si="358"/>
        <v>14.863957363722779</v>
      </c>
      <c r="V920" s="1">
        <f t="shared" si="358"/>
        <v>15.720868954708433</v>
      </c>
      <c r="W920" s="1">
        <f t="shared" si="358"/>
        <v>16.57778054569409</v>
      </c>
      <c r="X920" s="1">
        <f t="shared" si="358"/>
        <v>17.443456571862271</v>
      </c>
      <c r="Y920" s="1">
        <f t="shared" si="358"/>
        <v>18.309132598030448</v>
      </c>
      <c r="Z920" s="1">
        <f t="shared" si="358"/>
        <v>19.174808624198629</v>
      </c>
      <c r="AA920" s="1">
        <f t="shared" si="358"/>
        <v>20.04048465036681</v>
      </c>
      <c r="AB920" s="1">
        <f t="shared" si="358"/>
        <v>20.906160676534988</v>
      </c>
      <c r="AC920" s="1">
        <f t="shared" si="358"/>
        <v>21.779561105587369</v>
      </c>
      <c r="AD920" s="1">
        <f t="shared" si="358"/>
        <v>22.652961534639754</v>
      </c>
      <c r="AE920" s="1">
        <f t="shared" si="358"/>
        <v>23.526361963692132</v>
      </c>
      <c r="AF920" s="1">
        <f t="shared" si="358"/>
        <v>24.399762392744513</v>
      </c>
      <c r="AG920" s="1">
        <f t="shared" si="358"/>
        <v>25.273162821796895</v>
      </c>
      <c r="AH920" s="1">
        <f t="shared" si="358"/>
        <v>26.153412058882164</v>
      </c>
      <c r="AI920" s="1">
        <f t="shared" si="358"/>
        <v>27.033661295967438</v>
      </c>
      <c r="AJ920" s="1">
        <f t="shared" si="358"/>
        <v>27.913910533052711</v>
      </c>
      <c r="AK920" s="1">
        <f t="shared" si="358"/>
        <v>28.794159770137984</v>
      </c>
      <c r="AL920" s="1">
        <f t="shared" si="358"/>
        <v>29.674409007223257</v>
      </c>
      <c r="AM920" s="1">
        <f t="shared" si="358"/>
        <v>30.560267189352686</v>
      </c>
      <c r="AN920" s="1">
        <f t="shared" si="358"/>
        <v>31.446125371482115</v>
      </c>
      <c r="AO920" s="1">
        <f t="shared" si="358"/>
        <v>32.331983553611536</v>
      </c>
      <c r="AP920" s="1">
        <f t="shared" si="358"/>
        <v>33.217841735740969</v>
      </c>
      <c r="AQ920" s="1">
        <f t="shared" si="358"/>
        <v>34.103699917870401</v>
      </c>
      <c r="AR920" s="1">
        <f t="shared" si="358"/>
        <v>34.996815429568827</v>
      </c>
      <c r="AS920" s="1">
        <f t="shared" si="358"/>
        <v>35.889930941267245</v>
      </c>
      <c r="AT920" s="1">
        <f t="shared" si="358"/>
        <v>36.783046452965664</v>
      </c>
      <c r="AU920" s="1">
        <f t="shared" si="358"/>
        <v>37.676161964664082</v>
      </c>
      <c r="AV920" s="1">
        <f t="shared" si="358"/>
        <v>38.569277476362501</v>
      </c>
      <c r="AW920" s="1">
        <f t="shared" si="358"/>
        <v>39.473649546675929</v>
      </c>
      <c r="AX920" s="1">
        <f t="shared" si="358"/>
        <v>40.378021616989358</v>
      </c>
      <c r="AY920" s="1">
        <f t="shared" si="358"/>
        <v>41.2823936873028</v>
      </c>
      <c r="AZ920" s="1">
        <f t="shared" si="358"/>
        <v>42.186765757616215</v>
      </c>
      <c r="BA920" s="1">
        <f t="shared" si="358"/>
        <v>43.091137827929643</v>
      </c>
      <c r="BB920" s="1">
        <f t="shared" si="358"/>
        <v>44.029569096724416</v>
      </c>
      <c r="BC920" s="1">
        <f t="shared" si="358"/>
        <v>44.968000365519195</v>
      </c>
      <c r="BD920" s="1">
        <f t="shared" si="358"/>
        <v>45.906431634313982</v>
      </c>
      <c r="BE920" s="1">
        <f t="shared" si="358"/>
        <v>46.844862903108769</v>
      </c>
      <c r="BF920" s="1">
        <f t="shared" si="358"/>
        <v>47.783294171903549</v>
      </c>
      <c r="BG920" s="1">
        <f t="shared" si="358"/>
        <v>48.76081105662319</v>
      </c>
      <c r="BH920" s="1">
        <f t="shared" si="358"/>
        <v>49.738327941342831</v>
      </c>
      <c r="BI920" s="1">
        <f t="shared" si="358"/>
        <v>50.715844826062479</v>
      </c>
      <c r="BJ920" s="1">
        <f t="shared" si="358"/>
        <v>51.693361710782114</v>
      </c>
      <c r="BK920" s="1">
        <f t="shared" si="358"/>
        <v>52.67087859550174</v>
      </c>
      <c r="BL920" s="1">
        <f t="shared" si="358"/>
        <v>53.665106707093848</v>
      </c>
      <c r="BM920" s="1">
        <f t="shared" si="358"/>
        <v>54.659334818685949</v>
      </c>
      <c r="BN920" s="1">
        <f t="shared" si="358"/>
        <v>55.653562930278049</v>
      </c>
      <c r="BO920" s="1">
        <f t="shared" si="357"/>
        <v>56.64779104187015</v>
      </c>
      <c r="BP920" s="1">
        <f t="shared" si="355"/>
        <v>57.542777870371403</v>
      </c>
      <c r="BQ920" s="1" t="e">
        <f t="shared" si="355"/>
        <v>#VALUE!</v>
      </c>
      <c r="BR920" s="1" t="e">
        <f t="shared" si="355"/>
        <v>#VALUE!</v>
      </c>
      <c r="BS920" s="1" t="e">
        <f t="shared" si="355"/>
        <v>#VALUE!</v>
      </c>
      <c r="BT920" s="1" t="e">
        <f t="shared" si="355"/>
        <v>#VALUE!</v>
      </c>
      <c r="BU920" s="1" t="e">
        <f t="shared" si="355"/>
        <v>#VALUE!</v>
      </c>
      <c r="BV920" s="1" t="e">
        <f t="shared" si="355"/>
        <v>#VALUE!</v>
      </c>
      <c r="BW920" s="1" t="e">
        <f t="shared" si="355"/>
        <v>#VALUE!</v>
      </c>
      <c r="BX920" s="1" t="e">
        <f t="shared" si="355"/>
        <v>#VALUE!</v>
      </c>
      <c r="BY920" s="1" t="e">
        <f t="shared" si="355"/>
        <v>#VALUE!</v>
      </c>
      <c r="BZ920" s="1" t="e">
        <f t="shared" si="355"/>
        <v>#VALUE!</v>
      </c>
      <c r="CA920" s="1" t="e">
        <f t="shared" si="355"/>
        <v>#VALUE!</v>
      </c>
      <c r="CB920" s="1" t="e">
        <f t="shared" si="355"/>
        <v>#VALUE!</v>
      </c>
      <c r="CC920" s="1" t="e">
        <f t="shared" si="355"/>
        <v>#VALUE!</v>
      </c>
      <c r="CD920" s="1" t="e">
        <f t="shared" si="355"/>
        <v>#VALUE!</v>
      </c>
      <c r="CE920" s="1" t="e">
        <f t="shared" si="355"/>
        <v>#VALUE!</v>
      </c>
      <c r="CF920" s="1" t="e">
        <f t="shared" si="355"/>
        <v>#VALUE!</v>
      </c>
      <c r="CG920" s="1" t="e">
        <f t="shared" si="355"/>
        <v>#VALUE!</v>
      </c>
      <c r="CH920" s="1" t="e">
        <f t="shared" si="355"/>
        <v>#VALUE!</v>
      </c>
      <c r="CI920" s="1" t="e">
        <f t="shared" si="355"/>
        <v>#VALUE!</v>
      </c>
      <c r="CJ920" s="1" t="e">
        <f t="shared" si="355"/>
        <v>#VALUE!</v>
      </c>
      <c r="CK920" s="1" t="e">
        <f t="shared" si="355"/>
        <v>#VALUE!</v>
      </c>
      <c r="CL920" s="1" t="e">
        <f t="shared" si="355"/>
        <v>#VALUE!</v>
      </c>
      <c r="CM920" s="1" t="e">
        <f t="shared" si="355"/>
        <v>#VALUE!</v>
      </c>
      <c r="CN920" s="1" t="e">
        <f t="shared" si="355"/>
        <v>#VALUE!</v>
      </c>
      <c r="CO920" s="1" t="e">
        <f t="shared" si="355"/>
        <v>#VALUE!</v>
      </c>
      <c r="CP920" s="1" t="e">
        <f t="shared" si="355"/>
        <v>#VALUE!</v>
      </c>
      <c r="CQ920" s="1" t="e">
        <f t="shared" si="355"/>
        <v>#VALUE!</v>
      </c>
      <c r="CR920" s="1" t="e">
        <f t="shared" si="355"/>
        <v>#VALUE!</v>
      </c>
      <c r="CS920" s="1" t="e">
        <f t="shared" si="355"/>
        <v>#VALUE!</v>
      </c>
      <c r="CT920" s="1" t="e">
        <f t="shared" si="355"/>
        <v>#VALUE!</v>
      </c>
      <c r="CU920" s="1" t="e">
        <f t="shared" si="355"/>
        <v>#VALUE!</v>
      </c>
      <c r="CV920" s="1" t="e">
        <f t="shared" si="355"/>
        <v>#VALUE!</v>
      </c>
      <c r="CW920" s="1" t="e">
        <f t="shared" si="355"/>
        <v>#VALUE!</v>
      </c>
      <c r="CX920" s="1" t="e">
        <f t="shared" si="355"/>
        <v>#VALUE!</v>
      </c>
      <c r="CY920" s="7" t="e">
        <f t="shared" si="355"/>
        <v>#VALUE!</v>
      </c>
    </row>
    <row r="921" spans="2:103" x14ac:dyDescent="0.25">
      <c r="B921" s="25">
        <v>66</v>
      </c>
      <c r="C921" s="29">
        <f t="shared" si="358"/>
        <v>0.34184800204415627</v>
      </c>
      <c r="D921" s="1">
        <f t="shared" si="358"/>
        <v>1.0255440061324688</v>
      </c>
      <c r="E921" s="1">
        <f t="shared" si="358"/>
        <v>1.7296559065102668</v>
      </c>
      <c r="F921" s="1">
        <f t="shared" si="358"/>
        <v>2.4337678068880644</v>
      </c>
      <c r="G921" s="1">
        <f t="shared" si="358"/>
        <v>3.1378797072658622</v>
      </c>
      <c r="H921" s="1">
        <f t="shared" si="358"/>
        <v>3.8951675240839614</v>
      </c>
      <c r="I921" s="1">
        <f t="shared" si="358"/>
        <v>4.7056312573423602</v>
      </c>
      <c r="J921" s="1">
        <f t="shared" si="358"/>
        <v>5.5356368652777119</v>
      </c>
      <c r="K921" s="1">
        <f t="shared" si="358"/>
        <v>6.3656424732130654</v>
      </c>
      <c r="L921" s="1">
        <f t="shared" si="358"/>
        <v>7.1956480811484171</v>
      </c>
      <c r="M921" s="1">
        <f t="shared" si="358"/>
        <v>8.0256536890837697</v>
      </c>
      <c r="N921" s="1">
        <f t="shared" si="358"/>
        <v>8.8556592970191197</v>
      </c>
      <c r="O921" s="1">
        <f t="shared" si="358"/>
        <v>9.7011815231622407</v>
      </c>
      <c r="P921" s="1">
        <f t="shared" si="358"/>
        <v>10.546703749305362</v>
      </c>
      <c r="Q921" s="1">
        <f t="shared" si="358"/>
        <v>11.392225975448483</v>
      </c>
      <c r="R921" s="1">
        <f t="shared" si="358"/>
        <v>12.237748201591604</v>
      </c>
      <c r="S921" s="1">
        <f t="shared" si="358"/>
        <v>13.083270427734725</v>
      </c>
      <c r="T921" s="1">
        <f t="shared" si="358"/>
        <v>13.94018201872038</v>
      </c>
      <c r="U921" s="1">
        <f t="shared" si="358"/>
        <v>14.797093609706035</v>
      </c>
      <c r="V921" s="1">
        <f t="shared" si="358"/>
        <v>15.654005200691691</v>
      </c>
      <c r="W921" s="1">
        <f t="shared" si="358"/>
        <v>16.510916791677349</v>
      </c>
      <c r="X921" s="1">
        <f t="shared" si="358"/>
        <v>17.367828382663003</v>
      </c>
      <c r="Y921" s="1">
        <f t="shared" si="358"/>
        <v>18.233504408831184</v>
      </c>
      <c r="Z921" s="1">
        <f t="shared" si="358"/>
        <v>19.099180434999361</v>
      </c>
      <c r="AA921" s="1">
        <f t="shared" si="358"/>
        <v>19.964856461167543</v>
      </c>
      <c r="AB921" s="1">
        <f t="shared" si="358"/>
        <v>20.830532487335724</v>
      </c>
      <c r="AC921" s="1">
        <f t="shared" si="358"/>
        <v>21.696208513503901</v>
      </c>
      <c r="AD921" s="1">
        <f t="shared" si="358"/>
        <v>22.569608942556282</v>
      </c>
      <c r="AE921" s="1">
        <f t="shared" si="358"/>
        <v>23.44300937160866</v>
      </c>
      <c r="AF921" s="1">
        <f t="shared" si="358"/>
        <v>24.316409800661045</v>
      </c>
      <c r="AG921" s="1">
        <f t="shared" si="358"/>
        <v>25.189810229713427</v>
      </c>
      <c r="AH921" s="1">
        <f t="shared" si="358"/>
        <v>26.063210658765808</v>
      </c>
      <c r="AI921" s="1">
        <f t="shared" si="358"/>
        <v>26.943459895851078</v>
      </c>
      <c r="AJ921" s="1">
        <f t="shared" si="358"/>
        <v>27.823709132936347</v>
      </c>
      <c r="AK921" s="1">
        <f t="shared" si="358"/>
        <v>28.703958370021624</v>
      </c>
      <c r="AL921" s="1">
        <f t="shared" si="358"/>
        <v>29.584207607106897</v>
      </c>
      <c r="AM921" s="1">
        <f t="shared" si="358"/>
        <v>30.464456844192171</v>
      </c>
      <c r="AN921" s="1">
        <f t="shared" si="358"/>
        <v>31.350315026321599</v>
      </c>
      <c r="AO921" s="1">
        <f t="shared" si="358"/>
        <v>32.236173208451021</v>
      </c>
      <c r="AP921" s="1">
        <f t="shared" si="358"/>
        <v>33.122031390580453</v>
      </c>
      <c r="AQ921" s="1">
        <f t="shared" si="358"/>
        <v>34.007889572709885</v>
      </c>
      <c r="AR921" s="1">
        <f t="shared" si="358"/>
        <v>34.893747754839318</v>
      </c>
      <c r="AS921" s="1">
        <f t="shared" si="358"/>
        <v>35.786863266537743</v>
      </c>
      <c r="AT921" s="1">
        <f t="shared" si="358"/>
        <v>36.679978778236162</v>
      </c>
      <c r="AU921" s="1">
        <f t="shared" si="358"/>
        <v>37.573094289934581</v>
      </c>
      <c r="AV921" s="1">
        <f t="shared" si="358"/>
        <v>38.466209801632999</v>
      </c>
      <c r="AW921" s="1">
        <f t="shared" si="358"/>
        <v>39.359325313331418</v>
      </c>
      <c r="AX921" s="1">
        <f t="shared" si="358"/>
        <v>40.263697383644846</v>
      </c>
      <c r="AY921" s="1">
        <f t="shared" si="358"/>
        <v>41.168069453958275</v>
      </c>
      <c r="AZ921" s="1">
        <f t="shared" si="358"/>
        <v>42.072441524271703</v>
      </c>
      <c r="BA921" s="1">
        <f t="shared" si="358"/>
        <v>42.976813594585131</v>
      </c>
      <c r="BB921" s="1">
        <f t="shared" si="358"/>
        <v>43.88118566489856</v>
      </c>
      <c r="BC921" s="1">
        <f t="shared" si="358"/>
        <v>44.819616933693332</v>
      </c>
      <c r="BD921" s="1">
        <f t="shared" si="358"/>
        <v>45.758048202488112</v>
      </c>
      <c r="BE921" s="1">
        <f t="shared" si="358"/>
        <v>46.696479471282899</v>
      </c>
      <c r="BF921" s="1">
        <f t="shared" si="358"/>
        <v>47.634910740077686</v>
      </c>
      <c r="BG921" s="1">
        <f t="shared" si="358"/>
        <v>48.573342008872466</v>
      </c>
      <c r="BH921" s="1">
        <f t="shared" si="358"/>
        <v>49.550858893592107</v>
      </c>
      <c r="BI921" s="1">
        <f t="shared" si="358"/>
        <v>50.528375778311748</v>
      </c>
      <c r="BJ921" s="1">
        <f t="shared" si="358"/>
        <v>51.505892663031389</v>
      </c>
      <c r="BK921" s="1">
        <f t="shared" si="358"/>
        <v>52.483409547751023</v>
      </c>
      <c r="BL921" s="1">
        <f t="shared" si="358"/>
        <v>53.460926432470657</v>
      </c>
      <c r="BM921" s="1">
        <f t="shared" si="358"/>
        <v>54.455154544062765</v>
      </c>
      <c r="BN921" s="1">
        <f t="shared" si="358"/>
        <v>55.449382655654865</v>
      </c>
      <c r="BO921" s="1">
        <f t="shared" si="357"/>
        <v>56.443610767246959</v>
      </c>
      <c r="BP921" s="1">
        <f t="shared" si="355"/>
        <v>57.437838878839081</v>
      </c>
      <c r="BQ921" s="1">
        <f t="shared" si="355"/>
        <v>58.332825707340319</v>
      </c>
      <c r="BR921" s="1" t="e">
        <f t="shared" si="355"/>
        <v>#VALUE!</v>
      </c>
      <c r="BS921" s="1" t="e">
        <f t="shared" si="355"/>
        <v>#VALUE!</v>
      </c>
      <c r="BT921" s="1" t="e">
        <f t="shared" si="355"/>
        <v>#VALUE!</v>
      </c>
      <c r="BU921" s="1" t="e">
        <f t="shared" si="355"/>
        <v>#VALUE!</v>
      </c>
      <c r="BV921" s="1" t="e">
        <f t="shared" si="355"/>
        <v>#VALUE!</v>
      </c>
      <c r="BW921" s="1" t="e">
        <f t="shared" si="355"/>
        <v>#VALUE!</v>
      </c>
      <c r="BX921" s="1" t="e">
        <f t="shared" si="355"/>
        <v>#VALUE!</v>
      </c>
      <c r="BY921" s="1" t="e">
        <f t="shared" si="355"/>
        <v>#VALUE!</v>
      </c>
      <c r="BZ921" s="1" t="e">
        <f t="shared" si="355"/>
        <v>#VALUE!</v>
      </c>
      <c r="CA921" s="1" t="e">
        <f t="shared" si="355"/>
        <v>#VALUE!</v>
      </c>
      <c r="CB921" s="1" t="e">
        <f t="shared" si="355"/>
        <v>#VALUE!</v>
      </c>
      <c r="CC921" s="1" t="e">
        <f t="shared" si="355"/>
        <v>#VALUE!</v>
      </c>
      <c r="CD921" s="1" t="e">
        <f t="shared" si="355"/>
        <v>#VALUE!</v>
      </c>
      <c r="CE921" s="1" t="e">
        <f t="shared" si="355"/>
        <v>#VALUE!</v>
      </c>
      <c r="CF921" s="1" t="e">
        <f t="shared" si="355"/>
        <v>#VALUE!</v>
      </c>
      <c r="CG921" s="1" t="e">
        <f t="shared" si="355"/>
        <v>#VALUE!</v>
      </c>
      <c r="CH921" s="1" t="e">
        <f t="shared" si="355"/>
        <v>#VALUE!</v>
      </c>
      <c r="CI921" s="1" t="e">
        <f t="shared" si="355"/>
        <v>#VALUE!</v>
      </c>
      <c r="CJ921" s="1" t="e">
        <f t="shared" si="355"/>
        <v>#VALUE!</v>
      </c>
      <c r="CK921" s="1" t="e">
        <f t="shared" si="355"/>
        <v>#VALUE!</v>
      </c>
      <c r="CL921" s="1" t="e">
        <f t="shared" si="355"/>
        <v>#VALUE!</v>
      </c>
      <c r="CM921" s="1" t="e">
        <f t="shared" si="355"/>
        <v>#VALUE!</v>
      </c>
      <c r="CN921" s="1" t="e">
        <f t="shared" si="355"/>
        <v>#VALUE!</v>
      </c>
      <c r="CO921" s="1" t="e">
        <f t="shared" si="355"/>
        <v>#VALUE!</v>
      </c>
      <c r="CP921" s="1" t="e">
        <f t="shared" si="355"/>
        <v>#VALUE!</v>
      </c>
      <c r="CQ921" s="1" t="e">
        <f t="shared" si="355"/>
        <v>#VALUE!</v>
      </c>
      <c r="CR921" s="1" t="e">
        <f t="shared" si="355"/>
        <v>#VALUE!</v>
      </c>
      <c r="CS921" s="1" t="e">
        <f t="shared" si="355"/>
        <v>#VALUE!</v>
      </c>
      <c r="CT921" s="1" t="e">
        <f t="shared" si="355"/>
        <v>#VALUE!</v>
      </c>
      <c r="CU921" s="1" t="e">
        <f t="shared" si="355"/>
        <v>#VALUE!</v>
      </c>
      <c r="CV921" s="1" t="e">
        <f t="shared" si="355"/>
        <v>#VALUE!</v>
      </c>
      <c r="CW921" s="1" t="e">
        <f t="shared" si="355"/>
        <v>#VALUE!</v>
      </c>
      <c r="CX921" s="1" t="e">
        <f t="shared" si="355"/>
        <v>#VALUE!</v>
      </c>
      <c r="CY921" s="7" t="e">
        <f t="shared" si="355"/>
        <v>#VALUE!</v>
      </c>
    </row>
    <row r="922" spans="2:103" x14ac:dyDescent="0.25">
      <c r="B922" s="25">
        <v>67</v>
      </c>
      <c r="C922" s="29">
        <f t="shared" si="358"/>
        <v>0.34184800204415627</v>
      </c>
      <c r="D922" s="1">
        <f t="shared" si="358"/>
        <v>1.0255440061324688</v>
      </c>
      <c r="E922" s="1">
        <f t="shared" si="358"/>
        <v>1.7092400102207812</v>
      </c>
      <c r="F922" s="1">
        <f t="shared" si="358"/>
        <v>2.4133519105985792</v>
      </c>
      <c r="G922" s="1">
        <f t="shared" si="358"/>
        <v>3.117463810976377</v>
      </c>
      <c r="H922" s="1">
        <f t="shared" si="358"/>
        <v>3.8747516277944762</v>
      </c>
      <c r="I922" s="1">
        <f t="shared" si="358"/>
        <v>4.6852153610528751</v>
      </c>
      <c r="J922" s="1">
        <f t="shared" si="358"/>
        <v>5.4956790943112743</v>
      </c>
      <c r="K922" s="1">
        <f t="shared" si="358"/>
        <v>6.325684702246626</v>
      </c>
      <c r="L922" s="1">
        <f t="shared" si="358"/>
        <v>7.1556903101819795</v>
      </c>
      <c r="M922" s="1">
        <f t="shared" si="358"/>
        <v>7.9856959181173313</v>
      </c>
      <c r="N922" s="1">
        <f t="shared" si="358"/>
        <v>8.815701526052683</v>
      </c>
      <c r="O922" s="1">
        <f t="shared" si="358"/>
        <v>9.6457071339880329</v>
      </c>
      <c r="P922" s="1">
        <f t="shared" si="358"/>
        <v>10.491229360131154</v>
      </c>
      <c r="Q922" s="1">
        <f t="shared" si="358"/>
        <v>11.336751586274275</v>
      </c>
      <c r="R922" s="1">
        <f t="shared" si="358"/>
        <v>12.182273812417396</v>
      </c>
      <c r="S922" s="1">
        <f t="shared" si="358"/>
        <v>13.027796038560517</v>
      </c>
      <c r="T922" s="1">
        <f t="shared" si="358"/>
        <v>13.873318264703636</v>
      </c>
      <c r="U922" s="1">
        <f t="shared" si="358"/>
        <v>14.730229855689293</v>
      </c>
      <c r="V922" s="1">
        <f t="shared" si="358"/>
        <v>15.587141446674948</v>
      </c>
      <c r="W922" s="1">
        <f t="shared" si="358"/>
        <v>16.444053037660606</v>
      </c>
      <c r="X922" s="1">
        <f t="shared" si="358"/>
        <v>17.300964628646263</v>
      </c>
      <c r="Y922" s="1">
        <f t="shared" si="358"/>
        <v>18.157876219631916</v>
      </c>
      <c r="Z922" s="1">
        <f t="shared" si="358"/>
        <v>19.023552245800097</v>
      </c>
      <c r="AA922" s="1">
        <f t="shared" si="358"/>
        <v>19.889228271968275</v>
      </c>
      <c r="AB922" s="1">
        <f t="shared" si="358"/>
        <v>20.754904298136452</v>
      </c>
      <c r="AC922" s="1">
        <f t="shared" si="358"/>
        <v>21.620580324304637</v>
      </c>
      <c r="AD922" s="1">
        <f t="shared" si="358"/>
        <v>22.486256350472814</v>
      </c>
      <c r="AE922" s="1">
        <f t="shared" si="358"/>
        <v>23.359656779525196</v>
      </c>
      <c r="AF922" s="1">
        <f t="shared" si="358"/>
        <v>24.233057208577574</v>
      </c>
      <c r="AG922" s="1">
        <f t="shared" si="358"/>
        <v>25.106457637629958</v>
      </c>
      <c r="AH922" s="1">
        <f t="shared" si="358"/>
        <v>25.97985806668234</v>
      </c>
      <c r="AI922" s="1">
        <f t="shared" si="358"/>
        <v>26.853258495734721</v>
      </c>
      <c r="AJ922" s="1">
        <f t="shared" si="358"/>
        <v>27.733507732819987</v>
      </c>
      <c r="AK922" s="1">
        <f t="shared" si="358"/>
        <v>28.613756969905264</v>
      </c>
      <c r="AL922" s="1">
        <f t="shared" si="358"/>
        <v>29.494006206990537</v>
      </c>
      <c r="AM922" s="1">
        <f t="shared" si="358"/>
        <v>30.374255444075811</v>
      </c>
      <c r="AN922" s="1">
        <f t="shared" si="358"/>
        <v>31.254504681161087</v>
      </c>
      <c r="AO922" s="1">
        <f t="shared" si="358"/>
        <v>32.140362863290513</v>
      </c>
      <c r="AP922" s="1">
        <f t="shared" si="358"/>
        <v>33.026221045419938</v>
      </c>
      <c r="AQ922" s="1">
        <f t="shared" si="358"/>
        <v>33.91207922754937</v>
      </c>
      <c r="AR922" s="1">
        <f t="shared" si="358"/>
        <v>34.797937409678802</v>
      </c>
      <c r="AS922" s="1">
        <f t="shared" si="358"/>
        <v>35.683795591808234</v>
      </c>
      <c r="AT922" s="1">
        <f t="shared" si="358"/>
        <v>36.57691110350666</v>
      </c>
      <c r="AU922" s="1">
        <f t="shared" si="358"/>
        <v>37.470026615205079</v>
      </c>
      <c r="AV922" s="1">
        <f t="shared" si="358"/>
        <v>38.363142126903497</v>
      </c>
      <c r="AW922" s="1">
        <f t="shared" si="358"/>
        <v>39.256257638601916</v>
      </c>
      <c r="AX922" s="1">
        <f t="shared" si="358"/>
        <v>40.149373150300335</v>
      </c>
      <c r="AY922" s="1">
        <f t="shared" si="358"/>
        <v>41.053745220613763</v>
      </c>
      <c r="AZ922" s="1">
        <f t="shared" si="358"/>
        <v>41.958117290927191</v>
      </c>
      <c r="BA922" s="1">
        <f t="shared" si="358"/>
        <v>42.86248936124062</v>
      </c>
      <c r="BB922" s="1">
        <f t="shared" si="358"/>
        <v>43.766861431554041</v>
      </c>
      <c r="BC922" s="1">
        <f t="shared" si="358"/>
        <v>44.671233501867476</v>
      </c>
      <c r="BD922" s="1">
        <f t="shared" si="358"/>
        <v>45.609664770662249</v>
      </c>
      <c r="BE922" s="1">
        <f t="shared" si="358"/>
        <v>46.548096039457029</v>
      </c>
      <c r="BF922" s="1">
        <f t="shared" si="358"/>
        <v>47.486527308251816</v>
      </c>
      <c r="BG922" s="1">
        <f t="shared" si="358"/>
        <v>48.424958577046603</v>
      </c>
      <c r="BH922" s="1">
        <f t="shared" si="358"/>
        <v>49.363389845841382</v>
      </c>
      <c r="BI922" s="1">
        <f t="shared" si="358"/>
        <v>50.340906730561024</v>
      </c>
      <c r="BJ922" s="1">
        <f t="shared" si="358"/>
        <v>51.318423615280665</v>
      </c>
      <c r="BK922" s="1">
        <f t="shared" si="358"/>
        <v>52.295940500000299</v>
      </c>
      <c r="BL922" s="1">
        <f t="shared" si="358"/>
        <v>53.27345738471994</v>
      </c>
      <c r="BM922" s="1">
        <f t="shared" si="358"/>
        <v>54.250974269439574</v>
      </c>
      <c r="BN922" s="1">
        <f t="shared" si="358"/>
        <v>55.245202381031682</v>
      </c>
      <c r="BO922" s="1">
        <f t="shared" si="357"/>
        <v>56.239430492623782</v>
      </c>
      <c r="BP922" s="1">
        <f t="shared" si="355"/>
        <v>57.233658604215883</v>
      </c>
      <c r="BQ922" s="1">
        <f t="shared" si="355"/>
        <v>58.227886715807998</v>
      </c>
      <c r="BR922" s="1">
        <f t="shared" si="355"/>
        <v>59.122873544309236</v>
      </c>
      <c r="BS922" s="1" t="e">
        <f t="shared" si="355"/>
        <v>#VALUE!</v>
      </c>
      <c r="BT922" s="1" t="e">
        <f t="shared" si="355"/>
        <v>#VALUE!</v>
      </c>
      <c r="BU922" s="1" t="e">
        <f t="shared" si="355"/>
        <v>#VALUE!</v>
      </c>
      <c r="BV922" s="1" t="e">
        <f t="shared" si="355"/>
        <v>#VALUE!</v>
      </c>
      <c r="BW922" s="1" t="e">
        <f t="shared" si="355"/>
        <v>#VALUE!</v>
      </c>
      <c r="BX922" s="1" t="e">
        <f t="shared" si="355"/>
        <v>#VALUE!</v>
      </c>
      <c r="BY922" s="1" t="e">
        <f t="shared" si="355"/>
        <v>#VALUE!</v>
      </c>
      <c r="BZ922" s="1" t="e">
        <f t="shared" si="355"/>
        <v>#VALUE!</v>
      </c>
      <c r="CA922" s="1" t="e">
        <f t="shared" si="355"/>
        <v>#VALUE!</v>
      </c>
      <c r="CB922" s="1" t="e">
        <f t="shared" si="355"/>
        <v>#VALUE!</v>
      </c>
      <c r="CC922" s="1" t="e">
        <f t="shared" si="355"/>
        <v>#VALUE!</v>
      </c>
      <c r="CD922" s="1" t="e">
        <f t="shared" si="355"/>
        <v>#VALUE!</v>
      </c>
      <c r="CE922" s="1" t="e">
        <f t="shared" si="355"/>
        <v>#VALUE!</v>
      </c>
      <c r="CF922" s="1" t="e">
        <f t="shared" si="355"/>
        <v>#VALUE!</v>
      </c>
      <c r="CG922" s="1" t="e">
        <f t="shared" si="355"/>
        <v>#VALUE!</v>
      </c>
      <c r="CH922" s="1" t="e">
        <f t="shared" si="355"/>
        <v>#VALUE!</v>
      </c>
      <c r="CI922" s="1" t="e">
        <f t="shared" si="355"/>
        <v>#VALUE!</v>
      </c>
      <c r="CJ922" s="1" t="e">
        <f t="shared" si="355"/>
        <v>#VALUE!</v>
      </c>
      <c r="CK922" s="1" t="e">
        <f t="shared" si="355"/>
        <v>#VALUE!</v>
      </c>
      <c r="CL922" s="1" t="e">
        <f t="shared" si="355"/>
        <v>#VALUE!</v>
      </c>
      <c r="CM922" s="1" t="e">
        <f t="shared" si="355"/>
        <v>#VALUE!</v>
      </c>
      <c r="CN922" s="1" t="e">
        <f t="shared" si="355"/>
        <v>#VALUE!</v>
      </c>
      <c r="CO922" s="1" t="e">
        <f t="shared" si="355"/>
        <v>#VALUE!</v>
      </c>
      <c r="CP922" s="1" t="e">
        <f t="shared" si="355"/>
        <v>#VALUE!</v>
      </c>
      <c r="CQ922" s="1" t="e">
        <f t="shared" si="355"/>
        <v>#VALUE!</v>
      </c>
      <c r="CR922" s="1" t="e">
        <f t="shared" si="355"/>
        <v>#VALUE!</v>
      </c>
      <c r="CS922" s="1" t="e">
        <f t="shared" si="355"/>
        <v>#VALUE!</v>
      </c>
      <c r="CT922" s="1" t="e">
        <f t="shared" si="355"/>
        <v>#VALUE!</v>
      </c>
      <c r="CU922" s="1" t="e">
        <f t="shared" si="355"/>
        <v>#VALUE!</v>
      </c>
      <c r="CV922" s="1" t="e">
        <f t="shared" si="355"/>
        <v>#VALUE!</v>
      </c>
      <c r="CW922" s="1" t="e">
        <f t="shared" si="355"/>
        <v>#VALUE!</v>
      </c>
      <c r="CX922" s="1" t="e">
        <f t="shared" ref="BP922:CY923" si="359">CX501/CX183</f>
        <v>#VALUE!</v>
      </c>
      <c r="CY922" s="7" t="e">
        <f t="shared" si="359"/>
        <v>#VALUE!</v>
      </c>
    </row>
    <row r="923" spans="2:103" x14ac:dyDescent="0.25">
      <c r="B923" s="25">
        <v>68</v>
      </c>
      <c r="C923" s="29">
        <f t="shared" si="358"/>
        <v>0.34184800204415627</v>
      </c>
      <c r="D923" s="1">
        <f t="shared" si="358"/>
        <v>1.0255440061324688</v>
      </c>
      <c r="E923" s="1">
        <f t="shared" si="358"/>
        <v>1.7092400102207812</v>
      </c>
      <c r="F923" s="1">
        <f t="shared" si="358"/>
        <v>2.3929360143090936</v>
      </c>
      <c r="G923" s="1">
        <f t="shared" si="358"/>
        <v>3.0970479146868919</v>
      </c>
      <c r="H923" s="1">
        <f t="shared" si="358"/>
        <v>3.8543357315049906</v>
      </c>
      <c r="I923" s="1">
        <f t="shared" si="358"/>
        <v>4.6647994647633899</v>
      </c>
      <c r="J923" s="1">
        <f t="shared" si="358"/>
        <v>5.4752631980217892</v>
      </c>
      <c r="K923" s="1">
        <f t="shared" si="358"/>
        <v>6.2857269312801884</v>
      </c>
      <c r="L923" s="1">
        <f t="shared" si="358"/>
        <v>7.1157325392155402</v>
      </c>
      <c r="M923" s="1">
        <f t="shared" si="358"/>
        <v>7.9457381471508928</v>
      </c>
      <c r="N923" s="1">
        <f t="shared" si="358"/>
        <v>8.7757437550862445</v>
      </c>
      <c r="O923" s="1">
        <f t="shared" si="358"/>
        <v>9.6057493630215962</v>
      </c>
      <c r="P923" s="1">
        <f t="shared" si="358"/>
        <v>10.435754970956946</v>
      </c>
      <c r="Q923" s="1">
        <f t="shared" si="358"/>
        <v>11.281277197100067</v>
      </c>
      <c r="R923" s="1">
        <f t="shared" si="358"/>
        <v>12.126799423243188</v>
      </c>
      <c r="S923" s="1">
        <f t="shared" si="358"/>
        <v>12.972321649386309</v>
      </c>
      <c r="T923" s="1">
        <f t="shared" si="358"/>
        <v>13.81784387552943</v>
      </c>
      <c r="U923" s="1">
        <f t="shared" si="358"/>
        <v>14.663366101672551</v>
      </c>
      <c r="V923" s="1">
        <f t="shared" si="358"/>
        <v>15.520277692658206</v>
      </c>
      <c r="W923" s="1">
        <f t="shared" si="358"/>
        <v>16.377189283643862</v>
      </c>
      <c r="X923" s="1">
        <f t="shared" si="358"/>
        <v>17.234100874629519</v>
      </c>
      <c r="Y923" s="1">
        <f t="shared" si="358"/>
        <v>18.091012465615176</v>
      </c>
      <c r="Z923" s="1">
        <f t="shared" si="358"/>
        <v>18.947924056600829</v>
      </c>
      <c r="AA923" s="1">
        <f t="shared" si="358"/>
        <v>19.81360008276901</v>
      </c>
      <c r="AB923" s="1">
        <f t="shared" si="358"/>
        <v>20.679276108937188</v>
      </c>
      <c r="AC923" s="1">
        <f t="shared" si="358"/>
        <v>21.544952135105369</v>
      </c>
      <c r="AD923" s="1">
        <f t="shared" si="358"/>
        <v>22.41062816127355</v>
      </c>
      <c r="AE923" s="1">
        <f t="shared" si="358"/>
        <v>23.276304187441731</v>
      </c>
      <c r="AF923" s="1">
        <f t="shared" si="358"/>
        <v>24.149704616494109</v>
      </c>
      <c r="AG923" s="1">
        <f t="shared" si="358"/>
        <v>25.02310504554649</v>
      </c>
      <c r="AH923" s="1">
        <f t="shared" si="358"/>
        <v>25.896505474598875</v>
      </c>
      <c r="AI923" s="1">
        <f t="shared" si="358"/>
        <v>26.769905903651253</v>
      </c>
      <c r="AJ923" s="1">
        <f t="shared" si="358"/>
        <v>27.643306332703634</v>
      </c>
      <c r="AK923" s="1">
        <f t="shared" si="358"/>
        <v>28.523555569788904</v>
      </c>
      <c r="AL923" s="1">
        <f t="shared" si="358"/>
        <v>29.403804806874177</v>
      </c>
      <c r="AM923" s="1">
        <f t="shared" si="358"/>
        <v>30.284054043959451</v>
      </c>
      <c r="AN923" s="1">
        <f t="shared" si="358"/>
        <v>31.164303281044724</v>
      </c>
      <c r="AO923" s="1">
        <f t="shared" si="358"/>
        <v>32.044552518129997</v>
      </c>
      <c r="AP923" s="1">
        <f t="shared" si="358"/>
        <v>32.930410700259422</v>
      </c>
      <c r="AQ923" s="1">
        <f t="shared" si="358"/>
        <v>33.816268882388854</v>
      </c>
      <c r="AR923" s="1">
        <f t="shared" si="358"/>
        <v>34.702127064518287</v>
      </c>
      <c r="AS923" s="1">
        <f t="shared" si="358"/>
        <v>35.587985246647719</v>
      </c>
      <c r="AT923" s="1">
        <f t="shared" si="358"/>
        <v>36.473843428777151</v>
      </c>
      <c r="AU923" s="1">
        <f t="shared" si="358"/>
        <v>37.366958940475577</v>
      </c>
      <c r="AV923" s="1">
        <f t="shared" si="358"/>
        <v>38.260074452173995</v>
      </c>
      <c r="AW923" s="1">
        <f t="shared" si="358"/>
        <v>39.153189963872414</v>
      </c>
      <c r="AX923" s="1">
        <f t="shared" si="358"/>
        <v>40.046305475570833</v>
      </c>
      <c r="AY923" s="1">
        <f t="shared" si="358"/>
        <v>40.939420987269251</v>
      </c>
      <c r="AZ923" s="1">
        <f t="shared" si="358"/>
        <v>41.84379305758268</v>
      </c>
      <c r="BA923" s="1">
        <f t="shared" si="358"/>
        <v>42.748165127896108</v>
      </c>
      <c r="BB923" s="1">
        <f t="shared" si="358"/>
        <v>43.652537198209544</v>
      </c>
      <c r="BC923" s="1">
        <f t="shared" si="358"/>
        <v>44.556909268522965</v>
      </c>
      <c r="BD923" s="1">
        <f t="shared" si="358"/>
        <v>45.461281338836393</v>
      </c>
      <c r="BE923" s="1">
        <f t="shared" si="358"/>
        <v>46.399712607631166</v>
      </c>
      <c r="BF923" s="1">
        <f t="shared" si="358"/>
        <v>47.338143876425946</v>
      </c>
      <c r="BG923" s="1">
        <f t="shared" si="358"/>
        <v>48.276575145220733</v>
      </c>
      <c r="BH923" s="1">
        <f t="shared" si="358"/>
        <v>49.215006414015519</v>
      </c>
      <c r="BI923" s="1">
        <f t="shared" si="358"/>
        <v>50.153437682810299</v>
      </c>
      <c r="BJ923" s="1">
        <f t="shared" si="358"/>
        <v>51.13095456752994</v>
      </c>
      <c r="BK923" s="1">
        <f t="shared" si="358"/>
        <v>52.108471452249582</v>
      </c>
      <c r="BL923" s="1">
        <f t="shared" si="358"/>
        <v>53.085988336969223</v>
      </c>
      <c r="BM923" s="1">
        <f t="shared" si="358"/>
        <v>54.063505221688857</v>
      </c>
      <c r="BN923" s="1">
        <f t="shared" ref="BN923:CY927" si="360">BN502/BN184</f>
        <v>55.041022106408491</v>
      </c>
      <c r="BO923" s="1">
        <f t="shared" si="360"/>
        <v>56.035250218000598</v>
      </c>
      <c r="BP923" s="1">
        <f t="shared" si="359"/>
        <v>57.029478329592699</v>
      </c>
      <c r="BQ923" s="1">
        <f t="shared" si="359"/>
        <v>58.023706441184792</v>
      </c>
      <c r="BR923" s="1">
        <f t="shared" si="359"/>
        <v>59.017934552776907</v>
      </c>
      <c r="BS923" s="1">
        <f t="shared" si="359"/>
        <v>59.912921381278153</v>
      </c>
      <c r="BT923" s="1" t="e">
        <f t="shared" si="359"/>
        <v>#VALUE!</v>
      </c>
      <c r="BU923" s="1" t="e">
        <f t="shared" si="359"/>
        <v>#VALUE!</v>
      </c>
      <c r="BV923" s="1" t="e">
        <f t="shared" si="359"/>
        <v>#VALUE!</v>
      </c>
      <c r="BW923" s="1" t="e">
        <f t="shared" si="359"/>
        <v>#VALUE!</v>
      </c>
      <c r="BX923" s="1" t="e">
        <f t="shared" si="359"/>
        <v>#VALUE!</v>
      </c>
      <c r="BY923" s="1" t="e">
        <f t="shared" si="359"/>
        <v>#VALUE!</v>
      </c>
      <c r="BZ923" s="1" t="e">
        <f t="shared" si="359"/>
        <v>#VALUE!</v>
      </c>
      <c r="CA923" s="1" t="e">
        <f t="shared" si="359"/>
        <v>#VALUE!</v>
      </c>
      <c r="CB923" s="1" t="e">
        <f t="shared" si="359"/>
        <v>#VALUE!</v>
      </c>
      <c r="CC923" s="1" t="e">
        <f t="shared" si="359"/>
        <v>#VALUE!</v>
      </c>
      <c r="CD923" s="1" t="e">
        <f t="shared" si="359"/>
        <v>#VALUE!</v>
      </c>
      <c r="CE923" s="1" t="e">
        <f t="shared" si="359"/>
        <v>#VALUE!</v>
      </c>
      <c r="CF923" s="1" t="e">
        <f t="shared" si="359"/>
        <v>#VALUE!</v>
      </c>
      <c r="CG923" s="1" t="e">
        <f t="shared" si="359"/>
        <v>#VALUE!</v>
      </c>
      <c r="CH923" s="1" t="e">
        <f t="shared" si="359"/>
        <v>#VALUE!</v>
      </c>
      <c r="CI923" s="1" t="e">
        <f t="shared" si="359"/>
        <v>#VALUE!</v>
      </c>
      <c r="CJ923" s="1" t="e">
        <f t="shared" si="359"/>
        <v>#VALUE!</v>
      </c>
      <c r="CK923" s="1" t="e">
        <f t="shared" si="359"/>
        <v>#VALUE!</v>
      </c>
      <c r="CL923" s="1" t="e">
        <f t="shared" si="359"/>
        <v>#VALUE!</v>
      </c>
      <c r="CM923" s="1" t="e">
        <f t="shared" si="359"/>
        <v>#VALUE!</v>
      </c>
      <c r="CN923" s="1" t="e">
        <f t="shared" si="359"/>
        <v>#VALUE!</v>
      </c>
      <c r="CO923" s="1" t="e">
        <f t="shared" si="359"/>
        <v>#VALUE!</v>
      </c>
      <c r="CP923" s="1" t="e">
        <f t="shared" si="359"/>
        <v>#VALUE!</v>
      </c>
      <c r="CQ923" s="1" t="e">
        <f t="shared" si="359"/>
        <v>#VALUE!</v>
      </c>
      <c r="CR923" s="1" t="e">
        <f t="shared" si="359"/>
        <v>#VALUE!</v>
      </c>
      <c r="CS923" s="1" t="e">
        <f t="shared" si="359"/>
        <v>#VALUE!</v>
      </c>
      <c r="CT923" s="1" t="e">
        <f t="shared" si="359"/>
        <v>#VALUE!</v>
      </c>
      <c r="CU923" s="1" t="e">
        <f t="shared" si="359"/>
        <v>#VALUE!</v>
      </c>
      <c r="CV923" s="1" t="e">
        <f t="shared" si="359"/>
        <v>#VALUE!</v>
      </c>
      <c r="CW923" s="1" t="e">
        <f t="shared" si="359"/>
        <v>#VALUE!</v>
      </c>
      <c r="CX923" s="1" t="e">
        <f t="shared" si="359"/>
        <v>#VALUE!</v>
      </c>
      <c r="CY923" s="7" t="e">
        <f t="shared" si="359"/>
        <v>#VALUE!</v>
      </c>
    </row>
    <row r="924" spans="2:103" x14ac:dyDescent="0.25">
      <c r="B924" s="25">
        <v>69</v>
      </c>
      <c r="C924" s="29">
        <f t="shared" ref="C924:BN927" si="361">C503/C185</f>
        <v>0.34184800204415627</v>
      </c>
      <c r="D924" s="1">
        <f t="shared" si="361"/>
        <v>1.0255440061324688</v>
      </c>
      <c r="E924" s="1">
        <f t="shared" si="361"/>
        <v>1.7092400102207812</v>
      </c>
      <c r="F924" s="1">
        <f t="shared" si="361"/>
        <v>2.3929360143090936</v>
      </c>
      <c r="G924" s="1">
        <f t="shared" si="361"/>
        <v>3.0766320183974063</v>
      </c>
      <c r="H924" s="1">
        <f t="shared" si="361"/>
        <v>3.8339198352155055</v>
      </c>
      <c r="I924" s="1">
        <f t="shared" si="361"/>
        <v>4.6443835684739039</v>
      </c>
      <c r="J924" s="1">
        <f t="shared" si="361"/>
        <v>5.454847301732304</v>
      </c>
      <c r="K924" s="1">
        <f t="shared" si="361"/>
        <v>6.2653110349907033</v>
      </c>
      <c r="L924" s="1">
        <f t="shared" si="361"/>
        <v>7.0757747682491026</v>
      </c>
      <c r="M924" s="1">
        <f t="shared" si="361"/>
        <v>7.9057803761844552</v>
      </c>
      <c r="N924" s="1">
        <f t="shared" si="361"/>
        <v>8.7357859841198078</v>
      </c>
      <c r="O924" s="1">
        <f t="shared" si="361"/>
        <v>9.5657915920551577</v>
      </c>
      <c r="P924" s="1">
        <f t="shared" si="361"/>
        <v>10.395797199990509</v>
      </c>
      <c r="Q924" s="1">
        <f t="shared" si="361"/>
        <v>11.225802807925859</v>
      </c>
      <c r="R924" s="1">
        <f t="shared" si="361"/>
        <v>12.07132503406898</v>
      </c>
      <c r="S924" s="1">
        <f t="shared" si="361"/>
        <v>12.916847260212101</v>
      </c>
      <c r="T924" s="1">
        <f t="shared" si="361"/>
        <v>13.762369486355222</v>
      </c>
      <c r="U924" s="1">
        <f t="shared" si="361"/>
        <v>14.607891712498345</v>
      </c>
      <c r="V924" s="1">
        <f t="shared" si="361"/>
        <v>15.453413938641463</v>
      </c>
      <c r="W924" s="1">
        <f t="shared" si="361"/>
        <v>16.310325529627121</v>
      </c>
      <c r="X924" s="1">
        <f t="shared" si="361"/>
        <v>17.167237120612779</v>
      </c>
      <c r="Y924" s="1">
        <f t="shared" si="361"/>
        <v>18.024148711598432</v>
      </c>
      <c r="Z924" s="1">
        <f t="shared" si="361"/>
        <v>18.881060302584089</v>
      </c>
      <c r="AA924" s="1">
        <f t="shared" si="361"/>
        <v>19.737971893569743</v>
      </c>
      <c r="AB924" s="1">
        <f t="shared" si="361"/>
        <v>20.603647919737924</v>
      </c>
      <c r="AC924" s="1">
        <f t="shared" si="361"/>
        <v>21.469323945906101</v>
      </c>
      <c r="AD924" s="1">
        <f t="shared" si="361"/>
        <v>22.334999972074282</v>
      </c>
      <c r="AE924" s="1">
        <f t="shared" si="361"/>
        <v>23.200675998242463</v>
      </c>
      <c r="AF924" s="1">
        <f t="shared" si="361"/>
        <v>24.066352024410641</v>
      </c>
      <c r="AG924" s="1">
        <f t="shared" si="361"/>
        <v>24.939752453463022</v>
      </c>
      <c r="AH924" s="1">
        <f t="shared" si="361"/>
        <v>25.8131528825154</v>
      </c>
      <c r="AI924" s="1">
        <f t="shared" si="361"/>
        <v>26.686553311567785</v>
      </c>
      <c r="AJ924" s="1">
        <f t="shared" si="361"/>
        <v>27.559953740620166</v>
      </c>
      <c r="AK924" s="1">
        <f t="shared" si="361"/>
        <v>28.433354169672548</v>
      </c>
      <c r="AL924" s="1">
        <f t="shared" si="361"/>
        <v>29.313603406757817</v>
      </c>
      <c r="AM924" s="1">
        <f t="shared" si="361"/>
        <v>30.193852643843091</v>
      </c>
      <c r="AN924" s="1">
        <f t="shared" si="361"/>
        <v>31.074101880928364</v>
      </c>
      <c r="AO924" s="1">
        <f t="shared" si="361"/>
        <v>31.954351118013637</v>
      </c>
      <c r="AP924" s="1">
        <f t="shared" si="361"/>
        <v>32.834600355098907</v>
      </c>
      <c r="AQ924" s="1">
        <f t="shared" si="361"/>
        <v>33.720458537228339</v>
      </c>
      <c r="AR924" s="1">
        <f t="shared" si="361"/>
        <v>34.606316719357771</v>
      </c>
      <c r="AS924" s="1">
        <f t="shared" si="361"/>
        <v>35.492174901487203</v>
      </c>
      <c r="AT924" s="1">
        <f t="shared" si="361"/>
        <v>36.378033083616636</v>
      </c>
      <c r="AU924" s="1">
        <f t="shared" si="361"/>
        <v>37.263891265746068</v>
      </c>
      <c r="AV924" s="1">
        <f t="shared" si="361"/>
        <v>38.157006777444494</v>
      </c>
      <c r="AW924" s="1">
        <f t="shared" si="361"/>
        <v>39.050122289142912</v>
      </c>
      <c r="AX924" s="1">
        <f t="shared" si="361"/>
        <v>39.943237800841331</v>
      </c>
      <c r="AY924" s="1">
        <f t="shared" si="361"/>
        <v>40.83635331253975</v>
      </c>
      <c r="AZ924" s="1">
        <f t="shared" si="361"/>
        <v>41.729468824238168</v>
      </c>
      <c r="BA924" s="1">
        <f t="shared" si="361"/>
        <v>42.633840894551597</v>
      </c>
      <c r="BB924" s="1">
        <f t="shared" si="361"/>
        <v>43.538212964865025</v>
      </c>
      <c r="BC924" s="1">
        <f t="shared" si="361"/>
        <v>44.44258503517846</v>
      </c>
      <c r="BD924" s="1">
        <f t="shared" si="361"/>
        <v>45.346957105491889</v>
      </c>
      <c r="BE924" s="1">
        <f t="shared" si="361"/>
        <v>46.25132917580531</v>
      </c>
      <c r="BF924" s="1">
        <f t="shared" si="361"/>
        <v>47.189760444600076</v>
      </c>
      <c r="BG924" s="1">
        <f t="shared" si="361"/>
        <v>48.128191713394862</v>
      </c>
      <c r="BH924" s="1">
        <f t="shared" si="361"/>
        <v>49.066622982189649</v>
      </c>
      <c r="BI924" s="1">
        <f t="shared" si="361"/>
        <v>50.005054250984436</v>
      </c>
      <c r="BJ924" s="1">
        <f t="shared" si="361"/>
        <v>50.943485519779216</v>
      </c>
      <c r="BK924" s="1">
        <f t="shared" si="361"/>
        <v>51.921002404498857</v>
      </c>
      <c r="BL924" s="1">
        <f t="shared" si="361"/>
        <v>52.898519289218498</v>
      </c>
      <c r="BM924" s="1">
        <f t="shared" si="361"/>
        <v>53.876036173938139</v>
      </c>
      <c r="BN924" s="1">
        <f t="shared" si="361"/>
        <v>54.853553058657774</v>
      </c>
      <c r="BO924" s="1">
        <f t="shared" si="360"/>
        <v>55.831069943377408</v>
      </c>
      <c r="BP924" s="1">
        <f t="shared" si="360"/>
        <v>56.825298054969508</v>
      </c>
      <c r="BQ924" s="1">
        <f t="shared" si="360"/>
        <v>57.819526166561609</v>
      </c>
      <c r="BR924" s="1">
        <f t="shared" si="360"/>
        <v>58.813754278153709</v>
      </c>
      <c r="BS924" s="1">
        <f t="shared" si="360"/>
        <v>59.807982389745824</v>
      </c>
      <c r="BT924" s="1">
        <f t="shared" si="360"/>
        <v>60.70296921824707</v>
      </c>
      <c r="BU924" s="1" t="e">
        <f t="shared" si="360"/>
        <v>#VALUE!</v>
      </c>
      <c r="BV924" s="1" t="e">
        <f t="shared" si="360"/>
        <v>#VALUE!</v>
      </c>
      <c r="BW924" s="1" t="e">
        <f t="shared" si="360"/>
        <v>#VALUE!</v>
      </c>
      <c r="BX924" s="1" t="e">
        <f t="shared" si="360"/>
        <v>#VALUE!</v>
      </c>
      <c r="BY924" s="1" t="e">
        <f t="shared" si="360"/>
        <v>#VALUE!</v>
      </c>
      <c r="BZ924" s="1" t="e">
        <f t="shared" si="360"/>
        <v>#VALUE!</v>
      </c>
      <c r="CA924" s="1" t="e">
        <f t="shared" si="360"/>
        <v>#VALUE!</v>
      </c>
      <c r="CB924" s="1" t="e">
        <f t="shared" si="360"/>
        <v>#VALUE!</v>
      </c>
      <c r="CC924" s="1" t="e">
        <f t="shared" si="360"/>
        <v>#VALUE!</v>
      </c>
      <c r="CD924" s="1" t="e">
        <f t="shared" si="360"/>
        <v>#VALUE!</v>
      </c>
      <c r="CE924" s="1" t="e">
        <f t="shared" si="360"/>
        <v>#VALUE!</v>
      </c>
      <c r="CF924" s="1" t="e">
        <f t="shared" si="360"/>
        <v>#VALUE!</v>
      </c>
      <c r="CG924" s="1" t="e">
        <f t="shared" si="360"/>
        <v>#VALUE!</v>
      </c>
      <c r="CH924" s="1" t="e">
        <f t="shared" si="360"/>
        <v>#VALUE!</v>
      </c>
      <c r="CI924" s="1" t="e">
        <f t="shared" si="360"/>
        <v>#VALUE!</v>
      </c>
      <c r="CJ924" s="1" t="e">
        <f t="shared" si="360"/>
        <v>#VALUE!</v>
      </c>
      <c r="CK924" s="1" t="e">
        <f t="shared" si="360"/>
        <v>#VALUE!</v>
      </c>
      <c r="CL924" s="1" t="e">
        <f t="shared" si="360"/>
        <v>#VALUE!</v>
      </c>
      <c r="CM924" s="1" t="e">
        <f t="shared" si="360"/>
        <v>#VALUE!</v>
      </c>
      <c r="CN924" s="1" t="e">
        <f t="shared" si="360"/>
        <v>#VALUE!</v>
      </c>
      <c r="CO924" s="1" t="e">
        <f t="shared" si="360"/>
        <v>#VALUE!</v>
      </c>
      <c r="CP924" s="1" t="e">
        <f t="shared" si="360"/>
        <v>#VALUE!</v>
      </c>
      <c r="CQ924" s="1" t="e">
        <f t="shared" si="360"/>
        <v>#VALUE!</v>
      </c>
      <c r="CR924" s="1" t="e">
        <f t="shared" si="360"/>
        <v>#VALUE!</v>
      </c>
      <c r="CS924" s="1" t="e">
        <f t="shared" si="360"/>
        <v>#VALUE!</v>
      </c>
      <c r="CT924" s="1" t="e">
        <f t="shared" si="360"/>
        <v>#VALUE!</v>
      </c>
      <c r="CU924" s="1" t="e">
        <f t="shared" si="360"/>
        <v>#VALUE!</v>
      </c>
      <c r="CV924" s="1" t="e">
        <f t="shared" si="360"/>
        <v>#VALUE!</v>
      </c>
      <c r="CW924" s="1" t="e">
        <f t="shared" si="360"/>
        <v>#VALUE!</v>
      </c>
      <c r="CX924" s="1" t="e">
        <f t="shared" si="360"/>
        <v>#VALUE!</v>
      </c>
      <c r="CY924" s="7" t="e">
        <f t="shared" si="360"/>
        <v>#VALUE!</v>
      </c>
    </row>
    <row r="925" spans="2:103" x14ac:dyDescent="0.25">
      <c r="B925" s="25">
        <v>70</v>
      </c>
      <c r="C925" s="29">
        <f t="shared" si="361"/>
        <v>0.32980386548450807</v>
      </c>
      <c r="D925" s="1">
        <f t="shared" si="361"/>
        <v>1.0134998695728206</v>
      </c>
      <c r="E925" s="1">
        <f t="shared" si="361"/>
        <v>1.6971958736611332</v>
      </c>
      <c r="F925" s="1">
        <f t="shared" si="361"/>
        <v>2.3808918777494457</v>
      </c>
      <c r="G925" s="1">
        <f t="shared" si="361"/>
        <v>3.0645878818377583</v>
      </c>
      <c r="H925" s="1">
        <f t="shared" si="361"/>
        <v>3.8005149319375202</v>
      </c>
      <c r="I925" s="1">
        <f t="shared" si="361"/>
        <v>4.6109786651959199</v>
      </c>
      <c r="J925" s="1">
        <f t="shared" si="361"/>
        <v>5.4214423984543192</v>
      </c>
      <c r="K925" s="1">
        <f t="shared" si="361"/>
        <v>6.2319061317127202</v>
      </c>
      <c r="L925" s="1">
        <f t="shared" si="361"/>
        <v>7.0423698649711195</v>
      </c>
      <c r="M925" s="1">
        <f t="shared" si="361"/>
        <v>7.8528335982295179</v>
      </c>
      <c r="N925" s="1">
        <f t="shared" si="361"/>
        <v>8.6828392061648678</v>
      </c>
      <c r="O925" s="1">
        <f t="shared" si="361"/>
        <v>9.5128448141002213</v>
      </c>
      <c r="P925" s="1">
        <f t="shared" si="361"/>
        <v>10.342850422035571</v>
      </c>
      <c r="Q925" s="1">
        <f t="shared" si="361"/>
        <v>11.172856029970923</v>
      </c>
      <c r="R925" s="1">
        <f t="shared" si="361"/>
        <v>12.002861637906273</v>
      </c>
      <c r="S925" s="1">
        <f t="shared" si="361"/>
        <v>12.848383864049394</v>
      </c>
      <c r="T925" s="1">
        <f t="shared" si="361"/>
        <v>13.693906090192515</v>
      </c>
      <c r="U925" s="1">
        <f t="shared" si="361"/>
        <v>14.539428316335636</v>
      </c>
      <c r="V925" s="1">
        <f t="shared" si="361"/>
        <v>15.384950542478757</v>
      </c>
      <c r="W925" s="1">
        <f t="shared" si="361"/>
        <v>16.23047276862188</v>
      </c>
      <c r="X925" s="1">
        <f t="shared" si="361"/>
        <v>17.087384359607533</v>
      </c>
      <c r="Y925" s="1">
        <f t="shared" si="361"/>
        <v>17.94429595059319</v>
      </c>
      <c r="Z925" s="1">
        <f t="shared" si="361"/>
        <v>18.801207541578844</v>
      </c>
      <c r="AA925" s="1">
        <f t="shared" si="361"/>
        <v>19.658119132564501</v>
      </c>
      <c r="AB925" s="1">
        <f t="shared" si="361"/>
        <v>20.515030723550154</v>
      </c>
      <c r="AC925" s="1">
        <f t="shared" si="361"/>
        <v>21.380706749718335</v>
      </c>
      <c r="AD925" s="1">
        <f t="shared" si="361"/>
        <v>22.246382775886513</v>
      </c>
      <c r="AE925" s="1">
        <f t="shared" si="361"/>
        <v>23.112058802054694</v>
      </c>
      <c r="AF925" s="1">
        <f t="shared" si="361"/>
        <v>23.977734828222875</v>
      </c>
      <c r="AG925" s="1">
        <f t="shared" si="361"/>
        <v>24.843410854391053</v>
      </c>
      <c r="AH925" s="1">
        <f t="shared" si="361"/>
        <v>25.716811283443434</v>
      </c>
      <c r="AI925" s="1">
        <f t="shared" si="361"/>
        <v>26.590211712495815</v>
      </c>
      <c r="AJ925" s="1">
        <f t="shared" si="361"/>
        <v>27.463612141548197</v>
      </c>
      <c r="AK925" s="1">
        <f t="shared" si="361"/>
        <v>28.337012570600578</v>
      </c>
      <c r="AL925" s="1">
        <f t="shared" si="361"/>
        <v>29.210412999652959</v>
      </c>
      <c r="AM925" s="1">
        <f t="shared" si="361"/>
        <v>30.090662236738225</v>
      </c>
      <c r="AN925" s="1">
        <f t="shared" si="361"/>
        <v>30.970911473823499</v>
      </c>
      <c r="AO925" s="1">
        <f t="shared" si="361"/>
        <v>31.851160710908776</v>
      </c>
      <c r="AP925" s="1">
        <f t="shared" si="361"/>
        <v>32.731409947994052</v>
      </c>
      <c r="AQ925" s="1">
        <f t="shared" si="361"/>
        <v>33.611659185079326</v>
      </c>
      <c r="AR925" s="1">
        <f t="shared" si="361"/>
        <v>34.497517367208758</v>
      </c>
      <c r="AS925" s="1">
        <f t="shared" si="361"/>
        <v>35.38337554933819</v>
      </c>
      <c r="AT925" s="1">
        <f t="shared" si="361"/>
        <v>36.269233731467622</v>
      </c>
      <c r="AU925" s="1">
        <f t="shared" si="361"/>
        <v>37.155091913597055</v>
      </c>
      <c r="AV925" s="1">
        <f t="shared" si="361"/>
        <v>38.040950095726487</v>
      </c>
      <c r="AW925" s="1">
        <f t="shared" si="361"/>
        <v>38.934065607424913</v>
      </c>
      <c r="AX925" s="1">
        <f t="shared" si="361"/>
        <v>39.827181119123331</v>
      </c>
      <c r="AY925" s="1">
        <f t="shared" si="361"/>
        <v>40.72029663082175</v>
      </c>
      <c r="AZ925" s="1">
        <f t="shared" si="361"/>
        <v>41.613412142520168</v>
      </c>
      <c r="BA925" s="1">
        <f t="shared" si="361"/>
        <v>42.506527654218587</v>
      </c>
      <c r="BB925" s="1">
        <f t="shared" si="361"/>
        <v>43.410899724532015</v>
      </c>
      <c r="BC925" s="1">
        <f t="shared" si="361"/>
        <v>44.315271794845444</v>
      </c>
      <c r="BD925" s="1">
        <f t="shared" si="361"/>
        <v>45.219643865158879</v>
      </c>
      <c r="BE925" s="1">
        <f t="shared" si="361"/>
        <v>46.1240159354723</v>
      </c>
      <c r="BF925" s="1">
        <f t="shared" si="361"/>
        <v>47.028388005785729</v>
      </c>
      <c r="BG925" s="1">
        <f t="shared" si="361"/>
        <v>47.966819274580502</v>
      </c>
      <c r="BH925" s="1">
        <f t="shared" si="361"/>
        <v>48.905250543375274</v>
      </c>
      <c r="BI925" s="1">
        <f t="shared" si="361"/>
        <v>49.843681812170068</v>
      </c>
      <c r="BJ925" s="1">
        <f t="shared" si="361"/>
        <v>50.782113080964862</v>
      </c>
      <c r="BK925" s="1">
        <f t="shared" si="361"/>
        <v>51.720544349759642</v>
      </c>
      <c r="BL925" s="1">
        <f t="shared" si="361"/>
        <v>52.698061234479283</v>
      </c>
      <c r="BM925" s="1">
        <f t="shared" si="361"/>
        <v>53.675578119198917</v>
      </c>
      <c r="BN925" s="1">
        <f t="shared" si="361"/>
        <v>54.653095003918558</v>
      </c>
      <c r="BO925" s="1">
        <f t="shared" si="360"/>
        <v>55.630611888638192</v>
      </c>
      <c r="BP925" s="1">
        <f t="shared" si="360"/>
        <v>56.608128773357826</v>
      </c>
      <c r="BQ925" s="1">
        <f t="shared" si="360"/>
        <v>57.602356884949934</v>
      </c>
      <c r="BR925" s="1">
        <f t="shared" si="360"/>
        <v>58.596584996542035</v>
      </c>
      <c r="BS925" s="1">
        <f t="shared" si="360"/>
        <v>59.590813108134135</v>
      </c>
      <c r="BT925" s="1">
        <f t="shared" si="360"/>
        <v>60.585041219726243</v>
      </c>
      <c r="BU925" s="1">
        <f t="shared" si="360"/>
        <v>61.480028048227496</v>
      </c>
      <c r="BV925" s="1" t="e">
        <f t="shared" si="360"/>
        <v>#VALUE!</v>
      </c>
      <c r="BW925" s="1" t="e">
        <f t="shared" si="360"/>
        <v>#VALUE!</v>
      </c>
      <c r="BX925" s="1" t="e">
        <f t="shared" si="360"/>
        <v>#VALUE!</v>
      </c>
      <c r="BY925" s="1" t="e">
        <f t="shared" si="360"/>
        <v>#VALUE!</v>
      </c>
      <c r="BZ925" s="1" t="e">
        <f t="shared" si="360"/>
        <v>#VALUE!</v>
      </c>
      <c r="CA925" s="1" t="e">
        <f t="shared" si="360"/>
        <v>#VALUE!</v>
      </c>
      <c r="CB925" s="1" t="e">
        <f t="shared" si="360"/>
        <v>#VALUE!</v>
      </c>
      <c r="CC925" s="1" t="e">
        <f t="shared" si="360"/>
        <v>#VALUE!</v>
      </c>
      <c r="CD925" s="1" t="e">
        <f t="shared" si="360"/>
        <v>#VALUE!</v>
      </c>
      <c r="CE925" s="1" t="e">
        <f t="shared" si="360"/>
        <v>#VALUE!</v>
      </c>
      <c r="CF925" s="1" t="e">
        <f t="shared" si="360"/>
        <v>#VALUE!</v>
      </c>
      <c r="CG925" s="1" t="e">
        <f t="shared" si="360"/>
        <v>#VALUE!</v>
      </c>
      <c r="CH925" s="1" t="e">
        <f t="shared" si="360"/>
        <v>#VALUE!</v>
      </c>
      <c r="CI925" s="1" t="e">
        <f t="shared" si="360"/>
        <v>#VALUE!</v>
      </c>
      <c r="CJ925" s="1" t="e">
        <f t="shared" si="360"/>
        <v>#VALUE!</v>
      </c>
      <c r="CK925" s="1" t="e">
        <f t="shared" si="360"/>
        <v>#VALUE!</v>
      </c>
      <c r="CL925" s="1" t="e">
        <f t="shared" si="360"/>
        <v>#VALUE!</v>
      </c>
      <c r="CM925" s="1" t="e">
        <f t="shared" si="360"/>
        <v>#VALUE!</v>
      </c>
      <c r="CN925" s="1" t="e">
        <f t="shared" si="360"/>
        <v>#VALUE!</v>
      </c>
      <c r="CO925" s="1" t="e">
        <f t="shared" si="360"/>
        <v>#VALUE!</v>
      </c>
      <c r="CP925" s="1" t="e">
        <f t="shared" si="360"/>
        <v>#VALUE!</v>
      </c>
      <c r="CQ925" s="1" t="e">
        <f t="shared" si="360"/>
        <v>#VALUE!</v>
      </c>
      <c r="CR925" s="1" t="e">
        <f t="shared" si="360"/>
        <v>#VALUE!</v>
      </c>
      <c r="CS925" s="1" t="e">
        <f t="shared" si="360"/>
        <v>#VALUE!</v>
      </c>
      <c r="CT925" s="1" t="e">
        <f t="shared" si="360"/>
        <v>#VALUE!</v>
      </c>
      <c r="CU925" s="1" t="e">
        <f t="shared" si="360"/>
        <v>#VALUE!</v>
      </c>
      <c r="CV925" s="1" t="e">
        <f t="shared" si="360"/>
        <v>#VALUE!</v>
      </c>
      <c r="CW925" s="1" t="e">
        <f t="shared" si="360"/>
        <v>#VALUE!</v>
      </c>
      <c r="CX925" s="1" t="e">
        <f t="shared" si="360"/>
        <v>#VALUE!</v>
      </c>
      <c r="CY925" s="7" t="e">
        <f t="shared" si="360"/>
        <v>#VALUE!</v>
      </c>
    </row>
    <row r="926" spans="2:103" x14ac:dyDescent="0.25">
      <c r="B926" s="25">
        <v>71</v>
      </c>
      <c r="C926" s="29">
        <f t="shared" si="361"/>
        <v>0.32980386548450807</v>
      </c>
      <c r="D926" s="1">
        <f t="shared" si="361"/>
        <v>0.98941159645352417</v>
      </c>
      <c r="E926" s="1">
        <f t="shared" si="361"/>
        <v>1.6731076005418366</v>
      </c>
      <c r="F926" s="1">
        <f t="shared" si="361"/>
        <v>2.3568036046301493</v>
      </c>
      <c r="G926" s="1">
        <f t="shared" si="361"/>
        <v>3.0404996087184619</v>
      </c>
      <c r="H926" s="1">
        <f t="shared" si="361"/>
        <v>3.7764266588182238</v>
      </c>
      <c r="I926" s="1">
        <f t="shared" si="361"/>
        <v>4.5645847549294354</v>
      </c>
      <c r="J926" s="1">
        <f t="shared" si="361"/>
        <v>5.3750484881878346</v>
      </c>
      <c r="K926" s="1">
        <f t="shared" si="361"/>
        <v>6.1855122214462339</v>
      </c>
      <c r="L926" s="1">
        <f t="shared" si="361"/>
        <v>6.9959759547046341</v>
      </c>
      <c r="M926" s="1">
        <f t="shared" si="361"/>
        <v>7.8064396879630333</v>
      </c>
      <c r="N926" s="1">
        <f t="shared" si="361"/>
        <v>8.6169034212214317</v>
      </c>
      <c r="O926" s="1">
        <f t="shared" si="361"/>
        <v>9.4469090291567834</v>
      </c>
      <c r="P926" s="1">
        <f t="shared" si="361"/>
        <v>10.276914637092137</v>
      </c>
      <c r="Q926" s="1">
        <f t="shared" si="361"/>
        <v>11.106920245027487</v>
      </c>
      <c r="R926" s="1">
        <f t="shared" si="361"/>
        <v>11.936925852962839</v>
      </c>
      <c r="S926" s="1">
        <f t="shared" si="361"/>
        <v>12.766931460898189</v>
      </c>
      <c r="T926" s="1">
        <f t="shared" si="361"/>
        <v>13.61245368704131</v>
      </c>
      <c r="U926" s="1">
        <f t="shared" si="361"/>
        <v>14.457975913184431</v>
      </c>
      <c r="V926" s="1">
        <f t="shared" si="361"/>
        <v>15.303498139327553</v>
      </c>
      <c r="W926" s="1">
        <f t="shared" si="361"/>
        <v>16.149020365470673</v>
      </c>
      <c r="X926" s="1">
        <f t="shared" si="361"/>
        <v>16.994542591613794</v>
      </c>
      <c r="Y926" s="1">
        <f t="shared" si="361"/>
        <v>17.851454182599447</v>
      </c>
      <c r="Z926" s="1">
        <f t="shared" si="361"/>
        <v>18.708365773585104</v>
      </c>
      <c r="AA926" s="1">
        <f t="shared" si="361"/>
        <v>19.565277364570758</v>
      </c>
      <c r="AB926" s="1">
        <f t="shared" si="361"/>
        <v>20.422188955556415</v>
      </c>
      <c r="AC926" s="1">
        <f t="shared" si="361"/>
        <v>21.279100546542068</v>
      </c>
      <c r="AD926" s="1">
        <f t="shared" si="361"/>
        <v>22.144776572710249</v>
      </c>
      <c r="AE926" s="1">
        <f t="shared" si="361"/>
        <v>23.010452598878427</v>
      </c>
      <c r="AF926" s="1">
        <f t="shared" si="361"/>
        <v>23.876128625046608</v>
      </c>
      <c r="AG926" s="1">
        <f t="shared" si="361"/>
        <v>24.741804651214789</v>
      </c>
      <c r="AH926" s="1">
        <f t="shared" si="361"/>
        <v>25.607480677382966</v>
      </c>
      <c r="AI926" s="1">
        <f t="shared" si="361"/>
        <v>26.480881106435348</v>
      </c>
      <c r="AJ926" s="1">
        <f t="shared" si="361"/>
        <v>27.354281535487729</v>
      </c>
      <c r="AK926" s="1">
        <f t="shared" si="361"/>
        <v>28.22768196454011</v>
      </c>
      <c r="AL926" s="1">
        <f t="shared" si="361"/>
        <v>29.101082393592492</v>
      </c>
      <c r="AM926" s="1">
        <f t="shared" si="361"/>
        <v>29.974482822644873</v>
      </c>
      <c r="AN926" s="1">
        <f t="shared" si="361"/>
        <v>30.854732059730143</v>
      </c>
      <c r="AO926" s="1">
        <f t="shared" si="361"/>
        <v>31.734981296815416</v>
      </c>
      <c r="AP926" s="1">
        <f t="shared" si="361"/>
        <v>32.615230533900693</v>
      </c>
      <c r="AQ926" s="1">
        <f t="shared" si="361"/>
        <v>33.495479770985966</v>
      </c>
      <c r="AR926" s="1">
        <f t="shared" si="361"/>
        <v>34.375729008071239</v>
      </c>
      <c r="AS926" s="1">
        <f t="shared" si="361"/>
        <v>35.261587190200672</v>
      </c>
      <c r="AT926" s="1">
        <f t="shared" si="361"/>
        <v>36.147445372330104</v>
      </c>
      <c r="AU926" s="1">
        <f t="shared" si="361"/>
        <v>37.033303554459536</v>
      </c>
      <c r="AV926" s="1">
        <f t="shared" si="361"/>
        <v>37.919161736588968</v>
      </c>
      <c r="AW926" s="1">
        <f t="shared" si="361"/>
        <v>38.805019918718401</v>
      </c>
      <c r="AX926" s="1">
        <f t="shared" si="361"/>
        <v>39.698135430416826</v>
      </c>
      <c r="AY926" s="1">
        <f t="shared" si="361"/>
        <v>40.591250942115245</v>
      </c>
      <c r="AZ926" s="1">
        <f t="shared" si="361"/>
        <v>41.484366453813664</v>
      </c>
      <c r="BA926" s="1">
        <f t="shared" si="361"/>
        <v>42.377481965512082</v>
      </c>
      <c r="BB926" s="1">
        <f t="shared" si="361"/>
        <v>43.270597477210501</v>
      </c>
      <c r="BC926" s="1">
        <f t="shared" si="361"/>
        <v>44.174969547523929</v>
      </c>
      <c r="BD926" s="1">
        <f t="shared" si="361"/>
        <v>45.079341617837358</v>
      </c>
      <c r="BE926" s="1">
        <f t="shared" si="361"/>
        <v>45.983713688150793</v>
      </c>
      <c r="BF926" s="1">
        <f t="shared" si="361"/>
        <v>46.888085758464214</v>
      </c>
      <c r="BG926" s="1">
        <f t="shared" si="361"/>
        <v>47.792457828777643</v>
      </c>
      <c r="BH926" s="1">
        <f t="shared" si="361"/>
        <v>48.730889097572415</v>
      </c>
      <c r="BI926" s="1">
        <f t="shared" si="361"/>
        <v>49.669320366367195</v>
      </c>
      <c r="BJ926" s="1">
        <f t="shared" si="361"/>
        <v>50.607751635161989</v>
      </c>
      <c r="BK926" s="1">
        <f t="shared" si="361"/>
        <v>51.546182903956769</v>
      </c>
      <c r="BL926" s="1">
        <f t="shared" si="361"/>
        <v>52.484614172751549</v>
      </c>
      <c r="BM926" s="1">
        <f t="shared" si="361"/>
        <v>53.46213105747119</v>
      </c>
      <c r="BN926" s="1">
        <f t="shared" si="361"/>
        <v>54.439647942190831</v>
      </c>
      <c r="BO926" s="1">
        <f t="shared" si="360"/>
        <v>55.417164826910472</v>
      </c>
      <c r="BP926" s="1">
        <f t="shared" si="360"/>
        <v>56.394681711630106</v>
      </c>
      <c r="BQ926" s="1">
        <f t="shared" si="360"/>
        <v>57.37219859634974</v>
      </c>
      <c r="BR926" s="1">
        <f t="shared" si="360"/>
        <v>58.366426707941855</v>
      </c>
      <c r="BS926" s="1">
        <f t="shared" si="360"/>
        <v>59.360654819533956</v>
      </c>
      <c r="BT926" s="1">
        <f t="shared" si="360"/>
        <v>60.354882931126049</v>
      </c>
      <c r="BU926" s="1">
        <f t="shared" si="360"/>
        <v>61.349111042718157</v>
      </c>
      <c r="BV926" s="1">
        <f t="shared" si="360"/>
        <v>62.244097871219402</v>
      </c>
      <c r="BW926" s="1" t="e">
        <f t="shared" si="360"/>
        <v>#VALUE!</v>
      </c>
      <c r="BX926" s="1" t="e">
        <f t="shared" si="360"/>
        <v>#VALUE!</v>
      </c>
      <c r="BY926" s="1" t="e">
        <f t="shared" si="360"/>
        <v>#VALUE!</v>
      </c>
      <c r="BZ926" s="1" t="e">
        <f t="shared" si="360"/>
        <v>#VALUE!</v>
      </c>
      <c r="CA926" s="1" t="e">
        <f t="shared" si="360"/>
        <v>#VALUE!</v>
      </c>
      <c r="CB926" s="1" t="e">
        <f t="shared" si="360"/>
        <v>#VALUE!</v>
      </c>
      <c r="CC926" s="1" t="e">
        <f t="shared" si="360"/>
        <v>#VALUE!</v>
      </c>
      <c r="CD926" s="1" t="e">
        <f t="shared" si="360"/>
        <v>#VALUE!</v>
      </c>
      <c r="CE926" s="1" t="e">
        <f t="shared" si="360"/>
        <v>#VALUE!</v>
      </c>
      <c r="CF926" s="1" t="e">
        <f t="shared" si="360"/>
        <v>#VALUE!</v>
      </c>
      <c r="CG926" s="1" t="e">
        <f t="shared" si="360"/>
        <v>#VALUE!</v>
      </c>
      <c r="CH926" s="1" t="e">
        <f t="shared" si="360"/>
        <v>#VALUE!</v>
      </c>
      <c r="CI926" s="1" t="e">
        <f t="shared" si="360"/>
        <v>#VALUE!</v>
      </c>
      <c r="CJ926" s="1" t="e">
        <f t="shared" si="360"/>
        <v>#VALUE!</v>
      </c>
      <c r="CK926" s="1" t="e">
        <f t="shared" si="360"/>
        <v>#VALUE!</v>
      </c>
      <c r="CL926" s="1" t="e">
        <f t="shared" si="360"/>
        <v>#VALUE!</v>
      </c>
      <c r="CM926" s="1" t="e">
        <f t="shared" si="360"/>
        <v>#VALUE!</v>
      </c>
      <c r="CN926" s="1" t="e">
        <f t="shared" si="360"/>
        <v>#VALUE!</v>
      </c>
      <c r="CO926" s="1" t="e">
        <f t="shared" si="360"/>
        <v>#VALUE!</v>
      </c>
      <c r="CP926" s="1" t="e">
        <f t="shared" si="360"/>
        <v>#VALUE!</v>
      </c>
      <c r="CQ926" s="1" t="e">
        <f t="shared" si="360"/>
        <v>#VALUE!</v>
      </c>
      <c r="CR926" s="1" t="e">
        <f t="shared" si="360"/>
        <v>#VALUE!</v>
      </c>
      <c r="CS926" s="1" t="e">
        <f t="shared" si="360"/>
        <v>#VALUE!</v>
      </c>
      <c r="CT926" s="1" t="e">
        <f t="shared" si="360"/>
        <v>#VALUE!</v>
      </c>
      <c r="CU926" s="1" t="e">
        <f t="shared" si="360"/>
        <v>#VALUE!</v>
      </c>
      <c r="CV926" s="1" t="e">
        <f t="shared" si="360"/>
        <v>#VALUE!</v>
      </c>
      <c r="CW926" s="1" t="e">
        <f t="shared" si="360"/>
        <v>#VALUE!</v>
      </c>
      <c r="CX926" s="1" t="e">
        <f t="shared" si="360"/>
        <v>#VALUE!</v>
      </c>
      <c r="CY926" s="7" t="e">
        <f t="shared" si="360"/>
        <v>#VALUE!</v>
      </c>
    </row>
    <row r="927" spans="2:103" x14ac:dyDescent="0.25">
      <c r="B927" s="25">
        <v>72</v>
      </c>
      <c r="C927" s="29">
        <f t="shared" si="361"/>
        <v>0.32980386548450807</v>
      </c>
      <c r="D927" s="1">
        <f t="shared" si="361"/>
        <v>0.98941159645352417</v>
      </c>
      <c r="E927" s="1">
        <f t="shared" si="361"/>
        <v>1.6490193274225404</v>
      </c>
      <c r="F927" s="1">
        <f t="shared" si="361"/>
        <v>2.3327153315108529</v>
      </c>
      <c r="G927" s="1">
        <f t="shared" si="361"/>
        <v>3.0164113355991655</v>
      </c>
      <c r="H927" s="1">
        <f t="shared" si="361"/>
        <v>3.7523383856989274</v>
      </c>
      <c r="I927" s="1">
        <f t="shared" si="361"/>
        <v>4.5404964818101394</v>
      </c>
      <c r="J927" s="1">
        <f t="shared" si="361"/>
        <v>5.3286545779213501</v>
      </c>
      <c r="K927" s="1">
        <f t="shared" si="361"/>
        <v>6.1391183111797494</v>
      </c>
      <c r="L927" s="1">
        <f t="shared" si="361"/>
        <v>6.9495820444381486</v>
      </c>
      <c r="M927" s="1">
        <f t="shared" si="361"/>
        <v>7.7600457776965488</v>
      </c>
      <c r="N927" s="1">
        <f t="shared" si="361"/>
        <v>8.5705095109549472</v>
      </c>
      <c r="O927" s="1">
        <f t="shared" si="361"/>
        <v>9.3809732442133473</v>
      </c>
      <c r="P927" s="1">
        <f t="shared" si="361"/>
        <v>10.210978852148699</v>
      </c>
      <c r="Q927" s="1">
        <f t="shared" si="361"/>
        <v>11.040984460084053</v>
      </c>
      <c r="R927" s="1">
        <f t="shared" si="361"/>
        <v>11.870990068019402</v>
      </c>
      <c r="S927" s="1">
        <f t="shared" si="361"/>
        <v>12.700995675954754</v>
      </c>
      <c r="T927" s="1">
        <f t="shared" si="361"/>
        <v>13.531001283890106</v>
      </c>
      <c r="U927" s="1">
        <f t="shared" si="361"/>
        <v>14.376523510033225</v>
      </c>
      <c r="V927" s="1">
        <f t="shared" si="361"/>
        <v>15.222045736176346</v>
      </c>
      <c r="W927" s="1">
        <f t="shared" si="361"/>
        <v>16.067567962319469</v>
      </c>
      <c r="X927" s="1">
        <f t="shared" si="361"/>
        <v>16.913090188462586</v>
      </c>
      <c r="Y927" s="1">
        <f t="shared" si="361"/>
        <v>17.758612414605707</v>
      </c>
      <c r="Z927" s="1">
        <f t="shared" si="361"/>
        <v>18.615524005591361</v>
      </c>
      <c r="AA927" s="1">
        <f t="shared" si="361"/>
        <v>19.472435596577018</v>
      </c>
      <c r="AB927" s="1">
        <f t="shared" si="361"/>
        <v>20.329347187562671</v>
      </c>
      <c r="AC927" s="1">
        <f t="shared" si="361"/>
        <v>21.186258778548329</v>
      </c>
      <c r="AD927" s="1">
        <f t="shared" si="361"/>
        <v>22.043170369533982</v>
      </c>
      <c r="AE927" s="1">
        <f t="shared" si="361"/>
        <v>22.908846395702163</v>
      </c>
      <c r="AF927" s="1">
        <f t="shared" si="361"/>
        <v>23.774522421870341</v>
      </c>
      <c r="AG927" s="1">
        <f t="shared" si="361"/>
        <v>24.640198448038522</v>
      </c>
      <c r="AH927" s="1">
        <f t="shared" si="361"/>
        <v>25.505874474206703</v>
      </c>
      <c r="AI927" s="1">
        <f t="shared" si="361"/>
        <v>26.37155050037488</v>
      </c>
      <c r="AJ927" s="1">
        <f t="shared" si="361"/>
        <v>27.244950929427262</v>
      </c>
      <c r="AK927" s="1">
        <f t="shared" si="361"/>
        <v>28.118351358479643</v>
      </c>
      <c r="AL927" s="1">
        <f t="shared" si="361"/>
        <v>28.991751787532024</v>
      </c>
      <c r="AM927" s="1">
        <f t="shared" si="361"/>
        <v>29.865152216584406</v>
      </c>
      <c r="AN927" s="1">
        <f t="shared" si="361"/>
        <v>30.738552645636787</v>
      </c>
      <c r="AO927" s="1">
        <f t="shared" si="361"/>
        <v>31.61880188272206</v>
      </c>
      <c r="AP927" s="1">
        <f t="shared" si="361"/>
        <v>32.499051119807334</v>
      </c>
      <c r="AQ927" s="1">
        <f t="shared" si="361"/>
        <v>33.379300356892607</v>
      </c>
      <c r="AR927" s="1">
        <f t="shared" si="361"/>
        <v>34.25954959397788</v>
      </c>
      <c r="AS927" s="1">
        <f t="shared" si="361"/>
        <v>35.139798831063153</v>
      </c>
      <c r="AT927" s="1">
        <f t="shared" si="361"/>
        <v>36.025657013192586</v>
      </c>
      <c r="AU927" s="1">
        <f t="shared" si="361"/>
        <v>36.911515195322018</v>
      </c>
      <c r="AV927" s="1">
        <f t="shared" si="361"/>
        <v>37.79737337745145</v>
      </c>
      <c r="AW927" s="1">
        <f t="shared" si="361"/>
        <v>38.683231559580882</v>
      </c>
      <c r="AX927" s="1">
        <f t="shared" si="361"/>
        <v>39.569089741710314</v>
      </c>
      <c r="AY927" s="1">
        <f t="shared" si="361"/>
        <v>40.46220525340874</v>
      </c>
      <c r="AZ927" s="1">
        <f t="shared" si="361"/>
        <v>41.355320765107159</v>
      </c>
      <c r="BA927" s="1">
        <f t="shared" si="361"/>
        <v>42.248436276805577</v>
      </c>
      <c r="BB927" s="1">
        <f t="shared" si="361"/>
        <v>43.141551788503996</v>
      </c>
      <c r="BC927" s="1">
        <f t="shared" si="361"/>
        <v>44.034667300202415</v>
      </c>
      <c r="BD927" s="1">
        <f t="shared" si="361"/>
        <v>44.939039370515843</v>
      </c>
      <c r="BE927" s="1">
        <f t="shared" si="361"/>
        <v>45.843411440829271</v>
      </c>
      <c r="BF927" s="1">
        <f t="shared" si="361"/>
        <v>46.747783511142707</v>
      </c>
      <c r="BG927" s="1">
        <f t="shared" si="361"/>
        <v>47.652155581456128</v>
      </c>
      <c r="BH927" s="1">
        <f t="shared" si="361"/>
        <v>48.556527651769557</v>
      </c>
      <c r="BI927" s="1">
        <f t="shared" si="361"/>
        <v>49.494958920564329</v>
      </c>
      <c r="BJ927" s="1">
        <f t="shared" si="361"/>
        <v>50.433390189359116</v>
      </c>
      <c r="BK927" s="1">
        <f t="shared" si="361"/>
        <v>51.371821458153896</v>
      </c>
      <c r="BL927" s="1">
        <f t="shared" si="361"/>
        <v>52.310252726948683</v>
      </c>
      <c r="BM927" s="1">
        <f t="shared" si="361"/>
        <v>53.248683995743463</v>
      </c>
      <c r="BN927" s="1">
        <f t="shared" ref="BN927:CY931" si="362">BN506/BN188</f>
        <v>54.226200880463104</v>
      </c>
      <c r="BO927" s="1">
        <f t="shared" si="362"/>
        <v>55.203717765182745</v>
      </c>
      <c r="BP927" s="1">
        <f t="shared" si="360"/>
        <v>56.181234649902386</v>
      </c>
      <c r="BQ927" s="1">
        <f t="shared" si="360"/>
        <v>57.15875153462202</v>
      </c>
      <c r="BR927" s="1">
        <f t="shared" si="360"/>
        <v>58.136268419341654</v>
      </c>
      <c r="BS927" s="1">
        <f t="shared" si="360"/>
        <v>59.130496530933762</v>
      </c>
      <c r="BT927" s="1">
        <f t="shared" si="360"/>
        <v>60.124724642525862</v>
      </c>
      <c r="BU927" s="1">
        <f t="shared" si="360"/>
        <v>61.118952754117963</v>
      </c>
      <c r="BV927" s="1">
        <f t="shared" si="360"/>
        <v>62.113180865710071</v>
      </c>
      <c r="BW927" s="1">
        <f t="shared" si="360"/>
        <v>63.008167694211316</v>
      </c>
      <c r="BX927" s="1" t="e">
        <f t="shared" si="360"/>
        <v>#VALUE!</v>
      </c>
      <c r="BY927" s="1" t="e">
        <f t="shared" si="360"/>
        <v>#VALUE!</v>
      </c>
      <c r="BZ927" s="1" t="e">
        <f t="shared" si="360"/>
        <v>#VALUE!</v>
      </c>
      <c r="CA927" s="1" t="e">
        <f t="shared" si="360"/>
        <v>#VALUE!</v>
      </c>
      <c r="CB927" s="1" t="e">
        <f t="shared" si="360"/>
        <v>#VALUE!</v>
      </c>
      <c r="CC927" s="1" t="e">
        <f t="shared" si="360"/>
        <v>#VALUE!</v>
      </c>
      <c r="CD927" s="1" t="e">
        <f t="shared" si="360"/>
        <v>#VALUE!</v>
      </c>
      <c r="CE927" s="1" t="e">
        <f t="shared" si="360"/>
        <v>#VALUE!</v>
      </c>
      <c r="CF927" s="1" t="e">
        <f t="shared" si="360"/>
        <v>#VALUE!</v>
      </c>
      <c r="CG927" s="1" t="e">
        <f t="shared" si="360"/>
        <v>#VALUE!</v>
      </c>
      <c r="CH927" s="1" t="e">
        <f t="shared" si="360"/>
        <v>#VALUE!</v>
      </c>
      <c r="CI927" s="1" t="e">
        <f t="shared" si="360"/>
        <v>#VALUE!</v>
      </c>
      <c r="CJ927" s="1" t="e">
        <f t="shared" si="360"/>
        <v>#VALUE!</v>
      </c>
      <c r="CK927" s="1" t="e">
        <f t="shared" si="360"/>
        <v>#VALUE!</v>
      </c>
      <c r="CL927" s="1" t="e">
        <f t="shared" si="360"/>
        <v>#VALUE!</v>
      </c>
      <c r="CM927" s="1" t="e">
        <f t="shared" si="360"/>
        <v>#VALUE!</v>
      </c>
      <c r="CN927" s="1" t="e">
        <f t="shared" si="360"/>
        <v>#VALUE!</v>
      </c>
      <c r="CO927" s="1" t="e">
        <f t="shared" si="360"/>
        <v>#VALUE!</v>
      </c>
      <c r="CP927" s="1" t="e">
        <f t="shared" si="360"/>
        <v>#VALUE!</v>
      </c>
      <c r="CQ927" s="1" t="e">
        <f t="shared" si="360"/>
        <v>#VALUE!</v>
      </c>
      <c r="CR927" s="1" t="e">
        <f t="shared" si="360"/>
        <v>#VALUE!</v>
      </c>
      <c r="CS927" s="1" t="e">
        <f t="shared" si="360"/>
        <v>#VALUE!</v>
      </c>
      <c r="CT927" s="1" t="e">
        <f t="shared" si="360"/>
        <v>#VALUE!</v>
      </c>
      <c r="CU927" s="1" t="e">
        <f t="shared" si="360"/>
        <v>#VALUE!</v>
      </c>
      <c r="CV927" s="1" t="e">
        <f t="shared" si="360"/>
        <v>#VALUE!</v>
      </c>
      <c r="CW927" s="1" t="e">
        <f t="shared" si="360"/>
        <v>#VALUE!</v>
      </c>
      <c r="CX927" s="1" t="e">
        <f t="shared" si="360"/>
        <v>#VALUE!</v>
      </c>
      <c r="CY927" s="7" t="e">
        <f t="shared" si="360"/>
        <v>#VALUE!</v>
      </c>
    </row>
    <row r="928" spans="2:103" x14ac:dyDescent="0.25">
      <c r="B928" s="25">
        <v>73</v>
      </c>
      <c r="C928" s="29">
        <f t="shared" ref="C928:BN931" si="363">C507/C189</f>
        <v>0.32980386548450807</v>
      </c>
      <c r="D928" s="1">
        <f t="shared" si="363"/>
        <v>0.98941159645352417</v>
      </c>
      <c r="E928" s="1">
        <f t="shared" si="363"/>
        <v>1.6490193274225404</v>
      </c>
      <c r="F928" s="1">
        <f t="shared" si="363"/>
        <v>2.3086270583915565</v>
      </c>
      <c r="G928" s="1">
        <f t="shared" si="363"/>
        <v>2.9923230624798691</v>
      </c>
      <c r="H928" s="1">
        <f t="shared" si="363"/>
        <v>3.7282501125796306</v>
      </c>
      <c r="I928" s="1">
        <f t="shared" si="363"/>
        <v>4.5164082086908426</v>
      </c>
      <c r="J928" s="1">
        <f t="shared" si="363"/>
        <v>5.3045663048020533</v>
      </c>
      <c r="K928" s="1">
        <f t="shared" si="363"/>
        <v>6.0927244009132648</v>
      </c>
      <c r="L928" s="1">
        <f t="shared" si="363"/>
        <v>6.9031881341716641</v>
      </c>
      <c r="M928" s="1">
        <f t="shared" si="363"/>
        <v>7.7136518674300634</v>
      </c>
      <c r="N928" s="1">
        <f t="shared" si="363"/>
        <v>8.5241156006884626</v>
      </c>
      <c r="O928" s="1">
        <f t="shared" si="363"/>
        <v>9.3345793339468628</v>
      </c>
      <c r="P928" s="1">
        <f t="shared" si="363"/>
        <v>10.145043067205263</v>
      </c>
      <c r="Q928" s="1">
        <f t="shared" si="363"/>
        <v>10.975048675140615</v>
      </c>
      <c r="R928" s="1">
        <f t="shared" si="363"/>
        <v>11.805054283075968</v>
      </c>
      <c r="S928" s="1">
        <f t="shared" si="363"/>
        <v>12.635059891011318</v>
      </c>
      <c r="T928" s="1">
        <f t="shared" si="363"/>
        <v>13.46506549894667</v>
      </c>
      <c r="U928" s="1">
        <f t="shared" si="363"/>
        <v>14.295071106882022</v>
      </c>
      <c r="V928" s="1">
        <f t="shared" si="363"/>
        <v>15.140593333025139</v>
      </c>
      <c r="W928" s="1">
        <f t="shared" si="363"/>
        <v>15.98611555916826</v>
      </c>
      <c r="X928" s="1">
        <f t="shared" si="363"/>
        <v>16.831637785311383</v>
      </c>
      <c r="Y928" s="1">
        <f t="shared" si="363"/>
        <v>17.6771600114545</v>
      </c>
      <c r="Z928" s="1">
        <f t="shared" si="363"/>
        <v>18.522682237597621</v>
      </c>
      <c r="AA928" s="1">
        <f t="shared" si="363"/>
        <v>19.379593828583275</v>
      </c>
      <c r="AB928" s="1">
        <f t="shared" si="363"/>
        <v>20.236505419568932</v>
      </c>
      <c r="AC928" s="1">
        <f t="shared" si="363"/>
        <v>21.093417010554585</v>
      </c>
      <c r="AD928" s="1">
        <f t="shared" si="363"/>
        <v>21.950328601540242</v>
      </c>
      <c r="AE928" s="1">
        <f t="shared" si="363"/>
        <v>22.807240192525896</v>
      </c>
      <c r="AF928" s="1">
        <f t="shared" si="363"/>
        <v>23.672916218694077</v>
      </c>
      <c r="AG928" s="1">
        <f t="shared" si="363"/>
        <v>24.538592244862254</v>
      </c>
      <c r="AH928" s="1">
        <f t="shared" si="363"/>
        <v>25.404268271030435</v>
      </c>
      <c r="AI928" s="1">
        <f t="shared" si="363"/>
        <v>26.269944297198617</v>
      </c>
      <c r="AJ928" s="1">
        <f t="shared" si="363"/>
        <v>27.135620323366794</v>
      </c>
      <c r="AK928" s="1">
        <f t="shared" si="363"/>
        <v>28.009020752419175</v>
      </c>
      <c r="AL928" s="1">
        <f t="shared" si="363"/>
        <v>28.882421181471557</v>
      </c>
      <c r="AM928" s="1">
        <f t="shared" si="363"/>
        <v>29.755821610523938</v>
      </c>
      <c r="AN928" s="1">
        <f t="shared" si="363"/>
        <v>30.62922203957632</v>
      </c>
      <c r="AO928" s="1">
        <f t="shared" si="363"/>
        <v>31.502622468628701</v>
      </c>
      <c r="AP928" s="1">
        <f t="shared" si="363"/>
        <v>32.382871705713974</v>
      </c>
      <c r="AQ928" s="1">
        <f t="shared" si="363"/>
        <v>33.263120942799247</v>
      </c>
      <c r="AR928" s="1">
        <f t="shared" si="363"/>
        <v>34.143370179884521</v>
      </c>
      <c r="AS928" s="1">
        <f t="shared" si="363"/>
        <v>35.023619416969794</v>
      </c>
      <c r="AT928" s="1">
        <f t="shared" si="363"/>
        <v>35.903868654055067</v>
      </c>
      <c r="AU928" s="1">
        <f t="shared" si="363"/>
        <v>36.789726836184499</v>
      </c>
      <c r="AV928" s="1">
        <f t="shared" si="363"/>
        <v>37.675585018313932</v>
      </c>
      <c r="AW928" s="1">
        <f t="shared" si="363"/>
        <v>38.561443200443364</v>
      </c>
      <c r="AX928" s="1">
        <f t="shared" si="363"/>
        <v>39.447301382572796</v>
      </c>
      <c r="AY928" s="1">
        <f t="shared" si="363"/>
        <v>40.333159564702228</v>
      </c>
      <c r="AZ928" s="1">
        <f t="shared" si="363"/>
        <v>41.226275076400654</v>
      </c>
      <c r="BA928" s="1">
        <f t="shared" si="363"/>
        <v>42.119390588099073</v>
      </c>
      <c r="BB928" s="1">
        <f t="shared" si="363"/>
        <v>43.012506099797491</v>
      </c>
      <c r="BC928" s="1">
        <f t="shared" si="363"/>
        <v>43.90562161149591</v>
      </c>
      <c r="BD928" s="1">
        <f t="shared" si="363"/>
        <v>44.798737123194329</v>
      </c>
      <c r="BE928" s="1">
        <f t="shared" si="363"/>
        <v>45.703109193507757</v>
      </c>
      <c r="BF928" s="1">
        <f t="shared" si="363"/>
        <v>46.607481263821185</v>
      </c>
      <c r="BG928" s="1">
        <f t="shared" si="363"/>
        <v>47.511853334134621</v>
      </c>
      <c r="BH928" s="1">
        <f t="shared" si="363"/>
        <v>48.416225404448042</v>
      </c>
      <c r="BI928" s="1">
        <f t="shared" si="363"/>
        <v>49.32059747476147</v>
      </c>
      <c r="BJ928" s="1">
        <f t="shared" si="363"/>
        <v>50.259028743556243</v>
      </c>
      <c r="BK928" s="1">
        <f t="shared" si="363"/>
        <v>51.197460012351023</v>
      </c>
      <c r="BL928" s="1">
        <f t="shared" si="363"/>
        <v>52.13589128114581</v>
      </c>
      <c r="BM928" s="1">
        <f t="shared" si="363"/>
        <v>53.074322549940597</v>
      </c>
      <c r="BN928" s="1">
        <f t="shared" si="363"/>
        <v>54.012753818735376</v>
      </c>
      <c r="BO928" s="1">
        <f t="shared" si="362"/>
        <v>54.99027070345501</v>
      </c>
      <c r="BP928" s="1">
        <f t="shared" si="362"/>
        <v>55.967787588174659</v>
      </c>
      <c r="BQ928" s="1">
        <f t="shared" si="362"/>
        <v>56.9453044728943</v>
      </c>
      <c r="BR928" s="1">
        <f t="shared" si="362"/>
        <v>57.922821357613934</v>
      </c>
      <c r="BS928" s="1">
        <f t="shared" si="362"/>
        <v>58.900338242333568</v>
      </c>
      <c r="BT928" s="1">
        <f t="shared" si="362"/>
        <v>59.894566353925683</v>
      </c>
      <c r="BU928" s="1">
        <f t="shared" si="362"/>
        <v>60.888794465517776</v>
      </c>
      <c r="BV928" s="1">
        <f t="shared" si="362"/>
        <v>61.883022577109877</v>
      </c>
      <c r="BW928" s="1">
        <f t="shared" si="362"/>
        <v>62.877250688701984</v>
      </c>
      <c r="BX928" s="1">
        <f t="shared" si="362"/>
        <v>63.77223751720323</v>
      </c>
      <c r="BY928" s="1" t="e">
        <f t="shared" si="362"/>
        <v>#VALUE!</v>
      </c>
      <c r="BZ928" s="1" t="e">
        <f t="shared" si="362"/>
        <v>#VALUE!</v>
      </c>
      <c r="CA928" s="1" t="e">
        <f t="shared" si="362"/>
        <v>#VALUE!</v>
      </c>
      <c r="CB928" s="1" t="e">
        <f t="shared" si="362"/>
        <v>#VALUE!</v>
      </c>
      <c r="CC928" s="1" t="e">
        <f t="shared" si="362"/>
        <v>#VALUE!</v>
      </c>
      <c r="CD928" s="1" t="e">
        <f t="shared" si="362"/>
        <v>#VALUE!</v>
      </c>
      <c r="CE928" s="1" t="e">
        <f t="shared" si="362"/>
        <v>#VALUE!</v>
      </c>
      <c r="CF928" s="1" t="e">
        <f t="shared" si="362"/>
        <v>#VALUE!</v>
      </c>
      <c r="CG928" s="1" t="e">
        <f t="shared" si="362"/>
        <v>#VALUE!</v>
      </c>
      <c r="CH928" s="1" t="e">
        <f t="shared" si="362"/>
        <v>#VALUE!</v>
      </c>
      <c r="CI928" s="1" t="e">
        <f t="shared" si="362"/>
        <v>#VALUE!</v>
      </c>
      <c r="CJ928" s="1" t="e">
        <f t="shared" si="362"/>
        <v>#VALUE!</v>
      </c>
      <c r="CK928" s="1" t="e">
        <f t="shared" si="362"/>
        <v>#VALUE!</v>
      </c>
      <c r="CL928" s="1" t="e">
        <f t="shared" si="362"/>
        <v>#VALUE!</v>
      </c>
      <c r="CM928" s="1" t="e">
        <f t="shared" si="362"/>
        <v>#VALUE!</v>
      </c>
      <c r="CN928" s="1" t="e">
        <f t="shared" si="362"/>
        <v>#VALUE!</v>
      </c>
      <c r="CO928" s="1" t="e">
        <f t="shared" si="362"/>
        <v>#VALUE!</v>
      </c>
      <c r="CP928" s="1" t="e">
        <f t="shared" si="362"/>
        <v>#VALUE!</v>
      </c>
      <c r="CQ928" s="1" t="e">
        <f t="shared" si="362"/>
        <v>#VALUE!</v>
      </c>
      <c r="CR928" s="1" t="e">
        <f t="shared" si="362"/>
        <v>#VALUE!</v>
      </c>
      <c r="CS928" s="1" t="e">
        <f t="shared" si="362"/>
        <v>#VALUE!</v>
      </c>
      <c r="CT928" s="1" t="e">
        <f t="shared" si="362"/>
        <v>#VALUE!</v>
      </c>
      <c r="CU928" s="1" t="e">
        <f t="shared" si="362"/>
        <v>#VALUE!</v>
      </c>
      <c r="CV928" s="1" t="e">
        <f t="shared" si="362"/>
        <v>#VALUE!</v>
      </c>
      <c r="CW928" s="1" t="e">
        <f t="shared" si="362"/>
        <v>#VALUE!</v>
      </c>
      <c r="CX928" s="1" t="e">
        <f t="shared" si="362"/>
        <v>#VALUE!</v>
      </c>
      <c r="CY928" s="7" t="e">
        <f t="shared" si="362"/>
        <v>#VALUE!</v>
      </c>
    </row>
    <row r="929" spans="2:103" x14ac:dyDescent="0.25">
      <c r="B929" s="25">
        <v>74</v>
      </c>
      <c r="C929" s="29">
        <f t="shared" si="363"/>
        <v>0.32980386548450807</v>
      </c>
      <c r="D929" s="1">
        <f t="shared" si="363"/>
        <v>0.98941159645352417</v>
      </c>
      <c r="E929" s="1">
        <f t="shared" si="363"/>
        <v>1.6490193274225404</v>
      </c>
      <c r="F929" s="1">
        <f t="shared" si="363"/>
        <v>2.3086270583915565</v>
      </c>
      <c r="G929" s="1">
        <f t="shared" si="363"/>
        <v>2.9682347893605727</v>
      </c>
      <c r="H929" s="1">
        <f t="shared" si="363"/>
        <v>3.7041618394603351</v>
      </c>
      <c r="I929" s="1">
        <f t="shared" si="363"/>
        <v>4.4923199355715466</v>
      </c>
      <c r="J929" s="1">
        <f t="shared" si="363"/>
        <v>5.2804780316827582</v>
      </c>
      <c r="K929" s="1">
        <f t="shared" si="363"/>
        <v>6.0686361277939689</v>
      </c>
      <c r="L929" s="1">
        <f t="shared" si="363"/>
        <v>6.8567942239051796</v>
      </c>
      <c r="M929" s="1">
        <f t="shared" si="363"/>
        <v>7.6672579571635788</v>
      </c>
      <c r="N929" s="1">
        <f t="shared" si="363"/>
        <v>8.4777216904219781</v>
      </c>
      <c r="O929" s="1">
        <f t="shared" si="363"/>
        <v>9.2881854236803782</v>
      </c>
      <c r="P929" s="1">
        <f t="shared" si="363"/>
        <v>10.098649156938778</v>
      </c>
      <c r="Q929" s="1">
        <f t="shared" si="363"/>
        <v>10.909112890197179</v>
      </c>
      <c r="R929" s="1">
        <f t="shared" si="363"/>
        <v>11.73911849813253</v>
      </c>
      <c r="S929" s="1">
        <f t="shared" si="363"/>
        <v>12.569124106067886</v>
      </c>
      <c r="T929" s="1">
        <f t="shared" si="363"/>
        <v>13.399129714003234</v>
      </c>
      <c r="U929" s="1">
        <f t="shared" si="363"/>
        <v>14.229135321938585</v>
      </c>
      <c r="V929" s="1">
        <f t="shared" si="363"/>
        <v>15.059140929873935</v>
      </c>
      <c r="W929" s="1">
        <f t="shared" si="363"/>
        <v>15.904663156017056</v>
      </c>
      <c r="X929" s="1">
        <f t="shared" si="363"/>
        <v>16.750185382160176</v>
      </c>
      <c r="Y929" s="1">
        <f t="shared" si="363"/>
        <v>17.595707608303297</v>
      </c>
      <c r="Z929" s="1">
        <f t="shared" si="363"/>
        <v>18.441229834446414</v>
      </c>
      <c r="AA929" s="1">
        <f t="shared" si="363"/>
        <v>19.286752060589535</v>
      </c>
      <c r="AB929" s="1">
        <f t="shared" si="363"/>
        <v>20.143663651575189</v>
      </c>
      <c r="AC929" s="1">
        <f t="shared" si="363"/>
        <v>21.000575242560846</v>
      </c>
      <c r="AD929" s="1">
        <f t="shared" si="363"/>
        <v>21.857486833546499</v>
      </c>
      <c r="AE929" s="1">
        <f t="shared" si="363"/>
        <v>22.714398424532156</v>
      </c>
      <c r="AF929" s="1">
        <f t="shared" si="363"/>
        <v>23.57131001551781</v>
      </c>
      <c r="AG929" s="1">
        <f t="shared" si="363"/>
        <v>24.436986041685987</v>
      </c>
      <c r="AH929" s="1">
        <f t="shared" si="363"/>
        <v>25.302662067854168</v>
      </c>
      <c r="AI929" s="1">
        <f t="shared" si="363"/>
        <v>26.168338094022349</v>
      </c>
      <c r="AJ929" s="1">
        <f t="shared" si="363"/>
        <v>27.03401412019053</v>
      </c>
      <c r="AK929" s="1">
        <f t="shared" si="363"/>
        <v>27.899690146358708</v>
      </c>
      <c r="AL929" s="1">
        <f t="shared" si="363"/>
        <v>28.773090575411089</v>
      </c>
      <c r="AM929" s="1">
        <f t="shared" si="363"/>
        <v>29.646491004463471</v>
      </c>
      <c r="AN929" s="1">
        <f t="shared" si="363"/>
        <v>30.519891433515852</v>
      </c>
      <c r="AO929" s="1">
        <f t="shared" si="363"/>
        <v>31.393291862568233</v>
      </c>
      <c r="AP929" s="1">
        <f t="shared" si="363"/>
        <v>32.266692291620615</v>
      </c>
      <c r="AQ929" s="1">
        <f t="shared" si="363"/>
        <v>33.146941528705888</v>
      </c>
      <c r="AR929" s="1">
        <f t="shared" si="363"/>
        <v>34.027190765791161</v>
      </c>
      <c r="AS929" s="1">
        <f t="shared" si="363"/>
        <v>34.907440002876434</v>
      </c>
      <c r="AT929" s="1">
        <f t="shared" si="363"/>
        <v>35.787689239961708</v>
      </c>
      <c r="AU929" s="1">
        <f t="shared" si="363"/>
        <v>36.667938477046981</v>
      </c>
      <c r="AV929" s="1">
        <f t="shared" si="363"/>
        <v>37.553796659176413</v>
      </c>
      <c r="AW929" s="1">
        <f t="shared" si="363"/>
        <v>38.439654841305845</v>
      </c>
      <c r="AX929" s="1">
        <f t="shared" si="363"/>
        <v>39.325513023435278</v>
      </c>
      <c r="AY929" s="1">
        <f t="shared" si="363"/>
        <v>40.21137120556471</v>
      </c>
      <c r="AZ929" s="1">
        <f t="shared" si="363"/>
        <v>41.097229387694142</v>
      </c>
      <c r="BA929" s="1">
        <f t="shared" si="363"/>
        <v>41.990344899392568</v>
      </c>
      <c r="BB929" s="1">
        <f t="shared" si="363"/>
        <v>42.883460411090986</v>
      </c>
      <c r="BC929" s="1">
        <f t="shared" si="363"/>
        <v>43.776575922789405</v>
      </c>
      <c r="BD929" s="1">
        <f t="shared" si="363"/>
        <v>44.669691434487824</v>
      </c>
      <c r="BE929" s="1">
        <f t="shared" si="363"/>
        <v>45.562806946186242</v>
      </c>
      <c r="BF929" s="1">
        <f t="shared" si="363"/>
        <v>46.467179016499671</v>
      </c>
      <c r="BG929" s="1">
        <f t="shared" si="363"/>
        <v>47.371551086813099</v>
      </c>
      <c r="BH929" s="1">
        <f t="shared" si="363"/>
        <v>48.275923157126535</v>
      </c>
      <c r="BI929" s="1">
        <f t="shared" si="363"/>
        <v>49.180295227439956</v>
      </c>
      <c r="BJ929" s="1">
        <f t="shared" si="363"/>
        <v>50.084667297753384</v>
      </c>
      <c r="BK929" s="1">
        <f t="shared" si="363"/>
        <v>51.023098566548157</v>
      </c>
      <c r="BL929" s="1">
        <f t="shared" si="363"/>
        <v>51.96152983534293</v>
      </c>
      <c r="BM929" s="1">
        <f t="shared" si="363"/>
        <v>52.899961104137724</v>
      </c>
      <c r="BN929" s="1">
        <f t="shared" si="363"/>
        <v>53.83839237293251</v>
      </c>
      <c r="BO929" s="1">
        <f t="shared" si="362"/>
        <v>54.77682364172729</v>
      </c>
      <c r="BP929" s="1">
        <f t="shared" si="362"/>
        <v>55.754340526446924</v>
      </c>
      <c r="BQ929" s="1">
        <f t="shared" si="362"/>
        <v>56.731857411166573</v>
      </c>
      <c r="BR929" s="1">
        <f t="shared" si="362"/>
        <v>57.709374295886214</v>
      </c>
      <c r="BS929" s="1">
        <f t="shared" si="362"/>
        <v>58.686891180605848</v>
      </c>
      <c r="BT929" s="1">
        <f t="shared" si="362"/>
        <v>59.664408065325482</v>
      </c>
      <c r="BU929" s="1">
        <f t="shared" si="362"/>
        <v>60.658636176917597</v>
      </c>
      <c r="BV929" s="1">
        <f t="shared" si="362"/>
        <v>61.65286428850969</v>
      </c>
      <c r="BW929" s="1">
        <f t="shared" si="362"/>
        <v>62.647092400101791</v>
      </c>
      <c r="BX929" s="1">
        <f t="shared" si="362"/>
        <v>63.641320511693898</v>
      </c>
      <c r="BY929" s="1">
        <f t="shared" si="362"/>
        <v>64.536307340195151</v>
      </c>
      <c r="BZ929" s="1" t="e">
        <f t="shared" si="362"/>
        <v>#VALUE!</v>
      </c>
      <c r="CA929" s="1" t="e">
        <f t="shared" si="362"/>
        <v>#VALUE!</v>
      </c>
      <c r="CB929" s="1" t="e">
        <f t="shared" si="362"/>
        <v>#VALUE!</v>
      </c>
      <c r="CC929" s="1" t="e">
        <f t="shared" si="362"/>
        <v>#VALUE!</v>
      </c>
      <c r="CD929" s="1" t="e">
        <f t="shared" si="362"/>
        <v>#VALUE!</v>
      </c>
      <c r="CE929" s="1" t="e">
        <f t="shared" si="362"/>
        <v>#VALUE!</v>
      </c>
      <c r="CF929" s="1" t="e">
        <f t="shared" si="362"/>
        <v>#VALUE!</v>
      </c>
      <c r="CG929" s="1" t="e">
        <f t="shared" si="362"/>
        <v>#VALUE!</v>
      </c>
      <c r="CH929" s="1" t="e">
        <f t="shared" si="362"/>
        <v>#VALUE!</v>
      </c>
      <c r="CI929" s="1" t="e">
        <f t="shared" si="362"/>
        <v>#VALUE!</v>
      </c>
      <c r="CJ929" s="1" t="e">
        <f t="shared" si="362"/>
        <v>#VALUE!</v>
      </c>
      <c r="CK929" s="1" t="e">
        <f t="shared" si="362"/>
        <v>#VALUE!</v>
      </c>
      <c r="CL929" s="1" t="e">
        <f t="shared" si="362"/>
        <v>#VALUE!</v>
      </c>
      <c r="CM929" s="1" t="e">
        <f t="shared" si="362"/>
        <v>#VALUE!</v>
      </c>
      <c r="CN929" s="1" t="e">
        <f t="shared" si="362"/>
        <v>#VALUE!</v>
      </c>
      <c r="CO929" s="1" t="e">
        <f t="shared" si="362"/>
        <v>#VALUE!</v>
      </c>
      <c r="CP929" s="1" t="e">
        <f t="shared" si="362"/>
        <v>#VALUE!</v>
      </c>
      <c r="CQ929" s="1" t="e">
        <f t="shared" si="362"/>
        <v>#VALUE!</v>
      </c>
      <c r="CR929" s="1" t="e">
        <f t="shared" si="362"/>
        <v>#VALUE!</v>
      </c>
      <c r="CS929" s="1" t="e">
        <f t="shared" si="362"/>
        <v>#VALUE!</v>
      </c>
      <c r="CT929" s="1" t="e">
        <f t="shared" si="362"/>
        <v>#VALUE!</v>
      </c>
      <c r="CU929" s="1" t="e">
        <f t="shared" si="362"/>
        <v>#VALUE!</v>
      </c>
      <c r="CV929" s="1" t="e">
        <f t="shared" si="362"/>
        <v>#VALUE!</v>
      </c>
      <c r="CW929" s="1" t="e">
        <f t="shared" si="362"/>
        <v>#VALUE!</v>
      </c>
      <c r="CX929" s="1" t="e">
        <f t="shared" si="362"/>
        <v>#VALUE!</v>
      </c>
      <c r="CY929" s="7" t="e">
        <f t="shared" si="362"/>
        <v>#VALUE!</v>
      </c>
    </row>
    <row r="930" spans="2:103" x14ac:dyDescent="0.25">
      <c r="B930" s="25">
        <v>75</v>
      </c>
      <c r="C930" s="29">
        <f t="shared" si="363"/>
        <v>0.31753877974788075</v>
      </c>
      <c r="D930" s="1">
        <f t="shared" si="363"/>
        <v>0.97714651071689684</v>
      </c>
      <c r="E930" s="1">
        <f t="shared" si="363"/>
        <v>1.6367542416859131</v>
      </c>
      <c r="F930" s="1">
        <f t="shared" si="363"/>
        <v>2.2963619726549291</v>
      </c>
      <c r="G930" s="1">
        <f t="shared" si="363"/>
        <v>2.9559697036239454</v>
      </c>
      <c r="H930" s="1">
        <f t="shared" si="363"/>
        <v>3.6673961570577571</v>
      </c>
      <c r="I930" s="1">
        <f t="shared" si="363"/>
        <v>4.4555542531689687</v>
      </c>
      <c r="J930" s="1">
        <f t="shared" si="363"/>
        <v>5.2437123492801803</v>
      </c>
      <c r="K930" s="1">
        <f t="shared" si="363"/>
        <v>6.0318704453913909</v>
      </c>
      <c r="L930" s="1">
        <f t="shared" si="363"/>
        <v>6.8200285415026025</v>
      </c>
      <c r="M930" s="1">
        <f t="shared" si="363"/>
        <v>7.6081866376138132</v>
      </c>
      <c r="N930" s="1">
        <f t="shared" si="363"/>
        <v>8.4186503708722125</v>
      </c>
      <c r="O930" s="1">
        <f t="shared" si="363"/>
        <v>9.2291141041306126</v>
      </c>
      <c r="P930" s="1">
        <f t="shared" si="363"/>
        <v>10.039577837389013</v>
      </c>
      <c r="Q930" s="1">
        <f t="shared" si="363"/>
        <v>10.850041570647413</v>
      </c>
      <c r="R930" s="1">
        <f t="shared" si="363"/>
        <v>11.660505303905813</v>
      </c>
      <c r="S930" s="1">
        <f t="shared" si="363"/>
        <v>12.490510911841165</v>
      </c>
      <c r="T930" s="1">
        <f t="shared" si="363"/>
        <v>13.320516519776517</v>
      </c>
      <c r="U930" s="1">
        <f t="shared" si="363"/>
        <v>14.150522127711868</v>
      </c>
      <c r="V930" s="1">
        <f t="shared" si="363"/>
        <v>14.980527735647222</v>
      </c>
      <c r="W930" s="1">
        <f t="shared" si="363"/>
        <v>15.81053334358257</v>
      </c>
      <c r="X930" s="1">
        <f t="shared" si="363"/>
        <v>16.656055569725691</v>
      </c>
      <c r="Y930" s="1">
        <f t="shared" si="363"/>
        <v>17.501577795868808</v>
      </c>
      <c r="Z930" s="1">
        <f t="shared" si="363"/>
        <v>18.347100022011929</v>
      </c>
      <c r="AA930" s="1">
        <f t="shared" si="363"/>
        <v>19.192622248155047</v>
      </c>
      <c r="AB930" s="1">
        <f t="shared" si="363"/>
        <v>20.038144474298168</v>
      </c>
      <c r="AC930" s="1">
        <f t="shared" si="363"/>
        <v>20.895056065283821</v>
      </c>
      <c r="AD930" s="1">
        <f t="shared" si="363"/>
        <v>21.751967656269478</v>
      </c>
      <c r="AE930" s="1">
        <f t="shared" si="363"/>
        <v>22.608879247255132</v>
      </c>
      <c r="AF930" s="1">
        <f t="shared" si="363"/>
        <v>23.465790838240789</v>
      </c>
      <c r="AG930" s="1">
        <f t="shared" si="363"/>
        <v>24.322702429226442</v>
      </c>
      <c r="AH930" s="1">
        <f t="shared" si="363"/>
        <v>25.188378455394624</v>
      </c>
      <c r="AI930" s="1">
        <f t="shared" si="363"/>
        <v>26.054054481562801</v>
      </c>
      <c r="AJ930" s="1">
        <f t="shared" si="363"/>
        <v>26.919730507730982</v>
      </c>
      <c r="AK930" s="1">
        <f t="shared" si="363"/>
        <v>27.785406533899163</v>
      </c>
      <c r="AL930" s="1">
        <f t="shared" si="363"/>
        <v>28.651082560067341</v>
      </c>
      <c r="AM930" s="1">
        <f t="shared" si="363"/>
        <v>29.524482989119722</v>
      </c>
      <c r="AN930" s="1">
        <f t="shared" si="363"/>
        <v>30.397883418172107</v>
      </c>
      <c r="AO930" s="1">
        <f t="shared" si="363"/>
        <v>31.271283847224485</v>
      </c>
      <c r="AP930" s="1">
        <f t="shared" si="363"/>
        <v>32.14468427627687</v>
      </c>
      <c r="AQ930" s="1">
        <f t="shared" si="363"/>
        <v>33.018084705329251</v>
      </c>
      <c r="AR930" s="1">
        <f t="shared" si="363"/>
        <v>33.898333942414524</v>
      </c>
      <c r="AS930" s="1">
        <f t="shared" si="363"/>
        <v>34.778583179499797</v>
      </c>
      <c r="AT930" s="1">
        <f t="shared" si="363"/>
        <v>35.658832416585071</v>
      </c>
      <c r="AU930" s="1">
        <f t="shared" si="363"/>
        <v>36.539081653670344</v>
      </c>
      <c r="AV930" s="1">
        <f t="shared" si="363"/>
        <v>37.419330890755617</v>
      </c>
      <c r="AW930" s="1">
        <f t="shared" si="363"/>
        <v>38.305189072885049</v>
      </c>
      <c r="AX930" s="1">
        <f t="shared" si="363"/>
        <v>39.191047255014482</v>
      </c>
      <c r="AY930" s="1">
        <f t="shared" si="363"/>
        <v>40.076905437143914</v>
      </c>
      <c r="AZ930" s="1">
        <f t="shared" si="363"/>
        <v>40.962763619273346</v>
      </c>
      <c r="BA930" s="1">
        <f t="shared" si="363"/>
        <v>41.848621801402778</v>
      </c>
      <c r="BB930" s="1">
        <f t="shared" si="363"/>
        <v>42.741737313101197</v>
      </c>
      <c r="BC930" s="1">
        <f t="shared" si="363"/>
        <v>43.634852824799623</v>
      </c>
      <c r="BD930" s="1">
        <f t="shared" si="363"/>
        <v>44.527968336498041</v>
      </c>
      <c r="BE930" s="1">
        <f t="shared" si="363"/>
        <v>45.42108384819646</v>
      </c>
      <c r="BF930" s="1">
        <f t="shared" si="363"/>
        <v>46.314199359894879</v>
      </c>
      <c r="BG930" s="1">
        <f t="shared" si="363"/>
        <v>47.2185714302083</v>
      </c>
      <c r="BH930" s="1">
        <f t="shared" si="363"/>
        <v>48.122943500521735</v>
      </c>
      <c r="BI930" s="1">
        <f t="shared" si="363"/>
        <v>49.027315570835171</v>
      </c>
      <c r="BJ930" s="1">
        <f t="shared" si="363"/>
        <v>49.931687641148592</v>
      </c>
      <c r="BK930" s="1">
        <f t="shared" si="363"/>
        <v>50.836059711462021</v>
      </c>
      <c r="BL930" s="1">
        <f t="shared" si="363"/>
        <v>51.774490980256793</v>
      </c>
      <c r="BM930" s="1">
        <f t="shared" si="363"/>
        <v>52.712922249051573</v>
      </c>
      <c r="BN930" s="1">
        <f t="shared" si="363"/>
        <v>53.65135351784636</v>
      </c>
      <c r="BO930" s="1">
        <f t="shared" si="362"/>
        <v>54.589784786641147</v>
      </c>
      <c r="BP930" s="1">
        <f t="shared" si="362"/>
        <v>55.528216055435927</v>
      </c>
      <c r="BQ930" s="1">
        <f t="shared" si="362"/>
        <v>56.505732940155575</v>
      </c>
      <c r="BR930" s="1">
        <f t="shared" si="362"/>
        <v>57.483249824875216</v>
      </c>
      <c r="BS930" s="1">
        <f t="shared" si="362"/>
        <v>58.460766709594857</v>
      </c>
      <c r="BT930" s="1">
        <f t="shared" si="362"/>
        <v>59.438283594314477</v>
      </c>
      <c r="BU930" s="1">
        <f t="shared" si="362"/>
        <v>60.415800479034118</v>
      </c>
      <c r="BV930" s="1">
        <f t="shared" si="362"/>
        <v>61.410028590626226</v>
      </c>
      <c r="BW930" s="1">
        <f t="shared" si="362"/>
        <v>62.404256702218326</v>
      </c>
      <c r="BX930" s="1">
        <f t="shared" si="362"/>
        <v>63.398484813810427</v>
      </c>
      <c r="BY930" s="1">
        <f t="shared" si="362"/>
        <v>64.392712925402535</v>
      </c>
      <c r="BZ930" s="1">
        <f t="shared" si="362"/>
        <v>65.28769975390378</v>
      </c>
      <c r="CA930" s="1" t="e">
        <f t="shared" si="362"/>
        <v>#VALUE!</v>
      </c>
      <c r="CB930" s="1" t="e">
        <f t="shared" si="362"/>
        <v>#VALUE!</v>
      </c>
      <c r="CC930" s="1" t="e">
        <f t="shared" si="362"/>
        <v>#VALUE!</v>
      </c>
      <c r="CD930" s="1" t="e">
        <f t="shared" si="362"/>
        <v>#VALUE!</v>
      </c>
      <c r="CE930" s="1" t="e">
        <f t="shared" si="362"/>
        <v>#VALUE!</v>
      </c>
      <c r="CF930" s="1" t="e">
        <f t="shared" si="362"/>
        <v>#VALUE!</v>
      </c>
      <c r="CG930" s="1" t="e">
        <f t="shared" si="362"/>
        <v>#VALUE!</v>
      </c>
      <c r="CH930" s="1" t="e">
        <f t="shared" si="362"/>
        <v>#VALUE!</v>
      </c>
      <c r="CI930" s="1" t="e">
        <f t="shared" si="362"/>
        <v>#VALUE!</v>
      </c>
      <c r="CJ930" s="1" t="e">
        <f t="shared" si="362"/>
        <v>#VALUE!</v>
      </c>
      <c r="CK930" s="1" t="e">
        <f t="shared" si="362"/>
        <v>#VALUE!</v>
      </c>
      <c r="CL930" s="1" t="e">
        <f t="shared" si="362"/>
        <v>#VALUE!</v>
      </c>
      <c r="CM930" s="1" t="e">
        <f t="shared" si="362"/>
        <v>#VALUE!</v>
      </c>
      <c r="CN930" s="1" t="e">
        <f t="shared" si="362"/>
        <v>#VALUE!</v>
      </c>
      <c r="CO930" s="1" t="e">
        <f t="shared" si="362"/>
        <v>#VALUE!</v>
      </c>
      <c r="CP930" s="1" t="e">
        <f t="shared" si="362"/>
        <v>#VALUE!</v>
      </c>
      <c r="CQ930" s="1" t="e">
        <f t="shared" si="362"/>
        <v>#VALUE!</v>
      </c>
      <c r="CR930" s="1" t="e">
        <f t="shared" si="362"/>
        <v>#VALUE!</v>
      </c>
      <c r="CS930" s="1" t="e">
        <f t="shared" si="362"/>
        <v>#VALUE!</v>
      </c>
      <c r="CT930" s="1" t="e">
        <f t="shared" si="362"/>
        <v>#VALUE!</v>
      </c>
      <c r="CU930" s="1" t="e">
        <f t="shared" si="362"/>
        <v>#VALUE!</v>
      </c>
      <c r="CV930" s="1" t="e">
        <f t="shared" si="362"/>
        <v>#VALUE!</v>
      </c>
      <c r="CW930" s="1" t="e">
        <f t="shared" si="362"/>
        <v>#VALUE!</v>
      </c>
      <c r="CX930" s="1" t="e">
        <f t="shared" si="362"/>
        <v>#VALUE!</v>
      </c>
      <c r="CY930" s="7" t="e">
        <f t="shared" si="362"/>
        <v>#VALUE!</v>
      </c>
    </row>
    <row r="931" spans="2:103" x14ac:dyDescent="0.25">
      <c r="B931" s="25">
        <v>76</v>
      </c>
      <c r="C931" s="29">
        <f t="shared" si="363"/>
        <v>0.31753877974788075</v>
      </c>
      <c r="D931" s="1">
        <f t="shared" si="363"/>
        <v>0.9526163392436422</v>
      </c>
      <c r="E931" s="1">
        <f t="shared" si="363"/>
        <v>1.6122240702126585</v>
      </c>
      <c r="F931" s="1">
        <f t="shared" si="363"/>
        <v>2.2718318011816745</v>
      </c>
      <c r="G931" s="1">
        <f t="shared" si="363"/>
        <v>2.9314395321506908</v>
      </c>
      <c r="H931" s="1">
        <f t="shared" si="363"/>
        <v>3.6428659855845025</v>
      </c>
      <c r="I931" s="1">
        <f t="shared" si="363"/>
        <v>4.4061111614831105</v>
      </c>
      <c r="J931" s="1">
        <f t="shared" si="363"/>
        <v>5.1942692575943221</v>
      </c>
      <c r="K931" s="1">
        <f t="shared" si="363"/>
        <v>5.9824273537055328</v>
      </c>
      <c r="L931" s="1">
        <f t="shared" si="363"/>
        <v>6.7705854498167426</v>
      </c>
      <c r="M931" s="1">
        <f t="shared" si="363"/>
        <v>7.5587435459279559</v>
      </c>
      <c r="N931" s="1">
        <f t="shared" si="363"/>
        <v>8.3469016420391657</v>
      </c>
      <c r="O931" s="1">
        <f t="shared" si="363"/>
        <v>9.1573653752975659</v>
      </c>
      <c r="P931" s="1">
        <f t="shared" si="363"/>
        <v>9.967829108555966</v>
      </c>
      <c r="Q931" s="1">
        <f t="shared" si="363"/>
        <v>10.778292841814366</v>
      </c>
      <c r="R931" s="1">
        <f t="shared" si="363"/>
        <v>11.588756575072766</v>
      </c>
      <c r="S931" s="1">
        <f t="shared" si="363"/>
        <v>12.399220308331167</v>
      </c>
      <c r="T931" s="1">
        <f t="shared" si="363"/>
        <v>13.22922591626652</v>
      </c>
      <c r="U931" s="1">
        <f t="shared" si="363"/>
        <v>14.059231524201873</v>
      </c>
      <c r="V931" s="1">
        <f t="shared" si="363"/>
        <v>14.889237132137222</v>
      </c>
      <c r="W931" s="1">
        <f t="shared" si="363"/>
        <v>15.719242740072573</v>
      </c>
      <c r="X931" s="1">
        <f t="shared" si="363"/>
        <v>16.549248348007922</v>
      </c>
      <c r="Y931" s="1">
        <f t="shared" si="363"/>
        <v>17.394770574151043</v>
      </c>
      <c r="Z931" s="1">
        <f t="shared" si="363"/>
        <v>18.24029280029416</v>
      </c>
      <c r="AA931" s="1">
        <f t="shared" si="363"/>
        <v>19.085815026437281</v>
      </c>
      <c r="AB931" s="1">
        <f t="shared" si="363"/>
        <v>19.931337252580398</v>
      </c>
      <c r="AC931" s="1">
        <f t="shared" si="363"/>
        <v>20.776859478723519</v>
      </c>
      <c r="AD931" s="1">
        <f t="shared" si="363"/>
        <v>21.633771069709173</v>
      </c>
      <c r="AE931" s="1">
        <f t="shared" si="363"/>
        <v>22.49068266069483</v>
      </c>
      <c r="AF931" s="1">
        <f t="shared" si="363"/>
        <v>23.347594251680484</v>
      </c>
      <c r="AG931" s="1">
        <f t="shared" si="363"/>
        <v>24.204505842666141</v>
      </c>
      <c r="AH931" s="1">
        <f t="shared" si="363"/>
        <v>25.061417433651794</v>
      </c>
      <c r="AI931" s="1">
        <f t="shared" si="363"/>
        <v>25.927093459819975</v>
      </c>
      <c r="AJ931" s="1">
        <f t="shared" si="363"/>
        <v>26.792769485988153</v>
      </c>
      <c r="AK931" s="1">
        <f t="shared" si="363"/>
        <v>27.658445512156334</v>
      </c>
      <c r="AL931" s="1">
        <f t="shared" si="363"/>
        <v>28.524121538324515</v>
      </c>
      <c r="AM931" s="1">
        <f t="shared" si="363"/>
        <v>29.389797564492689</v>
      </c>
      <c r="AN931" s="1">
        <f t="shared" si="363"/>
        <v>30.263197993545074</v>
      </c>
      <c r="AO931" s="1">
        <f t="shared" si="363"/>
        <v>31.136598422597455</v>
      </c>
      <c r="AP931" s="1">
        <f t="shared" si="363"/>
        <v>32.00999885164984</v>
      </c>
      <c r="AQ931" s="1">
        <f t="shared" si="363"/>
        <v>32.883399280702221</v>
      </c>
      <c r="AR931" s="1">
        <f t="shared" si="363"/>
        <v>33.756799709754603</v>
      </c>
      <c r="AS931" s="1">
        <f t="shared" si="363"/>
        <v>34.637048946839876</v>
      </c>
      <c r="AT931" s="1">
        <f t="shared" si="363"/>
        <v>35.517298183925149</v>
      </c>
      <c r="AU931" s="1">
        <f t="shared" si="363"/>
        <v>36.397547421010422</v>
      </c>
      <c r="AV931" s="1">
        <f t="shared" si="363"/>
        <v>37.277796658095696</v>
      </c>
      <c r="AW931" s="1">
        <f t="shared" si="363"/>
        <v>38.158045895180969</v>
      </c>
      <c r="AX931" s="1">
        <f t="shared" si="363"/>
        <v>39.043904077310401</v>
      </c>
      <c r="AY931" s="1">
        <f t="shared" si="363"/>
        <v>39.929762259439833</v>
      </c>
      <c r="AZ931" s="1">
        <f t="shared" si="363"/>
        <v>40.815620441569266</v>
      </c>
      <c r="BA931" s="1">
        <f t="shared" si="363"/>
        <v>41.701478623698698</v>
      </c>
      <c r="BB931" s="1">
        <f t="shared" si="363"/>
        <v>42.58733680582813</v>
      </c>
      <c r="BC931" s="1">
        <f t="shared" si="363"/>
        <v>43.480452317526556</v>
      </c>
      <c r="BD931" s="1">
        <f t="shared" si="363"/>
        <v>44.373567829224974</v>
      </c>
      <c r="BE931" s="1">
        <f t="shared" si="363"/>
        <v>45.266683340923393</v>
      </c>
      <c r="BF931" s="1">
        <f t="shared" si="363"/>
        <v>46.159798852621812</v>
      </c>
      <c r="BG931" s="1">
        <f t="shared" si="363"/>
        <v>47.05291436432023</v>
      </c>
      <c r="BH931" s="1">
        <f t="shared" si="363"/>
        <v>47.957286434633652</v>
      </c>
      <c r="BI931" s="1">
        <f t="shared" si="363"/>
        <v>48.861658504947087</v>
      </c>
      <c r="BJ931" s="1">
        <f t="shared" si="363"/>
        <v>49.766030575260515</v>
      </c>
      <c r="BK931" s="1">
        <f t="shared" si="363"/>
        <v>50.670402645573944</v>
      </c>
      <c r="BL931" s="1">
        <f t="shared" si="363"/>
        <v>51.574774715887372</v>
      </c>
      <c r="BM931" s="1">
        <f t="shared" si="363"/>
        <v>52.513205984682145</v>
      </c>
      <c r="BN931" s="1">
        <f t="shared" ref="BN931:CY935" si="364">BN510/BN192</f>
        <v>53.451637253476925</v>
      </c>
      <c r="BO931" s="1">
        <f t="shared" si="364"/>
        <v>54.390068522271712</v>
      </c>
      <c r="BP931" s="1">
        <f t="shared" si="362"/>
        <v>55.328499791066498</v>
      </c>
      <c r="BQ931" s="1">
        <f t="shared" si="362"/>
        <v>56.266931059861278</v>
      </c>
      <c r="BR931" s="1">
        <f t="shared" si="362"/>
        <v>57.244447944580926</v>
      </c>
      <c r="BS931" s="1">
        <f t="shared" si="362"/>
        <v>58.22196482930056</v>
      </c>
      <c r="BT931" s="1">
        <f t="shared" si="362"/>
        <v>59.199481714020195</v>
      </c>
      <c r="BU931" s="1">
        <f t="shared" si="362"/>
        <v>60.176998598739836</v>
      </c>
      <c r="BV931" s="1">
        <f t="shared" si="362"/>
        <v>61.15451548345947</v>
      </c>
      <c r="BW931" s="1">
        <f t="shared" si="362"/>
        <v>62.148743595051585</v>
      </c>
      <c r="BX931" s="1">
        <f t="shared" si="362"/>
        <v>63.142971706643678</v>
      </c>
      <c r="BY931" s="1">
        <f t="shared" si="362"/>
        <v>64.137199818235771</v>
      </c>
      <c r="BZ931" s="1">
        <f t="shared" si="362"/>
        <v>65.131427929827893</v>
      </c>
      <c r="CA931" s="1">
        <f t="shared" si="362"/>
        <v>66.026414758329139</v>
      </c>
      <c r="CB931" s="1" t="e">
        <f t="shared" si="362"/>
        <v>#VALUE!</v>
      </c>
      <c r="CC931" s="1" t="e">
        <f t="shared" si="362"/>
        <v>#VALUE!</v>
      </c>
      <c r="CD931" s="1" t="e">
        <f t="shared" si="362"/>
        <v>#VALUE!</v>
      </c>
      <c r="CE931" s="1" t="e">
        <f t="shared" si="362"/>
        <v>#VALUE!</v>
      </c>
      <c r="CF931" s="1" t="e">
        <f t="shared" si="362"/>
        <v>#VALUE!</v>
      </c>
      <c r="CG931" s="1" t="e">
        <f t="shared" si="362"/>
        <v>#VALUE!</v>
      </c>
      <c r="CH931" s="1" t="e">
        <f t="shared" si="362"/>
        <v>#VALUE!</v>
      </c>
      <c r="CI931" s="1" t="e">
        <f t="shared" si="362"/>
        <v>#VALUE!</v>
      </c>
      <c r="CJ931" s="1" t="e">
        <f t="shared" si="362"/>
        <v>#VALUE!</v>
      </c>
      <c r="CK931" s="1" t="e">
        <f t="shared" si="362"/>
        <v>#VALUE!</v>
      </c>
      <c r="CL931" s="1" t="e">
        <f t="shared" si="362"/>
        <v>#VALUE!</v>
      </c>
      <c r="CM931" s="1" t="e">
        <f t="shared" si="362"/>
        <v>#VALUE!</v>
      </c>
      <c r="CN931" s="1" t="e">
        <f t="shared" si="362"/>
        <v>#VALUE!</v>
      </c>
      <c r="CO931" s="1" t="e">
        <f t="shared" si="362"/>
        <v>#VALUE!</v>
      </c>
      <c r="CP931" s="1" t="e">
        <f t="shared" si="362"/>
        <v>#VALUE!</v>
      </c>
      <c r="CQ931" s="1" t="e">
        <f t="shared" si="362"/>
        <v>#VALUE!</v>
      </c>
      <c r="CR931" s="1" t="e">
        <f t="shared" si="362"/>
        <v>#VALUE!</v>
      </c>
      <c r="CS931" s="1" t="e">
        <f t="shared" si="362"/>
        <v>#VALUE!</v>
      </c>
      <c r="CT931" s="1" t="e">
        <f t="shared" si="362"/>
        <v>#VALUE!</v>
      </c>
      <c r="CU931" s="1" t="e">
        <f t="shared" si="362"/>
        <v>#VALUE!</v>
      </c>
      <c r="CV931" s="1" t="e">
        <f t="shared" si="362"/>
        <v>#VALUE!</v>
      </c>
      <c r="CW931" s="1" t="e">
        <f t="shared" si="362"/>
        <v>#VALUE!</v>
      </c>
      <c r="CX931" s="1" t="e">
        <f t="shared" si="362"/>
        <v>#VALUE!</v>
      </c>
      <c r="CY931" s="7" t="e">
        <f t="shared" si="362"/>
        <v>#VALUE!</v>
      </c>
    </row>
    <row r="932" spans="2:103" x14ac:dyDescent="0.25">
      <c r="B932" s="25">
        <v>77</v>
      </c>
      <c r="C932" s="29">
        <f t="shared" ref="C932:BN935" si="365">C511/C193</f>
        <v>0.31753877974788075</v>
      </c>
      <c r="D932" s="1">
        <f t="shared" si="365"/>
        <v>0.9526163392436422</v>
      </c>
      <c r="E932" s="1">
        <f t="shared" si="365"/>
        <v>1.587693898739404</v>
      </c>
      <c r="F932" s="1">
        <f t="shared" si="365"/>
        <v>2.2473016297084198</v>
      </c>
      <c r="G932" s="1">
        <f t="shared" si="365"/>
        <v>2.9069093606774361</v>
      </c>
      <c r="H932" s="1">
        <f t="shared" si="365"/>
        <v>3.6183358141112478</v>
      </c>
      <c r="I932" s="1">
        <f t="shared" si="365"/>
        <v>4.3815809900098559</v>
      </c>
      <c r="J932" s="1">
        <f t="shared" si="365"/>
        <v>5.1448261659084631</v>
      </c>
      <c r="K932" s="1">
        <f t="shared" si="365"/>
        <v>5.9329842620196755</v>
      </c>
      <c r="L932" s="1">
        <f t="shared" si="365"/>
        <v>6.7211423581308862</v>
      </c>
      <c r="M932" s="1">
        <f t="shared" si="365"/>
        <v>7.5093004542420969</v>
      </c>
      <c r="N932" s="1">
        <f t="shared" si="365"/>
        <v>8.2974585503533085</v>
      </c>
      <c r="O932" s="1">
        <f t="shared" si="365"/>
        <v>9.0856166464645192</v>
      </c>
      <c r="P932" s="1">
        <f t="shared" si="365"/>
        <v>9.8960803797229193</v>
      </c>
      <c r="Q932" s="1">
        <f t="shared" si="365"/>
        <v>10.706544112981319</v>
      </c>
      <c r="R932" s="1">
        <f t="shared" si="365"/>
        <v>11.51700784623972</v>
      </c>
      <c r="S932" s="1">
        <f t="shared" si="365"/>
        <v>12.32747157949812</v>
      </c>
      <c r="T932" s="1">
        <f t="shared" si="365"/>
        <v>13.13793531275652</v>
      </c>
      <c r="U932" s="1">
        <f t="shared" si="365"/>
        <v>13.967940920691873</v>
      </c>
      <c r="V932" s="1">
        <f t="shared" si="365"/>
        <v>14.797946528627225</v>
      </c>
      <c r="W932" s="1">
        <f t="shared" si="365"/>
        <v>15.627952136562573</v>
      </c>
      <c r="X932" s="1">
        <f t="shared" si="365"/>
        <v>16.457957744497925</v>
      </c>
      <c r="Y932" s="1">
        <f t="shared" si="365"/>
        <v>17.287963352433273</v>
      </c>
      <c r="Z932" s="1">
        <f t="shared" si="365"/>
        <v>18.133485578576394</v>
      </c>
      <c r="AA932" s="1">
        <f t="shared" si="365"/>
        <v>18.979007804719512</v>
      </c>
      <c r="AB932" s="1">
        <f t="shared" si="365"/>
        <v>19.824530030862633</v>
      </c>
      <c r="AC932" s="1">
        <f t="shared" si="365"/>
        <v>20.67005225700575</v>
      </c>
      <c r="AD932" s="1">
        <f t="shared" si="365"/>
        <v>21.515574483148871</v>
      </c>
      <c r="AE932" s="1">
        <f t="shared" si="365"/>
        <v>22.372486074134528</v>
      </c>
      <c r="AF932" s="1">
        <f t="shared" si="365"/>
        <v>23.229397665120182</v>
      </c>
      <c r="AG932" s="1">
        <f t="shared" si="365"/>
        <v>24.086309256105835</v>
      </c>
      <c r="AH932" s="1">
        <f t="shared" si="365"/>
        <v>24.943220847091492</v>
      </c>
      <c r="AI932" s="1">
        <f t="shared" si="365"/>
        <v>25.800132438077146</v>
      </c>
      <c r="AJ932" s="1">
        <f t="shared" si="365"/>
        <v>26.665808464245327</v>
      </c>
      <c r="AK932" s="1">
        <f t="shared" si="365"/>
        <v>27.531484490413504</v>
      </c>
      <c r="AL932" s="1">
        <f t="shared" si="365"/>
        <v>28.397160516581685</v>
      </c>
      <c r="AM932" s="1">
        <f t="shared" si="365"/>
        <v>29.262836542749863</v>
      </c>
      <c r="AN932" s="1">
        <f t="shared" si="365"/>
        <v>30.128512568918044</v>
      </c>
      <c r="AO932" s="1">
        <f t="shared" si="365"/>
        <v>31.001912997970425</v>
      </c>
      <c r="AP932" s="1">
        <f t="shared" si="365"/>
        <v>31.875313427022807</v>
      </c>
      <c r="AQ932" s="1">
        <f t="shared" si="365"/>
        <v>32.748713856075192</v>
      </c>
      <c r="AR932" s="1">
        <f t="shared" si="365"/>
        <v>33.622114285127573</v>
      </c>
      <c r="AS932" s="1">
        <f t="shared" si="365"/>
        <v>34.495514714179954</v>
      </c>
      <c r="AT932" s="1">
        <f t="shared" si="365"/>
        <v>35.375763951265228</v>
      </c>
      <c r="AU932" s="1">
        <f t="shared" si="365"/>
        <v>36.256013188350501</v>
      </c>
      <c r="AV932" s="1">
        <f t="shared" si="365"/>
        <v>37.136262425435767</v>
      </c>
      <c r="AW932" s="1">
        <f t="shared" si="365"/>
        <v>38.016511662521047</v>
      </c>
      <c r="AX932" s="1">
        <f t="shared" si="365"/>
        <v>38.896760899606321</v>
      </c>
      <c r="AY932" s="1">
        <f t="shared" si="365"/>
        <v>39.782619081735753</v>
      </c>
      <c r="AZ932" s="1">
        <f t="shared" si="365"/>
        <v>40.668477263865185</v>
      </c>
      <c r="BA932" s="1">
        <f t="shared" si="365"/>
        <v>41.55433544599461</v>
      </c>
      <c r="BB932" s="1">
        <f t="shared" si="365"/>
        <v>42.440193628124049</v>
      </c>
      <c r="BC932" s="1">
        <f t="shared" si="365"/>
        <v>43.326051810253475</v>
      </c>
      <c r="BD932" s="1">
        <f t="shared" si="365"/>
        <v>44.219167321951907</v>
      </c>
      <c r="BE932" s="1">
        <f t="shared" si="365"/>
        <v>45.112282833650326</v>
      </c>
      <c r="BF932" s="1">
        <f t="shared" si="365"/>
        <v>46.005398345348745</v>
      </c>
      <c r="BG932" s="1">
        <f t="shared" si="365"/>
        <v>46.898513857047163</v>
      </c>
      <c r="BH932" s="1">
        <f t="shared" si="365"/>
        <v>47.791629368745582</v>
      </c>
      <c r="BI932" s="1">
        <f t="shared" si="365"/>
        <v>48.696001439059003</v>
      </c>
      <c r="BJ932" s="1">
        <f t="shared" si="365"/>
        <v>49.600373509372446</v>
      </c>
      <c r="BK932" s="1">
        <f t="shared" si="365"/>
        <v>50.504745579685874</v>
      </c>
      <c r="BL932" s="1">
        <f t="shared" si="365"/>
        <v>51.409117649999295</v>
      </c>
      <c r="BM932" s="1">
        <f t="shared" si="365"/>
        <v>52.313489720312724</v>
      </c>
      <c r="BN932" s="1">
        <f t="shared" si="365"/>
        <v>53.251920989107496</v>
      </c>
      <c r="BO932" s="1">
        <f t="shared" si="364"/>
        <v>54.190352257902276</v>
      </c>
      <c r="BP932" s="1">
        <f t="shared" si="364"/>
        <v>55.128783526697063</v>
      </c>
      <c r="BQ932" s="1">
        <f t="shared" si="364"/>
        <v>56.06721479549185</v>
      </c>
      <c r="BR932" s="1">
        <f t="shared" si="364"/>
        <v>57.005646064286623</v>
      </c>
      <c r="BS932" s="1">
        <f t="shared" si="364"/>
        <v>57.983162949006264</v>
      </c>
      <c r="BT932" s="1">
        <f t="shared" si="364"/>
        <v>58.960679833725912</v>
      </c>
      <c r="BU932" s="1">
        <f t="shared" si="364"/>
        <v>59.938196718445553</v>
      </c>
      <c r="BV932" s="1">
        <f t="shared" si="364"/>
        <v>60.915713603165187</v>
      </c>
      <c r="BW932" s="1">
        <f t="shared" si="364"/>
        <v>61.893230487884821</v>
      </c>
      <c r="BX932" s="1">
        <f t="shared" si="364"/>
        <v>62.887458599476922</v>
      </c>
      <c r="BY932" s="1">
        <f t="shared" si="364"/>
        <v>63.88168671106903</v>
      </c>
      <c r="BZ932" s="1">
        <f t="shared" si="364"/>
        <v>64.87591482266113</v>
      </c>
      <c r="CA932" s="1">
        <f t="shared" si="364"/>
        <v>65.870142934253252</v>
      </c>
      <c r="CB932" s="1">
        <f t="shared" si="364"/>
        <v>66.765129762754484</v>
      </c>
      <c r="CC932" s="1" t="e">
        <f t="shared" si="364"/>
        <v>#VALUE!</v>
      </c>
      <c r="CD932" s="1" t="e">
        <f t="shared" si="364"/>
        <v>#VALUE!</v>
      </c>
      <c r="CE932" s="1" t="e">
        <f t="shared" si="364"/>
        <v>#VALUE!</v>
      </c>
      <c r="CF932" s="1" t="e">
        <f t="shared" si="364"/>
        <v>#VALUE!</v>
      </c>
      <c r="CG932" s="1" t="e">
        <f t="shared" si="364"/>
        <v>#VALUE!</v>
      </c>
      <c r="CH932" s="1" t="e">
        <f t="shared" si="364"/>
        <v>#VALUE!</v>
      </c>
      <c r="CI932" s="1" t="e">
        <f t="shared" si="364"/>
        <v>#VALUE!</v>
      </c>
      <c r="CJ932" s="1" t="e">
        <f t="shared" si="364"/>
        <v>#VALUE!</v>
      </c>
      <c r="CK932" s="1" t="e">
        <f t="shared" si="364"/>
        <v>#VALUE!</v>
      </c>
      <c r="CL932" s="1" t="e">
        <f t="shared" si="364"/>
        <v>#VALUE!</v>
      </c>
      <c r="CM932" s="1" t="e">
        <f t="shared" si="364"/>
        <v>#VALUE!</v>
      </c>
      <c r="CN932" s="1" t="e">
        <f t="shared" si="364"/>
        <v>#VALUE!</v>
      </c>
      <c r="CO932" s="1" t="e">
        <f t="shared" si="364"/>
        <v>#VALUE!</v>
      </c>
      <c r="CP932" s="1" t="e">
        <f t="shared" si="364"/>
        <v>#VALUE!</v>
      </c>
      <c r="CQ932" s="1" t="e">
        <f t="shared" si="364"/>
        <v>#VALUE!</v>
      </c>
      <c r="CR932" s="1" t="e">
        <f t="shared" si="364"/>
        <v>#VALUE!</v>
      </c>
      <c r="CS932" s="1" t="e">
        <f t="shared" si="364"/>
        <v>#VALUE!</v>
      </c>
      <c r="CT932" s="1" t="e">
        <f t="shared" si="364"/>
        <v>#VALUE!</v>
      </c>
      <c r="CU932" s="1" t="e">
        <f t="shared" si="364"/>
        <v>#VALUE!</v>
      </c>
      <c r="CV932" s="1" t="e">
        <f t="shared" si="364"/>
        <v>#VALUE!</v>
      </c>
      <c r="CW932" s="1" t="e">
        <f t="shared" si="364"/>
        <v>#VALUE!</v>
      </c>
      <c r="CX932" s="1" t="e">
        <f t="shared" si="364"/>
        <v>#VALUE!</v>
      </c>
      <c r="CY932" s="7" t="e">
        <f t="shared" si="364"/>
        <v>#VALUE!</v>
      </c>
    </row>
    <row r="933" spans="2:103" x14ac:dyDescent="0.25">
      <c r="B933" s="25">
        <v>78</v>
      </c>
      <c r="C933" s="29">
        <f t="shared" si="365"/>
        <v>0.31753877974788075</v>
      </c>
      <c r="D933" s="1">
        <f t="shared" si="365"/>
        <v>0.9526163392436422</v>
      </c>
      <c r="E933" s="1">
        <f t="shared" si="365"/>
        <v>1.587693898739404</v>
      </c>
      <c r="F933" s="1">
        <f t="shared" si="365"/>
        <v>2.2227714582351652</v>
      </c>
      <c r="G933" s="1">
        <f t="shared" si="365"/>
        <v>2.8823791892041815</v>
      </c>
      <c r="H933" s="1">
        <f t="shared" si="365"/>
        <v>3.5938056426379932</v>
      </c>
      <c r="I933" s="1">
        <f t="shared" si="365"/>
        <v>4.3570508185366013</v>
      </c>
      <c r="J933" s="1">
        <f t="shared" si="365"/>
        <v>5.1202959944352093</v>
      </c>
      <c r="K933" s="1">
        <f t="shared" si="365"/>
        <v>5.8835411703338165</v>
      </c>
      <c r="L933" s="1">
        <f t="shared" si="365"/>
        <v>6.671699266445029</v>
      </c>
      <c r="M933" s="1">
        <f t="shared" si="365"/>
        <v>7.4598573625562397</v>
      </c>
      <c r="N933" s="1">
        <f t="shared" si="365"/>
        <v>8.2480154586674495</v>
      </c>
      <c r="O933" s="1">
        <f t="shared" si="365"/>
        <v>9.0361735547786619</v>
      </c>
      <c r="P933" s="1">
        <f t="shared" si="365"/>
        <v>9.8243316508898726</v>
      </c>
      <c r="Q933" s="1">
        <f t="shared" si="365"/>
        <v>10.634795384148273</v>
      </c>
      <c r="R933" s="1">
        <f t="shared" si="365"/>
        <v>11.445259117406673</v>
      </c>
      <c r="S933" s="1">
        <f t="shared" si="365"/>
        <v>12.255722850665073</v>
      </c>
      <c r="T933" s="1">
        <f t="shared" si="365"/>
        <v>13.066186583923473</v>
      </c>
      <c r="U933" s="1">
        <f t="shared" si="365"/>
        <v>13.876650317181873</v>
      </c>
      <c r="V933" s="1">
        <f t="shared" si="365"/>
        <v>14.706655925117225</v>
      </c>
      <c r="W933" s="1">
        <f t="shared" si="365"/>
        <v>15.536661533052579</v>
      </c>
      <c r="X933" s="1">
        <f t="shared" si="365"/>
        <v>16.366667140987929</v>
      </c>
      <c r="Y933" s="1">
        <f t="shared" si="365"/>
        <v>17.196672748923277</v>
      </c>
      <c r="Z933" s="1">
        <f t="shared" si="365"/>
        <v>18.026678356858625</v>
      </c>
      <c r="AA933" s="1">
        <f t="shared" si="365"/>
        <v>18.872200583001746</v>
      </c>
      <c r="AB933" s="1">
        <f t="shared" si="365"/>
        <v>19.717722809144863</v>
      </c>
      <c r="AC933" s="1">
        <f t="shared" si="365"/>
        <v>20.563245035287984</v>
      </c>
      <c r="AD933" s="1">
        <f t="shared" si="365"/>
        <v>21.408767261431102</v>
      </c>
      <c r="AE933" s="1">
        <f t="shared" si="365"/>
        <v>22.254289487574223</v>
      </c>
      <c r="AF933" s="1">
        <f t="shared" si="365"/>
        <v>23.111201078559876</v>
      </c>
      <c r="AG933" s="1">
        <f t="shared" si="365"/>
        <v>23.968112669545533</v>
      </c>
      <c r="AH933" s="1">
        <f t="shared" si="365"/>
        <v>24.82502426053119</v>
      </c>
      <c r="AI933" s="1">
        <f t="shared" si="365"/>
        <v>25.681935851516844</v>
      </c>
      <c r="AJ933" s="1">
        <f t="shared" si="365"/>
        <v>26.538847442502497</v>
      </c>
      <c r="AK933" s="1">
        <f t="shared" si="365"/>
        <v>27.404523468670678</v>
      </c>
      <c r="AL933" s="1">
        <f t="shared" si="365"/>
        <v>28.270199494838856</v>
      </c>
      <c r="AM933" s="1">
        <f t="shared" si="365"/>
        <v>29.135875521007037</v>
      </c>
      <c r="AN933" s="1">
        <f t="shared" si="365"/>
        <v>30.001551547175218</v>
      </c>
      <c r="AO933" s="1">
        <f t="shared" si="365"/>
        <v>30.867227573343396</v>
      </c>
      <c r="AP933" s="1">
        <f t="shared" si="365"/>
        <v>31.740628002395777</v>
      </c>
      <c r="AQ933" s="1">
        <f t="shared" si="365"/>
        <v>32.614028431448162</v>
      </c>
      <c r="AR933" s="1">
        <f t="shared" si="365"/>
        <v>33.487428860500543</v>
      </c>
      <c r="AS933" s="1">
        <f t="shared" si="365"/>
        <v>34.360829289552925</v>
      </c>
      <c r="AT933" s="1">
        <f t="shared" si="365"/>
        <v>35.234229718605306</v>
      </c>
      <c r="AU933" s="1">
        <f t="shared" si="365"/>
        <v>36.114478955690579</v>
      </c>
      <c r="AV933" s="1">
        <f t="shared" si="365"/>
        <v>36.994728192775852</v>
      </c>
      <c r="AW933" s="1">
        <f t="shared" si="365"/>
        <v>37.874977429861126</v>
      </c>
      <c r="AX933" s="1">
        <f t="shared" si="365"/>
        <v>38.755226666946399</v>
      </c>
      <c r="AY933" s="1">
        <f t="shared" si="365"/>
        <v>39.635475904031672</v>
      </c>
      <c r="AZ933" s="1">
        <f t="shared" si="365"/>
        <v>40.521334086161104</v>
      </c>
      <c r="BA933" s="1">
        <f t="shared" si="365"/>
        <v>41.407192268290537</v>
      </c>
      <c r="BB933" s="1">
        <f t="shared" si="365"/>
        <v>42.293050450419969</v>
      </c>
      <c r="BC933" s="1">
        <f t="shared" si="365"/>
        <v>43.178908632549401</v>
      </c>
      <c r="BD933" s="1">
        <f t="shared" si="365"/>
        <v>44.064766814678833</v>
      </c>
      <c r="BE933" s="1">
        <f t="shared" si="365"/>
        <v>44.957882326377259</v>
      </c>
      <c r="BF933" s="1">
        <f t="shared" si="365"/>
        <v>45.850997838075678</v>
      </c>
      <c r="BG933" s="1">
        <f t="shared" si="365"/>
        <v>46.744113349774096</v>
      </c>
      <c r="BH933" s="1">
        <f t="shared" si="365"/>
        <v>47.637228861472515</v>
      </c>
      <c r="BI933" s="1">
        <f t="shared" si="365"/>
        <v>48.530344373170934</v>
      </c>
      <c r="BJ933" s="1">
        <f t="shared" si="365"/>
        <v>49.434716443484362</v>
      </c>
      <c r="BK933" s="1">
        <f t="shared" si="365"/>
        <v>50.33908851379779</v>
      </c>
      <c r="BL933" s="1">
        <f t="shared" si="365"/>
        <v>51.243460584111233</v>
      </c>
      <c r="BM933" s="1">
        <f t="shared" si="365"/>
        <v>52.14783265442464</v>
      </c>
      <c r="BN933" s="1">
        <f t="shared" si="365"/>
        <v>53.052204724738075</v>
      </c>
      <c r="BO933" s="1">
        <f t="shared" si="364"/>
        <v>53.990635993532848</v>
      </c>
      <c r="BP933" s="1">
        <f t="shared" si="364"/>
        <v>54.929067262327628</v>
      </c>
      <c r="BQ933" s="1">
        <f t="shared" si="364"/>
        <v>55.867498531122415</v>
      </c>
      <c r="BR933" s="1">
        <f t="shared" si="364"/>
        <v>56.805929799917202</v>
      </c>
      <c r="BS933" s="1">
        <f t="shared" si="364"/>
        <v>57.744361068711981</v>
      </c>
      <c r="BT933" s="1">
        <f t="shared" si="364"/>
        <v>58.721877953431623</v>
      </c>
      <c r="BU933" s="1">
        <f t="shared" si="364"/>
        <v>59.699394838151264</v>
      </c>
      <c r="BV933" s="1">
        <f t="shared" si="364"/>
        <v>60.676911722870905</v>
      </c>
      <c r="BW933" s="1">
        <f t="shared" si="364"/>
        <v>61.654428607590532</v>
      </c>
      <c r="BX933" s="1">
        <f t="shared" si="364"/>
        <v>62.631945492310166</v>
      </c>
      <c r="BY933" s="1">
        <f t="shared" si="364"/>
        <v>63.626173603902281</v>
      </c>
      <c r="BZ933" s="1">
        <f t="shared" si="364"/>
        <v>64.620401715494381</v>
      </c>
      <c r="CA933" s="1">
        <f t="shared" si="364"/>
        <v>65.614629827086489</v>
      </c>
      <c r="CB933" s="1">
        <f t="shared" si="364"/>
        <v>66.608857938678611</v>
      </c>
      <c r="CC933" s="1">
        <f t="shared" si="364"/>
        <v>67.503844767179856</v>
      </c>
      <c r="CD933" s="1" t="e">
        <f t="shared" si="364"/>
        <v>#VALUE!</v>
      </c>
      <c r="CE933" s="1" t="e">
        <f t="shared" si="364"/>
        <v>#VALUE!</v>
      </c>
      <c r="CF933" s="1" t="e">
        <f t="shared" si="364"/>
        <v>#VALUE!</v>
      </c>
      <c r="CG933" s="1" t="e">
        <f t="shared" si="364"/>
        <v>#VALUE!</v>
      </c>
      <c r="CH933" s="1" t="e">
        <f t="shared" si="364"/>
        <v>#VALUE!</v>
      </c>
      <c r="CI933" s="1" t="e">
        <f t="shared" si="364"/>
        <v>#VALUE!</v>
      </c>
      <c r="CJ933" s="1" t="e">
        <f t="shared" si="364"/>
        <v>#VALUE!</v>
      </c>
      <c r="CK933" s="1" t="e">
        <f t="shared" si="364"/>
        <v>#VALUE!</v>
      </c>
      <c r="CL933" s="1" t="e">
        <f t="shared" si="364"/>
        <v>#VALUE!</v>
      </c>
      <c r="CM933" s="1" t="e">
        <f t="shared" si="364"/>
        <v>#VALUE!</v>
      </c>
      <c r="CN933" s="1" t="e">
        <f t="shared" si="364"/>
        <v>#VALUE!</v>
      </c>
      <c r="CO933" s="1" t="e">
        <f t="shared" si="364"/>
        <v>#VALUE!</v>
      </c>
      <c r="CP933" s="1" t="e">
        <f t="shared" si="364"/>
        <v>#VALUE!</v>
      </c>
      <c r="CQ933" s="1" t="e">
        <f t="shared" si="364"/>
        <v>#VALUE!</v>
      </c>
      <c r="CR933" s="1" t="e">
        <f t="shared" si="364"/>
        <v>#VALUE!</v>
      </c>
      <c r="CS933" s="1" t="e">
        <f t="shared" si="364"/>
        <v>#VALUE!</v>
      </c>
      <c r="CT933" s="1" t="e">
        <f t="shared" si="364"/>
        <v>#VALUE!</v>
      </c>
      <c r="CU933" s="1" t="e">
        <f t="shared" si="364"/>
        <v>#VALUE!</v>
      </c>
      <c r="CV933" s="1" t="e">
        <f t="shared" si="364"/>
        <v>#VALUE!</v>
      </c>
      <c r="CW933" s="1" t="e">
        <f t="shared" si="364"/>
        <v>#VALUE!</v>
      </c>
      <c r="CX933" s="1" t="e">
        <f t="shared" si="364"/>
        <v>#VALUE!</v>
      </c>
      <c r="CY933" s="7" t="e">
        <f t="shared" si="364"/>
        <v>#VALUE!</v>
      </c>
    </row>
    <row r="934" spans="2:103" x14ac:dyDescent="0.25">
      <c r="B934" s="25">
        <v>79</v>
      </c>
      <c r="C934" s="29">
        <f t="shared" si="365"/>
        <v>0.31753877974788075</v>
      </c>
      <c r="D934" s="1">
        <f t="shared" si="365"/>
        <v>0.9526163392436422</v>
      </c>
      <c r="E934" s="1">
        <f t="shared" si="365"/>
        <v>1.587693898739404</v>
      </c>
      <c r="F934" s="1">
        <f t="shared" si="365"/>
        <v>2.2227714582351652</v>
      </c>
      <c r="G934" s="1">
        <f t="shared" si="365"/>
        <v>2.8578490177309268</v>
      </c>
      <c r="H934" s="1">
        <f t="shared" si="365"/>
        <v>3.5692754711647385</v>
      </c>
      <c r="I934" s="1">
        <f t="shared" si="365"/>
        <v>4.3325206470633466</v>
      </c>
      <c r="J934" s="1">
        <f t="shared" si="365"/>
        <v>5.0957658229619538</v>
      </c>
      <c r="K934" s="1">
        <f t="shared" si="365"/>
        <v>5.8590109988605628</v>
      </c>
      <c r="L934" s="1">
        <f t="shared" si="365"/>
        <v>6.6222561747591708</v>
      </c>
      <c r="M934" s="1">
        <f t="shared" si="365"/>
        <v>7.4104142708703824</v>
      </c>
      <c r="N934" s="1">
        <f t="shared" si="365"/>
        <v>8.1985723669815922</v>
      </c>
      <c r="O934" s="1">
        <f t="shared" si="365"/>
        <v>8.9867304630928029</v>
      </c>
      <c r="P934" s="1">
        <f t="shared" si="365"/>
        <v>9.7748885592040153</v>
      </c>
      <c r="Q934" s="1">
        <f t="shared" si="365"/>
        <v>10.563046655315226</v>
      </c>
      <c r="R934" s="1">
        <f t="shared" si="365"/>
        <v>11.373510388573626</v>
      </c>
      <c r="S934" s="1">
        <f t="shared" si="365"/>
        <v>12.183974121832026</v>
      </c>
      <c r="T934" s="1">
        <f t="shared" si="365"/>
        <v>12.994437855090426</v>
      </c>
      <c r="U934" s="1">
        <f t="shared" si="365"/>
        <v>13.804901588348827</v>
      </c>
      <c r="V934" s="1">
        <f t="shared" si="365"/>
        <v>14.615365321607227</v>
      </c>
      <c r="W934" s="1">
        <f t="shared" si="365"/>
        <v>15.445370929542579</v>
      </c>
      <c r="X934" s="1">
        <f t="shared" si="365"/>
        <v>16.275376537477932</v>
      </c>
      <c r="Y934" s="1">
        <f t="shared" si="365"/>
        <v>17.10538214541328</v>
      </c>
      <c r="Z934" s="1">
        <f t="shared" si="365"/>
        <v>17.935387753348628</v>
      </c>
      <c r="AA934" s="1">
        <f t="shared" si="365"/>
        <v>18.765393361283977</v>
      </c>
      <c r="AB934" s="1">
        <f t="shared" si="365"/>
        <v>19.610915587427094</v>
      </c>
      <c r="AC934" s="1">
        <f t="shared" si="365"/>
        <v>20.456437813570215</v>
      </c>
      <c r="AD934" s="1">
        <f t="shared" si="365"/>
        <v>21.301960039713336</v>
      </c>
      <c r="AE934" s="1">
        <f t="shared" si="365"/>
        <v>22.147482265856453</v>
      </c>
      <c r="AF934" s="1">
        <f t="shared" si="365"/>
        <v>22.993004491999574</v>
      </c>
      <c r="AG934" s="1">
        <f t="shared" si="365"/>
        <v>23.849916082985228</v>
      </c>
      <c r="AH934" s="1">
        <f t="shared" si="365"/>
        <v>24.706827673970885</v>
      </c>
      <c r="AI934" s="1">
        <f t="shared" si="365"/>
        <v>25.563739264956538</v>
      </c>
      <c r="AJ934" s="1">
        <f t="shared" si="365"/>
        <v>26.420650855942199</v>
      </c>
      <c r="AK934" s="1">
        <f t="shared" si="365"/>
        <v>27.277562446927849</v>
      </c>
      <c r="AL934" s="1">
        <f t="shared" si="365"/>
        <v>28.14323847309603</v>
      </c>
      <c r="AM934" s="1">
        <f t="shared" si="365"/>
        <v>29.008914499264208</v>
      </c>
      <c r="AN934" s="1">
        <f t="shared" si="365"/>
        <v>29.874590525432385</v>
      </c>
      <c r="AO934" s="1">
        <f t="shared" si="365"/>
        <v>30.74026655160057</v>
      </c>
      <c r="AP934" s="1">
        <f t="shared" si="365"/>
        <v>31.605942577768747</v>
      </c>
      <c r="AQ934" s="1">
        <f t="shared" si="365"/>
        <v>32.479343006821132</v>
      </c>
      <c r="AR934" s="1">
        <f t="shared" si="365"/>
        <v>33.352743435873514</v>
      </c>
      <c r="AS934" s="1">
        <f t="shared" si="365"/>
        <v>34.226143864925895</v>
      </c>
      <c r="AT934" s="1">
        <f t="shared" si="365"/>
        <v>35.099544293978276</v>
      </c>
      <c r="AU934" s="1">
        <f t="shared" si="365"/>
        <v>35.972944723030658</v>
      </c>
      <c r="AV934" s="1">
        <f t="shared" si="365"/>
        <v>36.853193960115931</v>
      </c>
      <c r="AW934" s="1">
        <f t="shared" si="365"/>
        <v>37.733443197201204</v>
      </c>
      <c r="AX934" s="1">
        <f t="shared" si="365"/>
        <v>38.613692434286477</v>
      </c>
      <c r="AY934" s="1">
        <f t="shared" si="365"/>
        <v>39.493941671371751</v>
      </c>
      <c r="AZ934" s="1">
        <f t="shared" si="365"/>
        <v>40.374190908457024</v>
      </c>
      <c r="BA934" s="1">
        <f t="shared" si="365"/>
        <v>41.260049090586456</v>
      </c>
      <c r="BB934" s="1">
        <f t="shared" si="365"/>
        <v>42.145907272715888</v>
      </c>
      <c r="BC934" s="1">
        <f t="shared" si="365"/>
        <v>43.031765454845313</v>
      </c>
      <c r="BD934" s="1">
        <f t="shared" si="365"/>
        <v>43.917623636974746</v>
      </c>
      <c r="BE934" s="1">
        <f t="shared" si="365"/>
        <v>44.803481819104185</v>
      </c>
      <c r="BF934" s="1">
        <f t="shared" si="365"/>
        <v>45.696597330802611</v>
      </c>
      <c r="BG934" s="1">
        <f t="shared" si="365"/>
        <v>46.589712842501029</v>
      </c>
      <c r="BH934" s="1">
        <f t="shared" si="365"/>
        <v>47.482828354199448</v>
      </c>
      <c r="BI934" s="1">
        <f t="shared" si="365"/>
        <v>48.375943865897867</v>
      </c>
      <c r="BJ934" s="1">
        <f t="shared" si="365"/>
        <v>49.269059377596285</v>
      </c>
      <c r="BK934" s="1">
        <f t="shared" si="365"/>
        <v>50.173431447909714</v>
      </c>
      <c r="BL934" s="1">
        <f t="shared" si="365"/>
        <v>51.077803518223135</v>
      </c>
      <c r="BM934" s="1">
        <f t="shared" si="365"/>
        <v>51.982175588536577</v>
      </c>
      <c r="BN934" s="1">
        <f t="shared" si="365"/>
        <v>52.886547658849999</v>
      </c>
      <c r="BO934" s="1">
        <f t="shared" si="364"/>
        <v>53.790919729163427</v>
      </c>
      <c r="BP934" s="1">
        <f t="shared" si="364"/>
        <v>54.7293509979582</v>
      </c>
      <c r="BQ934" s="1">
        <f t="shared" si="364"/>
        <v>55.66778226675298</v>
      </c>
      <c r="BR934" s="1">
        <f t="shared" si="364"/>
        <v>56.606213535547766</v>
      </c>
      <c r="BS934" s="1">
        <f t="shared" si="364"/>
        <v>57.544644804342553</v>
      </c>
      <c r="BT934" s="1">
        <f t="shared" si="364"/>
        <v>58.483076073137333</v>
      </c>
      <c r="BU934" s="1">
        <f t="shared" si="364"/>
        <v>59.460592957856974</v>
      </c>
      <c r="BV934" s="1">
        <f t="shared" si="364"/>
        <v>60.438109842576615</v>
      </c>
      <c r="BW934" s="1">
        <f t="shared" si="364"/>
        <v>61.415626727296257</v>
      </c>
      <c r="BX934" s="1">
        <f t="shared" si="364"/>
        <v>62.393143612015891</v>
      </c>
      <c r="BY934" s="1">
        <f t="shared" si="364"/>
        <v>63.370660496735518</v>
      </c>
      <c r="BZ934" s="1">
        <f t="shared" si="364"/>
        <v>64.364888608327632</v>
      </c>
      <c r="CA934" s="1">
        <f t="shared" si="364"/>
        <v>65.35911671991974</v>
      </c>
      <c r="CB934" s="1">
        <f t="shared" si="364"/>
        <v>66.353344831511848</v>
      </c>
      <c r="CC934" s="1">
        <f t="shared" si="364"/>
        <v>67.34757294310397</v>
      </c>
      <c r="CD934" s="1">
        <f t="shared" si="364"/>
        <v>68.242559771605215</v>
      </c>
      <c r="CE934" s="1" t="e">
        <f t="shared" si="364"/>
        <v>#VALUE!</v>
      </c>
      <c r="CF934" s="1" t="e">
        <f t="shared" si="364"/>
        <v>#VALUE!</v>
      </c>
      <c r="CG934" s="1" t="e">
        <f t="shared" si="364"/>
        <v>#VALUE!</v>
      </c>
      <c r="CH934" s="1" t="e">
        <f t="shared" si="364"/>
        <v>#VALUE!</v>
      </c>
      <c r="CI934" s="1" t="e">
        <f t="shared" si="364"/>
        <v>#VALUE!</v>
      </c>
      <c r="CJ934" s="1" t="e">
        <f t="shared" si="364"/>
        <v>#VALUE!</v>
      </c>
      <c r="CK934" s="1" t="e">
        <f t="shared" si="364"/>
        <v>#VALUE!</v>
      </c>
      <c r="CL934" s="1" t="e">
        <f t="shared" si="364"/>
        <v>#VALUE!</v>
      </c>
      <c r="CM934" s="1" t="e">
        <f t="shared" si="364"/>
        <v>#VALUE!</v>
      </c>
      <c r="CN934" s="1" t="e">
        <f t="shared" si="364"/>
        <v>#VALUE!</v>
      </c>
      <c r="CO934" s="1" t="e">
        <f t="shared" si="364"/>
        <v>#VALUE!</v>
      </c>
      <c r="CP934" s="1" t="e">
        <f t="shared" si="364"/>
        <v>#VALUE!</v>
      </c>
      <c r="CQ934" s="1" t="e">
        <f t="shared" si="364"/>
        <v>#VALUE!</v>
      </c>
      <c r="CR934" s="1" t="e">
        <f t="shared" si="364"/>
        <v>#VALUE!</v>
      </c>
      <c r="CS934" s="1" t="e">
        <f t="shared" si="364"/>
        <v>#VALUE!</v>
      </c>
      <c r="CT934" s="1" t="e">
        <f t="shared" si="364"/>
        <v>#VALUE!</v>
      </c>
      <c r="CU934" s="1" t="e">
        <f t="shared" si="364"/>
        <v>#VALUE!</v>
      </c>
      <c r="CV934" s="1" t="e">
        <f t="shared" si="364"/>
        <v>#VALUE!</v>
      </c>
      <c r="CW934" s="1" t="e">
        <f t="shared" si="364"/>
        <v>#VALUE!</v>
      </c>
      <c r="CX934" s="1" t="e">
        <f t="shared" si="364"/>
        <v>#VALUE!</v>
      </c>
      <c r="CY934" s="7" t="e">
        <f t="shared" si="364"/>
        <v>#VALUE!</v>
      </c>
    </row>
    <row r="935" spans="2:103" x14ac:dyDescent="0.25">
      <c r="B935" s="25">
        <v>80</v>
      </c>
      <c r="C935" s="29">
        <f t="shared" si="365"/>
        <v>0.32060590444520642</v>
      </c>
      <c r="D935" s="1">
        <f t="shared" si="365"/>
        <v>0.95568346394096793</v>
      </c>
      <c r="E935" s="1">
        <f t="shared" si="365"/>
        <v>1.5907610234367295</v>
      </c>
      <c r="F935" s="1">
        <f t="shared" si="365"/>
        <v>2.2258385829324907</v>
      </c>
      <c r="G935" s="1">
        <f t="shared" si="365"/>
        <v>2.8609161424282523</v>
      </c>
      <c r="H935" s="1">
        <f t="shared" si="365"/>
        <v>3.5302777430801653</v>
      </c>
      <c r="I935" s="1">
        <f t="shared" si="365"/>
        <v>4.2935229189787725</v>
      </c>
      <c r="J935" s="1">
        <f t="shared" si="365"/>
        <v>5.0567680948773805</v>
      </c>
      <c r="K935" s="1">
        <f t="shared" si="365"/>
        <v>5.8200132707759877</v>
      </c>
      <c r="L935" s="1">
        <f t="shared" si="365"/>
        <v>6.5832584466745967</v>
      </c>
      <c r="M935" s="1">
        <f t="shared" si="365"/>
        <v>7.3465036225732048</v>
      </c>
      <c r="N935" s="1">
        <f t="shared" si="365"/>
        <v>8.1346617186844163</v>
      </c>
      <c r="O935" s="1">
        <f t="shared" si="365"/>
        <v>8.922819814795627</v>
      </c>
      <c r="P935" s="1">
        <f t="shared" si="365"/>
        <v>9.7109779109068377</v>
      </c>
      <c r="Q935" s="1">
        <f t="shared" si="365"/>
        <v>10.49913600701805</v>
      </c>
      <c r="R935" s="1">
        <f t="shared" si="365"/>
        <v>11.287294103129261</v>
      </c>
      <c r="S935" s="1">
        <f t="shared" si="365"/>
        <v>12.097757836387661</v>
      </c>
      <c r="T935" s="1">
        <f t="shared" si="365"/>
        <v>12.908221569646061</v>
      </c>
      <c r="U935" s="1">
        <f t="shared" si="365"/>
        <v>13.718685302904461</v>
      </c>
      <c r="V935" s="1">
        <f t="shared" si="365"/>
        <v>14.529149036162861</v>
      </c>
      <c r="W935" s="1">
        <f t="shared" si="365"/>
        <v>15.339612769421262</v>
      </c>
      <c r="X935" s="1">
        <f t="shared" si="365"/>
        <v>16.169618377356613</v>
      </c>
      <c r="Y935" s="1">
        <f t="shared" si="365"/>
        <v>16.999623985291965</v>
      </c>
      <c r="Z935" s="1">
        <f t="shared" si="365"/>
        <v>17.829629593227313</v>
      </c>
      <c r="AA935" s="1">
        <f t="shared" si="365"/>
        <v>18.659635201162661</v>
      </c>
      <c r="AB935" s="1">
        <f t="shared" si="365"/>
        <v>19.48964080909801</v>
      </c>
      <c r="AC935" s="1">
        <f t="shared" si="365"/>
        <v>20.335163035241131</v>
      </c>
      <c r="AD935" s="1">
        <f t="shared" si="365"/>
        <v>21.180685261384252</v>
      </c>
      <c r="AE935" s="1">
        <f t="shared" si="365"/>
        <v>22.026207487527369</v>
      </c>
      <c r="AF935" s="1">
        <f t="shared" si="365"/>
        <v>22.87172971367049</v>
      </c>
      <c r="AG935" s="1">
        <f t="shared" si="365"/>
        <v>23.717251939813607</v>
      </c>
      <c r="AH935" s="1">
        <f t="shared" si="365"/>
        <v>24.574163530799261</v>
      </c>
      <c r="AI935" s="1">
        <f t="shared" si="365"/>
        <v>25.431075121784918</v>
      </c>
      <c r="AJ935" s="1">
        <f t="shared" si="365"/>
        <v>26.287986712770575</v>
      </c>
      <c r="AK935" s="1">
        <f t="shared" si="365"/>
        <v>27.144898303756225</v>
      </c>
      <c r="AL935" s="1">
        <f t="shared" si="365"/>
        <v>28.001809894741879</v>
      </c>
      <c r="AM935" s="1">
        <f t="shared" si="365"/>
        <v>28.867485920910063</v>
      </c>
      <c r="AN935" s="1">
        <f t="shared" si="365"/>
        <v>29.733161947078241</v>
      </c>
      <c r="AO935" s="1">
        <f t="shared" si="365"/>
        <v>30.598837973246425</v>
      </c>
      <c r="AP935" s="1">
        <f t="shared" si="365"/>
        <v>31.464513999414603</v>
      </c>
      <c r="AQ935" s="1">
        <f t="shared" si="365"/>
        <v>32.33019002558278</v>
      </c>
      <c r="AR935" s="1">
        <f t="shared" si="365"/>
        <v>33.203590454635162</v>
      </c>
      <c r="AS935" s="1">
        <f t="shared" si="365"/>
        <v>34.076990883687543</v>
      </c>
      <c r="AT935" s="1">
        <f t="shared" si="365"/>
        <v>34.950391312739924</v>
      </c>
      <c r="AU935" s="1">
        <f t="shared" si="365"/>
        <v>35.823791741792306</v>
      </c>
      <c r="AV935" s="1">
        <f t="shared" si="365"/>
        <v>36.697192170844687</v>
      </c>
      <c r="AW935" s="1">
        <f t="shared" si="365"/>
        <v>37.57744140792996</v>
      </c>
      <c r="AX935" s="1">
        <f t="shared" si="365"/>
        <v>38.457690645015234</v>
      </c>
      <c r="AY935" s="1">
        <f t="shared" si="365"/>
        <v>39.337939882100507</v>
      </c>
      <c r="AZ935" s="1">
        <f t="shared" si="365"/>
        <v>40.21818911918578</v>
      </c>
      <c r="BA935" s="1">
        <f t="shared" si="365"/>
        <v>41.098438356271053</v>
      </c>
      <c r="BB935" s="1">
        <f t="shared" si="365"/>
        <v>41.984296538400486</v>
      </c>
      <c r="BC935" s="1">
        <f t="shared" si="365"/>
        <v>42.870154720529918</v>
      </c>
      <c r="BD935" s="1">
        <f t="shared" si="365"/>
        <v>43.75601290265935</v>
      </c>
      <c r="BE935" s="1">
        <f t="shared" si="365"/>
        <v>44.641871084788782</v>
      </c>
      <c r="BF935" s="1">
        <f t="shared" si="365"/>
        <v>45.527729266918215</v>
      </c>
      <c r="BG935" s="1">
        <f t="shared" si="365"/>
        <v>46.42084477861664</v>
      </c>
      <c r="BH935" s="1">
        <f t="shared" si="365"/>
        <v>47.313960290315059</v>
      </c>
      <c r="BI935" s="1">
        <f t="shared" si="365"/>
        <v>48.207075802013478</v>
      </c>
      <c r="BJ935" s="1">
        <f t="shared" si="365"/>
        <v>49.100191313711903</v>
      </c>
      <c r="BK935" s="1">
        <f t="shared" si="365"/>
        <v>49.993306825410315</v>
      </c>
      <c r="BL935" s="1">
        <f t="shared" si="365"/>
        <v>50.897678895723743</v>
      </c>
      <c r="BM935" s="1">
        <f t="shared" si="365"/>
        <v>51.802050966037172</v>
      </c>
      <c r="BN935" s="1">
        <f t="shared" ref="BN935:CY939" si="366">BN514/BN196</f>
        <v>52.706423036350607</v>
      </c>
      <c r="BO935" s="1">
        <f t="shared" si="366"/>
        <v>53.610795106664035</v>
      </c>
      <c r="BP935" s="1">
        <f t="shared" si="364"/>
        <v>54.515167176977457</v>
      </c>
      <c r="BQ935" s="1">
        <f t="shared" si="364"/>
        <v>55.453598445772222</v>
      </c>
      <c r="BR935" s="1">
        <f t="shared" si="364"/>
        <v>56.392029714567009</v>
      </c>
      <c r="BS935" s="1">
        <f t="shared" si="364"/>
        <v>57.330460983361796</v>
      </c>
      <c r="BT935" s="1">
        <f t="shared" si="364"/>
        <v>58.268892252156583</v>
      </c>
      <c r="BU935" s="1">
        <f t="shared" si="364"/>
        <v>59.207323520951363</v>
      </c>
      <c r="BV935" s="1">
        <f t="shared" si="364"/>
        <v>60.184840405671004</v>
      </c>
      <c r="BW935" s="1">
        <f t="shared" si="364"/>
        <v>61.162357290390645</v>
      </c>
      <c r="BX935" s="1">
        <f t="shared" si="364"/>
        <v>62.139874175110286</v>
      </c>
      <c r="BY935" s="1">
        <f t="shared" si="364"/>
        <v>63.11739105982992</v>
      </c>
      <c r="BZ935" s="1">
        <f t="shared" si="364"/>
        <v>64.094907944549561</v>
      </c>
      <c r="CA935" s="1">
        <f t="shared" si="364"/>
        <v>65.089136056141669</v>
      </c>
      <c r="CB935" s="1">
        <f t="shared" si="364"/>
        <v>66.083364167733777</v>
      </c>
      <c r="CC935" s="1">
        <f t="shared" si="364"/>
        <v>67.077592279325884</v>
      </c>
      <c r="CD935" s="1">
        <f t="shared" si="364"/>
        <v>68.071820390918006</v>
      </c>
      <c r="CE935" s="1">
        <f t="shared" si="364"/>
        <v>68.966807219419252</v>
      </c>
      <c r="CF935" s="1" t="e">
        <f t="shared" si="364"/>
        <v>#VALUE!</v>
      </c>
      <c r="CG935" s="1" t="e">
        <f t="shared" si="364"/>
        <v>#VALUE!</v>
      </c>
      <c r="CH935" s="1" t="e">
        <f t="shared" si="364"/>
        <v>#VALUE!</v>
      </c>
      <c r="CI935" s="1" t="e">
        <f t="shared" si="364"/>
        <v>#VALUE!</v>
      </c>
      <c r="CJ935" s="1" t="e">
        <f t="shared" si="364"/>
        <v>#VALUE!</v>
      </c>
      <c r="CK935" s="1" t="e">
        <f t="shared" si="364"/>
        <v>#VALUE!</v>
      </c>
      <c r="CL935" s="1" t="e">
        <f t="shared" si="364"/>
        <v>#VALUE!</v>
      </c>
      <c r="CM935" s="1" t="e">
        <f t="shared" si="364"/>
        <v>#VALUE!</v>
      </c>
      <c r="CN935" s="1" t="e">
        <f t="shared" si="364"/>
        <v>#VALUE!</v>
      </c>
      <c r="CO935" s="1" t="e">
        <f t="shared" si="364"/>
        <v>#VALUE!</v>
      </c>
      <c r="CP935" s="1" t="e">
        <f t="shared" si="364"/>
        <v>#VALUE!</v>
      </c>
      <c r="CQ935" s="1" t="e">
        <f t="shared" si="364"/>
        <v>#VALUE!</v>
      </c>
      <c r="CR935" s="1" t="e">
        <f t="shared" si="364"/>
        <v>#VALUE!</v>
      </c>
      <c r="CS935" s="1" t="e">
        <f t="shared" si="364"/>
        <v>#VALUE!</v>
      </c>
      <c r="CT935" s="1" t="e">
        <f t="shared" si="364"/>
        <v>#VALUE!</v>
      </c>
      <c r="CU935" s="1" t="e">
        <f t="shared" si="364"/>
        <v>#VALUE!</v>
      </c>
      <c r="CV935" s="1" t="e">
        <f t="shared" si="364"/>
        <v>#VALUE!</v>
      </c>
      <c r="CW935" s="1" t="e">
        <f t="shared" si="364"/>
        <v>#VALUE!</v>
      </c>
      <c r="CX935" s="1" t="e">
        <f t="shared" si="364"/>
        <v>#VALUE!</v>
      </c>
      <c r="CY935" s="7" t="e">
        <f t="shared" si="364"/>
        <v>#VALUE!</v>
      </c>
    </row>
    <row r="936" spans="2:103" x14ac:dyDescent="0.25">
      <c r="B936" s="25">
        <v>81</v>
      </c>
      <c r="C936" s="29">
        <f t="shared" ref="C936:BN939" si="367">C515/C197</f>
        <v>0.32060590444520642</v>
      </c>
      <c r="D936" s="1">
        <f t="shared" si="367"/>
        <v>0.96181771333561927</v>
      </c>
      <c r="E936" s="1">
        <f t="shared" si="367"/>
        <v>1.5968952728313803</v>
      </c>
      <c r="F936" s="1">
        <f t="shared" si="367"/>
        <v>2.2319728323271422</v>
      </c>
      <c r="G936" s="1">
        <f t="shared" si="367"/>
        <v>2.8670503918229038</v>
      </c>
      <c r="H936" s="1">
        <f t="shared" si="367"/>
        <v>3.5364119924748172</v>
      </c>
      <c r="I936" s="1">
        <f t="shared" si="367"/>
        <v>4.2400576342828797</v>
      </c>
      <c r="J936" s="1">
        <f t="shared" si="367"/>
        <v>5.0033028101814878</v>
      </c>
      <c r="K936" s="1">
        <f t="shared" si="367"/>
        <v>5.7665479860800959</v>
      </c>
      <c r="L936" s="1">
        <f t="shared" si="367"/>
        <v>6.5297931619787031</v>
      </c>
      <c r="M936" s="1">
        <f t="shared" si="367"/>
        <v>7.293038337877312</v>
      </c>
      <c r="N936" s="1">
        <f t="shared" si="367"/>
        <v>8.0562835137759201</v>
      </c>
      <c r="O936" s="1">
        <f t="shared" si="367"/>
        <v>8.8444416098871308</v>
      </c>
      <c r="P936" s="1">
        <f t="shared" si="367"/>
        <v>9.6325997059983415</v>
      </c>
      <c r="Q936" s="1">
        <f t="shared" si="367"/>
        <v>10.420757802109552</v>
      </c>
      <c r="R936" s="1">
        <f t="shared" si="367"/>
        <v>11.208915898220765</v>
      </c>
      <c r="S936" s="1">
        <f t="shared" si="367"/>
        <v>11.997073994331975</v>
      </c>
      <c r="T936" s="1">
        <f t="shared" si="367"/>
        <v>12.807537727590377</v>
      </c>
      <c r="U936" s="1">
        <f t="shared" si="367"/>
        <v>13.618001460848774</v>
      </c>
      <c r="V936" s="1">
        <f t="shared" si="367"/>
        <v>14.428465194107176</v>
      </c>
      <c r="W936" s="1">
        <f t="shared" si="367"/>
        <v>15.238928927365576</v>
      </c>
      <c r="X936" s="1">
        <f t="shared" si="367"/>
        <v>16.049392660623976</v>
      </c>
      <c r="Y936" s="1">
        <f t="shared" si="367"/>
        <v>16.879398268559328</v>
      </c>
      <c r="Z936" s="1">
        <f t="shared" si="367"/>
        <v>17.70940387649468</v>
      </c>
      <c r="AA936" s="1">
        <f t="shared" si="367"/>
        <v>18.539409484430028</v>
      </c>
      <c r="AB936" s="1">
        <f t="shared" si="367"/>
        <v>19.369415092365376</v>
      </c>
      <c r="AC936" s="1">
        <f t="shared" si="367"/>
        <v>20.199420700300724</v>
      </c>
      <c r="AD936" s="1">
        <f t="shared" si="367"/>
        <v>21.044942926443845</v>
      </c>
      <c r="AE936" s="1">
        <f t="shared" si="367"/>
        <v>21.890465152586962</v>
      </c>
      <c r="AF936" s="1">
        <f t="shared" si="367"/>
        <v>22.735987378730083</v>
      </c>
      <c r="AG936" s="1">
        <f t="shared" si="367"/>
        <v>23.581509604873201</v>
      </c>
      <c r="AH936" s="1">
        <f t="shared" si="367"/>
        <v>24.427031831016318</v>
      </c>
      <c r="AI936" s="1">
        <f t="shared" si="367"/>
        <v>25.283943422001975</v>
      </c>
      <c r="AJ936" s="1">
        <f t="shared" si="367"/>
        <v>26.140855012987632</v>
      </c>
      <c r="AK936" s="1">
        <f t="shared" si="367"/>
        <v>26.997766603973286</v>
      </c>
      <c r="AL936" s="1">
        <f t="shared" si="367"/>
        <v>27.854678194958943</v>
      </c>
      <c r="AM936" s="1">
        <f t="shared" si="367"/>
        <v>28.711589785944597</v>
      </c>
      <c r="AN936" s="1">
        <f t="shared" si="367"/>
        <v>29.577265812112778</v>
      </c>
      <c r="AO936" s="1">
        <f t="shared" si="367"/>
        <v>30.442941838280955</v>
      </c>
      <c r="AP936" s="1">
        <f t="shared" si="367"/>
        <v>31.30861786444914</v>
      </c>
      <c r="AQ936" s="1">
        <f t="shared" si="367"/>
        <v>32.174293890617321</v>
      </c>
      <c r="AR936" s="1">
        <f t="shared" si="367"/>
        <v>33.039969916785495</v>
      </c>
      <c r="AS936" s="1">
        <f t="shared" si="367"/>
        <v>33.913370345837876</v>
      </c>
      <c r="AT936" s="1">
        <f t="shared" si="367"/>
        <v>34.786770774890257</v>
      </c>
      <c r="AU936" s="1">
        <f t="shared" si="367"/>
        <v>35.660171203942639</v>
      </c>
      <c r="AV936" s="1">
        <f t="shared" si="367"/>
        <v>36.53357163299502</v>
      </c>
      <c r="AW936" s="1">
        <f t="shared" si="367"/>
        <v>37.406972062047402</v>
      </c>
      <c r="AX936" s="1">
        <f t="shared" si="367"/>
        <v>38.287221299132675</v>
      </c>
      <c r="AY936" s="1">
        <f t="shared" si="367"/>
        <v>39.167470536217948</v>
      </c>
      <c r="AZ936" s="1">
        <f t="shared" si="367"/>
        <v>40.047719773303221</v>
      </c>
      <c r="BA936" s="1">
        <f t="shared" si="367"/>
        <v>40.927969010388495</v>
      </c>
      <c r="BB936" s="1">
        <f t="shared" si="367"/>
        <v>41.808218247473768</v>
      </c>
      <c r="BC936" s="1">
        <f t="shared" si="367"/>
        <v>42.6940764296032</v>
      </c>
      <c r="BD936" s="1">
        <f t="shared" si="367"/>
        <v>43.579934611732632</v>
      </c>
      <c r="BE936" s="1">
        <f t="shared" si="367"/>
        <v>44.465792793862065</v>
      </c>
      <c r="BF936" s="1">
        <f t="shared" si="367"/>
        <v>45.351650975991497</v>
      </c>
      <c r="BG936" s="1">
        <f t="shared" si="367"/>
        <v>46.237509158120929</v>
      </c>
      <c r="BH936" s="1">
        <f t="shared" si="367"/>
        <v>47.130624669819355</v>
      </c>
      <c r="BI936" s="1">
        <f t="shared" si="367"/>
        <v>48.023740181517773</v>
      </c>
      <c r="BJ936" s="1">
        <f t="shared" si="367"/>
        <v>48.916855693216192</v>
      </c>
      <c r="BK936" s="1">
        <f t="shared" si="367"/>
        <v>49.809971204914618</v>
      </c>
      <c r="BL936" s="1">
        <f t="shared" si="367"/>
        <v>50.703086716613036</v>
      </c>
      <c r="BM936" s="1">
        <f t="shared" si="367"/>
        <v>51.607458786926458</v>
      </c>
      <c r="BN936" s="1">
        <f t="shared" si="367"/>
        <v>52.511830857239886</v>
      </c>
      <c r="BO936" s="1">
        <f t="shared" si="366"/>
        <v>53.416202927553321</v>
      </c>
      <c r="BP936" s="1">
        <f t="shared" si="366"/>
        <v>54.320574997866743</v>
      </c>
      <c r="BQ936" s="1">
        <f t="shared" si="366"/>
        <v>55.224947068180171</v>
      </c>
      <c r="BR936" s="1">
        <f t="shared" si="366"/>
        <v>56.163378336974944</v>
      </c>
      <c r="BS936" s="1">
        <f t="shared" si="366"/>
        <v>57.101809605769724</v>
      </c>
      <c r="BT936" s="1">
        <f t="shared" si="366"/>
        <v>58.04024087456451</v>
      </c>
      <c r="BU936" s="1">
        <f t="shared" si="366"/>
        <v>58.978672143359297</v>
      </c>
      <c r="BV936" s="1">
        <f t="shared" si="366"/>
        <v>59.917103412154077</v>
      </c>
      <c r="BW936" s="1">
        <f t="shared" si="366"/>
        <v>60.894620296873718</v>
      </c>
      <c r="BX936" s="1">
        <f t="shared" si="366"/>
        <v>61.872137181593359</v>
      </c>
      <c r="BY936" s="1">
        <f t="shared" si="366"/>
        <v>62.849654066313001</v>
      </c>
      <c r="BZ936" s="1">
        <f t="shared" si="366"/>
        <v>63.827170951032635</v>
      </c>
      <c r="CA936" s="1">
        <f t="shared" si="366"/>
        <v>64.804687835752276</v>
      </c>
      <c r="CB936" s="1">
        <f t="shared" si="366"/>
        <v>65.798915947344383</v>
      </c>
      <c r="CC936" s="1">
        <f t="shared" si="366"/>
        <v>66.793144058936491</v>
      </c>
      <c r="CD936" s="1">
        <f t="shared" si="366"/>
        <v>67.787372170528599</v>
      </c>
      <c r="CE936" s="1">
        <f t="shared" si="366"/>
        <v>68.781600282120721</v>
      </c>
      <c r="CF936" s="1">
        <f t="shared" si="366"/>
        <v>69.676587110621966</v>
      </c>
      <c r="CG936" s="1" t="e">
        <f t="shared" si="366"/>
        <v>#VALUE!</v>
      </c>
      <c r="CH936" s="1" t="e">
        <f t="shared" si="366"/>
        <v>#VALUE!</v>
      </c>
      <c r="CI936" s="1" t="e">
        <f t="shared" si="366"/>
        <v>#VALUE!</v>
      </c>
      <c r="CJ936" s="1" t="e">
        <f t="shared" si="366"/>
        <v>#VALUE!</v>
      </c>
      <c r="CK936" s="1" t="e">
        <f t="shared" si="366"/>
        <v>#VALUE!</v>
      </c>
      <c r="CL936" s="1" t="e">
        <f t="shared" si="366"/>
        <v>#VALUE!</v>
      </c>
      <c r="CM936" s="1" t="e">
        <f t="shared" si="366"/>
        <v>#VALUE!</v>
      </c>
      <c r="CN936" s="1" t="e">
        <f t="shared" si="366"/>
        <v>#VALUE!</v>
      </c>
      <c r="CO936" s="1" t="e">
        <f t="shared" si="366"/>
        <v>#VALUE!</v>
      </c>
      <c r="CP936" s="1" t="e">
        <f t="shared" si="366"/>
        <v>#VALUE!</v>
      </c>
      <c r="CQ936" s="1" t="e">
        <f t="shared" si="366"/>
        <v>#VALUE!</v>
      </c>
      <c r="CR936" s="1" t="e">
        <f t="shared" si="366"/>
        <v>#VALUE!</v>
      </c>
      <c r="CS936" s="1" t="e">
        <f t="shared" si="366"/>
        <v>#VALUE!</v>
      </c>
      <c r="CT936" s="1" t="e">
        <f t="shared" si="366"/>
        <v>#VALUE!</v>
      </c>
      <c r="CU936" s="1" t="e">
        <f t="shared" si="366"/>
        <v>#VALUE!</v>
      </c>
      <c r="CV936" s="1" t="e">
        <f t="shared" si="366"/>
        <v>#VALUE!</v>
      </c>
      <c r="CW936" s="1" t="e">
        <f t="shared" si="366"/>
        <v>#VALUE!</v>
      </c>
      <c r="CX936" s="1" t="e">
        <f t="shared" si="366"/>
        <v>#VALUE!</v>
      </c>
      <c r="CY936" s="7" t="e">
        <f t="shared" si="366"/>
        <v>#VALUE!</v>
      </c>
    </row>
    <row r="937" spans="2:103" x14ac:dyDescent="0.25">
      <c r="B937" s="25">
        <v>82</v>
      </c>
      <c r="C937" s="29">
        <f t="shared" si="367"/>
        <v>0.32060590444520642</v>
      </c>
      <c r="D937" s="1">
        <f t="shared" si="367"/>
        <v>0.96181771333561927</v>
      </c>
      <c r="E937" s="1">
        <f t="shared" si="367"/>
        <v>1.603029522226032</v>
      </c>
      <c r="F937" s="1">
        <f t="shared" si="367"/>
        <v>2.2381070817217936</v>
      </c>
      <c r="G937" s="1">
        <f t="shared" si="367"/>
        <v>2.8731846412175548</v>
      </c>
      <c r="H937" s="1">
        <f t="shared" si="367"/>
        <v>3.5425462418694678</v>
      </c>
      <c r="I937" s="1">
        <f t="shared" si="367"/>
        <v>4.2461918836775316</v>
      </c>
      <c r="J937" s="1">
        <f t="shared" si="367"/>
        <v>4.9498375254855951</v>
      </c>
      <c r="K937" s="1">
        <f t="shared" si="367"/>
        <v>5.7130827013842032</v>
      </c>
      <c r="L937" s="1">
        <f t="shared" si="367"/>
        <v>6.4763278772828112</v>
      </c>
      <c r="M937" s="1">
        <f t="shared" si="367"/>
        <v>7.2395730531814184</v>
      </c>
      <c r="N937" s="1">
        <f t="shared" si="367"/>
        <v>8.0028182290800274</v>
      </c>
      <c r="O937" s="1">
        <f t="shared" si="367"/>
        <v>8.7660634049786346</v>
      </c>
      <c r="P937" s="1">
        <f t="shared" si="367"/>
        <v>9.5542215010898452</v>
      </c>
      <c r="Q937" s="1">
        <f t="shared" si="367"/>
        <v>10.342379597201056</v>
      </c>
      <c r="R937" s="1">
        <f t="shared" si="367"/>
        <v>11.130537693312267</v>
      </c>
      <c r="S937" s="1">
        <f t="shared" si="367"/>
        <v>11.918695789423479</v>
      </c>
      <c r="T937" s="1">
        <f t="shared" si="367"/>
        <v>12.706853885534688</v>
      </c>
      <c r="U937" s="1">
        <f t="shared" si="367"/>
        <v>13.51731761879309</v>
      </c>
      <c r="V937" s="1">
        <f t="shared" si="367"/>
        <v>14.32778135205149</v>
      </c>
      <c r="W937" s="1">
        <f t="shared" si="367"/>
        <v>15.13824508530989</v>
      </c>
      <c r="X937" s="1">
        <f t="shared" si="367"/>
        <v>15.948708818568289</v>
      </c>
      <c r="Y937" s="1">
        <f t="shared" si="367"/>
        <v>16.759172551826691</v>
      </c>
      <c r="Z937" s="1">
        <f t="shared" si="367"/>
        <v>17.589178159762042</v>
      </c>
      <c r="AA937" s="1">
        <f t="shared" si="367"/>
        <v>18.419183767697394</v>
      </c>
      <c r="AB937" s="1">
        <f t="shared" si="367"/>
        <v>19.249189375632742</v>
      </c>
      <c r="AC937" s="1">
        <f t="shared" si="367"/>
        <v>20.07919498356809</v>
      </c>
      <c r="AD937" s="1">
        <f t="shared" si="367"/>
        <v>20.909200591503438</v>
      </c>
      <c r="AE937" s="1">
        <f t="shared" si="367"/>
        <v>21.754722817646559</v>
      </c>
      <c r="AF937" s="1">
        <f t="shared" si="367"/>
        <v>22.600245043789677</v>
      </c>
      <c r="AG937" s="1">
        <f t="shared" si="367"/>
        <v>23.445767269932798</v>
      </c>
      <c r="AH937" s="1">
        <f t="shared" si="367"/>
        <v>24.291289496075915</v>
      </c>
      <c r="AI937" s="1">
        <f t="shared" si="367"/>
        <v>25.136811722219036</v>
      </c>
      <c r="AJ937" s="1">
        <f t="shared" si="367"/>
        <v>25.99372331320469</v>
      </c>
      <c r="AK937" s="1">
        <f t="shared" si="367"/>
        <v>26.850634904190347</v>
      </c>
      <c r="AL937" s="1">
        <f t="shared" si="367"/>
        <v>27.707546495176</v>
      </c>
      <c r="AM937" s="1">
        <f t="shared" si="367"/>
        <v>28.564458086161657</v>
      </c>
      <c r="AN937" s="1">
        <f t="shared" si="367"/>
        <v>29.421369677147311</v>
      </c>
      <c r="AO937" s="1">
        <f t="shared" si="367"/>
        <v>30.287045703315496</v>
      </c>
      <c r="AP937" s="1">
        <f t="shared" si="367"/>
        <v>31.15272172948367</v>
      </c>
      <c r="AQ937" s="1">
        <f t="shared" si="367"/>
        <v>32.018397755651854</v>
      </c>
      <c r="AR937" s="1">
        <f t="shared" si="367"/>
        <v>32.884073781820035</v>
      </c>
      <c r="AS937" s="1">
        <f t="shared" si="367"/>
        <v>33.749749807988209</v>
      </c>
      <c r="AT937" s="1">
        <f t="shared" si="367"/>
        <v>34.623150237040591</v>
      </c>
      <c r="AU937" s="1">
        <f t="shared" si="367"/>
        <v>35.496550666092972</v>
      </c>
      <c r="AV937" s="1">
        <f t="shared" si="367"/>
        <v>36.369951095145353</v>
      </c>
      <c r="AW937" s="1">
        <f t="shared" si="367"/>
        <v>37.243351524197735</v>
      </c>
      <c r="AX937" s="1">
        <f t="shared" si="367"/>
        <v>38.116751953250116</v>
      </c>
      <c r="AY937" s="1">
        <f t="shared" si="367"/>
        <v>38.997001190335389</v>
      </c>
      <c r="AZ937" s="1">
        <f t="shared" si="367"/>
        <v>39.877250427420663</v>
      </c>
      <c r="BA937" s="1">
        <f t="shared" si="367"/>
        <v>40.757499664505936</v>
      </c>
      <c r="BB937" s="1">
        <f t="shared" si="367"/>
        <v>41.637748901591209</v>
      </c>
      <c r="BC937" s="1">
        <f t="shared" si="367"/>
        <v>42.517998138676482</v>
      </c>
      <c r="BD937" s="1">
        <f t="shared" si="367"/>
        <v>43.403856320805914</v>
      </c>
      <c r="BE937" s="1">
        <f t="shared" si="367"/>
        <v>44.289714502935347</v>
      </c>
      <c r="BF937" s="1">
        <f t="shared" si="367"/>
        <v>45.175572685064779</v>
      </c>
      <c r="BG937" s="1">
        <f t="shared" si="367"/>
        <v>46.061430867194211</v>
      </c>
      <c r="BH937" s="1">
        <f t="shared" si="367"/>
        <v>46.947289049323643</v>
      </c>
      <c r="BI937" s="1">
        <f t="shared" si="367"/>
        <v>47.840404561022069</v>
      </c>
      <c r="BJ937" s="1">
        <f t="shared" si="367"/>
        <v>48.733520072720488</v>
      </c>
      <c r="BK937" s="1">
        <f t="shared" si="367"/>
        <v>49.626635584418906</v>
      </c>
      <c r="BL937" s="1">
        <f t="shared" si="367"/>
        <v>50.519751096117325</v>
      </c>
      <c r="BM937" s="1">
        <f t="shared" si="367"/>
        <v>51.412866607815744</v>
      </c>
      <c r="BN937" s="1">
        <f t="shared" si="367"/>
        <v>52.317238678129172</v>
      </c>
      <c r="BO937" s="1">
        <f t="shared" si="366"/>
        <v>53.2216107484426</v>
      </c>
      <c r="BP937" s="1">
        <f t="shared" si="366"/>
        <v>54.125982818756036</v>
      </c>
      <c r="BQ937" s="1">
        <f t="shared" si="366"/>
        <v>55.030354889069457</v>
      </c>
      <c r="BR937" s="1">
        <f t="shared" si="366"/>
        <v>55.934726959382886</v>
      </c>
      <c r="BS937" s="1">
        <f t="shared" si="366"/>
        <v>56.873158228177658</v>
      </c>
      <c r="BT937" s="1">
        <f t="shared" si="366"/>
        <v>57.811589496972438</v>
      </c>
      <c r="BU937" s="1">
        <f t="shared" si="366"/>
        <v>58.750020765767218</v>
      </c>
      <c r="BV937" s="1">
        <f t="shared" si="366"/>
        <v>59.688452034562012</v>
      </c>
      <c r="BW937" s="1">
        <f t="shared" si="366"/>
        <v>60.626883303356792</v>
      </c>
      <c r="BX937" s="1">
        <f t="shared" si="366"/>
        <v>61.604400188076433</v>
      </c>
      <c r="BY937" s="1">
        <f t="shared" si="366"/>
        <v>62.581917072796074</v>
      </c>
      <c r="BZ937" s="1">
        <f t="shared" si="366"/>
        <v>63.559433957515715</v>
      </c>
      <c r="CA937" s="1">
        <f t="shared" si="366"/>
        <v>64.536950842235356</v>
      </c>
      <c r="CB937" s="1">
        <f t="shared" si="366"/>
        <v>65.51446772695499</v>
      </c>
      <c r="CC937" s="1">
        <f t="shared" si="366"/>
        <v>66.508695838547098</v>
      </c>
      <c r="CD937" s="1">
        <f t="shared" si="366"/>
        <v>67.502923950139206</v>
      </c>
      <c r="CE937" s="1">
        <f t="shared" si="366"/>
        <v>68.497152061731313</v>
      </c>
      <c r="CF937" s="1">
        <f t="shared" si="366"/>
        <v>69.491380173323435</v>
      </c>
      <c r="CG937" s="1">
        <f t="shared" si="366"/>
        <v>70.386367001824681</v>
      </c>
      <c r="CH937" s="1" t="e">
        <f t="shared" si="366"/>
        <v>#VALUE!</v>
      </c>
      <c r="CI937" s="1" t="e">
        <f t="shared" si="366"/>
        <v>#VALUE!</v>
      </c>
      <c r="CJ937" s="1" t="e">
        <f t="shared" si="366"/>
        <v>#VALUE!</v>
      </c>
      <c r="CK937" s="1" t="e">
        <f t="shared" si="366"/>
        <v>#VALUE!</v>
      </c>
      <c r="CL937" s="1" t="e">
        <f t="shared" si="366"/>
        <v>#VALUE!</v>
      </c>
      <c r="CM937" s="1" t="e">
        <f t="shared" si="366"/>
        <v>#VALUE!</v>
      </c>
      <c r="CN937" s="1" t="e">
        <f t="shared" si="366"/>
        <v>#VALUE!</v>
      </c>
      <c r="CO937" s="1" t="e">
        <f t="shared" si="366"/>
        <v>#VALUE!</v>
      </c>
      <c r="CP937" s="1" t="e">
        <f t="shared" si="366"/>
        <v>#VALUE!</v>
      </c>
      <c r="CQ937" s="1" t="e">
        <f t="shared" si="366"/>
        <v>#VALUE!</v>
      </c>
      <c r="CR937" s="1" t="e">
        <f t="shared" si="366"/>
        <v>#VALUE!</v>
      </c>
      <c r="CS937" s="1" t="e">
        <f t="shared" si="366"/>
        <v>#VALUE!</v>
      </c>
      <c r="CT937" s="1" t="e">
        <f t="shared" si="366"/>
        <v>#VALUE!</v>
      </c>
      <c r="CU937" s="1" t="e">
        <f t="shared" si="366"/>
        <v>#VALUE!</v>
      </c>
      <c r="CV937" s="1" t="e">
        <f t="shared" si="366"/>
        <v>#VALUE!</v>
      </c>
      <c r="CW937" s="1" t="e">
        <f t="shared" si="366"/>
        <v>#VALUE!</v>
      </c>
      <c r="CX937" s="1" t="e">
        <f t="shared" si="366"/>
        <v>#VALUE!</v>
      </c>
      <c r="CY937" s="7" t="e">
        <f t="shared" si="366"/>
        <v>#VALUE!</v>
      </c>
    </row>
    <row r="938" spans="2:103" x14ac:dyDescent="0.25">
      <c r="B938" s="25">
        <v>83</v>
      </c>
      <c r="C938" s="29">
        <f t="shared" si="367"/>
        <v>0.32060590444520642</v>
      </c>
      <c r="D938" s="1">
        <f t="shared" si="367"/>
        <v>0.96181771333561927</v>
      </c>
      <c r="E938" s="1">
        <f t="shared" si="367"/>
        <v>1.603029522226032</v>
      </c>
      <c r="F938" s="1">
        <f t="shared" si="367"/>
        <v>2.2442413311164451</v>
      </c>
      <c r="G938" s="1">
        <f t="shared" si="367"/>
        <v>2.8793188906122062</v>
      </c>
      <c r="H938" s="1">
        <f t="shared" si="367"/>
        <v>3.5486804912641188</v>
      </c>
      <c r="I938" s="1">
        <f t="shared" si="367"/>
        <v>4.2523261330721827</v>
      </c>
      <c r="J938" s="1">
        <f t="shared" si="367"/>
        <v>4.9559717748802461</v>
      </c>
      <c r="K938" s="1">
        <f t="shared" si="367"/>
        <v>5.6596174166883104</v>
      </c>
      <c r="L938" s="1">
        <f t="shared" si="367"/>
        <v>6.4228625925869185</v>
      </c>
      <c r="M938" s="1">
        <f t="shared" si="367"/>
        <v>7.1861077684855266</v>
      </c>
      <c r="N938" s="1">
        <f t="shared" si="367"/>
        <v>7.9493529443841338</v>
      </c>
      <c r="O938" s="1">
        <f t="shared" si="367"/>
        <v>8.7125981202827418</v>
      </c>
      <c r="P938" s="1">
        <f t="shared" si="367"/>
        <v>9.475843296181349</v>
      </c>
      <c r="Q938" s="1">
        <f t="shared" si="367"/>
        <v>10.26400139229256</v>
      </c>
      <c r="R938" s="1">
        <f t="shared" si="367"/>
        <v>11.05215948840377</v>
      </c>
      <c r="S938" s="1">
        <f t="shared" si="367"/>
        <v>11.840317584514981</v>
      </c>
      <c r="T938" s="1">
        <f t="shared" si="367"/>
        <v>12.628475680626194</v>
      </c>
      <c r="U938" s="1">
        <f t="shared" si="367"/>
        <v>13.416633776737404</v>
      </c>
      <c r="V938" s="1">
        <f t="shared" si="367"/>
        <v>14.227097509995804</v>
      </c>
      <c r="W938" s="1">
        <f t="shared" si="367"/>
        <v>15.037561243254205</v>
      </c>
      <c r="X938" s="1">
        <f t="shared" si="367"/>
        <v>15.848024976512606</v>
      </c>
      <c r="Y938" s="1">
        <f t="shared" si="367"/>
        <v>16.658488709771007</v>
      </c>
      <c r="Z938" s="1">
        <f t="shared" si="367"/>
        <v>17.468952443029405</v>
      </c>
      <c r="AA938" s="1">
        <f t="shared" si="367"/>
        <v>18.298958050964757</v>
      </c>
      <c r="AB938" s="1">
        <f t="shared" si="367"/>
        <v>19.128963658900108</v>
      </c>
      <c r="AC938" s="1">
        <f t="shared" si="367"/>
        <v>19.958969266835457</v>
      </c>
      <c r="AD938" s="1">
        <f t="shared" si="367"/>
        <v>20.788974874770805</v>
      </c>
      <c r="AE938" s="1">
        <f t="shared" si="367"/>
        <v>21.618980482706153</v>
      </c>
      <c r="AF938" s="1">
        <f t="shared" si="367"/>
        <v>22.464502708849274</v>
      </c>
      <c r="AG938" s="1">
        <f t="shared" si="367"/>
        <v>23.310024934992391</v>
      </c>
      <c r="AH938" s="1">
        <f t="shared" si="367"/>
        <v>24.155547161135512</v>
      </c>
      <c r="AI938" s="1">
        <f t="shared" si="367"/>
        <v>25.00106938727863</v>
      </c>
      <c r="AJ938" s="1">
        <f t="shared" si="367"/>
        <v>25.846591613421751</v>
      </c>
      <c r="AK938" s="1">
        <f t="shared" si="367"/>
        <v>26.703503204407404</v>
      </c>
      <c r="AL938" s="1">
        <f t="shared" si="367"/>
        <v>27.560414795393061</v>
      </c>
      <c r="AM938" s="1">
        <f t="shared" si="367"/>
        <v>28.417326386378715</v>
      </c>
      <c r="AN938" s="1">
        <f t="shared" si="367"/>
        <v>29.274237977364372</v>
      </c>
      <c r="AO938" s="1">
        <f t="shared" si="367"/>
        <v>30.131149568350025</v>
      </c>
      <c r="AP938" s="1">
        <f t="shared" si="367"/>
        <v>30.996825594518207</v>
      </c>
      <c r="AQ938" s="1">
        <f t="shared" si="367"/>
        <v>31.862501620686388</v>
      </c>
      <c r="AR938" s="1">
        <f t="shared" si="367"/>
        <v>32.728177646854569</v>
      </c>
      <c r="AS938" s="1">
        <f t="shared" si="367"/>
        <v>33.59385367302275</v>
      </c>
      <c r="AT938" s="1">
        <f t="shared" si="367"/>
        <v>34.459529699190924</v>
      </c>
      <c r="AU938" s="1">
        <f t="shared" si="367"/>
        <v>35.332930128243305</v>
      </c>
      <c r="AV938" s="1">
        <f t="shared" si="367"/>
        <v>36.206330557295686</v>
      </c>
      <c r="AW938" s="1">
        <f t="shared" si="367"/>
        <v>37.079730986348068</v>
      </c>
      <c r="AX938" s="1">
        <f t="shared" si="367"/>
        <v>37.953131415400449</v>
      </c>
      <c r="AY938" s="1">
        <f t="shared" si="367"/>
        <v>38.82653184445283</v>
      </c>
      <c r="AZ938" s="1">
        <f t="shared" si="367"/>
        <v>39.706781081538104</v>
      </c>
      <c r="BA938" s="1">
        <f t="shared" si="367"/>
        <v>40.587030318623377</v>
      </c>
      <c r="BB938" s="1">
        <f t="shared" si="367"/>
        <v>41.46727955570865</v>
      </c>
      <c r="BC938" s="1">
        <f t="shared" si="367"/>
        <v>42.347528792793923</v>
      </c>
      <c r="BD938" s="1">
        <f t="shared" si="367"/>
        <v>43.227778029879197</v>
      </c>
      <c r="BE938" s="1">
        <f t="shared" si="367"/>
        <v>44.113636212008629</v>
      </c>
      <c r="BF938" s="1">
        <f t="shared" si="367"/>
        <v>44.999494394138061</v>
      </c>
      <c r="BG938" s="1">
        <f t="shared" si="367"/>
        <v>45.885352576267493</v>
      </c>
      <c r="BH938" s="1">
        <f t="shared" si="367"/>
        <v>46.771210758396926</v>
      </c>
      <c r="BI938" s="1">
        <f t="shared" si="367"/>
        <v>47.657068940526358</v>
      </c>
      <c r="BJ938" s="1">
        <f t="shared" si="367"/>
        <v>48.550184452224784</v>
      </c>
      <c r="BK938" s="1">
        <f t="shared" si="367"/>
        <v>49.443299963923202</v>
      </c>
      <c r="BL938" s="1">
        <f t="shared" si="367"/>
        <v>50.336415475621621</v>
      </c>
      <c r="BM938" s="1">
        <f t="shared" si="367"/>
        <v>51.22953098732004</v>
      </c>
      <c r="BN938" s="1">
        <f t="shared" si="367"/>
        <v>52.122646499018458</v>
      </c>
      <c r="BO938" s="1">
        <f t="shared" si="366"/>
        <v>53.027018569331879</v>
      </c>
      <c r="BP938" s="1">
        <f t="shared" si="366"/>
        <v>53.931390639645315</v>
      </c>
      <c r="BQ938" s="1">
        <f t="shared" si="366"/>
        <v>54.835762709958743</v>
      </c>
      <c r="BR938" s="1">
        <f t="shared" si="366"/>
        <v>55.740134780272172</v>
      </c>
      <c r="BS938" s="1">
        <f t="shared" si="366"/>
        <v>56.6445068505856</v>
      </c>
      <c r="BT938" s="1">
        <f t="shared" si="366"/>
        <v>57.582938119380373</v>
      </c>
      <c r="BU938" s="1">
        <f t="shared" si="366"/>
        <v>58.521369388175152</v>
      </c>
      <c r="BV938" s="1">
        <f t="shared" si="366"/>
        <v>59.459800656969939</v>
      </c>
      <c r="BW938" s="1">
        <f t="shared" si="366"/>
        <v>60.398231925764726</v>
      </c>
      <c r="BX938" s="1">
        <f t="shared" si="366"/>
        <v>61.336663194559506</v>
      </c>
      <c r="BY938" s="1">
        <f t="shared" si="366"/>
        <v>62.314180079279147</v>
      </c>
      <c r="BZ938" s="1">
        <f t="shared" si="366"/>
        <v>63.291696963998788</v>
      </c>
      <c r="CA938" s="1">
        <f t="shared" si="366"/>
        <v>64.269213848718437</v>
      </c>
      <c r="CB938" s="1">
        <f t="shared" si="366"/>
        <v>65.246730733438071</v>
      </c>
      <c r="CC938" s="1">
        <f t="shared" si="366"/>
        <v>66.224247618157705</v>
      </c>
      <c r="CD938" s="1">
        <f t="shared" si="366"/>
        <v>67.218475729749812</v>
      </c>
      <c r="CE938" s="1">
        <f t="shared" si="366"/>
        <v>68.21270384134192</v>
      </c>
      <c r="CF938" s="1">
        <f t="shared" si="366"/>
        <v>69.206931952934028</v>
      </c>
      <c r="CG938" s="1">
        <f t="shared" si="366"/>
        <v>70.20116006452615</v>
      </c>
      <c r="CH938" s="1">
        <f t="shared" si="366"/>
        <v>71.096146893027395</v>
      </c>
      <c r="CI938" s="1" t="e">
        <f t="shared" si="366"/>
        <v>#VALUE!</v>
      </c>
      <c r="CJ938" s="1" t="e">
        <f t="shared" si="366"/>
        <v>#VALUE!</v>
      </c>
      <c r="CK938" s="1" t="e">
        <f t="shared" si="366"/>
        <v>#VALUE!</v>
      </c>
      <c r="CL938" s="1" t="e">
        <f t="shared" si="366"/>
        <v>#VALUE!</v>
      </c>
      <c r="CM938" s="1" t="e">
        <f t="shared" si="366"/>
        <v>#VALUE!</v>
      </c>
      <c r="CN938" s="1" t="e">
        <f t="shared" si="366"/>
        <v>#VALUE!</v>
      </c>
      <c r="CO938" s="1" t="e">
        <f t="shared" si="366"/>
        <v>#VALUE!</v>
      </c>
      <c r="CP938" s="1" t="e">
        <f t="shared" si="366"/>
        <v>#VALUE!</v>
      </c>
      <c r="CQ938" s="1" t="e">
        <f t="shared" si="366"/>
        <v>#VALUE!</v>
      </c>
      <c r="CR938" s="1" t="e">
        <f t="shared" si="366"/>
        <v>#VALUE!</v>
      </c>
      <c r="CS938" s="1" t="e">
        <f t="shared" si="366"/>
        <v>#VALUE!</v>
      </c>
      <c r="CT938" s="1" t="e">
        <f t="shared" si="366"/>
        <v>#VALUE!</v>
      </c>
      <c r="CU938" s="1" t="e">
        <f t="shared" si="366"/>
        <v>#VALUE!</v>
      </c>
      <c r="CV938" s="1" t="e">
        <f t="shared" si="366"/>
        <v>#VALUE!</v>
      </c>
      <c r="CW938" s="1" t="e">
        <f t="shared" si="366"/>
        <v>#VALUE!</v>
      </c>
      <c r="CX938" s="1" t="e">
        <f t="shared" si="366"/>
        <v>#VALUE!</v>
      </c>
      <c r="CY938" s="7" t="e">
        <f t="shared" si="366"/>
        <v>#VALUE!</v>
      </c>
    </row>
    <row r="939" spans="2:103" x14ac:dyDescent="0.25">
      <c r="B939" s="25">
        <v>84</v>
      </c>
      <c r="C939" s="29">
        <f t="shared" si="367"/>
        <v>0.32060590444520642</v>
      </c>
      <c r="D939" s="1">
        <f t="shared" si="367"/>
        <v>0.96181771333561927</v>
      </c>
      <c r="E939" s="1">
        <f t="shared" si="367"/>
        <v>1.603029522226032</v>
      </c>
      <c r="F939" s="1">
        <f t="shared" si="367"/>
        <v>2.2442413311164451</v>
      </c>
      <c r="G939" s="1">
        <f t="shared" si="367"/>
        <v>2.8854531400068577</v>
      </c>
      <c r="H939" s="1">
        <f t="shared" si="367"/>
        <v>3.5548147406587702</v>
      </c>
      <c r="I939" s="1">
        <f t="shared" si="367"/>
        <v>4.2584603824668337</v>
      </c>
      <c r="J939" s="1">
        <f t="shared" si="367"/>
        <v>4.9621060242748971</v>
      </c>
      <c r="K939" s="1">
        <f t="shared" si="367"/>
        <v>5.6657516660829614</v>
      </c>
      <c r="L939" s="1">
        <f t="shared" si="367"/>
        <v>6.3693973078910258</v>
      </c>
      <c r="M939" s="1">
        <f t="shared" si="367"/>
        <v>7.1326424837896338</v>
      </c>
      <c r="N939" s="1">
        <f t="shared" si="367"/>
        <v>7.895887659688241</v>
      </c>
      <c r="O939" s="1">
        <f t="shared" si="367"/>
        <v>8.6591328355868491</v>
      </c>
      <c r="P939" s="1">
        <f t="shared" si="367"/>
        <v>9.4223780114854563</v>
      </c>
      <c r="Q939" s="1">
        <f t="shared" si="367"/>
        <v>10.185623187384063</v>
      </c>
      <c r="R939" s="1">
        <f t="shared" si="367"/>
        <v>10.973781283495274</v>
      </c>
      <c r="S939" s="1">
        <f t="shared" si="367"/>
        <v>11.761939379606485</v>
      </c>
      <c r="T939" s="1">
        <f t="shared" si="367"/>
        <v>12.550097475717696</v>
      </c>
      <c r="U939" s="1">
        <f t="shared" si="367"/>
        <v>13.338255571828906</v>
      </c>
      <c r="V939" s="1">
        <f t="shared" si="367"/>
        <v>14.126413667940117</v>
      </c>
      <c r="W939" s="1">
        <f t="shared" si="367"/>
        <v>14.936877401198521</v>
      </c>
      <c r="X939" s="1">
        <f t="shared" si="367"/>
        <v>15.747341134456919</v>
      </c>
      <c r="Y939" s="1">
        <f t="shared" si="367"/>
        <v>16.557804867715319</v>
      </c>
      <c r="Z939" s="1">
        <f t="shared" si="367"/>
        <v>17.368268600973721</v>
      </c>
      <c r="AA939" s="1">
        <f t="shared" si="367"/>
        <v>18.178732334232119</v>
      </c>
      <c r="AB939" s="1">
        <f t="shared" si="367"/>
        <v>19.008737942167471</v>
      </c>
      <c r="AC939" s="1">
        <f t="shared" si="367"/>
        <v>19.838743550102823</v>
      </c>
      <c r="AD939" s="1">
        <f t="shared" si="367"/>
        <v>20.668749158038167</v>
      </c>
      <c r="AE939" s="1">
        <f t="shared" si="367"/>
        <v>21.498754765973519</v>
      </c>
      <c r="AF939" s="1">
        <f t="shared" si="367"/>
        <v>22.328760373908867</v>
      </c>
      <c r="AG939" s="1">
        <f t="shared" si="367"/>
        <v>23.174282600051988</v>
      </c>
      <c r="AH939" s="1">
        <f t="shared" si="367"/>
        <v>24.019804826195106</v>
      </c>
      <c r="AI939" s="1">
        <f t="shared" si="367"/>
        <v>24.865327052338227</v>
      </c>
      <c r="AJ939" s="1">
        <f t="shared" si="367"/>
        <v>25.710849278481344</v>
      </c>
      <c r="AK939" s="1">
        <f t="shared" si="367"/>
        <v>26.556371504624465</v>
      </c>
      <c r="AL939" s="1">
        <f t="shared" si="367"/>
        <v>27.413283095610119</v>
      </c>
      <c r="AM939" s="1">
        <f t="shared" si="367"/>
        <v>28.270194686595776</v>
      </c>
      <c r="AN939" s="1">
        <f t="shared" si="367"/>
        <v>29.127106277581429</v>
      </c>
      <c r="AO939" s="1">
        <f t="shared" si="367"/>
        <v>29.984017868567086</v>
      </c>
      <c r="AP939" s="1">
        <f t="shared" si="367"/>
        <v>30.84092945955274</v>
      </c>
      <c r="AQ939" s="1">
        <f t="shared" si="367"/>
        <v>31.706605485720917</v>
      </c>
      <c r="AR939" s="1">
        <f t="shared" si="367"/>
        <v>32.572281511889102</v>
      </c>
      <c r="AS939" s="1">
        <f t="shared" si="367"/>
        <v>33.437957538057283</v>
      </c>
      <c r="AT939" s="1">
        <f t="shared" si="367"/>
        <v>34.303633564225464</v>
      </c>
      <c r="AU939" s="1">
        <f t="shared" si="367"/>
        <v>35.169309590393638</v>
      </c>
      <c r="AV939" s="1">
        <f t="shared" si="367"/>
        <v>36.042710019446019</v>
      </c>
      <c r="AW939" s="1">
        <f t="shared" si="367"/>
        <v>36.916110448498401</v>
      </c>
      <c r="AX939" s="1">
        <f t="shared" si="367"/>
        <v>37.789510877550782</v>
      </c>
      <c r="AY939" s="1">
        <f t="shared" si="367"/>
        <v>38.662911306603164</v>
      </c>
      <c r="AZ939" s="1">
        <f t="shared" si="367"/>
        <v>39.536311735655545</v>
      </c>
      <c r="BA939" s="1">
        <f t="shared" si="367"/>
        <v>40.416560972740818</v>
      </c>
      <c r="BB939" s="1">
        <f t="shared" si="367"/>
        <v>41.296810209826091</v>
      </c>
      <c r="BC939" s="1">
        <f t="shared" si="367"/>
        <v>42.177059446911365</v>
      </c>
      <c r="BD939" s="1">
        <f t="shared" si="367"/>
        <v>43.057308683996638</v>
      </c>
      <c r="BE939" s="1">
        <f t="shared" si="367"/>
        <v>43.937557921081911</v>
      </c>
      <c r="BF939" s="1">
        <f t="shared" si="367"/>
        <v>44.823416103211343</v>
      </c>
      <c r="BG939" s="1">
        <f t="shared" si="367"/>
        <v>45.709274285340776</v>
      </c>
      <c r="BH939" s="1">
        <f t="shared" si="367"/>
        <v>46.595132467470208</v>
      </c>
      <c r="BI939" s="1">
        <f t="shared" si="367"/>
        <v>47.48099064959964</v>
      </c>
      <c r="BJ939" s="1">
        <f t="shared" si="367"/>
        <v>48.366848831729072</v>
      </c>
      <c r="BK939" s="1">
        <f t="shared" si="367"/>
        <v>49.259964343427498</v>
      </c>
      <c r="BL939" s="1">
        <f t="shared" si="367"/>
        <v>50.153079855125917</v>
      </c>
      <c r="BM939" s="1">
        <f t="shared" si="367"/>
        <v>51.046195366824335</v>
      </c>
      <c r="BN939" s="1">
        <f t="shared" ref="BN939:CY943" si="368">BN518/BN200</f>
        <v>51.939310878522754</v>
      </c>
      <c r="BO939" s="1">
        <f t="shared" si="368"/>
        <v>52.832426390221173</v>
      </c>
      <c r="BP939" s="1">
        <f t="shared" si="366"/>
        <v>53.736798460534601</v>
      </c>
      <c r="BQ939" s="1">
        <f t="shared" si="366"/>
        <v>54.641170530848022</v>
      </c>
      <c r="BR939" s="1">
        <f t="shared" si="366"/>
        <v>55.545542601161465</v>
      </c>
      <c r="BS939" s="1">
        <f t="shared" si="366"/>
        <v>56.449914671474886</v>
      </c>
      <c r="BT939" s="1">
        <f t="shared" si="366"/>
        <v>57.354286741788314</v>
      </c>
      <c r="BU939" s="1">
        <f t="shared" si="366"/>
        <v>58.292718010583087</v>
      </c>
      <c r="BV939" s="1">
        <f t="shared" si="366"/>
        <v>59.231149279377874</v>
      </c>
      <c r="BW939" s="1">
        <f t="shared" si="366"/>
        <v>60.169580548172661</v>
      </c>
      <c r="BX939" s="1">
        <f t="shared" si="366"/>
        <v>61.108011816967441</v>
      </c>
      <c r="BY939" s="1">
        <f t="shared" si="366"/>
        <v>62.046443085762213</v>
      </c>
      <c r="BZ939" s="1">
        <f t="shared" si="366"/>
        <v>63.023959970481869</v>
      </c>
      <c r="CA939" s="1">
        <f t="shared" si="366"/>
        <v>64.001476855201503</v>
      </c>
      <c r="CB939" s="1">
        <f t="shared" si="366"/>
        <v>64.978993739921151</v>
      </c>
      <c r="CC939" s="1">
        <f t="shared" si="366"/>
        <v>65.956510624640785</v>
      </c>
      <c r="CD939" s="1">
        <f t="shared" si="366"/>
        <v>66.934027509360419</v>
      </c>
      <c r="CE939" s="1">
        <f t="shared" si="366"/>
        <v>67.928255620952527</v>
      </c>
      <c r="CF939" s="1">
        <f t="shared" si="366"/>
        <v>68.922483732544634</v>
      </c>
      <c r="CG939" s="1">
        <f t="shared" si="366"/>
        <v>69.916711844136742</v>
      </c>
      <c r="CH939" s="1">
        <f t="shared" si="366"/>
        <v>70.910939955728864</v>
      </c>
      <c r="CI939" s="1">
        <f t="shared" si="366"/>
        <v>71.80592678423011</v>
      </c>
      <c r="CJ939" s="1" t="e">
        <f t="shared" si="366"/>
        <v>#VALUE!</v>
      </c>
      <c r="CK939" s="1" t="e">
        <f t="shared" si="366"/>
        <v>#VALUE!</v>
      </c>
      <c r="CL939" s="1" t="e">
        <f t="shared" si="366"/>
        <v>#VALUE!</v>
      </c>
      <c r="CM939" s="1" t="e">
        <f t="shared" si="366"/>
        <v>#VALUE!</v>
      </c>
      <c r="CN939" s="1" t="e">
        <f t="shared" si="366"/>
        <v>#VALUE!</v>
      </c>
      <c r="CO939" s="1" t="e">
        <f t="shared" si="366"/>
        <v>#VALUE!</v>
      </c>
      <c r="CP939" s="1" t="e">
        <f t="shared" si="366"/>
        <v>#VALUE!</v>
      </c>
      <c r="CQ939" s="1" t="e">
        <f t="shared" si="366"/>
        <v>#VALUE!</v>
      </c>
      <c r="CR939" s="1" t="e">
        <f t="shared" si="366"/>
        <v>#VALUE!</v>
      </c>
      <c r="CS939" s="1" t="e">
        <f t="shared" si="366"/>
        <v>#VALUE!</v>
      </c>
      <c r="CT939" s="1" t="e">
        <f t="shared" si="366"/>
        <v>#VALUE!</v>
      </c>
      <c r="CU939" s="1" t="e">
        <f t="shared" si="366"/>
        <v>#VALUE!</v>
      </c>
      <c r="CV939" s="1" t="e">
        <f t="shared" si="366"/>
        <v>#VALUE!</v>
      </c>
      <c r="CW939" s="1" t="e">
        <f t="shared" si="366"/>
        <v>#VALUE!</v>
      </c>
      <c r="CX939" s="1" t="e">
        <f t="shared" si="366"/>
        <v>#VALUE!</v>
      </c>
      <c r="CY939" s="7" t="e">
        <f t="shared" si="366"/>
        <v>#VALUE!</v>
      </c>
    </row>
    <row r="940" spans="2:103" x14ac:dyDescent="0.25">
      <c r="B940" s="25">
        <v>85</v>
      </c>
      <c r="C940" s="29">
        <f t="shared" ref="C940:BN943" si="369">C519/C201</f>
        <v>0.28582580879649033</v>
      </c>
      <c r="D940" s="1">
        <f t="shared" si="369"/>
        <v>0.92703761768690318</v>
      </c>
      <c r="E940" s="1">
        <f t="shared" si="369"/>
        <v>1.5682494265773159</v>
      </c>
      <c r="F940" s="1">
        <f t="shared" si="369"/>
        <v>2.209461235467729</v>
      </c>
      <c r="G940" s="1">
        <f t="shared" si="369"/>
        <v>2.8506730443581416</v>
      </c>
      <c r="H940" s="1">
        <f t="shared" si="369"/>
        <v>3.5451043402038755</v>
      </c>
      <c r="I940" s="1">
        <f t="shared" si="369"/>
        <v>4.2487499820119403</v>
      </c>
      <c r="J940" s="1">
        <f t="shared" si="369"/>
        <v>4.9523956238200029</v>
      </c>
      <c r="K940" s="1">
        <f t="shared" si="369"/>
        <v>5.6560412656280672</v>
      </c>
      <c r="L940" s="1">
        <f t="shared" si="369"/>
        <v>6.3596869074361315</v>
      </c>
      <c r="M940" s="1">
        <f t="shared" si="369"/>
        <v>7.0633325492441958</v>
      </c>
      <c r="N940" s="1">
        <f t="shared" si="369"/>
        <v>7.8265777251428039</v>
      </c>
      <c r="O940" s="1">
        <f t="shared" si="369"/>
        <v>8.589822901041412</v>
      </c>
      <c r="P940" s="1">
        <f t="shared" si="369"/>
        <v>9.3530680769400192</v>
      </c>
      <c r="Q940" s="1">
        <f t="shared" si="369"/>
        <v>10.116313252838626</v>
      </c>
      <c r="R940" s="1">
        <f t="shared" si="369"/>
        <v>10.879558428737234</v>
      </c>
      <c r="S940" s="1">
        <f t="shared" si="369"/>
        <v>11.667716524848444</v>
      </c>
      <c r="T940" s="1">
        <f t="shared" si="369"/>
        <v>12.455874620959655</v>
      </c>
      <c r="U940" s="1">
        <f t="shared" si="369"/>
        <v>13.244032717070866</v>
      </c>
      <c r="V940" s="1">
        <f t="shared" si="369"/>
        <v>14.032190813182076</v>
      </c>
      <c r="W940" s="1">
        <f t="shared" si="369"/>
        <v>14.820348909293287</v>
      </c>
      <c r="X940" s="1">
        <f t="shared" si="369"/>
        <v>15.630812642551689</v>
      </c>
      <c r="Y940" s="1">
        <f t="shared" si="369"/>
        <v>16.441276375810091</v>
      </c>
      <c r="Z940" s="1">
        <f t="shared" si="369"/>
        <v>17.251740109068489</v>
      </c>
      <c r="AA940" s="1">
        <f t="shared" si="369"/>
        <v>18.062203842326891</v>
      </c>
      <c r="AB940" s="1">
        <f t="shared" si="369"/>
        <v>18.87266757558529</v>
      </c>
      <c r="AC940" s="1">
        <f t="shared" si="369"/>
        <v>19.702673183520641</v>
      </c>
      <c r="AD940" s="1">
        <f t="shared" si="369"/>
        <v>20.532678791455993</v>
      </c>
      <c r="AE940" s="1">
        <f t="shared" si="369"/>
        <v>21.362684399391341</v>
      </c>
      <c r="AF940" s="1">
        <f t="shared" si="369"/>
        <v>22.192690007326689</v>
      </c>
      <c r="AG940" s="1">
        <f t="shared" si="369"/>
        <v>23.022695615262037</v>
      </c>
      <c r="AH940" s="1">
        <f t="shared" si="369"/>
        <v>23.868217841405158</v>
      </c>
      <c r="AI940" s="1">
        <f t="shared" si="369"/>
        <v>24.713740067548276</v>
      </c>
      <c r="AJ940" s="1">
        <f t="shared" si="369"/>
        <v>25.559262293691397</v>
      </c>
      <c r="AK940" s="1">
        <f t="shared" si="369"/>
        <v>26.404784519834514</v>
      </c>
      <c r="AL940" s="1">
        <f t="shared" si="369"/>
        <v>27.250306745977635</v>
      </c>
      <c r="AM940" s="1">
        <f t="shared" si="369"/>
        <v>28.107218336963289</v>
      </c>
      <c r="AN940" s="1">
        <f t="shared" si="369"/>
        <v>28.964129927948946</v>
      </c>
      <c r="AO940" s="1">
        <f t="shared" si="369"/>
        <v>29.821041518934599</v>
      </c>
      <c r="AP940" s="1">
        <f t="shared" si="369"/>
        <v>30.677953109920256</v>
      </c>
      <c r="AQ940" s="1">
        <f t="shared" si="369"/>
        <v>31.53486470090591</v>
      </c>
      <c r="AR940" s="1">
        <f t="shared" si="369"/>
        <v>32.400540727074087</v>
      </c>
      <c r="AS940" s="1">
        <f t="shared" si="369"/>
        <v>33.266216753242269</v>
      </c>
      <c r="AT940" s="1">
        <f t="shared" si="369"/>
        <v>34.13189277941045</v>
      </c>
      <c r="AU940" s="1">
        <f t="shared" si="369"/>
        <v>34.997568805578631</v>
      </c>
      <c r="AV940" s="1">
        <f t="shared" si="369"/>
        <v>35.863244831746805</v>
      </c>
      <c r="AW940" s="1">
        <f t="shared" si="369"/>
        <v>36.736645260799186</v>
      </c>
      <c r="AX940" s="1">
        <f t="shared" si="369"/>
        <v>37.610045689851567</v>
      </c>
      <c r="AY940" s="1">
        <f t="shared" si="369"/>
        <v>38.483446118903949</v>
      </c>
      <c r="AZ940" s="1">
        <f t="shared" si="369"/>
        <v>39.35684654795633</v>
      </c>
      <c r="BA940" s="1">
        <f t="shared" si="369"/>
        <v>40.230246977008711</v>
      </c>
      <c r="BB940" s="1">
        <f t="shared" si="369"/>
        <v>41.110496214093985</v>
      </c>
      <c r="BC940" s="1">
        <f t="shared" si="369"/>
        <v>41.990745451179258</v>
      </c>
      <c r="BD940" s="1">
        <f t="shared" si="369"/>
        <v>42.870994688264531</v>
      </c>
      <c r="BE940" s="1">
        <f t="shared" si="369"/>
        <v>43.751243925349804</v>
      </c>
      <c r="BF940" s="1">
        <f t="shared" si="369"/>
        <v>44.631493162435078</v>
      </c>
      <c r="BG940" s="1">
        <f t="shared" si="369"/>
        <v>45.51735134456451</v>
      </c>
      <c r="BH940" s="1">
        <f t="shared" si="369"/>
        <v>46.403209526693942</v>
      </c>
      <c r="BI940" s="1">
        <f t="shared" si="369"/>
        <v>47.289067708823374</v>
      </c>
      <c r="BJ940" s="1">
        <f t="shared" si="369"/>
        <v>48.174925890952814</v>
      </c>
      <c r="BK940" s="1">
        <f t="shared" si="369"/>
        <v>49.060784073082246</v>
      </c>
      <c r="BL940" s="1">
        <f t="shared" si="369"/>
        <v>49.953899584780665</v>
      </c>
      <c r="BM940" s="1">
        <f t="shared" si="369"/>
        <v>50.847015096479083</v>
      </c>
      <c r="BN940" s="1">
        <f t="shared" si="369"/>
        <v>51.740130608177502</v>
      </c>
      <c r="BO940" s="1">
        <f t="shared" si="368"/>
        <v>52.63324611987592</v>
      </c>
      <c r="BP940" s="1">
        <f t="shared" si="368"/>
        <v>53.526361631574339</v>
      </c>
      <c r="BQ940" s="1">
        <f t="shared" si="368"/>
        <v>54.43073370188776</v>
      </c>
      <c r="BR940" s="1">
        <f t="shared" si="368"/>
        <v>55.335105772201189</v>
      </c>
      <c r="BS940" s="1">
        <f t="shared" si="368"/>
        <v>56.239477842514631</v>
      </c>
      <c r="BT940" s="1">
        <f t="shared" si="368"/>
        <v>57.143849912828053</v>
      </c>
      <c r="BU940" s="1">
        <f t="shared" si="368"/>
        <v>58.048221983141474</v>
      </c>
      <c r="BV940" s="1">
        <f t="shared" si="368"/>
        <v>58.986653251936247</v>
      </c>
      <c r="BW940" s="1">
        <f t="shared" si="368"/>
        <v>59.925084520731033</v>
      </c>
      <c r="BX940" s="1">
        <f t="shared" si="368"/>
        <v>60.86351578952582</v>
      </c>
      <c r="BY940" s="1">
        <f t="shared" si="368"/>
        <v>61.801947058320607</v>
      </c>
      <c r="BZ940" s="1">
        <f t="shared" si="368"/>
        <v>62.74037832711538</v>
      </c>
      <c r="CA940" s="1">
        <f t="shared" si="368"/>
        <v>63.717895211835035</v>
      </c>
      <c r="CB940" s="1">
        <f t="shared" si="368"/>
        <v>64.695412096554676</v>
      </c>
      <c r="CC940" s="1">
        <f t="shared" si="368"/>
        <v>65.672928981274325</v>
      </c>
      <c r="CD940" s="1">
        <f t="shared" si="368"/>
        <v>66.650445865993959</v>
      </c>
      <c r="CE940" s="1">
        <f t="shared" si="368"/>
        <v>67.627962750713593</v>
      </c>
      <c r="CF940" s="1">
        <f t="shared" si="368"/>
        <v>68.6221908623057</v>
      </c>
      <c r="CG940" s="1">
        <f t="shared" si="368"/>
        <v>69.616418973897808</v>
      </c>
      <c r="CH940" s="1">
        <f t="shared" si="368"/>
        <v>70.610647085489916</v>
      </c>
      <c r="CI940" s="1">
        <f t="shared" si="368"/>
        <v>71.604875197082038</v>
      </c>
      <c r="CJ940" s="1">
        <f t="shared" si="368"/>
        <v>72.499862025583269</v>
      </c>
      <c r="CK940" s="1" t="e">
        <f t="shared" si="368"/>
        <v>#VALUE!</v>
      </c>
      <c r="CL940" s="1" t="e">
        <f t="shared" si="368"/>
        <v>#VALUE!</v>
      </c>
      <c r="CM940" s="1" t="e">
        <f t="shared" si="368"/>
        <v>#VALUE!</v>
      </c>
      <c r="CN940" s="1" t="e">
        <f t="shared" si="368"/>
        <v>#VALUE!</v>
      </c>
      <c r="CO940" s="1" t="e">
        <f t="shared" si="368"/>
        <v>#VALUE!</v>
      </c>
      <c r="CP940" s="1" t="e">
        <f t="shared" si="368"/>
        <v>#VALUE!</v>
      </c>
      <c r="CQ940" s="1" t="e">
        <f t="shared" si="368"/>
        <v>#VALUE!</v>
      </c>
      <c r="CR940" s="1" t="e">
        <f t="shared" si="368"/>
        <v>#VALUE!</v>
      </c>
      <c r="CS940" s="1" t="e">
        <f t="shared" si="368"/>
        <v>#VALUE!</v>
      </c>
      <c r="CT940" s="1" t="e">
        <f t="shared" si="368"/>
        <v>#VALUE!</v>
      </c>
      <c r="CU940" s="1" t="e">
        <f t="shared" si="368"/>
        <v>#VALUE!</v>
      </c>
      <c r="CV940" s="1" t="e">
        <f t="shared" si="368"/>
        <v>#VALUE!</v>
      </c>
      <c r="CW940" s="1" t="e">
        <f t="shared" si="368"/>
        <v>#VALUE!</v>
      </c>
      <c r="CX940" s="1" t="e">
        <f t="shared" si="368"/>
        <v>#VALUE!</v>
      </c>
      <c r="CY940" s="7" t="e">
        <f t="shared" si="368"/>
        <v>#VALUE!</v>
      </c>
    </row>
    <row r="941" spans="2:103" x14ac:dyDescent="0.25">
      <c r="B941" s="25">
        <v>86</v>
      </c>
      <c r="C941" s="29">
        <f t="shared" si="369"/>
        <v>0.28582580879649033</v>
      </c>
      <c r="D941" s="1">
        <f t="shared" si="369"/>
        <v>0.857477426389471</v>
      </c>
      <c r="E941" s="1">
        <f t="shared" si="369"/>
        <v>1.4986892352798837</v>
      </c>
      <c r="F941" s="1">
        <f t="shared" si="369"/>
        <v>2.1399010441702968</v>
      </c>
      <c r="G941" s="1">
        <f t="shared" si="369"/>
        <v>2.7811128530607094</v>
      </c>
      <c r="H941" s="1">
        <f t="shared" si="369"/>
        <v>3.4755441489064438</v>
      </c>
      <c r="I941" s="1">
        <f t="shared" si="369"/>
        <v>4.2231949317074999</v>
      </c>
      <c r="J941" s="1">
        <f t="shared" si="369"/>
        <v>4.9268405735155625</v>
      </c>
      <c r="K941" s="1">
        <f t="shared" si="369"/>
        <v>5.6304862153236268</v>
      </c>
      <c r="L941" s="1">
        <f t="shared" si="369"/>
        <v>6.3341318571316911</v>
      </c>
      <c r="M941" s="1">
        <f t="shared" si="369"/>
        <v>7.0377774989397555</v>
      </c>
      <c r="N941" s="1">
        <f t="shared" si="369"/>
        <v>7.7414231407478207</v>
      </c>
      <c r="O941" s="1">
        <f t="shared" si="369"/>
        <v>8.504668316646427</v>
      </c>
      <c r="P941" s="1">
        <f t="shared" si="369"/>
        <v>9.2679134925450342</v>
      </c>
      <c r="Q941" s="1">
        <f t="shared" si="369"/>
        <v>10.031158668443641</v>
      </c>
      <c r="R941" s="1">
        <f t="shared" si="369"/>
        <v>10.794403844342249</v>
      </c>
      <c r="S941" s="1">
        <f t="shared" si="369"/>
        <v>11.557649020240856</v>
      </c>
      <c r="T941" s="1">
        <f t="shared" si="369"/>
        <v>12.345807116352065</v>
      </c>
      <c r="U941" s="1">
        <f t="shared" si="369"/>
        <v>13.133965212463277</v>
      </c>
      <c r="V941" s="1">
        <f t="shared" si="369"/>
        <v>13.922123308574488</v>
      </c>
      <c r="W941" s="1">
        <f t="shared" si="369"/>
        <v>14.710281404685702</v>
      </c>
      <c r="X941" s="1">
        <f t="shared" si="369"/>
        <v>15.498439500796911</v>
      </c>
      <c r="Y941" s="1">
        <f t="shared" si="369"/>
        <v>16.308903234055311</v>
      </c>
      <c r="Z941" s="1">
        <f t="shared" si="369"/>
        <v>17.119366967313713</v>
      </c>
      <c r="AA941" s="1">
        <f t="shared" si="369"/>
        <v>17.929830700572115</v>
      </c>
      <c r="AB941" s="1">
        <f t="shared" si="369"/>
        <v>18.740294433830517</v>
      </c>
      <c r="AC941" s="1">
        <f t="shared" si="369"/>
        <v>19.550758167088912</v>
      </c>
      <c r="AD941" s="1">
        <f t="shared" si="369"/>
        <v>20.380763775024267</v>
      </c>
      <c r="AE941" s="1">
        <f t="shared" si="369"/>
        <v>21.210769382959615</v>
      </c>
      <c r="AF941" s="1">
        <f t="shared" si="369"/>
        <v>22.040774990894963</v>
      </c>
      <c r="AG941" s="1">
        <f t="shared" si="369"/>
        <v>22.870780598830311</v>
      </c>
      <c r="AH941" s="1">
        <f t="shared" si="369"/>
        <v>23.70078620676566</v>
      </c>
      <c r="AI941" s="1">
        <f t="shared" si="369"/>
        <v>24.546308432908784</v>
      </c>
      <c r="AJ941" s="1">
        <f t="shared" si="369"/>
        <v>25.391830659051902</v>
      </c>
      <c r="AK941" s="1">
        <f t="shared" si="369"/>
        <v>26.237352885195019</v>
      </c>
      <c r="AL941" s="1">
        <f t="shared" si="369"/>
        <v>27.082875111338137</v>
      </c>
      <c r="AM941" s="1">
        <f t="shared" si="369"/>
        <v>27.928397337481261</v>
      </c>
      <c r="AN941" s="1">
        <f t="shared" si="369"/>
        <v>28.785308928466915</v>
      </c>
      <c r="AO941" s="1">
        <f t="shared" si="369"/>
        <v>29.642220519452572</v>
      </c>
      <c r="AP941" s="1">
        <f t="shared" si="369"/>
        <v>30.499132110438218</v>
      </c>
      <c r="AQ941" s="1">
        <f t="shared" si="369"/>
        <v>31.356043701423882</v>
      </c>
      <c r="AR941" s="1">
        <f t="shared" si="369"/>
        <v>32.212955292409532</v>
      </c>
      <c r="AS941" s="1">
        <f t="shared" si="369"/>
        <v>33.078631318577713</v>
      </c>
      <c r="AT941" s="1">
        <f t="shared" si="369"/>
        <v>33.944307344745894</v>
      </c>
      <c r="AU941" s="1">
        <f t="shared" si="369"/>
        <v>34.809983370914075</v>
      </c>
      <c r="AV941" s="1">
        <f t="shared" si="369"/>
        <v>35.675659397082256</v>
      </c>
      <c r="AW941" s="1">
        <f t="shared" si="369"/>
        <v>36.54133542325043</v>
      </c>
      <c r="AX941" s="1">
        <f t="shared" si="369"/>
        <v>37.414735852302812</v>
      </c>
      <c r="AY941" s="1">
        <f t="shared" si="369"/>
        <v>38.288136281355193</v>
      </c>
      <c r="AZ941" s="1">
        <f t="shared" si="369"/>
        <v>39.161536710407574</v>
      </c>
      <c r="BA941" s="1">
        <f t="shared" si="369"/>
        <v>40.034937139459956</v>
      </c>
      <c r="BB941" s="1">
        <f t="shared" si="369"/>
        <v>40.908337568512337</v>
      </c>
      <c r="BC941" s="1">
        <f t="shared" si="369"/>
        <v>41.78858680559761</v>
      </c>
      <c r="BD941" s="1">
        <f t="shared" si="369"/>
        <v>42.668836042682884</v>
      </c>
      <c r="BE941" s="1">
        <f t="shared" si="369"/>
        <v>43.549085279768157</v>
      </c>
      <c r="BF941" s="1">
        <f t="shared" si="369"/>
        <v>44.42933451685343</v>
      </c>
      <c r="BG941" s="1">
        <f t="shared" si="369"/>
        <v>45.309583753938703</v>
      </c>
      <c r="BH941" s="1">
        <f t="shared" si="369"/>
        <v>46.195441936068136</v>
      </c>
      <c r="BI941" s="1">
        <f t="shared" si="369"/>
        <v>47.081300118197568</v>
      </c>
      <c r="BJ941" s="1">
        <f t="shared" si="369"/>
        <v>47.967158300327</v>
      </c>
      <c r="BK941" s="1">
        <f t="shared" si="369"/>
        <v>48.853016482456432</v>
      </c>
      <c r="BL941" s="1">
        <f t="shared" si="369"/>
        <v>49.738874664585865</v>
      </c>
      <c r="BM941" s="1">
        <f t="shared" si="369"/>
        <v>50.63199017628429</v>
      </c>
      <c r="BN941" s="1">
        <f t="shared" si="369"/>
        <v>51.525105687982702</v>
      </c>
      <c r="BO941" s="1">
        <f t="shared" si="368"/>
        <v>52.418221199681128</v>
      </c>
      <c r="BP941" s="1">
        <f t="shared" si="368"/>
        <v>53.311336711379546</v>
      </c>
      <c r="BQ941" s="1">
        <f t="shared" si="368"/>
        <v>54.204452223077965</v>
      </c>
      <c r="BR941" s="1">
        <f t="shared" si="368"/>
        <v>55.108824293391393</v>
      </c>
      <c r="BS941" s="1">
        <f t="shared" si="368"/>
        <v>56.013196363704822</v>
      </c>
      <c r="BT941" s="1">
        <f t="shared" si="368"/>
        <v>56.91756843401825</v>
      </c>
      <c r="BU941" s="1">
        <f t="shared" si="368"/>
        <v>57.821940504331678</v>
      </c>
      <c r="BV941" s="1">
        <f t="shared" si="368"/>
        <v>58.726312574645107</v>
      </c>
      <c r="BW941" s="1">
        <f t="shared" si="368"/>
        <v>59.664743843439886</v>
      </c>
      <c r="BX941" s="1">
        <f t="shared" si="368"/>
        <v>60.603175112234659</v>
      </c>
      <c r="BY941" s="1">
        <f t="shared" si="368"/>
        <v>61.541606381029446</v>
      </c>
      <c r="BZ941" s="1">
        <f t="shared" si="368"/>
        <v>62.480037649824233</v>
      </c>
      <c r="CA941" s="1">
        <f t="shared" si="368"/>
        <v>63.418468918619013</v>
      </c>
      <c r="CB941" s="1">
        <f t="shared" si="368"/>
        <v>64.395985803338661</v>
      </c>
      <c r="CC941" s="1">
        <f t="shared" si="368"/>
        <v>65.373502688058295</v>
      </c>
      <c r="CD941" s="1">
        <f t="shared" si="368"/>
        <v>66.351019572777943</v>
      </c>
      <c r="CE941" s="1">
        <f t="shared" si="368"/>
        <v>67.328536457497577</v>
      </c>
      <c r="CF941" s="1">
        <f t="shared" si="368"/>
        <v>68.306053342217211</v>
      </c>
      <c r="CG941" s="1">
        <f t="shared" si="368"/>
        <v>69.300281453809319</v>
      </c>
      <c r="CH941" s="1">
        <f t="shared" si="368"/>
        <v>70.294509565401427</v>
      </c>
      <c r="CI941" s="1">
        <f t="shared" si="368"/>
        <v>71.288737676993534</v>
      </c>
      <c r="CJ941" s="1">
        <f t="shared" si="368"/>
        <v>72.282965788585656</v>
      </c>
      <c r="CK941" s="1">
        <f t="shared" si="368"/>
        <v>73.177952617086902</v>
      </c>
      <c r="CL941" s="1" t="e">
        <f t="shared" si="368"/>
        <v>#VALUE!</v>
      </c>
      <c r="CM941" s="1" t="e">
        <f t="shared" si="368"/>
        <v>#VALUE!</v>
      </c>
      <c r="CN941" s="1" t="e">
        <f t="shared" si="368"/>
        <v>#VALUE!</v>
      </c>
      <c r="CO941" s="1" t="e">
        <f t="shared" si="368"/>
        <v>#VALUE!</v>
      </c>
      <c r="CP941" s="1" t="e">
        <f t="shared" si="368"/>
        <v>#VALUE!</v>
      </c>
      <c r="CQ941" s="1" t="e">
        <f t="shared" si="368"/>
        <v>#VALUE!</v>
      </c>
      <c r="CR941" s="1" t="e">
        <f t="shared" si="368"/>
        <v>#VALUE!</v>
      </c>
      <c r="CS941" s="1" t="e">
        <f t="shared" si="368"/>
        <v>#VALUE!</v>
      </c>
      <c r="CT941" s="1" t="e">
        <f t="shared" si="368"/>
        <v>#VALUE!</v>
      </c>
      <c r="CU941" s="1" t="e">
        <f t="shared" si="368"/>
        <v>#VALUE!</v>
      </c>
      <c r="CV941" s="1" t="e">
        <f t="shared" si="368"/>
        <v>#VALUE!</v>
      </c>
      <c r="CW941" s="1" t="e">
        <f t="shared" si="368"/>
        <v>#VALUE!</v>
      </c>
      <c r="CX941" s="1" t="e">
        <f t="shared" si="368"/>
        <v>#VALUE!</v>
      </c>
      <c r="CY941" s="7" t="e">
        <f t="shared" si="368"/>
        <v>#VALUE!</v>
      </c>
    </row>
    <row r="942" spans="2:103" x14ac:dyDescent="0.25">
      <c r="B942" s="25">
        <v>87</v>
      </c>
      <c r="C942" s="29">
        <f t="shared" si="369"/>
        <v>0.28582580879649033</v>
      </c>
      <c r="D942" s="1">
        <f t="shared" si="369"/>
        <v>0.857477426389471</v>
      </c>
      <c r="E942" s="1">
        <f t="shared" si="369"/>
        <v>1.4291290439824516</v>
      </c>
      <c r="F942" s="1">
        <f t="shared" si="369"/>
        <v>2.0703408528728646</v>
      </c>
      <c r="G942" s="1">
        <f t="shared" si="369"/>
        <v>2.7115526617632772</v>
      </c>
      <c r="H942" s="1">
        <f t="shared" si="369"/>
        <v>3.4059839576090116</v>
      </c>
      <c r="I942" s="1">
        <f t="shared" si="369"/>
        <v>4.1536347404100677</v>
      </c>
      <c r="J942" s="1">
        <f t="shared" si="369"/>
        <v>4.9012855232111239</v>
      </c>
      <c r="K942" s="1">
        <f t="shared" si="369"/>
        <v>5.6049311650191873</v>
      </c>
      <c r="L942" s="1">
        <f t="shared" si="369"/>
        <v>6.3085768068272507</v>
      </c>
      <c r="M942" s="1">
        <f t="shared" si="369"/>
        <v>7.0122224486353151</v>
      </c>
      <c r="N942" s="1">
        <f t="shared" si="369"/>
        <v>7.7158680904433794</v>
      </c>
      <c r="O942" s="1">
        <f t="shared" si="369"/>
        <v>8.4195137322514455</v>
      </c>
      <c r="P942" s="1">
        <f t="shared" si="369"/>
        <v>9.1827589081500527</v>
      </c>
      <c r="Q942" s="1">
        <f t="shared" si="369"/>
        <v>9.9460040840486599</v>
      </c>
      <c r="R942" s="1">
        <f t="shared" si="369"/>
        <v>10.709249259947267</v>
      </c>
      <c r="S942" s="1">
        <f t="shared" si="369"/>
        <v>11.472494435845874</v>
      </c>
      <c r="T942" s="1">
        <f t="shared" si="369"/>
        <v>12.235739611744481</v>
      </c>
      <c r="U942" s="1">
        <f t="shared" si="369"/>
        <v>13.023897707855692</v>
      </c>
      <c r="V942" s="1">
        <f t="shared" si="369"/>
        <v>13.812055803966903</v>
      </c>
      <c r="W942" s="1">
        <f t="shared" si="369"/>
        <v>14.600213900078113</v>
      </c>
      <c r="X942" s="1">
        <f t="shared" si="369"/>
        <v>15.388371996189324</v>
      </c>
      <c r="Y942" s="1">
        <f t="shared" si="369"/>
        <v>16.176530092300535</v>
      </c>
      <c r="Z942" s="1">
        <f t="shared" si="369"/>
        <v>16.986993825558937</v>
      </c>
      <c r="AA942" s="1">
        <f t="shared" si="369"/>
        <v>17.797457558817339</v>
      </c>
      <c r="AB942" s="1">
        <f t="shared" si="369"/>
        <v>18.607921292075741</v>
      </c>
      <c r="AC942" s="1">
        <f t="shared" si="369"/>
        <v>19.418385025334143</v>
      </c>
      <c r="AD942" s="1">
        <f t="shared" si="369"/>
        <v>20.228848758592537</v>
      </c>
      <c r="AE942" s="1">
        <f t="shared" si="369"/>
        <v>21.058854366527893</v>
      </c>
      <c r="AF942" s="1">
        <f t="shared" si="369"/>
        <v>21.888859974463241</v>
      </c>
      <c r="AG942" s="1">
        <f t="shared" si="369"/>
        <v>22.718865582398589</v>
      </c>
      <c r="AH942" s="1">
        <f t="shared" si="369"/>
        <v>23.548871190333937</v>
      </c>
      <c r="AI942" s="1">
        <f t="shared" si="369"/>
        <v>24.378876798269285</v>
      </c>
      <c r="AJ942" s="1">
        <f t="shared" si="369"/>
        <v>25.22439902441241</v>
      </c>
      <c r="AK942" s="1">
        <f t="shared" si="369"/>
        <v>26.069921250555527</v>
      </c>
      <c r="AL942" s="1">
        <f t="shared" si="369"/>
        <v>26.915443476698645</v>
      </c>
      <c r="AM942" s="1">
        <f t="shared" si="369"/>
        <v>27.760965702841762</v>
      </c>
      <c r="AN942" s="1">
        <f t="shared" si="369"/>
        <v>28.606487928984887</v>
      </c>
      <c r="AO942" s="1">
        <f t="shared" si="369"/>
        <v>29.463399519970537</v>
      </c>
      <c r="AP942" s="1">
        <f t="shared" si="369"/>
        <v>30.320311110956194</v>
      </c>
      <c r="AQ942" s="1">
        <f t="shared" si="369"/>
        <v>31.177222701941844</v>
      </c>
      <c r="AR942" s="1">
        <f t="shared" si="369"/>
        <v>32.034134292927504</v>
      </c>
      <c r="AS942" s="1">
        <f t="shared" si="369"/>
        <v>32.891045883913158</v>
      </c>
      <c r="AT942" s="1">
        <f t="shared" si="369"/>
        <v>33.756721910081339</v>
      </c>
      <c r="AU942" s="1">
        <f t="shared" si="369"/>
        <v>34.62239793624952</v>
      </c>
      <c r="AV942" s="1">
        <f t="shared" si="369"/>
        <v>35.488073962417701</v>
      </c>
      <c r="AW942" s="1">
        <f t="shared" si="369"/>
        <v>36.353749988585882</v>
      </c>
      <c r="AX942" s="1">
        <f t="shared" si="369"/>
        <v>37.219426014754056</v>
      </c>
      <c r="AY942" s="1">
        <f t="shared" si="369"/>
        <v>38.092826443806437</v>
      </c>
      <c r="AZ942" s="1">
        <f t="shared" si="369"/>
        <v>38.966226872858819</v>
      </c>
      <c r="BA942" s="1">
        <f t="shared" si="369"/>
        <v>39.8396273019112</v>
      </c>
      <c r="BB942" s="1">
        <f t="shared" si="369"/>
        <v>40.713027730963589</v>
      </c>
      <c r="BC942" s="1">
        <f t="shared" si="369"/>
        <v>41.586428160015963</v>
      </c>
      <c r="BD942" s="1">
        <f t="shared" si="369"/>
        <v>42.466677397101236</v>
      </c>
      <c r="BE942" s="1">
        <f t="shared" si="369"/>
        <v>43.346926634186509</v>
      </c>
      <c r="BF942" s="1">
        <f t="shared" si="369"/>
        <v>44.227175871271783</v>
      </c>
      <c r="BG942" s="1">
        <f t="shared" si="369"/>
        <v>45.107425108357056</v>
      </c>
      <c r="BH942" s="1">
        <f t="shared" si="369"/>
        <v>45.987674345442329</v>
      </c>
      <c r="BI942" s="1">
        <f t="shared" si="369"/>
        <v>46.873532527571761</v>
      </c>
      <c r="BJ942" s="1">
        <f t="shared" si="369"/>
        <v>47.759390709701194</v>
      </c>
      <c r="BK942" s="1">
        <f t="shared" si="369"/>
        <v>48.645248891830626</v>
      </c>
      <c r="BL942" s="1">
        <f t="shared" si="369"/>
        <v>49.531107073960065</v>
      </c>
      <c r="BM942" s="1">
        <f t="shared" si="369"/>
        <v>50.41696525608949</v>
      </c>
      <c r="BN942" s="1">
        <f t="shared" si="369"/>
        <v>51.310080767787916</v>
      </c>
      <c r="BO942" s="1">
        <f t="shared" si="368"/>
        <v>52.203196279486328</v>
      </c>
      <c r="BP942" s="1">
        <f t="shared" si="368"/>
        <v>53.096311791184746</v>
      </c>
      <c r="BQ942" s="1">
        <f t="shared" si="368"/>
        <v>53.989427302883172</v>
      </c>
      <c r="BR942" s="1">
        <f t="shared" si="368"/>
        <v>54.882542814581591</v>
      </c>
      <c r="BS942" s="1">
        <f t="shared" si="368"/>
        <v>55.786914884895019</v>
      </c>
      <c r="BT942" s="1">
        <f t="shared" si="368"/>
        <v>56.691286955208447</v>
      </c>
      <c r="BU942" s="1">
        <f t="shared" si="368"/>
        <v>57.595659025521883</v>
      </c>
      <c r="BV942" s="1">
        <f t="shared" si="368"/>
        <v>58.500031095835304</v>
      </c>
      <c r="BW942" s="1">
        <f t="shared" si="368"/>
        <v>59.404403166148732</v>
      </c>
      <c r="BX942" s="1">
        <f t="shared" si="368"/>
        <v>60.342834434943505</v>
      </c>
      <c r="BY942" s="1">
        <f t="shared" si="368"/>
        <v>61.281265703738285</v>
      </c>
      <c r="BZ942" s="1">
        <f t="shared" si="368"/>
        <v>62.219696972533072</v>
      </c>
      <c r="CA942" s="1">
        <f t="shared" si="368"/>
        <v>63.158128241327859</v>
      </c>
      <c r="CB942" s="1">
        <f t="shared" si="368"/>
        <v>64.096559510122646</v>
      </c>
      <c r="CC942" s="1">
        <f t="shared" si="368"/>
        <v>65.07407639484228</v>
      </c>
      <c r="CD942" s="1">
        <f t="shared" si="368"/>
        <v>66.051593279561914</v>
      </c>
      <c r="CE942" s="1">
        <f t="shared" si="368"/>
        <v>67.029110164281562</v>
      </c>
      <c r="CF942" s="1">
        <f t="shared" si="368"/>
        <v>68.006627049001196</v>
      </c>
      <c r="CG942" s="1">
        <f t="shared" si="368"/>
        <v>68.98414393372083</v>
      </c>
      <c r="CH942" s="1">
        <f t="shared" si="368"/>
        <v>69.978372045312938</v>
      </c>
      <c r="CI942" s="1">
        <f t="shared" si="368"/>
        <v>70.972600156905045</v>
      </c>
      <c r="CJ942" s="1">
        <f t="shared" si="368"/>
        <v>71.966828268497153</v>
      </c>
      <c r="CK942" s="1">
        <f t="shared" si="368"/>
        <v>72.961056380089275</v>
      </c>
      <c r="CL942" s="1">
        <f t="shared" si="368"/>
        <v>73.856043208590521</v>
      </c>
      <c r="CM942" s="1" t="e">
        <f t="shared" si="368"/>
        <v>#VALUE!</v>
      </c>
      <c r="CN942" s="1" t="e">
        <f t="shared" si="368"/>
        <v>#VALUE!</v>
      </c>
      <c r="CO942" s="1" t="e">
        <f t="shared" si="368"/>
        <v>#VALUE!</v>
      </c>
      <c r="CP942" s="1" t="e">
        <f t="shared" si="368"/>
        <v>#VALUE!</v>
      </c>
      <c r="CQ942" s="1" t="e">
        <f t="shared" si="368"/>
        <v>#VALUE!</v>
      </c>
      <c r="CR942" s="1" t="e">
        <f t="shared" si="368"/>
        <v>#VALUE!</v>
      </c>
      <c r="CS942" s="1" t="e">
        <f t="shared" si="368"/>
        <v>#VALUE!</v>
      </c>
      <c r="CT942" s="1" t="e">
        <f t="shared" si="368"/>
        <v>#VALUE!</v>
      </c>
      <c r="CU942" s="1" t="e">
        <f t="shared" si="368"/>
        <v>#VALUE!</v>
      </c>
      <c r="CV942" s="1" t="e">
        <f t="shared" si="368"/>
        <v>#VALUE!</v>
      </c>
      <c r="CW942" s="1" t="e">
        <f t="shared" si="368"/>
        <v>#VALUE!</v>
      </c>
      <c r="CX942" s="1" t="e">
        <f t="shared" si="368"/>
        <v>#VALUE!</v>
      </c>
      <c r="CY942" s="7" t="e">
        <f t="shared" si="368"/>
        <v>#VALUE!</v>
      </c>
    </row>
    <row r="943" spans="2:103" x14ac:dyDescent="0.25">
      <c r="B943" s="25">
        <v>88</v>
      </c>
      <c r="C943" s="29">
        <f t="shared" si="369"/>
        <v>0.28582580879649033</v>
      </c>
      <c r="D943" s="1">
        <f t="shared" si="369"/>
        <v>0.857477426389471</v>
      </c>
      <c r="E943" s="1">
        <f t="shared" si="369"/>
        <v>1.4291290439824516</v>
      </c>
      <c r="F943" s="1">
        <f t="shared" si="369"/>
        <v>2.0007806615754324</v>
      </c>
      <c r="G943" s="1">
        <f t="shared" si="369"/>
        <v>2.6419924704658451</v>
      </c>
      <c r="H943" s="1">
        <f t="shared" si="369"/>
        <v>3.3364237663115794</v>
      </c>
      <c r="I943" s="1">
        <f t="shared" si="369"/>
        <v>4.0840745491126356</v>
      </c>
      <c r="J943" s="1">
        <f t="shared" si="369"/>
        <v>4.8317253319136917</v>
      </c>
      <c r="K943" s="1">
        <f t="shared" si="369"/>
        <v>5.5793761147147478</v>
      </c>
      <c r="L943" s="1">
        <f t="shared" si="369"/>
        <v>6.2830217565228104</v>
      </c>
      <c r="M943" s="1">
        <f t="shared" si="369"/>
        <v>6.9866673983308747</v>
      </c>
      <c r="N943" s="1">
        <f t="shared" si="369"/>
        <v>7.690313040138939</v>
      </c>
      <c r="O943" s="1">
        <f t="shared" si="369"/>
        <v>8.3939586819470051</v>
      </c>
      <c r="P943" s="1">
        <f t="shared" si="369"/>
        <v>9.0976043237550677</v>
      </c>
      <c r="Q943" s="1">
        <f t="shared" si="369"/>
        <v>9.8608494996536749</v>
      </c>
      <c r="R943" s="1">
        <f t="shared" si="369"/>
        <v>10.624094675552282</v>
      </c>
      <c r="S943" s="1">
        <f t="shared" si="369"/>
        <v>11.387339851450889</v>
      </c>
      <c r="T943" s="1">
        <f t="shared" si="369"/>
        <v>12.150585027349496</v>
      </c>
      <c r="U943" s="1">
        <f t="shared" si="369"/>
        <v>12.913830203248104</v>
      </c>
      <c r="V943" s="1">
        <f t="shared" si="369"/>
        <v>13.701988299359314</v>
      </c>
      <c r="W943" s="1">
        <f t="shared" si="369"/>
        <v>14.490146395470525</v>
      </c>
      <c r="X943" s="1">
        <f t="shared" si="369"/>
        <v>15.278304491581736</v>
      </c>
      <c r="Y943" s="1">
        <f t="shared" si="369"/>
        <v>16.06646258769295</v>
      </c>
      <c r="Z943" s="1">
        <f t="shared" si="369"/>
        <v>16.854620683804161</v>
      </c>
      <c r="AA943" s="1">
        <f t="shared" si="369"/>
        <v>17.665084417062562</v>
      </c>
      <c r="AB943" s="1">
        <f t="shared" si="369"/>
        <v>18.475548150320964</v>
      </c>
      <c r="AC943" s="1">
        <f t="shared" si="369"/>
        <v>19.286011883579366</v>
      </c>
      <c r="AD943" s="1">
        <f t="shared" si="369"/>
        <v>20.096475616837768</v>
      </c>
      <c r="AE943" s="1">
        <f t="shared" si="369"/>
        <v>20.906939350096163</v>
      </c>
      <c r="AF943" s="1">
        <f t="shared" si="369"/>
        <v>21.736944958031518</v>
      </c>
      <c r="AG943" s="1">
        <f t="shared" si="369"/>
        <v>22.566950565966867</v>
      </c>
      <c r="AH943" s="1">
        <f t="shared" si="369"/>
        <v>23.396956173902215</v>
      </c>
      <c r="AI943" s="1">
        <f t="shared" si="369"/>
        <v>24.226961781837563</v>
      </c>
      <c r="AJ943" s="1">
        <f t="shared" si="369"/>
        <v>25.056967389772911</v>
      </c>
      <c r="AK943" s="1">
        <f t="shared" si="369"/>
        <v>25.902489615916032</v>
      </c>
      <c r="AL943" s="1">
        <f t="shared" si="369"/>
        <v>26.748011842059157</v>
      </c>
      <c r="AM943" s="1">
        <f t="shared" si="369"/>
        <v>27.593534068202271</v>
      </c>
      <c r="AN943" s="1">
        <f t="shared" si="369"/>
        <v>28.439056294345388</v>
      </c>
      <c r="AO943" s="1">
        <f t="shared" si="369"/>
        <v>29.284578520488509</v>
      </c>
      <c r="AP943" s="1">
        <f t="shared" si="369"/>
        <v>30.141490111474166</v>
      </c>
      <c r="AQ943" s="1">
        <f t="shared" si="369"/>
        <v>30.998401702459823</v>
      </c>
      <c r="AR943" s="1">
        <f t="shared" si="369"/>
        <v>31.855313293445473</v>
      </c>
      <c r="AS943" s="1">
        <f t="shared" si="369"/>
        <v>32.71222488443113</v>
      </c>
      <c r="AT943" s="1">
        <f t="shared" si="369"/>
        <v>33.569136475416784</v>
      </c>
      <c r="AU943" s="1">
        <f t="shared" si="369"/>
        <v>34.434812501584965</v>
      </c>
      <c r="AV943" s="1">
        <f t="shared" si="369"/>
        <v>35.300488527753146</v>
      </c>
      <c r="AW943" s="1">
        <f t="shared" si="369"/>
        <v>36.166164553921327</v>
      </c>
      <c r="AX943" s="1">
        <f t="shared" si="369"/>
        <v>37.031840580089508</v>
      </c>
      <c r="AY943" s="1">
        <f t="shared" si="369"/>
        <v>37.897516606257682</v>
      </c>
      <c r="AZ943" s="1">
        <f t="shared" si="369"/>
        <v>38.770917035310063</v>
      </c>
      <c r="BA943" s="1">
        <f t="shared" si="369"/>
        <v>39.644317464362445</v>
      </c>
      <c r="BB943" s="1">
        <f t="shared" si="369"/>
        <v>40.517717893414826</v>
      </c>
      <c r="BC943" s="1">
        <f t="shared" si="369"/>
        <v>41.391118322467207</v>
      </c>
      <c r="BD943" s="1">
        <f t="shared" si="369"/>
        <v>42.264518751519589</v>
      </c>
      <c r="BE943" s="1">
        <f t="shared" si="369"/>
        <v>43.144767988604862</v>
      </c>
      <c r="BF943" s="1">
        <f t="shared" si="369"/>
        <v>44.025017225690135</v>
      </c>
      <c r="BG943" s="1">
        <f t="shared" si="369"/>
        <v>44.905266462775408</v>
      </c>
      <c r="BH943" s="1">
        <f t="shared" si="369"/>
        <v>45.785515699860682</v>
      </c>
      <c r="BI943" s="1">
        <f t="shared" si="369"/>
        <v>46.665764936945955</v>
      </c>
      <c r="BJ943" s="1">
        <f t="shared" si="369"/>
        <v>47.551623119075387</v>
      </c>
      <c r="BK943" s="1">
        <f t="shared" si="369"/>
        <v>48.437481301204819</v>
      </c>
      <c r="BL943" s="1">
        <f t="shared" si="369"/>
        <v>49.323339483334252</v>
      </c>
      <c r="BM943" s="1">
        <f t="shared" si="369"/>
        <v>50.209197665463684</v>
      </c>
      <c r="BN943" s="1">
        <f t="shared" ref="BN943:CY947" si="370">BN522/BN204</f>
        <v>51.095055847593116</v>
      </c>
      <c r="BO943" s="1">
        <f t="shared" si="370"/>
        <v>51.988171359291542</v>
      </c>
      <c r="BP943" s="1">
        <f t="shared" si="368"/>
        <v>52.88128687098996</v>
      </c>
      <c r="BQ943" s="1">
        <f t="shared" si="368"/>
        <v>53.774402382688379</v>
      </c>
      <c r="BR943" s="1">
        <f t="shared" si="368"/>
        <v>54.667517894386805</v>
      </c>
      <c r="BS943" s="1">
        <f t="shared" si="368"/>
        <v>55.560633406085216</v>
      </c>
      <c r="BT943" s="1">
        <f t="shared" si="368"/>
        <v>56.465005476398645</v>
      </c>
      <c r="BU943" s="1">
        <f t="shared" si="368"/>
        <v>57.369377546712073</v>
      </c>
      <c r="BV943" s="1">
        <f t="shared" si="368"/>
        <v>58.273749617025508</v>
      </c>
      <c r="BW943" s="1">
        <f t="shared" si="368"/>
        <v>59.178121687338923</v>
      </c>
      <c r="BX943" s="1">
        <f t="shared" si="368"/>
        <v>60.082493757652365</v>
      </c>
      <c r="BY943" s="1">
        <f t="shared" si="368"/>
        <v>61.020925026447138</v>
      </c>
      <c r="BZ943" s="1">
        <f t="shared" si="368"/>
        <v>61.959356295241911</v>
      </c>
      <c r="CA943" s="1">
        <f t="shared" si="368"/>
        <v>62.897787564036697</v>
      </c>
      <c r="CB943" s="1">
        <f t="shared" si="368"/>
        <v>63.836218832831484</v>
      </c>
      <c r="CC943" s="1">
        <f t="shared" si="368"/>
        <v>64.774650101626264</v>
      </c>
      <c r="CD943" s="1">
        <f t="shared" si="368"/>
        <v>65.752166986345898</v>
      </c>
      <c r="CE943" s="1">
        <f t="shared" si="368"/>
        <v>66.729683871065532</v>
      </c>
      <c r="CF943" s="1">
        <f t="shared" si="368"/>
        <v>67.70720075578518</v>
      </c>
      <c r="CG943" s="1">
        <f t="shared" si="368"/>
        <v>68.684717640504815</v>
      </c>
      <c r="CH943" s="1">
        <f t="shared" si="368"/>
        <v>69.662234525224449</v>
      </c>
      <c r="CI943" s="1">
        <f t="shared" si="368"/>
        <v>70.656462636816556</v>
      </c>
      <c r="CJ943" s="1">
        <f t="shared" si="368"/>
        <v>71.650690748408664</v>
      </c>
      <c r="CK943" s="1">
        <f t="shared" si="368"/>
        <v>72.644918860000772</v>
      </c>
      <c r="CL943" s="1">
        <f t="shared" si="368"/>
        <v>73.639146971592893</v>
      </c>
      <c r="CM943" s="1">
        <f t="shared" si="368"/>
        <v>74.534133800094139</v>
      </c>
      <c r="CN943" s="1" t="e">
        <f t="shared" si="368"/>
        <v>#VALUE!</v>
      </c>
      <c r="CO943" s="1" t="e">
        <f t="shared" si="368"/>
        <v>#VALUE!</v>
      </c>
      <c r="CP943" s="1" t="e">
        <f t="shared" si="368"/>
        <v>#VALUE!</v>
      </c>
      <c r="CQ943" s="1" t="e">
        <f t="shared" si="368"/>
        <v>#VALUE!</v>
      </c>
      <c r="CR943" s="1" t="e">
        <f t="shared" si="368"/>
        <v>#VALUE!</v>
      </c>
      <c r="CS943" s="1" t="e">
        <f t="shared" si="368"/>
        <v>#VALUE!</v>
      </c>
      <c r="CT943" s="1" t="e">
        <f t="shared" si="368"/>
        <v>#VALUE!</v>
      </c>
      <c r="CU943" s="1" t="e">
        <f t="shared" si="368"/>
        <v>#VALUE!</v>
      </c>
      <c r="CV943" s="1" t="e">
        <f t="shared" si="368"/>
        <v>#VALUE!</v>
      </c>
      <c r="CW943" s="1" t="e">
        <f t="shared" si="368"/>
        <v>#VALUE!</v>
      </c>
      <c r="CX943" s="1" t="e">
        <f t="shared" si="368"/>
        <v>#VALUE!</v>
      </c>
      <c r="CY943" s="7" t="e">
        <f t="shared" si="368"/>
        <v>#VALUE!</v>
      </c>
    </row>
    <row r="944" spans="2:103" x14ac:dyDescent="0.25">
      <c r="B944" s="25">
        <v>89</v>
      </c>
      <c r="C944" s="29">
        <f t="shared" ref="C944:BN947" si="371">C523/C205</f>
        <v>0.28582580879649033</v>
      </c>
      <c r="D944" s="1">
        <f t="shared" si="371"/>
        <v>0.857477426389471</v>
      </c>
      <c r="E944" s="1">
        <f t="shared" si="371"/>
        <v>1.4291290439824516</v>
      </c>
      <c r="F944" s="1">
        <f t="shared" si="371"/>
        <v>2.0007806615754324</v>
      </c>
      <c r="G944" s="1">
        <f t="shared" si="371"/>
        <v>2.5724322791684129</v>
      </c>
      <c r="H944" s="1">
        <f t="shared" si="371"/>
        <v>3.2668635750141468</v>
      </c>
      <c r="I944" s="1">
        <f t="shared" si="371"/>
        <v>4.0145143578152034</v>
      </c>
      <c r="J944" s="1">
        <f t="shared" si="371"/>
        <v>4.7621651406162595</v>
      </c>
      <c r="K944" s="1">
        <f t="shared" si="371"/>
        <v>5.5098159234173156</v>
      </c>
      <c r="L944" s="1">
        <f t="shared" si="371"/>
        <v>6.2574667062183718</v>
      </c>
      <c r="M944" s="1">
        <f t="shared" si="371"/>
        <v>6.9611123480264352</v>
      </c>
      <c r="N944" s="1">
        <f t="shared" si="371"/>
        <v>7.6647579898344986</v>
      </c>
      <c r="O944" s="1">
        <f t="shared" si="371"/>
        <v>8.3684036316425647</v>
      </c>
      <c r="P944" s="1">
        <f t="shared" si="371"/>
        <v>9.0720492734506273</v>
      </c>
      <c r="Q944" s="1">
        <f t="shared" si="371"/>
        <v>9.7756949152586934</v>
      </c>
      <c r="R944" s="1">
        <f t="shared" si="371"/>
        <v>10.538940091157301</v>
      </c>
      <c r="S944" s="1">
        <f t="shared" si="371"/>
        <v>11.302185267055908</v>
      </c>
      <c r="T944" s="1">
        <f t="shared" si="371"/>
        <v>12.065430442954515</v>
      </c>
      <c r="U944" s="1">
        <f t="shared" si="371"/>
        <v>12.82867561885312</v>
      </c>
      <c r="V944" s="1">
        <f t="shared" si="371"/>
        <v>13.591920794751729</v>
      </c>
      <c r="W944" s="1">
        <f t="shared" si="371"/>
        <v>14.380078890862942</v>
      </c>
      <c r="X944" s="1">
        <f t="shared" si="371"/>
        <v>15.168236986974149</v>
      </c>
      <c r="Y944" s="1">
        <f t="shared" si="371"/>
        <v>15.95639508308536</v>
      </c>
      <c r="Z944" s="1">
        <f t="shared" si="371"/>
        <v>16.744553179196576</v>
      </c>
      <c r="AA944" s="1">
        <f t="shared" si="371"/>
        <v>17.532711275307786</v>
      </c>
      <c r="AB944" s="1">
        <f t="shared" si="371"/>
        <v>18.343175008566188</v>
      </c>
      <c r="AC944" s="1">
        <f t="shared" si="371"/>
        <v>19.15363874182459</v>
      </c>
      <c r="AD944" s="1">
        <f t="shared" si="371"/>
        <v>19.964102475082992</v>
      </c>
      <c r="AE944" s="1">
        <f t="shared" si="371"/>
        <v>20.774566208341394</v>
      </c>
      <c r="AF944" s="1">
        <f t="shared" si="371"/>
        <v>21.585029941599789</v>
      </c>
      <c r="AG944" s="1">
        <f t="shared" si="371"/>
        <v>22.415035549535144</v>
      </c>
      <c r="AH944" s="1">
        <f t="shared" si="371"/>
        <v>23.245041157470492</v>
      </c>
      <c r="AI944" s="1">
        <f t="shared" si="371"/>
        <v>24.07504676540584</v>
      </c>
      <c r="AJ944" s="1">
        <f t="shared" si="371"/>
        <v>24.905052373341189</v>
      </c>
      <c r="AK944" s="1">
        <f t="shared" si="371"/>
        <v>25.735057981276537</v>
      </c>
      <c r="AL944" s="1">
        <f t="shared" si="371"/>
        <v>26.580580207419661</v>
      </c>
      <c r="AM944" s="1">
        <f t="shared" si="371"/>
        <v>27.426102433562779</v>
      </c>
      <c r="AN944" s="1">
        <f t="shared" si="371"/>
        <v>28.271624659705896</v>
      </c>
      <c r="AO944" s="1">
        <f t="shared" si="371"/>
        <v>29.117146885849014</v>
      </c>
      <c r="AP944" s="1">
        <f t="shared" si="371"/>
        <v>29.962669111992138</v>
      </c>
      <c r="AQ944" s="1">
        <f t="shared" si="371"/>
        <v>30.819580702977792</v>
      </c>
      <c r="AR944" s="1">
        <f t="shared" si="371"/>
        <v>31.676492293963445</v>
      </c>
      <c r="AS944" s="1">
        <f t="shared" si="371"/>
        <v>32.533403884949095</v>
      </c>
      <c r="AT944" s="1">
        <f t="shared" si="371"/>
        <v>33.390315475934756</v>
      </c>
      <c r="AU944" s="1">
        <f t="shared" si="371"/>
        <v>34.247227066920409</v>
      </c>
      <c r="AV944" s="1">
        <f t="shared" si="371"/>
        <v>35.11290309308859</v>
      </c>
      <c r="AW944" s="1">
        <f t="shared" si="371"/>
        <v>35.978579119256771</v>
      </c>
      <c r="AX944" s="1">
        <f t="shared" si="371"/>
        <v>36.844255145424953</v>
      </c>
      <c r="AY944" s="1">
        <f t="shared" si="371"/>
        <v>37.709931171593134</v>
      </c>
      <c r="AZ944" s="1">
        <f t="shared" si="371"/>
        <v>38.575607197761308</v>
      </c>
      <c r="BA944" s="1">
        <f t="shared" si="371"/>
        <v>39.449007626813689</v>
      </c>
      <c r="BB944" s="1">
        <f t="shared" si="371"/>
        <v>40.32240805586607</v>
      </c>
      <c r="BC944" s="1">
        <f t="shared" si="371"/>
        <v>41.195808484918452</v>
      </c>
      <c r="BD944" s="1">
        <f t="shared" si="371"/>
        <v>42.069208913970833</v>
      </c>
      <c r="BE944" s="1">
        <f t="shared" si="371"/>
        <v>42.942609343023214</v>
      </c>
      <c r="BF944" s="1">
        <f t="shared" si="371"/>
        <v>43.822858580108488</v>
      </c>
      <c r="BG944" s="1">
        <f t="shared" si="371"/>
        <v>44.703107817193761</v>
      </c>
      <c r="BH944" s="1">
        <f t="shared" si="371"/>
        <v>45.583357054279034</v>
      </c>
      <c r="BI944" s="1">
        <f t="shared" si="371"/>
        <v>46.463606291364307</v>
      </c>
      <c r="BJ944" s="1">
        <f t="shared" si="371"/>
        <v>47.343855528449581</v>
      </c>
      <c r="BK944" s="1">
        <f t="shared" si="371"/>
        <v>48.229713710579013</v>
      </c>
      <c r="BL944" s="1">
        <f t="shared" si="371"/>
        <v>49.115571892708445</v>
      </c>
      <c r="BM944" s="1">
        <f t="shared" si="371"/>
        <v>50.001430074837877</v>
      </c>
      <c r="BN944" s="1">
        <f t="shared" si="371"/>
        <v>50.88728825696731</v>
      </c>
      <c r="BO944" s="1">
        <f t="shared" si="370"/>
        <v>51.773146439096742</v>
      </c>
      <c r="BP944" s="1">
        <f t="shared" si="370"/>
        <v>52.66626195079516</v>
      </c>
      <c r="BQ944" s="1">
        <f t="shared" si="370"/>
        <v>53.559377462493586</v>
      </c>
      <c r="BR944" s="1">
        <f t="shared" si="370"/>
        <v>54.452492974192005</v>
      </c>
      <c r="BS944" s="1">
        <f t="shared" si="370"/>
        <v>55.345608485890423</v>
      </c>
      <c r="BT944" s="1">
        <f t="shared" si="370"/>
        <v>56.238723997588842</v>
      </c>
      <c r="BU944" s="1">
        <f t="shared" si="370"/>
        <v>57.14309606790227</v>
      </c>
      <c r="BV944" s="1">
        <f t="shared" si="370"/>
        <v>58.047468138215699</v>
      </c>
      <c r="BW944" s="1">
        <f t="shared" si="370"/>
        <v>58.951840208529134</v>
      </c>
      <c r="BX944" s="1">
        <f t="shared" si="370"/>
        <v>59.856212278842555</v>
      </c>
      <c r="BY944" s="1">
        <f t="shared" si="370"/>
        <v>60.760584349155984</v>
      </c>
      <c r="BZ944" s="1">
        <f t="shared" si="370"/>
        <v>61.699015617950749</v>
      </c>
      <c r="CA944" s="1">
        <f t="shared" si="370"/>
        <v>62.637446886745543</v>
      </c>
      <c r="CB944" s="1">
        <f t="shared" si="370"/>
        <v>63.575878155540323</v>
      </c>
      <c r="CC944" s="1">
        <f t="shared" si="370"/>
        <v>64.51430942433511</v>
      </c>
      <c r="CD944" s="1">
        <f t="shared" si="370"/>
        <v>65.452740693129883</v>
      </c>
      <c r="CE944" s="1">
        <f t="shared" si="370"/>
        <v>66.430257577849517</v>
      </c>
      <c r="CF944" s="1">
        <f t="shared" si="370"/>
        <v>67.407774462569151</v>
      </c>
      <c r="CG944" s="1">
        <f t="shared" si="370"/>
        <v>68.385291347288799</v>
      </c>
      <c r="CH944" s="1">
        <f t="shared" si="370"/>
        <v>69.362808232008433</v>
      </c>
      <c r="CI944" s="1">
        <f t="shared" si="370"/>
        <v>70.340325116728067</v>
      </c>
      <c r="CJ944" s="1">
        <f t="shared" si="370"/>
        <v>71.334553228320175</v>
      </c>
      <c r="CK944" s="1">
        <f t="shared" si="370"/>
        <v>72.328781339912283</v>
      </c>
      <c r="CL944" s="1">
        <f t="shared" si="370"/>
        <v>73.32300945150439</v>
      </c>
      <c r="CM944" s="1">
        <f t="shared" si="370"/>
        <v>74.317237563096512</v>
      </c>
      <c r="CN944" s="1">
        <f t="shared" si="370"/>
        <v>75.212224391597758</v>
      </c>
      <c r="CO944" s="1" t="e">
        <f t="shared" si="370"/>
        <v>#VALUE!</v>
      </c>
      <c r="CP944" s="1" t="e">
        <f t="shared" si="370"/>
        <v>#VALUE!</v>
      </c>
      <c r="CQ944" s="1" t="e">
        <f t="shared" si="370"/>
        <v>#VALUE!</v>
      </c>
      <c r="CR944" s="1" t="e">
        <f t="shared" si="370"/>
        <v>#VALUE!</v>
      </c>
      <c r="CS944" s="1" t="e">
        <f t="shared" si="370"/>
        <v>#VALUE!</v>
      </c>
      <c r="CT944" s="1" t="e">
        <f t="shared" si="370"/>
        <v>#VALUE!</v>
      </c>
      <c r="CU944" s="1" t="e">
        <f t="shared" si="370"/>
        <v>#VALUE!</v>
      </c>
      <c r="CV944" s="1" t="e">
        <f t="shared" si="370"/>
        <v>#VALUE!</v>
      </c>
      <c r="CW944" s="1" t="e">
        <f t="shared" si="370"/>
        <v>#VALUE!</v>
      </c>
      <c r="CX944" s="1" t="e">
        <f t="shared" si="370"/>
        <v>#VALUE!</v>
      </c>
      <c r="CY944" s="7" t="e">
        <f t="shared" si="370"/>
        <v>#VALUE!</v>
      </c>
    </row>
    <row r="945" spans="1:103" x14ac:dyDescent="0.25">
      <c r="B945" s="25">
        <v>90</v>
      </c>
      <c r="C945" s="29">
        <f t="shared" si="371"/>
        <v>0.26866796090454148</v>
      </c>
      <c r="D945" s="1">
        <f t="shared" si="371"/>
        <v>0.84031957849752215</v>
      </c>
      <c r="E945" s="1">
        <f t="shared" si="371"/>
        <v>1.4119711960905028</v>
      </c>
      <c r="F945" s="1">
        <f t="shared" si="371"/>
        <v>1.9836228136834835</v>
      </c>
      <c r="G945" s="1">
        <f t="shared" si="371"/>
        <v>2.5552744312764641</v>
      </c>
      <c r="H945" s="1">
        <f t="shared" si="371"/>
        <v>3.1843303330283477</v>
      </c>
      <c r="I945" s="1">
        <f t="shared" si="371"/>
        <v>3.9319811158294042</v>
      </c>
      <c r="J945" s="1">
        <f t="shared" si="371"/>
        <v>4.6796318986304604</v>
      </c>
      <c r="K945" s="1">
        <f t="shared" si="371"/>
        <v>5.4272826814315165</v>
      </c>
      <c r="L945" s="1">
        <f t="shared" si="371"/>
        <v>6.1749334642325726</v>
      </c>
      <c r="M945" s="1">
        <f t="shared" si="371"/>
        <v>6.9225842470336287</v>
      </c>
      <c r="N945" s="1">
        <f t="shared" si="371"/>
        <v>7.6262298888416922</v>
      </c>
      <c r="O945" s="1">
        <f t="shared" si="371"/>
        <v>8.3298755306497565</v>
      </c>
      <c r="P945" s="1">
        <f t="shared" si="371"/>
        <v>9.0335211724578208</v>
      </c>
      <c r="Q945" s="1">
        <f t="shared" si="371"/>
        <v>9.7371668142658852</v>
      </c>
      <c r="R945" s="1">
        <f t="shared" si="371"/>
        <v>10.440812456073949</v>
      </c>
      <c r="S945" s="1">
        <f t="shared" si="371"/>
        <v>11.204057631972557</v>
      </c>
      <c r="T945" s="1">
        <f t="shared" si="371"/>
        <v>11.967302807871166</v>
      </c>
      <c r="U945" s="1">
        <f t="shared" si="371"/>
        <v>12.730547983769771</v>
      </c>
      <c r="V945" s="1">
        <f t="shared" si="371"/>
        <v>13.493793159668378</v>
      </c>
      <c r="W945" s="1">
        <f t="shared" si="371"/>
        <v>14.257038335566985</v>
      </c>
      <c r="X945" s="1">
        <f t="shared" si="371"/>
        <v>15.045196431678196</v>
      </c>
      <c r="Y945" s="1">
        <f t="shared" si="371"/>
        <v>15.833354527789407</v>
      </c>
      <c r="Z945" s="1">
        <f t="shared" si="371"/>
        <v>16.621512623900614</v>
      </c>
      <c r="AA945" s="1">
        <f t="shared" si="371"/>
        <v>17.409670720011832</v>
      </c>
      <c r="AB945" s="1">
        <f t="shared" si="371"/>
        <v>18.197828816123042</v>
      </c>
      <c r="AC945" s="1">
        <f t="shared" si="371"/>
        <v>19.008292549381444</v>
      </c>
      <c r="AD945" s="1">
        <f t="shared" si="371"/>
        <v>19.818756282639846</v>
      </c>
      <c r="AE945" s="1">
        <f t="shared" si="371"/>
        <v>20.629220015898248</v>
      </c>
      <c r="AF945" s="1">
        <f t="shared" si="371"/>
        <v>21.43968374915665</v>
      </c>
      <c r="AG945" s="1">
        <f t="shared" si="371"/>
        <v>22.250147482415045</v>
      </c>
      <c r="AH945" s="1">
        <f t="shared" si="371"/>
        <v>23.0801530903504</v>
      </c>
      <c r="AI945" s="1">
        <f t="shared" si="371"/>
        <v>23.910158698285748</v>
      </c>
      <c r="AJ945" s="1">
        <f t="shared" si="371"/>
        <v>24.740164306221093</v>
      </c>
      <c r="AK945" s="1">
        <f t="shared" si="371"/>
        <v>25.570169914156445</v>
      </c>
      <c r="AL945" s="1">
        <f t="shared" si="371"/>
        <v>26.400175522091793</v>
      </c>
      <c r="AM945" s="1">
        <f t="shared" si="371"/>
        <v>27.245697748234917</v>
      </c>
      <c r="AN945" s="1">
        <f t="shared" si="371"/>
        <v>28.091219974378035</v>
      </c>
      <c r="AO945" s="1">
        <f t="shared" si="371"/>
        <v>28.936742200521152</v>
      </c>
      <c r="AP945" s="1">
        <f t="shared" si="371"/>
        <v>29.78226442666427</v>
      </c>
      <c r="AQ945" s="1">
        <f t="shared" si="371"/>
        <v>30.627786652807394</v>
      </c>
      <c r="AR945" s="1">
        <f t="shared" si="371"/>
        <v>31.484698243793044</v>
      </c>
      <c r="AS945" s="1">
        <f t="shared" si="371"/>
        <v>32.341609834778701</v>
      </c>
      <c r="AT945" s="1">
        <f t="shared" si="371"/>
        <v>33.198521425764355</v>
      </c>
      <c r="AU945" s="1">
        <f t="shared" si="371"/>
        <v>34.055433016750015</v>
      </c>
      <c r="AV945" s="1">
        <f t="shared" si="371"/>
        <v>34.912344607735669</v>
      </c>
      <c r="AW945" s="1">
        <f t="shared" si="371"/>
        <v>35.77802063390385</v>
      </c>
      <c r="AX945" s="1">
        <f t="shared" si="371"/>
        <v>36.643696660072031</v>
      </c>
      <c r="AY945" s="1">
        <f t="shared" si="371"/>
        <v>37.509372686240212</v>
      </c>
      <c r="AZ945" s="1">
        <f t="shared" si="371"/>
        <v>38.375048712408393</v>
      </c>
      <c r="BA945" s="1">
        <f t="shared" si="371"/>
        <v>39.240724738576567</v>
      </c>
      <c r="BB945" s="1">
        <f t="shared" si="371"/>
        <v>40.114125167628949</v>
      </c>
      <c r="BC945" s="1">
        <f t="shared" si="371"/>
        <v>40.98752559668133</v>
      </c>
      <c r="BD945" s="1">
        <f t="shared" si="371"/>
        <v>41.860926025733711</v>
      </c>
      <c r="BE945" s="1">
        <f t="shared" si="371"/>
        <v>42.734326454786093</v>
      </c>
      <c r="BF945" s="1">
        <f t="shared" si="371"/>
        <v>43.607726883838474</v>
      </c>
      <c r="BG945" s="1">
        <f t="shared" si="371"/>
        <v>44.487976120923747</v>
      </c>
      <c r="BH945" s="1">
        <f t="shared" si="371"/>
        <v>45.36822535800902</v>
      </c>
      <c r="BI945" s="1">
        <f t="shared" si="371"/>
        <v>46.248474595094294</v>
      </c>
      <c r="BJ945" s="1">
        <f t="shared" si="371"/>
        <v>47.128723832179567</v>
      </c>
      <c r="BK945" s="1">
        <f t="shared" si="371"/>
        <v>48.00897306926484</v>
      </c>
      <c r="BL945" s="1">
        <f t="shared" si="371"/>
        <v>48.894831251394272</v>
      </c>
      <c r="BM945" s="1">
        <f t="shared" si="371"/>
        <v>49.780689433523705</v>
      </c>
      <c r="BN945" s="1">
        <f t="shared" si="371"/>
        <v>50.666547615653137</v>
      </c>
      <c r="BO945" s="1">
        <f t="shared" si="370"/>
        <v>51.552405797782569</v>
      </c>
      <c r="BP945" s="1">
        <f t="shared" si="370"/>
        <v>52.438263979911994</v>
      </c>
      <c r="BQ945" s="1">
        <f t="shared" si="370"/>
        <v>53.331379491610427</v>
      </c>
      <c r="BR945" s="1">
        <f t="shared" si="370"/>
        <v>54.224495003308846</v>
      </c>
      <c r="BS945" s="1">
        <f t="shared" si="370"/>
        <v>55.117610515007264</v>
      </c>
      <c r="BT945" s="1">
        <f t="shared" si="370"/>
        <v>56.010726026705683</v>
      </c>
      <c r="BU945" s="1">
        <f t="shared" si="370"/>
        <v>56.903841538404102</v>
      </c>
      <c r="BV945" s="1">
        <f t="shared" si="370"/>
        <v>57.80821360871753</v>
      </c>
      <c r="BW945" s="1">
        <f t="shared" si="370"/>
        <v>58.712585679030958</v>
      </c>
      <c r="BX945" s="1">
        <f t="shared" si="370"/>
        <v>59.616957749344394</v>
      </c>
      <c r="BY945" s="1">
        <f t="shared" si="370"/>
        <v>60.521329819657815</v>
      </c>
      <c r="BZ945" s="1">
        <f t="shared" si="370"/>
        <v>61.425701889971243</v>
      </c>
      <c r="CA945" s="1">
        <f t="shared" si="370"/>
        <v>62.364133158766016</v>
      </c>
      <c r="CB945" s="1">
        <f t="shared" si="370"/>
        <v>63.302564427560796</v>
      </c>
      <c r="CC945" s="1">
        <f t="shared" si="370"/>
        <v>64.240995696355583</v>
      </c>
      <c r="CD945" s="1">
        <f t="shared" si="370"/>
        <v>65.179426965150355</v>
      </c>
      <c r="CE945" s="1">
        <f t="shared" si="370"/>
        <v>66.117858233945128</v>
      </c>
      <c r="CF945" s="1">
        <f t="shared" si="370"/>
        <v>67.095375118664762</v>
      </c>
      <c r="CG945" s="1">
        <f t="shared" si="370"/>
        <v>68.072892003384396</v>
      </c>
      <c r="CH945" s="1">
        <f t="shared" si="370"/>
        <v>69.050408888104045</v>
      </c>
      <c r="CI945" s="1">
        <f t="shared" si="370"/>
        <v>70.027925772823679</v>
      </c>
      <c r="CJ945" s="1">
        <f t="shared" si="370"/>
        <v>71.005442657543313</v>
      </c>
      <c r="CK945" s="1">
        <f t="shared" si="370"/>
        <v>71.99967076913542</v>
      </c>
      <c r="CL945" s="1">
        <f t="shared" si="370"/>
        <v>72.993898880727528</v>
      </c>
      <c r="CM945" s="1">
        <f t="shared" si="370"/>
        <v>73.988126992319636</v>
      </c>
      <c r="CN945" s="1">
        <f t="shared" si="370"/>
        <v>74.982355103911758</v>
      </c>
      <c r="CO945" s="1">
        <f t="shared" si="370"/>
        <v>75.877341932413003</v>
      </c>
      <c r="CP945" s="1" t="e">
        <f t="shared" si="370"/>
        <v>#VALUE!</v>
      </c>
      <c r="CQ945" s="1" t="e">
        <f t="shared" si="370"/>
        <v>#VALUE!</v>
      </c>
      <c r="CR945" s="1" t="e">
        <f t="shared" si="370"/>
        <v>#VALUE!</v>
      </c>
      <c r="CS945" s="1" t="e">
        <f t="shared" si="370"/>
        <v>#VALUE!</v>
      </c>
      <c r="CT945" s="1" t="e">
        <f t="shared" si="370"/>
        <v>#VALUE!</v>
      </c>
      <c r="CU945" s="1" t="e">
        <f t="shared" si="370"/>
        <v>#VALUE!</v>
      </c>
      <c r="CV945" s="1" t="e">
        <f t="shared" si="370"/>
        <v>#VALUE!</v>
      </c>
      <c r="CW945" s="1" t="e">
        <f t="shared" si="370"/>
        <v>#VALUE!</v>
      </c>
      <c r="CX945" s="1" t="e">
        <f t="shared" si="370"/>
        <v>#VALUE!</v>
      </c>
      <c r="CY945" s="7" t="e">
        <f t="shared" si="370"/>
        <v>#VALUE!</v>
      </c>
    </row>
    <row r="946" spans="1:103" x14ac:dyDescent="0.25">
      <c r="B946" s="25">
        <v>91</v>
      </c>
      <c r="C946" s="29">
        <f t="shared" si="371"/>
        <v>0.26866796090454148</v>
      </c>
      <c r="D946" s="1">
        <f t="shared" si="371"/>
        <v>0.80600388271362444</v>
      </c>
      <c r="E946" s="1">
        <f t="shared" si="371"/>
        <v>1.3776555003066051</v>
      </c>
      <c r="F946" s="1">
        <f t="shared" si="371"/>
        <v>1.9493071178995858</v>
      </c>
      <c r="G946" s="1">
        <f t="shared" si="371"/>
        <v>2.5209587354925667</v>
      </c>
      <c r="H946" s="1">
        <f t="shared" si="371"/>
        <v>3.1500146372444506</v>
      </c>
      <c r="I946" s="1">
        <f t="shared" si="371"/>
        <v>3.8364748231552381</v>
      </c>
      <c r="J946" s="1">
        <f t="shared" si="371"/>
        <v>4.5841256059562943</v>
      </c>
      <c r="K946" s="1">
        <f t="shared" si="371"/>
        <v>5.3317763887573504</v>
      </c>
      <c r="L946" s="1">
        <f t="shared" si="371"/>
        <v>6.0794271715584065</v>
      </c>
      <c r="M946" s="1">
        <f t="shared" si="371"/>
        <v>6.8270779543594626</v>
      </c>
      <c r="N946" s="1">
        <f t="shared" si="371"/>
        <v>7.5747287371605196</v>
      </c>
      <c r="O946" s="1">
        <f t="shared" si="371"/>
        <v>8.2783743789685822</v>
      </c>
      <c r="P946" s="1">
        <f t="shared" si="371"/>
        <v>8.9820200207766465</v>
      </c>
      <c r="Q946" s="1">
        <f t="shared" si="371"/>
        <v>9.6856656625847108</v>
      </c>
      <c r="R946" s="1">
        <f t="shared" si="371"/>
        <v>10.389311304392777</v>
      </c>
      <c r="S946" s="1">
        <f t="shared" si="371"/>
        <v>11.092956946200839</v>
      </c>
      <c r="T946" s="1">
        <f t="shared" si="371"/>
        <v>11.856202122099447</v>
      </c>
      <c r="U946" s="1">
        <f t="shared" si="371"/>
        <v>12.619447297998054</v>
      </c>
      <c r="V946" s="1">
        <f t="shared" si="371"/>
        <v>13.382692473896661</v>
      </c>
      <c r="W946" s="1">
        <f t="shared" si="371"/>
        <v>14.145937649795268</v>
      </c>
      <c r="X946" s="1">
        <f t="shared" si="371"/>
        <v>14.909182825693875</v>
      </c>
      <c r="Y946" s="1">
        <f t="shared" si="371"/>
        <v>15.697340921805088</v>
      </c>
      <c r="Z946" s="1">
        <f t="shared" si="371"/>
        <v>16.485499017916297</v>
      </c>
      <c r="AA946" s="1">
        <f t="shared" si="371"/>
        <v>17.273657114027507</v>
      </c>
      <c r="AB946" s="1">
        <f t="shared" si="371"/>
        <v>18.061815210138725</v>
      </c>
      <c r="AC946" s="1">
        <f t="shared" si="371"/>
        <v>18.849973306249936</v>
      </c>
      <c r="AD946" s="1">
        <f t="shared" si="371"/>
        <v>19.660437039508338</v>
      </c>
      <c r="AE946" s="1">
        <f t="shared" si="371"/>
        <v>20.47090077276674</v>
      </c>
      <c r="AF946" s="1">
        <f t="shared" si="371"/>
        <v>21.281364506025145</v>
      </c>
      <c r="AG946" s="1">
        <f t="shared" si="371"/>
        <v>22.091828239283544</v>
      </c>
      <c r="AH946" s="1">
        <f t="shared" si="371"/>
        <v>22.902291972541938</v>
      </c>
      <c r="AI946" s="1">
        <f t="shared" si="371"/>
        <v>23.732297580477294</v>
      </c>
      <c r="AJ946" s="1">
        <f t="shared" si="371"/>
        <v>24.562303188412642</v>
      </c>
      <c r="AK946" s="1">
        <f t="shared" si="371"/>
        <v>25.39230879634799</v>
      </c>
      <c r="AL946" s="1">
        <f t="shared" si="371"/>
        <v>26.222314404283338</v>
      </c>
      <c r="AM946" s="1">
        <f t="shared" si="371"/>
        <v>27.05232001221869</v>
      </c>
      <c r="AN946" s="1">
        <f t="shared" si="371"/>
        <v>27.897842238361807</v>
      </c>
      <c r="AO946" s="1">
        <f t="shared" si="371"/>
        <v>28.743364464504928</v>
      </c>
      <c r="AP946" s="1">
        <f t="shared" si="371"/>
        <v>29.588886690648046</v>
      </c>
      <c r="AQ946" s="1">
        <f t="shared" si="371"/>
        <v>30.434408916791163</v>
      </c>
      <c r="AR946" s="1">
        <f t="shared" si="371"/>
        <v>31.279931142934288</v>
      </c>
      <c r="AS946" s="1">
        <f t="shared" si="371"/>
        <v>32.136842733919941</v>
      </c>
      <c r="AT946" s="1">
        <f t="shared" si="371"/>
        <v>32.993754324905595</v>
      </c>
      <c r="AU946" s="1">
        <f t="shared" si="371"/>
        <v>33.850665915891241</v>
      </c>
      <c r="AV946" s="1">
        <f t="shared" si="371"/>
        <v>34.707577506876902</v>
      </c>
      <c r="AW946" s="1">
        <f t="shared" si="371"/>
        <v>35.564489097862563</v>
      </c>
      <c r="AX946" s="1">
        <f t="shared" si="371"/>
        <v>36.430165124030736</v>
      </c>
      <c r="AY946" s="1">
        <f t="shared" si="371"/>
        <v>37.295841150198925</v>
      </c>
      <c r="AZ946" s="1">
        <f t="shared" si="371"/>
        <v>38.161517176367099</v>
      </c>
      <c r="BA946" s="1">
        <f t="shared" si="371"/>
        <v>39.027193202535287</v>
      </c>
      <c r="BB946" s="1">
        <f t="shared" si="371"/>
        <v>39.892869228703461</v>
      </c>
      <c r="BC946" s="1">
        <f t="shared" si="371"/>
        <v>40.766269657755842</v>
      </c>
      <c r="BD946" s="1">
        <f t="shared" si="371"/>
        <v>41.639670086808223</v>
      </c>
      <c r="BE946" s="1">
        <f t="shared" si="371"/>
        <v>42.513070515860605</v>
      </c>
      <c r="BF946" s="1">
        <f t="shared" si="371"/>
        <v>43.386470944912986</v>
      </c>
      <c r="BG946" s="1">
        <f t="shared" si="371"/>
        <v>44.259871373965368</v>
      </c>
      <c r="BH946" s="1">
        <f t="shared" si="371"/>
        <v>45.140120611050634</v>
      </c>
      <c r="BI946" s="1">
        <f t="shared" si="371"/>
        <v>46.020369848135914</v>
      </c>
      <c r="BJ946" s="1">
        <f t="shared" si="371"/>
        <v>46.90061908522118</v>
      </c>
      <c r="BK946" s="1">
        <f t="shared" si="371"/>
        <v>47.780868322306461</v>
      </c>
      <c r="BL946" s="1">
        <f t="shared" si="371"/>
        <v>48.661117559391727</v>
      </c>
      <c r="BM946" s="1">
        <f t="shared" si="371"/>
        <v>49.546975741521166</v>
      </c>
      <c r="BN946" s="1">
        <f t="shared" si="371"/>
        <v>50.432833923650591</v>
      </c>
      <c r="BO946" s="1">
        <f t="shared" si="370"/>
        <v>51.31869210578003</v>
      </c>
      <c r="BP946" s="1">
        <f t="shared" si="370"/>
        <v>52.204550287909456</v>
      </c>
      <c r="BQ946" s="1">
        <f t="shared" si="370"/>
        <v>53.090408470038895</v>
      </c>
      <c r="BR946" s="1">
        <f t="shared" si="370"/>
        <v>53.983523981737321</v>
      </c>
      <c r="BS946" s="1">
        <f t="shared" si="370"/>
        <v>54.876639493435739</v>
      </c>
      <c r="BT946" s="1">
        <f t="shared" si="370"/>
        <v>55.769755005134158</v>
      </c>
      <c r="BU946" s="1">
        <f t="shared" si="370"/>
        <v>56.662870516832569</v>
      </c>
      <c r="BV946" s="1">
        <f t="shared" si="370"/>
        <v>57.555986028530995</v>
      </c>
      <c r="BW946" s="1">
        <f t="shared" si="370"/>
        <v>58.460358098844424</v>
      </c>
      <c r="BX946" s="1">
        <f t="shared" si="370"/>
        <v>59.364730169157852</v>
      </c>
      <c r="BY946" s="1">
        <f t="shared" si="370"/>
        <v>60.269102239471287</v>
      </c>
      <c r="BZ946" s="1">
        <f t="shared" si="370"/>
        <v>61.173474309784709</v>
      </c>
      <c r="CA946" s="1">
        <f t="shared" si="370"/>
        <v>62.077846380098144</v>
      </c>
      <c r="CB946" s="1">
        <f t="shared" si="370"/>
        <v>63.01627764889291</v>
      </c>
      <c r="CC946" s="1">
        <f t="shared" si="370"/>
        <v>63.954708917687682</v>
      </c>
      <c r="CD946" s="1">
        <f t="shared" si="370"/>
        <v>64.893140186482469</v>
      </c>
      <c r="CE946" s="1">
        <f t="shared" si="370"/>
        <v>65.831571455277242</v>
      </c>
      <c r="CF946" s="1">
        <f t="shared" si="370"/>
        <v>66.770002724072015</v>
      </c>
      <c r="CG946" s="1">
        <f t="shared" si="370"/>
        <v>67.747519608791649</v>
      </c>
      <c r="CH946" s="1">
        <f t="shared" si="370"/>
        <v>68.725036493511283</v>
      </c>
      <c r="CI946" s="1">
        <f t="shared" si="370"/>
        <v>69.702553378230931</v>
      </c>
      <c r="CJ946" s="1">
        <f t="shared" si="370"/>
        <v>70.680070262950565</v>
      </c>
      <c r="CK946" s="1">
        <f t="shared" si="370"/>
        <v>71.657587147670199</v>
      </c>
      <c r="CL946" s="1">
        <f t="shared" si="370"/>
        <v>72.651815259262293</v>
      </c>
      <c r="CM946" s="1">
        <f t="shared" si="370"/>
        <v>73.646043370854414</v>
      </c>
      <c r="CN946" s="1">
        <f t="shared" si="370"/>
        <v>74.640271482446522</v>
      </c>
      <c r="CO946" s="1">
        <f t="shared" si="370"/>
        <v>75.634499594038644</v>
      </c>
      <c r="CP946" s="1">
        <f t="shared" si="370"/>
        <v>76.52948642253989</v>
      </c>
      <c r="CQ946" s="1" t="e">
        <f t="shared" si="370"/>
        <v>#VALUE!</v>
      </c>
      <c r="CR946" s="1" t="e">
        <f t="shared" si="370"/>
        <v>#VALUE!</v>
      </c>
      <c r="CS946" s="1" t="e">
        <f t="shared" si="370"/>
        <v>#VALUE!</v>
      </c>
      <c r="CT946" s="1" t="e">
        <f t="shared" si="370"/>
        <v>#VALUE!</v>
      </c>
      <c r="CU946" s="1" t="e">
        <f t="shared" si="370"/>
        <v>#VALUE!</v>
      </c>
      <c r="CV946" s="1" t="e">
        <f t="shared" si="370"/>
        <v>#VALUE!</v>
      </c>
      <c r="CW946" s="1" t="e">
        <f t="shared" si="370"/>
        <v>#VALUE!</v>
      </c>
      <c r="CX946" s="1" t="e">
        <f t="shared" si="370"/>
        <v>#VALUE!</v>
      </c>
      <c r="CY946" s="7" t="e">
        <f t="shared" si="370"/>
        <v>#VALUE!</v>
      </c>
    </row>
    <row r="947" spans="1:103" x14ac:dyDescent="0.25">
      <c r="B947" s="25">
        <v>92</v>
      </c>
      <c r="C947" s="29">
        <f t="shared" si="371"/>
        <v>0.26866796090454148</v>
      </c>
      <c r="D947" s="1">
        <f t="shared" si="371"/>
        <v>0.80600388271362444</v>
      </c>
      <c r="E947" s="1">
        <f t="shared" si="371"/>
        <v>1.3433398045227074</v>
      </c>
      <c r="F947" s="1">
        <f t="shared" si="371"/>
        <v>1.9149914221156883</v>
      </c>
      <c r="G947" s="1">
        <f t="shared" si="371"/>
        <v>2.4866430397086687</v>
      </c>
      <c r="H947" s="1">
        <f t="shared" si="371"/>
        <v>3.1156989414605532</v>
      </c>
      <c r="I947" s="1">
        <f t="shared" si="371"/>
        <v>3.8021591273713402</v>
      </c>
      <c r="J947" s="1">
        <f t="shared" si="371"/>
        <v>4.4886193132821282</v>
      </c>
      <c r="K947" s="1">
        <f t="shared" si="371"/>
        <v>5.2362700960831843</v>
      </c>
      <c r="L947" s="1">
        <f t="shared" si="371"/>
        <v>5.9839208788842404</v>
      </c>
      <c r="M947" s="1">
        <f t="shared" si="371"/>
        <v>6.7315716616852965</v>
      </c>
      <c r="N947" s="1">
        <f t="shared" si="371"/>
        <v>7.4792224444863527</v>
      </c>
      <c r="O947" s="1">
        <f t="shared" si="371"/>
        <v>8.2268732272874097</v>
      </c>
      <c r="P947" s="1">
        <f t="shared" si="371"/>
        <v>8.9305188690954722</v>
      </c>
      <c r="Q947" s="1">
        <f t="shared" si="371"/>
        <v>9.6341645109035365</v>
      </c>
      <c r="R947" s="1">
        <f t="shared" si="371"/>
        <v>10.337810152711601</v>
      </c>
      <c r="S947" s="1">
        <f t="shared" si="371"/>
        <v>11.041455794519665</v>
      </c>
      <c r="T947" s="1">
        <f t="shared" si="371"/>
        <v>11.74510143632773</v>
      </c>
      <c r="U947" s="1">
        <f t="shared" si="371"/>
        <v>12.508346612226337</v>
      </c>
      <c r="V947" s="1">
        <f t="shared" si="371"/>
        <v>13.271591788124944</v>
      </c>
      <c r="W947" s="1">
        <f t="shared" si="371"/>
        <v>14.034836964023551</v>
      </c>
      <c r="X947" s="1">
        <f t="shared" si="371"/>
        <v>14.79808213992216</v>
      </c>
      <c r="Y947" s="1">
        <f t="shared" si="371"/>
        <v>15.561327315820765</v>
      </c>
      <c r="Z947" s="1">
        <f t="shared" si="371"/>
        <v>16.349485411931973</v>
      </c>
      <c r="AA947" s="1">
        <f t="shared" si="371"/>
        <v>17.13764350804319</v>
      </c>
      <c r="AB947" s="1">
        <f t="shared" si="371"/>
        <v>17.925801604154394</v>
      </c>
      <c r="AC947" s="1">
        <f t="shared" si="371"/>
        <v>18.713959700265612</v>
      </c>
      <c r="AD947" s="1">
        <f t="shared" si="371"/>
        <v>19.502117796376822</v>
      </c>
      <c r="AE947" s="1">
        <f t="shared" si="371"/>
        <v>20.312581529635224</v>
      </c>
      <c r="AF947" s="1">
        <f t="shared" si="371"/>
        <v>21.123045262893626</v>
      </c>
      <c r="AG947" s="1">
        <f t="shared" si="371"/>
        <v>21.933508996152028</v>
      </c>
      <c r="AH947" s="1">
        <f t="shared" si="371"/>
        <v>22.74397272941043</v>
      </c>
      <c r="AI947" s="1">
        <f t="shared" si="371"/>
        <v>23.554436462668825</v>
      </c>
      <c r="AJ947" s="1">
        <f t="shared" si="371"/>
        <v>24.38444207060418</v>
      </c>
      <c r="AK947" s="1">
        <f t="shared" si="371"/>
        <v>25.214447678539528</v>
      </c>
      <c r="AL947" s="1">
        <f t="shared" si="371"/>
        <v>26.044453286474877</v>
      </c>
      <c r="AM947" s="1">
        <f t="shared" si="371"/>
        <v>26.874458894410225</v>
      </c>
      <c r="AN947" s="1">
        <f t="shared" si="371"/>
        <v>27.704464502345573</v>
      </c>
      <c r="AO947" s="1">
        <f t="shared" si="371"/>
        <v>28.549986728488694</v>
      </c>
      <c r="AP947" s="1">
        <f t="shared" si="371"/>
        <v>29.395508954631815</v>
      </c>
      <c r="AQ947" s="1">
        <f t="shared" si="371"/>
        <v>30.241031180774936</v>
      </c>
      <c r="AR947" s="1">
        <f t="shared" si="371"/>
        <v>31.08655340691805</v>
      </c>
      <c r="AS947" s="1">
        <f t="shared" si="371"/>
        <v>31.932075633061174</v>
      </c>
      <c r="AT947" s="1">
        <f t="shared" si="371"/>
        <v>32.788987224046828</v>
      </c>
      <c r="AU947" s="1">
        <f t="shared" si="371"/>
        <v>33.645898815032481</v>
      </c>
      <c r="AV947" s="1">
        <f t="shared" si="371"/>
        <v>34.502810406018128</v>
      </c>
      <c r="AW947" s="1">
        <f t="shared" si="371"/>
        <v>35.359721997003788</v>
      </c>
      <c r="AX947" s="1">
        <f t="shared" si="371"/>
        <v>36.216633587989449</v>
      </c>
      <c r="AY947" s="1">
        <f t="shared" si="371"/>
        <v>37.082309614157623</v>
      </c>
      <c r="AZ947" s="1">
        <f t="shared" si="371"/>
        <v>37.947985640325811</v>
      </c>
      <c r="BA947" s="1">
        <f t="shared" si="371"/>
        <v>38.813661666493985</v>
      </c>
      <c r="BB947" s="1">
        <f t="shared" si="371"/>
        <v>39.679337692662173</v>
      </c>
      <c r="BC947" s="1">
        <f t="shared" si="371"/>
        <v>40.545013718830347</v>
      </c>
      <c r="BD947" s="1">
        <f t="shared" si="371"/>
        <v>41.418414147882729</v>
      </c>
      <c r="BE947" s="1">
        <f t="shared" si="371"/>
        <v>42.29181457693511</v>
      </c>
      <c r="BF947" s="1">
        <f t="shared" si="371"/>
        <v>43.165215005987491</v>
      </c>
      <c r="BG947" s="1">
        <f t="shared" si="371"/>
        <v>44.038615435039873</v>
      </c>
      <c r="BH947" s="1">
        <f t="shared" si="371"/>
        <v>44.912015864092254</v>
      </c>
      <c r="BI947" s="1">
        <f t="shared" si="371"/>
        <v>45.79226510117752</v>
      </c>
      <c r="BJ947" s="1">
        <f t="shared" si="371"/>
        <v>46.6725143382628</v>
      </c>
      <c r="BK947" s="1">
        <f t="shared" si="371"/>
        <v>47.552763575348067</v>
      </c>
      <c r="BL947" s="1">
        <f t="shared" si="371"/>
        <v>48.433012812433347</v>
      </c>
      <c r="BM947" s="1">
        <f t="shared" si="371"/>
        <v>49.313262049518613</v>
      </c>
      <c r="BN947" s="1">
        <f t="shared" ref="BN947:CY951" si="372">BN526/BN208</f>
        <v>50.19912023164806</v>
      </c>
      <c r="BO947" s="1">
        <f t="shared" si="372"/>
        <v>51.084978413777478</v>
      </c>
      <c r="BP947" s="1">
        <f t="shared" si="370"/>
        <v>51.970836595906917</v>
      </c>
      <c r="BQ947" s="1">
        <f t="shared" si="370"/>
        <v>52.856694778036342</v>
      </c>
      <c r="BR947" s="1">
        <f t="shared" si="370"/>
        <v>53.742552960165781</v>
      </c>
      <c r="BS947" s="1">
        <f t="shared" si="370"/>
        <v>54.635668471864207</v>
      </c>
      <c r="BT947" s="1">
        <f t="shared" si="370"/>
        <v>55.528783983562619</v>
      </c>
      <c r="BU947" s="1">
        <f t="shared" si="370"/>
        <v>56.421899495261052</v>
      </c>
      <c r="BV947" s="1">
        <f t="shared" si="370"/>
        <v>57.315015006959456</v>
      </c>
      <c r="BW947" s="1">
        <f t="shared" si="370"/>
        <v>58.208130518657882</v>
      </c>
      <c r="BX947" s="1">
        <f t="shared" si="370"/>
        <v>59.11250258897131</v>
      </c>
      <c r="BY947" s="1">
        <f t="shared" si="370"/>
        <v>60.016874659284738</v>
      </c>
      <c r="BZ947" s="1">
        <f t="shared" si="370"/>
        <v>60.921246729598167</v>
      </c>
      <c r="CA947" s="1">
        <f t="shared" si="370"/>
        <v>61.825618799911595</v>
      </c>
      <c r="CB947" s="1">
        <f t="shared" si="370"/>
        <v>62.729990870225016</v>
      </c>
      <c r="CC947" s="1">
        <f t="shared" si="370"/>
        <v>63.668422139019796</v>
      </c>
      <c r="CD947" s="1">
        <f t="shared" si="370"/>
        <v>64.606853407814569</v>
      </c>
      <c r="CE947" s="1">
        <f t="shared" si="370"/>
        <v>65.545284676609356</v>
      </c>
      <c r="CF947" s="1">
        <f t="shared" si="370"/>
        <v>66.483715945404128</v>
      </c>
      <c r="CG947" s="1">
        <f t="shared" si="370"/>
        <v>67.422147214198901</v>
      </c>
      <c r="CH947" s="1">
        <f t="shared" si="370"/>
        <v>68.399664098918535</v>
      </c>
      <c r="CI947" s="1">
        <f t="shared" si="370"/>
        <v>69.377180983638169</v>
      </c>
      <c r="CJ947" s="1">
        <f t="shared" si="370"/>
        <v>70.354697868357817</v>
      </c>
      <c r="CK947" s="1">
        <f t="shared" si="370"/>
        <v>71.332214753077452</v>
      </c>
      <c r="CL947" s="1">
        <f t="shared" si="370"/>
        <v>72.309731637797086</v>
      </c>
      <c r="CM947" s="1">
        <f t="shared" si="370"/>
        <v>73.303959749389193</v>
      </c>
      <c r="CN947" s="1">
        <f t="shared" si="370"/>
        <v>74.298187860981301</v>
      </c>
      <c r="CO947" s="1">
        <f t="shared" si="370"/>
        <v>75.292415972573409</v>
      </c>
      <c r="CP947" s="1">
        <f t="shared" si="370"/>
        <v>76.28664408416553</v>
      </c>
      <c r="CQ947" s="1">
        <f t="shared" si="370"/>
        <v>77.181630912666776</v>
      </c>
      <c r="CR947" s="1" t="e">
        <f t="shared" si="370"/>
        <v>#VALUE!</v>
      </c>
      <c r="CS947" s="1" t="e">
        <f t="shared" si="370"/>
        <v>#VALUE!</v>
      </c>
      <c r="CT947" s="1" t="e">
        <f t="shared" si="370"/>
        <v>#VALUE!</v>
      </c>
      <c r="CU947" s="1" t="e">
        <f t="shared" si="370"/>
        <v>#VALUE!</v>
      </c>
      <c r="CV947" s="1" t="e">
        <f t="shared" si="370"/>
        <v>#VALUE!</v>
      </c>
      <c r="CW947" s="1" t="e">
        <f t="shared" si="370"/>
        <v>#VALUE!</v>
      </c>
      <c r="CX947" s="1" t="e">
        <f t="shared" si="370"/>
        <v>#VALUE!</v>
      </c>
      <c r="CY947" s="7" t="e">
        <f t="shared" si="370"/>
        <v>#VALUE!</v>
      </c>
    </row>
    <row r="948" spans="1:103" x14ac:dyDescent="0.25">
      <c r="B948" s="25">
        <v>93</v>
      </c>
      <c r="C948" s="29">
        <f t="shared" ref="C948:BN951" si="373">C527/C209</f>
        <v>0.26866796090454148</v>
      </c>
      <c r="D948" s="1">
        <f t="shared" si="373"/>
        <v>0.80600388271362444</v>
      </c>
      <c r="E948" s="1">
        <f t="shared" si="373"/>
        <v>1.3433398045227074</v>
      </c>
      <c r="F948" s="1">
        <f t="shared" si="373"/>
        <v>1.8806757263317904</v>
      </c>
      <c r="G948" s="1">
        <f t="shared" si="373"/>
        <v>2.4523273439247708</v>
      </c>
      <c r="H948" s="1">
        <f t="shared" si="373"/>
        <v>3.0813832456766548</v>
      </c>
      <c r="I948" s="1">
        <f t="shared" si="373"/>
        <v>3.7678434315874436</v>
      </c>
      <c r="J948" s="1">
        <f t="shared" si="373"/>
        <v>4.4543036174982307</v>
      </c>
      <c r="K948" s="1">
        <f t="shared" si="373"/>
        <v>5.1407638034090182</v>
      </c>
      <c r="L948" s="1">
        <f t="shared" si="373"/>
        <v>5.8884145862100743</v>
      </c>
      <c r="M948" s="1">
        <f t="shared" si="373"/>
        <v>6.6360653690111304</v>
      </c>
      <c r="N948" s="1">
        <f t="shared" si="373"/>
        <v>7.3837161518121865</v>
      </c>
      <c r="O948" s="1">
        <f t="shared" si="373"/>
        <v>8.1313669346132436</v>
      </c>
      <c r="P948" s="1">
        <f t="shared" si="373"/>
        <v>8.8790177174142979</v>
      </c>
      <c r="Q948" s="1">
        <f t="shared" si="373"/>
        <v>9.5826633592223622</v>
      </c>
      <c r="R948" s="1">
        <f t="shared" si="373"/>
        <v>10.286309001030428</v>
      </c>
      <c r="S948" s="1">
        <f t="shared" si="373"/>
        <v>10.989954642838491</v>
      </c>
      <c r="T948" s="1">
        <f t="shared" si="373"/>
        <v>11.693600284646555</v>
      </c>
      <c r="U948" s="1">
        <f t="shared" si="373"/>
        <v>12.39724592645462</v>
      </c>
      <c r="V948" s="1">
        <f t="shared" si="373"/>
        <v>13.160491102353227</v>
      </c>
      <c r="W948" s="1">
        <f t="shared" si="373"/>
        <v>13.923736278251834</v>
      </c>
      <c r="X948" s="1">
        <f t="shared" si="373"/>
        <v>14.686981454150441</v>
      </c>
      <c r="Y948" s="1">
        <f t="shared" si="373"/>
        <v>15.450226630049047</v>
      </c>
      <c r="Z948" s="1">
        <f t="shared" si="373"/>
        <v>16.213471805947655</v>
      </c>
      <c r="AA948" s="1">
        <f t="shared" si="373"/>
        <v>17.001629902058866</v>
      </c>
      <c r="AB948" s="1">
        <f t="shared" si="373"/>
        <v>17.789787998170077</v>
      </c>
      <c r="AC948" s="1">
        <f t="shared" si="373"/>
        <v>18.577946094281288</v>
      </c>
      <c r="AD948" s="1">
        <f t="shared" si="373"/>
        <v>19.366104190392505</v>
      </c>
      <c r="AE948" s="1">
        <f t="shared" si="373"/>
        <v>20.154262286503716</v>
      </c>
      <c r="AF948" s="1">
        <f t="shared" si="373"/>
        <v>20.964726019762118</v>
      </c>
      <c r="AG948" s="1">
        <f t="shared" si="373"/>
        <v>21.77518975302052</v>
      </c>
      <c r="AH948" s="1">
        <f t="shared" si="373"/>
        <v>22.585653486278922</v>
      </c>
      <c r="AI948" s="1">
        <f t="shared" si="373"/>
        <v>23.396117219537324</v>
      </c>
      <c r="AJ948" s="1">
        <f t="shared" si="373"/>
        <v>24.206580952795719</v>
      </c>
      <c r="AK948" s="1">
        <f t="shared" si="373"/>
        <v>25.036586560731074</v>
      </c>
      <c r="AL948" s="1">
        <f t="shared" si="373"/>
        <v>25.866592168666422</v>
      </c>
      <c r="AM948" s="1">
        <f t="shared" si="373"/>
        <v>26.69659777660177</v>
      </c>
      <c r="AN948" s="1">
        <f t="shared" si="373"/>
        <v>27.526603384537118</v>
      </c>
      <c r="AO948" s="1">
        <f t="shared" si="373"/>
        <v>28.356608992472466</v>
      </c>
      <c r="AP948" s="1">
        <f t="shared" si="373"/>
        <v>29.202131218615591</v>
      </c>
      <c r="AQ948" s="1">
        <f t="shared" si="373"/>
        <v>30.047653444758708</v>
      </c>
      <c r="AR948" s="1">
        <f t="shared" si="373"/>
        <v>30.893175670901829</v>
      </c>
      <c r="AS948" s="1">
        <f t="shared" si="373"/>
        <v>31.738697897044943</v>
      </c>
      <c r="AT948" s="1">
        <f t="shared" si="373"/>
        <v>32.584220123188061</v>
      </c>
      <c r="AU948" s="1">
        <f t="shared" si="373"/>
        <v>33.441131714173721</v>
      </c>
      <c r="AV948" s="1">
        <f t="shared" si="373"/>
        <v>34.298043305159368</v>
      </c>
      <c r="AW948" s="1">
        <f t="shared" si="373"/>
        <v>35.154954896145014</v>
      </c>
      <c r="AX948" s="1">
        <f t="shared" si="373"/>
        <v>36.011866487130675</v>
      </c>
      <c r="AY948" s="1">
        <f t="shared" si="373"/>
        <v>36.868778078116335</v>
      </c>
      <c r="AZ948" s="1">
        <f t="shared" si="373"/>
        <v>37.734454104284509</v>
      </c>
      <c r="BA948" s="1">
        <f t="shared" si="373"/>
        <v>38.600130130452698</v>
      </c>
      <c r="BB948" s="1">
        <f t="shared" si="373"/>
        <v>39.465806156620872</v>
      </c>
      <c r="BC948" s="1">
        <f t="shared" si="373"/>
        <v>40.33148218278906</v>
      </c>
      <c r="BD948" s="1">
        <f t="shared" si="373"/>
        <v>41.197158208957234</v>
      </c>
      <c r="BE948" s="1">
        <f t="shared" si="373"/>
        <v>42.070558638009615</v>
      </c>
      <c r="BF948" s="1">
        <f t="shared" si="373"/>
        <v>42.943959067061996</v>
      </c>
      <c r="BG948" s="1">
        <f t="shared" si="373"/>
        <v>43.817359496114378</v>
      </c>
      <c r="BH948" s="1">
        <f t="shared" si="373"/>
        <v>44.690759925166759</v>
      </c>
      <c r="BI948" s="1">
        <f t="shared" si="373"/>
        <v>45.56416035421914</v>
      </c>
      <c r="BJ948" s="1">
        <f t="shared" si="373"/>
        <v>46.444409591304407</v>
      </c>
      <c r="BK948" s="1">
        <f t="shared" si="373"/>
        <v>47.324658828389687</v>
      </c>
      <c r="BL948" s="1">
        <f t="shared" si="373"/>
        <v>48.204908065474953</v>
      </c>
      <c r="BM948" s="1">
        <f t="shared" si="373"/>
        <v>49.085157302560233</v>
      </c>
      <c r="BN948" s="1">
        <f t="shared" si="373"/>
        <v>49.9654065396455</v>
      </c>
      <c r="BO948" s="1">
        <f t="shared" si="372"/>
        <v>50.851264721774939</v>
      </c>
      <c r="BP948" s="1">
        <f t="shared" si="372"/>
        <v>51.737122903904364</v>
      </c>
      <c r="BQ948" s="1">
        <f t="shared" si="372"/>
        <v>52.622981086033803</v>
      </c>
      <c r="BR948" s="1">
        <f t="shared" si="372"/>
        <v>53.508839268163221</v>
      </c>
      <c r="BS948" s="1">
        <f t="shared" si="372"/>
        <v>54.394697450292661</v>
      </c>
      <c r="BT948" s="1">
        <f t="shared" si="372"/>
        <v>55.287812961991101</v>
      </c>
      <c r="BU948" s="1">
        <f t="shared" si="372"/>
        <v>56.180928473689505</v>
      </c>
      <c r="BV948" s="1">
        <f t="shared" si="372"/>
        <v>57.074043985387931</v>
      </c>
      <c r="BW948" s="1">
        <f t="shared" si="372"/>
        <v>57.967159497086342</v>
      </c>
      <c r="BX948" s="1">
        <f t="shared" si="372"/>
        <v>58.860275008784768</v>
      </c>
      <c r="BY948" s="1">
        <f t="shared" si="372"/>
        <v>59.764647079098197</v>
      </c>
      <c r="BZ948" s="1">
        <f t="shared" si="372"/>
        <v>60.669019149411625</v>
      </c>
      <c r="CA948" s="1">
        <f t="shared" si="372"/>
        <v>61.573391219725053</v>
      </c>
      <c r="CB948" s="1">
        <f t="shared" si="372"/>
        <v>62.477763290038482</v>
      </c>
      <c r="CC948" s="1">
        <f t="shared" si="372"/>
        <v>63.38213536035191</v>
      </c>
      <c r="CD948" s="1">
        <f t="shared" si="372"/>
        <v>64.320566629146683</v>
      </c>
      <c r="CE948" s="1">
        <f t="shared" si="372"/>
        <v>65.258997897941455</v>
      </c>
      <c r="CF948" s="1">
        <f t="shared" si="372"/>
        <v>66.197429166736242</v>
      </c>
      <c r="CG948" s="1">
        <f t="shared" si="372"/>
        <v>67.135860435531015</v>
      </c>
      <c r="CH948" s="1">
        <f t="shared" si="372"/>
        <v>68.074291704325788</v>
      </c>
      <c r="CI948" s="1">
        <f t="shared" si="372"/>
        <v>69.051808589045422</v>
      </c>
      <c r="CJ948" s="1">
        <f t="shared" si="372"/>
        <v>70.029325473765056</v>
      </c>
      <c r="CK948" s="1">
        <f t="shared" si="372"/>
        <v>71.006842358484704</v>
      </c>
      <c r="CL948" s="1">
        <f t="shared" si="372"/>
        <v>71.984359243204338</v>
      </c>
      <c r="CM948" s="1">
        <f t="shared" si="372"/>
        <v>72.961876127923972</v>
      </c>
      <c r="CN948" s="1">
        <f t="shared" si="372"/>
        <v>73.95610423951608</v>
      </c>
      <c r="CO948" s="1">
        <f t="shared" si="372"/>
        <v>74.950332351108187</v>
      </c>
      <c r="CP948" s="1">
        <f t="shared" si="372"/>
        <v>75.944560462700295</v>
      </c>
      <c r="CQ948" s="1">
        <f t="shared" si="372"/>
        <v>76.938788574292417</v>
      </c>
      <c r="CR948" s="1">
        <f t="shared" si="372"/>
        <v>77.833775402793663</v>
      </c>
      <c r="CS948" s="1" t="e">
        <f t="shared" si="372"/>
        <v>#VALUE!</v>
      </c>
      <c r="CT948" s="1" t="e">
        <f t="shared" si="372"/>
        <v>#VALUE!</v>
      </c>
      <c r="CU948" s="1" t="e">
        <f t="shared" si="372"/>
        <v>#VALUE!</v>
      </c>
      <c r="CV948" s="1" t="e">
        <f t="shared" si="372"/>
        <v>#VALUE!</v>
      </c>
      <c r="CW948" s="1" t="e">
        <f t="shared" si="372"/>
        <v>#VALUE!</v>
      </c>
      <c r="CX948" s="1" t="e">
        <f t="shared" si="372"/>
        <v>#VALUE!</v>
      </c>
      <c r="CY948" s="7" t="e">
        <f t="shared" si="372"/>
        <v>#VALUE!</v>
      </c>
    </row>
    <row r="949" spans="1:103" x14ac:dyDescent="0.25">
      <c r="B949" s="25">
        <v>94</v>
      </c>
      <c r="C949" s="29">
        <f t="shared" si="373"/>
        <v>0.26866796090454148</v>
      </c>
      <c r="D949" s="1">
        <f t="shared" si="373"/>
        <v>0.80600388271362444</v>
      </c>
      <c r="E949" s="1">
        <f t="shared" si="373"/>
        <v>1.3433398045227074</v>
      </c>
      <c r="F949" s="1">
        <f t="shared" si="373"/>
        <v>1.8806757263317904</v>
      </c>
      <c r="G949" s="1">
        <f t="shared" si="373"/>
        <v>2.4180116481408733</v>
      </c>
      <c r="H949" s="1">
        <f t="shared" si="373"/>
        <v>3.0470675498927573</v>
      </c>
      <c r="I949" s="1">
        <f t="shared" si="373"/>
        <v>3.7335277358035448</v>
      </c>
      <c r="J949" s="1">
        <f t="shared" si="373"/>
        <v>4.4199879217143332</v>
      </c>
      <c r="K949" s="1">
        <f t="shared" si="373"/>
        <v>5.1064481076251207</v>
      </c>
      <c r="L949" s="1">
        <f t="shared" si="373"/>
        <v>5.7929082935359082</v>
      </c>
      <c r="M949" s="1">
        <f t="shared" si="373"/>
        <v>6.5405590763369643</v>
      </c>
      <c r="N949" s="1">
        <f t="shared" si="373"/>
        <v>7.2882098591380204</v>
      </c>
      <c r="O949" s="1">
        <f t="shared" si="373"/>
        <v>8.0358606419390775</v>
      </c>
      <c r="P949" s="1">
        <f t="shared" si="373"/>
        <v>8.7835114247401318</v>
      </c>
      <c r="Q949" s="1">
        <f t="shared" si="373"/>
        <v>9.5311622075411879</v>
      </c>
      <c r="R949" s="1">
        <f t="shared" si="373"/>
        <v>10.234807849349252</v>
      </c>
      <c r="S949" s="1">
        <f t="shared" si="373"/>
        <v>10.938453491157317</v>
      </c>
      <c r="T949" s="1">
        <f t="shared" si="373"/>
        <v>11.642099132965381</v>
      </c>
      <c r="U949" s="1">
        <f t="shared" si="373"/>
        <v>12.345744774773445</v>
      </c>
      <c r="V949" s="1">
        <f t="shared" si="373"/>
        <v>13.049390416581511</v>
      </c>
      <c r="W949" s="1">
        <f t="shared" si="373"/>
        <v>13.812635592480117</v>
      </c>
      <c r="X949" s="1">
        <f t="shared" si="373"/>
        <v>14.575880768378724</v>
      </c>
      <c r="Y949" s="1">
        <f t="shared" si="373"/>
        <v>15.339125944277331</v>
      </c>
      <c r="Z949" s="1">
        <f t="shared" si="373"/>
        <v>16.102371120175938</v>
      </c>
      <c r="AA949" s="1">
        <f t="shared" si="373"/>
        <v>16.865616296074542</v>
      </c>
      <c r="AB949" s="1">
        <f t="shared" si="373"/>
        <v>17.653774392185753</v>
      </c>
      <c r="AC949" s="1">
        <f t="shared" si="373"/>
        <v>18.44193248829697</v>
      </c>
      <c r="AD949" s="1">
        <f t="shared" si="373"/>
        <v>19.230090584408174</v>
      </c>
      <c r="AE949" s="1">
        <f t="shared" si="373"/>
        <v>20.018248680519392</v>
      </c>
      <c r="AF949" s="1">
        <f t="shared" si="373"/>
        <v>20.806406776630602</v>
      </c>
      <c r="AG949" s="1">
        <f t="shared" si="373"/>
        <v>21.616870509889004</v>
      </c>
      <c r="AH949" s="1">
        <f t="shared" si="373"/>
        <v>22.427334243147406</v>
      </c>
      <c r="AI949" s="1">
        <f t="shared" si="373"/>
        <v>23.237797976405808</v>
      </c>
      <c r="AJ949" s="1">
        <f t="shared" si="373"/>
        <v>24.04826170966421</v>
      </c>
      <c r="AK949" s="1">
        <f t="shared" si="373"/>
        <v>24.858725442922605</v>
      </c>
      <c r="AL949" s="1">
        <f t="shared" si="373"/>
        <v>25.68873105085796</v>
      </c>
      <c r="AM949" s="1">
        <f t="shared" si="373"/>
        <v>26.518736658793308</v>
      </c>
      <c r="AN949" s="1">
        <f t="shared" si="373"/>
        <v>27.348742266728657</v>
      </c>
      <c r="AO949" s="1">
        <f t="shared" si="373"/>
        <v>28.178747874664005</v>
      </c>
      <c r="AP949" s="1">
        <f t="shared" si="373"/>
        <v>29.008753482599353</v>
      </c>
      <c r="AQ949" s="1">
        <f t="shared" si="373"/>
        <v>29.854275708742477</v>
      </c>
      <c r="AR949" s="1">
        <f t="shared" si="373"/>
        <v>30.699797934885595</v>
      </c>
      <c r="AS949" s="1">
        <f t="shared" si="373"/>
        <v>31.545320161028712</v>
      </c>
      <c r="AT949" s="1">
        <f t="shared" si="373"/>
        <v>32.39084238717183</v>
      </c>
      <c r="AU949" s="1">
        <f t="shared" si="373"/>
        <v>33.236364613314947</v>
      </c>
      <c r="AV949" s="1">
        <f t="shared" si="373"/>
        <v>34.093276204300608</v>
      </c>
      <c r="AW949" s="1">
        <f t="shared" si="373"/>
        <v>34.950187795286254</v>
      </c>
      <c r="AX949" s="1">
        <f t="shared" si="373"/>
        <v>35.807099386271901</v>
      </c>
      <c r="AY949" s="1">
        <f t="shared" si="373"/>
        <v>36.664010977257561</v>
      </c>
      <c r="AZ949" s="1">
        <f t="shared" si="373"/>
        <v>37.520922568243222</v>
      </c>
      <c r="BA949" s="1">
        <f t="shared" si="373"/>
        <v>38.386598594411396</v>
      </c>
      <c r="BB949" s="1">
        <f t="shared" si="373"/>
        <v>39.252274620579584</v>
      </c>
      <c r="BC949" s="1">
        <f t="shared" si="373"/>
        <v>40.117950646747758</v>
      </c>
      <c r="BD949" s="1">
        <f t="shared" si="373"/>
        <v>40.983626672915946</v>
      </c>
      <c r="BE949" s="1">
        <f t="shared" si="373"/>
        <v>41.84930269908412</v>
      </c>
      <c r="BF949" s="1">
        <f t="shared" si="373"/>
        <v>42.722703128136502</v>
      </c>
      <c r="BG949" s="1">
        <f t="shared" si="373"/>
        <v>43.596103557188883</v>
      </c>
      <c r="BH949" s="1">
        <f t="shared" si="373"/>
        <v>44.469503986241264</v>
      </c>
      <c r="BI949" s="1">
        <f t="shared" si="373"/>
        <v>45.342904415293646</v>
      </c>
      <c r="BJ949" s="1">
        <f t="shared" si="373"/>
        <v>46.216304844346027</v>
      </c>
      <c r="BK949" s="1">
        <f t="shared" si="373"/>
        <v>47.096554081431293</v>
      </c>
      <c r="BL949" s="1">
        <f t="shared" si="373"/>
        <v>47.976803318516573</v>
      </c>
      <c r="BM949" s="1">
        <f t="shared" si="373"/>
        <v>48.85705255560184</v>
      </c>
      <c r="BN949" s="1">
        <f t="shared" si="373"/>
        <v>49.73730179268712</v>
      </c>
      <c r="BO949" s="1">
        <f t="shared" si="372"/>
        <v>50.617551029772386</v>
      </c>
      <c r="BP949" s="1">
        <f t="shared" si="372"/>
        <v>51.503409211901818</v>
      </c>
      <c r="BQ949" s="1">
        <f t="shared" si="372"/>
        <v>52.389267394031251</v>
      </c>
      <c r="BR949" s="1">
        <f t="shared" si="372"/>
        <v>53.275125576160697</v>
      </c>
      <c r="BS949" s="1">
        <f t="shared" si="372"/>
        <v>54.160983758290115</v>
      </c>
      <c r="BT949" s="1">
        <f t="shared" si="372"/>
        <v>55.046841940419554</v>
      </c>
      <c r="BU949" s="1">
        <f t="shared" si="372"/>
        <v>55.939957452117987</v>
      </c>
      <c r="BV949" s="1">
        <f t="shared" si="372"/>
        <v>56.833072963816385</v>
      </c>
      <c r="BW949" s="1">
        <f t="shared" si="372"/>
        <v>57.726188475514817</v>
      </c>
      <c r="BX949" s="1">
        <f t="shared" si="372"/>
        <v>58.619303987213229</v>
      </c>
      <c r="BY949" s="1">
        <f t="shared" si="372"/>
        <v>59.512419498911655</v>
      </c>
      <c r="BZ949" s="1">
        <f t="shared" si="372"/>
        <v>60.416791569225076</v>
      </c>
      <c r="CA949" s="1">
        <f t="shared" si="372"/>
        <v>61.321163639538504</v>
      </c>
      <c r="CB949" s="1">
        <f t="shared" si="372"/>
        <v>62.225535709851933</v>
      </c>
      <c r="CC949" s="1">
        <f t="shared" si="372"/>
        <v>63.129907780165375</v>
      </c>
      <c r="CD949" s="1">
        <f t="shared" si="372"/>
        <v>64.034279850478796</v>
      </c>
      <c r="CE949" s="1">
        <f t="shared" si="372"/>
        <v>64.972711119273569</v>
      </c>
      <c r="CF949" s="1">
        <f t="shared" si="372"/>
        <v>65.911142388068342</v>
      </c>
      <c r="CG949" s="1">
        <f t="shared" si="372"/>
        <v>66.849573656863129</v>
      </c>
      <c r="CH949" s="1">
        <f t="shared" si="372"/>
        <v>67.788004925657901</v>
      </c>
      <c r="CI949" s="1">
        <f t="shared" si="372"/>
        <v>68.726436194452674</v>
      </c>
      <c r="CJ949" s="1">
        <f t="shared" si="372"/>
        <v>69.703953079172308</v>
      </c>
      <c r="CK949" s="1">
        <f t="shared" si="372"/>
        <v>70.681469963891942</v>
      </c>
      <c r="CL949" s="1">
        <f t="shared" si="372"/>
        <v>71.65898684861159</v>
      </c>
      <c r="CM949" s="1">
        <f t="shared" si="372"/>
        <v>72.636503733331224</v>
      </c>
      <c r="CN949" s="1">
        <f t="shared" si="372"/>
        <v>73.614020618050859</v>
      </c>
      <c r="CO949" s="1">
        <f t="shared" si="372"/>
        <v>74.608248729642966</v>
      </c>
      <c r="CP949" s="1">
        <f t="shared" si="372"/>
        <v>75.602476841235074</v>
      </c>
      <c r="CQ949" s="1">
        <f t="shared" si="372"/>
        <v>76.596704952827182</v>
      </c>
      <c r="CR949" s="1">
        <f t="shared" si="372"/>
        <v>77.590933064419303</v>
      </c>
      <c r="CS949" s="1">
        <f t="shared" si="372"/>
        <v>78.485919892920549</v>
      </c>
      <c r="CT949" s="1" t="e">
        <f t="shared" si="372"/>
        <v>#VALUE!</v>
      </c>
      <c r="CU949" s="1" t="e">
        <f t="shared" si="372"/>
        <v>#VALUE!</v>
      </c>
      <c r="CV949" s="1" t="e">
        <f t="shared" si="372"/>
        <v>#VALUE!</v>
      </c>
      <c r="CW949" s="1" t="e">
        <f t="shared" si="372"/>
        <v>#VALUE!</v>
      </c>
      <c r="CX949" s="1" t="e">
        <f t="shared" si="372"/>
        <v>#VALUE!</v>
      </c>
      <c r="CY949" s="7" t="e">
        <f t="shared" si="372"/>
        <v>#VALUE!</v>
      </c>
    </row>
    <row r="950" spans="1:103" x14ac:dyDescent="0.25">
      <c r="B950" s="25">
        <v>95</v>
      </c>
      <c r="C950" s="29">
        <f t="shared" si="373"/>
        <v>0.26251456116883498</v>
      </c>
      <c r="D950" s="1">
        <f t="shared" si="373"/>
        <v>0.79985048297791794</v>
      </c>
      <c r="E950" s="1">
        <f t="shared" si="373"/>
        <v>1.3371864047870008</v>
      </c>
      <c r="F950" s="1">
        <f t="shared" si="373"/>
        <v>1.8745223265960838</v>
      </c>
      <c r="G950" s="1">
        <f t="shared" si="373"/>
        <v>2.4118582484051667</v>
      </c>
      <c r="H950" s="1">
        <f t="shared" si="373"/>
        <v>3.0124189696779897</v>
      </c>
      <c r="I950" s="1">
        <f t="shared" si="373"/>
        <v>3.6988791555887772</v>
      </c>
      <c r="J950" s="1">
        <f t="shared" si="373"/>
        <v>4.3853393414995647</v>
      </c>
      <c r="K950" s="1">
        <f t="shared" si="373"/>
        <v>5.0717995274103531</v>
      </c>
      <c r="L950" s="1">
        <f t="shared" si="373"/>
        <v>5.7582597133211397</v>
      </c>
      <c r="M950" s="1">
        <f t="shared" si="373"/>
        <v>6.4447198992319281</v>
      </c>
      <c r="N950" s="1">
        <f t="shared" si="373"/>
        <v>7.1923706820329842</v>
      </c>
      <c r="O950" s="1">
        <f t="shared" si="373"/>
        <v>7.9400214648340404</v>
      </c>
      <c r="P950" s="1">
        <f t="shared" si="373"/>
        <v>8.6876722476350956</v>
      </c>
      <c r="Q950" s="1">
        <f t="shared" si="373"/>
        <v>9.4353230304361517</v>
      </c>
      <c r="R950" s="1">
        <f t="shared" si="373"/>
        <v>10.182973813237208</v>
      </c>
      <c r="S950" s="1">
        <f t="shared" si="373"/>
        <v>10.886619455045272</v>
      </c>
      <c r="T950" s="1">
        <f t="shared" si="373"/>
        <v>11.590265096853337</v>
      </c>
      <c r="U950" s="1">
        <f t="shared" si="373"/>
        <v>12.293910738661401</v>
      </c>
      <c r="V950" s="1">
        <f t="shared" si="373"/>
        <v>12.997556380469463</v>
      </c>
      <c r="W950" s="1">
        <f t="shared" si="373"/>
        <v>13.701202022277529</v>
      </c>
      <c r="X950" s="1">
        <f t="shared" si="373"/>
        <v>14.464447198176137</v>
      </c>
      <c r="Y950" s="1">
        <f t="shared" si="373"/>
        <v>15.227692374074744</v>
      </c>
      <c r="Z950" s="1">
        <f t="shared" si="373"/>
        <v>15.990937549973351</v>
      </c>
      <c r="AA950" s="1">
        <f t="shared" si="373"/>
        <v>16.754182725871956</v>
      </c>
      <c r="AB950" s="1">
        <f t="shared" si="373"/>
        <v>17.517427901770564</v>
      </c>
      <c r="AC950" s="1">
        <f t="shared" si="373"/>
        <v>18.305585997881774</v>
      </c>
      <c r="AD950" s="1">
        <f t="shared" si="373"/>
        <v>19.093744093992989</v>
      </c>
      <c r="AE950" s="1">
        <f t="shared" si="373"/>
        <v>19.881902190104196</v>
      </c>
      <c r="AF950" s="1">
        <f t="shared" si="373"/>
        <v>20.670060286215413</v>
      </c>
      <c r="AG950" s="1">
        <f t="shared" si="373"/>
        <v>21.458218382326621</v>
      </c>
      <c r="AH950" s="1">
        <f t="shared" si="373"/>
        <v>22.268682115585026</v>
      </c>
      <c r="AI950" s="1">
        <f t="shared" si="373"/>
        <v>23.079145848843428</v>
      </c>
      <c r="AJ950" s="1">
        <f t="shared" si="373"/>
        <v>23.88960958210183</v>
      </c>
      <c r="AK950" s="1">
        <f t="shared" si="373"/>
        <v>24.700073315360232</v>
      </c>
      <c r="AL950" s="1">
        <f t="shared" si="373"/>
        <v>25.510537048618627</v>
      </c>
      <c r="AM950" s="1">
        <f t="shared" si="373"/>
        <v>26.340542656553982</v>
      </c>
      <c r="AN950" s="1">
        <f t="shared" si="373"/>
        <v>27.17054826448933</v>
      </c>
      <c r="AO950" s="1">
        <f t="shared" si="373"/>
        <v>28.000553872424678</v>
      </c>
      <c r="AP950" s="1">
        <f t="shared" si="373"/>
        <v>28.830559480360026</v>
      </c>
      <c r="AQ950" s="1">
        <f t="shared" si="373"/>
        <v>29.660565088295375</v>
      </c>
      <c r="AR950" s="1">
        <f t="shared" si="373"/>
        <v>30.506087314438499</v>
      </c>
      <c r="AS950" s="1">
        <f t="shared" si="373"/>
        <v>31.35160954058162</v>
      </c>
      <c r="AT950" s="1">
        <f t="shared" si="373"/>
        <v>32.197131766724738</v>
      </c>
      <c r="AU950" s="1">
        <f t="shared" si="373"/>
        <v>33.042653992867848</v>
      </c>
      <c r="AV950" s="1">
        <f t="shared" si="373"/>
        <v>33.888176219010965</v>
      </c>
      <c r="AW950" s="1">
        <f t="shared" si="373"/>
        <v>34.745087809996626</v>
      </c>
      <c r="AX950" s="1">
        <f t="shared" si="373"/>
        <v>35.601999400982272</v>
      </c>
      <c r="AY950" s="1">
        <f t="shared" si="373"/>
        <v>36.458910991967919</v>
      </c>
      <c r="AZ950" s="1">
        <f t="shared" si="373"/>
        <v>37.315822582953579</v>
      </c>
      <c r="BA950" s="1">
        <f t="shared" si="373"/>
        <v>38.17273417393924</v>
      </c>
      <c r="BB950" s="1">
        <f t="shared" si="373"/>
        <v>39.038410200107414</v>
      </c>
      <c r="BC950" s="1">
        <f t="shared" si="373"/>
        <v>39.904086226275602</v>
      </c>
      <c r="BD950" s="1">
        <f t="shared" si="373"/>
        <v>40.769762252443776</v>
      </c>
      <c r="BE950" s="1">
        <f t="shared" si="373"/>
        <v>41.635438278611964</v>
      </c>
      <c r="BF950" s="1">
        <f t="shared" si="373"/>
        <v>42.501114304780138</v>
      </c>
      <c r="BG950" s="1">
        <f t="shared" si="373"/>
        <v>43.37451473383252</v>
      </c>
      <c r="BH950" s="1">
        <f t="shared" si="373"/>
        <v>44.247915162884901</v>
      </c>
      <c r="BI950" s="1">
        <f t="shared" si="373"/>
        <v>45.121315591937282</v>
      </c>
      <c r="BJ950" s="1">
        <f t="shared" si="373"/>
        <v>45.994716020989664</v>
      </c>
      <c r="BK950" s="1">
        <f t="shared" si="373"/>
        <v>46.868116450042045</v>
      </c>
      <c r="BL950" s="1">
        <f t="shared" si="373"/>
        <v>47.748365687127311</v>
      </c>
      <c r="BM950" s="1">
        <f t="shared" si="373"/>
        <v>48.628614924212592</v>
      </c>
      <c r="BN950" s="1">
        <f t="shared" si="373"/>
        <v>49.508864161297858</v>
      </c>
      <c r="BO950" s="1">
        <f t="shared" si="372"/>
        <v>50.389113398383138</v>
      </c>
      <c r="BP950" s="1">
        <f t="shared" si="372"/>
        <v>51.269362635468404</v>
      </c>
      <c r="BQ950" s="1">
        <f t="shared" si="372"/>
        <v>52.155220817597836</v>
      </c>
      <c r="BR950" s="1">
        <f t="shared" si="372"/>
        <v>53.041078999727269</v>
      </c>
      <c r="BS950" s="1">
        <f t="shared" si="372"/>
        <v>53.926937181856708</v>
      </c>
      <c r="BT950" s="1">
        <f t="shared" si="372"/>
        <v>54.812795363986133</v>
      </c>
      <c r="BU950" s="1">
        <f t="shared" si="372"/>
        <v>55.698653546115573</v>
      </c>
      <c r="BV950" s="1">
        <f t="shared" si="372"/>
        <v>56.591769057813998</v>
      </c>
      <c r="BW950" s="1">
        <f t="shared" si="372"/>
        <v>57.48488456951241</v>
      </c>
      <c r="BX950" s="1">
        <f t="shared" si="372"/>
        <v>58.378000081210836</v>
      </c>
      <c r="BY950" s="1">
        <f t="shared" si="372"/>
        <v>59.271115592909247</v>
      </c>
      <c r="BZ950" s="1">
        <f t="shared" si="372"/>
        <v>60.164231104607666</v>
      </c>
      <c r="CA950" s="1">
        <f t="shared" si="372"/>
        <v>61.068603174921108</v>
      </c>
      <c r="CB950" s="1">
        <f t="shared" si="372"/>
        <v>61.972975245234529</v>
      </c>
      <c r="CC950" s="1">
        <f t="shared" si="372"/>
        <v>62.877347315547958</v>
      </c>
      <c r="CD950" s="1">
        <f t="shared" si="372"/>
        <v>63.781719385861386</v>
      </c>
      <c r="CE950" s="1">
        <f t="shared" si="372"/>
        <v>64.686091456174822</v>
      </c>
      <c r="CF950" s="1">
        <f t="shared" si="372"/>
        <v>65.624522724969594</v>
      </c>
      <c r="CG950" s="1">
        <f t="shared" si="372"/>
        <v>66.562953993764367</v>
      </c>
      <c r="CH950" s="1">
        <f t="shared" si="372"/>
        <v>67.501385262559154</v>
      </c>
      <c r="CI950" s="1">
        <f t="shared" si="372"/>
        <v>68.439816531353927</v>
      </c>
      <c r="CJ950" s="1">
        <f t="shared" si="372"/>
        <v>69.378247800148699</v>
      </c>
      <c r="CK950" s="1">
        <f t="shared" si="372"/>
        <v>70.355764684868333</v>
      </c>
      <c r="CL950" s="1">
        <f t="shared" si="372"/>
        <v>71.333281569587967</v>
      </c>
      <c r="CM950" s="1">
        <f t="shared" si="372"/>
        <v>72.310798454307616</v>
      </c>
      <c r="CN950" s="1">
        <f t="shared" si="372"/>
        <v>73.28831533902725</v>
      </c>
      <c r="CO950" s="1">
        <f t="shared" si="372"/>
        <v>74.265832223746884</v>
      </c>
      <c r="CP950" s="1">
        <f t="shared" si="372"/>
        <v>75.260060335338991</v>
      </c>
      <c r="CQ950" s="1">
        <f t="shared" si="372"/>
        <v>76.254288446931099</v>
      </c>
      <c r="CR950" s="1">
        <f t="shared" si="372"/>
        <v>77.248516558523207</v>
      </c>
      <c r="CS950" s="1">
        <f t="shared" si="372"/>
        <v>78.242744670115329</v>
      </c>
      <c r="CT950" s="1">
        <f t="shared" si="372"/>
        <v>79.137731498616574</v>
      </c>
      <c r="CU950" s="1" t="e">
        <f t="shared" si="372"/>
        <v>#VALUE!</v>
      </c>
      <c r="CV950" s="1" t="e">
        <f t="shared" si="372"/>
        <v>#VALUE!</v>
      </c>
      <c r="CW950" s="1" t="e">
        <f t="shared" si="372"/>
        <v>#VALUE!</v>
      </c>
      <c r="CX950" s="1" t="e">
        <f t="shared" si="372"/>
        <v>#VALUE!</v>
      </c>
      <c r="CY950" s="7" t="e">
        <f t="shared" si="372"/>
        <v>#VALUE!</v>
      </c>
    </row>
    <row r="951" spans="1:103" x14ac:dyDescent="0.25">
      <c r="B951" s="25">
        <v>96</v>
      </c>
      <c r="C951" s="29">
        <f t="shared" si="373"/>
        <v>0.26251456116883498</v>
      </c>
      <c r="D951" s="1">
        <f t="shared" si="373"/>
        <v>0.78754368350650494</v>
      </c>
      <c r="E951" s="1">
        <f t="shared" si="373"/>
        <v>1.324879605315588</v>
      </c>
      <c r="F951" s="1">
        <f t="shared" si="373"/>
        <v>1.862215527124671</v>
      </c>
      <c r="G951" s="1">
        <f t="shared" si="373"/>
        <v>2.3995514489337535</v>
      </c>
      <c r="H951" s="1">
        <f t="shared" si="373"/>
        <v>3.0001121702065765</v>
      </c>
      <c r="I951" s="1">
        <f t="shared" si="373"/>
        <v>3.6638976909431396</v>
      </c>
      <c r="J951" s="1">
        <f t="shared" si="373"/>
        <v>4.3503578768539279</v>
      </c>
      <c r="K951" s="1">
        <f t="shared" si="373"/>
        <v>5.0368180627647146</v>
      </c>
      <c r="L951" s="1">
        <f t="shared" si="373"/>
        <v>5.7232782486755029</v>
      </c>
      <c r="M951" s="1">
        <f t="shared" si="373"/>
        <v>6.4097384345862904</v>
      </c>
      <c r="N951" s="1">
        <f t="shared" si="373"/>
        <v>7.0961986204970779</v>
      </c>
      <c r="O951" s="1">
        <f t="shared" si="373"/>
        <v>7.8438494032981341</v>
      </c>
      <c r="P951" s="1">
        <f t="shared" si="373"/>
        <v>8.5915001860991911</v>
      </c>
      <c r="Q951" s="1">
        <f t="shared" si="373"/>
        <v>9.3391509689002454</v>
      </c>
      <c r="R951" s="1">
        <f t="shared" si="373"/>
        <v>10.086801751701302</v>
      </c>
      <c r="S951" s="1">
        <f t="shared" si="373"/>
        <v>10.834452534502358</v>
      </c>
      <c r="T951" s="1">
        <f t="shared" si="373"/>
        <v>11.538098176310422</v>
      </c>
      <c r="U951" s="1">
        <f t="shared" si="373"/>
        <v>12.241743818118486</v>
      </c>
      <c r="V951" s="1">
        <f t="shared" si="373"/>
        <v>12.945389459926551</v>
      </c>
      <c r="W951" s="1">
        <f t="shared" si="373"/>
        <v>13.649035101734615</v>
      </c>
      <c r="X951" s="1">
        <f t="shared" si="373"/>
        <v>14.352680743542679</v>
      </c>
      <c r="Y951" s="1">
        <f t="shared" si="373"/>
        <v>15.115925919441285</v>
      </c>
      <c r="Z951" s="1">
        <f t="shared" si="373"/>
        <v>15.879171095339894</v>
      </c>
      <c r="AA951" s="1">
        <f t="shared" si="373"/>
        <v>16.642416271238503</v>
      </c>
      <c r="AB951" s="1">
        <f t="shared" si="373"/>
        <v>17.405661447137106</v>
      </c>
      <c r="AC951" s="1">
        <f t="shared" si="373"/>
        <v>18.168906623035713</v>
      </c>
      <c r="AD951" s="1">
        <f t="shared" si="373"/>
        <v>18.957064719146924</v>
      </c>
      <c r="AE951" s="1">
        <f t="shared" si="373"/>
        <v>19.745222815258138</v>
      </c>
      <c r="AF951" s="1">
        <f t="shared" si="373"/>
        <v>20.533380911369346</v>
      </c>
      <c r="AG951" s="1">
        <f t="shared" si="373"/>
        <v>21.321539007480563</v>
      </c>
      <c r="AH951" s="1">
        <f t="shared" si="373"/>
        <v>22.109697103591774</v>
      </c>
      <c r="AI951" s="1">
        <f t="shared" si="373"/>
        <v>22.920160836850176</v>
      </c>
      <c r="AJ951" s="1">
        <f t="shared" si="373"/>
        <v>23.730624570108578</v>
      </c>
      <c r="AK951" s="1">
        <f t="shared" si="373"/>
        <v>24.54108830336698</v>
      </c>
      <c r="AL951" s="1">
        <f t="shared" si="373"/>
        <v>25.351552036625382</v>
      </c>
      <c r="AM951" s="1">
        <f t="shared" si="373"/>
        <v>26.162015769883777</v>
      </c>
      <c r="AN951" s="1">
        <f t="shared" si="373"/>
        <v>26.992021377819132</v>
      </c>
      <c r="AO951" s="1">
        <f t="shared" si="373"/>
        <v>27.82202698575448</v>
      </c>
      <c r="AP951" s="1">
        <f t="shared" si="373"/>
        <v>28.652032593689828</v>
      </c>
      <c r="AQ951" s="1">
        <f t="shared" si="373"/>
        <v>29.48203820162518</v>
      </c>
      <c r="AR951" s="1">
        <f t="shared" si="373"/>
        <v>30.312043809560521</v>
      </c>
      <c r="AS951" s="1">
        <f t="shared" si="373"/>
        <v>31.157566035703649</v>
      </c>
      <c r="AT951" s="1">
        <f t="shared" si="373"/>
        <v>32.00308826184677</v>
      </c>
      <c r="AU951" s="1">
        <f t="shared" si="373"/>
        <v>32.848610487989887</v>
      </c>
      <c r="AV951" s="1">
        <f t="shared" si="373"/>
        <v>33.694132714132998</v>
      </c>
      <c r="AW951" s="1">
        <f t="shared" si="373"/>
        <v>34.539654940276115</v>
      </c>
      <c r="AX951" s="1">
        <f t="shared" si="373"/>
        <v>35.396566531261776</v>
      </c>
      <c r="AY951" s="1">
        <f t="shared" si="373"/>
        <v>36.253478122247422</v>
      </c>
      <c r="AZ951" s="1">
        <f t="shared" si="373"/>
        <v>37.110389713233069</v>
      </c>
      <c r="BA951" s="1">
        <f t="shared" si="373"/>
        <v>37.967301304218729</v>
      </c>
      <c r="BB951" s="1">
        <f t="shared" si="373"/>
        <v>38.82421289520439</v>
      </c>
      <c r="BC951" s="1">
        <f t="shared" si="373"/>
        <v>39.689888921372564</v>
      </c>
      <c r="BD951" s="1">
        <f t="shared" si="373"/>
        <v>40.555564947540752</v>
      </c>
      <c r="BE951" s="1">
        <f t="shared" si="373"/>
        <v>41.421240973708926</v>
      </c>
      <c r="BF951" s="1">
        <f t="shared" si="373"/>
        <v>42.286916999877114</v>
      </c>
      <c r="BG951" s="1">
        <f t="shared" si="373"/>
        <v>43.152593026045288</v>
      </c>
      <c r="BH951" s="1">
        <f t="shared" si="373"/>
        <v>44.025993455097669</v>
      </c>
      <c r="BI951" s="1">
        <f t="shared" si="373"/>
        <v>44.899393884150051</v>
      </c>
      <c r="BJ951" s="1">
        <f t="shared" si="373"/>
        <v>45.772794313202432</v>
      </c>
      <c r="BK951" s="1">
        <f t="shared" si="373"/>
        <v>46.646194742254814</v>
      </c>
      <c r="BL951" s="1">
        <f t="shared" si="373"/>
        <v>47.519595171307195</v>
      </c>
      <c r="BM951" s="1">
        <f t="shared" si="373"/>
        <v>48.399844408392461</v>
      </c>
      <c r="BN951" s="1">
        <f t="shared" ref="BN951:CY954" si="374">BN530/BN212</f>
        <v>49.280093645477741</v>
      </c>
      <c r="BO951" s="1">
        <f t="shared" si="374"/>
        <v>50.160342882563008</v>
      </c>
      <c r="BP951" s="1">
        <f t="shared" si="372"/>
        <v>51.040592119648288</v>
      </c>
      <c r="BQ951" s="1">
        <f t="shared" si="372"/>
        <v>51.920841356733547</v>
      </c>
      <c r="BR951" s="1">
        <f t="shared" si="372"/>
        <v>52.806699538862993</v>
      </c>
      <c r="BS951" s="1">
        <f t="shared" si="372"/>
        <v>53.692557720992419</v>
      </c>
      <c r="BT951" s="1">
        <f t="shared" si="372"/>
        <v>54.578415903121858</v>
      </c>
      <c r="BU951" s="1">
        <f t="shared" si="372"/>
        <v>55.464274085251283</v>
      </c>
      <c r="BV951" s="1">
        <f t="shared" si="372"/>
        <v>56.350132267380715</v>
      </c>
      <c r="BW951" s="1">
        <f t="shared" si="372"/>
        <v>57.243247779079155</v>
      </c>
      <c r="BX951" s="1">
        <f t="shared" si="372"/>
        <v>58.13636329077756</v>
      </c>
      <c r="BY951" s="1">
        <f t="shared" si="372"/>
        <v>59.029478802475985</v>
      </c>
      <c r="BZ951" s="1">
        <f t="shared" si="372"/>
        <v>59.922594314174397</v>
      </c>
      <c r="CA951" s="1">
        <f t="shared" si="372"/>
        <v>60.815709825872823</v>
      </c>
      <c r="CB951" s="1">
        <f t="shared" si="372"/>
        <v>61.720081896186251</v>
      </c>
      <c r="CC951" s="1">
        <f t="shared" si="372"/>
        <v>62.624453966499686</v>
      </c>
      <c r="CD951" s="1">
        <f t="shared" si="372"/>
        <v>63.528826036813115</v>
      </c>
      <c r="CE951" s="1">
        <f t="shared" si="372"/>
        <v>64.433198107126543</v>
      </c>
      <c r="CF951" s="1">
        <f t="shared" si="372"/>
        <v>65.337570177439972</v>
      </c>
      <c r="CG951" s="1">
        <f t="shared" si="372"/>
        <v>66.276001446234744</v>
      </c>
      <c r="CH951" s="1">
        <f t="shared" si="372"/>
        <v>67.214432715029517</v>
      </c>
      <c r="CI951" s="1">
        <f t="shared" si="372"/>
        <v>68.152863983824304</v>
      </c>
      <c r="CJ951" s="1">
        <f t="shared" si="372"/>
        <v>69.091295252619076</v>
      </c>
      <c r="CK951" s="1">
        <f t="shared" si="372"/>
        <v>70.029726521413849</v>
      </c>
      <c r="CL951" s="1">
        <f t="shared" si="372"/>
        <v>71.007243406133483</v>
      </c>
      <c r="CM951" s="1">
        <f t="shared" si="372"/>
        <v>71.984760290853117</v>
      </c>
      <c r="CN951" s="1">
        <f t="shared" si="372"/>
        <v>72.962277175572765</v>
      </c>
      <c r="CO951" s="1">
        <f t="shared" si="372"/>
        <v>73.9397940602924</v>
      </c>
      <c r="CP951" s="1">
        <f t="shared" si="372"/>
        <v>74.917310945012034</v>
      </c>
      <c r="CQ951" s="1">
        <f t="shared" si="372"/>
        <v>75.911539056604141</v>
      </c>
      <c r="CR951" s="1">
        <f t="shared" si="372"/>
        <v>76.905767168196249</v>
      </c>
      <c r="CS951" s="1">
        <f t="shared" si="372"/>
        <v>77.899995279788357</v>
      </c>
      <c r="CT951" s="1">
        <f t="shared" si="372"/>
        <v>78.894223391380478</v>
      </c>
      <c r="CU951" s="1">
        <f t="shared" si="372"/>
        <v>79.789210219881724</v>
      </c>
      <c r="CV951" s="1" t="e">
        <f t="shared" si="372"/>
        <v>#VALUE!</v>
      </c>
      <c r="CW951" s="1" t="e">
        <f t="shared" si="372"/>
        <v>#VALUE!</v>
      </c>
      <c r="CX951" s="1" t="e">
        <f t="shared" si="372"/>
        <v>#VALUE!</v>
      </c>
      <c r="CY951" s="7" t="e">
        <f t="shared" si="372"/>
        <v>#VALUE!</v>
      </c>
    </row>
    <row r="952" spans="1:103" x14ac:dyDescent="0.25">
      <c r="B952" s="25">
        <v>97</v>
      </c>
      <c r="C952" s="29">
        <f t="shared" ref="C952:BN954" si="375">C531/C213</f>
        <v>0.26251456116883498</v>
      </c>
      <c r="D952" s="1">
        <f t="shared" si="375"/>
        <v>0.78754368350650494</v>
      </c>
      <c r="E952" s="1">
        <f t="shared" si="375"/>
        <v>1.3125728058441748</v>
      </c>
      <c r="F952" s="1">
        <f t="shared" si="375"/>
        <v>1.8499087276532578</v>
      </c>
      <c r="G952" s="1">
        <f t="shared" si="375"/>
        <v>2.3872446494623407</v>
      </c>
      <c r="H952" s="1">
        <f t="shared" si="375"/>
        <v>2.9878053707351633</v>
      </c>
      <c r="I952" s="1">
        <f t="shared" si="375"/>
        <v>3.6515908914717259</v>
      </c>
      <c r="J952" s="1">
        <f t="shared" si="375"/>
        <v>4.3153764122082894</v>
      </c>
      <c r="K952" s="1">
        <f t="shared" si="375"/>
        <v>5.0018365981190769</v>
      </c>
      <c r="L952" s="1">
        <f t="shared" si="375"/>
        <v>5.6882967840298644</v>
      </c>
      <c r="M952" s="1">
        <f t="shared" si="375"/>
        <v>6.3747569699406528</v>
      </c>
      <c r="N952" s="1">
        <f t="shared" si="375"/>
        <v>7.0612171558514394</v>
      </c>
      <c r="O952" s="1">
        <f t="shared" si="375"/>
        <v>7.7476773417622278</v>
      </c>
      <c r="P952" s="1">
        <f t="shared" si="375"/>
        <v>8.4953281245632848</v>
      </c>
      <c r="Q952" s="1">
        <f t="shared" si="375"/>
        <v>9.2429789073643391</v>
      </c>
      <c r="R952" s="1">
        <f t="shared" si="375"/>
        <v>9.9906296901653953</v>
      </c>
      <c r="S952" s="1">
        <f t="shared" si="375"/>
        <v>10.73828047296645</v>
      </c>
      <c r="T952" s="1">
        <f t="shared" si="375"/>
        <v>11.485931255767508</v>
      </c>
      <c r="U952" s="1">
        <f t="shared" si="375"/>
        <v>12.189576897575572</v>
      </c>
      <c r="V952" s="1">
        <f t="shared" si="375"/>
        <v>12.893222539383636</v>
      </c>
      <c r="W952" s="1">
        <f t="shared" si="375"/>
        <v>13.5968681811917</v>
      </c>
      <c r="X952" s="1">
        <f t="shared" si="375"/>
        <v>14.300513822999765</v>
      </c>
      <c r="Y952" s="1">
        <f t="shared" si="375"/>
        <v>15.004159464807829</v>
      </c>
      <c r="Z952" s="1">
        <f t="shared" si="375"/>
        <v>15.767404640706436</v>
      </c>
      <c r="AA952" s="1">
        <f t="shared" si="375"/>
        <v>16.530649816605045</v>
      </c>
      <c r="AB952" s="1">
        <f t="shared" si="375"/>
        <v>17.293894992503652</v>
      </c>
      <c r="AC952" s="1">
        <f t="shared" si="375"/>
        <v>18.057140168402256</v>
      </c>
      <c r="AD952" s="1">
        <f t="shared" si="375"/>
        <v>18.820385344300863</v>
      </c>
      <c r="AE952" s="1">
        <f t="shared" si="375"/>
        <v>19.608543440412074</v>
      </c>
      <c r="AF952" s="1">
        <f t="shared" si="375"/>
        <v>20.396701536523288</v>
      </c>
      <c r="AG952" s="1">
        <f t="shared" si="375"/>
        <v>21.184859632634495</v>
      </c>
      <c r="AH952" s="1">
        <f t="shared" si="375"/>
        <v>21.973017728745713</v>
      </c>
      <c r="AI952" s="1">
        <f t="shared" si="375"/>
        <v>22.761175824856927</v>
      </c>
      <c r="AJ952" s="1">
        <f t="shared" si="375"/>
        <v>23.571639558115326</v>
      </c>
      <c r="AK952" s="1">
        <f t="shared" si="375"/>
        <v>24.382103291373728</v>
      </c>
      <c r="AL952" s="1">
        <f t="shared" si="375"/>
        <v>25.19256702463213</v>
      </c>
      <c r="AM952" s="1">
        <f t="shared" si="375"/>
        <v>26.003030757890532</v>
      </c>
      <c r="AN952" s="1">
        <f t="shared" si="375"/>
        <v>26.813494491148926</v>
      </c>
      <c r="AO952" s="1">
        <f t="shared" si="375"/>
        <v>27.643500099084278</v>
      </c>
      <c r="AP952" s="1">
        <f t="shared" si="375"/>
        <v>28.47350570701963</v>
      </c>
      <c r="AQ952" s="1">
        <f t="shared" si="375"/>
        <v>29.303511314954982</v>
      </c>
      <c r="AR952" s="1">
        <f t="shared" si="375"/>
        <v>30.133516922890326</v>
      </c>
      <c r="AS952" s="1">
        <f t="shared" si="375"/>
        <v>30.963522530825674</v>
      </c>
      <c r="AT952" s="1">
        <f t="shared" si="375"/>
        <v>31.809044756968802</v>
      </c>
      <c r="AU952" s="1">
        <f t="shared" si="375"/>
        <v>32.65456698311192</v>
      </c>
      <c r="AV952" s="1">
        <f t="shared" si="375"/>
        <v>33.500089209255037</v>
      </c>
      <c r="AW952" s="1">
        <f t="shared" si="375"/>
        <v>34.345611435398148</v>
      </c>
      <c r="AX952" s="1">
        <f t="shared" si="375"/>
        <v>35.191133661541265</v>
      </c>
      <c r="AY952" s="1">
        <f t="shared" si="375"/>
        <v>36.048045252526926</v>
      </c>
      <c r="AZ952" s="1">
        <f t="shared" si="375"/>
        <v>36.904956843512572</v>
      </c>
      <c r="BA952" s="1">
        <f t="shared" si="375"/>
        <v>37.761868434498219</v>
      </c>
      <c r="BB952" s="1">
        <f t="shared" si="375"/>
        <v>38.618780025483879</v>
      </c>
      <c r="BC952" s="1">
        <f t="shared" si="375"/>
        <v>39.47569161646954</v>
      </c>
      <c r="BD952" s="1">
        <f t="shared" si="375"/>
        <v>40.341367642637714</v>
      </c>
      <c r="BE952" s="1">
        <f t="shared" si="375"/>
        <v>41.207043668805902</v>
      </c>
      <c r="BF952" s="1">
        <f t="shared" si="375"/>
        <v>42.072719694974076</v>
      </c>
      <c r="BG952" s="1">
        <f t="shared" si="375"/>
        <v>42.938395721142264</v>
      </c>
      <c r="BH952" s="1">
        <f t="shared" si="375"/>
        <v>43.804071747310431</v>
      </c>
      <c r="BI952" s="1">
        <f t="shared" si="375"/>
        <v>44.677472176362819</v>
      </c>
      <c r="BJ952" s="1">
        <f t="shared" si="375"/>
        <v>45.550872605415201</v>
      </c>
      <c r="BK952" s="1">
        <f t="shared" si="375"/>
        <v>46.424273034467582</v>
      </c>
      <c r="BL952" s="1">
        <f t="shared" si="375"/>
        <v>47.29767346351997</v>
      </c>
      <c r="BM952" s="1">
        <f t="shared" si="375"/>
        <v>48.171073892572345</v>
      </c>
      <c r="BN952" s="1">
        <f t="shared" si="375"/>
        <v>49.051323129657611</v>
      </c>
      <c r="BO952" s="1">
        <f t="shared" si="374"/>
        <v>49.931572366742891</v>
      </c>
      <c r="BP952" s="1">
        <f t="shared" si="374"/>
        <v>50.811821603828157</v>
      </c>
      <c r="BQ952" s="1">
        <f t="shared" si="374"/>
        <v>51.692070840913438</v>
      </c>
      <c r="BR952" s="1">
        <f t="shared" si="374"/>
        <v>52.572320077998704</v>
      </c>
      <c r="BS952" s="1">
        <f t="shared" si="374"/>
        <v>53.458178260128143</v>
      </c>
      <c r="BT952" s="1">
        <f t="shared" si="374"/>
        <v>54.344036442257568</v>
      </c>
      <c r="BU952" s="1">
        <f t="shared" si="374"/>
        <v>55.229894624387008</v>
      </c>
      <c r="BV952" s="1">
        <f t="shared" si="374"/>
        <v>56.115752806516433</v>
      </c>
      <c r="BW952" s="1">
        <f t="shared" si="374"/>
        <v>57.001610988645872</v>
      </c>
      <c r="BX952" s="1">
        <f t="shared" si="374"/>
        <v>57.894726500344298</v>
      </c>
      <c r="BY952" s="1">
        <f t="shared" si="374"/>
        <v>58.787842012042709</v>
      </c>
      <c r="BZ952" s="1">
        <f t="shared" si="374"/>
        <v>59.680957523741135</v>
      </c>
      <c r="CA952" s="1">
        <f t="shared" si="374"/>
        <v>60.574073035439547</v>
      </c>
      <c r="CB952" s="1">
        <f t="shared" si="374"/>
        <v>61.467188547137972</v>
      </c>
      <c r="CC952" s="1">
        <f t="shared" si="374"/>
        <v>62.371560617451401</v>
      </c>
      <c r="CD952" s="1">
        <f t="shared" si="374"/>
        <v>63.275932687764829</v>
      </c>
      <c r="CE952" s="1">
        <f t="shared" si="374"/>
        <v>64.180304758078265</v>
      </c>
      <c r="CF952" s="1">
        <f t="shared" si="374"/>
        <v>65.084676828391693</v>
      </c>
      <c r="CG952" s="1">
        <f t="shared" si="374"/>
        <v>65.989048898705121</v>
      </c>
      <c r="CH952" s="1">
        <f t="shared" si="374"/>
        <v>66.927480167499894</v>
      </c>
      <c r="CI952" s="1">
        <f t="shared" si="374"/>
        <v>67.865911436294667</v>
      </c>
      <c r="CJ952" s="1">
        <f t="shared" si="374"/>
        <v>68.804342705089454</v>
      </c>
      <c r="CK952" s="1">
        <f t="shared" si="374"/>
        <v>69.742773973884226</v>
      </c>
      <c r="CL952" s="1">
        <f t="shared" si="374"/>
        <v>70.681205242678999</v>
      </c>
      <c r="CM952" s="1">
        <f t="shared" si="374"/>
        <v>71.658722127398633</v>
      </c>
      <c r="CN952" s="1">
        <f t="shared" si="374"/>
        <v>72.636239012118267</v>
      </c>
      <c r="CO952" s="1">
        <f t="shared" si="374"/>
        <v>73.613755896837915</v>
      </c>
      <c r="CP952" s="1">
        <f t="shared" si="374"/>
        <v>74.591272781557549</v>
      </c>
      <c r="CQ952" s="1">
        <f t="shared" si="374"/>
        <v>75.568789666277183</v>
      </c>
      <c r="CR952" s="1">
        <f t="shared" si="374"/>
        <v>76.563017777869291</v>
      </c>
      <c r="CS952" s="1">
        <f t="shared" si="374"/>
        <v>77.557245889461399</v>
      </c>
      <c r="CT952" s="1">
        <f t="shared" si="374"/>
        <v>78.551474001053506</v>
      </c>
      <c r="CU952" s="1">
        <f t="shared" si="374"/>
        <v>79.545702112645628</v>
      </c>
      <c r="CV952" s="1">
        <f t="shared" si="374"/>
        <v>80.440688941146874</v>
      </c>
      <c r="CW952" s="1" t="e">
        <f t="shared" si="374"/>
        <v>#VALUE!</v>
      </c>
      <c r="CX952" s="1" t="e">
        <f t="shared" si="374"/>
        <v>#VALUE!</v>
      </c>
      <c r="CY952" s="7" t="e">
        <f t="shared" si="374"/>
        <v>#VALUE!</v>
      </c>
    </row>
    <row r="953" spans="1:103" x14ac:dyDescent="0.25">
      <c r="B953" s="25">
        <v>98</v>
      </c>
      <c r="C953" s="29">
        <f t="shared" si="375"/>
        <v>0.26251456116883498</v>
      </c>
      <c r="D953" s="1">
        <f t="shared" si="375"/>
        <v>0.78754368350650494</v>
      </c>
      <c r="E953" s="1">
        <f t="shared" si="375"/>
        <v>1.3125728058441748</v>
      </c>
      <c r="F953" s="1">
        <f t="shared" si="375"/>
        <v>1.8376019281818452</v>
      </c>
      <c r="G953" s="1">
        <f t="shared" si="375"/>
        <v>2.3749378499909279</v>
      </c>
      <c r="H953" s="1">
        <f t="shared" si="375"/>
        <v>2.9754985712637509</v>
      </c>
      <c r="I953" s="1">
        <f t="shared" si="375"/>
        <v>3.6392840920003131</v>
      </c>
      <c r="J953" s="1">
        <f t="shared" si="375"/>
        <v>4.3030696127368762</v>
      </c>
      <c r="K953" s="1">
        <f t="shared" si="375"/>
        <v>4.9668551334734392</v>
      </c>
      <c r="L953" s="1">
        <f t="shared" si="375"/>
        <v>5.6533153193842267</v>
      </c>
      <c r="M953" s="1">
        <f t="shared" si="375"/>
        <v>6.3397755052950142</v>
      </c>
      <c r="N953" s="1">
        <f t="shared" si="375"/>
        <v>7.0262356912058035</v>
      </c>
      <c r="O953" s="1">
        <f t="shared" si="375"/>
        <v>7.7126958771165901</v>
      </c>
      <c r="P953" s="1">
        <f t="shared" si="375"/>
        <v>8.3991560630273785</v>
      </c>
      <c r="Q953" s="1">
        <f t="shared" si="375"/>
        <v>9.1468068458284346</v>
      </c>
      <c r="R953" s="1">
        <f t="shared" si="375"/>
        <v>9.8944576286294907</v>
      </c>
      <c r="S953" s="1">
        <f t="shared" si="375"/>
        <v>10.642108411430545</v>
      </c>
      <c r="T953" s="1">
        <f t="shared" si="375"/>
        <v>11.389759194231601</v>
      </c>
      <c r="U953" s="1">
        <f t="shared" si="375"/>
        <v>12.137409977032657</v>
      </c>
      <c r="V953" s="1">
        <f t="shared" si="375"/>
        <v>12.841055618840722</v>
      </c>
      <c r="W953" s="1">
        <f t="shared" si="375"/>
        <v>13.544701260648786</v>
      </c>
      <c r="X953" s="1">
        <f t="shared" si="375"/>
        <v>14.24834690245685</v>
      </c>
      <c r="Y953" s="1">
        <f t="shared" si="375"/>
        <v>14.951992544264913</v>
      </c>
      <c r="Z953" s="1">
        <f t="shared" si="375"/>
        <v>15.655638186072981</v>
      </c>
      <c r="AA953" s="1">
        <f t="shared" si="375"/>
        <v>16.418883361971588</v>
      </c>
      <c r="AB953" s="1">
        <f t="shared" si="375"/>
        <v>17.182128537870195</v>
      </c>
      <c r="AC953" s="1">
        <f t="shared" si="375"/>
        <v>17.945373713768802</v>
      </c>
      <c r="AD953" s="1">
        <f t="shared" si="375"/>
        <v>18.708618889667406</v>
      </c>
      <c r="AE953" s="1">
        <f t="shared" si="375"/>
        <v>19.471864065566013</v>
      </c>
      <c r="AF953" s="1">
        <f t="shared" si="375"/>
        <v>20.260022161677224</v>
      </c>
      <c r="AG953" s="1">
        <f t="shared" si="375"/>
        <v>21.048180257788438</v>
      </c>
      <c r="AH953" s="1">
        <f t="shared" si="375"/>
        <v>21.836338353899645</v>
      </c>
      <c r="AI953" s="1">
        <f t="shared" si="375"/>
        <v>22.624496450010863</v>
      </c>
      <c r="AJ953" s="1">
        <f t="shared" si="375"/>
        <v>23.412654546122074</v>
      </c>
      <c r="AK953" s="1">
        <f t="shared" si="375"/>
        <v>24.223118279380476</v>
      </c>
      <c r="AL953" s="1">
        <f t="shared" si="375"/>
        <v>25.033582012638878</v>
      </c>
      <c r="AM953" s="1">
        <f t="shared" si="375"/>
        <v>25.844045745897283</v>
      </c>
      <c r="AN953" s="1">
        <f t="shared" si="375"/>
        <v>26.654509479155681</v>
      </c>
      <c r="AO953" s="1">
        <f t="shared" si="375"/>
        <v>27.464973212414076</v>
      </c>
      <c r="AP953" s="1">
        <f t="shared" si="375"/>
        <v>28.294978820349431</v>
      </c>
      <c r="AQ953" s="1">
        <f t="shared" si="375"/>
        <v>29.12498442828478</v>
      </c>
      <c r="AR953" s="1">
        <f t="shared" si="375"/>
        <v>29.954990036220124</v>
      </c>
      <c r="AS953" s="1">
        <f t="shared" si="375"/>
        <v>30.784995644155476</v>
      </c>
      <c r="AT953" s="1">
        <f t="shared" si="375"/>
        <v>31.615001252090821</v>
      </c>
      <c r="AU953" s="1">
        <f t="shared" si="375"/>
        <v>32.460523478233952</v>
      </c>
      <c r="AV953" s="1">
        <f t="shared" si="375"/>
        <v>33.30604570437707</v>
      </c>
      <c r="AW953" s="1">
        <f t="shared" si="375"/>
        <v>34.151567930520187</v>
      </c>
      <c r="AX953" s="1">
        <f t="shared" si="375"/>
        <v>34.997090156663297</v>
      </c>
      <c r="AY953" s="1">
        <f t="shared" si="375"/>
        <v>35.842612382806415</v>
      </c>
      <c r="AZ953" s="1">
        <f t="shared" si="375"/>
        <v>36.699523973792076</v>
      </c>
      <c r="BA953" s="1">
        <f t="shared" si="375"/>
        <v>37.556435564777722</v>
      </c>
      <c r="BB953" s="1">
        <f t="shared" si="375"/>
        <v>38.413347155763368</v>
      </c>
      <c r="BC953" s="1">
        <f t="shared" si="375"/>
        <v>39.270258746749029</v>
      </c>
      <c r="BD953" s="1">
        <f t="shared" si="375"/>
        <v>40.12717033773469</v>
      </c>
      <c r="BE953" s="1">
        <f t="shared" si="375"/>
        <v>40.992846363902864</v>
      </c>
      <c r="BF953" s="1">
        <f t="shared" si="375"/>
        <v>41.858522390071052</v>
      </c>
      <c r="BG953" s="1">
        <f t="shared" si="375"/>
        <v>42.724198416239226</v>
      </c>
      <c r="BH953" s="1">
        <f t="shared" si="375"/>
        <v>43.589874442407414</v>
      </c>
      <c r="BI953" s="1">
        <f t="shared" si="375"/>
        <v>44.455550468575588</v>
      </c>
      <c r="BJ953" s="1">
        <f t="shared" si="375"/>
        <v>45.328950897627969</v>
      </c>
      <c r="BK953" s="1">
        <f t="shared" si="375"/>
        <v>46.20235132668035</v>
      </c>
      <c r="BL953" s="1">
        <f t="shared" si="375"/>
        <v>47.075751755732732</v>
      </c>
      <c r="BM953" s="1">
        <f t="shared" si="375"/>
        <v>47.949152184785113</v>
      </c>
      <c r="BN953" s="1">
        <f t="shared" si="375"/>
        <v>48.822552613837502</v>
      </c>
      <c r="BO953" s="1">
        <f t="shared" si="374"/>
        <v>49.702801850922761</v>
      </c>
      <c r="BP953" s="1">
        <f t="shared" si="374"/>
        <v>50.583051088008041</v>
      </c>
      <c r="BQ953" s="1">
        <f t="shared" si="374"/>
        <v>51.4633003250933</v>
      </c>
      <c r="BR953" s="1">
        <f t="shared" si="374"/>
        <v>52.34354956217858</v>
      </c>
      <c r="BS953" s="1">
        <f t="shared" si="374"/>
        <v>53.223798799263854</v>
      </c>
      <c r="BT953" s="1">
        <f t="shared" si="374"/>
        <v>54.109656981393293</v>
      </c>
      <c r="BU953" s="1">
        <f t="shared" si="374"/>
        <v>54.995515163522718</v>
      </c>
      <c r="BV953" s="1">
        <f t="shared" si="374"/>
        <v>55.88137334565215</v>
      </c>
      <c r="BW953" s="1">
        <f t="shared" si="374"/>
        <v>56.767231527781576</v>
      </c>
      <c r="BX953" s="1">
        <f t="shared" si="374"/>
        <v>57.653089709911022</v>
      </c>
      <c r="BY953" s="1">
        <f t="shared" si="374"/>
        <v>58.546205221609448</v>
      </c>
      <c r="BZ953" s="1">
        <f t="shared" si="374"/>
        <v>59.439320733307866</v>
      </c>
      <c r="CA953" s="1">
        <f t="shared" si="374"/>
        <v>60.332436245006285</v>
      </c>
      <c r="CB953" s="1">
        <f t="shared" si="374"/>
        <v>61.225551756704689</v>
      </c>
      <c r="CC953" s="1">
        <f t="shared" si="374"/>
        <v>62.118667268403122</v>
      </c>
      <c r="CD953" s="1">
        <f t="shared" si="374"/>
        <v>63.023039338716551</v>
      </c>
      <c r="CE953" s="1">
        <f t="shared" si="374"/>
        <v>63.927411409029979</v>
      </c>
      <c r="CF953" s="1">
        <f t="shared" si="374"/>
        <v>64.831783479343414</v>
      </c>
      <c r="CG953" s="1">
        <f t="shared" si="374"/>
        <v>65.736155549656843</v>
      </c>
      <c r="CH953" s="1">
        <f t="shared" si="374"/>
        <v>66.640527619970271</v>
      </c>
      <c r="CI953" s="1">
        <f t="shared" si="374"/>
        <v>67.578958888765044</v>
      </c>
      <c r="CJ953" s="1">
        <f t="shared" si="374"/>
        <v>68.517390157559817</v>
      </c>
      <c r="CK953" s="1">
        <f t="shared" si="374"/>
        <v>69.455821426354603</v>
      </c>
      <c r="CL953" s="1">
        <f t="shared" si="374"/>
        <v>70.394252695149376</v>
      </c>
      <c r="CM953" s="1">
        <f t="shared" si="374"/>
        <v>71.332683963944149</v>
      </c>
      <c r="CN953" s="1">
        <f t="shared" si="374"/>
        <v>72.310200848663783</v>
      </c>
      <c r="CO953" s="1">
        <f t="shared" si="374"/>
        <v>73.287717733383417</v>
      </c>
      <c r="CP953" s="1">
        <f t="shared" si="374"/>
        <v>74.265234618103065</v>
      </c>
      <c r="CQ953" s="1">
        <f t="shared" si="374"/>
        <v>75.242751502822699</v>
      </c>
      <c r="CR953" s="1">
        <f t="shared" si="374"/>
        <v>76.220268387542333</v>
      </c>
      <c r="CS953" s="1">
        <f t="shared" si="374"/>
        <v>77.214496499134441</v>
      </c>
      <c r="CT953" s="1">
        <f t="shared" si="374"/>
        <v>78.208724610726549</v>
      </c>
      <c r="CU953" s="1">
        <f t="shared" si="374"/>
        <v>79.202952722318656</v>
      </c>
      <c r="CV953" s="1">
        <f t="shared" si="374"/>
        <v>80.197180833910792</v>
      </c>
      <c r="CW953" s="1">
        <f t="shared" si="374"/>
        <v>81.092167662412024</v>
      </c>
      <c r="CX953" s="1" t="e">
        <f t="shared" si="374"/>
        <v>#VALUE!</v>
      </c>
      <c r="CY953" s="7" t="e">
        <f t="shared" si="374"/>
        <v>#VALUE!</v>
      </c>
    </row>
    <row r="954" spans="1:103" x14ac:dyDescent="0.25">
      <c r="B954" s="25">
        <v>99</v>
      </c>
      <c r="C954" s="32">
        <f t="shared" si="375"/>
        <v>0.26251456116883498</v>
      </c>
      <c r="D954" s="9">
        <f t="shared" si="375"/>
        <v>0.78754368350650494</v>
      </c>
      <c r="E954" s="9">
        <f t="shared" si="375"/>
        <v>1.3125728058441748</v>
      </c>
      <c r="F954" s="9">
        <f t="shared" si="375"/>
        <v>1.837601928181845</v>
      </c>
      <c r="G954" s="9">
        <f t="shared" si="375"/>
        <v>2.3626310505195147</v>
      </c>
      <c r="H954" s="9">
        <f t="shared" si="375"/>
        <v>2.9631917717923377</v>
      </c>
      <c r="I954" s="9">
        <f t="shared" si="375"/>
        <v>3.6269772925289012</v>
      </c>
      <c r="J954" s="9">
        <f t="shared" si="375"/>
        <v>4.2907628132654629</v>
      </c>
      <c r="K954" s="9">
        <f t="shared" si="375"/>
        <v>4.954548334002026</v>
      </c>
      <c r="L954" s="9">
        <f t="shared" si="375"/>
        <v>5.618333854738589</v>
      </c>
      <c r="M954" s="9">
        <f t="shared" si="375"/>
        <v>6.3047940406493765</v>
      </c>
      <c r="N954" s="9">
        <f t="shared" si="375"/>
        <v>6.991254226560164</v>
      </c>
      <c r="O954" s="9">
        <f t="shared" si="375"/>
        <v>7.6777144124709533</v>
      </c>
      <c r="P954" s="9">
        <f t="shared" si="375"/>
        <v>8.3641745983817408</v>
      </c>
      <c r="Q954" s="9">
        <f t="shared" si="375"/>
        <v>9.0506347842925283</v>
      </c>
      <c r="R954" s="9">
        <f t="shared" si="375"/>
        <v>9.7982855670935844</v>
      </c>
      <c r="S954" s="9">
        <f t="shared" si="375"/>
        <v>10.545936349894641</v>
      </c>
      <c r="T954" s="9">
        <f t="shared" si="375"/>
        <v>11.293587132695695</v>
      </c>
      <c r="U954" s="9">
        <f t="shared" si="375"/>
        <v>12.041237915496751</v>
      </c>
      <c r="V954" s="9">
        <f t="shared" si="375"/>
        <v>12.788888698297807</v>
      </c>
      <c r="W954" s="9">
        <f t="shared" si="375"/>
        <v>13.492534340105871</v>
      </c>
      <c r="X954" s="9">
        <f t="shared" si="375"/>
        <v>14.196179981913934</v>
      </c>
      <c r="Y954" s="9">
        <f t="shared" si="375"/>
        <v>14.899825623722</v>
      </c>
      <c r="Z954" s="9">
        <f t="shared" si="375"/>
        <v>15.603471265530064</v>
      </c>
      <c r="AA954" s="9">
        <f t="shared" si="375"/>
        <v>16.307116907338131</v>
      </c>
      <c r="AB954" s="9">
        <f t="shared" si="375"/>
        <v>17.070362083236738</v>
      </c>
      <c r="AC954" s="9">
        <f t="shared" si="375"/>
        <v>17.833607259135345</v>
      </c>
      <c r="AD954" s="9">
        <f t="shared" si="375"/>
        <v>18.596852435033952</v>
      </c>
      <c r="AE954" s="9">
        <f t="shared" si="375"/>
        <v>19.360097610932556</v>
      </c>
      <c r="AF954" s="9">
        <f t="shared" si="375"/>
        <v>20.123342786831163</v>
      </c>
      <c r="AG954" s="9">
        <f t="shared" si="375"/>
        <v>20.911500882942374</v>
      </c>
      <c r="AH954" s="9">
        <f t="shared" si="375"/>
        <v>21.699658979053588</v>
      </c>
      <c r="AI954" s="9">
        <f t="shared" si="375"/>
        <v>22.487817075164799</v>
      </c>
      <c r="AJ954" s="9">
        <f t="shared" si="375"/>
        <v>23.275975171276013</v>
      </c>
      <c r="AK954" s="9">
        <f t="shared" si="375"/>
        <v>24.064133267387223</v>
      </c>
      <c r="AL954" s="9">
        <f t="shared" si="375"/>
        <v>24.874597000645625</v>
      </c>
      <c r="AM954" s="9">
        <f t="shared" si="375"/>
        <v>25.685060733904027</v>
      </c>
      <c r="AN954" s="9">
        <f t="shared" si="375"/>
        <v>26.495524467162429</v>
      </c>
      <c r="AO954" s="9">
        <f t="shared" si="375"/>
        <v>27.305988200420831</v>
      </c>
      <c r="AP954" s="9">
        <f t="shared" si="375"/>
        <v>28.116451933679226</v>
      </c>
      <c r="AQ954" s="9">
        <f t="shared" si="375"/>
        <v>28.946457541614581</v>
      </c>
      <c r="AR954" s="9">
        <f t="shared" si="375"/>
        <v>29.776463149549929</v>
      </c>
      <c r="AS954" s="9">
        <f t="shared" si="375"/>
        <v>30.606468757485274</v>
      </c>
      <c r="AT954" s="9">
        <f t="shared" si="375"/>
        <v>31.436474365420622</v>
      </c>
      <c r="AU954" s="9">
        <f t="shared" si="375"/>
        <v>32.266479973355978</v>
      </c>
      <c r="AV954" s="9">
        <f t="shared" si="375"/>
        <v>33.112002199499102</v>
      </c>
      <c r="AW954" s="9">
        <f t="shared" si="375"/>
        <v>33.95752442564222</v>
      </c>
      <c r="AX954" s="9">
        <f t="shared" si="375"/>
        <v>34.803046651785337</v>
      </c>
      <c r="AY954" s="9">
        <f t="shared" si="375"/>
        <v>35.648568877928447</v>
      </c>
      <c r="AZ954" s="9">
        <f t="shared" si="375"/>
        <v>36.494091104071565</v>
      </c>
      <c r="BA954" s="9">
        <f t="shared" si="375"/>
        <v>37.351002695057225</v>
      </c>
      <c r="BB954" s="9">
        <f t="shared" si="375"/>
        <v>38.207914286042872</v>
      </c>
      <c r="BC954" s="9">
        <f t="shared" si="375"/>
        <v>39.064825877028518</v>
      </c>
      <c r="BD954" s="9">
        <f t="shared" si="375"/>
        <v>39.921737468014179</v>
      </c>
      <c r="BE954" s="9">
        <f t="shared" si="375"/>
        <v>40.778649058999839</v>
      </c>
      <c r="BF954" s="9">
        <f t="shared" si="375"/>
        <v>41.644325085168006</v>
      </c>
      <c r="BG954" s="9">
        <f t="shared" si="375"/>
        <v>42.510001111336202</v>
      </c>
      <c r="BH954" s="9">
        <f t="shared" si="375"/>
        <v>43.375677137504375</v>
      </c>
      <c r="BI954" s="9">
        <f t="shared" si="375"/>
        <v>44.241353163672564</v>
      </c>
      <c r="BJ954" s="9">
        <f t="shared" si="375"/>
        <v>45.107029189840738</v>
      </c>
      <c r="BK954" s="9">
        <f t="shared" si="375"/>
        <v>45.980429618893119</v>
      </c>
      <c r="BL954" s="9">
        <f t="shared" si="375"/>
        <v>46.8538300479455</v>
      </c>
      <c r="BM954" s="9">
        <f t="shared" si="375"/>
        <v>47.727230476997882</v>
      </c>
      <c r="BN954" s="9">
        <f t="shared" si="375"/>
        <v>48.600630906050263</v>
      </c>
      <c r="BO954" s="9">
        <f t="shared" si="374"/>
        <v>49.474031335102644</v>
      </c>
      <c r="BP954" s="9">
        <f t="shared" si="374"/>
        <v>50.354280572187918</v>
      </c>
      <c r="BQ954" s="9">
        <f t="shared" si="374"/>
        <v>51.234529809273191</v>
      </c>
      <c r="BR954" s="9">
        <f t="shared" si="374"/>
        <v>52.114779046358457</v>
      </c>
      <c r="BS954" s="9">
        <f t="shared" si="374"/>
        <v>52.995028283443744</v>
      </c>
      <c r="BT954" s="9">
        <f t="shared" si="374"/>
        <v>53.875277520529004</v>
      </c>
      <c r="BU954" s="9">
        <f t="shared" si="374"/>
        <v>54.761135702658443</v>
      </c>
      <c r="BV954" s="9">
        <f t="shared" si="374"/>
        <v>55.646993884787868</v>
      </c>
      <c r="BW954" s="9">
        <f t="shared" si="374"/>
        <v>56.532852066917307</v>
      </c>
      <c r="BX954" s="9">
        <f t="shared" si="374"/>
        <v>57.418710249046732</v>
      </c>
      <c r="BY954" s="9">
        <f t="shared" si="374"/>
        <v>58.304568431176172</v>
      </c>
      <c r="BZ954" s="9">
        <f t="shared" si="374"/>
        <v>59.197683942874598</v>
      </c>
      <c r="CA954" s="9">
        <f t="shared" si="374"/>
        <v>60.090799454573009</v>
      </c>
      <c r="CB954" s="9">
        <f t="shared" si="374"/>
        <v>60.983914966271435</v>
      </c>
      <c r="CC954" s="9">
        <f t="shared" si="374"/>
        <v>61.877030477969846</v>
      </c>
      <c r="CD954" s="9">
        <f t="shared" si="374"/>
        <v>62.770145989668272</v>
      </c>
      <c r="CE954" s="9">
        <f t="shared" si="374"/>
        <v>63.6745180599817</v>
      </c>
      <c r="CF954" s="9">
        <f t="shared" si="374"/>
        <v>64.578890130295136</v>
      </c>
      <c r="CG954" s="9">
        <f t="shared" si="374"/>
        <v>65.483262200608564</v>
      </c>
      <c r="CH954" s="9">
        <f t="shared" si="374"/>
        <v>66.387634270921993</v>
      </c>
      <c r="CI954" s="9">
        <f t="shared" si="374"/>
        <v>67.292006341235421</v>
      </c>
      <c r="CJ954" s="9">
        <f t="shared" si="374"/>
        <v>68.230437610030194</v>
      </c>
      <c r="CK954" s="9">
        <f t="shared" si="374"/>
        <v>69.168868878824966</v>
      </c>
      <c r="CL954" s="9">
        <f t="shared" si="374"/>
        <v>70.107300147619753</v>
      </c>
      <c r="CM954" s="9">
        <f t="shared" si="374"/>
        <v>71.045731416414526</v>
      </c>
      <c r="CN954" s="9">
        <f t="shared" si="374"/>
        <v>71.984162685209299</v>
      </c>
      <c r="CO954" s="9">
        <f t="shared" si="374"/>
        <v>72.961679569928933</v>
      </c>
      <c r="CP954" s="9">
        <f t="shared" si="374"/>
        <v>73.939196454648567</v>
      </c>
      <c r="CQ954" s="9">
        <f t="shared" si="374"/>
        <v>74.916713339368215</v>
      </c>
      <c r="CR954" s="9">
        <f t="shared" si="374"/>
        <v>75.894230224087849</v>
      </c>
      <c r="CS954" s="9">
        <f t="shared" si="374"/>
        <v>76.871747108807483</v>
      </c>
      <c r="CT954" s="9">
        <f t="shared" si="374"/>
        <v>77.865975220399591</v>
      </c>
      <c r="CU954" s="9">
        <f t="shared" si="374"/>
        <v>78.860203331991698</v>
      </c>
      <c r="CV954" s="9">
        <f t="shared" si="374"/>
        <v>79.854431443583806</v>
      </c>
      <c r="CW954" s="9">
        <f t="shared" si="374"/>
        <v>80.848659555175928</v>
      </c>
      <c r="CX954" s="9" t="e">
        <f t="shared" si="374"/>
        <v>#REF!</v>
      </c>
      <c r="CY954" s="10" t="e">
        <f t="shared" si="374"/>
        <v>#VALUE!</v>
      </c>
    </row>
    <row r="958" spans="1:103" ht="126" x14ac:dyDescent="0.25">
      <c r="A958" s="24" t="s">
        <v>176</v>
      </c>
      <c r="B958" s="2" t="s">
        <v>177</v>
      </c>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row>
    <row r="959" spans="1:103" x14ac:dyDescent="0.25">
      <c r="C959" t="s">
        <v>161</v>
      </c>
      <c r="H959" t="s">
        <v>163</v>
      </c>
    </row>
    <row r="960" spans="1:103" x14ac:dyDescent="0.25">
      <c r="B960" s="25"/>
      <c r="C960" s="25" t="s">
        <v>153</v>
      </c>
      <c r="D960" s="25"/>
      <c r="E960" s="25"/>
      <c r="F960" s="25"/>
      <c r="G960" s="25"/>
      <c r="H960" s="25"/>
      <c r="I960" s="25"/>
      <c r="J960" s="25"/>
      <c r="K960" s="25"/>
      <c r="L960" s="25"/>
      <c r="M960" s="25"/>
      <c r="N960" s="25"/>
      <c r="O960" s="25"/>
      <c r="P960" s="25"/>
      <c r="Q960" s="25"/>
      <c r="R960" s="25"/>
      <c r="S960" s="25"/>
      <c r="T960" s="25"/>
      <c r="U960" s="25"/>
      <c r="V960" s="25"/>
      <c r="W960" s="25"/>
      <c r="X960" s="25"/>
      <c r="Y960" s="25"/>
      <c r="Z960" s="25"/>
      <c r="AA960" s="25"/>
      <c r="AB960" s="25"/>
      <c r="AC960" s="25"/>
      <c r="AD960" s="25"/>
      <c r="AE960" s="25"/>
      <c r="AF960" s="25"/>
      <c r="AG960" s="25"/>
      <c r="AH960" s="25"/>
      <c r="AI960" s="25"/>
      <c r="AJ960" s="25"/>
      <c r="AK960" s="25"/>
      <c r="AL960" s="25"/>
      <c r="AM960" s="25"/>
      <c r="AN960" s="25"/>
      <c r="AO960" s="25"/>
      <c r="AP960" s="25"/>
      <c r="AQ960" s="25"/>
      <c r="AR960" s="25"/>
      <c r="AS960" s="25"/>
      <c r="AT960" s="25"/>
      <c r="AU960" s="25"/>
      <c r="AV960" s="25"/>
      <c r="AW960" s="25"/>
      <c r="AX960" s="25"/>
      <c r="AY960" s="25"/>
      <c r="AZ960" s="25"/>
      <c r="BA960" s="25"/>
      <c r="BB960" s="25"/>
      <c r="BC960" s="25"/>
      <c r="BD960" s="25"/>
      <c r="BE960" s="25"/>
      <c r="BF960" s="25"/>
      <c r="BG960" s="25"/>
      <c r="BH960" s="25"/>
      <c r="BI960" s="25"/>
      <c r="BJ960" s="25"/>
      <c r="BK960" s="25"/>
      <c r="BL960" s="25"/>
      <c r="BM960" s="25"/>
      <c r="BN960" s="25"/>
      <c r="BO960" s="25"/>
      <c r="BP960" s="25"/>
      <c r="BQ960" s="25"/>
      <c r="BR960" s="25"/>
      <c r="BS960" s="25"/>
      <c r="BT960" s="25"/>
      <c r="BU960" s="25"/>
      <c r="BV960" s="25"/>
      <c r="BW960" s="25"/>
      <c r="BX960" s="25"/>
      <c r="BY960" s="25"/>
      <c r="BZ960" s="25"/>
      <c r="CA960" s="25"/>
      <c r="CB960" s="25"/>
      <c r="CC960" s="25"/>
      <c r="CD960" s="25"/>
      <c r="CE960" s="25"/>
      <c r="CF960" s="25"/>
      <c r="CG960" s="25"/>
      <c r="CH960" s="25"/>
      <c r="CI960" s="25"/>
      <c r="CJ960" s="25"/>
      <c r="CK960" s="25"/>
      <c r="CL960" s="25"/>
      <c r="CM960" s="25"/>
      <c r="CN960" s="25"/>
      <c r="CO960" s="25"/>
      <c r="CP960" s="25"/>
      <c r="CQ960" s="25"/>
      <c r="CR960" s="25"/>
      <c r="CS960" s="25"/>
      <c r="CT960" s="25"/>
      <c r="CU960" s="25"/>
      <c r="CV960" s="25"/>
      <c r="CW960" s="25"/>
      <c r="CX960" s="25"/>
      <c r="CY960" s="25"/>
    </row>
    <row r="961" spans="2:103" x14ac:dyDescent="0.25">
      <c r="B961" s="25" t="s">
        <v>31</v>
      </c>
      <c r="C961" s="25" t="s">
        <v>158</v>
      </c>
      <c r="D961" s="25">
        <v>1</v>
      </c>
      <c r="E961" s="25">
        <v>2</v>
      </c>
      <c r="F961" s="25">
        <v>3</v>
      </c>
      <c r="G961" s="25">
        <v>4</v>
      </c>
      <c r="H961" s="25">
        <v>5</v>
      </c>
      <c r="I961" s="25">
        <v>6</v>
      </c>
      <c r="J961" s="25">
        <v>7</v>
      </c>
      <c r="K961" s="25">
        <v>8</v>
      </c>
      <c r="L961" s="25">
        <v>9</v>
      </c>
      <c r="M961" s="25">
        <v>10</v>
      </c>
      <c r="N961" s="25">
        <v>11</v>
      </c>
      <c r="O961" s="25">
        <v>12</v>
      </c>
      <c r="P961" s="25">
        <v>13</v>
      </c>
      <c r="Q961" s="25">
        <v>14</v>
      </c>
      <c r="R961" s="25">
        <v>15</v>
      </c>
      <c r="S961" s="25">
        <v>16</v>
      </c>
      <c r="T961" s="25">
        <v>17</v>
      </c>
      <c r="U961" s="25">
        <v>18</v>
      </c>
      <c r="V961" s="25">
        <v>19</v>
      </c>
      <c r="W961" s="25">
        <v>20</v>
      </c>
      <c r="X961" s="25">
        <v>21</v>
      </c>
      <c r="Y961" s="25">
        <v>22</v>
      </c>
      <c r="Z961" s="25">
        <v>23</v>
      </c>
      <c r="AA961" s="25">
        <v>24</v>
      </c>
      <c r="AB961" s="25">
        <v>25</v>
      </c>
      <c r="AC961" s="25">
        <v>26</v>
      </c>
      <c r="AD961" s="25">
        <v>27</v>
      </c>
      <c r="AE961" s="25">
        <v>28</v>
      </c>
      <c r="AF961" s="25">
        <v>29</v>
      </c>
      <c r="AG961" s="25">
        <v>30</v>
      </c>
      <c r="AH961" s="25">
        <v>31</v>
      </c>
      <c r="AI961" s="25">
        <v>32</v>
      </c>
      <c r="AJ961" s="25">
        <v>33</v>
      </c>
      <c r="AK961" s="25">
        <v>34</v>
      </c>
      <c r="AL961" s="25">
        <v>35</v>
      </c>
      <c r="AM961" s="25">
        <v>36</v>
      </c>
      <c r="AN961" s="25">
        <v>37</v>
      </c>
      <c r="AO961" s="25">
        <v>38</v>
      </c>
      <c r="AP961" s="25">
        <v>39</v>
      </c>
      <c r="AQ961" s="25">
        <v>40</v>
      </c>
      <c r="AR961" s="25">
        <v>41</v>
      </c>
      <c r="AS961" s="25">
        <v>42</v>
      </c>
      <c r="AT961" s="25">
        <v>43</v>
      </c>
      <c r="AU961" s="25">
        <v>44</v>
      </c>
      <c r="AV961" s="25">
        <v>45</v>
      </c>
      <c r="AW961" s="25">
        <v>46</v>
      </c>
      <c r="AX961" s="25">
        <v>47</v>
      </c>
      <c r="AY961" s="25">
        <v>48</v>
      </c>
      <c r="AZ961" s="25">
        <v>49</v>
      </c>
      <c r="BA961" s="25">
        <v>50</v>
      </c>
      <c r="BB961" s="25">
        <v>51</v>
      </c>
      <c r="BC961" s="25">
        <v>52</v>
      </c>
      <c r="BD961" s="25">
        <v>53</v>
      </c>
      <c r="BE961" s="25">
        <v>54</v>
      </c>
      <c r="BF961" s="25">
        <v>55</v>
      </c>
      <c r="BG961" s="25">
        <v>56</v>
      </c>
      <c r="BH961" s="25">
        <v>57</v>
      </c>
      <c r="BI961" s="25">
        <v>58</v>
      </c>
      <c r="BJ961" s="25">
        <v>59</v>
      </c>
      <c r="BK961" s="25">
        <v>60</v>
      </c>
      <c r="BL961" s="25">
        <v>61</v>
      </c>
      <c r="BM961" s="25">
        <v>62</v>
      </c>
      <c r="BN961" s="25">
        <v>63</v>
      </c>
      <c r="BO961" s="25">
        <v>64</v>
      </c>
      <c r="BP961" s="25">
        <v>65</v>
      </c>
      <c r="BQ961" s="25">
        <v>66</v>
      </c>
      <c r="BR961" s="25">
        <v>67</v>
      </c>
      <c r="BS961" s="25">
        <v>68</v>
      </c>
      <c r="BT961" s="25">
        <v>69</v>
      </c>
      <c r="BU961" s="25">
        <v>70</v>
      </c>
      <c r="BV961" s="25">
        <v>71</v>
      </c>
      <c r="BW961" s="25">
        <v>72</v>
      </c>
      <c r="BX961" s="25">
        <v>73</v>
      </c>
      <c r="BY961" s="25">
        <v>74</v>
      </c>
      <c r="BZ961" s="25">
        <v>75</v>
      </c>
      <c r="CA961" s="25">
        <v>76</v>
      </c>
      <c r="CB961" s="25">
        <v>77</v>
      </c>
      <c r="CC961" s="25">
        <v>78</v>
      </c>
      <c r="CD961" s="25">
        <v>79</v>
      </c>
      <c r="CE961" s="25">
        <v>80</v>
      </c>
      <c r="CF961" s="25">
        <v>81</v>
      </c>
      <c r="CG961" s="25">
        <v>82</v>
      </c>
      <c r="CH961" s="25">
        <v>83</v>
      </c>
      <c r="CI961" s="25">
        <v>84</v>
      </c>
      <c r="CJ961" s="25">
        <v>85</v>
      </c>
      <c r="CK961" s="25">
        <v>86</v>
      </c>
      <c r="CL961" s="25">
        <v>87</v>
      </c>
      <c r="CM961" s="25">
        <v>88</v>
      </c>
      <c r="CN961" s="25">
        <v>89</v>
      </c>
      <c r="CO961" s="25">
        <v>90</v>
      </c>
      <c r="CP961" s="25">
        <v>91</v>
      </c>
      <c r="CQ961" s="25">
        <v>92</v>
      </c>
      <c r="CR961" s="25">
        <v>93</v>
      </c>
      <c r="CS961" s="25">
        <v>94</v>
      </c>
      <c r="CT961" s="25">
        <v>95</v>
      </c>
      <c r="CU961" s="25">
        <v>96</v>
      </c>
      <c r="CV961" s="25">
        <v>97</v>
      </c>
      <c r="CW961" s="25">
        <v>98</v>
      </c>
      <c r="CX961" s="25">
        <v>99</v>
      </c>
      <c r="CY961" s="25">
        <v>100</v>
      </c>
    </row>
    <row r="962" spans="2:103" x14ac:dyDescent="0.25">
      <c r="B962" s="25">
        <v>0</v>
      </c>
      <c r="C962" s="26">
        <f>C750/C116</f>
        <v>0.39142519031280792</v>
      </c>
      <c r="D962" s="4" t="e">
        <f t="shared" ref="D962:BO966" si="376">D750/D116</f>
        <v>#VALUE!</v>
      </c>
      <c r="E962" s="4" t="e">
        <f t="shared" si="376"/>
        <v>#VALUE!</v>
      </c>
      <c r="F962" s="4" t="e">
        <f t="shared" si="376"/>
        <v>#VALUE!</v>
      </c>
      <c r="G962" s="4" t="e">
        <f t="shared" si="376"/>
        <v>#VALUE!</v>
      </c>
      <c r="H962" s="4" t="e">
        <f t="shared" si="376"/>
        <v>#VALUE!</v>
      </c>
      <c r="I962" s="4" t="e">
        <f t="shared" si="376"/>
        <v>#VALUE!</v>
      </c>
      <c r="J962" s="4" t="e">
        <f t="shared" si="376"/>
        <v>#VALUE!</v>
      </c>
      <c r="K962" s="4" t="e">
        <f t="shared" si="376"/>
        <v>#VALUE!</v>
      </c>
      <c r="L962" s="4" t="e">
        <f t="shared" si="376"/>
        <v>#VALUE!</v>
      </c>
      <c r="M962" s="4" t="e">
        <f t="shared" si="376"/>
        <v>#VALUE!</v>
      </c>
      <c r="N962" s="4" t="e">
        <f t="shared" si="376"/>
        <v>#VALUE!</v>
      </c>
      <c r="O962" s="4" t="e">
        <f t="shared" si="376"/>
        <v>#VALUE!</v>
      </c>
      <c r="P962" s="4" t="e">
        <f t="shared" si="376"/>
        <v>#VALUE!</v>
      </c>
      <c r="Q962" s="4" t="e">
        <f t="shared" si="376"/>
        <v>#VALUE!</v>
      </c>
      <c r="R962" s="4" t="e">
        <f t="shared" si="376"/>
        <v>#VALUE!</v>
      </c>
      <c r="S962" s="4" t="e">
        <f t="shared" si="376"/>
        <v>#VALUE!</v>
      </c>
      <c r="T962" s="4" t="e">
        <f t="shared" si="376"/>
        <v>#VALUE!</v>
      </c>
      <c r="U962" s="4" t="e">
        <f t="shared" si="376"/>
        <v>#VALUE!</v>
      </c>
      <c r="V962" s="4" t="e">
        <f t="shared" si="376"/>
        <v>#VALUE!</v>
      </c>
      <c r="W962" s="4" t="e">
        <f t="shared" si="376"/>
        <v>#VALUE!</v>
      </c>
      <c r="X962" s="4" t="e">
        <f t="shared" si="376"/>
        <v>#VALUE!</v>
      </c>
      <c r="Y962" s="4" t="e">
        <f t="shared" si="376"/>
        <v>#VALUE!</v>
      </c>
      <c r="Z962" s="4" t="e">
        <f t="shared" si="376"/>
        <v>#VALUE!</v>
      </c>
      <c r="AA962" s="4" t="e">
        <f t="shared" si="376"/>
        <v>#VALUE!</v>
      </c>
      <c r="AB962" s="4" t="e">
        <f t="shared" si="376"/>
        <v>#VALUE!</v>
      </c>
      <c r="AC962" s="4" t="e">
        <f t="shared" si="376"/>
        <v>#VALUE!</v>
      </c>
      <c r="AD962" s="4" t="e">
        <f t="shared" si="376"/>
        <v>#VALUE!</v>
      </c>
      <c r="AE962" s="4" t="e">
        <f t="shared" si="376"/>
        <v>#VALUE!</v>
      </c>
      <c r="AF962" s="4" t="e">
        <f t="shared" si="376"/>
        <v>#VALUE!</v>
      </c>
      <c r="AG962" s="4" t="e">
        <f t="shared" si="376"/>
        <v>#VALUE!</v>
      </c>
      <c r="AH962" s="4" t="e">
        <f t="shared" si="376"/>
        <v>#VALUE!</v>
      </c>
      <c r="AI962" s="4" t="e">
        <f t="shared" si="376"/>
        <v>#VALUE!</v>
      </c>
      <c r="AJ962" s="4" t="e">
        <f t="shared" si="376"/>
        <v>#VALUE!</v>
      </c>
      <c r="AK962" s="4" t="e">
        <f t="shared" si="376"/>
        <v>#VALUE!</v>
      </c>
      <c r="AL962" s="4" t="e">
        <f t="shared" si="376"/>
        <v>#VALUE!</v>
      </c>
      <c r="AM962" s="4" t="e">
        <f t="shared" si="376"/>
        <v>#VALUE!</v>
      </c>
      <c r="AN962" s="4" t="e">
        <f t="shared" si="376"/>
        <v>#VALUE!</v>
      </c>
      <c r="AO962" s="4" t="e">
        <f t="shared" si="376"/>
        <v>#VALUE!</v>
      </c>
      <c r="AP962" s="4" t="e">
        <f t="shared" si="376"/>
        <v>#VALUE!</v>
      </c>
      <c r="AQ962" s="4" t="e">
        <f t="shared" si="376"/>
        <v>#VALUE!</v>
      </c>
      <c r="AR962" s="4" t="e">
        <f t="shared" si="376"/>
        <v>#VALUE!</v>
      </c>
      <c r="AS962" s="4" t="e">
        <f t="shared" si="376"/>
        <v>#VALUE!</v>
      </c>
      <c r="AT962" s="4" t="e">
        <f t="shared" si="376"/>
        <v>#VALUE!</v>
      </c>
      <c r="AU962" s="4" t="e">
        <f t="shared" si="376"/>
        <v>#VALUE!</v>
      </c>
      <c r="AV962" s="4" t="e">
        <f t="shared" si="376"/>
        <v>#VALUE!</v>
      </c>
      <c r="AW962" s="4" t="e">
        <f t="shared" si="376"/>
        <v>#VALUE!</v>
      </c>
      <c r="AX962" s="4" t="e">
        <f t="shared" si="376"/>
        <v>#VALUE!</v>
      </c>
      <c r="AY962" s="4" t="e">
        <f t="shared" si="376"/>
        <v>#VALUE!</v>
      </c>
      <c r="AZ962" s="4" t="e">
        <f t="shared" si="376"/>
        <v>#VALUE!</v>
      </c>
      <c r="BA962" s="4" t="e">
        <f t="shared" si="376"/>
        <v>#VALUE!</v>
      </c>
      <c r="BB962" s="4" t="e">
        <f t="shared" si="376"/>
        <v>#VALUE!</v>
      </c>
      <c r="BC962" s="4" t="e">
        <f t="shared" si="376"/>
        <v>#VALUE!</v>
      </c>
      <c r="BD962" s="4" t="e">
        <f t="shared" si="376"/>
        <v>#VALUE!</v>
      </c>
      <c r="BE962" s="4" t="e">
        <f t="shared" si="376"/>
        <v>#VALUE!</v>
      </c>
      <c r="BF962" s="4" t="e">
        <f t="shared" si="376"/>
        <v>#VALUE!</v>
      </c>
      <c r="BG962" s="4" t="e">
        <f t="shared" si="376"/>
        <v>#VALUE!</v>
      </c>
      <c r="BH962" s="4" t="e">
        <f t="shared" si="376"/>
        <v>#VALUE!</v>
      </c>
      <c r="BI962" s="4" t="e">
        <f t="shared" si="376"/>
        <v>#VALUE!</v>
      </c>
      <c r="BJ962" s="4" t="e">
        <f t="shared" si="376"/>
        <v>#VALUE!</v>
      </c>
      <c r="BK962" s="4" t="e">
        <f t="shared" si="376"/>
        <v>#VALUE!</v>
      </c>
      <c r="BL962" s="4" t="e">
        <f t="shared" si="376"/>
        <v>#VALUE!</v>
      </c>
      <c r="BM962" s="4" t="e">
        <f t="shared" si="376"/>
        <v>#VALUE!</v>
      </c>
      <c r="BN962" s="4" t="e">
        <f t="shared" si="376"/>
        <v>#VALUE!</v>
      </c>
      <c r="BO962" s="4" t="e">
        <f t="shared" si="376"/>
        <v>#VALUE!</v>
      </c>
      <c r="BP962" s="4" t="e">
        <f t="shared" ref="BP962:CY969" si="377">BP750/BP116</f>
        <v>#VALUE!</v>
      </c>
      <c r="BQ962" s="4" t="e">
        <f t="shared" si="377"/>
        <v>#VALUE!</v>
      </c>
      <c r="BR962" s="4" t="e">
        <f t="shared" si="377"/>
        <v>#VALUE!</v>
      </c>
      <c r="BS962" s="4" t="e">
        <f t="shared" si="377"/>
        <v>#VALUE!</v>
      </c>
      <c r="BT962" s="4" t="e">
        <f t="shared" si="377"/>
        <v>#VALUE!</v>
      </c>
      <c r="BU962" s="4" t="e">
        <f t="shared" si="377"/>
        <v>#VALUE!</v>
      </c>
      <c r="BV962" s="4" t="e">
        <f t="shared" si="377"/>
        <v>#VALUE!</v>
      </c>
      <c r="BW962" s="4" t="e">
        <f t="shared" si="377"/>
        <v>#VALUE!</v>
      </c>
      <c r="BX962" s="4" t="e">
        <f t="shared" si="377"/>
        <v>#VALUE!</v>
      </c>
      <c r="BY962" s="4" t="e">
        <f t="shared" si="377"/>
        <v>#VALUE!</v>
      </c>
      <c r="BZ962" s="4" t="e">
        <f t="shared" si="377"/>
        <v>#VALUE!</v>
      </c>
      <c r="CA962" s="4" t="e">
        <f t="shared" si="377"/>
        <v>#VALUE!</v>
      </c>
      <c r="CB962" s="4" t="e">
        <f t="shared" si="377"/>
        <v>#VALUE!</v>
      </c>
      <c r="CC962" s="4" t="e">
        <f t="shared" si="377"/>
        <v>#VALUE!</v>
      </c>
      <c r="CD962" s="4" t="e">
        <f t="shared" si="377"/>
        <v>#VALUE!</v>
      </c>
      <c r="CE962" s="4" t="e">
        <f t="shared" si="377"/>
        <v>#VALUE!</v>
      </c>
      <c r="CF962" s="4" t="e">
        <f t="shared" si="377"/>
        <v>#VALUE!</v>
      </c>
      <c r="CG962" s="4" t="e">
        <f t="shared" si="377"/>
        <v>#VALUE!</v>
      </c>
      <c r="CH962" s="4" t="e">
        <f t="shared" si="377"/>
        <v>#VALUE!</v>
      </c>
      <c r="CI962" s="4" t="e">
        <f t="shared" si="377"/>
        <v>#VALUE!</v>
      </c>
      <c r="CJ962" s="4" t="e">
        <f t="shared" si="377"/>
        <v>#VALUE!</v>
      </c>
      <c r="CK962" s="4" t="e">
        <f t="shared" si="377"/>
        <v>#VALUE!</v>
      </c>
      <c r="CL962" s="4" t="e">
        <f t="shared" si="377"/>
        <v>#VALUE!</v>
      </c>
      <c r="CM962" s="4" t="e">
        <f t="shared" si="377"/>
        <v>#VALUE!</v>
      </c>
      <c r="CN962" s="4" t="e">
        <f t="shared" si="377"/>
        <v>#VALUE!</v>
      </c>
      <c r="CO962" s="4" t="e">
        <f t="shared" si="377"/>
        <v>#VALUE!</v>
      </c>
      <c r="CP962" s="4" t="e">
        <f t="shared" si="377"/>
        <v>#VALUE!</v>
      </c>
      <c r="CQ962" s="4" t="e">
        <f t="shared" si="377"/>
        <v>#VALUE!</v>
      </c>
      <c r="CR962" s="4" t="e">
        <f t="shared" si="377"/>
        <v>#VALUE!</v>
      </c>
      <c r="CS962" s="4" t="e">
        <f t="shared" si="377"/>
        <v>#VALUE!</v>
      </c>
      <c r="CT962" s="4" t="e">
        <f t="shared" si="377"/>
        <v>#VALUE!</v>
      </c>
      <c r="CU962" s="4" t="e">
        <f t="shared" si="377"/>
        <v>#VALUE!</v>
      </c>
      <c r="CV962" s="4" t="e">
        <f t="shared" si="377"/>
        <v>#VALUE!</v>
      </c>
      <c r="CW962" s="4" t="e">
        <f t="shared" si="377"/>
        <v>#VALUE!</v>
      </c>
      <c r="CX962" s="4" t="e">
        <f t="shared" si="377"/>
        <v>#VALUE!</v>
      </c>
      <c r="CY962" s="5" t="e">
        <f t="shared" si="377"/>
        <v>#VALUE!</v>
      </c>
    </row>
    <row r="963" spans="2:103" x14ac:dyDescent="0.25">
      <c r="B963" s="25">
        <v>1</v>
      </c>
      <c r="C963" s="29">
        <f t="shared" ref="C963:R978" si="378">C751/C117</f>
        <v>1.4254416854254348</v>
      </c>
      <c r="D963" s="1">
        <f t="shared" si="378"/>
        <v>1.2238962124838537</v>
      </c>
      <c r="E963" s="1" t="e">
        <f t="shared" si="378"/>
        <v>#VALUE!</v>
      </c>
      <c r="F963" s="1" t="e">
        <f t="shared" si="378"/>
        <v>#VALUE!</v>
      </c>
      <c r="G963" s="1" t="e">
        <f t="shared" si="378"/>
        <v>#VALUE!</v>
      </c>
      <c r="H963" s="1" t="e">
        <f t="shared" si="378"/>
        <v>#VALUE!</v>
      </c>
      <c r="I963" s="1" t="e">
        <f t="shared" si="378"/>
        <v>#VALUE!</v>
      </c>
      <c r="J963" s="1" t="e">
        <f t="shared" si="378"/>
        <v>#VALUE!</v>
      </c>
      <c r="K963" s="1" t="e">
        <f t="shared" si="378"/>
        <v>#VALUE!</v>
      </c>
      <c r="L963" s="1" t="e">
        <f t="shared" si="378"/>
        <v>#VALUE!</v>
      </c>
      <c r="M963" s="1" t="e">
        <f t="shared" si="378"/>
        <v>#VALUE!</v>
      </c>
      <c r="N963" s="1" t="e">
        <f t="shared" si="378"/>
        <v>#VALUE!</v>
      </c>
      <c r="O963" s="1" t="e">
        <f t="shared" si="378"/>
        <v>#VALUE!</v>
      </c>
      <c r="P963" s="1" t="e">
        <f t="shared" si="378"/>
        <v>#VALUE!</v>
      </c>
      <c r="Q963" s="1" t="e">
        <f t="shared" si="378"/>
        <v>#VALUE!</v>
      </c>
      <c r="R963" s="1" t="e">
        <f t="shared" si="378"/>
        <v>#VALUE!</v>
      </c>
      <c r="S963" s="1" t="e">
        <f t="shared" si="376"/>
        <v>#VALUE!</v>
      </c>
      <c r="T963" s="1" t="e">
        <f t="shared" si="376"/>
        <v>#VALUE!</v>
      </c>
      <c r="U963" s="1" t="e">
        <f t="shared" si="376"/>
        <v>#VALUE!</v>
      </c>
      <c r="V963" s="1" t="e">
        <f t="shared" si="376"/>
        <v>#VALUE!</v>
      </c>
      <c r="W963" s="1" t="e">
        <f t="shared" si="376"/>
        <v>#VALUE!</v>
      </c>
      <c r="X963" s="1" t="e">
        <f t="shared" si="376"/>
        <v>#VALUE!</v>
      </c>
      <c r="Y963" s="1" t="e">
        <f t="shared" si="376"/>
        <v>#VALUE!</v>
      </c>
      <c r="Z963" s="1" t="e">
        <f t="shared" si="376"/>
        <v>#VALUE!</v>
      </c>
      <c r="AA963" s="1" t="e">
        <f t="shared" si="376"/>
        <v>#VALUE!</v>
      </c>
      <c r="AB963" s="1" t="e">
        <f t="shared" si="376"/>
        <v>#VALUE!</v>
      </c>
      <c r="AC963" s="1" t="e">
        <f t="shared" si="376"/>
        <v>#VALUE!</v>
      </c>
      <c r="AD963" s="1" t="e">
        <f t="shared" si="376"/>
        <v>#VALUE!</v>
      </c>
      <c r="AE963" s="1" t="e">
        <f t="shared" si="376"/>
        <v>#VALUE!</v>
      </c>
      <c r="AF963" s="1" t="e">
        <f t="shared" si="376"/>
        <v>#VALUE!</v>
      </c>
      <c r="AG963" s="1" t="e">
        <f t="shared" si="376"/>
        <v>#VALUE!</v>
      </c>
      <c r="AH963" s="1" t="e">
        <f t="shared" si="376"/>
        <v>#VALUE!</v>
      </c>
      <c r="AI963" s="1" t="e">
        <f t="shared" si="376"/>
        <v>#VALUE!</v>
      </c>
      <c r="AJ963" s="1" t="e">
        <f t="shared" si="376"/>
        <v>#VALUE!</v>
      </c>
      <c r="AK963" s="1" t="e">
        <f t="shared" si="376"/>
        <v>#VALUE!</v>
      </c>
      <c r="AL963" s="1" t="e">
        <f t="shared" si="376"/>
        <v>#VALUE!</v>
      </c>
      <c r="AM963" s="1" t="e">
        <f t="shared" si="376"/>
        <v>#VALUE!</v>
      </c>
      <c r="AN963" s="1" t="e">
        <f t="shared" si="376"/>
        <v>#VALUE!</v>
      </c>
      <c r="AO963" s="1" t="e">
        <f t="shared" si="376"/>
        <v>#VALUE!</v>
      </c>
      <c r="AP963" s="1" t="e">
        <f t="shared" si="376"/>
        <v>#VALUE!</v>
      </c>
      <c r="AQ963" s="1" t="e">
        <f t="shared" si="376"/>
        <v>#VALUE!</v>
      </c>
      <c r="AR963" s="1" t="e">
        <f t="shared" si="376"/>
        <v>#VALUE!</v>
      </c>
      <c r="AS963" s="1" t="e">
        <f t="shared" si="376"/>
        <v>#VALUE!</v>
      </c>
      <c r="AT963" s="1" t="e">
        <f t="shared" si="376"/>
        <v>#VALUE!</v>
      </c>
      <c r="AU963" s="1" t="e">
        <f t="shared" si="376"/>
        <v>#VALUE!</v>
      </c>
      <c r="AV963" s="1" t="e">
        <f t="shared" si="376"/>
        <v>#VALUE!</v>
      </c>
      <c r="AW963" s="1" t="e">
        <f t="shared" si="376"/>
        <v>#VALUE!</v>
      </c>
      <c r="AX963" s="1" t="e">
        <f t="shared" si="376"/>
        <v>#VALUE!</v>
      </c>
      <c r="AY963" s="1" t="e">
        <f t="shared" si="376"/>
        <v>#VALUE!</v>
      </c>
      <c r="AZ963" s="1" t="e">
        <f t="shared" si="376"/>
        <v>#VALUE!</v>
      </c>
      <c r="BA963" s="1" t="e">
        <f t="shared" si="376"/>
        <v>#VALUE!</v>
      </c>
      <c r="BB963" s="1" t="e">
        <f t="shared" si="376"/>
        <v>#VALUE!</v>
      </c>
      <c r="BC963" s="1" t="e">
        <f t="shared" si="376"/>
        <v>#VALUE!</v>
      </c>
      <c r="BD963" s="1" t="e">
        <f t="shared" si="376"/>
        <v>#VALUE!</v>
      </c>
      <c r="BE963" s="1" t="e">
        <f t="shared" si="376"/>
        <v>#VALUE!</v>
      </c>
      <c r="BF963" s="1" t="e">
        <f t="shared" si="376"/>
        <v>#VALUE!</v>
      </c>
      <c r="BG963" s="1" t="e">
        <f t="shared" si="376"/>
        <v>#VALUE!</v>
      </c>
      <c r="BH963" s="1" t="e">
        <f t="shared" si="376"/>
        <v>#VALUE!</v>
      </c>
      <c r="BI963" s="1" t="e">
        <f t="shared" si="376"/>
        <v>#VALUE!</v>
      </c>
      <c r="BJ963" s="1" t="e">
        <f t="shared" si="376"/>
        <v>#VALUE!</v>
      </c>
      <c r="BK963" s="1" t="e">
        <f t="shared" si="376"/>
        <v>#VALUE!</v>
      </c>
      <c r="BL963" s="1" t="e">
        <f t="shared" si="376"/>
        <v>#VALUE!</v>
      </c>
      <c r="BM963" s="1" t="e">
        <f t="shared" si="376"/>
        <v>#VALUE!</v>
      </c>
      <c r="BN963" s="1" t="e">
        <f t="shared" si="376"/>
        <v>#VALUE!</v>
      </c>
      <c r="BO963" s="1" t="e">
        <f t="shared" si="376"/>
        <v>#VALUE!</v>
      </c>
      <c r="BP963" s="1" t="e">
        <f t="shared" si="377"/>
        <v>#VALUE!</v>
      </c>
      <c r="BQ963" s="1" t="e">
        <f t="shared" si="377"/>
        <v>#VALUE!</v>
      </c>
      <c r="BR963" s="1" t="e">
        <f t="shared" si="377"/>
        <v>#VALUE!</v>
      </c>
      <c r="BS963" s="1" t="e">
        <f t="shared" si="377"/>
        <v>#VALUE!</v>
      </c>
      <c r="BT963" s="1" t="e">
        <f t="shared" si="377"/>
        <v>#VALUE!</v>
      </c>
      <c r="BU963" s="1" t="e">
        <f t="shared" si="377"/>
        <v>#VALUE!</v>
      </c>
      <c r="BV963" s="1" t="e">
        <f t="shared" si="377"/>
        <v>#VALUE!</v>
      </c>
      <c r="BW963" s="1" t="e">
        <f t="shared" si="377"/>
        <v>#VALUE!</v>
      </c>
      <c r="BX963" s="1" t="e">
        <f t="shared" si="377"/>
        <v>#VALUE!</v>
      </c>
      <c r="BY963" s="1" t="e">
        <f t="shared" si="377"/>
        <v>#VALUE!</v>
      </c>
      <c r="BZ963" s="1" t="e">
        <f t="shared" si="377"/>
        <v>#VALUE!</v>
      </c>
      <c r="CA963" s="1" t="e">
        <f t="shared" si="377"/>
        <v>#VALUE!</v>
      </c>
      <c r="CB963" s="1" t="e">
        <f t="shared" si="377"/>
        <v>#VALUE!</v>
      </c>
      <c r="CC963" s="1" t="e">
        <f t="shared" si="377"/>
        <v>#VALUE!</v>
      </c>
      <c r="CD963" s="1" t="e">
        <f t="shared" si="377"/>
        <v>#VALUE!</v>
      </c>
      <c r="CE963" s="1" t="e">
        <f t="shared" si="377"/>
        <v>#VALUE!</v>
      </c>
      <c r="CF963" s="1" t="e">
        <f t="shared" si="377"/>
        <v>#VALUE!</v>
      </c>
      <c r="CG963" s="1" t="e">
        <f t="shared" si="377"/>
        <v>#VALUE!</v>
      </c>
      <c r="CH963" s="1" t="e">
        <f t="shared" si="377"/>
        <v>#VALUE!</v>
      </c>
      <c r="CI963" s="1" t="e">
        <f t="shared" si="377"/>
        <v>#VALUE!</v>
      </c>
      <c r="CJ963" s="1" t="e">
        <f t="shared" si="377"/>
        <v>#VALUE!</v>
      </c>
      <c r="CK963" s="1" t="e">
        <f t="shared" si="377"/>
        <v>#VALUE!</v>
      </c>
      <c r="CL963" s="1" t="e">
        <f t="shared" si="377"/>
        <v>#VALUE!</v>
      </c>
      <c r="CM963" s="1" t="e">
        <f t="shared" si="377"/>
        <v>#VALUE!</v>
      </c>
      <c r="CN963" s="1" t="e">
        <f t="shared" si="377"/>
        <v>#VALUE!</v>
      </c>
      <c r="CO963" s="1" t="e">
        <f t="shared" si="377"/>
        <v>#VALUE!</v>
      </c>
      <c r="CP963" s="1" t="e">
        <f t="shared" si="377"/>
        <v>#VALUE!</v>
      </c>
      <c r="CQ963" s="1" t="e">
        <f t="shared" si="377"/>
        <v>#VALUE!</v>
      </c>
      <c r="CR963" s="1" t="e">
        <f t="shared" si="377"/>
        <v>#VALUE!</v>
      </c>
      <c r="CS963" s="1" t="e">
        <f t="shared" si="377"/>
        <v>#VALUE!</v>
      </c>
      <c r="CT963" s="1" t="e">
        <f t="shared" si="377"/>
        <v>#VALUE!</v>
      </c>
      <c r="CU963" s="1" t="e">
        <f t="shared" si="377"/>
        <v>#VALUE!</v>
      </c>
      <c r="CV963" s="1" t="e">
        <f t="shared" si="377"/>
        <v>#VALUE!</v>
      </c>
      <c r="CW963" s="1" t="e">
        <f t="shared" si="377"/>
        <v>#VALUE!</v>
      </c>
      <c r="CX963" s="1" t="e">
        <f t="shared" si="377"/>
        <v>#VALUE!</v>
      </c>
      <c r="CY963" s="7" t="e">
        <f t="shared" si="377"/>
        <v>#VALUE!</v>
      </c>
    </row>
    <row r="964" spans="2:103" x14ac:dyDescent="0.25">
      <c r="B964" s="25">
        <v>2</v>
      </c>
      <c r="C964" s="29">
        <f t="shared" si="378"/>
        <v>2.3961433445699796</v>
      </c>
      <c r="D964" s="1">
        <f t="shared" si="378"/>
        <v>2.3075333491419108</v>
      </c>
      <c r="E964" s="1">
        <f t="shared" si="378"/>
        <v>2.1059878762003295</v>
      </c>
      <c r="F964" s="1" t="e">
        <f t="shared" si="378"/>
        <v>#VALUE!</v>
      </c>
      <c r="G964" s="1" t="e">
        <f t="shared" si="378"/>
        <v>#VALUE!</v>
      </c>
      <c r="H964" s="1" t="e">
        <f t="shared" si="378"/>
        <v>#VALUE!</v>
      </c>
      <c r="I964" s="1" t="e">
        <f t="shared" si="378"/>
        <v>#VALUE!</v>
      </c>
      <c r="J964" s="1" t="e">
        <f t="shared" si="378"/>
        <v>#VALUE!</v>
      </c>
      <c r="K964" s="1" t="e">
        <f t="shared" si="378"/>
        <v>#VALUE!</v>
      </c>
      <c r="L964" s="1" t="e">
        <f t="shared" si="378"/>
        <v>#VALUE!</v>
      </c>
      <c r="M964" s="1" t="e">
        <f t="shared" si="378"/>
        <v>#VALUE!</v>
      </c>
      <c r="N964" s="1" t="e">
        <f t="shared" si="378"/>
        <v>#VALUE!</v>
      </c>
      <c r="O964" s="1" t="e">
        <f t="shared" si="378"/>
        <v>#VALUE!</v>
      </c>
      <c r="P964" s="1" t="e">
        <f t="shared" si="378"/>
        <v>#VALUE!</v>
      </c>
      <c r="Q964" s="1" t="e">
        <f t="shared" si="378"/>
        <v>#VALUE!</v>
      </c>
      <c r="R964" s="1" t="e">
        <f t="shared" si="378"/>
        <v>#VALUE!</v>
      </c>
      <c r="S964" s="1" t="e">
        <f t="shared" si="376"/>
        <v>#VALUE!</v>
      </c>
      <c r="T964" s="1" t="e">
        <f t="shared" si="376"/>
        <v>#VALUE!</v>
      </c>
      <c r="U964" s="1" t="e">
        <f t="shared" si="376"/>
        <v>#VALUE!</v>
      </c>
      <c r="V964" s="1" t="e">
        <f t="shared" si="376"/>
        <v>#VALUE!</v>
      </c>
      <c r="W964" s="1" t="e">
        <f t="shared" si="376"/>
        <v>#VALUE!</v>
      </c>
      <c r="X964" s="1" t="e">
        <f t="shared" si="376"/>
        <v>#VALUE!</v>
      </c>
      <c r="Y964" s="1" t="e">
        <f t="shared" si="376"/>
        <v>#VALUE!</v>
      </c>
      <c r="Z964" s="1" t="e">
        <f t="shared" si="376"/>
        <v>#VALUE!</v>
      </c>
      <c r="AA964" s="1" t="e">
        <f t="shared" si="376"/>
        <v>#VALUE!</v>
      </c>
      <c r="AB964" s="1" t="e">
        <f t="shared" si="376"/>
        <v>#VALUE!</v>
      </c>
      <c r="AC964" s="1" t="e">
        <f t="shared" si="376"/>
        <v>#VALUE!</v>
      </c>
      <c r="AD964" s="1" t="e">
        <f t="shared" si="376"/>
        <v>#VALUE!</v>
      </c>
      <c r="AE964" s="1" t="e">
        <f t="shared" si="376"/>
        <v>#VALUE!</v>
      </c>
      <c r="AF964" s="1" t="e">
        <f t="shared" si="376"/>
        <v>#VALUE!</v>
      </c>
      <c r="AG964" s="1" t="e">
        <f t="shared" si="376"/>
        <v>#VALUE!</v>
      </c>
      <c r="AH964" s="1" t="e">
        <f t="shared" si="376"/>
        <v>#VALUE!</v>
      </c>
      <c r="AI964" s="1" t="e">
        <f t="shared" si="376"/>
        <v>#VALUE!</v>
      </c>
      <c r="AJ964" s="1" t="e">
        <f t="shared" si="376"/>
        <v>#VALUE!</v>
      </c>
      <c r="AK964" s="1" t="e">
        <f t="shared" si="376"/>
        <v>#VALUE!</v>
      </c>
      <c r="AL964" s="1" t="e">
        <f t="shared" si="376"/>
        <v>#VALUE!</v>
      </c>
      <c r="AM964" s="1" t="e">
        <f t="shared" si="376"/>
        <v>#VALUE!</v>
      </c>
      <c r="AN964" s="1" t="e">
        <f t="shared" si="376"/>
        <v>#VALUE!</v>
      </c>
      <c r="AO964" s="1" t="e">
        <f t="shared" si="376"/>
        <v>#VALUE!</v>
      </c>
      <c r="AP964" s="1" t="e">
        <f t="shared" si="376"/>
        <v>#VALUE!</v>
      </c>
      <c r="AQ964" s="1" t="e">
        <f t="shared" si="376"/>
        <v>#VALUE!</v>
      </c>
      <c r="AR964" s="1" t="e">
        <f t="shared" si="376"/>
        <v>#VALUE!</v>
      </c>
      <c r="AS964" s="1" t="e">
        <f t="shared" si="376"/>
        <v>#VALUE!</v>
      </c>
      <c r="AT964" s="1" t="e">
        <f t="shared" si="376"/>
        <v>#VALUE!</v>
      </c>
      <c r="AU964" s="1" t="e">
        <f t="shared" si="376"/>
        <v>#VALUE!</v>
      </c>
      <c r="AV964" s="1" t="e">
        <f t="shared" si="376"/>
        <v>#VALUE!</v>
      </c>
      <c r="AW964" s="1" t="e">
        <f t="shared" si="376"/>
        <v>#VALUE!</v>
      </c>
      <c r="AX964" s="1" t="e">
        <f t="shared" si="376"/>
        <v>#VALUE!</v>
      </c>
      <c r="AY964" s="1" t="e">
        <f t="shared" si="376"/>
        <v>#VALUE!</v>
      </c>
      <c r="AZ964" s="1" t="e">
        <f t="shared" si="376"/>
        <v>#VALUE!</v>
      </c>
      <c r="BA964" s="1" t="e">
        <f t="shared" si="376"/>
        <v>#VALUE!</v>
      </c>
      <c r="BB964" s="1" t="e">
        <f t="shared" si="376"/>
        <v>#VALUE!</v>
      </c>
      <c r="BC964" s="1" t="e">
        <f t="shared" si="376"/>
        <v>#VALUE!</v>
      </c>
      <c r="BD964" s="1" t="e">
        <f t="shared" si="376"/>
        <v>#VALUE!</v>
      </c>
      <c r="BE964" s="1" t="e">
        <f t="shared" si="376"/>
        <v>#VALUE!</v>
      </c>
      <c r="BF964" s="1" t="e">
        <f t="shared" si="376"/>
        <v>#VALUE!</v>
      </c>
      <c r="BG964" s="1" t="e">
        <f t="shared" si="376"/>
        <v>#VALUE!</v>
      </c>
      <c r="BH964" s="1" t="e">
        <f t="shared" si="376"/>
        <v>#VALUE!</v>
      </c>
      <c r="BI964" s="1" t="e">
        <f t="shared" si="376"/>
        <v>#VALUE!</v>
      </c>
      <c r="BJ964" s="1" t="e">
        <f t="shared" si="376"/>
        <v>#VALUE!</v>
      </c>
      <c r="BK964" s="1" t="e">
        <f t="shared" si="376"/>
        <v>#VALUE!</v>
      </c>
      <c r="BL964" s="1" t="e">
        <f t="shared" si="376"/>
        <v>#VALUE!</v>
      </c>
      <c r="BM964" s="1" t="e">
        <f t="shared" si="376"/>
        <v>#VALUE!</v>
      </c>
      <c r="BN964" s="1" t="e">
        <f t="shared" si="376"/>
        <v>#VALUE!</v>
      </c>
      <c r="BO964" s="1" t="e">
        <f t="shared" si="376"/>
        <v>#VALUE!</v>
      </c>
      <c r="BP964" s="1" t="e">
        <f t="shared" si="377"/>
        <v>#VALUE!</v>
      </c>
      <c r="BQ964" s="1" t="e">
        <f t="shared" si="377"/>
        <v>#VALUE!</v>
      </c>
      <c r="BR964" s="1" t="e">
        <f t="shared" si="377"/>
        <v>#VALUE!</v>
      </c>
      <c r="BS964" s="1" t="e">
        <f t="shared" si="377"/>
        <v>#VALUE!</v>
      </c>
      <c r="BT964" s="1" t="e">
        <f t="shared" si="377"/>
        <v>#VALUE!</v>
      </c>
      <c r="BU964" s="1" t="e">
        <f t="shared" si="377"/>
        <v>#VALUE!</v>
      </c>
      <c r="BV964" s="1" t="e">
        <f t="shared" si="377"/>
        <v>#VALUE!</v>
      </c>
      <c r="BW964" s="1" t="e">
        <f t="shared" si="377"/>
        <v>#VALUE!</v>
      </c>
      <c r="BX964" s="1" t="e">
        <f t="shared" si="377"/>
        <v>#VALUE!</v>
      </c>
      <c r="BY964" s="1" t="e">
        <f t="shared" si="377"/>
        <v>#VALUE!</v>
      </c>
      <c r="BZ964" s="1" t="e">
        <f t="shared" si="377"/>
        <v>#VALUE!</v>
      </c>
      <c r="CA964" s="1" t="e">
        <f t="shared" si="377"/>
        <v>#VALUE!</v>
      </c>
      <c r="CB964" s="1" t="e">
        <f t="shared" si="377"/>
        <v>#VALUE!</v>
      </c>
      <c r="CC964" s="1" t="e">
        <f t="shared" si="377"/>
        <v>#VALUE!</v>
      </c>
      <c r="CD964" s="1" t="e">
        <f t="shared" si="377"/>
        <v>#VALUE!</v>
      </c>
      <c r="CE964" s="1" t="e">
        <f t="shared" si="377"/>
        <v>#VALUE!</v>
      </c>
      <c r="CF964" s="1" t="e">
        <f t="shared" si="377"/>
        <v>#VALUE!</v>
      </c>
      <c r="CG964" s="1" t="e">
        <f t="shared" si="377"/>
        <v>#VALUE!</v>
      </c>
      <c r="CH964" s="1" t="e">
        <f t="shared" si="377"/>
        <v>#VALUE!</v>
      </c>
      <c r="CI964" s="1" t="e">
        <f t="shared" si="377"/>
        <v>#VALUE!</v>
      </c>
      <c r="CJ964" s="1" t="e">
        <f t="shared" si="377"/>
        <v>#VALUE!</v>
      </c>
      <c r="CK964" s="1" t="e">
        <f t="shared" si="377"/>
        <v>#VALUE!</v>
      </c>
      <c r="CL964" s="1" t="e">
        <f t="shared" si="377"/>
        <v>#VALUE!</v>
      </c>
      <c r="CM964" s="1" t="e">
        <f t="shared" si="377"/>
        <v>#VALUE!</v>
      </c>
      <c r="CN964" s="1" t="e">
        <f t="shared" si="377"/>
        <v>#VALUE!</v>
      </c>
      <c r="CO964" s="1" t="e">
        <f t="shared" si="377"/>
        <v>#VALUE!</v>
      </c>
      <c r="CP964" s="1" t="e">
        <f t="shared" si="377"/>
        <v>#VALUE!</v>
      </c>
      <c r="CQ964" s="1" t="e">
        <f t="shared" si="377"/>
        <v>#VALUE!</v>
      </c>
      <c r="CR964" s="1" t="e">
        <f t="shared" si="377"/>
        <v>#VALUE!</v>
      </c>
      <c r="CS964" s="1" t="e">
        <f t="shared" si="377"/>
        <v>#VALUE!</v>
      </c>
      <c r="CT964" s="1" t="e">
        <f t="shared" si="377"/>
        <v>#VALUE!</v>
      </c>
      <c r="CU964" s="1" t="e">
        <f t="shared" si="377"/>
        <v>#VALUE!</v>
      </c>
      <c r="CV964" s="1" t="e">
        <f t="shared" si="377"/>
        <v>#VALUE!</v>
      </c>
      <c r="CW964" s="1" t="e">
        <f t="shared" si="377"/>
        <v>#VALUE!</v>
      </c>
      <c r="CX964" s="1" t="e">
        <f t="shared" si="377"/>
        <v>#VALUE!</v>
      </c>
      <c r="CY964" s="7" t="e">
        <f t="shared" si="377"/>
        <v>#VALUE!</v>
      </c>
    </row>
    <row r="965" spans="2:103" x14ac:dyDescent="0.25">
      <c r="B965" s="25">
        <v>3</v>
      </c>
      <c r="C965" s="29">
        <f t="shared" si="378"/>
        <v>3.3668450037145243</v>
      </c>
      <c r="D965" s="1">
        <f t="shared" si="376"/>
        <v>3.2782350082864551</v>
      </c>
      <c r="E965" s="1">
        <f t="shared" si="376"/>
        <v>3.1896250128583863</v>
      </c>
      <c r="F965" s="1">
        <f t="shared" si="376"/>
        <v>2.988079539916805</v>
      </c>
      <c r="G965" s="1" t="e">
        <f t="shared" si="376"/>
        <v>#VALUE!</v>
      </c>
      <c r="H965" s="1" t="e">
        <f t="shared" si="376"/>
        <v>#VALUE!</v>
      </c>
      <c r="I965" s="1" t="e">
        <f t="shared" si="376"/>
        <v>#VALUE!</v>
      </c>
      <c r="J965" s="1" t="e">
        <f t="shared" si="376"/>
        <v>#VALUE!</v>
      </c>
      <c r="K965" s="1" t="e">
        <f t="shared" si="376"/>
        <v>#VALUE!</v>
      </c>
      <c r="L965" s="1" t="e">
        <f t="shared" si="376"/>
        <v>#VALUE!</v>
      </c>
      <c r="M965" s="1" t="e">
        <f t="shared" si="376"/>
        <v>#VALUE!</v>
      </c>
      <c r="N965" s="1" t="e">
        <f t="shared" si="376"/>
        <v>#VALUE!</v>
      </c>
      <c r="O965" s="1" t="e">
        <f t="shared" si="376"/>
        <v>#VALUE!</v>
      </c>
      <c r="P965" s="1" t="e">
        <f t="shared" si="376"/>
        <v>#VALUE!</v>
      </c>
      <c r="Q965" s="1" t="e">
        <f t="shared" si="376"/>
        <v>#VALUE!</v>
      </c>
      <c r="R965" s="1" t="e">
        <f t="shared" si="376"/>
        <v>#VALUE!</v>
      </c>
      <c r="S965" s="1" t="e">
        <f t="shared" si="376"/>
        <v>#VALUE!</v>
      </c>
      <c r="T965" s="1" t="e">
        <f t="shared" si="376"/>
        <v>#VALUE!</v>
      </c>
      <c r="U965" s="1" t="e">
        <f t="shared" si="376"/>
        <v>#VALUE!</v>
      </c>
      <c r="V965" s="1" t="e">
        <f t="shared" si="376"/>
        <v>#VALUE!</v>
      </c>
      <c r="W965" s="1" t="e">
        <f t="shared" si="376"/>
        <v>#VALUE!</v>
      </c>
      <c r="X965" s="1" t="e">
        <f t="shared" si="376"/>
        <v>#VALUE!</v>
      </c>
      <c r="Y965" s="1" t="e">
        <f t="shared" si="376"/>
        <v>#VALUE!</v>
      </c>
      <c r="Z965" s="1" t="e">
        <f t="shared" si="376"/>
        <v>#VALUE!</v>
      </c>
      <c r="AA965" s="1" t="e">
        <f t="shared" si="376"/>
        <v>#VALUE!</v>
      </c>
      <c r="AB965" s="1" t="e">
        <f t="shared" si="376"/>
        <v>#VALUE!</v>
      </c>
      <c r="AC965" s="1" t="e">
        <f t="shared" si="376"/>
        <v>#VALUE!</v>
      </c>
      <c r="AD965" s="1" t="e">
        <f t="shared" si="376"/>
        <v>#VALUE!</v>
      </c>
      <c r="AE965" s="1" t="e">
        <f t="shared" si="376"/>
        <v>#VALUE!</v>
      </c>
      <c r="AF965" s="1" t="e">
        <f t="shared" si="376"/>
        <v>#VALUE!</v>
      </c>
      <c r="AG965" s="1" t="e">
        <f t="shared" si="376"/>
        <v>#VALUE!</v>
      </c>
      <c r="AH965" s="1" t="e">
        <f t="shared" si="376"/>
        <v>#VALUE!</v>
      </c>
      <c r="AI965" s="1" t="e">
        <f t="shared" si="376"/>
        <v>#VALUE!</v>
      </c>
      <c r="AJ965" s="1" t="e">
        <f t="shared" si="376"/>
        <v>#VALUE!</v>
      </c>
      <c r="AK965" s="1" t="e">
        <f t="shared" si="376"/>
        <v>#VALUE!</v>
      </c>
      <c r="AL965" s="1" t="e">
        <f t="shared" si="376"/>
        <v>#VALUE!</v>
      </c>
      <c r="AM965" s="1" t="e">
        <f t="shared" si="376"/>
        <v>#VALUE!</v>
      </c>
      <c r="AN965" s="1" t="e">
        <f t="shared" si="376"/>
        <v>#VALUE!</v>
      </c>
      <c r="AO965" s="1" t="e">
        <f t="shared" si="376"/>
        <v>#VALUE!</v>
      </c>
      <c r="AP965" s="1" t="e">
        <f t="shared" si="376"/>
        <v>#VALUE!</v>
      </c>
      <c r="AQ965" s="1" t="e">
        <f t="shared" si="376"/>
        <v>#VALUE!</v>
      </c>
      <c r="AR965" s="1" t="e">
        <f t="shared" si="376"/>
        <v>#VALUE!</v>
      </c>
      <c r="AS965" s="1" t="e">
        <f t="shared" si="376"/>
        <v>#VALUE!</v>
      </c>
      <c r="AT965" s="1" t="e">
        <f t="shared" si="376"/>
        <v>#VALUE!</v>
      </c>
      <c r="AU965" s="1" t="e">
        <f t="shared" si="376"/>
        <v>#VALUE!</v>
      </c>
      <c r="AV965" s="1" t="e">
        <f t="shared" si="376"/>
        <v>#VALUE!</v>
      </c>
      <c r="AW965" s="1" t="e">
        <f t="shared" si="376"/>
        <v>#VALUE!</v>
      </c>
      <c r="AX965" s="1" t="e">
        <f t="shared" si="376"/>
        <v>#VALUE!</v>
      </c>
      <c r="AY965" s="1" t="e">
        <f t="shared" si="376"/>
        <v>#VALUE!</v>
      </c>
      <c r="AZ965" s="1" t="e">
        <f t="shared" si="376"/>
        <v>#VALUE!</v>
      </c>
      <c r="BA965" s="1" t="e">
        <f t="shared" si="376"/>
        <v>#VALUE!</v>
      </c>
      <c r="BB965" s="1" t="e">
        <f t="shared" si="376"/>
        <v>#VALUE!</v>
      </c>
      <c r="BC965" s="1" t="e">
        <f t="shared" si="376"/>
        <v>#VALUE!</v>
      </c>
      <c r="BD965" s="1" t="e">
        <f t="shared" si="376"/>
        <v>#VALUE!</v>
      </c>
      <c r="BE965" s="1" t="e">
        <f t="shared" si="376"/>
        <v>#VALUE!</v>
      </c>
      <c r="BF965" s="1" t="e">
        <f t="shared" si="376"/>
        <v>#VALUE!</v>
      </c>
      <c r="BG965" s="1" t="e">
        <f t="shared" si="376"/>
        <v>#VALUE!</v>
      </c>
      <c r="BH965" s="1" t="e">
        <f t="shared" si="376"/>
        <v>#VALUE!</v>
      </c>
      <c r="BI965" s="1" t="e">
        <f t="shared" si="376"/>
        <v>#VALUE!</v>
      </c>
      <c r="BJ965" s="1" t="e">
        <f t="shared" si="376"/>
        <v>#VALUE!</v>
      </c>
      <c r="BK965" s="1" t="e">
        <f t="shared" si="376"/>
        <v>#VALUE!</v>
      </c>
      <c r="BL965" s="1" t="e">
        <f t="shared" si="376"/>
        <v>#VALUE!</v>
      </c>
      <c r="BM965" s="1" t="e">
        <f t="shared" si="376"/>
        <v>#VALUE!</v>
      </c>
      <c r="BN965" s="1" t="e">
        <f t="shared" si="376"/>
        <v>#VALUE!</v>
      </c>
      <c r="BO965" s="1" t="e">
        <f t="shared" si="376"/>
        <v>#VALUE!</v>
      </c>
      <c r="BP965" s="1" t="e">
        <f t="shared" si="377"/>
        <v>#VALUE!</v>
      </c>
      <c r="BQ965" s="1" t="e">
        <f t="shared" si="377"/>
        <v>#VALUE!</v>
      </c>
      <c r="BR965" s="1" t="e">
        <f t="shared" si="377"/>
        <v>#VALUE!</v>
      </c>
      <c r="BS965" s="1" t="e">
        <f t="shared" si="377"/>
        <v>#VALUE!</v>
      </c>
      <c r="BT965" s="1" t="e">
        <f t="shared" si="377"/>
        <v>#VALUE!</v>
      </c>
      <c r="BU965" s="1" t="e">
        <f t="shared" si="377"/>
        <v>#VALUE!</v>
      </c>
      <c r="BV965" s="1" t="e">
        <f t="shared" si="377"/>
        <v>#VALUE!</v>
      </c>
      <c r="BW965" s="1" t="e">
        <f t="shared" si="377"/>
        <v>#VALUE!</v>
      </c>
      <c r="BX965" s="1" t="e">
        <f t="shared" si="377"/>
        <v>#VALUE!</v>
      </c>
      <c r="BY965" s="1" t="e">
        <f t="shared" si="377"/>
        <v>#VALUE!</v>
      </c>
      <c r="BZ965" s="1" t="e">
        <f t="shared" si="377"/>
        <v>#VALUE!</v>
      </c>
      <c r="CA965" s="1" t="e">
        <f t="shared" si="377"/>
        <v>#VALUE!</v>
      </c>
      <c r="CB965" s="1" t="e">
        <f t="shared" si="377"/>
        <v>#VALUE!</v>
      </c>
      <c r="CC965" s="1" t="e">
        <f t="shared" si="377"/>
        <v>#VALUE!</v>
      </c>
      <c r="CD965" s="1" t="e">
        <f t="shared" si="377"/>
        <v>#VALUE!</v>
      </c>
      <c r="CE965" s="1" t="e">
        <f t="shared" si="377"/>
        <v>#VALUE!</v>
      </c>
      <c r="CF965" s="1" t="e">
        <f t="shared" si="377"/>
        <v>#VALUE!</v>
      </c>
      <c r="CG965" s="1" t="e">
        <f t="shared" si="377"/>
        <v>#VALUE!</v>
      </c>
      <c r="CH965" s="1" t="e">
        <f t="shared" si="377"/>
        <v>#VALUE!</v>
      </c>
      <c r="CI965" s="1" t="e">
        <f t="shared" si="377"/>
        <v>#VALUE!</v>
      </c>
      <c r="CJ965" s="1" t="e">
        <f t="shared" si="377"/>
        <v>#VALUE!</v>
      </c>
      <c r="CK965" s="1" t="e">
        <f t="shared" si="377"/>
        <v>#VALUE!</v>
      </c>
      <c r="CL965" s="1" t="e">
        <f t="shared" si="377"/>
        <v>#VALUE!</v>
      </c>
      <c r="CM965" s="1" t="e">
        <f t="shared" si="377"/>
        <v>#VALUE!</v>
      </c>
      <c r="CN965" s="1" t="e">
        <f t="shared" si="377"/>
        <v>#VALUE!</v>
      </c>
      <c r="CO965" s="1" t="e">
        <f t="shared" si="377"/>
        <v>#VALUE!</v>
      </c>
      <c r="CP965" s="1" t="e">
        <f t="shared" si="377"/>
        <v>#VALUE!</v>
      </c>
      <c r="CQ965" s="1" t="e">
        <f t="shared" si="377"/>
        <v>#VALUE!</v>
      </c>
      <c r="CR965" s="1" t="e">
        <f t="shared" si="377"/>
        <v>#VALUE!</v>
      </c>
      <c r="CS965" s="1" t="e">
        <f t="shared" si="377"/>
        <v>#VALUE!</v>
      </c>
      <c r="CT965" s="1" t="e">
        <f t="shared" si="377"/>
        <v>#VALUE!</v>
      </c>
      <c r="CU965" s="1" t="e">
        <f t="shared" si="377"/>
        <v>#VALUE!</v>
      </c>
      <c r="CV965" s="1" t="e">
        <f t="shared" si="377"/>
        <v>#VALUE!</v>
      </c>
      <c r="CW965" s="1" t="e">
        <f t="shared" si="377"/>
        <v>#VALUE!</v>
      </c>
      <c r="CX965" s="1" t="e">
        <f t="shared" si="377"/>
        <v>#VALUE!</v>
      </c>
      <c r="CY965" s="7" t="e">
        <f t="shared" si="377"/>
        <v>#VALUE!</v>
      </c>
    </row>
    <row r="966" spans="2:103" x14ac:dyDescent="0.25">
      <c r="B966" s="25">
        <v>4</v>
      </c>
      <c r="C966" s="29">
        <f t="shared" si="378"/>
        <v>4.3375466628590695</v>
      </c>
      <c r="D966" s="1">
        <f t="shared" si="376"/>
        <v>4.2489366674310007</v>
      </c>
      <c r="E966" s="1">
        <f t="shared" si="376"/>
        <v>4.160326672002931</v>
      </c>
      <c r="F966" s="1">
        <f t="shared" si="376"/>
        <v>4.0717166765748622</v>
      </c>
      <c r="G966" s="1">
        <f t="shared" si="376"/>
        <v>3.8701712036332805</v>
      </c>
      <c r="H966" s="1" t="e">
        <f t="shared" si="376"/>
        <v>#VALUE!</v>
      </c>
      <c r="I966" s="1" t="e">
        <f t="shared" si="376"/>
        <v>#VALUE!</v>
      </c>
      <c r="J966" s="1" t="e">
        <f t="shared" si="376"/>
        <v>#VALUE!</v>
      </c>
      <c r="K966" s="1" t="e">
        <f t="shared" si="376"/>
        <v>#VALUE!</v>
      </c>
      <c r="L966" s="1" t="e">
        <f t="shared" si="376"/>
        <v>#VALUE!</v>
      </c>
      <c r="M966" s="1" t="e">
        <f t="shared" si="376"/>
        <v>#VALUE!</v>
      </c>
      <c r="N966" s="1" t="e">
        <f t="shared" si="376"/>
        <v>#VALUE!</v>
      </c>
      <c r="O966" s="1" t="e">
        <f t="shared" si="376"/>
        <v>#VALUE!</v>
      </c>
      <c r="P966" s="1" t="e">
        <f t="shared" si="376"/>
        <v>#VALUE!</v>
      </c>
      <c r="Q966" s="1" t="e">
        <f t="shared" si="376"/>
        <v>#VALUE!</v>
      </c>
      <c r="R966" s="1" t="e">
        <f t="shared" si="376"/>
        <v>#VALUE!</v>
      </c>
      <c r="S966" s="1" t="e">
        <f t="shared" si="376"/>
        <v>#VALUE!</v>
      </c>
      <c r="T966" s="1" t="e">
        <f t="shared" si="376"/>
        <v>#VALUE!</v>
      </c>
      <c r="U966" s="1" t="e">
        <f t="shared" si="376"/>
        <v>#VALUE!</v>
      </c>
      <c r="V966" s="1" t="e">
        <f t="shared" si="376"/>
        <v>#VALUE!</v>
      </c>
      <c r="W966" s="1" t="e">
        <f t="shared" si="376"/>
        <v>#VALUE!</v>
      </c>
      <c r="X966" s="1" t="e">
        <f t="shared" si="376"/>
        <v>#VALUE!</v>
      </c>
      <c r="Y966" s="1" t="e">
        <f t="shared" si="376"/>
        <v>#VALUE!</v>
      </c>
      <c r="Z966" s="1" t="e">
        <f t="shared" si="376"/>
        <v>#VALUE!</v>
      </c>
      <c r="AA966" s="1" t="e">
        <f t="shared" si="376"/>
        <v>#VALUE!</v>
      </c>
      <c r="AB966" s="1" t="e">
        <f t="shared" si="376"/>
        <v>#VALUE!</v>
      </c>
      <c r="AC966" s="1" t="e">
        <f t="shared" si="376"/>
        <v>#VALUE!</v>
      </c>
      <c r="AD966" s="1" t="e">
        <f t="shared" si="376"/>
        <v>#VALUE!</v>
      </c>
      <c r="AE966" s="1" t="e">
        <f t="shared" si="376"/>
        <v>#VALUE!</v>
      </c>
      <c r="AF966" s="1" t="e">
        <f t="shared" si="376"/>
        <v>#VALUE!</v>
      </c>
      <c r="AG966" s="1" t="e">
        <f t="shared" ref="AG966:CR967" si="379">AG754/AG120</f>
        <v>#VALUE!</v>
      </c>
      <c r="AH966" s="1" t="e">
        <f t="shared" si="379"/>
        <v>#VALUE!</v>
      </c>
      <c r="AI966" s="1" t="e">
        <f t="shared" si="379"/>
        <v>#VALUE!</v>
      </c>
      <c r="AJ966" s="1" t="e">
        <f t="shared" si="379"/>
        <v>#VALUE!</v>
      </c>
      <c r="AK966" s="1" t="e">
        <f t="shared" si="379"/>
        <v>#VALUE!</v>
      </c>
      <c r="AL966" s="1" t="e">
        <f t="shared" si="379"/>
        <v>#VALUE!</v>
      </c>
      <c r="AM966" s="1" t="e">
        <f t="shared" si="379"/>
        <v>#VALUE!</v>
      </c>
      <c r="AN966" s="1" t="e">
        <f t="shared" si="379"/>
        <v>#VALUE!</v>
      </c>
      <c r="AO966" s="1" t="e">
        <f t="shared" si="379"/>
        <v>#VALUE!</v>
      </c>
      <c r="AP966" s="1" t="e">
        <f t="shared" si="379"/>
        <v>#VALUE!</v>
      </c>
      <c r="AQ966" s="1" t="e">
        <f t="shared" si="379"/>
        <v>#VALUE!</v>
      </c>
      <c r="AR966" s="1" t="e">
        <f t="shared" si="379"/>
        <v>#VALUE!</v>
      </c>
      <c r="AS966" s="1" t="e">
        <f t="shared" si="379"/>
        <v>#VALUE!</v>
      </c>
      <c r="AT966" s="1" t="e">
        <f t="shared" si="379"/>
        <v>#VALUE!</v>
      </c>
      <c r="AU966" s="1" t="e">
        <f t="shared" si="379"/>
        <v>#VALUE!</v>
      </c>
      <c r="AV966" s="1" t="e">
        <f t="shared" si="379"/>
        <v>#VALUE!</v>
      </c>
      <c r="AW966" s="1" t="e">
        <f t="shared" si="379"/>
        <v>#VALUE!</v>
      </c>
      <c r="AX966" s="1" t="e">
        <f t="shared" si="379"/>
        <v>#VALUE!</v>
      </c>
      <c r="AY966" s="1" t="e">
        <f t="shared" si="379"/>
        <v>#VALUE!</v>
      </c>
      <c r="AZ966" s="1" t="e">
        <f t="shared" si="379"/>
        <v>#VALUE!</v>
      </c>
      <c r="BA966" s="1" t="e">
        <f t="shared" si="379"/>
        <v>#VALUE!</v>
      </c>
      <c r="BB966" s="1" t="e">
        <f t="shared" si="379"/>
        <v>#VALUE!</v>
      </c>
      <c r="BC966" s="1" t="e">
        <f t="shared" si="379"/>
        <v>#VALUE!</v>
      </c>
      <c r="BD966" s="1" t="e">
        <f t="shared" si="379"/>
        <v>#VALUE!</v>
      </c>
      <c r="BE966" s="1" t="e">
        <f t="shared" si="379"/>
        <v>#VALUE!</v>
      </c>
      <c r="BF966" s="1" t="e">
        <f t="shared" si="379"/>
        <v>#VALUE!</v>
      </c>
      <c r="BG966" s="1" t="e">
        <f t="shared" si="379"/>
        <v>#VALUE!</v>
      </c>
      <c r="BH966" s="1" t="e">
        <f t="shared" si="379"/>
        <v>#VALUE!</v>
      </c>
      <c r="BI966" s="1" t="e">
        <f t="shared" si="379"/>
        <v>#VALUE!</v>
      </c>
      <c r="BJ966" s="1" t="e">
        <f t="shared" si="379"/>
        <v>#VALUE!</v>
      </c>
      <c r="BK966" s="1" t="e">
        <f t="shared" si="379"/>
        <v>#VALUE!</v>
      </c>
      <c r="BL966" s="1" t="e">
        <f t="shared" si="379"/>
        <v>#VALUE!</v>
      </c>
      <c r="BM966" s="1" t="e">
        <f t="shared" si="379"/>
        <v>#VALUE!</v>
      </c>
      <c r="BN966" s="1" t="e">
        <f t="shared" si="379"/>
        <v>#VALUE!</v>
      </c>
      <c r="BO966" s="1" t="e">
        <f t="shared" si="379"/>
        <v>#VALUE!</v>
      </c>
      <c r="BP966" s="1" t="e">
        <f t="shared" si="377"/>
        <v>#VALUE!</v>
      </c>
      <c r="BQ966" s="1" t="e">
        <f t="shared" si="377"/>
        <v>#VALUE!</v>
      </c>
      <c r="BR966" s="1" t="e">
        <f t="shared" si="377"/>
        <v>#VALUE!</v>
      </c>
      <c r="BS966" s="1" t="e">
        <f t="shared" si="377"/>
        <v>#VALUE!</v>
      </c>
      <c r="BT966" s="1" t="e">
        <f t="shared" si="377"/>
        <v>#VALUE!</v>
      </c>
      <c r="BU966" s="1" t="e">
        <f t="shared" si="377"/>
        <v>#VALUE!</v>
      </c>
      <c r="BV966" s="1" t="e">
        <f t="shared" si="377"/>
        <v>#VALUE!</v>
      </c>
      <c r="BW966" s="1" t="e">
        <f t="shared" si="377"/>
        <v>#VALUE!</v>
      </c>
      <c r="BX966" s="1" t="e">
        <f t="shared" si="377"/>
        <v>#VALUE!</v>
      </c>
      <c r="BY966" s="1" t="e">
        <f t="shared" si="377"/>
        <v>#VALUE!</v>
      </c>
      <c r="BZ966" s="1" t="e">
        <f t="shared" si="377"/>
        <v>#VALUE!</v>
      </c>
      <c r="CA966" s="1" t="e">
        <f t="shared" si="377"/>
        <v>#VALUE!</v>
      </c>
      <c r="CB966" s="1" t="e">
        <f t="shared" si="377"/>
        <v>#VALUE!</v>
      </c>
      <c r="CC966" s="1" t="e">
        <f t="shared" si="377"/>
        <v>#VALUE!</v>
      </c>
      <c r="CD966" s="1" t="e">
        <f t="shared" si="377"/>
        <v>#VALUE!</v>
      </c>
      <c r="CE966" s="1" t="e">
        <f t="shared" si="377"/>
        <v>#VALUE!</v>
      </c>
      <c r="CF966" s="1" t="e">
        <f t="shared" si="377"/>
        <v>#VALUE!</v>
      </c>
      <c r="CG966" s="1" t="e">
        <f t="shared" si="377"/>
        <v>#VALUE!</v>
      </c>
      <c r="CH966" s="1" t="e">
        <f t="shared" si="377"/>
        <v>#VALUE!</v>
      </c>
      <c r="CI966" s="1" t="e">
        <f t="shared" si="377"/>
        <v>#VALUE!</v>
      </c>
      <c r="CJ966" s="1" t="e">
        <f t="shared" si="377"/>
        <v>#VALUE!</v>
      </c>
      <c r="CK966" s="1" t="e">
        <f t="shared" si="377"/>
        <v>#VALUE!</v>
      </c>
      <c r="CL966" s="1" t="e">
        <f t="shared" si="377"/>
        <v>#VALUE!</v>
      </c>
      <c r="CM966" s="1" t="e">
        <f t="shared" si="377"/>
        <v>#VALUE!</v>
      </c>
      <c r="CN966" s="1" t="e">
        <f t="shared" si="377"/>
        <v>#VALUE!</v>
      </c>
      <c r="CO966" s="1" t="e">
        <f t="shared" si="377"/>
        <v>#VALUE!</v>
      </c>
      <c r="CP966" s="1" t="e">
        <f t="shared" si="377"/>
        <v>#VALUE!</v>
      </c>
      <c r="CQ966" s="1" t="e">
        <f t="shared" si="377"/>
        <v>#VALUE!</v>
      </c>
      <c r="CR966" s="1" t="e">
        <f t="shared" si="377"/>
        <v>#VALUE!</v>
      </c>
      <c r="CS966" s="1" t="e">
        <f t="shared" si="377"/>
        <v>#VALUE!</v>
      </c>
      <c r="CT966" s="1" t="e">
        <f t="shared" si="377"/>
        <v>#VALUE!</v>
      </c>
      <c r="CU966" s="1" t="e">
        <f t="shared" si="377"/>
        <v>#VALUE!</v>
      </c>
      <c r="CV966" s="1" t="e">
        <f t="shared" si="377"/>
        <v>#VALUE!</v>
      </c>
      <c r="CW966" s="1" t="e">
        <f t="shared" si="377"/>
        <v>#VALUE!</v>
      </c>
      <c r="CX966" s="1" t="e">
        <f t="shared" si="377"/>
        <v>#VALUE!</v>
      </c>
      <c r="CY966" s="7" t="e">
        <f t="shared" si="377"/>
        <v>#VALUE!</v>
      </c>
    </row>
    <row r="967" spans="2:103" x14ac:dyDescent="0.25">
      <c r="B967" s="25">
        <v>5</v>
      </c>
      <c r="C967" s="29">
        <f t="shared" si="378"/>
        <v>5.29416217985119</v>
      </c>
      <c r="D967" s="1">
        <f t="shared" si="378"/>
        <v>5.2055521844231212</v>
      </c>
      <c r="E967" s="1">
        <f t="shared" si="378"/>
        <v>5.1169421889950533</v>
      </c>
      <c r="F967" s="1">
        <f t="shared" si="378"/>
        <v>5.0283321935669827</v>
      </c>
      <c r="G967" s="1">
        <f t="shared" si="378"/>
        <v>4.9397221981389139</v>
      </c>
      <c r="H967" s="1">
        <f t="shared" si="378"/>
        <v>4.7942449491351455</v>
      </c>
      <c r="I967" s="1" t="e">
        <f t="shared" si="378"/>
        <v>#VALUE!</v>
      </c>
      <c r="J967" s="1" t="e">
        <f t="shared" si="378"/>
        <v>#VALUE!</v>
      </c>
      <c r="K967" s="1" t="e">
        <f t="shared" si="378"/>
        <v>#VALUE!</v>
      </c>
      <c r="L967" s="1" t="e">
        <f t="shared" si="378"/>
        <v>#VALUE!</v>
      </c>
      <c r="M967" s="1" t="e">
        <f t="shared" si="378"/>
        <v>#VALUE!</v>
      </c>
      <c r="N967" s="1" t="e">
        <f t="shared" si="378"/>
        <v>#VALUE!</v>
      </c>
      <c r="O967" s="1" t="e">
        <f t="shared" si="378"/>
        <v>#VALUE!</v>
      </c>
      <c r="P967" s="1" t="e">
        <f t="shared" si="378"/>
        <v>#VALUE!</v>
      </c>
      <c r="Q967" s="1" t="e">
        <f t="shared" si="378"/>
        <v>#VALUE!</v>
      </c>
      <c r="R967" s="1" t="e">
        <f t="shared" si="378"/>
        <v>#VALUE!</v>
      </c>
      <c r="S967" s="1" t="e">
        <f t="shared" ref="S967:BZ971" si="380">S755/S121</f>
        <v>#VALUE!</v>
      </c>
      <c r="T967" s="1" t="e">
        <f t="shared" si="380"/>
        <v>#VALUE!</v>
      </c>
      <c r="U967" s="1" t="e">
        <f t="shared" si="380"/>
        <v>#VALUE!</v>
      </c>
      <c r="V967" s="1" t="e">
        <f t="shared" si="380"/>
        <v>#VALUE!</v>
      </c>
      <c r="W967" s="1" t="e">
        <f t="shared" si="380"/>
        <v>#VALUE!</v>
      </c>
      <c r="X967" s="1" t="e">
        <f t="shared" si="380"/>
        <v>#VALUE!</v>
      </c>
      <c r="Y967" s="1" t="e">
        <f t="shared" si="380"/>
        <v>#VALUE!</v>
      </c>
      <c r="Z967" s="1" t="e">
        <f t="shared" si="380"/>
        <v>#VALUE!</v>
      </c>
      <c r="AA967" s="1" t="e">
        <f t="shared" si="380"/>
        <v>#VALUE!</v>
      </c>
      <c r="AB967" s="1" t="e">
        <f t="shared" si="380"/>
        <v>#VALUE!</v>
      </c>
      <c r="AC967" s="1" t="e">
        <f t="shared" si="380"/>
        <v>#VALUE!</v>
      </c>
      <c r="AD967" s="1" t="e">
        <f t="shared" si="380"/>
        <v>#VALUE!</v>
      </c>
      <c r="AE967" s="1" t="e">
        <f t="shared" si="380"/>
        <v>#VALUE!</v>
      </c>
      <c r="AF967" s="1" t="e">
        <f t="shared" si="380"/>
        <v>#VALUE!</v>
      </c>
      <c r="AG967" s="1" t="e">
        <f t="shared" si="380"/>
        <v>#VALUE!</v>
      </c>
      <c r="AH967" s="1" t="e">
        <f t="shared" si="380"/>
        <v>#VALUE!</v>
      </c>
      <c r="AI967" s="1" t="e">
        <f t="shared" si="380"/>
        <v>#VALUE!</v>
      </c>
      <c r="AJ967" s="1" t="e">
        <f t="shared" si="380"/>
        <v>#VALUE!</v>
      </c>
      <c r="AK967" s="1" t="e">
        <f t="shared" si="380"/>
        <v>#VALUE!</v>
      </c>
      <c r="AL967" s="1" t="e">
        <f t="shared" si="380"/>
        <v>#VALUE!</v>
      </c>
      <c r="AM967" s="1" t="e">
        <f t="shared" si="380"/>
        <v>#VALUE!</v>
      </c>
      <c r="AN967" s="1" t="e">
        <f t="shared" si="380"/>
        <v>#VALUE!</v>
      </c>
      <c r="AO967" s="1" t="e">
        <f t="shared" si="380"/>
        <v>#VALUE!</v>
      </c>
      <c r="AP967" s="1" t="e">
        <f t="shared" si="380"/>
        <v>#VALUE!</v>
      </c>
      <c r="AQ967" s="1" t="e">
        <f t="shared" si="380"/>
        <v>#VALUE!</v>
      </c>
      <c r="AR967" s="1" t="e">
        <f t="shared" si="380"/>
        <v>#VALUE!</v>
      </c>
      <c r="AS967" s="1" t="e">
        <f t="shared" si="380"/>
        <v>#VALUE!</v>
      </c>
      <c r="AT967" s="1" t="e">
        <f t="shared" si="380"/>
        <v>#VALUE!</v>
      </c>
      <c r="AU967" s="1" t="e">
        <f t="shared" si="380"/>
        <v>#VALUE!</v>
      </c>
      <c r="AV967" s="1" t="e">
        <f t="shared" si="380"/>
        <v>#VALUE!</v>
      </c>
      <c r="AW967" s="1" t="e">
        <f t="shared" si="380"/>
        <v>#VALUE!</v>
      </c>
      <c r="AX967" s="1" t="e">
        <f t="shared" si="380"/>
        <v>#VALUE!</v>
      </c>
      <c r="AY967" s="1" t="e">
        <f t="shared" si="380"/>
        <v>#VALUE!</v>
      </c>
      <c r="AZ967" s="1" t="e">
        <f t="shared" si="380"/>
        <v>#VALUE!</v>
      </c>
      <c r="BA967" s="1" t="e">
        <f t="shared" si="380"/>
        <v>#VALUE!</v>
      </c>
      <c r="BB967" s="1" t="e">
        <f t="shared" si="380"/>
        <v>#VALUE!</v>
      </c>
      <c r="BC967" s="1" t="e">
        <f t="shared" si="380"/>
        <v>#VALUE!</v>
      </c>
      <c r="BD967" s="1" t="e">
        <f t="shared" si="380"/>
        <v>#VALUE!</v>
      </c>
      <c r="BE967" s="1" t="e">
        <f t="shared" si="380"/>
        <v>#VALUE!</v>
      </c>
      <c r="BF967" s="1" t="e">
        <f t="shared" si="380"/>
        <v>#VALUE!</v>
      </c>
      <c r="BG967" s="1" t="e">
        <f t="shared" si="380"/>
        <v>#VALUE!</v>
      </c>
      <c r="BH967" s="1" t="e">
        <f t="shared" si="380"/>
        <v>#VALUE!</v>
      </c>
      <c r="BI967" s="1" t="e">
        <f t="shared" si="380"/>
        <v>#VALUE!</v>
      </c>
      <c r="BJ967" s="1" t="e">
        <f t="shared" si="380"/>
        <v>#VALUE!</v>
      </c>
      <c r="BK967" s="1" t="e">
        <f t="shared" si="380"/>
        <v>#VALUE!</v>
      </c>
      <c r="BL967" s="1" t="e">
        <f t="shared" si="380"/>
        <v>#VALUE!</v>
      </c>
      <c r="BM967" s="1" t="e">
        <f t="shared" si="380"/>
        <v>#VALUE!</v>
      </c>
      <c r="BN967" s="1" t="e">
        <f t="shared" si="380"/>
        <v>#VALUE!</v>
      </c>
      <c r="BO967" s="1" t="e">
        <f t="shared" si="379"/>
        <v>#VALUE!</v>
      </c>
      <c r="BP967" s="1" t="e">
        <f t="shared" si="379"/>
        <v>#VALUE!</v>
      </c>
      <c r="BQ967" s="1" t="e">
        <f t="shared" si="379"/>
        <v>#VALUE!</v>
      </c>
      <c r="BR967" s="1" t="e">
        <f t="shared" si="379"/>
        <v>#VALUE!</v>
      </c>
      <c r="BS967" s="1" t="e">
        <f t="shared" si="379"/>
        <v>#VALUE!</v>
      </c>
      <c r="BT967" s="1" t="e">
        <f t="shared" si="379"/>
        <v>#VALUE!</v>
      </c>
      <c r="BU967" s="1" t="e">
        <f t="shared" si="379"/>
        <v>#VALUE!</v>
      </c>
      <c r="BV967" s="1" t="e">
        <f t="shared" si="379"/>
        <v>#VALUE!</v>
      </c>
      <c r="BW967" s="1" t="e">
        <f t="shared" si="379"/>
        <v>#VALUE!</v>
      </c>
      <c r="BX967" s="1" t="e">
        <f t="shared" si="379"/>
        <v>#VALUE!</v>
      </c>
      <c r="BY967" s="1" t="e">
        <f t="shared" si="379"/>
        <v>#VALUE!</v>
      </c>
      <c r="BZ967" s="1" t="e">
        <f t="shared" si="379"/>
        <v>#VALUE!</v>
      </c>
      <c r="CA967" s="1" t="e">
        <f t="shared" si="379"/>
        <v>#VALUE!</v>
      </c>
      <c r="CB967" s="1" t="e">
        <f t="shared" si="379"/>
        <v>#VALUE!</v>
      </c>
      <c r="CC967" s="1" t="e">
        <f t="shared" si="379"/>
        <v>#VALUE!</v>
      </c>
      <c r="CD967" s="1" t="e">
        <f t="shared" si="379"/>
        <v>#VALUE!</v>
      </c>
      <c r="CE967" s="1" t="e">
        <f t="shared" si="379"/>
        <v>#VALUE!</v>
      </c>
      <c r="CF967" s="1" t="e">
        <f t="shared" si="379"/>
        <v>#VALUE!</v>
      </c>
      <c r="CG967" s="1" t="e">
        <f t="shared" si="379"/>
        <v>#VALUE!</v>
      </c>
      <c r="CH967" s="1" t="e">
        <f t="shared" si="379"/>
        <v>#VALUE!</v>
      </c>
      <c r="CI967" s="1" t="e">
        <f t="shared" si="379"/>
        <v>#VALUE!</v>
      </c>
      <c r="CJ967" s="1" t="e">
        <f t="shared" si="379"/>
        <v>#VALUE!</v>
      </c>
      <c r="CK967" s="1" t="e">
        <f t="shared" si="379"/>
        <v>#VALUE!</v>
      </c>
      <c r="CL967" s="1" t="e">
        <f t="shared" si="379"/>
        <v>#VALUE!</v>
      </c>
      <c r="CM967" s="1" t="e">
        <f t="shared" si="379"/>
        <v>#VALUE!</v>
      </c>
      <c r="CN967" s="1" t="e">
        <f t="shared" si="379"/>
        <v>#VALUE!</v>
      </c>
      <c r="CO967" s="1" t="e">
        <f t="shared" si="379"/>
        <v>#VALUE!</v>
      </c>
      <c r="CP967" s="1" t="e">
        <f t="shared" si="379"/>
        <v>#VALUE!</v>
      </c>
      <c r="CQ967" s="1" t="e">
        <f t="shared" si="379"/>
        <v>#VALUE!</v>
      </c>
      <c r="CR967" s="1" t="e">
        <f t="shared" si="379"/>
        <v>#VALUE!</v>
      </c>
      <c r="CS967" s="1" t="e">
        <f t="shared" si="377"/>
        <v>#VALUE!</v>
      </c>
      <c r="CT967" s="1" t="e">
        <f t="shared" si="377"/>
        <v>#VALUE!</v>
      </c>
      <c r="CU967" s="1" t="e">
        <f t="shared" si="377"/>
        <v>#VALUE!</v>
      </c>
      <c r="CV967" s="1" t="e">
        <f t="shared" si="377"/>
        <v>#VALUE!</v>
      </c>
      <c r="CW967" s="1" t="e">
        <f t="shared" si="377"/>
        <v>#VALUE!</v>
      </c>
      <c r="CX967" s="1" t="e">
        <f t="shared" si="377"/>
        <v>#VALUE!</v>
      </c>
      <c r="CY967" s="7" t="e">
        <f t="shared" si="377"/>
        <v>#VALUE!</v>
      </c>
    </row>
    <row r="968" spans="2:103" x14ac:dyDescent="0.25">
      <c r="B968" s="25">
        <v>6</v>
      </c>
      <c r="C968" s="29">
        <f t="shared" si="378"/>
        <v>6.2602180071384437</v>
      </c>
      <c r="D968" s="1">
        <f t="shared" si="378"/>
        <v>6.1480815592628186</v>
      </c>
      <c r="E968" s="1">
        <f t="shared" si="378"/>
        <v>6.0594715638347498</v>
      </c>
      <c r="F968" s="1">
        <f t="shared" si="378"/>
        <v>5.9708615684066819</v>
      </c>
      <c r="G968" s="1">
        <f t="shared" si="378"/>
        <v>5.8822515729786113</v>
      </c>
      <c r="H968" s="1">
        <f t="shared" si="378"/>
        <v>5.8497098014883555</v>
      </c>
      <c r="I968" s="1">
        <f t="shared" si="378"/>
        <v>5.7603007764223992</v>
      </c>
      <c r="J968" s="1" t="e">
        <f t="shared" si="378"/>
        <v>#VALUE!</v>
      </c>
      <c r="K968" s="1" t="e">
        <f t="shared" si="378"/>
        <v>#VALUE!</v>
      </c>
      <c r="L968" s="1" t="e">
        <f t="shared" si="378"/>
        <v>#VALUE!</v>
      </c>
      <c r="M968" s="1" t="e">
        <f t="shared" si="378"/>
        <v>#VALUE!</v>
      </c>
      <c r="N968" s="1" t="e">
        <f t="shared" si="378"/>
        <v>#VALUE!</v>
      </c>
      <c r="O968" s="1" t="e">
        <f t="shared" si="378"/>
        <v>#VALUE!</v>
      </c>
      <c r="P968" s="1" t="e">
        <f t="shared" si="378"/>
        <v>#VALUE!</v>
      </c>
      <c r="Q968" s="1" t="e">
        <f t="shared" si="378"/>
        <v>#VALUE!</v>
      </c>
      <c r="R968" s="1" t="e">
        <f t="shared" si="378"/>
        <v>#VALUE!</v>
      </c>
      <c r="S968" s="1" t="e">
        <f t="shared" si="380"/>
        <v>#VALUE!</v>
      </c>
      <c r="T968" s="1" t="e">
        <f t="shared" si="380"/>
        <v>#VALUE!</v>
      </c>
      <c r="U968" s="1" t="e">
        <f t="shared" si="380"/>
        <v>#VALUE!</v>
      </c>
      <c r="V968" s="1" t="e">
        <f t="shared" si="380"/>
        <v>#VALUE!</v>
      </c>
      <c r="W968" s="1" t="e">
        <f t="shared" si="380"/>
        <v>#VALUE!</v>
      </c>
      <c r="X968" s="1" t="e">
        <f t="shared" si="380"/>
        <v>#VALUE!</v>
      </c>
      <c r="Y968" s="1" t="e">
        <f t="shared" si="380"/>
        <v>#VALUE!</v>
      </c>
      <c r="Z968" s="1" t="e">
        <f t="shared" si="380"/>
        <v>#VALUE!</v>
      </c>
      <c r="AA968" s="1" t="e">
        <f t="shared" si="380"/>
        <v>#VALUE!</v>
      </c>
      <c r="AB968" s="1" t="e">
        <f t="shared" si="380"/>
        <v>#VALUE!</v>
      </c>
      <c r="AC968" s="1" t="e">
        <f t="shared" si="380"/>
        <v>#VALUE!</v>
      </c>
      <c r="AD968" s="1" t="e">
        <f t="shared" si="380"/>
        <v>#VALUE!</v>
      </c>
      <c r="AE968" s="1" t="e">
        <f t="shared" si="380"/>
        <v>#VALUE!</v>
      </c>
      <c r="AF968" s="1" t="e">
        <f t="shared" si="380"/>
        <v>#VALUE!</v>
      </c>
      <c r="AG968" s="1" t="e">
        <f t="shared" si="380"/>
        <v>#VALUE!</v>
      </c>
      <c r="AH968" s="1" t="e">
        <f t="shared" si="380"/>
        <v>#VALUE!</v>
      </c>
      <c r="AI968" s="1" t="e">
        <f t="shared" si="380"/>
        <v>#VALUE!</v>
      </c>
      <c r="AJ968" s="1" t="e">
        <f t="shared" si="380"/>
        <v>#VALUE!</v>
      </c>
      <c r="AK968" s="1" t="e">
        <f t="shared" si="380"/>
        <v>#VALUE!</v>
      </c>
      <c r="AL968" s="1" t="e">
        <f t="shared" si="380"/>
        <v>#VALUE!</v>
      </c>
      <c r="AM968" s="1" t="e">
        <f t="shared" si="380"/>
        <v>#VALUE!</v>
      </c>
      <c r="AN968" s="1" t="e">
        <f t="shared" si="380"/>
        <v>#VALUE!</v>
      </c>
      <c r="AO968" s="1" t="e">
        <f t="shared" si="380"/>
        <v>#VALUE!</v>
      </c>
      <c r="AP968" s="1" t="e">
        <f t="shared" si="380"/>
        <v>#VALUE!</v>
      </c>
      <c r="AQ968" s="1" t="e">
        <f t="shared" si="380"/>
        <v>#VALUE!</v>
      </c>
      <c r="AR968" s="1" t="e">
        <f t="shared" si="380"/>
        <v>#VALUE!</v>
      </c>
      <c r="AS968" s="1" t="e">
        <f t="shared" si="380"/>
        <v>#VALUE!</v>
      </c>
      <c r="AT968" s="1" t="e">
        <f t="shared" si="380"/>
        <v>#VALUE!</v>
      </c>
      <c r="AU968" s="1" t="e">
        <f t="shared" si="380"/>
        <v>#VALUE!</v>
      </c>
      <c r="AV968" s="1" t="e">
        <f t="shared" si="380"/>
        <v>#VALUE!</v>
      </c>
      <c r="AW968" s="1" t="e">
        <f t="shared" si="380"/>
        <v>#VALUE!</v>
      </c>
      <c r="AX968" s="1" t="e">
        <f t="shared" si="380"/>
        <v>#VALUE!</v>
      </c>
      <c r="AY968" s="1" t="e">
        <f t="shared" si="380"/>
        <v>#VALUE!</v>
      </c>
      <c r="AZ968" s="1" t="e">
        <f t="shared" si="380"/>
        <v>#VALUE!</v>
      </c>
      <c r="BA968" s="1" t="e">
        <f t="shared" si="380"/>
        <v>#VALUE!</v>
      </c>
      <c r="BB968" s="1" t="e">
        <f t="shared" si="380"/>
        <v>#VALUE!</v>
      </c>
      <c r="BC968" s="1" t="e">
        <f t="shared" si="380"/>
        <v>#VALUE!</v>
      </c>
      <c r="BD968" s="1" t="e">
        <f t="shared" si="380"/>
        <v>#VALUE!</v>
      </c>
      <c r="BE968" s="1" t="e">
        <f t="shared" si="380"/>
        <v>#VALUE!</v>
      </c>
      <c r="BF968" s="1" t="e">
        <f t="shared" si="380"/>
        <v>#VALUE!</v>
      </c>
      <c r="BG968" s="1" t="e">
        <f t="shared" si="380"/>
        <v>#VALUE!</v>
      </c>
      <c r="BH968" s="1" t="e">
        <f t="shared" si="380"/>
        <v>#VALUE!</v>
      </c>
      <c r="BI968" s="1" t="e">
        <f t="shared" si="380"/>
        <v>#VALUE!</v>
      </c>
      <c r="BJ968" s="1" t="e">
        <f t="shared" si="380"/>
        <v>#VALUE!</v>
      </c>
      <c r="BK968" s="1" t="e">
        <f t="shared" si="380"/>
        <v>#VALUE!</v>
      </c>
      <c r="BL968" s="1" t="e">
        <f t="shared" si="380"/>
        <v>#VALUE!</v>
      </c>
      <c r="BM968" s="1" t="e">
        <f t="shared" si="380"/>
        <v>#VALUE!</v>
      </c>
      <c r="BN968" s="1" t="e">
        <f t="shared" si="380"/>
        <v>#VALUE!</v>
      </c>
      <c r="BO968" s="1" t="e">
        <f t="shared" si="380"/>
        <v>#VALUE!</v>
      </c>
      <c r="BP968" s="1" t="e">
        <f t="shared" si="377"/>
        <v>#VALUE!</v>
      </c>
      <c r="BQ968" s="1" t="e">
        <f t="shared" si="377"/>
        <v>#VALUE!</v>
      </c>
      <c r="BR968" s="1" t="e">
        <f t="shared" si="377"/>
        <v>#VALUE!</v>
      </c>
      <c r="BS968" s="1" t="e">
        <f t="shared" si="377"/>
        <v>#VALUE!</v>
      </c>
      <c r="BT968" s="1" t="e">
        <f t="shared" si="377"/>
        <v>#VALUE!</v>
      </c>
      <c r="BU968" s="1" t="e">
        <f t="shared" si="377"/>
        <v>#VALUE!</v>
      </c>
      <c r="BV968" s="1" t="e">
        <f t="shared" si="377"/>
        <v>#VALUE!</v>
      </c>
      <c r="BW968" s="1" t="e">
        <f t="shared" si="377"/>
        <v>#VALUE!</v>
      </c>
      <c r="BX968" s="1" t="e">
        <f t="shared" si="377"/>
        <v>#VALUE!</v>
      </c>
      <c r="BY968" s="1" t="e">
        <f t="shared" si="377"/>
        <v>#VALUE!</v>
      </c>
      <c r="BZ968" s="1" t="e">
        <f t="shared" si="377"/>
        <v>#VALUE!</v>
      </c>
      <c r="CA968" s="1" t="e">
        <f t="shared" si="377"/>
        <v>#VALUE!</v>
      </c>
      <c r="CB968" s="1" t="e">
        <f t="shared" si="377"/>
        <v>#VALUE!</v>
      </c>
      <c r="CC968" s="1" t="e">
        <f t="shared" si="377"/>
        <v>#VALUE!</v>
      </c>
      <c r="CD968" s="1" t="e">
        <f t="shared" si="377"/>
        <v>#VALUE!</v>
      </c>
      <c r="CE968" s="1" t="e">
        <f t="shared" si="377"/>
        <v>#VALUE!</v>
      </c>
      <c r="CF968" s="1" t="e">
        <f t="shared" si="377"/>
        <v>#VALUE!</v>
      </c>
      <c r="CG968" s="1" t="e">
        <f t="shared" si="377"/>
        <v>#VALUE!</v>
      </c>
      <c r="CH968" s="1" t="e">
        <f t="shared" si="377"/>
        <v>#VALUE!</v>
      </c>
      <c r="CI968" s="1" t="e">
        <f t="shared" si="377"/>
        <v>#VALUE!</v>
      </c>
      <c r="CJ968" s="1" t="e">
        <f t="shared" si="377"/>
        <v>#VALUE!</v>
      </c>
      <c r="CK968" s="1" t="e">
        <f t="shared" si="377"/>
        <v>#VALUE!</v>
      </c>
      <c r="CL968" s="1" t="e">
        <f t="shared" si="377"/>
        <v>#VALUE!</v>
      </c>
      <c r="CM968" s="1" t="e">
        <f t="shared" si="377"/>
        <v>#VALUE!</v>
      </c>
      <c r="CN968" s="1" t="e">
        <f t="shared" si="377"/>
        <v>#VALUE!</v>
      </c>
      <c r="CO968" s="1" t="e">
        <f t="shared" si="377"/>
        <v>#VALUE!</v>
      </c>
      <c r="CP968" s="1" t="e">
        <f t="shared" si="377"/>
        <v>#VALUE!</v>
      </c>
      <c r="CQ968" s="1" t="e">
        <f t="shared" si="377"/>
        <v>#VALUE!</v>
      </c>
      <c r="CR968" s="1" t="e">
        <f t="shared" si="377"/>
        <v>#VALUE!</v>
      </c>
      <c r="CS968" s="1" t="e">
        <f t="shared" si="377"/>
        <v>#VALUE!</v>
      </c>
      <c r="CT968" s="1" t="e">
        <f t="shared" si="377"/>
        <v>#VALUE!</v>
      </c>
      <c r="CU968" s="1" t="e">
        <f t="shared" si="377"/>
        <v>#VALUE!</v>
      </c>
      <c r="CV968" s="1" t="e">
        <f t="shared" si="377"/>
        <v>#VALUE!</v>
      </c>
      <c r="CW968" s="1" t="e">
        <f t="shared" si="377"/>
        <v>#VALUE!</v>
      </c>
      <c r="CX968" s="1" t="e">
        <f t="shared" si="377"/>
        <v>#VALUE!</v>
      </c>
      <c r="CY968" s="7" t="e">
        <f t="shared" si="377"/>
        <v>#VALUE!</v>
      </c>
    </row>
    <row r="969" spans="2:103" x14ac:dyDescent="0.25">
      <c r="B969" s="25">
        <v>7</v>
      </c>
      <c r="C969" s="29">
        <f t="shared" si="378"/>
        <v>7.2262738344256965</v>
      </c>
      <c r="D969" s="1">
        <f t="shared" si="378"/>
        <v>7.1141373865500723</v>
      </c>
      <c r="E969" s="1">
        <f t="shared" si="378"/>
        <v>7.0020009386744482</v>
      </c>
      <c r="F969" s="1">
        <f t="shared" si="378"/>
        <v>6.9133909432463794</v>
      </c>
      <c r="G969" s="1">
        <f t="shared" si="378"/>
        <v>6.8247809478183097</v>
      </c>
      <c r="H969" s="1">
        <f t="shared" si="378"/>
        <v>6.792239176328053</v>
      </c>
      <c r="I969" s="1">
        <f t="shared" si="378"/>
        <v>6.8157656287756092</v>
      </c>
      <c r="J969" s="1">
        <f t="shared" si="378"/>
        <v>6.7263566037096529</v>
      </c>
      <c r="K969" s="1" t="e">
        <f t="shared" si="378"/>
        <v>#VALUE!</v>
      </c>
      <c r="L969" s="1" t="e">
        <f t="shared" si="378"/>
        <v>#VALUE!</v>
      </c>
      <c r="M969" s="1" t="e">
        <f t="shared" si="378"/>
        <v>#VALUE!</v>
      </c>
      <c r="N969" s="1" t="e">
        <f t="shared" si="378"/>
        <v>#VALUE!</v>
      </c>
      <c r="O969" s="1" t="e">
        <f t="shared" si="378"/>
        <v>#VALUE!</v>
      </c>
      <c r="P969" s="1" t="e">
        <f t="shared" si="378"/>
        <v>#VALUE!</v>
      </c>
      <c r="Q969" s="1" t="e">
        <f t="shared" si="378"/>
        <v>#VALUE!</v>
      </c>
      <c r="R969" s="1" t="e">
        <f t="shared" si="378"/>
        <v>#VALUE!</v>
      </c>
      <c r="S969" s="1" t="e">
        <f t="shared" si="380"/>
        <v>#VALUE!</v>
      </c>
      <c r="T969" s="1" t="e">
        <f t="shared" si="380"/>
        <v>#VALUE!</v>
      </c>
      <c r="U969" s="1" t="e">
        <f t="shared" si="380"/>
        <v>#VALUE!</v>
      </c>
      <c r="V969" s="1" t="e">
        <f t="shared" si="380"/>
        <v>#VALUE!</v>
      </c>
      <c r="W969" s="1" t="e">
        <f t="shared" si="380"/>
        <v>#VALUE!</v>
      </c>
      <c r="X969" s="1" t="e">
        <f t="shared" si="380"/>
        <v>#VALUE!</v>
      </c>
      <c r="Y969" s="1" t="e">
        <f t="shared" si="380"/>
        <v>#VALUE!</v>
      </c>
      <c r="Z969" s="1" t="e">
        <f t="shared" si="380"/>
        <v>#VALUE!</v>
      </c>
      <c r="AA969" s="1" t="e">
        <f t="shared" si="380"/>
        <v>#VALUE!</v>
      </c>
      <c r="AB969" s="1" t="e">
        <f t="shared" si="380"/>
        <v>#VALUE!</v>
      </c>
      <c r="AC969" s="1" t="e">
        <f t="shared" si="380"/>
        <v>#VALUE!</v>
      </c>
      <c r="AD969" s="1" t="e">
        <f t="shared" si="380"/>
        <v>#VALUE!</v>
      </c>
      <c r="AE969" s="1" t="e">
        <f t="shared" si="380"/>
        <v>#VALUE!</v>
      </c>
      <c r="AF969" s="1" t="e">
        <f t="shared" si="380"/>
        <v>#VALUE!</v>
      </c>
      <c r="AG969" s="1" t="e">
        <f t="shared" si="380"/>
        <v>#VALUE!</v>
      </c>
      <c r="AH969" s="1" t="e">
        <f t="shared" si="380"/>
        <v>#VALUE!</v>
      </c>
      <c r="AI969" s="1" t="e">
        <f t="shared" si="380"/>
        <v>#VALUE!</v>
      </c>
      <c r="AJ969" s="1" t="e">
        <f t="shared" si="380"/>
        <v>#VALUE!</v>
      </c>
      <c r="AK969" s="1" t="e">
        <f t="shared" si="380"/>
        <v>#VALUE!</v>
      </c>
      <c r="AL969" s="1" t="e">
        <f t="shared" si="380"/>
        <v>#VALUE!</v>
      </c>
      <c r="AM969" s="1" t="e">
        <f t="shared" si="380"/>
        <v>#VALUE!</v>
      </c>
      <c r="AN969" s="1" t="e">
        <f t="shared" si="380"/>
        <v>#VALUE!</v>
      </c>
      <c r="AO969" s="1" t="e">
        <f t="shared" si="380"/>
        <v>#VALUE!</v>
      </c>
      <c r="AP969" s="1" t="e">
        <f t="shared" si="380"/>
        <v>#VALUE!</v>
      </c>
      <c r="AQ969" s="1" t="e">
        <f t="shared" si="380"/>
        <v>#VALUE!</v>
      </c>
      <c r="AR969" s="1" t="e">
        <f t="shared" si="380"/>
        <v>#VALUE!</v>
      </c>
      <c r="AS969" s="1" t="e">
        <f t="shared" si="380"/>
        <v>#VALUE!</v>
      </c>
      <c r="AT969" s="1" t="e">
        <f t="shared" si="380"/>
        <v>#VALUE!</v>
      </c>
      <c r="AU969" s="1" t="e">
        <f t="shared" si="380"/>
        <v>#VALUE!</v>
      </c>
      <c r="AV969" s="1" t="e">
        <f t="shared" si="380"/>
        <v>#VALUE!</v>
      </c>
      <c r="AW969" s="1" t="e">
        <f t="shared" si="380"/>
        <v>#VALUE!</v>
      </c>
      <c r="AX969" s="1" t="e">
        <f t="shared" si="380"/>
        <v>#VALUE!</v>
      </c>
      <c r="AY969" s="1" t="e">
        <f t="shared" si="380"/>
        <v>#VALUE!</v>
      </c>
      <c r="AZ969" s="1" t="e">
        <f t="shared" si="380"/>
        <v>#VALUE!</v>
      </c>
      <c r="BA969" s="1" t="e">
        <f t="shared" si="380"/>
        <v>#VALUE!</v>
      </c>
      <c r="BB969" s="1" t="e">
        <f t="shared" si="380"/>
        <v>#VALUE!</v>
      </c>
      <c r="BC969" s="1" t="e">
        <f t="shared" si="380"/>
        <v>#VALUE!</v>
      </c>
      <c r="BD969" s="1" t="e">
        <f t="shared" si="380"/>
        <v>#VALUE!</v>
      </c>
      <c r="BE969" s="1" t="e">
        <f t="shared" si="380"/>
        <v>#VALUE!</v>
      </c>
      <c r="BF969" s="1" t="e">
        <f t="shared" si="380"/>
        <v>#VALUE!</v>
      </c>
      <c r="BG969" s="1" t="e">
        <f t="shared" si="380"/>
        <v>#VALUE!</v>
      </c>
      <c r="BH969" s="1" t="e">
        <f t="shared" si="380"/>
        <v>#VALUE!</v>
      </c>
      <c r="BI969" s="1" t="e">
        <f t="shared" si="380"/>
        <v>#VALUE!</v>
      </c>
      <c r="BJ969" s="1" t="e">
        <f t="shared" si="380"/>
        <v>#VALUE!</v>
      </c>
      <c r="BK969" s="1" t="e">
        <f t="shared" si="380"/>
        <v>#VALUE!</v>
      </c>
      <c r="BL969" s="1" t="e">
        <f t="shared" si="380"/>
        <v>#VALUE!</v>
      </c>
      <c r="BM969" s="1" t="e">
        <f t="shared" si="380"/>
        <v>#VALUE!</v>
      </c>
      <c r="BN969" s="1" t="e">
        <f t="shared" si="380"/>
        <v>#VALUE!</v>
      </c>
      <c r="BO969" s="1" t="e">
        <f t="shared" si="380"/>
        <v>#VALUE!</v>
      </c>
      <c r="BP969" s="1" t="e">
        <f t="shared" si="377"/>
        <v>#VALUE!</v>
      </c>
      <c r="BQ969" s="1" t="e">
        <f t="shared" si="377"/>
        <v>#VALUE!</v>
      </c>
      <c r="BR969" s="1" t="e">
        <f t="shared" si="377"/>
        <v>#VALUE!</v>
      </c>
      <c r="BS969" s="1" t="e">
        <f t="shared" si="377"/>
        <v>#VALUE!</v>
      </c>
      <c r="BT969" s="1" t="e">
        <f t="shared" si="377"/>
        <v>#VALUE!</v>
      </c>
      <c r="BU969" s="1" t="e">
        <f t="shared" si="377"/>
        <v>#VALUE!</v>
      </c>
      <c r="BV969" s="1" t="e">
        <f t="shared" si="377"/>
        <v>#VALUE!</v>
      </c>
      <c r="BW969" s="1" t="e">
        <f t="shared" si="377"/>
        <v>#VALUE!</v>
      </c>
      <c r="BX969" s="1" t="e">
        <f t="shared" si="377"/>
        <v>#VALUE!</v>
      </c>
      <c r="BY969" s="1" t="e">
        <f t="shared" si="377"/>
        <v>#VALUE!</v>
      </c>
      <c r="BZ969" s="1" t="e">
        <f t="shared" si="377"/>
        <v>#VALUE!</v>
      </c>
      <c r="CA969" s="1" t="e">
        <f t="shared" si="377"/>
        <v>#VALUE!</v>
      </c>
      <c r="CB969" s="1" t="e">
        <f t="shared" si="377"/>
        <v>#VALUE!</v>
      </c>
      <c r="CC969" s="1" t="e">
        <f t="shared" si="377"/>
        <v>#VALUE!</v>
      </c>
      <c r="CD969" s="1" t="e">
        <f t="shared" si="377"/>
        <v>#VALUE!</v>
      </c>
      <c r="CE969" s="1" t="e">
        <f t="shared" si="377"/>
        <v>#VALUE!</v>
      </c>
      <c r="CF969" s="1" t="e">
        <f t="shared" si="377"/>
        <v>#VALUE!</v>
      </c>
      <c r="CG969" s="1" t="e">
        <f t="shared" si="377"/>
        <v>#VALUE!</v>
      </c>
      <c r="CH969" s="1" t="e">
        <f t="shared" si="377"/>
        <v>#VALUE!</v>
      </c>
      <c r="CI969" s="1" t="e">
        <f t="shared" si="377"/>
        <v>#VALUE!</v>
      </c>
      <c r="CJ969" s="1" t="e">
        <f t="shared" si="377"/>
        <v>#VALUE!</v>
      </c>
      <c r="CK969" s="1" t="e">
        <f t="shared" si="377"/>
        <v>#VALUE!</v>
      </c>
      <c r="CL969" s="1" t="e">
        <f t="shared" si="377"/>
        <v>#VALUE!</v>
      </c>
      <c r="CM969" s="1" t="e">
        <f t="shared" si="377"/>
        <v>#VALUE!</v>
      </c>
      <c r="CN969" s="1" t="e">
        <f t="shared" si="377"/>
        <v>#VALUE!</v>
      </c>
      <c r="CO969" s="1" t="e">
        <f t="shared" si="377"/>
        <v>#VALUE!</v>
      </c>
      <c r="CP969" s="1" t="e">
        <f t="shared" si="377"/>
        <v>#VALUE!</v>
      </c>
      <c r="CQ969" s="1" t="e">
        <f t="shared" si="377"/>
        <v>#VALUE!</v>
      </c>
      <c r="CR969" s="1" t="e">
        <f t="shared" si="377"/>
        <v>#VALUE!</v>
      </c>
      <c r="CS969" s="1" t="e">
        <f t="shared" si="377"/>
        <v>#VALUE!</v>
      </c>
      <c r="CT969" s="1" t="e">
        <f t="shared" si="377"/>
        <v>#VALUE!</v>
      </c>
      <c r="CU969" s="1" t="e">
        <f t="shared" si="377"/>
        <v>#VALUE!</v>
      </c>
      <c r="CV969" s="1" t="e">
        <f t="shared" ref="BP969:CY977" si="381">CV757/CV123</f>
        <v>#VALUE!</v>
      </c>
      <c r="CW969" s="1" t="e">
        <f t="shared" si="381"/>
        <v>#VALUE!</v>
      </c>
      <c r="CX969" s="1" t="e">
        <f t="shared" si="381"/>
        <v>#VALUE!</v>
      </c>
      <c r="CY969" s="7" t="e">
        <f t="shared" si="381"/>
        <v>#VALUE!</v>
      </c>
    </row>
    <row r="970" spans="2:103" x14ac:dyDescent="0.25">
      <c r="B970" s="25">
        <v>8</v>
      </c>
      <c r="C970" s="29">
        <f t="shared" si="378"/>
        <v>8.192329661712952</v>
      </c>
      <c r="D970" s="1">
        <f t="shared" si="378"/>
        <v>8.080193213837326</v>
      </c>
      <c r="E970" s="1">
        <f t="shared" si="378"/>
        <v>7.9680567659617019</v>
      </c>
      <c r="F970" s="1">
        <f t="shared" si="378"/>
        <v>7.8559203180860759</v>
      </c>
      <c r="G970" s="1">
        <f t="shared" si="378"/>
        <v>7.767310322658008</v>
      </c>
      <c r="H970" s="1">
        <f t="shared" si="378"/>
        <v>7.7347685511677513</v>
      </c>
      <c r="I970" s="1">
        <f t="shared" si="378"/>
        <v>7.7582950036153058</v>
      </c>
      <c r="J970" s="1">
        <f t="shared" si="378"/>
        <v>7.7818214560628629</v>
      </c>
      <c r="K970" s="1">
        <f t="shared" si="378"/>
        <v>7.6924124309969057</v>
      </c>
      <c r="L970" s="1" t="e">
        <f t="shared" si="378"/>
        <v>#VALUE!</v>
      </c>
      <c r="M970" s="1" t="e">
        <f t="shared" si="378"/>
        <v>#VALUE!</v>
      </c>
      <c r="N970" s="1" t="e">
        <f t="shared" si="378"/>
        <v>#VALUE!</v>
      </c>
      <c r="O970" s="1" t="e">
        <f t="shared" si="378"/>
        <v>#VALUE!</v>
      </c>
      <c r="P970" s="1" t="e">
        <f t="shared" si="378"/>
        <v>#VALUE!</v>
      </c>
      <c r="Q970" s="1" t="e">
        <f t="shared" si="378"/>
        <v>#VALUE!</v>
      </c>
      <c r="R970" s="1" t="e">
        <f t="shared" si="378"/>
        <v>#VALUE!</v>
      </c>
      <c r="S970" s="1" t="e">
        <f t="shared" si="380"/>
        <v>#VALUE!</v>
      </c>
      <c r="T970" s="1" t="e">
        <f t="shared" si="380"/>
        <v>#VALUE!</v>
      </c>
      <c r="U970" s="1" t="e">
        <f t="shared" si="380"/>
        <v>#VALUE!</v>
      </c>
      <c r="V970" s="1" t="e">
        <f t="shared" si="380"/>
        <v>#VALUE!</v>
      </c>
      <c r="W970" s="1" t="e">
        <f t="shared" si="380"/>
        <v>#VALUE!</v>
      </c>
      <c r="X970" s="1" t="e">
        <f t="shared" si="380"/>
        <v>#VALUE!</v>
      </c>
      <c r="Y970" s="1" t="e">
        <f t="shared" si="380"/>
        <v>#VALUE!</v>
      </c>
      <c r="Z970" s="1" t="e">
        <f t="shared" si="380"/>
        <v>#VALUE!</v>
      </c>
      <c r="AA970" s="1" t="e">
        <f t="shared" si="380"/>
        <v>#VALUE!</v>
      </c>
      <c r="AB970" s="1" t="e">
        <f t="shared" si="380"/>
        <v>#VALUE!</v>
      </c>
      <c r="AC970" s="1" t="e">
        <f t="shared" si="380"/>
        <v>#VALUE!</v>
      </c>
      <c r="AD970" s="1" t="e">
        <f t="shared" si="380"/>
        <v>#VALUE!</v>
      </c>
      <c r="AE970" s="1" t="e">
        <f t="shared" si="380"/>
        <v>#VALUE!</v>
      </c>
      <c r="AF970" s="1" t="e">
        <f t="shared" si="380"/>
        <v>#VALUE!</v>
      </c>
      <c r="AG970" s="1" t="e">
        <f t="shared" si="380"/>
        <v>#VALUE!</v>
      </c>
      <c r="AH970" s="1" t="e">
        <f t="shared" si="380"/>
        <v>#VALUE!</v>
      </c>
      <c r="AI970" s="1" t="e">
        <f t="shared" si="380"/>
        <v>#VALUE!</v>
      </c>
      <c r="AJ970" s="1" t="e">
        <f t="shared" si="380"/>
        <v>#VALUE!</v>
      </c>
      <c r="AK970" s="1" t="e">
        <f t="shared" si="380"/>
        <v>#VALUE!</v>
      </c>
      <c r="AL970" s="1" t="e">
        <f t="shared" si="380"/>
        <v>#VALUE!</v>
      </c>
      <c r="AM970" s="1" t="e">
        <f t="shared" si="380"/>
        <v>#VALUE!</v>
      </c>
      <c r="AN970" s="1" t="e">
        <f t="shared" si="380"/>
        <v>#VALUE!</v>
      </c>
      <c r="AO970" s="1" t="e">
        <f t="shared" si="380"/>
        <v>#VALUE!</v>
      </c>
      <c r="AP970" s="1" t="e">
        <f t="shared" si="380"/>
        <v>#VALUE!</v>
      </c>
      <c r="AQ970" s="1" t="e">
        <f t="shared" si="380"/>
        <v>#VALUE!</v>
      </c>
      <c r="AR970" s="1" t="e">
        <f t="shared" si="380"/>
        <v>#VALUE!</v>
      </c>
      <c r="AS970" s="1" t="e">
        <f t="shared" si="380"/>
        <v>#VALUE!</v>
      </c>
      <c r="AT970" s="1" t="e">
        <f t="shared" si="380"/>
        <v>#VALUE!</v>
      </c>
      <c r="AU970" s="1" t="e">
        <f t="shared" si="380"/>
        <v>#VALUE!</v>
      </c>
      <c r="AV970" s="1" t="e">
        <f t="shared" si="380"/>
        <v>#VALUE!</v>
      </c>
      <c r="AW970" s="1" t="e">
        <f t="shared" si="380"/>
        <v>#VALUE!</v>
      </c>
      <c r="AX970" s="1" t="e">
        <f t="shared" si="380"/>
        <v>#VALUE!</v>
      </c>
      <c r="AY970" s="1" t="e">
        <f t="shared" si="380"/>
        <v>#VALUE!</v>
      </c>
      <c r="AZ970" s="1" t="e">
        <f t="shared" si="380"/>
        <v>#VALUE!</v>
      </c>
      <c r="BA970" s="1" t="e">
        <f t="shared" si="380"/>
        <v>#VALUE!</v>
      </c>
      <c r="BB970" s="1" t="e">
        <f t="shared" si="380"/>
        <v>#VALUE!</v>
      </c>
      <c r="BC970" s="1" t="e">
        <f t="shared" si="380"/>
        <v>#VALUE!</v>
      </c>
      <c r="BD970" s="1" t="e">
        <f t="shared" si="380"/>
        <v>#VALUE!</v>
      </c>
      <c r="BE970" s="1" t="e">
        <f t="shared" si="380"/>
        <v>#VALUE!</v>
      </c>
      <c r="BF970" s="1" t="e">
        <f t="shared" si="380"/>
        <v>#VALUE!</v>
      </c>
      <c r="BG970" s="1" t="e">
        <f t="shared" si="380"/>
        <v>#VALUE!</v>
      </c>
      <c r="BH970" s="1" t="e">
        <f t="shared" si="380"/>
        <v>#VALUE!</v>
      </c>
      <c r="BI970" s="1" t="e">
        <f t="shared" si="380"/>
        <v>#VALUE!</v>
      </c>
      <c r="BJ970" s="1" t="e">
        <f t="shared" si="380"/>
        <v>#VALUE!</v>
      </c>
      <c r="BK970" s="1" t="e">
        <f t="shared" si="380"/>
        <v>#VALUE!</v>
      </c>
      <c r="BL970" s="1" t="e">
        <f t="shared" si="380"/>
        <v>#VALUE!</v>
      </c>
      <c r="BM970" s="1" t="e">
        <f t="shared" si="380"/>
        <v>#VALUE!</v>
      </c>
      <c r="BN970" s="1" t="e">
        <f t="shared" si="380"/>
        <v>#VALUE!</v>
      </c>
      <c r="BO970" s="1" t="e">
        <f t="shared" si="380"/>
        <v>#VALUE!</v>
      </c>
      <c r="BP970" s="1" t="e">
        <f t="shared" si="381"/>
        <v>#VALUE!</v>
      </c>
      <c r="BQ970" s="1" t="e">
        <f t="shared" si="381"/>
        <v>#VALUE!</v>
      </c>
      <c r="BR970" s="1" t="e">
        <f t="shared" si="381"/>
        <v>#VALUE!</v>
      </c>
      <c r="BS970" s="1" t="e">
        <f t="shared" si="381"/>
        <v>#VALUE!</v>
      </c>
      <c r="BT970" s="1" t="e">
        <f t="shared" si="381"/>
        <v>#VALUE!</v>
      </c>
      <c r="BU970" s="1" t="e">
        <f t="shared" si="381"/>
        <v>#VALUE!</v>
      </c>
      <c r="BV970" s="1" t="e">
        <f t="shared" si="381"/>
        <v>#VALUE!</v>
      </c>
      <c r="BW970" s="1" t="e">
        <f t="shared" si="381"/>
        <v>#VALUE!</v>
      </c>
      <c r="BX970" s="1" t="e">
        <f t="shared" si="381"/>
        <v>#VALUE!</v>
      </c>
      <c r="BY970" s="1" t="e">
        <f t="shared" si="381"/>
        <v>#VALUE!</v>
      </c>
      <c r="BZ970" s="1" t="e">
        <f t="shared" si="381"/>
        <v>#VALUE!</v>
      </c>
      <c r="CA970" s="1" t="e">
        <f t="shared" si="381"/>
        <v>#VALUE!</v>
      </c>
      <c r="CB970" s="1" t="e">
        <f t="shared" si="381"/>
        <v>#VALUE!</v>
      </c>
      <c r="CC970" s="1" t="e">
        <f t="shared" si="381"/>
        <v>#VALUE!</v>
      </c>
      <c r="CD970" s="1" t="e">
        <f t="shared" si="381"/>
        <v>#VALUE!</v>
      </c>
      <c r="CE970" s="1" t="e">
        <f t="shared" si="381"/>
        <v>#VALUE!</v>
      </c>
      <c r="CF970" s="1" t="e">
        <f t="shared" si="381"/>
        <v>#VALUE!</v>
      </c>
      <c r="CG970" s="1" t="e">
        <f t="shared" si="381"/>
        <v>#VALUE!</v>
      </c>
      <c r="CH970" s="1" t="e">
        <f t="shared" si="381"/>
        <v>#VALUE!</v>
      </c>
      <c r="CI970" s="1" t="e">
        <f t="shared" si="381"/>
        <v>#VALUE!</v>
      </c>
      <c r="CJ970" s="1" t="e">
        <f t="shared" si="381"/>
        <v>#VALUE!</v>
      </c>
      <c r="CK970" s="1" t="e">
        <f t="shared" si="381"/>
        <v>#VALUE!</v>
      </c>
      <c r="CL970" s="1" t="e">
        <f t="shared" si="381"/>
        <v>#VALUE!</v>
      </c>
      <c r="CM970" s="1" t="e">
        <f t="shared" si="381"/>
        <v>#VALUE!</v>
      </c>
      <c r="CN970" s="1" t="e">
        <f t="shared" si="381"/>
        <v>#VALUE!</v>
      </c>
      <c r="CO970" s="1" t="e">
        <f t="shared" si="381"/>
        <v>#VALUE!</v>
      </c>
      <c r="CP970" s="1" t="e">
        <f t="shared" si="381"/>
        <v>#VALUE!</v>
      </c>
      <c r="CQ970" s="1" t="e">
        <f t="shared" si="381"/>
        <v>#VALUE!</v>
      </c>
      <c r="CR970" s="1" t="e">
        <f t="shared" si="381"/>
        <v>#VALUE!</v>
      </c>
      <c r="CS970" s="1" t="e">
        <f t="shared" si="381"/>
        <v>#VALUE!</v>
      </c>
      <c r="CT970" s="1" t="e">
        <f t="shared" si="381"/>
        <v>#VALUE!</v>
      </c>
      <c r="CU970" s="1" t="e">
        <f t="shared" si="381"/>
        <v>#VALUE!</v>
      </c>
      <c r="CV970" s="1" t="e">
        <f t="shared" si="381"/>
        <v>#VALUE!</v>
      </c>
      <c r="CW970" s="1" t="e">
        <f t="shared" si="381"/>
        <v>#VALUE!</v>
      </c>
      <c r="CX970" s="1" t="e">
        <f t="shared" si="381"/>
        <v>#VALUE!</v>
      </c>
      <c r="CY970" s="7" t="e">
        <f t="shared" si="381"/>
        <v>#VALUE!</v>
      </c>
    </row>
    <row r="971" spans="2:103" x14ac:dyDescent="0.25">
      <c r="B971" s="25">
        <v>9</v>
      </c>
      <c r="C971" s="29">
        <f t="shared" si="378"/>
        <v>9.1583854890002048</v>
      </c>
      <c r="D971" s="1">
        <f t="shared" si="378"/>
        <v>9.0462490411245806</v>
      </c>
      <c r="E971" s="1">
        <f t="shared" si="378"/>
        <v>8.9341125932489547</v>
      </c>
      <c r="F971" s="1">
        <f t="shared" si="378"/>
        <v>8.8219761453733305</v>
      </c>
      <c r="G971" s="1">
        <f t="shared" si="378"/>
        <v>8.7098396974977046</v>
      </c>
      <c r="H971" s="1">
        <f t="shared" si="378"/>
        <v>8.6772979260074479</v>
      </c>
      <c r="I971" s="1">
        <f t="shared" si="378"/>
        <v>8.700824378455005</v>
      </c>
      <c r="J971" s="1">
        <f t="shared" si="378"/>
        <v>8.7243508309025604</v>
      </c>
      <c r="K971" s="1">
        <f t="shared" si="378"/>
        <v>8.7478772833501157</v>
      </c>
      <c r="L971" s="1">
        <f t="shared" si="378"/>
        <v>8.6584682582841594</v>
      </c>
      <c r="M971" s="1" t="e">
        <f t="shared" si="378"/>
        <v>#VALUE!</v>
      </c>
      <c r="N971" s="1" t="e">
        <f t="shared" si="378"/>
        <v>#VALUE!</v>
      </c>
      <c r="O971" s="1" t="e">
        <f t="shared" si="378"/>
        <v>#VALUE!</v>
      </c>
      <c r="P971" s="1" t="e">
        <f t="shared" si="378"/>
        <v>#VALUE!</v>
      </c>
      <c r="Q971" s="1" t="e">
        <f t="shared" si="378"/>
        <v>#VALUE!</v>
      </c>
      <c r="R971" s="1" t="e">
        <f t="shared" si="378"/>
        <v>#VALUE!</v>
      </c>
      <c r="S971" s="1" t="e">
        <f t="shared" si="380"/>
        <v>#VALUE!</v>
      </c>
      <c r="T971" s="1" t="e">
        <f t="shared" si="380"/>
        <v>#VALUE!</v>
      </c>
      <c r="U971" s="1" t="e">
        <f t="shared" si="380"/>
        <v>#VALUE!</v>
      </c>
      <c r="V971" s="1" t="e">
        <f t="shared" si="380"/>
        <v>#VALUE!</v>
      </c>
      <c r="W971" s="1" t="e">
        <f t="shared" si="380"/>
        <v>#VALUE!</v>
      </c>
      <c r="X971" s="1" t="e">
        <f t="shared" si="380"/>
        <v>#VALUE!</v>
      </c>
      <c r="Y971" s="1" t="e">
        <f t="shared" si="380"/>
        <v>#VALUE!</v>
      </c>
      <c r="Z971" s="1" t="e">
        <f t="shared" si="380"/>
        <v>#VALUE!</v>
      </c>
      <c r="AA971" s="1" t="e">
        <f t="shared" si="380"/>
        <v>#VALUE!</v>
      </c>
      <c r="AB971" s="1" t="e">
        <f t="shared" si="380"/>
        <v>#VALUE!</v>
      </c>
      <c r="AC971" s="1" t="e">
        <f t="shared" si="380"/>
        <v>#VALUE!</v>
      </c>
      <c r="AD971" s="1" t="e">
        <f t="shared" si="380"/>
        <v>#VALUE!</v>
      </c>
      <c r="AE971" s="1" t="e">
        <f t="shared" si="380"/>
        <v>#VALUE!</v>
      </c>
      <c r="AF971" s="1" t="e">
        <f t="shared" si="380"/>
        <v>#VALUE!</v>
      </c>
      <c r="AG971" s="1" t="e">
        <f t="shared" si="380"/>
        <v>#VALUE!</v>
      </c>
      <c r="AH971" s="1" t="e">
        <f t="shared" si="380"/>
        <v>#VALUE!</v>
      </c>
      <c r="AI971" s="1" t="e">
        <f t="shared" si="380"/>
        <v>#VALUE!</v>
      </c>
      <c r="AJ971" s="1" t="e">
        <f t="shared" si="380"/>
        <v>#VALUE!</v>
      </c>
      <c r="AK971" s="1" t="e">
        <f t="shared" si="380"/>
        <v>#VALUE!</v>
      </c>
      <c r="AL971" s="1" t="e">
        <f t="shared" si="380"/>
        <v>#VALUE!</v>
      </c>
      <c r="AM971" s="1" t="e">
        <f t="shared" si="380"/>
        <v>#VALUE!</v>
      </c>
      <c r="AN971" s="1" t="e">
        <f t="shared" si="380"/>
        <v>#VALUE!</v>
      </c>
      <c r="AO971" s="1" t="e">
        <f t="shared" si="380"/>
        <v>#VALUE!</v>
      </c>
      <c r="AP971" s="1" t="e">
        <f t="shared" si="380"/>
        <v>#VALUE!</v>
      </c>
      <c r="AQ971" s="1" t="e">
        <f t="shared" si="380"/>
        <v>#VALUE!</v>
      </c>
      <c r="AR971" s="1" t="e">
        <f t="shared" si="380"/>
        <v>#VALUE!</v>
      </c>
      <c r="AS971" s="1" t="e">
        <f t="shared" si="380"/>
        <v>#VALUE!</v>
      </c>
      <c r="AT971" s="1" t="e">
        <f t="shared" si="380"/>
        <v>#VALUE!</v>
      </c>
      <c r="AU971" s="1" t="e">
        <f t="shared" si="380"/>
        <v>#VALUE!</v>
      </c>
      <c r="AV971" s="1" t="e">
        <f t="shared" si="380"/>
        <v>#VALUE!</v>
      </c>
      <c r="AW971" s="1" t="e">
        <f t="shared" si="380"/>
        <v>#VALUE!</v>
      </c>
      <c r="AX971" s="1" t="e">
        <f t="shared" si="380"/>
        <v>#VALUE!</v>
      </c>
      <c r="AY971" s="1" t="e">
        <f t="shared" si="380"/>
        <v>#VALUE!</v>
      </c>
      <c r="AZ971" s="1" t="e">
        <f t="shared" si="380"/>
        <v>#VALUE!</v>
      </c>
      <c r="BA971" s="1" t="e">
        <f t="shared" si="380"/>
        <v>#VALUE!</v>
      </c>
      <c r="BB971" s="1" t="e">
        <f t="shared" si="380"/>
        <v>#VALUE!</v>
      </c>
      <c r="BC971" s="1" t="e">
        <f t="shared" si="380"/>
        <v>#VALUE!</v>
      </c>
      <c r="BD971" s="1" t="e">
        <f t="shared" si="380"/>
        <v>#VALUE!</v>
      </c>
      <c r="BE971" s="1" t="e">
        <f t="shared" si="380"/>
        <v>#VALUE!</v>
      </c>
      <c r="BF971" s="1" t="e">
        <f t="shared" si="380"/>
        <v>#VALUE!</v>
      </c>
      <c r="BG971" s="1" t="e">
        <f t="shared" si="380"/>
        <v>#VALUE!</v>
      </c>
      <c r="BH971" s="1" t="e">
        <f t="shared" si="380"/>
        <v>#VALUE!</v>
      </c>
      <c r="BI971" s="1" t="e">
        <f t="shared" si="380"/>
        <v>#VALUE!</v>
      </c>
      <c r="BJ971" s="1" t="e">
        <f t="shared" si="380"/>
        <v>#VALUE!</v>
      </c>
      <c r="BK971" s="1" t="e">
        <f t="shared" si="380"/>
        <v>#VALUE!</v>
      </c>
      <c r="BL971" s="1" t="e">
        <f t="shared" si="380"/>
        <v>#VALUE!</v>
      </c>
      <c r="BM971" s="1" t="e">
        <f t="shared" si="380"/>
        <v>#VALUE!</v>
      </c>
      <c r="BN971" s="1" t="e">
        <f t="shared" si="380"/>
        <v>#VALUE!</v>
      </c>
      <c r="BO971" s="1" t="e">
        <f t="shared" si="380"/>
        <v>#VALUE!</v>
      </c>
      <c r="BP971" s="1" t="e">
        <f t="shared" si="380"/>
        <v>#VALUE!</v>
      </c>
      <c r="BQ971" s="1" t="e">
        <f t="shared" si="380"/>
        <v>#VALUE!</v>
      </c>
      <c r="BR971" s="1" t="e">
        <f t="shared" si="380"/>
        <v>#VALUE!</v>
      </c>
      <c r="BS971" s="1" t="e">
        <f t="shared" si="380"/>
        <v>#VALUE!</v>
      </c>
      <c r="BT971" s="1" t="e">
        <f t="shared" si="380"/>
        <v>#VALUE!</v>
      </c>
      <c r="BU971" s="1" t="e">
        <f t="shared" si="380"/>
        <v>#VALUE!</v>
      </c>
      <c r="BV971" s="1" t="e">
        <f t="shared" si="380"/>
        <v>#VALUE!</v>
      </c>
      <c r="BW971" s="1" t="e">
        <f t="shared" si="380"/>
        <v>#VALUE!</v>
      </c>
      <c r="BX971" s="1" t="e">
        <f t="shared" si="380"/>
        <v>#VALUE!</v>
      </c>
      <c r="BY971" s="1" t="e">
        <f t="shared" si="380"/>
        <v>#VALUE!</v>
      </c>
      <c r="BZ971" s="1" t="e">
        <f t="shared" si="380"/>
        <v>#VALUE!</v>
      </c>
      <c r="CA971" s="1" t="e">
        <f t="shared" si="381"/>
        <v>#VALUE!</v>
      </c>
      <c r="CB971" s="1" t="e">
        <f t="shared" si="381"/>
        <v>#VALUE!</v>
      </c>
      <c r="CC971" s="1" t="e">
        <f t="shared" si="381"/>
        <v>#VALUE!</v>
      </c>
      <c r="CD971" s="1" t="e">
        <f t="shared" si="381"/>
        <v>#VALUE!</v>
      </c>
      <c r="CE971" s="1" t="e">
        <f t="shared" si="381"/>
        <v>#VALUE!</v>
      </c>
      <c r="CF971" s="1" t="e">
        <f t="shared" si="381"/>
        <v>#VALUE!</v>
      </c>
      <c r="CG971" s="1" t="e">
        <f t="shared" si="381"/>
        <v>#VALUE!</v>
      </c>
      <c r="CH971" s="1" t="e">
        <f t="shared" si="381"/>
        <v>#VALUE!</v>
      </c>
      <c r="CI971" s="1" t="e">
        <f t="shared" si="381"/>
        <v>#VALUE!</v>
      </c>
      <c r="CJ971" s="1" t="e">
        <f t="shared" si="381"/>
        <v>#VALUE!</v>
      </c>
      <c r="CK971" s="1" t="e">
        <f t="shared" si="381"/>
        <v>#VALUE!</v>
      </c>
      <c r="CL971" s="1" t="e">
        <f t="shared" si="381"/>
        <v>#VALUE!</v>
      </c>
      <c r="CM971" s="1" t="e">
        <f t="shared" si="381"/>
        <v>#VALUE!</v>
      </c>
      <c r="CN971" s="1" t="e">
        <f t="shared" si="381"/>
        <v>#VALUE!</v>
      </c>
      <c r="CO971" s="1" t="e">
        <f t="shared" si="381"/>
        <v>#VALUE!</v>
      </c>
      <c r="CP971" s="1" t="e">
        <f t="shared" si="381"/>
        <v>#VALUE!</v>
      </c>
      <c r="CQ971" s="1" t="e">
        <f t="shared" si="381"/>
        <v>#VALUE!</v>
      </c>
      <c r="CR971" s="1" t="e">
        <f t="shared" si="381"/>
        <v>#VALUE!</v>
      </c>
      <c r="CS971" s="1" t="e">
        <f t="shared" si="381"/>
        <v>#VALUE!</v>
      </c>
      <c r="CT971" s="1" t="e">
        <f t="shared" si="381"/>
        <v>#VALUE!</v>
      </c>
      <c r="CU971" s="1" t="e">
        <f t="shared" si="381"/>
        <v>#VALUE!</v>
      </c>
      <c r="CV971" s="1" t="e">
        <f t="shared" si="381"/>
        <v>#VALUE!</v>
      </c>
      <c r="CW971" s="1" t="e">
        <f t="shared" si="381"/>
        <v>#VALUE!</v>
      </c>
      <c r="CX971" s="1" t="e">
        <f t="shared" si="381"/>
        <v>#VALUE!</v>
      </c>
      <c r="CY971" s="7" t="e">
        <f t="shared" si="381"/>
        <v>#VALUE!</v>
      </c>
    </row>
    <row r="972" spans="2:103" x14ac:dyDescent="0.25">
      <c r="B972" s="25">
        <v>10</v>
      </c>
      <c r="C972" s="29">
        <f t="shared" si="378"/>
        <v>10.106890909324139</v>
      </c>
      <c r="D972" s="1">
        <f t="shared" si="378"/>
        <v>9.9947544614485135</v>
      </c>
      <c r="E972" s="1">
        <f t="shared" si="378"/>
        <v>9.8826180135728894</v>
      </c>
      <c r="F972" s="1">
        <f t="shared" si="378"/>
        <v>9.7704815656972634</v>
      </c>
      <c r="G972" s="1">
        <f t="shared" si="378"/>
        <v>9.6583451178216393</v>
      </c>
      <c r="H972" s="1">
        <f t="shared" si="378"/>
        <v>9.6080074226000178</v>
      </c>
      <c r="I972" s="1">
        <f t="shared" si="378"/>
        <v>9.6315338750475732</v>
      </c>
      <c r="J972" s="1">
        <f t="shared" si="378"/>
        <v>9.6550603274951321</v>
      </c>
      <c r="K972" s="1">
        <f t="shared" si="378"/>
        <v>9.6785867799426875</v>
      </c>
      <c r="L972" s="1">
        <f t="shared" si="378"/>
        <v>9.7021132323902428</v>
      </c>
      <c r="M972" s="1">
        <f t="shared" si="378"/>
        <v>9.6127042073242865</v>
      </c>
      <c r="N972" s="1" t="e">
        <f t="shared" si="378"/>
        <v>#VALUE!</v>
      </c>
      <c r="O972" s="1" t="e">
        <f t="shared" si="378"/>
        <v>#VALUE!</v>
      </c>
      <c r="P972" s="1" t="e">
        <f t="shared" si="378"/>
        <v>#VALUE!</v>
      </c>
      <c r="Q972" s="1" t="e">
        <f t="shared" si="378"/>
        <v>#VALUE!</v>
      </c>
      <c r="R972" s="1" t="e">
        <f t="shared" si="378"/>
        <v>#VALUE!</v>
      </c>
      <c r="S972" s="1" t="e">
        <f t="shared" ref="S972:CD976" si="382">S760/S126</f>
        <v>#VALUE!</v>
      </c>
      <c r="T972" s="1" t="e">
        <f t="shared" si="382"/>
        <v>#VALUE!</v>
      </c>
      <c r="U972" s="1" t="e">
        <f t="shared" si="382"/>
        <v>#VALUE!</v>
      </c>
      <c r="V972" s="1" t="e">
        <f t="shared" si="382"/>
        <v>#VALUE!</v>
      </c>
      <c r="W972" s="1" t="e">
        <f t="shared" si="382"/>
        <v>#VALUE!</v>
      </c>
      <c r="X972" s="1" t="e">
        <f t="shared" si="382"/>
        <v>#VALUE!</v>
      </c>
      <c r="Y972" s="1" t="e">
        <f t="shared" si="382"/>
        <v>#VALUE!</v>
      </c>
      <c r="Z972" s="1" t="e">
        <f t="shared" si="382"/>
        <v>#VALUE!</v>
      </c>
      <c r="AA972" s="1" t="e">
        <f t="shared" si="382"/>
        <v>#VALUE!</v>
      </c>
      <c r="AB972" s="1" t="e">
        <f t="shared" si="382"/>
        <v>#VALUE!</v>
      </c>
      <c r="AC972" s="1" t="e">
        <f t="shared" si="382"/>
        <v>#VALUE!</v>
      </c>
      <c r="AD972" s="1" t="e">
        <f t="shared" si="382"/>
        <v>#VALUE!</v>
      </c>
      <c r="AE972" s="1" t="e">
        <f t="shared" si="382"/>
        <v>#VALUE!</v>
      </c>
      <c r="AF972" s="1" t="e">
        <f t="shared" si="382"/>
        <v>#VALUE!</v>
      </c>
      <c r="AG972" s="1" t="e">
        <f t="shared" si="382"/>
        <v>#VALUE!</v>
      </c>
      <c r="AH972" s="1" t="e">
        <f t="shared" si="382"/>
        <v>#VALUE!</v>
      </c>
      <c r="AI972" s="1" t="e">
        <f t="shared" si="382"/>
        <v>#VALUE!</v>
      </c>
      <c r="AJ972" s="1" t="e">
        <f t="shared" si="382"/>
        <v>#VALUE!</v>
      </c>
      <c r="AK972" s="1" t="e">
        <f t="shared" si="382"/>
        <v>#VALUE!</v>
      </c>
      <c r="AL972" s="1" t="e">
        <f t="shared" si="382"/>
        <v>#VALUE!</v>
      </c>
      <c r="AM972" s="1" t="e">
        <f t="shared" si="382"/>
        <v>#VALUE!</v>
      </c>
      <c r="AN972" s="1" t="e">
        <f t="shared" si="382"/>
        <v>#VALUE!</v>
      </c>
      <c r="AO972" s="1" t="e">
        <f t="shared" si="382"/>
        <v>#VALUE!</v>
      </c>
      <c r="AP972" s="1" t="e">
        <f t="shared" si="382"/>
        <v>#VALUE!</v>
      </c>
      <c r="AQ972" s="1" t="e">
        <f t="shared" si="382"/>
        <v>#VALUE!</v>
      </c>
      <c r="AR972" s="1" t="e">
        <f t="shared" si="382"/>
        <v>#VALUE!</v>
      </c>
      <c r="AS972" s="1" t="e">
        <f t="shared" si="382"/>
        <v>#VALUE!</v>
      </c>
      <c r="AT972" s="1" t="e">
        <f t="shared" si="382"/>
        <v>#VALUE!</v>
      </c>
      <c r="AU972" s="1" t="e">
        <f t="shared" si="382"/>
        <v>#VALUE!</v>
      </c>
      <c r="AV972" s="1" t="e">
        <f t="shared" si="382"/>
        <v>#VALUE!</v>
      </c>
      <c r="AW972" s="1" t="e">
        <f t="shared" si="382"/>
        <v>#VALUE!</v>
      </c>
      <c r="AX972" s="1" t="e">
        <f t="shared" si="382"/>
        <v>#VALUE!</v>
      </c>
      <c r="AY972" s="1" t="e">
        <f t="shared" si="382"/>
        <v>#VALUE!</v>
      </c>
      <c r="AZ972" s="1" t="e">
        <f t="shared" si="382"/>
        <v>#VALUE!</v>
      </c>
      <c r="BA972" s="1" t="e">
        <f t="shared" si="382"/>
        <v>#VALUE!</v>
      </c>
      <c r="BB972" s="1" t="e">
        <f t="shared" si="382"/>
        <v>#VALUE!</v>
      </c>
      <c r="BC972" s="1" t="e">
        <f t="shared" si="382"/>
        <v>#VALUE!</v>
      </c>
      <c r="BD972" s="1" t="e">
        <f t="shared" si="382"/>
        <v>#VALUE!</v>
      </c>
      <c r="BE972" s="1" t="e">
        <f t="shared" si="382"/>
        <v>#VALUE!</v>
      </c>
      <c r="BF972" s="1" t="e">
        <f t="shared" si="382"/>
        <v>#VALUE!</v>
      </c>
      <c r="BG972" s="1" t="e">
        <f t="shared" si="382"/>
        <v>#VALUE!</v>
      </c>
      <c r="BH972" s="1" t="e">
        <f t="shared" si="382"/>
        <v>#VALUE!</v>
      </c>
      <c r="BI972" s="1" t="e">
        <f t="shared" si="382"/>
        <v>#VALUE!</v>
      </c>
      <c r="BJ972" s="1" t="e">
        <f t="shared" si="382"/>
        <v>#VALUE!</v>
      </c>
      <c r="BK972" s="1" t="e">
        <f t="shared" si="382"/>
        <v>#VALUE!</v>
      </c>
      <c r="BL972" s="1" t="e">
        <f t="shared" si="382"/>
        <v>#VALUE!</v>
      </c>
      <c r="BM972" s="1" t="e">
        <f t="shared" si="382"/>
        <v>#VALUE!</v>
      </c>
      <c r="BN972" s="1" t="e">
        <f t="shared" si="382"/>
        <v>#VALUE!</v>
      </c>
      <c r="BO972" s="1" t="e">
        <f t="shared" si="382"/>
        <v>#VALUE!</v>
      </c>
      <c r="BP972" s="1" t="e">
        <f t="shared" si="381"/>
        <v>#VALUE!</v>
      </c>
      <c r="BQ972" s="1" t="e">
        <f t="shared" si="381"/>
        <v>#VALUE!</v>
      </c>
      <c r="BR972" s="1" t="e">
        <f t="shared" si="381"/>
        <v>#VALUE!</v>
      </c>
      <c r="BS972" s="1" t="e">
        <f t="shared" si="381"/>
        <v>#VALUE!</v>
      </c>
      <c r="BT972" s="1" t="e">
        <f t="shared" si="381"/>
        <v>#VALUE!</v>
      </c>
      <c r="BU972" s="1" t="e">
        <f t="shared" si="381"/>
        <v>#VALUE!</v>
      </c>
      <c r="BV972" s="1" t="e">
        <f t="shared" si="381"/>
        <v>#VALUE!</v>
      </c>
      <c r="BW972" s="1" t="e">
        <f t="shared" si="381"/>
        <v>#VALUE!</v>
      </c>
      <c r="BX972" s="1" t="e">
        <f t="shared" si="381"/>
        <v>#VALUE!</v>
      </c>
      <c r="BY972" s="1" t="e">
        <f t="shared" si="381"/>
        <v>#VALUE!</v>
      </c>
      <c r="BZ972" s="1" t="e">
        <f t="shared" si="381"/>
        <v>#VALUE!</v>
      </c>
      <c r="CA972" s="1" t="e">
        <f t="shared" si="381"/>
        <v>#VALUE!</v>
      </c>
      <c r="CB972" s="1" t="e">
        <f t="shared" si="381"/>
        <v>#VALUE!</v>
      </c>
      <c r="CC972" s="1" t="e">
        <f t="shared" si="381"/>
        <v>#VALUE!</v>
      </c>
      <c r="CD972" s="1" t="e">
        <f t="shared" si="381"/>
        <v>#VALUE!</v>
      </c>
      <c r="CE972" s="1" t="e">
        <f t="shared" si="381"/>
        <v>#VALUE!</v>
      </c>
      <c r="CF972" s="1" t="e">
        <f t="shared" si="381"/>
        <v>#VALUE!</v>
      </c>
      <c r="CG972" s="1" t="e">
        <f t="shared" si="381"/>
        <v>#VALUE!</v>
      </c>
      <c r="CH972" s="1" t="e">
        <f t="shared" si="381"/>
        <v>#VALUE!</v>
      </c>
      <c r="CI972" s="1" t="e">
        <f t="shared" si="381"/>
        <v>#VALUE!</v>
      </c>
      <c r="CJ972" s="1" t="e">
        <f t="shared" si="381"/>
        <v>#VALUE!</v>
      </c>
      <c r="CK972" s="1" t="e">
        <f t="shared" si="381"/>
        <v>#VALUE!</v>
      </c>
      <c r="CL972" s="1" t="e">
        <f t="shared" si="381"/>
        <v>#VALUE!</v>
      </c>
      <c r="CM972" s="1" t="e">
        <f t="shared" si="381"/>
        <v>#VALUE!</v>
      </c>
      <c r="CN972" s="1" t="e">
        <f t="shared" si="381"/>
        <v>#VALUE!</v>
      </c>
      <c r="CO972" s="1" t="e">
        <f t="shared" si="381"/>
        <v>#VALUE!</v>
      </c>
      <c r="CP972" s="1" t="e">
        <f t="shared" si="381"/>
        <v>#VALUE!</v>
      </c>
      <c r="CQ972" s="1" t="e">
        <f t="shared" si="381"/>
        <v>#VALUE!</v>
      </c>
      <c r="CR972" s="1" t="e">
        <f t="shared" si="381"/>
        <v>#VALUE!</v>
      </c>
      <c r="CS972" s="1" t="e">
        <f t="shared" si="381"/>
        <v>#VALUE!</v>
      </c>
      <c r="CT972" s="1" t="e">
        <f t="shared" si="381"/>
        <v>#VALUE!</v>
      </c>
      <c r="CU972" s="1" t="e">
        <f t="shared" si="381"/>
        <v>#VALUE!</v>
      </c>
      <c r="CV972" s="1" t="e">
        <f t="shared" si="381"/>
        <v>#VALUE!</v>
      </c>
      <c r="CW972" s="1" t="e">
        <f t="shared" si="381"/>
        <v>#VALUE!</v>
      </c>
      <c r="CX972" s="1" t="e">
        <f t="shared" si="381"/>
        <v>#VALUE!</v>
      </c>
      <c r="CY972" s="7" t="e">
        <f t="shared" si="381"/>
        <v>#VALUE!</v>
      </c>
    </row>
    <row r="973" spans="2:103" x14ac:dyDescent="0.25">
      <c r="B973" s="25">
        <v>11</v>
      </c>
      <c r="C973" s="29">
        <f t="shared" si="378"/>
        <v>11.049306980117137</v>
      </c>
      <c r="D973" s="1">
        <f t="shared" si="378"/>
        <v>10.925709474809128</v>
      </c>
      <c r="E973" s="1">
        <f t="shared" si="378"/>
        <v>10.813573026933502</v>
      </c>
      <c r="F973" s="1">
        <f t="shared" si="378"/>
        <v>10.701436579057878</v>
      </c>
      <c r="G973" s="1">
        <f t="shared" si="378"/>
        <v>10.589300131182252</v>
      </c>
      <c r="H973" s="1">
        <f t="shared" si="378"/>
        <v>10.538962435960633</v>
      </c>
      <c r="I973" s="1">
        <f t="shared" si="378"/>
        <v>10.550423493393016</v>
      </c>
      <c r="J973" s="1">
        <f t="shared" si="378"/>
        <v>10.573949945840573</v>
      </c>
      <c r="K973" s="1">
        <f t="shared" si="378"/>
        <v>10.59747639828813</v>
      </c>
      <c r="L973" s="1">
        <f t="shared" si="378"/>
        <v>10.621002850735685</v>
      </c>
      <c r="M973" s="1">
        <f t="shared" si="378"/>
        <v>10.644529303183241</v>
      </c>
      <c r="N973" s="1">
        <f t="shared" si="378"/>
        <v>10.555120278117284</v>
      </c>
      <c r="O973" s="1" t="e">
        <f t="shared" si="378"/>
        <v>#VALUE!</v>
      </c>
      <c r="P973" s="1" t="e">
        <f t="shared" si="378"/>
        <v>#VALUE!</v>
      </c>
      <c r="Q973" s="1" t="e">
        <f t="shared" si="378"/>
        <v>#VALUE!</v>
      </c>
      <c r="R973" s="1" t="e">
        <f t="shared" si="378"/>
        <v>#VALUE!</v>
      </c>
      <c r="S973" s="1" t="e">
        <f t="shared" si="382"/>
        <v>#VALUE!</v>
      </c>
      <c r="T973" s="1" t="e">
        <f t="shared" si="382"/>
        <v>#VALUE!</v>
      </c>
      <c r="U973" s="1" t="e">
        <f t="shared" si="382"/>
        <v>#VALUE!</v>
      </c>
      <c r="V973" s="1" t="e">
        <f t="shared" si="382"/>
        <v>#VALUE!</v>
      </c>
      <c r="W973" s="1" t="e">
        <f t="shared" si="382"/>
        <v>#VALUE!</v>
      </c>
      <c r="X973" s="1" t="e">
        <f t="shared" si="382"/>
        <v>#VALUE!</v>
      </c>
      <c r="Y973" s="1" t="e">
        <f t="shared" si="382"/>
        <v>#VALUE!</v>
      </c>
      <c r="Z973" s="1" t="e">
        <f t="shared" si="382"/>
        <v>#VALUE!</v>
      </c>
      <c r="AA973" s="1" t="e">
        <f t="shared" si="382"/>
        <v>#VALUE!</v>
      </c>
      <c r="AB973" s="1" t="e">
        <f t="shared" si="382"/>
        <v>#VALUE!</v>
      </c>
      <c r="AC973" s="1" t="e">
        <f t="shared" si="382"/>
        <v>#VALUE!</v>
      </c>
      <c r="AD973" s="1" t="e">
        <f t="shared" si="382"/>
        <v>#VALUE!</v>
      </c>
      <c r="AE973" s="1" t="e">
        <f t="shared" si="382"/>
        <v>#VALUE!</v>
      </c>
      <c r="AF973" s="1" t="e">
        <f t="shared" si="382"/>
        <v>#VALUE!</v>
      </c>
      <c r="AG973" s="1" t="e">
        <f t="shared" si="382"/>
        <v>#VALUE!</v>
      </c>
      <c r="AH973" s="1" t="e">
        <f t="shared" si="382"/>
        <v>#VALUE!</v>
      </c>
      <c r="AI973" s="1" t="e">
        <f t="shared" si="382"/>
        <v>#VALUE!</v>
      </c>
      <c r="AJ973" s="1" t="e">
        <f t="shared" si="382"/>
        <v>#VALUE!</v>
      </c>
      <c r="AK973" s="1" t="e">
        <f t="shared" si="382"/>
        <v>#VALUE!</v>
      </c>
      <c r="AL973" s="1" t="e">
        <f t="shared" si="382"/>
        <v>#VALUE!</v>
      </c>
      <c r="AM973" s="1" t="e">
        <f t="shared" si="382"/>
        <v>#VALUE!</v>
      </c>
      <c r="AN973" s="1" t="e">
        <f t="shared" si="382"/>
        <v>#VALUE!</v>
      </c>
      <c r="AO973" s="1" t="e">
        <f t="shared" si="382"/>
        <v>#VALUE!</v>
      </c>
      <c r="AP973" s="1" t="e">
        <f t="shared" si="382"/>
        <v>#VALUE!</v>
      </c>
      <c r="AQ973" s="1" t="e">
        <f t="shared" si="382"/>
        <v>#VALUE!</v>
      </c>
      <c r="AR973" s="1" t="e">
        <f t="shared" si="382"/>
        <v>#VALUE!</v>
      </c>
      <c r="AS973" s="1" t="e">
        <f t="shared" si="382"/>
        <v>#VALUE!</v>
      </c>
      <c r="AT973" s="1" t="e">
        <f t="shared" si="382"/>
        <v>#VALUE!</v>
      </c>
      <c r="AU973" s="1" t="e">
        <f t="shared" si="382"/>
        <v>#VALUE!</v>
      </c>
      <c r="AV973" s="1" t="e">
        <f t="shared" si="382"/>
        <v>#VALUE!</v>
      </c>
      <c r="AW973" s="1" t="e">
        <f t="shared" si="382"/>
        <v>#VALUE!</v>
      </c>
      <c r="AX973" s="1" t="e">
        <f t="shared" si="382"/>
        <v>#VALUE!</v>
      </c>
      <c r="AY973" s="1" t="e">
        <f t="shared" si="382"/>
        <v>#VALUE!</v>
      </c>
      <c r="AZ973" s="1" t="e">
        <f t="shared" si="382"/>
        <v>#VALUE!</v>
      </c>
      <c r="BA973" s="1" t="e">
        <f t="shared" si="382"/>
        <v>#VALUE!</v>
      </c>
      <c r="BB973" s="1" t="e">
        <f t="shared" si="382"/>
        <v>#VALUE!</v>
      </c>
      <c r="BC973" s="1" t="e">
        <f t="shared" si="382"/>
        <v>#VALUE!</v>
      </c>
      <c r="BD973" s="1" t="e">
        <f t="shared" si="382"/>
        <v>#VALUE!</v>
      </c>
      <c r="BE973" s="1" t="e">
        <f t="shared" si="382"/>
        <v>#VALUE!</v>
      </c>
      <c r="BF973" s="1" t="e">
        <f t="shared" si="382"/>
        <v>#VALUE!</v>
      </c>
      <c r="BG973" s="1" t="e">
        <f t="shared" si="382"/>
        <v>#VALUE!</v>
      </c>
      <c r="BH973" s="1" t="e">
        <f t="shared" si="382"/>
        <v>#VALUE!</v>
      </c>
      <c r="BI973" s="1" t="e">
        <f t="shared" si="382"/>
        <v>#VALUE!</v>
      </c>
      <c r="BJ973" s="1" t="e">
        <f t="shared" si="382"/>
        <v>#VALUE!</v>
      </c>
      <c r="BK973" s="1" t="e">
        <f t="shared" si="382"/>
        <v>#VALUE!</v>
      </c>
      <c r="BL973" s="1" t="e">
        <f t="shared" si="382"/>
        <v>#VALUE!</v>
      </c>
      <c r="BM973" s="1" t="e">
        <f t="shared" si="382"/>
        <v>#VALUE!</v>
      </c>
      <c r="BN973" s="1" t="e">
        <f t="shared" si="382"/>
        <v>#VALUE!</v>
      </c>
      <c r="BO973" s="1" t="e">
        <f t="shared" si="382"/>
        <v>#VALUE!</v>
      </c>
      <c r="BP973" s="1" t="e">
        <f t="shared" si="381"/>
        <v>#VALUE!</v>
      </c>
      <c r="BQ973" s="1" t="e">
        <f t="shared" si="381"/>
        <v>#VALUE!</v>
      </c>
      <c r="BR973" s="1" t="e">
        <f t="shared" si="381"/>
        <v>#VALUE!</v>
      </c>
      <c r="BS973" s="1" t="e">
        <f t="shared" si="381"/>
        <v>#VALUE!</v>
      </c>
      <c r="BT973" s="1" t="e">
        <f t="shared" si="381"/>
        <v>#VALUE!</v>
      </c>
      <c r="BU973" s="1" t="e">
        <f t="shared" si="381"/>
        <v>#VALUE!</v>
      </c>
      <c r="BV973" s="1" t="e">
        <f t="shared" si="381"/>
        <v>#VALUE!</v>
      </c>
      <c r="BW973" s="1" t="e">
        <f t="shared" si="381"/>
        <v>#VALUE!</v>
      </c>
      <c r="BX973" s="1" t="e">
        <f t="shared" si="381"/>
        <v>#VALUE!</v>
      </c>
      <c r="BY973" s="1" t="e">
        <f t="shared" si="381"/>
        <v>#VALUE!</v>
      </c>
      <c r="BZ973" s="1" t="e">
        <f t="shared" si="381"/>
        <v>#VALUE!</v>
      </c>
      <c r="CA973" s="1" t="e">
        <f t="shared" si="381"/>
        <v>#VALUE!</v>
      </c>
      <c r="CB973" s="1" t="e">
        <f t="shared" si="381"/>
        <v>#VALUE!</v>
      </c>
      <c r="CC973" s="1" t="e">
        <f t="shared" si="381"/>
        <v>#VALUE!</v>
      </c>
      <c r="CD973" s="1" t="e">
        <f t="shared" si="381"/>
        <v>#VALUE!</v>
      </c>
      <c r="CE973" s="1" t="e">
        <f t="shared" si="381"/>
        <v>#VALUE!</v>
      </c>
      <c r="CF973" s="1" t="e">
        <f t="shared" si="381"/>
        <v>#VALUE!</v>
      </c>
      <c r="CG973" s="1" t="e">
        <f t="shared" si="381"/>
        <v>#VALUE!</v>
      </c>
      <c r="CH973" s="1" t="e">
        <f t="shared" si="381"/>
        <v>#VALUE!</v>
      </c>
      <c r="CI973" s="1" t="e">
        <f t="shared" si="381"/>
        <v>#VALUE!</v>
      </c>
      <c r="CJ973" s="1" t="e">
        <f t="shared" si="381"/>
        <v>#VALUE!</v>
      </c>
      <c r="CK973" s="1" t="e">
        <f t="shared" si="381"/>
        <v>#VALUE!</v>
      </c>
      <c r="CL973" s="1" t="e">
        <f t="shared" si="381"/>
        <v>#VALUE!</v>
      </c>
      <c r="CM973" s="1" t="e">
        <f t="shared" si="381"/>
        <v>#VALUE!</v>
      </c>
      <c r="CN973" s="1" t="e">
        <f t="shared" si="381"/>
        <v>#VALUE!</v>
      </c>
      <c r="CO973" s="1" t="e">
        <f t="shared" si="381"/>
        <v>#VALUE!</v>
      </c>
      <c r="CP973" s="1" t="e">
        <f t="shared" si="381"/>
        <v>#VALUE!</v>
      </c>
      <c r="CQ973" s="1" t="e">
        <f t="shared" si="381"/>
        <v>#VALUE!</v>
      </c>
      <c r="CR973" s="1" t="e">
        <f t="shared" si="381"/>
        <v>#VALUE!</v>
      </c>
      <c r="CS973" s="1" t="e">
        <f t="shared" si="381"/>
        <v>#VALUE!</v>
      </c>
      <c r="CT973" s="1" t="e">
        <f t="shared" si="381"/>
        <v>#VALUE!</v>
      </c>
      <c r="CU973" s="1" t="e">
        <f t="shared" si="381"/>
        <v>#VALUE!</v>
      </c>
      <c r="CV973" s="1" t="e">
        <f t="shared" si="381"/>
        <v>#VALUE!</v>
      </c>
      <c r="CW973" s="1" t="e">
        <f t="shared" si="381"/>
        <v>#VALUE!</v>
      </c>
      <c r="CX973" s="1" t="e">
        <f t="shared" si="381"/>
        <v>#VALUE!</v>
      </c>
      <c r="CY973" s="7" t="e">
        <f t="shared" si="381"/>
        <v>#VALUE!</v>
      </c>
    </row>
    <row r="974" spans="2:103" x14ac:dyDescent="0.25">
      <c r="B974" s="25">
        <v>12</v>
      </c>
      <c r="C974" s="29">
        <f t="shared" si="378"/>
        <v>11.991723050910135</v>
      </c>
      <c r="D974" s="1">
        <f t="shared" si="378"/>
        <v>11.868125545602126</v>
      </c>
      <c r="E974" s="1">
        <f t="shared" si="378"/>
        <v>11.744528040294117</v>
      </c>
      <c r="F974" s="1">
        <f t="shared" si="378"/>
        <v>11.632391592418491</v>
      </c>
      <c r="G974" s="1">
        <f t="shared" si="378"/>
        <v>11.520255144542867</v>
      </c>
      <c r="H974" s="1">
        <f t="shared" si="378"/>
        <v>11.469917449321246</v>
      </c>
      <c r="I974" s="1">
        <f t="shared" si="378"/>
        <v>11.48137850675363</v>
      </c>
      <c r="J974" s="1">
        <f t="shared" si="378"/>
        <v>11.492839564186013</v>
      </c>
      <c r="K974" s="1">
        <f t="shared" si="378"/>
        <v>11.516366016633571</v>
      </c>
      <c r="L974" s="1">
        <f t="shared" si="378"/>
        <v>11.539892469081128</v>
      </c>
      <c r="M974" s="1">
        <f t="shared" si="378"/>
        <v>11.563418921528683</v>
      </c>
      <c r="N974" s="1">
        <f t="shared" si="378"/>
        <v>11.586945373976238</v>
      </c>
      <c r="O974" s="1">
        <f t="shared" si="378"/>
        <v>11.497536348910282</v>
      </c>
      <c r="P974" s="1" t="e">
        <f t="shared" si="378"/>
        <v>#VALUE!</v>
      </c>
      <c r="Q974" s="1" t="e">
        <f t="shared" si="378"/>
        <v>#VALUE!</v>
      </c>
      <c r="R974" s="1" t="e">
        <f t="shared" si="378"/>
        <v>#VALUE!</v>
      </c>
      <c r="S974" s="1" t="e">
        <f t="shared" si="382"/>
        <v>#VALUE!</v>
      </c>
      <c r="T974" s="1" t="e">
        <f t="shared" si="382"/>
        <v>#VALUE!</v>
      </c>
      <c r="U974" s="1" t="e">
        <f t="shared" si="382"/>
        <v>#VALUE!</v>
      </c>
      <c r="V974" s="1" t="e">
        <f t="shared" si="382"/>
        <v>#VALUE!</v>
      </c>
      <c r="W974" s="1" t="e">
        <f t="shared" si="382"/>
        <v>#VALUE!</v>
      </c>
      <c r="X974" s="1" t="e">
        <f t="shared" si="382"/>
        <v>#VALUE!</v>
      </c>
      <c r="Y974" s="1" t="e">
        <f t="shared" si="382"/>
        <v>#VALUE!</v>
      </c>
      <c r="Z974" s="1" t="e">
        <f t="shared" si="382"/>
        <v>#VALUE!</v>
      </c>
      <c r="AA974" s="1" t="e">
        <f t="shared" si="382"/>
        <v>#VALUE!</v>
      </c>
      <c r="AB974" s="1" t="e">
        <f t="shared" si="382"/>
        <v>#VALUE!</v>
      </c>
      <c r="AC974" s="1" t="e">
        <f t="shared" si="382"/>
        <v>#VALUE!</v>
      </c>
      <c r="AD974" s="1" t="e">
        <f t="shared" si="382"/>
        <v>#VALUE!</v>
      </c>
      <c r="AE974" s="1" t="e">
        <f t="shared" si="382"/>
        <v>#VALUE!</v>
      </c>
      <c r="AF974" s="1" t="e">
        <f t="shared" si="382"/>
        <v>#VALUE!</v>
      </c>
      <c r="AG974" s="1" t="e">
        <f t="shared" si="382"/>
        <v>#VALUE!</v>
      </c>
      <c r="AH974" s="1" t="e">
        <f t="shared" si="382"/>
        <v>#VALUE!</v>
      </c>
      <c r="AI974" s="1" t="e">
        <f t="shared" si="382"/>
        <v>#VALUE!</v>
      </c>
      <c r="AJ974" s="1" t="e">
        <f t="shared" si="382"/>
        <v>#VALUE!</v>
      </c>
      <c r="AK974" s="1" t="e">
        <f t="shared" si="382"/>
        <v>#VALUE!</v>
      </c>
      <c r="AL974" s="1" t="e">
        <f t="shared" si="382"/>
        <v>#VALUE!</v>
      </c>
      <c r="AM974" s="1" t="e">
        <f t="shared" si="382"/>
        <v>#VALUE!</v>
      </c>
      <c r="AN974" s="1" t="e">
        <f t="shared" si="382"/>
        <v>#VALUE!</v>
      </c>
      <c r="AO974" s="1" t="e">
        <f t="shared" si="382"/>
        <v>#VALUE!</v>
      </c>
      <c r="AP974" s="1" t="e">
        <f t="shared" si="382"/>
        <v>#VALUE!</v>
      </c>
      <c r="AQ974" s="1" t="e">
        <f t="shared" si="382"/>
        <v>#VALUE!</v>
      </c>
      <c r="AR974" s="1" t="e">
        <f t="shared" si="382"/>
        <v>#VALUE!</v>
      </c>
      <c r="AS974" s="1" t="e">
        <f t="shared" si="382"/>
        <v>#VALUE!</v>
      </c>
      <c r="AT974" s="1" t="e">
        <f t="shared" si="382"/>
        <v>#VALUE!</v>
      </c>
      <c r="AU974" s="1" t="e">
        <f t="shared" si="382"/>
        <v>#VALUE!</v>
      </c>
      <c r="AV974" s="1" t="e">
        <f t="shared" si="382"/>
        <v>#VALUE!</v>
      </c>
      <c r="AW974" s="1" t="e">
        <f t="shared" si="382"/>
        <v>#VALUE!</v>
      </c>
      <c r="AX974" s="1" t="e">
        <f t="shared" si="382"/>
        <v>#VALUE!</v>
      </c>
      <c r="AY974" s="1" t="e">
        <f t="shared" si="382"/>
        <v>#VALUE!</v>
      </c>
      <c r="AZ974" s="1" t="e">
        <f t="shared" si="382"/>
        <v>#VALUE!</v>
      </c>
      <c r="BA974" s="1" t="e">
        <f t="shared" si="382"/>
        <v>#VALUE!</v>
      </c>
      <c r="BB974" s="1" t="e">
        <f t="shared" si="382"/>
        <v>#VALUE!</v>
      </c>
      <c r="BC974" s="1" t="e">
        <f t="shared" si="382"/>
        <v>#VALUE!</v>
      </c>
      <c r="BD974" s="1" t="e">
        <f t="shared" si="382"/>
        <v>#VALUE!</v>
      </c>
      <c r="BE974" s="1" t="e">
        <f t="shared" si="382"/>
        <v>#VALUE!</v>
      </c>
      <c r="BF974" s="1" t="e">
        <f t="shared" si="382"/>
        <v>#VALUE!</v>
      </c>
      <c r="BG974" s="1" t="e">
        <f t="shared" si="382"/>
        <v>#VALUE!</v>
      </c>
      <c r="BH974" s="1" t="e">
        <f t="shared" si="382"/>
        <v>#VALUE!</v>
      </c>
      <c r="BI974" s="1" t="e">
        <f t="shared" si="382"/>
        <v>#VALUE!</v>
      </c>
      <c r="BJ974" s="1" t="e">
        <f t="shared" si="382"/>
        <v>#VALUE!</v>
      </c>
      <c r="BK974" s="1" t="e">
        <f t="shared" si="382"/>
        <v>#VALUE!</v>
      </c>
      <c r="BL974" s="1" t="e">
        <f t="shared" si="382"/>
        <v>#VALUE!</v>
      </c>
      <c r="BM974" s="1" t="e">
        <f t="shared" si="382"/>
        <v>#VALUE!</v>
      </c>
      <c r="BN974" s="1" t="e">
        <f t="shared" si="382"/>
        <v>#VALUE!</v>
      </c>
      <c r="BO974" s="1" t="e">
        <f t="shared" si="382"/>
        <v>#VALUE!</v>
      </c>
      <c r="BP974" s="1" t="e">
        <f t="shared" si="381"/>
        <v>#VALUE!</v>
      </c>
      <c r="BQ974" s="1" t="e">
        <f t="shared" si="381"/>
        <v>#VALUE!</v>
      </c>
      <c r="BR974" s="1" t="e">
        <f t="shared" si="381"/>
        <v>#VALUE!</v>
      </c>
      <c r="BS974" s="1" t="e">
        <f t="shared" si="381"/>
        <v>#VALUE!</v>
      </c>
      <c r="BT974" s="1" t="e">
        <f t="shared" si="381"/>
        <v>#VALUE!</v>
      </c>
      <c r="BU974" s="1" t="e">
        <f t="shared" si="381"/>
        <v>#VALUE!</v>
      </c>
      <c r="BV974" s="1" t="e">
        <f t="shared" si="381"/>
        <v>#VALUE!</v>
      </c>
      <c r="BW974" s="1" t="e">
        <f t="shared" si="381"/>
        <v>#VALUE!</v>
      </c>
      <c r="BX974" s="1" t="e">
        <f t="shared" si="381"/>
        <v>#VALUE!</v>
      </c>
      <c r="BY974" s="1" t="e">
        <f t="shared" si="381"/>
        <v>#VALUE!</v>
      </c>
      <c r="BZ974" s="1" t="e">
        <f t="shared" si="381"/>
        <v>#VALUE!</v>
      </c>
      <c r="CA974" s="1" t="e">
        <f t="shared" si="381"/>
        <v>#VALUE!</v>
      </c>
      <c r="CB974" s="1" t="e">
        <f t="shared" si="381"/>
        <v>#VALUE!</v>
      </c>
      <c r="CC974" s="1" t="e">
        <f t="shared" si="381"/>
        <v>#VALUE!</v>
      </c>
      <c r="CD974" s="1" t="e">
        <f t="shared" si="381"/>
        <v>#VALUE!</v>
      </c>
      <c r="CE974" s="1" t="e">
        <f t="shared" si="381"/>
        <v>#VALUE!</v>
      </c>
      <c r="CF974" s="1" t="e">
        <f t="shared" si="381"/>
        <v>#VALUE!</v>
      </c>
      <c r="CG974" s="1" t="e">
        <f t="shared" si="381"/>
        <v>#VALUE!</v>
      </c>
      <c r="CH974" s="1" t="e">
        <f t="shared" si="381"/>
        <v>#VALUE!</v>
      </c>
      <c r="CI974" s="1" t="e">
        <f t="shared" si="381"/>
        <v>#VALUE!</v>
      </c>
      <c r="CJ974" s="1" t="e">
        <f t="shared" si="381"/>
        <v>#VALUE!</v>
      </c>
      <c r="CK974" s="1" t="e">
        <f t="shared" si="381"/>
        <v>#VALUE!</v>
      </c>
      <c r="CL974" s="1" t="e">
        <f t="shared" si="381"/>
        <v>#VALUE!</v>
      </c>
      <c r="CM974" s="1" t="e">
        <f t="shared" si="381"/>
        <v>#VALUE!</v>
      </c>
      <c r="CN974" s="1" t="e">
        <f t="shared" si="381"/>
        <v>#VALUE!</v>
      </c>
      <c r="CO974" s="1" t="e">
        <f t="shared" si="381"/>
        <v>#VALUE!</v>
      </c>
      <c r="CP974" s="1" t="e">
        <f t="shared" si="381"/>
        <v>#VALUE!</v>
      </c>
      <c r="CQ974" s="1" t="e">
        <f t="shared" si="381"/>
        <v>#VALUE!</v>
      </c>
      <c r="CR974" s="1" t="e">
        <f t="shared" si="381"/>
        <v>#VALUE!</v>
      </c>
      <c r="CS974" s="1" t="e">
        <f t="shared" si="381"/>
        <v>#VALUE!</v>
      </c>
      <c r="CT974" s="1" t="e">
        <f t="shared" si="381"/>
        <v>#VALUE!</v>
      </c>
      <c r="CU974" s="1" t="e">
        <f t="shared" si="381"/>
        <v>#VALUE!</v>
      </c>
      <c r="CV974" s="1" t="e">
        <f t="shared" si="381"/>
        <v>#VALUE!</v>
      </c>
      <c r="CW974" s="1" t="e">
        <f t="shared" si="381"/>
        <v>#VALUE!</v>
      </c>
      <c r="CX974" s="1" t="e">
        <f t="shared" si="381"/>
        <v>#VALUE!</v>
      </c>
      <c r="CY974" s="7" t="e">
        <f t="shared" si="381"/>
        <v>#VALUE!</v>
      </c>
    </row>
    <row r="975" spans="2:103" x14ac:dyDescent="0.25">
      <c r="B975" s="25">
        <v>13</v>
      </c>
      <c r="C975" s="29">
        <f t="shared" si="378"/>
        <v>12.934139121703133</v>
      </c>
      <c r="D975" s="1">
        <f t="shared" si="378"/>
        <v>12.810541616395124</v>
      </c>
      <c r="E975" s="1">
        <f t="shared" si="378"/>
        <v>12.686944111087115</v>
      </c>
      <c r="F975" s="1">
        <f t="shared" si="378"/>
        <v>12.563346605779106</v>
      </c>
      <c r="G975" s="1">
        <f t="shared" si="378"/>
        <v>12.45121015790348</v>
      </c>
      <c r="H975" s="1">
        <f t="shared" si="378"/>
        <v>12.40087246268186</v>
      </c>
      <c r="I975" s="1">
        <f t="shared" si="378"/>
        <v>12.412333520114244</v>
      </c>
      <c r="J975" s="1">
        <f t="shared" si="378"/>
        <v>12.423794577546628</v>
      </c>
      <c r="K975" s="1">
        <f t="shared" si="378"/>
        <v>12.435255634979011</v>
      </c>
      <c r="L975" s="1">
        <f t="shared" si="378"/>
        <v>12.458782087426568</v>
      </c>
      <c r="M975" s="1">
        <f t="shared" si="378"/>
        <v>12.482308539874126</v>
      </c>
      <c r="N975" s="1">
        <f t="shared" si="378"/>
        <v>12.505834992321681</v>
      </c>
      <c r="O975" s="1">
        <f t="shared" si="378"/>
        <v>12.529361444769236</v>
      </c>
      <c r="P975" s="1">
        <f t="shared" si="378"/>
        <v>12.43995241970328</v>
      </c>
      <c r="Q975" s="1" t="e">
        <f t="shared" si="378"/>
        <v>#VALUE!</v>
      </c>
      <c r="R975" s="1" t="e">
        <f t="shared" si="378"/>
        <v>#VALUE!</v>
      </c>
      <c r="S975" s="1" t="e">
        <f t="shared" si="382"/>
        <v>#VALUE!</v>
      </c>
      <c r="T975" s="1" t="e">
        <f t="shared" si="382"/>
        <v>#VALUE!</v>
      </c>
      <c r="U975" s="1" t="e">
        <f t="shared" si="382"/>
        <v>#VALUE!</v>
      </c>
      <c r="V975" s="1" t="e">
        <f t="shared" si="382"/>
        <v>#VALUE!</v>
      </c>
      <c r="W975" s="1" t="e">
        <f t="shared" si="382"/>
        <v>#VALUE!</v>
      </c>
      <c r="X975" s="1" t="e">
        <f t="shared" si="382"/>
        <v>#VALUE!</v>
      </c>
      <c r="Y975" s="1" t="e">
        <f t="shared" si="382"/>
        <v>#VALUE!</v>
      </c>
      <c r="Z975" s="1" t="e">
        <f t="shared" si="382"/>
        <v>#VALUE!</v>
      </c>
      <c r="AA975" s="1" t="e">
        <f t="shared" si="382"/>
        <v>#VALUE!</v>
      </c>
      <c r="AB975" s="1" t="e">
        <f t="shared" si="382"/>
        <v>#VALUE!</v>
      </c>
      <c r="AC975" s="1" t="e">
        <f t="shared" si="382"/>
        <v>#VALUE!</v>
      </c>
      <c r="AD975" s="1" t="e">
        <f t="shared" si="382"/>
        <v>#VALUE!</v>
      </c>
      <c r="AE975" s="1" t="e">
        <f t="shared" si="382"/>
        <v>#VALUE!</v>
      </c>
      <c r="AF975" s="1" t="e">
        <f t="shared" si="382"/>
        <v>#VALUE!</v>
      </c>
      <c r="AG975" s="1" t="e">
        <f t="shared" si="382"/>
        <v>#VALUE!</v>
      </c>
      <c r="AH975" s="1" t="e">
        <f t="shared" si="382"/>
        <v>#VALUE!</v>
      </c>
      <c r="AI975" s="1" t="e">
        <f t="shared" si="382"/>
        <v>#VALUE!</v>
      </c>
      <c r="AJ975" s="1" t="e">
        <f t="shared" si="382"/>
        <v>#VALUE!</v>
      </c>
      <c r="AK975" s="1" t="e">
        <f t="shared" si="382"/>
        <v>#VALUE!</v>
      </c>
      <c r="AL975" s="1" t="e">
        <f t="shared" si="382"/>
        <v>#VALUE!</v>
      </c>
      <c r="AM975" s="1" t="e">
        <f t="shared" si="382"/>
        <v>#VALUE!</v>
      </c>
      <c r="AN975" s="1" t="e">
        <f t="shared" si="382"/>
        <v>#VALUE!</v>
      </c>
      <c r="AO975" s="1" t="e">
        <f t="shared" si="382"/>
        <v>#VALUE!</v>
      </c>
      <c r="AP975" s="1" t="e">
        <f t="shared" si="382"/>
        <v>#VALUE!</v>
      </c>
      <c r="AQ975" s="1" t="e">
        <f t="shared" si="382"/>
        <v>#VALUE!</v>
      </c>
      <c r="AR975" s="1" t="e">
        <f t="shared" si="382"/>
        <v>#VALUE!</v>
      </c>
      <c r="AS975" s="1" t="e">
        <f t="shared" si="382"/>
        <v>#VALUE!</v>
      </c>
      <c r="AT975" s="1" t="e">
        <f t="shared" si="382"/>
        <v>#VALUE!</v>
      </c>
      <c r="AU975" s="1" t="e">
        <f t="shared" si="382"/>
        <v>#VALUE!</v>
      </c>
      <c r="AV975" s="1" t="e">
        <f t="shared" si="382"/>
        <v>#VALUE!</v>
      </c>
      <c r="AW975" s="1" t="e">
        <f t="shared" si="382"/>
        <v>#VALUE!</v>
      </c>
      <c r="AX975" s="1" t="e">
        <f t="shared" si="382"/>
        <v>#VALUE!</v>
      </c>
      <c r="AY975" s="1" t="e">
        <f t="shared" si="382"/>
        <v>#VALUE!</v>
      </c>
      <c r="AZ975" s="1" t="e">
        <f t="shared" si="382"/>
        <v>#VALUE!</v>
      </c>
      <c r="BA975" s="1" t="e">
        <f t="shared" si="382"/>
        <v>#VALUE!</v>
      </c>
      <c r="BB975" s="1" t="e">
        <f t="shared" si="382"/>
        <v>#VALUE!</v>
      </c>
      <c r="BC975" s="1" t="e">
        <f t="shared" si="382"/>
        <v>#VALUE!</v>
      </c>
      <c r="BD975" s="1" t="e">
        <f t="shared" si="382"/>
        <v>#VALUE!</v>
      </c>
      <c r="BE975" s="1" t="e">
        <f t="shared" si="382"/>
        <v>#VALUE!</v>
      </c>
      <c r="BF975" s="1" t="e">
        <f t="shared" si="382"/>
        <v>#VALUE!</v>
      </c>
      <c r="BG975" s="1" t="e">
        <f t="shared" si="382"/>
        <v>#VALUE!</v>
      </c>
      <c r="BH975" s="1" t="e">
        <f t="shared" si="382"/>
        <v>#VALUE!</v>
      </c>
      <c r="BI975" s="1" t="e">
        <f t="shared" si="382"/>
        <v>#VALUE!</v>
      </c>
      <c r="BJ975" s="1" t="e">
        <f t="shared" si="382"/>
        <v>#VALUE!</v>
      </c>
      <c r="BK975" s="1" t="e">
        <f t="shared" si="382"/>
        <v>#VALUE!</v>
      </c>
      <c r="BL975" s="1" t="e">
        <f t="shared" si="382"/>
        <v>#VALUE!</v>
      </c>
      <c r="BM975" s="1" t="e">
        <f t="shared" si="382"/>
        <v>#VALUE!</v>
      </c>
      <c r="BN975" s="1" t="e">
        <f t="shared" si="382"/>
        <v>#VALUE!</v>
      </c>
      <c r="BO975" s="1" t="e">
        <f t="shared" si="382"/>
        <v>#VALUE!</v>
      </c>
      <c r="BP975" s="1" t="e">
        <f t="shared" si="382"/>
        <v>#VALUE!</v>
      </c>
      <c r="BQ975" s="1" t="e">
        <f t="shared" si="382"/>
        <v>#VALUE!</v>
      </c>
      <c r="BR975" s="1" t="e">
        <f t="shared" si="382"/>
        <v>#VALUE!</v>
      </c>
      <c r="BS975" s="1" t="e">
        <f t="shared" si="382"/>
        <v>#VALUE!</v>
      </c>
      <c r="BT975" s="1" t="e">
        <f t="shared" si="382"/>
        <v>#VALUE!</v>
      </c>
      <c r="BU975" s="1" t="e">
        <f t="shared" si="382"/>
        <v>#VALUE!</v>
      </c>
      <c r="BV975" s="1" t="e">
        <f t="shared" si="382"/>
        <v>#VALUE!</v>
      </c>
      <c r="BW975" s="1" t="e">
        <f t="shared" si="382"/>
        <v>#VALUE!</v>
      </c>
      <c r="BX975" s="1" t="e">
        <f t="shared" si="382"/>
        <v>#VALUE!</v>
      </c>
      <c r="BY975" s="1" t="e">
        <f t="shared" si="382"/>
        <v>#VALUE!</v>
      </c>
      <c r="BZ975" s="1" t="e">
        <f t="shared" si="382"/>
        <v>#VALUE!</v>
      </c>
      <c r="CA975" s="1" t="e">
        <f t="shared" si="382"/>
        <v>#VALUE!</v>
      </c>
      <c r="CB975" s="1" t="e">
        <f t="shared" si="382"/>
        <v>#VALUE!</v>
      </c>
      <c r="CC975" s="1" t="e">
        <f t="shared" si="382"/>
        <v>#VALUE!</v>
      </c>
      <c r="CD975" s="1" t="e">
        <f t="shared" si="382"/>
        <v>#VALUE!</v>
      </c>
      <c r="CE975" s="1" t="e">
        <f t="shared" si="381"/>
        <v>#VALUE!</v>
      </c>
      <c r="CF975" s="1" t="e">
        <f t="shared" si="381"/>
        <v>#VALUE!</v>
      </c>
      <c r="CG975" s="1" t="e">
        <f t="shared" si="381"/>
        <v>#VALUE!</v>
      </c>
      <c r="CH975" s="1" t="e">
        <f t="shared" si="381"/>
        <v>#VALUE!</v>
      </c>
      <c r="CI975" s="1" t="e">
        <f t="shared" si="381"/>
        <v>#VALUE!</v>
      </c>
      <c r="CJ975" s="1" t="e">
        <f t="shared" si="381"/>
        <v>#VALUE!</v>
      </c>
      <c r="CK975" s="1" t="e">
        <f t="shared" si="381"/>
        <v>#VALUE!</v>
      </c>
      <c r="CL975" s="1" t="e">
        <f t="shared" si="381"/>
        <v>#VALUE!</v>
      </c>
      <c r="CM975" s="1" t="e">
        <f t="shared" si="381"/>
        <v>#VALUE!</v>
      </c>
      <c r="CN975" s="1" t="e">
        <f t="shared" si="381"/>
        <v>#VALUE!</v>
      </c>
      <c r="CO975" s="1" t="e">
        <f t="shared" si="381"/>
        <v>#VALUE!</v>
      </c>
      <c r="CP975" s="1" t="e">
        <f t="shared" si="381"/>
        <v>#VALUE!</v>
      </c>
      <c r="CQ975" s="1" t="e">
        <f t="shared" si="381"/>
        <v>#VALUE!</v>
      </c>
      <c r="CR975" s="1" t="e">
        <f t="shared" si="381"/>
        <v>#VALUE!</v>
      </c>
      <c r="CS975" s="1" t="e">
        <f t="shared" si="381"/>
        <v>#VALUE!</v>
      </c>
      <c r="CT975" s="1" t="e">
        <f t="shared" si="381"/>
        <v>#VALUE!</v>
      </c>
      <c r="CU975" s="1" t="e">
        <f t="shared" si="381"/>
        <v>#VALUE!</v>
      </c>
      <c r="CV975" s="1" t="e">
        <f t="shared" si="381"/>
        <v>#VALUE!</v>
      </c>
      <c r="CW975" s="1" t="e">
        <f t="shared" si="381"/>
        <v>#VALUE!</v>
      </c>
      <c r="CX975" s="1" t="e">
        <f t="shared" si="381"/>
        <v>#VALUE!</v>
      </c>
      <c r="CY975" s="7" t="e">
        <f t="shared" si="381"/>
        <v>#VALUE!</v>
      </c>
    </row>
    <row r="976" spans="2:103" x14ac:dyDescent="0.25">
      <c r="B976" s="25">
        <v>14</v>
      </c>
      <c r="C976" s="29">
        <f t="shared" si="378"/>
        <v>13.876555192496131</v>
      </c>
      <c r="D976" s="1">
        <f t="shared" si="378"/>
        <v>13.752957687188122</v>
      </c>
      <c r="E976" s="1">
        <f t="shared" si="378"/>
        <v>13.629360181880113</v>
      </c>
      <c r="F976" s="1">
        <f t="shared" si="378"/>
        <v>13.505762676572104</v>
      </c>
      <c r="G976" s="1">
        <f t="shared" si="378"/>
        <v>13.382165171264095</v>
      </c>
      <c r="H976" s="1">
        <f t="shared" si="378"/>
        <v>13.331827476042474</v>
      </c>
      <c r="I976" s="1">
        <f t="shared" si="378"/>
        <v>13.343288533474858</v>
      </c>
      <c r="J976" s="1">
        <f t="shared" si="378"/>
        <v>13.354749590907241</v>
      </c>
      <c r="K976" s="1">
        <f t="shared" si="378"/>
        <v>13.366210648339626</v>
      </c>
      <c r="L976" s="1">
        <f t="shared" si="378"/>
        <v>13.377671705772009</v>
      </c>
      <c r="M976" s="1">
        <f t="shared" si="378"/>
        <v>13.401198158219566</v>
      </c>
      <c r="N976" s="1">
        <f t="shared" si="378"/>
        <v>13.424724610667123</v>
      </c>
      <c r="O976" s="1">
        <f t="shared" si="378"/>
        <v>13.448251063114679</v>
      </c>
      <c r="P976" s="1">
        <f t="shared" si="378"/>
        <v>13.471777515562234</v>
      </c>
      <c r="Q976" s="1">
        <f t="shared" si="378"/>
        <v>13.38236849049628</v>
      </c>
      <c r="R976" s="1" t="e">
        <f t="shared" si="378"/>
        <v>#VALUE!</v>
      </c>
      <c r="S976" s="1" t="e">
        <f t="shared" si="382"/>
        <v>#VALUE!</v>
      </c>
      <c r="T976" s="1" t="e">
        <f t="shared" si="382"/>
        <v>#VALUE!</v>
      </c>
      <c r="U976" s="1" t="e">
        <f t="shared" si="382"/>
        <v>#VALUE!</v>
      </c>
      <c r="V976" s="1" t="e">
        <f t="shared" si="382"/>
        <v>#VALUE!</v>
      </c>
      <c r="W976" s="1" t="e">
        <f t="shared" si="382"/>
        <v>#VALUE!</v>
      </c>
      <c r="X976" s="1" t="e">
        <f t="shared" si="382"/>
        <v>#VALUE!</v>
      </c>
      <c r="Y976" s="1" t="e">
        <f t="shared" si="382"/>
        <v>#VALUE!</v>
      </c>
      <c r="Z976" s="1" t="e">
        <f t="shared" si="382"/>
        <v>#VALUE!</v>
      </c>
      <c r="AA976" s="1" t="e">
        <f t="shared" si="382"/>
        <v>#VALUE!</v>
      </c>
      <c r="AB976" s="1" t="e">
        <f t="shared" si="382"/>
        <v>#VALUE!</v>
      </c>
      <c r="AC976" s="1" t="e">
        <f t="shared" si="382"/>
        <v>#VALUE!</v>
      </c>
      <c r="AD976" s="1" t="e">
        <f t="shared" si="382"/>
        <v>#VALUE!</v>
      </c>
      <c r="AE976" s="1" t="e">
        <f t="shared" si="382"/>
        <v>#VALUE!</v>
      </c>
      <c r="AF976" s="1" t="e">
        <f t="shared" si="382"/>
        <v>#VALUE!</v>
      </c>
      <c r="AG976" s="1" t="e">
        <f t="shared" si="382"/>
        <v>#VALUE!</v>
      </c>
      <c r="AH976" s="1" t="e">
        <f t="shared" si="382"/>
        <v>#VALUE!</v>
      </c>
      <c r="AI976" s="1" t="e">
        <f t="shared" si="382"/>
        <v>#VALUE!</v>
      </c>
      <c r="AJ976" s="1" t="e">
        <f t="shared" si="382"/>
        <v>#VALUE!</v>
      </c>
      <c r="AK976" s="1" t="e">
        <f t="shared" si="382"/>
        <v>#VALUE!</v>
      </c>
      <c r="AL976" s="1" t="e">
        <f t="shared" si="382"/>
        <v>#VALUE!</v>
      </c>
      <c r="AM976" s="1" t="e">
        <f t="shared" si="382"/>
        <v>#VALUE!</v>
      </c>
      <c r="AN976" s="1" t="e">
        <f t="shared" si="382"/>
        <v>#VALUE!</v>
      </c>
      <c r="AO976" s="1" t="e">
        <f t="shared" si="382"/>
        <v>#VALUE!</v>
      </c>
      <c r="AP976" s="1" t="e">
        <f t="shared" si="382"/>
        <v>#VALUE!</v>
      </c>
      <c r="AQ976" s="1" t="e">
        <f t="shared" si="382"/>
        <v>#VALUE!</v>
      </c>
      <c r="AR976" s="1" t="e">
        <f t="shared" si="382"/>
        <v>#VALUE!</v>
      </c>
      <c r="AS976" s="1" t="e">
        <f t="shared" si="382"/>
        <v>#VALUE!</v>
      </c>
      <c r="AT976" s="1" t="e">
        <f t="shared" si="382"/>
        <v>#VALUE!</v>
      </c>
      <c r="AU976" s="1" t="e">
        <f t="shared" si="382"/>
        <v>#VALUE!</v>
      </c>
      <c r="AV976" s="1" t="e">
        <f t="shared" si="382"/>
        <v>#VALUE!</v>
      </c>
      <c r="AW976" s="1" t="e">
        <f t="shared" si="382"/>
        <v>#VALUE!</v>
      </c>
      <c r="AX976" s="1" t="e">
        <f t="shared" si="382"/>
        <v>#VALUE!</v>
      </c>
      <c r="AY976" s="1" t="e">
        <f t="shared" si="382"/>
        <v>#VALUE!</v>
      </c>
      <c r="AZ976" s="1" t="e">
        <f t="shared" si="382"/>
        <v>#VALUE!</v>
      </c>
      <c r="BA976" s="1" t="e">
        <f t="shared" si="382"/>
        <v>#VALUE!</v>
      </c>
      <c r="BB976" s="1" t="e">
        <f t="shared" si="382"/>
        <v>#VALUE!</v>
      </c>
      <c r="BC976" s="1" t="e">
        <f t="shared" si="382"/>
        <v>#VALUE!</v>
      </c>
      <c r="BD976" s="1" t="e">
        <f t="shared" si="382"/>
        <v>#VALUE!</v>
      </c>
      <c r="BE976" s="1" t="e">
        <f t="shared" si="382"/>
        <v>#VALUE!</v>
      </c>
      <c r="BF976" s="1" t="e">
        <f t="shared" si="382"/>
        <v>#VALUE!</v>
      </c>
      <c r="BG976" s="1" t="e">
        <f t="shared" si="382"/>
        <v>#VALUE!</v>
      </c>
      <c r="BH976" s="1" t="e">
        <f t="shared" si="382"/>
        <v>#VALUE!</v>
      </c>
      <c r="BI976" s="1" t="e">
        <f t="shared" si="382"/>
        <v>#VALUE!</v>
      </c>
      <c r="BJ976" s="1" t="e">
        <f t="shared" si="382"/>
        <v>#VALUE!</v>
      </c>
      <c r="BK976" s="1" t="e">
        <f t="shared" ref="BK976:BO976" si="383">BK764/BK130</f>
        <v>#VALUE!</v>
      </c>
      <c r="BL976" s="1" t="e">
        <f t="shared" si="383"/>
        <v>#VALUE!</v>
      </c>
      <c r="BM976" s="1" t="e">
        <f t="shared" si="383"/>
        <v>#VALUE!</v>
      </c>
      <c r="BN976" s="1" t="e">
        <f t="shared" si="383"/>
        <v>#VALUE!</v>
      </c>
      <c r="BO976" s="1" t="e">
        <f t="shared" si="383"/>
        <v>#VALUE!</v>
      </c>
      <c r="BP976" s="1" t="e">
        <f t="shared" si="381"/>
        <v>#VALUE!</v>
      </c>
      <c r="BQ976" s="1" t="e">
        <f t="shared" si="381"/>
        <v>#VALUE!</v>
      </c>
      <c r="BR976" s="1" t="e">
        <f t="shared" si="381"/>
        <v>#VALUE!</v>
      </c>
      <c r="BS976" s="1" t="e">
        <f t="shared" si="381"/>
        <v>#VALUE!</v>
      </c>
      <c r="BT976" s="1" t="e">
        <f t="shared" si="381"/>
        <v>#VALUE!</v>
      </c>
      <c r="BU976" s="1" t="e">
        <f t="shared" si="381"/>
        <v>#VALUE!</v>
      </c>
      <c r="BV976" s="1" t="e">
        <f t="shared" si="381"/>
        <v>#VALUE!</v>
      </c>
      <c r="BW976" s="1" t="e">
        <f t="shared" si="381"/>
        <v>#VALUE!</v>
      </c>
      <c r="BX976" s="1" t="e">
        <f t="shared" si="381"/>
        <v>#VALUE!</v>
      </c>
      <c r="BY976" s="1" t="e">
        <f t="shared" si="381"/>
        <v>#VALUE!</v>
      </c>
      <c r="BZ976" s="1" t="e">
        <f t="shared" si="381"/>
        <v>#VALUE!</v>
      </c>
      <c r="CA976" s="1" t="e">
        <f t="shared" si="381"/>
        <v>#VALUE!</v>
      </c>
      <c r="CB976" s="1" t="e">
        <f t="shared" si="381"/>
        <v>#VALUE!</v>
      </c>
      <c r="CC976" s="1" t="e">
        <f t="shared" si="381"/>
        <v>#VALUE!</v>
      </c>
      <c r="CD976" s="1" t="e">
        <f t="shared" si="381"/>
        <v>#VALUE!</v>
      </c>
      <c r="CE976" s="1" t="e">
        <f t="shared" si="381"/>
        <v>#VALUE!</v>
      </c>
      <c r="CF976" s="1" t="e">
        <f t="shared" si="381"/>
        <v>#VALUE!</v>
      </c>
      <c r="CG976" s="1" t="e">
        <f t="shared" si="381"/>
        <v>#VALUE!</v>
      </c>
      <c r="CH976" s="1" t="e">
        <f t="shared" si="381"/>
        <v>#VALUE!</v>
      </c>
      <c r="CI976" s="1" t="e">
        <f t="shared" si="381"/>
        <v>#VALUE!</v>
      </c>
      <c r="CJ976" s="1" t="e">
        <f t="shared" si="381"/>
        <v>#VALUE!</v>
      </c>
      <c r="CK976" s="1" t="e">
        <f t="shared" si="381"/>
        <v>#VALUE!</v>
      </c>
      <c r="CL976" s="1" t="e">
        <f t="shared" si="381"/>
        <v>#VALUE!</v>
      </c>
      <c r="CM976" s="1" t="e">
        <f t="shared" si="381"/>
        <v>#VALUE!</v>
      </c>
      <c r="CN976" s="1" t="e">
        <f t="shared" si="381"/>
        <v>#VALUE!</v>
      </c>
      <c r="CO976" s="1" t="e">
        <f t="shared" si="381"/>
        <v>#VALUE!</v>
      </c>
      <c r="CP976" s="1" t="e">
        <f t="shared" si="381"/>
        <v>#VALUE!</v>
      </c>
      <c r="CQ976" s="1" t="e">
        <f t="shared" si="381"/>
        <v>#VALUE!</v>
      </c>
      <c r="CR976" s="1" t="e">
        <f t="shared" si="381"/>
        <v>#VALUE!</v>
      </c>
      <c r="CS976" s="1" t="e">
        <f t="shared" si="381"/>
        <v>#VALUE!</v>
      </c>
      <c r="CT976" s="1" t="e">
        <f t="shared" si="381"/>
        <v>#VALUE!</v>
      </c>
      <c r="CU976" s="1" t="e">
        <f t="shared" si="381"/>
        <v>#VALUE!</v>
      </c>
      <c r="CV976" s="1" t="e">
        <f t="shared" si="381"/>
        <v>#VALUE!</v>
      </c>
      <c r="CW976" s="1" t="e">
        <f t="shared" si="381"/>
        <v>#VALUE!</v>
      </c>
      <c r="CX976" s="1" t="e">
        <f t="shared" si="381"/>
        <v>#VALUE!</v>
      </c>
      <c r="CY976" s="7" t="e">
        <f t="shared" si="381"/>
        <v>#VALUE!</v>
      </c>
    </row>
    <row r="977" spans="2:103" x14ac:dyDescent="0.25">
      <c r="B977" s="25">
        <v>15</v>
      </c>
      <c r="C977" s="29">
        <f t="shared" si="378"/>
        <v>14.802743111107409</v>
      </c>
      <c r="D977" s="1">
        <f t="shared" si="378"/>
        <v>14.6791456057994</v>
      </c>
      <c r="E977" s="1">
        <f t="shared" si="378"/>
        <v>14.555548100491391</v>
      </c>
      <c r="F977" s="1">
        <f t="shared" si="378"/>
        <v>14.431950595183384</v>
      </c>
      <c r="G977" s="1">
        <f t="shared" si="378"/>
        <v>14.308353089875373</v>
      </c>
      <c r="H977" s="1">
        <f t="shared" si="378"/>
        <v>14.24456193622226</v>
      </c>
      <c r="I977" s="1">
        <f t="shared" si="378"/>
        <v>14.256022993654645</v>
      </c>
      <c r="J977" s="1">
        <f t="shared" si="378"/>
        <v>14.267484051087029</v>
      </c>
      <c r="K977" s="1">
        <f t="shared" si="378"/>
        <v>14.278945108519412</v>
      </c>
      <c r="L977" s="1">
        <f t="shared" si="378"/>
        <v>14.290406165951797</v>
      </c>
      <c r="M977" s="1">
        <f t="shared" si="378"/>
        <v>14.30186722338418</v>
      </c>
      <c r="N977" s="1">
        <f t="shared" si="378"/>
        <v>14.325393675831736</v>
      </c>
      <c r="O977" s="1">
        <f t="shared" si="378"/>
        <v>14.348920128279294</v>
      </c>
      <c r="P977" s="1">
        <f t="shared" si="378"/>
        <v>14.37244658072685</v>
      </c>
      <c r="Q977" s="1">
        <f t="shared" si="378"/>
        <v>14.395973033174405</v>
      </c>
      <c r="R977" s="1">
        <f t="shared" si="378"/>
        <v>14.306564008108449</v>
      </c>
      <c r="S977" s="1" t="e">
        <f t="shared" ref="S977:CD981" si="384">S765/S131</f>
        <v>#VALUE!</v>
      </c>
      <c r="T977" s="1" t="e">
        <f t="shared" si="384"/>
        <v>#VALUE!</v>
      </c>
      <c r="U977" s="1" t="e">
        <f t="shared" si="384"/>
        <v>#VALUE!</v>
      </c>
      <c r="V977" s="1" t="e">
        <f t="shared" si="384"/>
        <v>#VALUE!</v>
      </c>
      <c r="W977" s="1" t="e">
        <f t="shared" si="384"/>
        <v>#VALUE!</v>
      </c>
      <c r="X977" s="1" t="e">
        <f t="shared" si="384"/>
        <v>#VALUE!</v>
      </c>
      <c r="Y977" s="1" t="e">
        <f t="shared" si="384"/>
        <v>#VALUE!</v>
      </c>
      <c r="Z977" s="1" t="e">
        <f t="shared" si="384"/>
        <v>#VALUE!</v>
      </c>
      <c r="AA977" s="1" t="e">
        <f t="shared" si="384"/>
        <v>#VALUE!</v>
      </c>
      <c r="AB977" s="1" t="e">
        <f t="shared" si="384"/>
        <v>#VALUE!</v>
      </c>
      <c r="AC977" s="1" t="e">
        <f t="shared" si="384"/>
        <v>#VALUE!</v>
      </c>
      <c r="AD977" s="1" t="e">
        <f t="shared" si="384"/>
        <v>#VALUE!</v>
      </c>
      <c r="AE977" s="1" t="e">
        <f t="shared" si="384"/>
        <v>#VALUE!</v>
      </c>
      <c r="AF977" s="1" t="e">
        <f t="shared" si="384"/>
        <v>#VALUE!</v>
      </c>
      <c r="AG977" s="1" t="e">
        <f t="shared" si="384"/>
        <v>#VALUE!</v>
      </c>
      <c r="AH977" s="1" t="e">
        <f t="shared" si="384"/>
        <v>#VALUE!</v>
      </c>
      <c r="AI977" s="1" t="e">
        <f t="shared" si="384"/>
        <v>#VALUE!</v>
      </c>
      <c r="AJ977" s="1" t="e">
        <f t="shared" si="384"/>
        <v>#VALUE!</v>
      </c>
      <c r="AK977" s="1" t="e">
        <f t="shared" si="384"/>
        <v>#VALUE!</v>
      </c>
      <c r="AL977" s="1" t="e">
        <f t="shared" si="384"/>
        <v>#VALUE!</v>
      </c>
      <c r="AM977" s="1" t="e">
        <f t="shared" si="384"/>
        <v>#VALUE!</v>
      </c>
      <c r="AN977" s="1" t="e">
        <f t="shared" si="384"/>
        <v>#VALUE!</v>
      </c>
      <c r="AO977" s="1" t="e">
        <f t="shared" si="384"/>
        <v>#VALUE!</v>
      </c>
      <c r="AP977" s="1" t="e">
        <f t="shared" si="384"/>
        <v>#VALUE!</v>
      </c>
      <c r="AQ977" s="1" t="e">
        <f t="shared" si="384"/>
        <v>#VALUE!</v>
      </c>
      <c r="AR977" s="1" t="e">
        <f t="shared" si="384"/>
        <v>#VALUE!</v>
      </c>
      <c r="AS977" s="1" t="e">
        <f t="shared" si="384"/>
        <v>#VALUE!</v>
      </c>
      <c r="AT977" s="1" t="e">
        <f t="shared" si="384"/>
        <v>#VALUE!</v>
      </c>
      <c r="AU977" s="1" t="e">
        <f t="shared" si="384"/>
        <v>#VALUE!</v>
      </c>
      <c r="AV977" s="1" t="e">
        <f t="shared" si="384"/>
        <v>#VALUE!</v>
      </c>
      <c r="AW977" s="1" t="e">
        <f t="shared" si="384"/>
        <v>#VALUE!</v>
      </c>
      <c r="AX977" s="1" t="e">
        <f t="shared" si="384"/>
        <v>#VALUE!</v>
      </c>
      <c r="AY977" s="1" t="e">
        <f t="shared" si="384"/>
        <v>#VALUE!</v>
      </c>
      <c r="AZ977" s="1" t="e">
        <f t="shared" si="384"/>
        <v>#VALUE!</v>
      </c>
      <c r="BA977" s="1" t="e">
        <f t="shared" si="384"/>
        <v>#VALUE!</v>
      </c>
      <c r="BB977" s="1" t="e">
        <f t="shared" si="384"/>
        <v>#VALUE!</v>
      </c>
      <c r="BC977" s="1" t="e">
        <f t="shared" si="384"/>
        <v>#VALUE!</v>
      </c>
      <c r="BD977" s="1" t="e">
        <f t="shared" si="384"/>
        <v>#VALUE!</v>
      </c>
      <c r="BE977" s="1" t="e">
        <f t="shared" si="384"/>
        <v>#VALUE!</v>
      </c>
      <c r="BF977" s="1" t="e">
        <f t="shared" si="384"/>
        <v>#VALUE!</v>
      </c>
      <c r="BG977" s="1" t="e">
        <f t="shared" si="384"/>
        <v>#VALUE!</v>
      </c>
      <c r="BH977" s="1" t="e">
        <f t="shared" si="384"/>
        <v>#VALUE!</v>
      </c>
      <c r="BI977" s="1" t="e">
        <f t="shared" si="384"/>
        <v>#VALUE!</v>
      </c>
      <c r="BJ977" s="1" t="e">
        <f t="shared" si="384"/>
        <v>#VALUE!</v>
      </c>
      <c r="BK977" s="1" t="e">
        <f t="shared" si="384"/>
        <v>#VALUE!</v>
      </c>
      <c r="BL977" s="1" t="e">
        <f t="shared" si="384"/>
        <v>#VALUE!</v>
      </c>
      <c r="BM977" s="1" t="e">
        <f t="shared" si="384"/>
        <v>#VALUE!</v>
      </c>
      <c r="BN977" s="1" t="e">
        <f t="shared" si="384"/>
        <v>#VALUE!</v>
      </c>
      <c r="BO977" s="1" t="e">
        <f t="shared" si="384"/>
        <v>#VALUE!</v>
      </c>
      <c r="BP977" s="1" t="e">
        <f t="shared" si="381"/>
        <v>#VALUE!</v>
      </c>
      <c r="BQ977" s="1" t="e">
        <f t="shared" si="381"/>
        <v>#VALUE!</v>
      </c>
      <c r="BR977" s="1" t="e">
        <f t="shared" si="381"/>
        <v>#VALUE!</v>
      </c>
      <c r="BS977" s="1" t="e">
        <f t="shared" si="381"/>
        <v>#VALUE!</v>
      </c>
      <c r="BT977" s="1" t="e">
        <f t="shared" si="381"/>
        <v>#VALUE!</v>
      </c>
      <c r="BU977" s="1" t="e">
        <f t="shared" si="381"/>
        <v>#VALUE!</v>
      </c>
      <c r="BV977" s="1" t="e">
        <f t="shared" si="381"/>
        <v>#VALUE!</v>
      </c>
      <c r="BW977" s="1" t="e">
        <f t="shared" si="381"/>
        <v>#VALUE!</v>
      </c>
      <c r="BX977" s="1" t="e">
        <f t="shared" si="381"/>
        <v>#VALUE!</v>
      </c>
      <c r="BY977" s="1" t="e">
        <f t="shared" si="381"/>
        <v>#VALUE!</v>
      </c>
      <c r="BZ977" s="1" t="e">
        <f t="shared" si="381"/>
        <v>#VALUE!</v>
      </c>
      <c r="CA977" s="1" t="e">
        <f t="shared" si="381"/>
        <v>#VALUE!</v>
      </c>
      <c r="CB977" s="1" t="e">
        <f t="shared" si="381"/>
        <v>#VALUE!</v>
      </c>
      <c r="CC977" s="1" t="e">
        <f t="shared" si="381"/>
        <v>#VALUE!</v>
      </c>
      <c r="CD977" s="1" t="e">
        <f t="shared" si="381"/>
        <v>#VALUE!</v>
      </c>
      <c r="CE977" s="1" t="e">
        <f t="shared" si="381"/>
        <v>#VALUE!</v>
      </c>
      <c r="CF977" s="1" t="e">
        <f t="shared" si="381"/>
        <v>#VALUE!</v>
      </c>
      <c r="CG977" s="1" t="e">
        <f t="shared" si="381"/>
        <v>#VALUE!</v>
      </c>
      <c r="CH977" s="1" t="e">
        <f t="shared" si="381"/>
        <v>#VALUE!</v>
      </c>
      <c r="CI977" s="1" t="e">
        <f t="shared" si="381"/>
        <v>#VALUE!</v>
      </c>
      <c r="CJ977" s="1" t="e">
        <f t="shared" si="381"/>
        <v>#VALUE!</v>
      </c>
      <c r="CK977" s="1" t="e">
        <f t="shared" si="381"/>
        <v>#VALUE!</v>
      </c>
      <c r="CL977" s="1" t="e">
        <f t="shared" si="381"/>
        <v>#VALUE!</v>
      </c>
      <c r="CM977" s="1" t="e">
        <f t="shared" si="381"/>
        <v>#VALUE!</v>
      </c>
      <c r="CN977" s="1" t="e">
        <f t="shared" si="381"/>
        <v>#VALUE!</v>
      </c>
      <c r="CO977" s="1" t="e">
        <f t="shared" ref="BP977:CY982" si="385">CO765/CO131</f>
        <v>#VALUE!</v>
      </c>
      <c r="CP977" s="1" t="e">
        <f t="shared" si="385"/>
        <v>#VALUE!</v>
      </c>
      <c r="CQ977" s="1" t="e">
        <f t="shared" si="385"/>
        <v>#VALUE!</v>
      </c>
      <c r="CR977" s="1" t="e">
        <f t="shared" si="385"/>
        <v>#VALUE!</v>
      </c>
      <c r="CS977" s="1" t="e">
        <f t="shared" si="385"/>
        <v>#VALUE!</v>
      </c>
      <c r="CT977" s="1" t="e">
        <f t="shared" si="385"/>
        <v>#VALUE!</v>
      </c>
      <c r="CU977" s="1" t="e">
        <f t="shared" si="385"/>
        <v>#VALUE!</v>
      </c>
      <c r="CV977" s="1" t="e">
        <f t="shared" si="385"/>
        <v>#VALUE!</v>
      </c>
      <c r="CW977" s="1" t="e">
        <f t="shared" si="385"/>
        <v>#VALUE!</v>
      </c>
      <c r="CX977" s="1" t="e">
        <f t="shared" si="385"/>
        <v>#VALUE!</v>
      </c>
      <c r="CY977" s="7" t="e">
        <f t="shared" si="385"/>
        <v>#VALUE!</v>
      </c>
    </row>
    <row r="978" spans="2:103" x14ac:dyDescent="0.25">
      <c r="B978" s="25">
        <v>16</v>
      </c>
      <c r="C978" s="29">
        <f t="shared" si="378"/>
        <v>15.708718075538751</v>
      </c>
      <c r="D978" s="1">
        <f t="shared" si="378"/>
        <v>15.589105372228961</v>
      </c>
      <c r="E978" s="1">
        <f t="shared" si="378"/>
        <v>15.465507866920952</v>
      </c>
      <c r="F978" s="1">
        <f t="shared" si="378"/>
        <v>15.341910361612943</v>
      </c>
      <c r="G978" s="1">
        <f t="shared" si="378"/>
        <v>15.218312856304934</v>
      </c>
      <c r="H978" s="1">
        <f t="shared" si="378"/>
        <v>15.154521702651822</v>
      </c>
      <c r="I978" s="1">
        <f t="shared" si="378"/>
        <v>15.150536900653604</v>
      </c>
      <c r="J978" s="1">
        <f t="shared" si="378"/>
        <v>15.161997958085987</v>
      </c>
      <c r="K978" s="1">
        <f t="shared" si="378"/>
        <v>15.173459015518372</v>
      </c>
      <c r="L978" s="1">
        <f t="shared" si="378"/>
        <v>15.184920072950755</v>
      </c>
      <c r="M978" s="1">
        <f t="shared" si="378"/>
        <v>15.19638113038314</v>
      </c>
      <c r="N978" s="1">
        <f t="shared" si="378"/>
        <v>15.207842187815523</v>
      </c>
      <c r="O978" s="1">
        <f t="shared" si="378"/>
        <v>15.23136864026308</v>
      </c>
      <c r="P978" s="1">
        <f t="shared" si="378"/>
        <v>15.254895092710635</v>
      </c>
      <c r="Q978" s="1">
        <f t="shared" si="378"/>
        <v>15.278421545158192</v>
      </c>
      <c r="R978" s="1">
        <f t="shared" si="378"/>
        <v>15.301947997605748</v>
      </c>
      <c r="S978" s="1">
        <f t="shared" si="384"/>
        <v>15.212538972539791</v>
      </c>
      <c r="T978" s="1" t="e">
        <f t="shared" si="384"/>
        <v>#VALUE!</v>
      </c>
      <c r="U978" s="1" t="e">
        <f t="shared" si="384"/>
        <v>#VALUE!</v>
      </c>
      <c r="V978" s="1" t="e">
        <f t="shared" si="384"/>
        <v>#VALUE!</v>
      </c>
      <c r="W978" s="1" t="e">
        <f t="shared" si="384"/>
        <v>#VALUE!</v>
      </c>
      <c r="X978" s="1" t="e">
        <f t="shared" si="384"/>
        <v>#VALUE!</v>
      </c>
      <c r="Y978" s="1" t="e">
        <f t="shared" si="384"/>
        <v>#VALUE!</v>
      </c>
      <c r="Z978" s="1" t="e">
        <f t="shared" si="384"/>
        <v>#VALUE!</v>
      </c>
      <c r="AA978" s="1" t="e">
        <f t="shared" si="384"/>
        <v>#VALUE!</v>
      </c>
      <c r="AB978" s="1" t="e">
        <f t="shared" si="384"/>
        <v>#VALUE!</v>
      </c>
      <c r="AC978" s="1" t="e">
        <f t="shared" si="384"/>
        <v>#VALUE!</v>
      </c>
      <c r="AD978" s="1" t="e">
        <f t="shared" si="384"/>
        <v>#VALUE!</v>
      </c>
      <c r="AE978" s="1" t="e">
        <f t="shared" si="384"/>
        <v>#VALUE!</v>
      </c>
      <c r="AF978" s="1" t="e">
        <f t="shared" si="384"/>
        <v>#VALUE!</v>
      </c>
      <c r="AG978" s="1" t="e">
        <f t="shared" si="384"/>
        <v>#VALUE!</v>
      </c>
      <c r="AH978" s="1" t="e">
        <f t="shared" si="384"/>
        <v>#VALUE!</v>
      </c>
      <c r="AI978" s="1" t="e">
        <f t="shared" si="384"/>
        <v>#VALUE!</v>
      </c>
      <c r="AJ978" s="1" t="e">
        <f t="shared" si="384"/>
        <v>#VALUE!</v>
      </c>
      <c r="AK978" s="1" t="e">
        <f t="shared" si="384"/>
        <v>#VALUE!</v>
      </c>
      <c r="AL978" s="1" t="e">
        <f t="shared" si="384"/>
        <v>#VALUE!</v>
      </c>
      <c r="AM978" s="1" t="e">
        <f t="shared" si="384"/>
        <v>#VALUE!</v>
      </c>
      <c r="AN978" s="1" t="e">
        <f t="shared" si="384"/>
        <v>#VALUE!</v>
      </c>
      <c r="AO978" s="1" t="e">
        <f t="shared" si="384"/>
        <v>#VALUE!</v>
      </c>
      <c r="AP978" s="1" t="e">
        <f t="shared" si="384"/>
        <v>#VALUE!</v>
      </c>
      <c r="AQ978" s="1" t="e">
        <f t="shared" si="384"/>
        <v>#VALUE!</v>
      </c>
      <c r="AR978" s="1" t="e">
        <f t="shared" si="384"/>
        <v>#VALUE!</v>
      </c>
      <c r="AS978" s="1" t="e">
        <f t="shared" si="384"/>
        <v>#VALUE!</v>
      </c>
      <c r="AT978" s="1" t="e">
        <f t="shared" si="384"/>
        <v>#VALUE!</v>
      </c>
      <c r="AU978" s="1" t="e">
        <f t="shared" si="384"/>
        <v>#VALUE!</v>
      </c>
      <c r="AV978" s="1" t="e">
        <f t="shared" si="384"/>
        <v>#VALUE!</v>
      </c>
      <c r="AW978" s="1" t="e">
        <f t="shared" si="384"/>
        <v>#VALUE!</v>
      </c>
      <c r="AX978" s="1" t="e">
        <f t="shared" si="384"/>
        <v>#VALUE!</v>
      </c>
      <c r="AY978" s="1" t="e">
        <f t="shared" si="384"/>
        <v>#VALUE!</v>
      </c>
      <c r="AZ978" s="1" t="e">
        <f t="shared" si="384"/>
        <v>#VALUE!</v>
      </c>
      <c r="BA978" s="1" t="e">
        <f t="shared" si="384"/>
        <v>#VALUE!</v>
      </c>
      <c r="BB978" s="1" t="e">
        <f t="shared" si="384"/>
        <v>#VALUE!</v>
      </c>
      <c r="BC978" s="1" t="e">
        <f t="shared" si="384"/>
        <v>#VALUE!</v>
      </c>
      <c r="BD978" s="1" t="e">
        <f t="shared" si="384"/>
        <v>#VALUE!</v>
      </c>
      <c r="BE978" s="1" t="e">
        <f t="shared" si="384"/>
        <v>#VALUE!</v>
      </c>
      <c r="BF978" s="1" t="e">
        <f t="shared" si="384"/>
        <v>#VALUE!</v>
      </c>
      <c r="BG978" s="1" t="e">
        <f t="shared" si="384"/>
        <v>#VALUE!</v>
      </c>
      <c r="BH978" s="1" t="e">
        <f t="shared" si="384"/>
        <v>#VALUE!</v>
      </c>
      <c r="BI978" s="1" t="e">
        <f t="shared" si="384"/>
        <v>#VALUE!</v>
      </c>
      <c r="BJ978" s="1" t="e">
        <f t="shared" si="384"/>
        <v>#VALUE!</v>
      </c>
      <c r="BK978" s="1" t="e">
        <f t="shared" si="384"/>
        <v>#VALUE!</v>
      </c>
      <c r="BL978" s="1" t="e">
        <f t="shared" si="384"/>
        <v>#VALUE!</v>
      </c>
      <c r="BM978" s="1" t="e">
        <f t="shared" si="384"/>
        <v>#VALUE!</v>
      </c>
      <c r="BN978" s="1" t="e">
        <f t="shared" si="384"/>
        <v>#VALUE!</v>
      </c>
      <c r="BO978" s="1" t="e">
        <f t="shared" si="384"/>
        <v>#VALUE!</v>
      </c>
      <c r="BP978" s="1" t="e">
        <f t="shared" si="385"/>
        <v>#VALUE!</v>
      </c>
      <c r="BQ978" s="1" t="e">
        <f t="shared" si="385"/>
        <v>#VALUE!</v>
      </c>
      <c r="BR978" s="1" t="e">
        <f t="shared" si="385"/>
        <v>#VALUE!</v>
      </c>
      <c r="BS978" s="1" t="e">
        <f t="shared" si="385"/>
        <v>#VALUE!</v>
      </c>
      <c r="BT978" s="1" t="e">
        <f t="shared" si="385"/>
        <v>#VALUE!</v>
      </c>
      <c r="BU978" s="1" t="e">
        <f t="shared" si="385"/>
        <v>#VALUE!</v>
      </c>
      <c r="BV978" s="1" t="e">
        <f t="shared" si="385"/>
        <v>#VALUE!</v>
      </c>
      <c r="BW978" s="1" t="e">
        <f t="shared" si="385"/>
        <v>#VALUE!</v>
      </c>
      <c r="BX978" s="1" t="e">
        <f t="shared" si="385"/>
        <v>#VALUE!</v>
      </c>
      <c r="BY978" s="1" t="e">
        <f t="shared" si="385"/>
        <v>#VALUE!</v>
      </c>
      <c r="BZ978" s="1" t="e">
        <f t="shared" si="385"/>
        <v>#VALUE!</v>
      </c>
      <c r="CA978" s="1" t="e">
        <f t="shared" si="385"/>
        <v>#VALUE!</v>
      </c>
      <c r="CB978" s="1" t="e">
        <f t="shared" si="385"/>
        <v>#VALUE!</v>
      </c>
      <c r="CC978" s="1" t="e">
        <f t="shared" si="385"/>
        <v>#VALUE!</v>
      </c>
      <c r="CD978" s="1" t="e">
        <f t="shared" si="385"/>
        <v>#VALUE!</v>
      </c>
      <c r="CE978" s="1" t="e">
        <f t="shared" si="385"/>
        <v>#VALUE!</v>
      </c>
      <c r="CF978" s="1" t="e">
        <f t="shared" si="385"/>
        <v>#VALUE!</v>
      </c>
      <c r="CG978" s="1" t="e">
        <f t="shared" si="385"/>
        <v>#VALUE!</v>
      </c>
      <c r="CH978" s="1" t="e">
        <f t="shared" si="385"/>
        <v>#VALUE!</v>
      </c>
      <c r="CI978" s="1" t="e">
        <f t="shared" si="385"/>
        <v>#VALUE!</v>
      </c>
      <c r="CJ978" s="1" t="e">
        <f t="shared" si="385"/>
        <v>#VALUE!</v>
      </c>
      <c r="CK978" s="1" t="e">
        <f t="shared" si="385"/>
        <v>#VALUE!</v>
      </c>
      <c r="CL978" s="1" t="e">
        <f t="shared" si="385"/>
        <v>#VALUE!</v>
      </c>
      <c r="CM978" s="1" t="e">
        <f t="shared" si="385"/>
        <v>#VALUE!</v>
      </c>
      <c r="CN978" s="1" t="e">
        <f t="shared" si="385"/>
        <v>#VALUE!</v>
      </c>
      <c r="CO978" s="1" t="e">
        <f t="shared" si="385"/>
        <v>#VALUE!</v>
      </c>
      <c r="CP978" s="1" t="e">
        <f t="shared" si="385"/>
        <v>#VALUE!</v>
      </c>
      <c r="CQ978" s="1" t="e">
        <f t="shared" si="385"/>
        <v>#VALUE!</v>
      </c>
      <c r="CR978" s="1" t="e">
        <f t="shared" si="385"/>
        <v>#VALUE!</v>
      </c>
      <c r="CS978" s="1" t="e">
        <f t="shared" si="385"/>
        <v>#VALUE!</v>
      </c>
      <c r="CT978" s="1" t="e">
        <f t="shared" si="385"/>
        <v>#VALUE!</v>
      </c>
      <c r="CU978" s="1" t="e">
        <f t="shared" si="385"/>
        <v>#VALUE!</v>
      </c>
      <c r="CV978" s="1" t="e">
        <f t="shared" si="385"/>
        <v>#VALUE!</v>
      </c>
      <c r="CW978" s="1" t="e">
        <f t="shared" si="385"/>
        <v>#VALUE!</v>
      </c>
      <c r="CX978" s="1" t="e">
        <f t="shared" si="385"/>
        <v>#VALUE!</v>
      </c>
      <c r="CY978" s="7" t="e">
        <f t="shared" si="385"/>
        <v>#VALUE!</v>
      </c>
    </row>
    <row r="979" spans="2:103" x14ac:dyDescent="0.25">
      <c r="B979" s="25">
        <v>17</v>
      </c>
      <c r="C979" s="29">
        <f t="shared" ref="C979:BN982" si="386">C767/C133</f>
        <v>16.614693039970096</v>
      </c>
      <c r="D979" s="1">
        <f t="shared" si="386"/>
        <v>16.495080336660305</v>
      </c>
      <c r="E979" s="1">
        <f t="shared" si="386"/>
        <v>16.375467633350514</v>
      </c>
      <c r="F979" s="1">
        <f t="shared" si="386"/>
        <v>16.251870128042505</v>
      </c>
      <c r="G979" s="1">
        <f t="shared" si="386"/>
        <v>16.128272622734496</v>
      </c>
      <c r="H979" s="1">
        <f t="shared" si="386"/>
        <v>16.064481469081382</v>
      </c>
      <c r="I979" s="1">
        <f t="shared" si="386"/>
        <v>16.060496667083164</v>
      </c>
      <c r="J979" s="1">
        <f t="shared" si="386"/>
        <v>16.056511865084946</v>
      </c>
      <c r="K979" s="1">
        <f t="shared" si="386"/>
        <v>16.067972922517328</v>
      </c>
      <c r="L979" s="1">
        <f t="shared" si="386"/>
        <v>16.079433979949712</v>
      </c>
      <c r="M979" s="1">
        <f t="shared" si="386"/>
        <v>16.090895037382097</v>
      </c>
      <c r="N979" s="1">
        <f t="shared" si="386"/>
        <v>16.102356094814482</v>
      </c>
      <c r="O979" s="1">
        <f t="shared" si="386"/>
        <v>16.113817152246863</v>
      </c>
      <c r="P979" s="1">
        <f t="shared" si="386"/>
        <v>16.137343604694422</v>
      </c>
      <c r="Q979" s="1">
        <f t="shared" si="386"/>
        <v>16.160870057141977</v>
      </c>
      <c r="R979" s="1">
        <f t="shared" si="386"/>
        <v>16.184396509589533</v>
      </c>
      <c r="S979" s="1">
        <f t="shared" si="386"/>
        <v>16.207922962037088</v>
      </c>
      <c r="T979" s="1">
        <f t="shared" si="386"/>
        <v>16.118513936971134</v>
      </c>
      <c r="U979" s="1" t="e">
        <f t="shared" si="386"/>
        <v>#VALUE!</v>
      </c>
      <c r="V979" s="1" t="e">
        <f t="shared" si="386"/>
        <v>#VALUE!</v>
      </c>
      <c r="W979" s="1" t="e">
        <f t="shared" si="386"/>
        <v>#VALUE!</v>
      </c>
      <c r="X979" s="1" t="e">
        <f t="shared" si="386"/>
        <v>#VALUE!</v>
      </c>
      <c r="Y979" s="1" t="e">
        <f t="shared" si="386"/>
        <v>#VALUE!</v>
      </c>
      <c r="Z979" s="1" t="e">
        <f t="shared" si="386"/>
        <v>#VALUE!</v>
      </c>
      <c r="AA979" s="1" t="e">
        <f t="shared" si="386"/>
        <v>#VALUE!</v>
      </c>
      <c r="AB979" s="1" t="e">
        <f t="shared" si="386"/>
        <v>#VALUE!</v>
      </c>
      <c r="AC979" s="1" t="e">
        <f t="shared" si="386"/>
        <v>#VALUE!</v>
      </c>
      <c r="AD979" s="1" t="e">
        <f t="shared" si="386"/>
        <v>#VALUE!</v>
      </c>
      <c r="AE979" s="1" t="e">
        <f t="shared" si="386"/>
        <v>#VALUE!</v>
      </c>
      <c r="AF979" s="1" t="e">
        <f t="shared" si="386"/>
        <v>#VALUE!</v>
      </c>
      <c r="AG979" s="1" t="e">
        <f t="shared" si="386"/>
        <v>#VALUE!</v>
      </c>
      <c r="AH979" s="1" t="e">
        <f t="shared" si="386"/>
        <v>#VALUE!</v>
      </c>
      <c r="AI979" s="1" t="e">
        <f t="shared" si="386"/>
        <v>#VALUE!</v>
      </c>
      <c r="AJ979" s="1" t="e">
        <f t="shared" si="386"/>
        <v>#VALUE!</v>
      </c>
      <c r="AK979" s="1" t="e">
        <f t="shared" si="386"/>
        <v>#VALUE!</v>
      </c>
      <c r="AL979" s="1" t="e">
        <f t="shared" si="386"/>
        <v>#VALUE!</v>
      </c>
      <c r="AM979" s="1" t="e">
        <f t="shared" si="386"/>
        <v>#VALUE!</v>
      </c>
      <c r="AN979" s="1" t="e">
        <f t="shared" si="386"/>
        <v>#VALUE!</v>
      </c>
      <c r="AO979" s="1" t="e">
        <f t="shared" si="386"/>
        <v>#VALUE!</v>
      </c>
      <c r="AP979" s="1" t="e">
        <f t="shared" si="386"/>
        <v>#VALUE!</v>
      </c>
      <c r="AQ979" s="1" t="e">
        <f t="shared" si="386"/>
        <v>#VALUE!</v>
      </c>
      <c r="AR979" s="1" t="e">
        <f t="shared" si="386"/>
        <v>#VALUE!</v>
      </c>
      <c r="AS979" s="1" t="e">
        <f t="shared" si="386"/>
        <v>#VALUE!</v>
      </c>
      <c r="AT979" s="1" t="e">
        <f t="shared" si="386"/>
        <v>#VALUE!</v>
      </c>
      <c r="AU979" s="1" t="e">
        <f t="shared" si="386"/>
        <v>#VALUE!</v>
      </c>
      <c r="AV979" s="1" t="e">
        <f t="shared" si="386"/>
        <v>#VALUE!</v>
      </c>
      <c r="AW979" s="1" t="e">
        <f t="shared" si="386"/>
        <v>#VALUE!</v>
      </c>
      <c r="AX979" s="1" t="e">
        <f t="shared" si="386"/>
        <v>#VALUE!</v>
      </c>
      <c r="AY979" s="1" t="e">
        <f t="shared" si="386"/>
        <v>#VALUE!</v>
      </c>
      <c r="AZ979" s="1" t="e">
        <f t="shared" si="386"/>
        <v>#VALUE!</v>
      </c>
      <c r="BA979" s="1" t="e">
        <f t="shared" si="386"/>
        <v>#VALUE!</v>
      </c>
      <c r="BB979" s="1" t="e">
        <f t="shared" si="386"/>
        <v>#VALUE!</v>
      </c>
      <c r="BC979" s="1" t="e">
        <f t="shared" si="386"/>
        <v>#VALUE!</v>
      </c>
      <c r="BD979" s="1" t="e">
        <f t="shared" si="386"/>
        <v>#VALUE!</v>
      </c>
      <c r="BE979" s="1" t="e">
        <f t="shared" si="386"/>
        <v>#VALUE!</v>
      </c>
      <c r="BF979" s="1" t="e">
        <f t="shared" si="386"/>
        <v>#VALUE!</v>
      </c>
      <c r="BG979" s="1" t="e">
        <f t="shared" si="386"/>
        <v>#VALUE!</v>
      </c>
      <c r="BH979" s="1" t="e">
        <f t="shared" si="386"/>
        <v>#VALUE!</v>
      </c>
      <c r="BI979" s="1" t="e">
        <f t="shared" si="386"/>
        <v>#VALUE!</v>
      </c>
      <c r="BJ979" s="1" t="e">
        <f t="shared" si="386"/>
        <v>#VALUE!</v>
      </c>
      <c r="BK979" s="1" t="e">
        <f t="shared" si="386"/>
        <v>#VALUE!</v>
      </c>
      <c r="BL979" s="1" t="e">
        <f t="shared" si="386"/>
        <v>#VALUE!</v>
      </c>
      <c r="BM979" s="1" t="e">
        <f t="shared" si="386"/>
        <v>#VALUE!</v>
      </c>
      <c r="BN979" s="1" t="e">
        <f t="shared" si="386"/>
        <v>#VALUE!</v>
      </c>
      <c r="BO979" s="1" t="e">
        <f t="shared" si="384"/>
        <v>#VALUE!</v>
      </c>
      <c r="BP979" s="1" t="e">
        <f t="shared" si="384"/>
        <v>#VALUE!</v>
      </c>
      <c r="BQ979" s="1" t="e">
        <f t="shared" si="384"/>
        <v>#VALUE!</v>
      </c>
      <c r="BR979" s="1" t="e">
        <f t="shared" si="384"/>
        <v>#VALUE!</v>
      </c>
      <c r="BS979" s="1" t="e">
        <f t="shared" si="384"/>
        <v>#VALUE!</v>
      </c>
      <c r="BT979" s="1" t="e">
        <f t="shared" si="384"/>
        <v>#VALUE!</v>
      </c>
      <c r="BU979" s="1" t="e">
        <f t="shared" si="384"/>
        <v>#VALUE!</v>
      </c>
      <c r="BV979" s="1" t="e">
        <f t="shared" si="384"/>
        <v>#VALUE!</v>
      </c>
      <c r="BW979" s="1" t="e">
        <f t="shared" si="384"/>
        <v>#VALUE!</v>
      </c>
      <c r="BX979" s="1" t="e">
        <f t="shared" si="384"/>
        <v>#VALUE!</v>
      </c>
      <c r="BY979" s="1" t="e">
        <f t="shared" si="384"/>
        <v>#VALUE!</v>
      </c>
      <c r="BZ979" s="1" t="e">
        <f t="shared" si="384"/>
        <v>#VALUE!</v>
      </c>
      <c r="CA979" s="1" t="e">
        <f t="shared" si="384"/>
        <v>#VALUE!</v>
      </c>
      <c r="CB979" s="1" t="e">
        <f t="shared" si="384"/>
        <v>#VALUE!</v>
      </c>
      <c r="CC979" s="1" t="e">
        <f t="shared" si="384"/>
        <v>#VALUE!</v>
      </c>
      <c r="CD979" s="1" t="e">
        <f t="shared" si="384"/>
        <v>#VALUE!</v>
      </c>
      <c r="CE979" s="1" t="e">
        <f t="shared" si="385"/>
        <v>#VALUE!</v>
      </c>
      <c r="CF979" s="1" t="e">
        <f t="shared" si="385"/>
        <v>#VALUE!</v>
      </c>
      <c r="CG979" s="1" t="e">
        <f t="shared" si="385"/>
        <v>#VALUE!</v>
      </c>
      <c r="CH979" s="1" t="e">
        <f t="shared" si="385"/>
        <v>#VALUE!</v>
      </c>
      <c r="CI979" s="1" t="e">
        <f t="shared" si="385"/>
        <v>#VALUE!</v>
      </c>
      <c r="CJ979" s="1" t="e">
        <f t="shared" si="385"/>
        <v>#VALUE!</v>
      </c>
      <c r="CK979" s="1" t="e">
        <f t="shared" si="385"/>
        <v>#VALUE!</v>
      </c>
      <c r="CL979" s="1" t="e">
        <f t="shared" si="385"/>
        <v>#VALUE!</v>
      </c>
      <c r="CM979" s="1" t="e">
        <f t="shared" si="385"/>
        <v>#VALUE!</v>
      </c>
      <c r="CN979" s="1" t="e">
        <f t="shared" si="385"/>
        <v>#VALUE!</v>
      </c>
      <c r="CO979" s="1" t="e">
        <f t="shared" si="385"/>
        <v>#VALUE!</v>
      </c>
      <c r="CP979" s="1" t="e">
        <f t="shared" si="385"/>
        <v>#VALUE!</v>
      </c>
      <c r="CQ979" s="1" t="e">
        <f t="shared" si="385"/>
        <v>#VALUE!</v>
      </c>
      <c r="CR979" s="1" t="e">
        <f t="shared" si="385"/>
        <v>#VALUE!</v>
      </c>
      <c r="CS979" s="1" t="e">
        <f t="shared" si="385"/>
        <v>#VALUE!</v>
      </c>
      <c r="CT979" s="1" t="e">
        <f t="shared" si="385"/>
        <v>#VALUE!</v>
      </c>
      <c r="CU979" s="1" t="e">
        <f t="shared" si="385"/>
        <v>#VALUE!</v>
      </c>
      <c r="CV979" s="1" t="e">
        <f t="shared" si="385"/>
        <v>#VALUE!</v>
      </c>
      <c r="CW979" s="1" t="e">
        <f t="shared" si="385"/>
        <v>#VALUE!</v>
      </c>
      <c r="CX979" s="1" t="e">
        <f t="shared" si="385"/>
        <v>#VALUE!</v>
      </c>
      <c r="CY979" s="7" t="e">
        <f t="shared" si="385"/>
        <v>#VALUE!</v>
      </c>
    </row>
    <row r="980" spans="2:103" x14ac:dyDescent="0.25">
      <c r="B980" s="25">
        <v>18</v>
      </c>
      <c r="C980" s="29">
        <f t="shared" si="386"/>
        <v>17.52066800440144</v>
      </c>
      <c r="D980" s="1">
        <f t="shared" si="386"/>
        <v>17.401055301091645</v>
      </c>
      <c r="E980" s="1">
        <f t="shared" si="386"/>
        <v>17.281442597781854</v>
      </c>
      <c r="F980" s="1">
        <f t="shared" si="386"/>
        <v>17.161829894472064</v>
      </c>
      <c r="G980" s="1">
        <f t="shared" si="386"/>
        <v>17.038232389164055</v>
      </c>
      <c r="H980" s="1">
        <f t="shared" si="386"/>
        <v>16.974441235510941</v>
      </c>
      <c r="I980" s="1">
        <f t="shared" si="386"/>
        <v>16.970456433512727</v>
      </c>
      <c r="J980" s="1">
        <f t="shared" si="386"/>
        <v>16.966471631514509</v>
      </c>
      <c r="K980" s="1">
        <f t="shared" si="386"/>
        <v>16.96248682951629</v>
      </c>
      <c r="L980" s="1">
        <f t="shared" si="386"/>
        <v>16.973947886948672</v>
      </c>
      <c r="M980" s="1">
        <f t="shared" si="386"/>
        <v>16.985408944381057</v>
      </c>
      <c r="N980" s="1">
        <f t="shared" si="386"/>
        <v>16.996870001813441</v>
      </c>
      <c r="O980" s="1">
        <f t="shared" si="386"/>
        <v>17.008331059245826</v>
      </c>
      <c r="P980" s="1">
        <f t="shared" si="386"/>
        <v>17.019792116678207</v>
      </c>
      <c r="Q980" s="1">
        <f t="shared" si="386"/>
        <v>17.043318569125766</v>
      </c>
      <c r="R980" s="1">
        <f t="shared" si="386"/>
        <v>17.066845021573322</v>
      </c>
      <c r="S980" s="1">
        <f t="shared" si="386"/>
        <v>17.090371474020877</v>
      </c>
      <c r="T980" s="1">
        <f t="shared" si="386"/>
        <v>17.113897926468432</v>
      </c>
      <c r="U980" s="1">
        <f t="shared" si="386"/>
        <v>17.024488901402478</v>
      </c>
      <c r="V980" s="1" t="e">
        <f t="shared" si="386"/>
        <v>#VALUE!</v>
      </c>
      <c r="W980" s="1" t="e">
        <f t="shared" si="386"/>
        <v>#VALUE!</v>
      </c>
      <c r="X980" s="1" t="e">
        <f t="shared" si="386"/>
        <v>#VALUE!</v>
      </c>
      <c r="Y980" s="1" t="e">
        <f t="shared" si="386"/>
        <v>#VALUE!</v>
      </c>
      <c r="Z980" s="1" t="e">
        <f t="shared" si="386"/>
        <v>#VALUE!</v>
      </c>
      <c r="AA980" s="1" t="e">
        <f t="shared" si="386"/>
        <v>#VALUE!</v>
      </c>
      <c r="AB980" s="1" t="e">
        <f t="shared" si="386"/>
        <v>#VALUE!</v>
      </c>
      <c r="AC980" s="1" t="e">
        <f t="shared" si="386"/>
        <v>#VALUE!</v>
      </c>
      <c r="AD980" s="1" t="e">
        <f t="shared" si="386"/>
        <v>#VALUE!</v>
      </c>
      <c r="AE980" s="1" t="e">
        <f t="shared" si="386"/>
        <v>#VALUE!</v>
      </c>
      <c r="AF980" s="1" t="e">
        <f t="shared" si="386"/>
        <v>#VALUE!</v>
      </c>
      <c r="AG980" s="1" t="e">
        <f t="shared" si="386"/>
        <v>#VALUE!</v>
      </c>
      <c r="AH980" s="1" t="e">
        <f t="shared" si="386"/>
        <v>#VALUE!</v>
      </c>
      <c r="AI980" s="1" t="e">
        <f t="shared" si="386"/>
        <v>#VALUE!</v>
      </c>
      <c r="AJ980" s="1" t="e">
        <f t="shared" si="386"/>
        <v>#VALUE!</v>
      </c>
      <c r="AK980" s="1" t="e">
        <f t="shared" si="386"/>
        <v>#VALUE!</v>
      </c>
      <c r="AL980" s="1" t="e">
        <f t="shared" si="386"/>
        <v>#VALUE!</v>
      </c>
      <c r="AM980" s="1" t="e">
        <f t="shared" si="386"/>
        <v>#VALUE!</v>
      </c>
      <c r="AN980" s="1" t="e">
        <f t="shared" si="386"/>
        <v>#VALUE!</v>
      </c>
      <c r="AO980" s="1" t="e">
        <f t="shared" si="386"/>
        <v>#VALUE!</v>
      </c>
      <c r="AP980" s="1" t="e">
        <f t="shared" si="386"/>
        <v>#VALUE!</v>
      </c>
      <c r="AQ980" s="1" t="e">
        <f t="shared" si="386"/>
        <v>#VALUE!</v>
      </c>
      <c r="AR980" s="1" t="e">
        <f t="shared" si="386"/>
        <v>#VALUE!</v>
      </c>
      <c r="AS980" s="1" t="e">
        <f t="shared" si="386"/>
        <v>#VALUE!</v>
      </c>
      <c r="AT980" s="1" t="e">
        <f t="shared" si="386"/>
        <v>#VALUE!</v>
      </c>
      <c r="AU980" s="1" t="e">
        <f t="shared" si="386"/>
        <v>#VALUE!</v>
      </c>
      <c r="AV980" s="1" t="e">
        <f t="shared" si="386"/>
        <v>#VALUE!</v>
      </c>
      <c r="AW980" s="1" t="e">
        <f t="shared" si="386"/>
        <v>#VALUE!</v>
      </c>
      <c r="AX980" s="1" t="e">
        <f t="shared" si="386"/>
        <v>#VALUE!</v>
      </c>
      <c r="AY980" s="1" t="e">
        <f t="shared" si="386"/>
        <v>#VALUE!</v>
      </c>
      <c r="AZ980" s="1" t="e">
        <f t="shared" si="386"/>
        <v>#VALUE!</v>
      </c>
      <c r="BA980" s="1" t="e">
        <f t="shared" si="386"/>
        <v>#VALUE!</v>
      </c>
      <c r="BB980" s="1" t="e">
        <f t="shared" si="386"/>
        <v>#VALUE!</v>
      </c>
      <c r="BC980" s="1" t="e">
        <f t="shared" si="386"/>
        <v>#VALUE!</v>
      </c>
      <c r="BD980" s="1" t="e">
        <f t="shared" si="386"/>
        <v>#VALUE!</v>
      </c>
      <c r="BE980" s="1" t="e">
        <f t="shared" si="386"/>
        <v>#VALUE!</v>
      </c>
      <c r="BF980" s="1" t="e">
        <f t="shared" si="386"/>
        <v>#VALUE!</v>
      </c>
      <c r="BG980" s="1" t="e">
        <f t="shared" si="386"/>
        <v>#VALUE!</v>
      </c>
      <c r="BH980" s="1" t="e">
        <f t="shared" si="386"/>
        <v>#VALUE!</v>
      </c>
      <c r="BI980" s="1" t="e">
        <f t="shared" si="386"/>
        <v>#VALUE!</v>
      </c>
      <c r="BJ980" s="1" t="e">
        <f t="shared" si="386"/>
        <v>#VALUE!</v>
      </c>
      <c r="BK980" s="1" t="e">
        <f t="shared" si="386"/>
        <v>#VALUE!</v>
      </c>
      <c r="BL980" s="1" t="e">
        <f t="shared" si="386"/>
        <v>#VALUE!</v>
      </c>
      <c r="BM980" s="1" t="e">
        <f t="shared" si="386"/>
        <v>#VALUE!</v>
      </c>
      <c r="BN980" s="1" t="e">
        <f t="shared" si="386"/>
        <v>#VALUE!</v>
      </c>
      <c r="BO980" s="1" t="e">
        <f t="shared" si="384"/>
        <v>#VALUE!</v>
      </c>
      <c r="BP980" s="1" t="e">
        <f t="shared" si="385"/>
        <v>#VALUE!</v>
      </c>
      <c r="BQ980" s="1" t="e">
        <f t="shared" si="385"/>
        <v>#VALUE!</v>
      </c>
      <c r="BR980" s="1" t="e">
        <f t="shared" si="385"/>
        <v>#VALUE!</v>
      </c>
      <c r="BS980" s="1" t="e">
        <f t="shared" si="385"/>
        <v>#VALUE!</v>
      </c>
      <c r="BT980" s="1" t="e">
        <f t="shared" si="385"/>
        <v>#VALUE!</v>
      </c>
      <c r="BU980" s="1" t="e">
        <f t="shared" si="385"/>
        <v>#VALUE!</v>
      </c>
      <c r="BV980" s="1" t="e">
        <f t="shared" si="385"/>
        <v>#VALUE!</v>
      </c>
      <c r="BW980" s="1" t="e">
        <f t="shared" si="385"/>
        <v>#VALUE!</v>
      </c>
      <c r="BX980" s="1" t="e">
        <f t="shared" si="385"/>
        <v>#VALUE!</v>
      </c>
      <c r="BY980" s="1" t="e">
        <f t="shared" si="385"/>
        <v>#VALUE!</v>
      </c>
      <c r="BZ980" s="1" t="e">
        <f t="shared" si="385"/>
        <v>#VALUE!</v>
      </c>
      <c r="CA980" s="1" t="e">
        <f t="shared" si="385"/>
        <v>#VALUE!</v>
      </c>
      <c r="CB980" s="1" t="e">
        <f t="shared" si="385"/>
        <v>#VALUE!</v>
      </c>
      <c r="CC980" s="1" t="e">
        <f t="shared" si="385"/>
        <v>#VALUE!</v>
      </c>
      <c r="CD980" s="1" t="e">
        <f t="shared" si="385"/>
        <v>#VALUE!</v>
      </c>
      <c r="CE980" s="1" t="e">
        <f t="shared" si="385"/>
        <v>#VALUE!</v>
      </c>
      <c r="CF980" s="1" t="e">
        <f t="shared" si="385"/>
        <v>#VALUE!</v>
      </c>
      <c r="CG980" s="1" t="e">
        <f t="shared" si="385"/>
        <v>#VALUE!</v>
      </c>
      <c r="CH980" s="1" t="e">
        <f t="shared" si="385"/>
        <v>#VALUE!</v>
      </c>
      <c r="CI980" s="1" t="e">
        <f t="shared" si="385"/>
        <v>#VALUE!</v>
      </c>
      <c r="CJ980" s="1" t="e">
        <f t="shared" si="385"/>
        <v>#VALUE!</v>
      </c>
      <c r="CK980" s="1" t="e">
        <f t="shared" si="385"/>
        <v>#VALUE!</v>
      </c>
      <c r="CL980" s="1" t="e">
        <f t="shared" si="385"/>
        <v>#VALUE!</v>
      </c>
      <c r="CM980" s="1" t="e">
        <f t="shared" si="385"/>
        <v>#VALUE!</v>
      </c>
      <c r="CN980" s="1" t="e">
        <f t="shared" si="385"/>
        <v>#VALUE!</v>
      </c>
      <c r="CO980" s="1" t="e">
        <f t="shared" si="385"/>
        <v>#VALUE!</v>
      </c>
      <c r="CP980" s="1" t="e">
        <f t="shared" si="385"/>
        <v>#VALUE!</v>
      </c>
      <c r="CQ980" s="1" t="e">
        <f t="shared" si="385"/>
        <v>#VALUE!</v>
      </c>
      <c r="CR980" s="1" t="e">
        <f t="shared" si="385"/>
        <v>#VALUE!</v>
      </c>
      <c r="CS980" s="1" t="e">
        <f t="shared" si="385"/>
        <v>#VALUE!</v>
      </c>
      <c r="CT980" s="1" t="e">
        <f t="shared" si="385"/>
        <v>#VALUE!</v>
      </c>
      <c r="CU980" s="1" t="e">
        <f t="shared" si="385"/>
        <v>#VALUE!</v>
      </c>
      <c r="CV980" s="1" t="e">
        <f t="shared" si="385"/>
        <v>#VALUE!</v>
      </c>
      <c r="CW980" s="1" t="e">
        <f t="shared" si="385"/>
        <v>#VALUE!</v>
      </c>
      <c r="CX980" s="1" t="e">
        <f t="shared" si="385"/>
        <v>#VALUE!</v>
      </c>
      <c r="CY980" s="7" t="e">
        <f t="shared" si="385"/>
        <v>#VALUE!</v>
      </c>
    </row>
    <row r="981" spans="2:103" x14ac:dyDescent="0.25">
      <c r="B981" s="25">
        <v>19</v>
      </c>
      <c r="C981" s="29">
        <f t="shared" si="386"/>
        <v>18.426642968832784</v>
      </c>
      <c r="D981" s="1">
        <f t="shared" si="386"/>
        <v>18.30703026552299</v>
      </c>
      <c r="E981" s="1">
        <f t="shared" si="386"/>
        <v>18.187417562213195</v>
      </c>
      <c r="F981" s="1">
        <f t="shared" si="386"/>
        <v>18.067804858903404</v>
      </c>
      <c r="G981" s="1">
        <f t="shared" si="386"/>
        <v>17.948192155593613</v>
      </c>
      <c r="H981" s="1">
        <f t="shared" si="386"/>
        <v>17.8844010019405</v>
      </c>
      <c r="I981" s="1">
        <f t="shared" si="386"/>
        <v>17.880416199942285</v>
      </c>
      <c r="J981" s="1">
        <f t="shared" si="386"/>
        <v>17.876431397944071</v>
      </c>
      <c r="K981" s="1">
        <f t="shared" si="386"/>
        <v>17.872446595945853</v>
      </c>
      <c r="L981" s="1">
        <f t="shared" si="386"/>
        <v>17.868461793947635</v>
      </c>
      <c r="M981" s="1">
        <f t="shared" si="386"/>
        <v>17.879922851380016</v>
      </c>
      <c r="N981" s="1">
        <f t="shared" si="386"/>
        <v>17.891383908812401</v>
      </c>
      <c r="O981" s="1">
        <f t="shared" si="386"/>
        <v>17.902844966244785</v>
      </c>
      <c r="P981" s="1">
        <f t="shared" si="386"/>
        <v>17.91430602367717</v>
      </c>
      <c r="Q981" s="1">
        <f t="shared" si="386"/>
        <v>17.925767081109552</v>
      </c>
      <c r="R981" s="1">
        <f t="shared" si="386"/>
        <v>17.94929353355711</v>
      </c>
      <c r="S981" s="1">
        <f t="shared" si="386"/>
        <v>17.972819986004666</v>
      </c>
      <c r="T981" s="1">
        <f t="shared" si="386"/>
        <v>17.996346438452221</v>
      </c>
      <c r="U981" s="1">
        <f t="shared" si="386"/>
        <v>18.019872890899777</v>
      </c>
      <c r="V981" s="1">
        <f t="shared" si="386"/>
        <v>17.930463865833822</v>
      </c>
      <c r="W981" s="1" t="e">
        <f t="shared" si="386"/>
        <v>#VALUE!</v>
      </c>
      <c r="X981" s="1" t="e">
        <f t="shared" si="386"/>
        <v>#VALUE!</v>
      </c>
      <c r="Y981" s="1" t="e">
        <f t="shared" si="386"/>
        <v>#VALUE!</v>
      </c>
      <c r="Z981" s="1" t="e">
        <f t="shared" si="386"/>
        <v>#VALUE!</v>
      </c>
      <c r="AA981" s="1" t="e">
        <f t="shared" si="386"/>
        <v>#VALUE!</v>
      </c>
      <c r="AB981" s="1" t="e">
        <f t="shared" si="386"/>
        <v>#VALUE!</v>
      </c>
      <c r="AC981" s="1" t="e">
        <f t="shared" si="386"/>
        <v>#VALUE!</v>
      </c>
      <c r="AD981" s="1" t="e">
        <f t="shared" si="386"/>
        <v>#VALUE!</v>
      </c>
      <c r="AE981" s="1" t="e">
        <f t="shared" si="386"/>
        <v>#VALUE!</v>
      </c>
      <c r="AF981" s="1" t="e">
        <f t="shared" si="386"/>
        <v>#VALUE!</v>
      </c>
      <c r="AG981" s="1" t="e">
        <f t="shared" si="386"/>
        <v>#VALUE!</v>
      </c>
      <c r="AH981" s="1" t="e">
        <f t="shared" si="386"/>
        <v>#VALUE!</v>
      </c>
      <c r="AI981" s="1" t="e">
        <f t="shared" si="386"/>
        <v>#VALUE!</v>
      </c>
      <c r="AJ981" s="1" t="e">
        <f t="shared" si="386"/>
        <v>#VALUE!</v>
      </c>
      <c r="AK981" s="1" t="e">
        <f t="shared" si="386"/>
        <v>#VALUE!</v>
      </c>
      <c r="AL981" s="1" t="e">
        <f t="shared" si="386"/>
        <v>#VALUE!</v>
      </c>
      <c r="AM981" s="1" t="e">
        <f t="shared" si="386"/>
        <v>#VALUE!</v>
      </c>
      <c r="AN981" s="1" t="e">
        <f t="shared" si="386"/>
        <v>#VALUE!</v>
      </c>
      <c r="AO981" s="1" t="e">
        <f t="shared" si="386"/>
        <v>#VALUE!</v>
      </c>
      <c r="AP981" s="1" t="e">
        <f t="shared" si="386"/>
        <v>#VALUE!</v>
      </c>
      <c r="AQ981" s="1" t="e">
        <f t="shared" si="386"/>
        <v>#VALUE!</v>
      </c>
      <c r="AR981" s="1" t="e">
        <f t="shared" si="386"/>
        <v>#VALUE!</v>
      </c>
      <c r="AS981" s="1" t="e">
        <f t="shared" si="386"/>
        <v>#VALUE!</v>
      </c>
      <c r="AT981" s="1" t="e">
        <f t="shared" si="386"/>
        <v>#VALUE!</v>
      </c>
      <c r="AU981" s="1" t="e">
        <f t="shared" si="386"/>
        <v>#VALUE!</v>
      </c>
      <c r="AV981" s="1" t="e">
        <f t="shared" si="386"/>
        <v>#VALUE!</v>
      </c>
      <c r="AW981" s="1" t="e">
        <f t="shared" si="386"/>
        <v>#VALUE!</v>
      </c>
      <c r="AX981" s="1" t="e">
        <f t="shared" si="386"/>
        <v>#VALUE!</v>
      </c>
      <c r="AY981" s="1" t="e">
        <f t="shared" si="386"/>
        <v>#VALUE!</v>
      </c>
      <c r="AZ981" s="1" t="e">
        <f t="shared" si="386"/>
        <v>#VALUE!</v>
      </c>
      <c r="BA981" s="1" t="e">
        <f t="shared" si="386"/>
        <v>#VALUE!</v>
      </c>
      <c r="BB981" s="1" t="e">
        <f t="shared" si="386"/>
        <v>#VALUE!</v>
      </c>
      <c r="BC981" s="1" t="e">
        <f t="shared" si="386"/>
        <v>#VALUE!</v>
      </c>
      <c r="BD981" s="1" t="e">
        <f t="shared" si="386"/>
        <v>#VALUE!</v>
      </c>
      <c r="BE981" s="1" t="e">
        <f t="shared" si="386"/>
        <v>#VALUE!</v>
      </c>
      <c r="BF981" s="1" t="e">
        <f t="shared" si="386"/>
        <v>#VALUE!</v>
      </c>
      <c r="BG981" s="1" t="e">
        <f t="shared" si="386"/>
        <v>#VALUE!</v>
      </c>
      <c r="BH981" s="1" t="e">
        <f t="shared" si="386"/>
        <v>#VALUE!</v>
      </c>
      <c r="BI981" s="1" t="e">
        <f t="shared" si="386"/>
        <v>#VALUE!</v>
      </c>
      <c r="BJ981" s="1" t="e">
        <f t="shared" si="386"/>
        <v>#VALUE!</v>
      </c>
      <c r="BK981" s="1" t="e">
        <f t="shared" si="386"/>
        <v>#VALUE!</v>
      </c>
      <c r="BL981" s="1" t="e">
        <f t="shared" si="386"/>
        <v>#VALUE!</v>
      </c>
      <c r="BM981" s="1" t="e">
        <f t="shared" si="386"/>
        <v>#VALUE!</v>
      </c>
      <c r="BN981" s="1" t="e">
        <f t="shared" si="386"/>
        <v>#VALUE!</v>
      </c>
      <c r="BO981" s="1" t="e">
        <f t="shared" si="384"/>
        <v>#VALUE!</v>
      </c>
      <c r="BP981" s="1" t="e">
        <f t="shared" si="385"/>
        <v>#VALUE!</v>
      </c>
      <c r="BQ981" s="1" t="e">
        <f t="shared" si="385"/>
        <v>#VALUE!</v>
      </c>
      <c r="BR981" s="1" t="e">
        <f t="shared" si="385"/>
        <v>#VALUE!</v>
      </c>
      <c r="BS981" s="1" t="e">
        <f t="shared" si="385"/>
        <v>#VALUE!</v>
      </c>
      <c r="BT981" s="1" t="e">
        <f t="shared" si="385"/>
        <v>#VALUE!</v>
      </c>
      <c r="BU981" s="1" t="e">
        <f t="shared" si="385"/>
        <v>#VALUE!</v>
      </c>
      <c r="BV981" s="1" t="e">
        <f t="shared" si="385"/>
        <v>#VALUE!</v>
      </c>
      <c r="BW981" s="1" t="e">
        <f t="shared" si="385"/>
        <v>#VALUE!</v>
      </c>
      <c r="BX981" s="1" t="e">
        <f t="shared" si="385"/>
        <v>#VALUE!</v>
      </c>
      <c r="BY981" s="1" t="e">
        <f t="shared" si="385"/>
        <v>#VALUE!</v>
      </c>
      <c r="BZ981" s="1" t="e">
        <f t="shared" si="385"/>
        <v>#VALUE!</v>
      </c>
      <c r="CA981" s="1" t="e">
        <f t="shared" si="385"/>
        <v>#VALUE!</v>
      </c>
      <c r="CB981" s="1" t="e">
        <f t="shared" si="385"/>
        <v>#VALUE!</v>
      </c>
      <c r="CC981" s="1" t="e">
        <f t="shared" si="385"/>
        <v>#VALUE!</v>
      </c>
      <c r="CD981" s="1" t="e">
        <f t="shared" si="385"/>
        <v>#VALUE!</v>
      </c>
      <c r="CE981" s="1" t="e">
        <f t="shared" si="385"/>
        <v>#VALUE!</v>
      </c>
      <c r="CF981" s="1" t="e">
        <f t="shared" si="385"/>
        <v>#VALUE!</v>
      </c>
      <c r="CG981" s="1" t="e">
        <f t="shared" si="385"/>
        <v>#VALUE!</v>
      </c>
      <c r="CH981" s="1" t="e">
        <f t="shared" si="385"/>
        <v>#VALUE!</v>
      </c>
      <c r="CI981" s="1" t="e">
        <f t="shared" si="385"/>
        <v>#VALUE!</v>
      </c>
      <c r="CJ981" s="1" t="e">
        <f t="shared" si="385"/>
        <v>#VALUE!</v>
      </c>
      <c r="CK981" s="1" t="e">
        <f t="shared" si="385"/>
        <v>#VALUE!</v>
      </c>
      <c r="CL981" s="1" t="e">
        <f t="shared" si="385"/>
        <v>#VALUE!</v>
      </c>
      <c r="CM981" s="1" t="e">
        <f t="shared" si="385"/>
        <v>#VALUE!</v>
      </c>
      <c r="CN981" s="1" t="e">
        <f t="shared" si="385"/>
        <v>#VALUE!</v>
      </c>
      <c r="CO981" s="1" t="e">
        <f t="shared" si="385"/>
        <v>#VALUE!</v>
      </c>
      <c r="CP981" s="1" t="e">
        <f t="shared" si="385"/>
        <v>#VALUE!</v>
      </c>
      <c r="CQ981" s="1" t="e">
        <f t="shared" si="385"/>
        <v>#VALUE!</v>
      </c>
      <c r="CR981" s="1" t="e">
        <f t="shared" si="385"/>
        <v>#VALUE!</v>
      </c>
      <c r="CS981" s="1" t="e">
        <f t="shared" si="385"/>
        <v>#VALUE!</v>
      </c>
      <c r="CT981" s="1" t="e">
        <f t="shared" si="385"/>
        <v>#VALUE!</v>
      </c>
      <c r="CU981" s="1" t="e">
        <f t="shared" si="385"/>
        <v>#VALUE!</v>
      </c>
      <c r="CV981" s="1" t="e">
        <f t="shared" si="385"/>
        <v>#VALUE!</v>
      </c>
      <c r="CW981" s="1" t="e">
        <f t="shared" si="385"/>
        <v>#VALUE!</v>
      </c>
      <c r="CX981" s="1" t="e">
        <f t="shared" si="385"/>
        <v>#VALUE!</v>
      </c>
      <c r="CY981" s="7" t="e">
        <f t="shared" si="385"/>
        <v>#VALUE!</v>
      </c>
    </row>
    <row r="982" spans="2:103" x14ac:dyDescent="0.25">
      <c r="B982" s="25">
        <v>20</v>
      </c>
      <c r="C982" s="29">
        <f t="shared" si="386"/>
        <v>19.327527074705099</v>
      </c>
      <c r="D982" s="1">
        <f t="shared" si="386"/>
        <v>19.207914371395304</v>
      </c>
      <c r="E982" s="1">
        <f t="shared" si="386"/>
        <v>19.08830166808551</v>
      </c>
      <c r="F982" s="1">
        <f t="shared" si="386"/>
        <v>18.968688964775716</v>
      </c>
      <c r="G982" s="1">
        <f t="shared" si="386"/>
        <v>18.849076261465925</v>
      </c>
      <c r="H982" s="1">
        <f t="shared" si="386"/>
        <v>18.788468462752075</v>
      </c>
      <c r="I982" s="1">
        <f t="shared" si="386"/>
        <v>18.78448366075386</v>
      </c>
      <c r="J982" s="1">
        <f t="shared" si="386"/>
        <v>18.780498858755646</v>
      </c>
      <c r="K982" s="1">
        <f t="shared" si="386"/>
        <v>18.776514056757431</v>
      </c>
      <c r="L982" s="1">
        <f t="shared" si="386"/>
        <v>18.772529254759213</v>
      </c>
      <c r="M982" s="1">
        <f t="shared" si="386"/>
        <v>18.768544452760995</v>
      </c>
      <c r="N982" s="1">
        <f t="shared" si="386"/>
        <v>18.780005510193376</v>
      </c>
      <c r="O982" s="1">
        <f t="shared" si="386"/>
        <v>18.791466567625761</v>
      </c>
      <c r="P982" s="1">
        <f t="shared" si="386"/>
        <v>18.802927625058146</v>
      </c>
      <c r="Q982" s="1">
        <f t="shared" si="386"/>
        <v>18.814388682490531</v>
      </c>
      <c r="R982" s="1">
        <f t="shared" si="386"/>
        <v>18.825849739922912</v>
      </c>
      <c r="S982" s="1">
        <f t="shared" si="386"/>
        <v>18.849376192370471</v>
      </c>
      <c r="T982" s="1">
        <f t="shared" si="386"/>
        <v>18.872902644818026</v>
      </c>
      <c r="U982" s="1">
        <f t="shared" si="386"/>
        <v>18.896429097265582</v>
      </c>
      <c r="V982" s="1">
        <f t="shared" si="386"/>
        <v>18.919955549713137</v>
      </c>
      <c r="W982" s="1">
        <f t="shared" si="386"/>
        <v>18.830546524647183</v>
      </c>
      <c r="X982" s="1" t="e">
        <f t="shared" si="386"/>
        <v>#VALUE!</v>
      </c>
      <c r="Y982" s="1" t="e">
        <f t="shared" si="386"/>
        <v>#VALUE!</v>
      </c>
      <c r="Z982" s="1" t="e">
        <f t="shared" si="386"/>
        <v>#VALUE!</v>
      </c>
      <c r="AA982" s="1" t="e">
        <f t="shared" si="386"/>
        <v>#VALUE!</v>
      </c>
      <c r="AB982" s="1" t="e">
        <f t="shared" si="386"/>
        <v>#VALUE!</v>
      </c>
      <c r="AC982" s="1" t="e">
        <f t="shared" si="386"/>
        <v>#VALUE!</v>
      </c>
      <c r="AD982" s="1" t="e">
        <f t="shared" si="386"/>
        <v>#VALUE!</v>
      </c>
      <c r="AE982" s="1" t="e">
        <f t="shared" si="386"/>
        <v>#VALUE!</v>
      </c>
      <c r="AF982" s="1" t="e">
        <f t="shared" si="386"/>
        <v>#VALUE!</v>
      </c>
      <c r="AG982" s="1" t="e">
        <f t="shared" si="386"/>
        <v>#VALUE!</v>
      </c>
      <c r="AH982" s="1" t="e">
        <f t="shared" si="386"/>
        <v>#VALUE!</v>
      </c>
      <c r="AI982" s="1" t="e">
        <f t="shared" si="386"/>
        <v>#VALUE!</v>
      </c>
      <c r="AJ982" s="1" t="e">
        <f t="shared" si="386"/>
        <v>#VALUE!</v>
      </c>
      <c r="AK982" s="1" t="e">
        <f t="shared" si="386"/>
        <v>#VALUE!</v>
      </c>
      <c r="AL982" s="1" t="e">
        <f t="shared" si="386"/>
        <v>#VALUE!</v>
      </c>
      <c r="AM982" s="1" t="e">
        <f t="shared" si="386"/>
        <v>#VALUE!</v>
      </c>
      <c r="AN982" s="1" t="e">
        <f t="shared" si="386"/>
        <v>#VALUE!</v>
      </c>
      <c r="AO982" s="1" t="e">
        <f t="shared" si="386"/>
        <v>#VALUE!</v>
      </c>
      <c r="AP982" s="1" t="e">
        <f t="shared" si="386"/>
        <v>#VALUE!</v>
      </c>
      <c r="AQ982" s="1" t="e">
        <f t="shared" si="386"/>
        <v>#VALUE!</v>
      </c>
      <c r="AR982" s="1" t="e">
        <f t="shared" si="386"/>
        <v>#VALUE!</v>
      </c>
      <c r="AS982" s="1" t="e">
        <f t="shared" si="386"/>
        <v>#VALUE!</v>
      </c>
      <c r="AT982" s="1" t="e">
        <f t="shared" si="386"/>
        <v>#VALUE!</v>
      </c>
      <c r="AU982" s="1" t="e">
        <f t="shared" si="386"/>
        <v>#VALUE!</v>
      </c>
      <c r="AV982" s="1" t="e">
        <f t="shared" si="386"/>
        <v>#VALUE!</v>
      </c>
      <c r="AW982" s="1" t="e">
        <f t="shared" si="386"/>
        <v>#VALUE!</v>
      </c>
      <c r="AX982" s="1" t="e">
        <f t="shared" si="386"/>
        <v>#VALUE!</v>
      </c>
      <c r="AY982" s="1" t="e">
        <f t="shared" si="386"/>
        <v>#VALUE!</v>
      </c>
      <c r="AZ982" s="1" t="e">
        <f t="shared" si="386"/>
        <v>#VALUE!</v>
      </c>
      <c r="BA982" s="1" t="e">
        <f t="shared" si="386"/>
        <v>#VALUE!</v>
      </c>
      <c r="BB982" s="1" t="e">
        <f t="shared" si="386"/>
        <v>#VALUE!</v>
      </c>
      <c r="BC982" s="1" t="e">
        <f t="shared" si="386"/>
        <v>#VALUE!</v>
      </c>
      <c r="BD982" s="1" t="e">
        <f t="shared" si="386"/>
        <v>#VALUE!</v>
      </c>
      <c r="BE982" s="1" t="e">
        <f t="shared" si="386"/>
        <v>#VALUE!</v>
      </c>
      <c r="BF982" s="1" t="e">
        <f t="shared" si="386"/>
        <v>#VALUE!</v>
      </c>
      <c r="BG982" s="1" t="e">
        <f t="shared" si="386"/>
        <v>#VALUE!</v>
      </c>
      <c r="BH982" s="1" t="e">
        <f t="shared" si="386"/>
        <v>#VALUE!</v>
      </c>
      <c r="BI982" s="1" t="e">
        <f t="shared" si="386"/>
        <v>#VALUE!</v>
      </c>
      <c r="BJ982" s="1" t="e">
        <f t="shared" si="386"/>
        <v>#VALUE!</v>
      </c>
      <c r="BK982" s="1" t="e">
        <f t="shared" si="386"/>
        <v>#VALUE!</v>
      </c>
      <c r="BL982" s="1" t="e">
        <f t="shared" si="386"/>
        <v>#VALUE!</v>
      </c>
      <c r="BM982" s="1" t="e">
        <f t="shared" si="386"/>
        <v>#VALUE!</v>
      </c>
      <c r="BN982" s="1" t="e">
        <f t="shared" ref="BN982:CY986" si="387">BN770/BN136</f>
        <v>#VALUE!</v>
      </c>
      <c r="BO982" s="1" t="e">
        <f t="shared" si="387"/>
        <v>#VALUE!</v>
      </c>
      <c r="BP982" s="1" t="e">
        <f t="shared" si="385"/>
        <v>#VALUE!</v>
      </c>
      <c r="BQ982" s="1" t="e">
        <f t="shared" si="385"/>
        <v>#VALUE!</v>
      </c>
      <c r="BR982" s="1" t="e">
        <f t="shared" si="385"/>
        <v>#VALUE!</v>
      </c>
      <c r="BS982" s="1" t="e">
        <f t="shared" si="385"/>
        <v>#VALUE!</v>
      </c>
      <c r="BT982" s="1" t="e">
        <f t="shared" si="385"/>
        <v>#VALUE!</v>
      </c>
      <c r="BU982" s="1" t="e">
        <f t="shared" si="385"/>
        <v>#VALUE!</v>
      </c>
      <c r="BV982" s="1" t="e">
        <f t="shared" si="385"/>
        <v>#VALUE!</v>
      </c>
      <c r="BW982" s="1" t="e">
        <f t="shared" si="385"/>
        <v>#VALUE!</v>
      </c>
      <c r="BX982" s="1" t="e">
        <f t="shared" si="385"/>
        <v>#VALUE!</v>
      </c>
      <c r="BY982" s="1" t="e">
        <f t="shared" si="385"/>
        <v>#VALUE!</v>
      </c>
      <c r="BZ982" s="1" t="e">
        <f t="shared" si="385"/>
        <v>#VALUE!</v>
      </c>
      <c r="CA982" s="1" t="e">
        <f t="shared" si="385"/>
        <v>#VALUE!</v>
      </c>
      <c r="CB982" s="1" t="e">
        <f t="shared" si="385"/>
        <v>#VALUE!</v>
      </c>
      <c r="CC982" s="1" t="e">
        <f t="shared" si="385"/>
        <v>#VALUE!</v>
      </c>
      <c r="CD982" s="1" t="e">
        <f t="shared" si="385"/>
        <v>#VALUE!</v>
      </c>
      <c r="CE982" s="1" t="e">
        <f t="shared" si="385"/>
        <v>#VALUE!</v>
      </c>
      <c r="CF982" s="1" t="e">
        <f t="shared" si="385"/>
        <v>#VALUE!</v>
      </c>
      <c r="CG982" s="1" t="e">
        <f t="shared" si="385"/>
        <v>#VALUE!</v>
      </c>
      <c r="CH982" s="1" t="e">
        <f t="shared" si="385"/>
        <v>#VALUE!</v>
      </c>
      <c r="CI982" s="1" t="e">
        <f t="shared" si="385"/>
        <v>#VALUE!</v>
      </c>
      <c r="CJ982" s="1" t="e">
        <f t="shared" si="385"/>
        <v>#VALUE!</v>
      </c>
      <c r="CK982" s="1" t="e">
        <f t="shared" si="385"/>
        <v>#VALUE!</v>
      </c>
      <c r="CL982" s="1" t="e">
        <f t="shared" si="385"/>
        <v>#VALUE!</v>
      </c>
      <c r="CM982" s="1" t="e">
        <f t="shared" si="385"/>
        <v>#VALUE!</v>
      </c>
      <c r="CN982" s="1" t="e">
        <f t="shared" si="385"/>
        <v>#VALUE!</v>
      </c>
      <c r="CO982" s="1" t="e">
        <f t="shared" si="385"/>
        <v>#VALUE!</v>
      </c>
      <c r="CP982" s="1" t="e">
        <f t="shared" si="385"/>
        <v>#VALUE!</v>
      </c>
      <c r="CQ982" s="1" t="e">
        <f t="shared" si="385"/>
        <v>#VALUE!</v>
      </c>
      <c r="CR982" s="1" t="e">
        <f t="shared" si="385"/>
        <v>#VALUE!</v>
      </c>
      <c r="CS982" s="1" t="e">
        <f t="shared" si="385"/>
        <v>#VALUE!</v>
      </c>
      <c r="CT982" s="1" t="e">
        <f t="shared" si="385"/>
        <v>#VALUE!</v>
      </c>
      <c r="CU982" s="1" t="e">
        <f t="shared" si="385"/>
        <v>#VALUE!</v>
      </c>
      <c r="CV982" s="1" t="e">
        <f t="shared" si="385"/>
        <v>#VALUE!</v>
      </c>
      <c r="CW982" s="1" t="e">
        <f t="shared" si="385"/>
        <v>#VALUE!</v>
      </c>
      <c r="CX982" s="1" t="e">
        <f t="shared" si="385"/>
        <v>#VALUE!</v>
      </c>
      <c r="CY982" s="7" t="e">
        <f t="shared" si="385"/>
        <v>#VALUE!</v>
      </c>
    </row>
    <row r="983" spans="2:103" x14ac:dyDescent="0.25">
      <c r="B983" s="25">
        <v>21</v>
      </c>
      <c r="C983" s="29">
        <f t="shared" ref="C983:BN986" si="388">C771/C137</f>
        <v>20.221717427900476</v>
      </c>
      <c r="D983" s="1">
        <f t="shared" si="388"/>
        <v>20.103707618708597</v>
      </c>
      <c r="E983" s="1">
        <f t="shared" si="388"/>
        <v>19.984094915398803</v>
      </c>
      <c r="F983" s="1">
        <f t="shared" si="388"/>
        <v>19.864482212089008</v>
      </c>
      <c r="G983" s="1">
        <f t="shared" si="388"/>
        <v>19.744869508779214</v>
      </c>
      <c r="H983" s="1">
        <f t="shared" si="388"/>
        <v>19.684261710065364</v>
      </c>
      <c r="I983" s="1">
        <f t="shared" si="388"/>
        <v>19.682658815947452</v>
      </c>
      <c r="J983" s="1">
        <f t="shared" si="388"/>
        <v>19.678674013949237</v>
      </c>
      <c r="K983" s="1">
        <f t="shared" si="388"/>
        <v>19.674689211951023</v>
      </c>
      <c r="L983" s="1">
        <f t="shared" si="388"/>
        <v>19.670704409952808</v>
      </c>
      <c r="M983" s="1">
        <f t="shared" si="388"/>
        <v>19.66671960795459</v>
      </c>
      <c r="N983" s="1">
        <f t="shared" si="388"/>
        <v>19.662734805956372</v>
      </c>
      <c r="O983" s="1">
        <f t="shared" si="388"/>
        <v>19.674195863388753</v>
      </c>
      <c r="P983" s="1">
        <f t="shared" si="388"/>
        <v>19.685656920821138</v>
      </c>
      <c r="Q983" s="1">
        <f t="shared" si="388"/>
        <v>19.697117978253523</v>
      </c>
      <c r="R983" s="1">
        <f t="shared" si="388"/>
        <v>19.708579035685908</v>
      </c>
      <c r="S983" s="1">
        <f t="shared" si="388"/>
        <v>19.720040093118289</v>
      </c>
      <c r="T983" s="1">
        <f t="shared" si="388"/>
        <v>19.743566545565848</v>
      </c>
      <c r="U983" s="1">
        <f t="shared" si="388"/>
        <v>19.767092998013403</v>
      </c>
      <c r="V983" s="1">
        <f t="shared" si="388"/>
        <v>19.790619450460959</v>
      </c>
      <c r="W983" s="1">
        <f t="shared" si="388"/>
        <v>19.814145902908514</v>
      </c>
      <c r="X983" s="1">
        <f t="shared" si="388"/>
        <v>19.72473687784256</v>
      </c>
      <c r="Y983" s="1" t="e">
        <f t="shared" si="388"/>
        <v>#VALUE!</v>
      </c>
      <c r="Z983" s="1" t="e">
        <f t="shared" si="388"/>
        <v>#VALUE!</v>
      </c>
      <c r="AA983" s="1" t="e">
        <f t="shared" si="388"/>
        <v>#VALUE!</v>
      </c>
      <c r="AB983" s="1" t="e">
        <f t="shared" si="388"/>
        <v>#VALUE!</v>
      </c>
      <c r="AC983" s="1" t="e">
        <f t="shared" si="388"/>
        <v>#VALUE!</v>
      </c>
      <c r="AD983" s="1" t="e">
        <f t="shared" si="388"/>
        <v>#VALUE!</v>
      </c>
      <c r="AE983" s="1" t="e">
        <f t="shared" si="388"/>
        <v>#VALUE!</v>
      </c>
      <c r="AF983" s="1" t="e">
        <f t="shared" si="388"/>
        <v>#VALUE!</v>
      </c>
      <c r="AG983" s="1" t="e">
        <f t="shared" si="388"/>
        <v>#VALUE!</v>
      </c>
      <c r="AH983" s="1" t="e">
        <f t="shared" si="388"/>
        <v>#VALUE!</v>
      </c>
      <c r="AI983" s="1" t="e">
        <f t="shared" si="388"/>
        <v>#VALUE!</v>
      </c>
      <c r="AJ983" s="1" t="e">
        <f t="shared" si="388"/>
        <v>#VALUE!</v>
      </c>
      <c r="AK983" s="1" t="e">
        <f t="shared" si="388"/>
        <v>#VALUE!</v>
      </c>
      <c r="AL983" s="1" t="e">
        <f t="shared" si="388"/>
        <v>#VALUE!</v>
      </c>
      <c r="AM983" s="1" t="e">
        <f t="shared" si="388"/>
        <v>#VALUE!</v>
      </c>
      <c r="AN983" s="1" t="e">
        <f t="shared" si="388"/>
        <v>#VALUE!</v>
      </c>
      <c r="AO983" s="1" t="e">
        <f t="shared" si="388"/>
        <v>#VALUE!</v>
      </c>
      <c r="AP983" s="1" t="e">
        <f t="shared" si="388"/>
        <v>#VALUE!</v>
      </c>
      <c r="AQ983" s="1" t="e">
        <f t="shared" si="388"/>
        <v>#VALUE!</v>
      </c>
      <c r="AR983" s="1" t="e">
        <f t="shared" si="388"/>
        <v>#VALUE!</v>
      </c>
      <c r="AS983" s="1" t="e">
        <f t="shared" si="388"/>
        <v>#VALUE!</v>
      </c>
      <c r="AT983" s="1" t="e">
        <f t="shared" si="388"/>
        <v>#VALUE!</v>
      </c>
      <c r="AU983" s="1" t="e">
        <f t="shared" si="388"/>
        <v>#VALUE!</v>
      </c>
      <c r="AV983" s="1" t="e">
        <f t="shared" si="388"/>
        <v>#VALUE!</v>
      </c>
      <c r="AW983" s="1" t="e">
        <f t="shared" si="388"/>
        <v>#VALUE!</v>
      </c>
      <c r="AX983" s="1" t="e">
        <f t="shared" si="388"/>
        <v>#VALUE!</v>
      </c>
      <c r="AY983" s="1" t="e">
        <f t="shared" si="388"/>
        <v>#VALUE!</v>
      </c>
      <c r="AZ983" s="1" t="e">
        <f t="shared" si="388"/>
        <v>#VALUE!</v>
      </c>
      <c r="BA983" s="1" t="e">
        <f t="shared" si="388"/>
        <v>#VALUE!</v>
      </c>
      <c r="BB983" s="1" t="e">
        <f t="shared" si="388"/>
        <v>#VALUE!</v>
      </c>
      <c r="BC983" s="1" t="e">
        <f t="shared" si="388"/>
        <v>#VALUE!</v>
      </c>
      <c r="BD983" s="1" t="e">
        <f t="shared" si="388"/>
        <v>#VALUE!</v>
      </c>
      <c r="BE983" s="1" t="e">
        <f t="shared" si="388"/>
        <v>#VALUE!</v>
      </c>
      <c r="BF983" s="1" t="e">
        <f t="shared" si="388"/>
        <v>#VALUE!</v>
      </c>
      <c r="BG983" s="1" t="e">
        <f t="shared" si="388"/>
        <v>#VALUE!</v>
      </c>
      <c r="BH983" s="1" t="e">
        <f t="shared" si="388"/>
        <v>#VALUE!</v>
      </c>
      <c r="BI983" s="1" t="e">
        <f t="shared" si="388"/>
        <v>#VALUE!</v>
      </c>
      <c r="BJ983" s="1" t="e">
        <f t="shared" si="388"/>
        <v>#VALUE!</v>
      </c>
      <c r="BK983" s="1" t="e">
        <f t="shared" si="388"/>
        <v>#VALUE!</v>
      </c>
      <c r="BL983" s="1" t="e">
        <f t="shared" si="388"/>
        <v>#VALUE!</v>
      </c>
      <c r="BM983" s="1" t="e">
        <f t="shared" si="388"/>
        <v>#VALUE!</v>
      </c>
      <c r="BN983" s="1" t="e">
        <f t="shared" si="388"/>
        <v>#VALUE!</v>
      </c>
      <c r="BO983" s="1" t="e">
        <f t="shared" si="387"/>
        <v>#VALUE!</v>
      </c>
      <c r="BP983" s="1" t="e">
        <f t="shared" si="387"/>
        <v>#VALUE!</v>
      </c>
      <c r="BQ983" s="1" t="e">
        <f t="shared" si="387"/>
        <v>#VALUE!</v>
      </c>
      <c r="BR983" s="1" t="e">
        <f t="shared" si="387"/>
        <v>#VALUE!</v>
      </c>
      <c r="BS983" s="1" t="e">
        <f t="shared" si="387"/>
        <v>#VALUE!</v>
      </c>
      <c r="BT983" s="1" t="e">
        <f t="shared" si="387"/>
        <v>#VALUE!</v>
      </c>
      <c r="BU983" s="1" t="e">
        <f t="shared" si="387"/>
        <v>#VALUE!</v>
      </c>
      <c r="BV983" s="1" t="e">
        <f t="shared" si="387"/>
        <v>#VALUE!</v>
      </c>
      <c r="BW983" s="1" t="e">
        <f t="shared" si="387"/>
        <v>#VALUE!</v>
      </c>
      <c r="BX983" s="1" t="e">
        <f t="shared" si="387"/>
        <v>#VALUE!</v>
      </c>
      <c r="BY983" s="1" t="e">
        <f t="shared" si="387"/>
        <v>#VALUE!</v>
      </c>
      <c r="BZ983" s="1" t="e">
        <f t="shared" si="387"/>
        <v>#VALUE!</v>
      </c>
      <c r="CA983" s="1" t="e">
        <f t="shared" si="387"/>
        <v>#VALUE!</v>
      </c>
      <c r="CB983" s="1" t="e">
        <f t="shared" si="387"/>
        <v>#VALUE!</v>
      </c>
      <c r="CC983" s="1" t="e">
        <f t="shared" si="387"/>
        <v>#VALUE!</v>
      </c>
      <c r="CD983" s="1" t="e">
        <f t="shared" si="387"/>
        <v>#VALUE!</v>
      </c>
      <c r="CE983" s="1" t="e">
        <f t="shared" si="387"/>
        <v>#VALUE!</v>
      </c>
      <c r="CF983" s="1" t="e">
        <f t="shared" si="387"/>
        <v>#VALUE!</v>
      </c>
      <c r="CG983" s="1" t="e">
        <f t="shared" si="387"/>
        <v>#VALUE!</v>
      </c>
      <c r="CH983" s="1" t="e">
        <f t="shared" si="387"/>
        <v>#VALUE!</v>
      </c>
      <c r="CI983" s="1" t="e">
        <f t="shared" si="387"/>
        <v>#VALUE!</v>
      </c>
      <c r="CJ983" s="1" t="e">
        <f t="shared" si="387"/>
        <v>#VALUE!</v>
      </c>
      <c r="CK983" s="1" t="e">
        <f t="shared" si="387"/>
        <v>#VALUE!</v>
      </c>
      <c r="CL983" s="1" t="e">
        <f t="shared" si="387"/>
        <v>#VALUE!</v>
      </c>
      <c r="CM983" s="1" t="e">
        <f t="shared" si="387"/>
        <v>#VALUE!</v>
      </c>
      <c r="CN983" s="1" t="e">
        <f t="shared" si="387"/>
        <v>#VALUE!</v>
      </c>
      <c r="CO983" s="1" t="e">
        <f t="shared" si="387"/>
        <v>#VALUE!</v>
      </c>
      <c r="CP983" s="1" t="e">
        <f t="shared" si="387"/>
        <v>#VALUE!</v>
      </c>
      <c r="CQ983" s="1" t="e">
        <f t="shared" si="387"/>
        <v>#VALUE!</v>
      </c>
      <c r="CR983" s="1" t="e">
        <f t="shared" si="387"/>
        <v>#VALUE!</v>
      </c>
      <c r="CS983" s="1" t="e">
        <f t="shared" si="387"/>
        <v>#VALUE!</v>
      </c>
      <c r="CT983" s="1" t="e">
        <f t="shared" si="387"/>
        <v>#VALUE!</v>
      </c>
      <c r="CU983" s="1" t="e">
        <f t="shared" si="387"/>
        <v>#VALUE!</v>
      </c>
      <c r="CV983" s="1" t="e">
        <f t="shared" si="387"/>
        <v>#VALUE!</v>
      </c>
      <c r="CW983" s="1" t="e">
        <f t="shared" si="387"/>
        <v>#VALUE!</v>
      </c>
      <c r="CX983" s="1" t="e">
        <f t="shared" si="387"/>
        <v>#VALUE!</v>
      </c>
      <c r="CY983" s="7" t="e">
        <f t="shared" si="387"/>
        <v>#VALUE!</v>
      </c>
    </row>
    <row r="984" spans="2:103" x14ac:dyDescent="0.25">
      <c r="B984" s="25">
        <v>22</v>
      </c>
      <c r="C984" s="29">
        <f t="shared" si="388"/>
        <v>21.115907781095853</v>
      </c>
      <c r="D984" s="1">
        <f t="shared" si="388"/>
        <v>20.997897971903974</v>
      </c>
      <c r="E984" s="1">
        <f t="shared" si="388"/>
        <v>20.879888162712096</v>
      </c>
      <c r="F984" s="1">
        <f t="shared" si="388"/>
        <v>20.760275459402301</v>
      </c>
      <c r="G984" s="1">
        <f t="shared" si="388"/>
        <v>20.640662756092507</v>
      </c>
      <c r="H984" s="1">
        <f t="shared" si="388"/>
        <v>20.580054957378653</v>
      </c>
      <c r="I984" s="1">
        <f t="shared" si="388"/>
        <v>20.578452063260741</v>
      </c>
      <c r="J984" s="1">
        <f t="shared" si="388"/>
        <v>20.576849169142829</v>
      </c>
      <c r="K984" s="1">
        <f t="shared" si="388"/>
        <v>20.572864367144614</v>
      </c>
      <c r="L984" s="1">
        <f t="shared" si="388"/>
        <v>20.5688795651464</v>
      </c>
      <c r="M984" s="1">
        <f t="shared" si="388"/>
        <v>20.564894763148185</v>
      </c>
      <c r="N984" s="1">
        <f t="shared" si="388"/>
        <v>20.560909961149967</v>
      </c>
      <c r="O984" s="1">
        <f t="shared" si="388"/>
        <v>20.556925159151749</v>
      </c>
      <c r="P984" s="1">
        <f t="shared" si="388"/>
        <v>20.56838621658413</v>
      </c>
      <c r="Q984" s="1">
        <f t="shared" si="388"/>
        <v>20.579847274016515</v>
      </c>
      <c r="R984" s="1">
        <f t="shared" si="388"/>
        <v>20.5913083314489</v>
      </c>
      <c r="S984" s="1">
        <f t="shared" si="388"/>
        <v>20.602769388881285</v>
      </c>
      <c r="T984" s="1">
        <f t="shared" si="388"/>
        <v>20.614230446313666</v>
      </c>
      <c r="U984" s="1">
        <f t="shared" si="388"/>
        <v>20.637756898761225</v>
      </c>
      <c r="V984" s="1">
        <f t="shared" si="388"/>
        <v>20.66128335120878</v>
      </c>
      <c r="W984" s="1">
        <f t="shared" si="388"/>
        <v>20.684809803656336</v>
      </c>
      <c r="X984" s="1">
        <f t="shared" si="388"/>
        <v>20.708336256103891</v>
      </c>
      <c r="Y984" s="1">
        <f t="shared" si="388"/>
        <v>20.618927231037937</v>
      </c>
      <c r="Z984" s="1" t="e">
        <f t="shared" si="388"/>
        <v>#VALUE!</v>
      </c>
      <c r="AA984" s="1" t="e">
        <f t="shared" si="388"/>
        <v>#VALUE!</v>
      </c>
      <c r="AB984" s="1" t="e">
        <f t="shared" si="388"/>
        <v>#VALUE!</v>
      </c>
      <c r="AC984" s="1" t="e">
        <f t="shared" si="388"/>
        <v>#VALUE!</v>
      </c>
      <c r="AD984" s="1" t="e">
        <f t="shared" si="388"/>
        <v>#VALUE!</v>
      </c>
      <c r="AE984" s="1" t="e">
        <f t="shared" si="388"/>
        <v>#VALUE!</v>
      </c>
      <c r="AF984" s="1" t="e">
        <f t="shared" si="388"/>
        <v>#VALUE!</v>
      </c>
      <c r="AG984" s="1" t="e">
        <f t="shared" si="388"/>
        <v>#VALUE!</v>
      </c>
      <c r="AH984" s="1" t="e">
        <f t="shared" si="388"/>
        <v>#VALUE!</v>
      </c>
      <c r="AI984" s="1" t="e">
        <f t="shared" si="388"/>
        <v>#VALUE!</v>
      </c>
      <c r="AJ984" s="1" t="e">
        <f t="shared" si="388"/>
        <v>#VALUE!</v>
      </c>
      <c r="AK984" s="1" t="e">
        <f t="shared" si="388"/>
        <v>#VALUE!</v>
      </c>
      <c r="AL984" s="1" t="e">
        <f t="shared" si="388"/>
        <v>#VALUE!</v>
      </c>
      <c r="AM984" s="1" t="e">
        <f t="shared" si="388"/>
        <v>#VALUE!</v>
      </c>
      <c r="AN984" s="1" t="e">
        <f t="shared" si="388"/>
        <v>#VALUE!</v>
      </c>
      <c r="AO984" s="1" t="e">
        <f t="shared" si="388"/>
        <v>#VALUE!</v>
      </c>
      <c r="AP984" s="1" t="e">
        <f t="shared" si="388"/>
        <v>#VALUE!</v>
      </c>
      <c r="AQ984" s="1" t="e">
        <f t="shared" si="388"/>
        <v>#VALUE!</v>
      </c>
      <c r="AR984" s="1" t="e">
        <f t="shared" si="388"/>
        <v>#VALUE!</v>
      </c>
      <c r="AS984" s="1" t="e">
        <f t="shared" si="388"/>
        <v>#VALUE!</v>
      </c>
      <c r="AT984" s="1" t="e">
        <f t="shared" si="388"/>
        <v>#VALUE!</v>
      </c>
      <c r="AU984" s="1" t="e">
        <f t="shared" si="388"/>
        <v>#VALUE!</v>
      </c>
      <c r="AV984" s="1" t="e">
        <f t="shared" si="388"/>
        <v>#VALUE!</v>
      </c>
      <c r="AW984" s="1" t="e">
        <f t="shared" si="388"/>
        <v>#VALUE!</v>
      </c>
      <c r="AX984" s="1" t="e">
        <f t="shared" si="388"/>
        <v>#VALUE!</v>
      </c>
      <c r="AY984" s="1" t="e">
        <f t="shared" si="388"/>
        <v>#VALUE!</v>
      </c>
      <c r="AZ984" s="1" t="e">
        <f t="shared" si="388"/>
        <v>#VALUE!</v>
      </c>
      <c r="BA984" s="1" t="e">
        <f t="shared" si="388"/>
        <v>#VALUE!</v>
      </c>
      <c r="BB984" s="1" t="e">
        <f t="shared" si="388"/>
        <v>#VALUE!</v>
      </c>
      <c r="BC984" s="1" t="e">
        <f t="shared" si="388"/>
        <v>#VALUE!</v>
      </c>
      <c r="BD984" s="1" t="e">
        <f t="shared" si="388"/>
        <v>#VALUE!</v>
      </c>
      <c r="BE984" s="1" t="e">
        <f t="shared" si="388"/>
        <v>#VALUE!</v>
      </c>
      <c r="BF984" s="1" t="e">
        <f t="shared" si="388"/>
        <v>#VALUE!</v>
      </c>
      <c r="BG984" s="1" t="e">
        <f t="shared" si="388"/>
        <v>#VALUE!</v>
      </c>
      <c r="BH984" s="1" t="e">
        <f t="shared" si="388"/>
        <v>#VALUE!</v>
      </c>
      <c r="BI984" s="1" t="e">
        <f t="shared" si="388"/>
        <v>#VALUE!</v>
      </c>
      <c r="BJ984" s="1" t="e">
        <f t="shared" si="388"/>
        <v>#VALUE!</v>
      </c>
      <c r="BK984" s="1" t="e">
        <f t="shared" si="388"/>
        <v>#VALUE!</v>
      </c>
      <c r="BL984" s="1" t="e">
        <f t="shared" si="388"/>
        <v>#VALUE!</v>
      </c>
      <c r="BM984" s="1" t="e">
        <f t="shared" si="388"/>
        <v>#VALUE!</v>
      </c>
      <c r="BN984" s="1" t="e">
        <f t="shared" si="388"/>
        <v>#VALUE!</v>
      </c>
      <c r="BO984" s="1" t="e">
        <f t="shared" si="387"/>
        <v>#VALUE!</v>
      </c>
      <c r="BP984" s="1" t="e">
        <f t="shared" si="387"/>
        <v>#VALUE!</v>
      </c>
      <c r="BQ984" s="1" t="e">
        <f t="shared" si="387"/>
        <v>#VALUE!</v>
      </c>
      <c r="BR984" s="1" t="e">
        <f t="shared" si="387"/>
        <v>#VALUE!</v>
      </c>
      <c r="BS984" s="1" t="e">
        <f t="shared" si="387"/>
        <v>#VALUE!</v>
      </c>
      <c r="BT984" s="1" t="e">
        <f t="shared" si="387"/>
        <v>#VALUE!</v>
      </c>
      <c r="BU984" s="1" t="e">
        <f t="shared" si="387"/>
        <v>#VALUE!</v>
      </c>
      <c r="BV984" s="1" t="e">
        <f t="shared" si="387"/>
        <v>#VALUE!</v>
      </c>
      <c r="BW984" s="1" t="e">
        <f t="shared" si="387"/>
        <v>#VALUE!</v>
      </c>
      <c r="BX984" s="1" t="e">
        <f t="shared" si="387"/>
        <v>#VALUE!</v>
      </c>
      <c r="BY984" s="1" t="e">
        <f t="shared" si="387"/>
        <v>#VALUE!</v>
      </c>
      <c r="BZ984" s="1" t="e">
        <f t="shared" si="387"/>
        <v>#VALUE!</v>
      </c>
      <c r="CA984" s="1" t="e">
        <f t="shared" si="387"/>
        <v>#VALUE!</v>
      </c>
      <c r="CB984" s="1" t="e">
        <f t="shared" si="387"/>
        <v>#VALUE!</v>
      </c>
      <c r="CC984" s="1" t="e">
        <f t="shared" si="387"/>
        <v>#VALUE!</v>
      </c>
      <c r="CD984" s="1" t="e">
        <f t="shared" si="387"/>
        <v>#VALUE!</v>
      </c>
      <c r="CE984" s="1" t="e">
        <f t="shared" si="387"/>
        <v>#VALUE!</v>
      </c>
      <c r="CF984" s="1" t="e">
        <f t="shared" si="387"/>
        <v>#VALUE!</v>
      </c>
      <c r="CG984" s="1" t="e">
        <f t="shared" si="387"/>
        <v>#VALUE!</v>
      </c>
      <c r="CH984" s="1" t="e">
        <f t="shared" si="387"/>
        <v>#VALUE!</v>
      </c>
      <c r="CI984" s="1" t="e">
        <f t="shared" si="387"/>
        <v>#VALUE!</v>
      </c>
      <c r="CJ984" s="1" t="e">
        <f t="shared" si="387"/>
        <v>#VALUE!</v>
      </c>
      <c r="CK984" s="1" t="e">
        <f t="shared" si="387"/>
        <v>#VALUE!</v>
      </c>
      <c r="CL984" s="1" t="e">
        <f t="shared" si="387"/>
        <v>#VALUE!</v>
      </c>
      <c r="CM984" s="1" t="e">
        <f t="shared" si="387"/>
        <v>#VALUE!</v>
      </c>
      <c r="CN984" s="1" t="e">
        <f t="shared" si="387"/>
        <v>#VALUE!</v>
      </c>
      <c r="CO984" s="1" t="e">
        <f t="shared" si="387"/>
        <v>#VALUE!</v>
      </c>
      <c r="CP984" s="1" t="e">
        <f t="shared" si="387"/>
        <v>#VALUE!</v>
      </c>
      <c r="CQ984" s="1" t="e">
        <f t="shared" si="387"/>
        <v>#VALUE!</v>
      </c>
      <c r="CR984" s="1" t="e">
        <f t="shared" si="387"/>
        <v>#VALUE!</v>
      </c>
      <c r="CS984" s="1" t="e">
        <f t="shared" si="387"/>
        <v>#VALUE!</v>
      </c>
      <c r="CT984" s="1" t="e">
        <f t="shared" si="387"/>
        <v>#VALUE!</v>
      </c>
      <c r="CU984" s="1" t="e">
        <f t="shared" si="387"/>
        <v>#VALUE!</v>
      </c>
      <c r="CV984" s="1" t="e">
        <f t="shared" si="387"/>
        <v>#VALUE!</v>
      </c>
      <c r="CW984" s="1" t="e">
        <f t="shared" si="387"/>
        <v>#VALUE!</v>
      </c>
      <c r="CX984" s="1" t="e">
        <f t="shared" si="387"/>
        <v>#VALUE!</v>
      </c>
      <c r="CY984" s="7" t="e">
        <f t="shared" si="387"/>
        <v>#VALUE!</v>
      </c>
    </row>
    <row r="985" spans="2:103" x14ac:dyDescent="0.25">
      <c r="B985" s="25">
        <v>23</v>
      </c>
      <c r="C985" s="29">
        <f t="shared" si="388"/>
        <v>22.01009813429123</v>
      </c>
      <c r="D985" s="1">
        <f t="shared" si="388"/>
        <v>21.892088325099351</v>
      </c>
      <c r="E985" s="1">
        <f t="shared" si="388"/>
        <v>21.774078515907473</v>
      </c>
      <c r="F985" s="1">
        <f t="shared" si="388"/>
        <v>21.656068706715594</v>
      </c>
      <c r="G985" s="1">
        <f t="shared" si="388"/>
        <v>21.536456003405796</v>
      </c>
      <c r="H985" s="1">
        <f t="shared" si="388"/>
        <v>21.475848204691946</v>
      </c>
      <c r="I985" s="1">
        <f t="shared" si="388"/>
        <v>21.47424531057403</v>
      </c>
      <c r="J985" s="1">
        <f t="shared" si="388"/>
        <v>21.472642416456118</v>
      </c>
      <c r="K985" s="1">
        <f t="shared" si="388"/>
        <v>21.471039522338206</v>
      </c>
      <c r="L985" s="1">
        <f t="shared" si="388"/>
        <v>21.467054720339991</v>
      </c>
      <c r="M985" s="1">
        <f t="shared" si="388"/>
        <v>21.463069918341777</v>
      </c>
      <c r="N985" s="1">
        <f t="shared" si="388"/>
        <v>21.459085116343562</v>
      </c>
      <c r="O985" s="1">
        <f t="shared" si="388"/>
        <v>21.455100314345344</v>
      </c>
      <c r="P985" s="1">
        <f t="shared" si="388"/>
        <v>21.451115512347126</v>
      </c>
      <c r="Q985" s="1">
        <f t="shared" si="388"/>
        <v>21.462576569779507</v>
      </c>
      <c r="R985" s="1">
        <f t="shared" si="388"/>
        <v>21.474037627211892</v>
      </c>
      <c r="S985" s="1">
        <f t="shared" si="388"/>
        <v>21.485498684644277</v>
      </c>
      <c r="T985" s="1">
        <f t="shared" si="388"/>
        <v>21.496959742076658</v>
      </c>
      <c r="U985" s="1">
        <f t="shared" si="388"/>
        <v>21.508420799509043</v>
      </c>
      <c r="V985" s="1">
        <f t="shared" si="388"/>
        <v>21.531947251956602</v>
      </c>
      <c r="W985" s="1">
        <f t="shared" si="388"/>
        <v>21.555473704404157</v>
      </c>
      <c r="X985" s="1">
        <f t="shared" si="388"/>
        <v>21.579000156851713</v>
      </c>
      <c r="Y985" s="1">
        <f t="shared" si="388"/>
        <v>21.602526609299268</v>
      </c>
      <c r="Z985" s="1">
        <f t="shared" si="388"/>
        <v>21.513117584233314</v>
      </c>
      <c r="AA985" s="1" t="e">
        <f t="shared" si="388"/>
        <v>#VALUE!</v>
      </c>
      <c r="AB985" s="1" t="e">
        <f t="shared" si="388"/>
        <v>#VALUE!</v>
      </c>
      <c r="AC985" s="1" t="e">
        <f t="shared" si="388"/>
        <v>#VALUE!</v>
      </c>
      <c r="AD985" s="1" t="e">
        <f t="shared" si="388"/>
        <v>#VALUE!</v>
      </c>
      <c r="AE985" s="1" t="e">
        <f t="shared" si="388"/>
        <v>#VALUE!</v>
      </c>
      <c r="AF985" s="1" t="e">
        <f t="shared" si="388"/>
        <v>#VALUE!</v>
      </c>
      <c r="AG985" s="1" t="e">
        <f t="shared" si="388"/>
        <v>#VALUE!</v>
      </c>
      <c r="AH985" s="1" t="e">
        <f t="shared" si="388"/>
        <v>#VALUE!</v>
      </c>
      <c r="AI985" s="1" t="e">
        <f t="shared" si="388"/>
        <v>#VALUE!</v>
      </c>
      <c r="AJ985" s="1" t="e">
        <f t="shared" si="388"/>
        <v>#VALUE!</v>
      </c>
      <c r="AK985" s="1" t="e">
        <f t="shared" si="388"/>
        <v>#VALUE!</v>
      </c>
      <c r="AL985" s="1" t="e">
        <f t="shared" si="388"/>
        <v>#VALUE!</v>
      </c>
      <c r="AM985" s="1" t="e">
        <f t="shared" si="388"/>
        <v>#VALUE!</v>
      </c>
      <c r="AN985" s="1" t="e">
        <f t="shared" si="388"/>
        <v>#VALUE!</v>
      </c>
      <c r="AO985" s="1" t="e">
        <f t="shared" si="388"/>
        <v>#VALUE!</v>
      </c>
      <c r="AP985" s="1" t="e">
        <f t="shared" si="388"/>
        <v>#VALUE!</v>
      </c>
      <c r="AQ985" s="1" t="e">
        <f t="shared" si="388"/>
        <v>#VALUE!</v>
      </c>
      <c r="AR985" s="1" t="e">
        <f t="shared" si="388"/>
        <v>#VALUE!</v>
      </c>
      <c r="AS985" s="1" t="e">
        <f t="shared" si="388"/>
        <v>#VALUE!</v>
      </c>
      <c r="AT985" s="1" t="e">
        <f t="shared" si="388"/>
        <v>#VALUE!</v>
      </c>
      <c r="AU985" s="1" t="e">
        <f t="shared" si="388"/>
        <v>#VALUE!</v>
      </c>
      <c r="AV985" s="1" t="e">
        <f t="shared" si="388"/>
        <v>#VALUE!</v>
      </c>
      <c r="AW985" s="1" t="e">
        <f t="shared" si="388"/>
        <v>#VALUE!</v>
      </c>
      <c r="AX985" s="1" t="e">
        <f t="shared" si="388"/>
        <v>#VALUE!</v>
      </c>
      <c r="AY985" s="1" t="e">
        <f t="shared" si="388"/>
        <v>#VALUE!</v>
      </c>
      <c r="AZ985" s="1" t="e">
        <f t="shared" si="388"/>
        <v>#VALUE!</v>
      </c>
      <c r="BA985" s="1" t="e">
        <f t="shared" si="388"/>
        <v>#VALUE!</v>
      </c>
      <c r="BB985" s="1" t="e">
        <f t="shared" si="388"/>
        <v>#VALUE!</v>
      </c>
      <c r="BC985" s="1" t="e">
        <f t="shared" si="388"/>
        <v>#VALUE!</v>
      </c>
      <c r="BD985" s="1" t="e">
        <f t="shared" si="388"/>
        <v>#VALUE!</v>
      </c>
      <c r="BE985" s="1" t="e">
        <f t="shared" si="388"/>
        <v>#VALUE!</v>
      </c>
      <c r="BF985" s="1" t="e">
        <f t="shared" si="388"/>
        <v>#VALUE!</v>
      </c>
      <c r="BG985" s="1" t="e">
        <f t="shared" si="388"/>
        <v>#VALUE!</v>
      </c>
      <c r="BH985" s="1" t="e">
        <f t="shared" si="388"/>
        <v>#VALUE!</v>
      </c>
      <c r="BI985" s="1" t="e">
        <f t="shared" si="388"/>
        <v>#VALUE!</v>
      </c>
      <c r="BJ985" s="1" t="e">
        <f t="shared" si="388"/>
        <v>#VALUE!</v>
      </c>
      <c r="BK985" s="1" t="e">
        <f t="shared" si="388"/>
        <v>#VALUE!</v>
      </c>
      <c r="BL985" s="1" t="e">
        <f t="shared" si="388"/>
        <v>#VALUE!</v>
      </c>
      <c r="BM985" s="1" t="e">
        <f t="shared" si="388"/>
        <v>#VALUE!</v>
      </c>
      <c r="BN985" s="1" t="e">
        <f t="shared" si="388"/>
        <v>#VALUE!</v>
      </c>
      <c r="BO985" s="1" t="e">
        <f t="shared" si="387"/>
        <v>#VALUE!</v>
      </c>
      <c r="BP985" s="1" t="e">
        <f t="shared" si="387"/>
        <v>#VALUE!</v>
      </c>
      <c r="BQ985" s="1" t="e">
        <f t="shared" si="387"/>
        <v>#VALUE!</v>
      </c>
      <c r="BR985" s="1" t="e">
        <f t="shared" si="387"/>
        <v>#VALUE!</v>
      </c>
      <c r="BS985" s="1" t="e">
        <f t="shared" si="387"/>
        <v>#VALUE!</v>
      </c>
      <c r="BT985" s="1" t="e">
        <f t="shared" si="387"/>
        <v>#VALUE!</v>
      </c>
      <c r="BU985" s="1" t="e">
        <f t="shared" si="387"/>
        <v>#VALUE!</v>
      </c>
      <c r="BV985" s="1" t="e">
        <f t="shared" si="387"/>
        <v>#VALUE!</v>
      </c>
      <c r="BW985" s="1" t="e">
        <f t="shared" si="387"/>
        <v>#VALUE!</v>
      </c>
      <c r="BX985" s="1" t="e">
        <f t="shared" si="387"/>
        <v>#VALUE!</v>
      </c>
      <c r="BY985" s="1" t="e">
        <f t="shared" si="387"/>
        <v>#VALUE!</v>
      </c>
      <c r="BZ985" s="1" t="e">
        <f t="shared" si="387"/>
        <v>#VALUE!</v>
      </c>
      <c r="CA985" s="1" t="e">
        <f t="shared" si="387"/>
        <v>#VALUE!</v>
      </c>
      <c r="CB985" s="1" t="e">
        <f t="shared" si="387"/>
        <v>#VALUE!</v>
      </c>
      <c r="CC985" s="1" t="e">
        <f t="shared" si="387"/>
        <v>#VALUE!</v>
      </c>
      <c r="CD985" s="1" t="e">
        <f t="shared" si="387"/>
        <v>#VALUE!</v>
      </c>
      <c r="CE985" s="1" t="e">
        <f t="shared" si="387"/>
        <v>#VALUE!</v>
      </c>
      <c r="CF985" s="1" t="e">
        <f t="shared" si="387"/>
        <v>#VALUE!</v>
      </c>
      <c r="CG985" s="1" t="e">
        <f t="shared" si="387"/>
        <v>#VALUE!</v>
      </c>
      <c r="CH985" s="1" t="e">
        <f t="shared" si="387"/>
        <v>#VALUE!</v>
      </c>
      <c r="CI985" s="1" t="e">
        <f t="shared" si="387"/>
        <v>#VALUE!</v>
      </c>
      <c r="CJ985" s="1" t="e">
        <f t="shared" si="387"/>
        <v>#VALUE!</v>
      </c>
      <c r="CK985" s="1" t="e">
        <f t="shared" si="387"/>
        <v>#VALUE!</v>
      </c>
      <c r="CL985" s="1" t="e">
        <f t="shared" si="387"/>
        <v>#VALUE!</v>
      </c>
      <c r="CM985" s="1" t="e">
        <f t="shared" si="387"/>
        <v>#VALUE!</v>
      </c>
      <c r="CN985" s="1" t="e">
        <f t="shared" si="387"/>
        <v>#VALUE!</v>
      </c>
      <c r="CO985" s="1" t="e">
        <f t="shared" si="387"/>
        <v>#VALUE!</v>
      </c>
      <c r="CP985" s="1" t="e">
        <f t="shared" si="387"/>
        <v>#VALUE!</v>
      </c>
      <c r="CQ985" s="1" t="e">
        <f t="shared" si="387"/>
        <v>#VALUE!</v>
      </c>
      <c r="CR985" s="1" t="e">
        <f t="shared" si="387"/>
        <v>#VALUE!</v>
      </c>
      <c r="CS985" s="1" t="e">
        <f t="shared" si="387"/>
        <v>#VALUE!</v>
      </c>
      <c r="CT985" s="1" t="e">
        <f t="shared" si="387"/>
        <v>#VALUE!</v>
      </c>
      <c r="CU985" s="1" t="e">
        <f t="shared" si="387"/>
        <v>#VALUE!</v>
      </c>
      <c r="CV985" s="1" t="e">
        <f t="shared" si="387"/>
        <v>#VALUE!</v>
      </c>
      <c r="CW985" s="1" t="e">
        <f t="shared" si="387"/>
        <v>#VALUE!</v>
      </c>
      <c r="CX985" s="1" t="e">
        <f t="shared" si="387"/>
        <v>#VALUE!</v>
      </c>
      <c r="CY985" s="7" t="e">
        <f t="shared" si="387"/>
        <v>#VALUE!</v>
      </c>
    </row>
    <row r="986" spans="2:103" x14ac:dyDescent="0.25">
      <c r="B986" s="25">
        <v>24</v>
      </c>
      <c r="C986" s="29">
        <f t="shared" si="388"/>
        <v>22.904288487486607</v>
      </c>
      <c r="D986" s="1">
        <f t="shared" si="388"/>
        <v>22.786278678294728</v>
      </c>
      <c r="E986" s="1">
        <f t="shared" si="388"/>
        <v>22.66826886910285</v>
      </c>
      <c r="F986" s="1">
        <f t="shared" si="388"/>
        <v>22.550259059910971</v>
      </c>
      <c r="G986" s="1">
        <f t="shared" si="388"/>
        <v>22.432249250719092</v>
      </c>
      <c r="H986" s="1">
        <f t="shared" si="388"/>
        <v>22.371641452005239</v>
      </c>
      <c r="I986" s="1">
        <f t="shared" si="388"/>
        <v>22.370038557887323</v>
      </c>
      <c r="J986" s="1">
        <f t="shared" si="388"/>
        <v>22.368435663769407</v>
      </c>
      <c r="K986" s="1">
        <f t="shared" si="388"/>
        <v>22.366832769651495</v>
      </c>
      <c r="L986" s="1">
        <f t="shared" si="388"/>
        <v>22.365229875533583</v>
      </c>
      <c r="M986" s="1">
        <f t="shared" si="388"/>
        <v>22.361245073535368</v>
      </c>
      <c r="N986" s="1">
        <f t="shared" si="388"/>
        <v>22.357260271537154</v>
      </c>
      <c r="O986" s="1">
        <f t="shared" si="388"/>
        <v>22.353275469538939</v>
      </c>
      <c r="P986" s="1">
        <f t="shared" si="388"/>
        <v>22.349290667540721</v>
      </c>
      <c r="Q986" s="1">
        <f t="shared" si="388"/>
        <v>22.345305865542503</v>
      </c>
      <c r="R986" s="1">
        <f t="shared" si="388"/>
        <v>22.356766922974884</v>
      </c>
      <c r="S986" s="1">
        <f t="shared" si="388"/>
        <v>22.368227980407269</v>
      </c>
      <c r="T986" s="1">
        <f t="shared" si="388"/>
        <v>22.379689037839654</v>
      </c>
      <c r="U986" s="1">
        <f t="shared" si="388"/>
        <v>22.391150095272039</v>
      </c>
      <c r="V986" s="1">
        <f t="shared" si="388"/>
        <v>22.40261115270442</v>
      </c>
      <c r="W986" s="1">
        <f t="shared" si="388"/>
        <v>22.426137605151979</v>
      </c>
      <c r="X986" s="1">
        <f t="shared" si="388"/>
        <v>22.449664057599534</v>
      </c>
      <c r="Y986" s="1">
        <f t="shared" si="388"/>
        <v>22.47319051004709</v>
      </c>
      <c r="Z986" s="1">
        <f t="shared" si="388"/>
        <v>22.496716962494641</v>
      </c>
      <c r="AA986" s="1">
        <f t="shared" si="388"/>
        <v>22.407307937428691</v>
      </c>
      <c r="AB986" s="1" t="e">
        <f t="shared" si="388"/>
        <v>#VALUE!</v>
      </c>
      <c r="AC986" s="1" t="e">
        <f t="shared" si="388"/>
        <v>#VALUE!</v>
      </c>
      <c r="AD986" s="1" t="e">
        <f t="shared" si="388"/>
        <v>#VALUE!</v>
      </c>
      <c r="AE986" s="1" t="e">
        <f t="shared" si="388"/>
        <v>#VALUE!</v>
      </c>
      <c r="AF986" s="1" t="e">
        <f t="shared" si="388"/>
        <v>#VALUE!</v>
      </c>
      <c r="AG986" s="1" t="e">
        <f t="shared" si="388"/>
        <v>#VALUE!</v>
      </c>
      <c r="AH986" s="1" t="e">
        <f t="shared" si="388"/>
        <v>#VALUE!</v>
      </c>
      <c r="AI986" s="1" t="e">
        <f t="shared" si="388"/>
        <v>#VALUE!</v>
      </c>
      <c r="AJ986" s="1" t="e">
        <f t="shared" si="388"/>
        <v>#VALUE!</v>
      </c>
      <c r="AK986" s="1" t="e">
        <f t="shared" si="388"/>
        <v>#VALUE!</v>
      </c>
      <c r="AL986" s="1" t="e">
        <f t="shared" si="388"/>
        <v>#VALUE!</v>
      </c>
      <c r="AM986" s="1" t="e">
        <f t="shared" si="388"/>
        <v>#VALUE!</v>
      </c>
      <c r="AN986" s="1" t="e">
        <f t="shared" si="388"/>
        <v>#VALUE!</v>
      </c>
      <c r="AO986" s="1" t="e">
        <f t="shared" si="388"/>
        <v>#VALUE!</v>
      </c>
      <c r="AP986" s="1" t="e">
        <f t="shared" si="388"/>
        <v>#VALUE!</v>
      </c>
      <c r="AQ986" s="1" t="e">
        <f t="shared" si="388"/>
        <v>#VALUE!</v>
      </c>
      <c r="AR986" s="1" t="e">
        <f t="shared" si="388"/>
        <v>#VALUE!</v>
      </c>
      <c r="AS986" s="1" t="e">
        <f t="shared" si="388"/>
        <v>#VALUE!</v>
      </c>
      <c r="AT986" s="1" t="e">
        <f t="shared" si="388"/>
        <v>#VALUE!</v>
      </c>
      <c r="AU986" s="1" t="e">
        <f t="shared" si="388"/>
        <v>#VALUE!</v>
      </c>
      <c r="AV986" s="1" t="e">
        <f t="shared" si="388"/>
        <v>#VALUE!</v>
      </c>
      <c r="AW986" s="1" t="e">
        <f t="shared" si="388"/>
        <v>#VALUE!</v>
      </c>
      <c r="AX986" s="1" t="e">
        <f t="shared" si="388"/>
        <v>#VALUE!</v>
      </c>
      <c r="AY986" s="1" t="e">
        <f t="shared" si="388"/>
        <v>#VALUE!</v>
      </c>
      <c r="AZ986" s="1" t="e">
        <f t="shared" si="388"/>
        <v>#VALUE!</v>
      </c>
      <c r="BA986" s="1" t="e">
        <f t="shared" si="388"/>
        <v>#VALUE!</v>
      </c>
      <c r="BB986" s="1" t="e">
        <f t="shared" si="388"/>
        <v>#VALUE!</v>
      </c>
      <c r="BC986" s="1" t="e">
        <f t="shared" si="388"/>
        <v>#VALUE!</v>
      </c>
      <c r="BD986" s="1" t="e">
        <f t="shared" si="388"/>
        <v>#VALUE!</v>
      </c>
      <c r="BE986" s="1" t="e">
        <f t="shared" si="388"/>
        <v>#VALUE!</v>
      </c>
      <c r="BF986" s="1" t="e">
        <f t="shared" si="388"/>
        <v>#VALUE!</v>
      </c>
      <c r="BG986" s="1" t="e">
        <f t="shared" si="388"/>
        <v>#VALUE!</v>
      </c>
      <c r="BH986" s="1" t="e">
        <f t="shared" si="388"/>
        <v>#VALUE!</v>
      </c>
      <c r="BI986" s="1" t="e">
        <f t="shared" si="388"/>
        <v>#VALUE!</v>
      </c>
      <c r="BJ986" s="1" t="e">
        <f t="shared" si="388"/>
        <v>#VALUE!</v>
      </c>
      <c r="BK986" s="1" t="e">
        <f t="shared" si="388"/>
        <v>#VALUE!</v>
      </c>
      <c r="BL986" s="1" t="e">
        <f t="shared" si="388"/>
        <v>#VALUE!</v>
      </c>
      <c r="BM986" s="1" t="e">
        <f t="shared" si="388"/>
        <v>#VALUE!</v>
      </c>
      <c r="BN986" s="1" t="e">
        <f t="shared" ref="BN986:CY990" si="389">BN774/BN140</f>
        <v>#VALUE!</v>
      </c>
      <c r="BO986" s="1" t="e">
        <f t="shared" si="389"/>
        <v>#VALUE!</v>
      </c>
      <c r="BP986" s="1" t="e">
        <f t="shared" si="387"/>
        <v>#VALUE!</v>
      </c>
      <c r="BQ986" s="1" t="e">
        <f t="shared" si="387"/>
        <v>#VALUE!</v>
      </c>
      <c r="BR986" s="1" t="e">
        <f t="shared" si="387"/>
        <v>#VALUE!</v>
      </c>
      <c r="BS986" s="1" t="e">
        <f t="shared" si="387"/>
        <v>#VALUE!</v>
      </c>
      <c r="BT986" s="1" t="e">
        <f t="shared" si="387"/>
        <v>#VALUE!</v>
      </c>
      <c r="BU986" s="1" t="e">
        <f t="shared" si="387"/>
        <v>#VALUE!</v>
      </c>
      <c r="BV986" s="1" t="e">
        <f t="shared" si="387"/>
        <v>#VALUE!</v>
      </c>
      <c r="BW986" s="1" t="e">
        <f t="shared" si="387"/>
        <v>#VALUE!</v>
      </c>
      <c r="BX986" s="1" t="e">
        <f t="shared" si="387"/>
        <v>#VALUE!</v>
      </c>
      <c r="BY986" s="1" t="e">
        <f t="shared" si="387"/>
        <v>#VALUE!</v>
      </c>
      <c r="BZ986" s="1" t="e">
        <f t="shared" si="387"/>
        <v>#VALUE!</v>
      </c>
      <c r="CA986" s="1" t="e">
        <f t="shared" si="387"/>
        <v>#VALUE!</v>
      </c>
      <c r="CB986" s="1" t="e">
        <f t="shared" si="387"/>
        <v>#VALUE!</v>
      </c>
      <c r="CC986" s="1" t="e">
        <f t="shared" si="387"/>
        <v>#VALUE!</v>
      </c>
      <c r="CD986" s="1" t="e">
        <f t="shared" si="387"/>
        <v>#VALUE!</v>
      </c>
      <c r="CE986" s="1" t="e">
        <f t="shared" si="387"/>
        <v>#VALUE!</v>
      </c>
      <c r="CF986" s="1" t="e">
        <f t="shared" si="387"/>
        <v>#VALUE!</v>
      </c>
      <c r="CG986" s="1" t="e">
        <f t="shared" si="387"/>
        <v>#VALUE!</v>
      </c>
      <c r="CH986" s="1" t="e">
        <f t="shared" si="387"/>
        <v>#VALUE!</v>
      </c>
      <c r="CI986" s="1" t="e">
        <f t="shared" si="387"/>
        <v>#VALUE!</v>
      </c>
      <c r="CJ986" s="1" t="e">
        <f t="shared" si="387"/>
        <v>#VALUE!</v>
      </c>
      <c r="CK986" s="1" t="e">
        <f t="shared" si="387"/>
        <v>#VALUE!</v>
      </c>
      <c r="CL986" s="1" t="e">
        <f t="shared" si="387"/>
        <v>#VALUE!</v>
      </c>
      <c r="CM986" s="1" t="e">
        <f t="shared" si="387"/>
        <v>#VALUE!</v>
      </c>
      <c r="CN986" s="1" t="e">
        <f t="shared" si="387"/>
        <v>#VALUE!</v>
      </c>
      <c r="CO986" s="1" t="e">
        <f t="shared" si="387"/>
        <v>#VALUE!</v>
      </c>
      <c r="CP986" s="1" t="e">
        <f t="shared" si="387"/>
        <v>#VALUE!</v>
      </c>
      <c r="CQ986" s="1" t="e">
        <f t="shared" si="387"/>
        <v>#VALUE!</v>
      </c>
      <c r="CR986" s="1" t="e">
        <f t="shared" si="387"/>
        <v>#VALUE!</v>
      </c>
      <c r="CS986" s="1" t="e">
        <f t="shared" si="387"/>
        <v>#VALUE!</v>
      </c>
      <c r="CT986" s="1" t="e">
        <f t="shared" si="387"/>
        <v>#VALUE!</v>
      </c>
      <c r="CU986" s="1" t="e">
        <f t="shared" si="387"/>
        <v>#VALUE!</v>
      </c>
      <c r="CV986" s="1" t="e">
        <f t="shared" si="387"/>
        <v>#VALUE!</v>
      </c>
      <c r="CW986" s="1" t="e">
        <f t="shared" si="387"/>
        <v>#VALUE!</v>
      </c>
      <c r="CX986" s="1" t="e">
        <f t="shared" si="387"/>
        <v>#VALUE!</v>
      </c>
      <c r="CY986" s="7" t="e">
        <f t="shared" si="387"/>
        <v>#VALUE!</v>
      </c>
    </row>
    <row r="987" spans="2:103" x14ac:dyDescent="0.25">
      <c r="B987" s="25">
        <v>25</v>
      </c>
      <c r="C987" s="29">
        <f t="shared" ref="C987:BN990" si="390">C775/C141</f>
        <v>23.795112059085842</v>
      </c>
      <c r="D987" s="1">
        <f t="shared" si="390"/>
        <v>23.677102249893963</v>
      </c>
      <c r="E987" s="1">
        <f t="shared" si="390"/>
        <v>23.559092440702084</v>
      </c>
      <c r="F987" s="1">
        <f t="shared" si="390"/>
        <v>23.441082631510206</v>
      </c>
      <c r="G987" s="1">
        <f t="shared" si="390"/>
        <v>23.323072822318331</v>
      </c>
      <c r="H987" s="1">
        <f t="shared" si="390"/>
        <v>23.263530496973907</v>
      </c>
      <c r="I987" s="1">
        <f t="shared" si="390"/>
        <v>23.261927602855991</v>
      </c>
      <c r="J987" s="1">
        <f t="shared" si="390"/>
        <v>23.260324708738075</v>
      </c>
      <c r="K987" s="1">
        <f t="shared" si="390"/>
        <v>23.258721814620159</v>
      </c>
      <c r="L987" s="1">
        <f t="shared" si="390"/>
        <v>23.257118920502247</v>
      </c>
      <c r="M987" s="1">
        <f t="shared" si="390"/>
        <v>23.255516026384335</v>
      </c>
      <c r="N987" s="1">
        <f t="shared" si="390"/>
        <v>23.25153122438612</v>
      </c>
      <c r="O987" s="1">
        <f t="shared" si="390"/>
        <v>23.247546422387906</v>
      </c>
      <c r="P987" s="1">
        <f t="shared" si="390"/>
        <v>23.243561620389691</v>
      </c>
      <c r="Q987" s="1">
        <f t="shared" si="390"/>
        <v>23.239576818391473</v>
      </c>
      <c r="R987" s="1">
        <f t="shared" si="390"/>
        <v>23.235592016393255</v>
      </c>
      <c r="S987" s="1">
        <f t="shared" si="390"/>
        <v>23.247053073825636</v>
      </c>
      <c r="T987" s="1">
        <f t="shared" si="390"/>
        <v>23.258514131258021</v>
      </c>
      <c r="U987" s="1">
        <f t="shared" si="390"/>
        <v>23.269975188690406</v>
      </c>
      <c r="V987" s="1">
        <f t="shared" si="390"/>
        <v>23.281436246122791</v>
      </c>
      <c r="W987" s="1">
        <f t="shared" si="390"/>
        <v>23.292897303555172</v>
      </c>
      <c r="X987" s="1">
        <f t="shared" si="390"/>
        <v>23.316423756002731</v>
      </c>
      <c r="Y987" s="1">
        <f t="shared" si="390"/>
        <v>23.339950208450286</v>
      </c>
      <c r="Z987" s="1">
        <f t="shared" si="390"/>
        <v>23.363476660897842</v>
      </c>
      <c r="AA987" s="1">
        <f t="shared" si="390"/>
        <v>23.387003113345401</v>
      </c>
      <c r="AB987" s="1">
        <f t="shared" si="390"/>
        <v>23.297594088279443</v>
      </c>
      <c r="AC987" s="1" t="e">
        <f t="shared" si="390"/>
        <v>#VALUE!</v>
      </c>
      <c r="AD987" s="1" t="e">
        <f t="shared" si="390"/>
        <v>#VALUE!</v>
      </c>
      <c r="AE987" s="1" t="e">
        <f t="shared" si="390"/>
        <v>#VALUE!</v>
      </c>
      <c r="AF987" s="1" t="e">
        <f t="shared" si="390"/>
        <v>#VALUE!</v>
      </c>
      <c r="AG987" s="1" t="e">
        <f t="shared" si="390"/>
        <v>#VALUE!</v>
      </c>
      <c r="AH987" s="1" t="e">
        <f t="shared" si="390"/>
        <v>#VALUE!</v>
      </c>
      <c r="AI987" s="1" t="e">
        <f t="shared" si="390"/>
        <v>#VALUE!</v>
      </c>
      <c r="AJ987" s="1" t="e">
        <f t="shared" si="390"/>
        <v>#VALUE!</v>
      </c>
      <c r="AK987" s="1" t="e">
        <f t="shared" si="390"/>
        <v>#VALUE!</v>
      </c>
      <c r="AL987" s="1" t="e">
        <f t="shared" si="390"/>
        <v>#VALUE!</v>
      </c>
      <c r="AM987" s="1" t="e">
        <f t="shared" si="390"/>
        <v>#VALUE!</v>
      </c>
      <c r="AN987" s="1" t="e">
        <f t="shared" si="390"/>
        <v>#VALUE!</v>
      </c>
      <c r="AO987" s="1" t="e">
        <f t="shared" si="390"/>
        <v>#VALUE!</v>
      </c>
      <c r="AP987" s="1" t="e">
        <f t="shared" si="390"/>
        <v>#VALUE!</v>
      </c>
      <c r="AQ987" s="1" t="e">
        <f t="shared" si="390"/>
        <v>#VALUE!</v>
      </c>
      <c r="AR987" s="1" t="e">
        <f t="shared" si="390"/>
        <v>#VALUE!</v>
      </c>
      <c r="AS987" s="1" t="e">
        <f t="shared" si="390"/>
        <v>#VALUE!</v>
      </c>
      <c r="AT987" s="1" t="e">
        <f t="shared" si="390"/>
        <v>#VALUE!</v>
      </c>
      <c r="AU987" s="1" t="e">
        <f t="shared" si="390"/>
        <v>#VALUE!</v>
      </c>
      <c r="AV987" s="1" t="e">
        <f t="shared" si="390"/>
        <v>#VALUE!</v>
      </c>
      <c r="AW987" s="1" t="e">
        <f t="shared" si="390"/>
        <v>#VALUE!</v>
      </c>
      <c r="AX987" s="1" t="e">
        <f t="shared" si="390"/>
        <v>#VALUE!</v>
      </c>
      <c r="AY987" s="1" t="e">
        <f t="shared" si="390"/>
        <v>#VALUE!</v>
      </c>
      <c r="AZ987" s="1" t="e">
        <f t="shared" si="390"/>
        <v>#VALUE!</v>
      </c>
      <c r="BA987" s="1" t="e">
        <f t="shared" si="390"/>
        <v>#VALUE!</v>
      </c>
      <c r="BB987" s="1" t="e">
        <f t="shared" si="390"/>
        <v>#VALUE!</v>
      </c>
      <c r="BC987" s="1" t="e">
        <f t="shared" si="390"/>
        <v>#VALUE!</v>
      </c>
      <c r="BD987" s="1" t="e">
        <f t="shared" si="390"/>
        <v>#VALUE!</v>
      </c>
      <c r="BE987" s="1" t="e">
        <f t="shared" si="390"/>
        <v>#VALUE!</v>
      </c>
      <c r="BF987" s="1" t="e">
        <f t="shared" si="390"/>
        <v>#VALUE!</v>
      </c>
      <c r="BG987" s="1" t="e">
        <f t="shared" si="390"/>
        <v>#VALUE!</v>
      </c>
      <c r="BH987" s="1" t="e">
        <f t="shared" si="390"/>
        <v>#VALUE!</v>
      </c>
      <c r="BI987" s="1" t="e">
        <f t="shared" si="390"/>
        <v>#VALUE!</v>
      </c>
      <c r="BJ987" s="1" t="e">
        <f t="shared" si="390"/>
        <v>#VALUE!</v>
      </c>
      <c r="BK987" s="1" t="e">
        <f t="shared" si="390"/>
        <v>#VALUE!</v>
      </c>
      <c r="BL987" s="1" t="e">
        <f t="shared" si="390"/>
        <v>#VALUE!</v>
      </c>
      <c r="BM987" s="1" t="e">
        <f t="shared" si="390"/>
        <v>#VALUE!</v>
      </c>
      <c r="BN987" s="1" t="e">
        <f t="shared" si="390"/>
        <v>#VALUE!</v>
      </c>
      <c r="BO987" s="1" t="e">
        <f t="shared" si="389"/>
        <v>#VALUE!</v>
      </c>
      <c r="BP987" s="1" t="e">
        <f t="shared" si="389"/>
        <v>#VALUE!</v>
      </c>
      <c r="BQ987" s="1" t="e">
        <f t="shared" si="389"/>
        <v>#VALUE!</v>
      </c>
      <c r="BR987" s="1" t="e">
        <f t="shared" si="389"/>
        <v>#VALUE!</v>
      </c>
      <c r="BS987" s="1" t="e">
        <f t="shared" si="389"/>
        <v>#VALUE!</v>
      </c>
      <c r="BT987" s="1" t="e">
        <f t="shared" si="389"/>
        <v>#VALUE!</v>
      </c>
      <c r="BU987" s="1" t="e">
        <f t="shared" si="389"/>
        <v>#VALUE!</v>
      </c>
      <c r="BV987" s="1" t="e">
        <f t="shared" si="389"/>
        <v>#VALUE!</v>
      </c>
      <c r="BW987" s="1" t="e">
        <f t="shared" si="389"/>
        <v>#VALUE!</v>
      </c>
      <c r="BX987" s="1" t="e">
        <f t="shared" si="389"/>
        <v>#VALUE!</v>
      </c>
      <c r="BY987" s="1" t="e">
        <f t="shared" si="389"/>
        <v>#VALUE!</v>
      </c>
      <c r="BZ987" s="1" t="e">
        <f t="shared" si="389"/>
        <v>#VALUE!</v>
      </c>
      <c r="CA987" s="1" t="e">
        <f t="shared" si="389"/>
        <v>#VALUE!</v>
      </c>
      <c r="CB987" s="1" t="e">
        <f t="shared" si="389"/>
        <v>#VALUE!</v>
      </c>
      <c r="CC987" s="1" t="e">
        <f t="shared" si="389"/>
        <v>#VALUE!</v>
      </c>
      <c r="CD987" s="1" t="e">
        <f t="shared" si="389"/>
        <v>#VALUE!</v>
      </c>
      <c r="CE987" s="1" t="e">
        <f t="shared" si="389"/>
        <v>#VALUE!</v>
      </c>
      <c r="CF987" s="1" t="e">
        <f t="shared" si="389"/>
        <v>#VALUE!</v>
      </c>
      <c r="CG987" s="1" t="e">
        <f t="shared" si="389"/>
        <v>#VALUE!</v>
      </c>
      <c r="CH987" s="1" t="e">
        <f t="shared" si="389"/>
        <v>#VALUE!</v>
      </c>
      <c r="CI987" s="1" t="e">
        <f t="shared" si="389"/>
        <v>#VALUE!</v>
      </c>
      <c r="CJ987" s="1" t="e">
        <f t="shared" si="389"/>
        <v>#VALUE!</v>
      </c>
      <c r="CK987" s="1" t="e">
        <f t="shared" si="389"/>
        <v>#VALUE!</v>
      </c>
      <c r="CL987" s="1" t="e">
        <f t="shared" si="389"/>
        <v>#VALUE!</v>
      </c>
      <c r="CM987" s="1" t="e">
        <f t="shared" si="389"/>
        <v>#VALUE!</v>
      </c>
      <c r="CN987" s="1" t="e">
        <f t="shared" si="389"/>
        <v>#VALUE!</v>
      </c>
      <c r="CO987" s="1" t="e">
        <f t="shared" si="389"/>
        <v>#VALUE!</v>
      </c>
      <c r="CP987" s="1" t="e">
        <f t="shared" si="389"/>
        <v>#VALUE!</v>
      </c>
      <c r="CQ987" s="1" t="e">
        <f t="shared" si="389"/>
        <v>#VALUE!</v>
      </c>
      <c r="CR987" s="1" t="e">
        <f t="shared" si="389"/>
        <v>#VALUE!</v>
      </c>
      <c r="CS987" s="1" t="e">
        <f t="shared" si="389"/>
        <v>#VALUE!</v>
      </c>
      <c r="CT987" s="1" t="e">
        <f t="shared" si="389"/>
        <v>#VALUE!</v>
      </c>
      <c r="CU987" s="1" t="e">
        <f t="shared" si="389"/>
        <v>#VALUE!</v>
      </c>
      <c r="CV987" s="1" t="e">
        <f t="shared" si="389"/>
        <v>#VALUE!</v>
      </c>
      <c r="CW987" s="1" t="e">
        <f t="shared" si="389"/>
        <v>#VALUE!</v>
      </c>
      <c r="CX987" s="1" t="e">
        <f t="shared" si="389"/>
        <v>#VALUE!</v>
      </c>
      <c r="CY987" s="7" t="e">
        <f t="shared" si="389"/>
        <v>#VALUE!</v>
      </c>
    </row>
    <row r="988" spans="2:103" x14ac:dyDescent="0.25">
      <c r="B988" s="25">
        <v>26</v>
      </c>
      <c r="C988" s="29">
        <f t="shared" si="390"/>
        <v>24.681494007591972</v>
      </c>
      <c r="D988" s="1">
        <f t="shared" si="390"/>
        <v>24.564559039897052</v>
      </c>
      <c r="E988" s="1">
        <f t="shared" si="390"/>
        <v>24.446549230705173</v>
      </c>
      <c r="F988" s="1">
        <f t="shared" si="390"/>
        <v>24.328539421513295</v>
      </c>
      <c r="G988" s="1">
        <f t="shared" si="390"/>
        <v>24.210529612321416</v>
      </c>
      <c r="H988" s="1">
        <f t="shared" si="390"/>
        <v>24.150987286976996</v>
      </c>
      <c r="I988" s="1">
        <f t="shared" si="390"/>
        <v>24.149912445480037</v>
      </c>
      <c r="J988" s="1">
        <f t="shared" si="390"/>
        <v>24.148309551362122</v>
      </c>
      <c r="K988" s="1">
        <f t="shared" si="390"/>
        <v>24.146706657244206</v>
      </c>
      <c r="L988" s="1">
        <f t="shared" si="390"/>
        <v>24.14510376312629</v>
      </c>
      <c r="M988" s="1">
        <f t="shared" si="390"/>
        <v>24.143500869008378</v>
      </c>
      <c r="N988" s="1">
        <f t="shared" si="390"/>
        <v>24.141897974890465</v>
      </c>
      <c r="O988" s="1">
        <f t="shared" si="390"/>
        <v>24.137913172892251</v>
      </c>
      <c r="P988" s="1">
        <f t="shared" si="390"/>
        <v>24.133928370894036</v>
      </c>
      <c r="Q988" s="1">
        <f t="shared" si="390"/>
        <v>24.129943568895822</v>
      </c>
      <c r="R988" s="1">
        <f t="shared" si="390"/>
        <v>24.125958766897604</v>
      </c>
      <c r="S988" s="1">
        <f t="shared" si="390"/>
        <v>24.121973964899386</v>
      </c>
      <c r="T988" s="1">
        <f t="shared" si="390"/>
        <v>24.133435022331767</v>
      </c>
      <c r="U988" s="1">
        <f t="shared" si="390"/>
        <v>24.144896079764152</v>
      </c>
      <c r="V988" s="1">
        <f t="shared" si="390"/>
        <v>24.156357137196537</v>
      </c>
      <c r="W988" s="1">
        <f t="shared" si="390"/>
        <v>24.167818194628921</v>
      </c>
      <c r="X988" s="1">
        <f t="shared" si="390"/>
        <v>24.179279252061303</v>
      </c>
      <c r="Y988" s="1">
        <f t="shared" si="390"/>
        <v>24.202805704508858</v>
      </c>
      <c r="Z988" s="1">
        <f t="shared" si="390"/>
        <v>24.226332156956417</v>
      </c>
      <c r="AA988" s="1">
        <f t="shared" si="390"/>
        <v>24.249858609403972</v>
      </c>
      <c r="AB988" s="1">
        <f t="shared" si="390"/>
        <v>24.273385061851528</v>
      </c>
      <c r="AC988" s="1">
        <f t="shared" si="390"/>
        <v>24.183976036785573</v>
      </c>
      <c r="AD988" s="1" t="e">
        <f t="shared" si="390"/>
        <v>#VALUE!</v>
      </c>
      <c r="AE988" s="1" t="e">
        <f t="shared" si="390"/>
        <v>#VALUE!</v>
      </c>
      <c r="AF988" s="1" t="e">
        <f t="shared" si="390"/>
        <v>#VALUE!</v>
      </c>
      <c r="AG988" s="1" t="e">
        <f t="shared" si="390"/>
        <v>#VALUE!</v>
      </c>
      <c r="AH988" s="1" t="e">
        <f t="shared" si="390"/>
        <v>#VALUE!</v>
      </c>
      <c r="AI988" s="1" t="e">
        <f t="shared" si="390"/>
        <v>#VALUE!</v>
      </c>
      <c r="AJ988" s="1" t="e">
        <f t="shared" si="390"/>
        <v>#VALUE!</v>
      </c>
      <c r="AK988" s="1" t="e">
        <f t="shared" si="390"/>
        <v>#VALUE!</v>
      </c>
      <c r="AL988" s="1" t="e">
        <f t="shared" si="390"/>
        <v>#VALUE!</v>
      </c>
      <c r="AM988" s="1" t="e">
        <f t="shared" si="390"/>
        <v>#VALUE!</v>
      </c>
      <c r="AN988" s="1" t="e">
        <f t="shared" si="390"/>
        <v>#VALUE!</v>
      </c>
      <c r="AO988" s="1" t="e">
        <f t="shared" si="390"/>
        <v>#VALUE!</v>
      </c>
      <c r="AP988" s="1" t="e">
        <f t="shared" si="390"/>
        <v>#VALUE!</v>
      </c>
      <c r="AQ988" s="1" t="e">
        <f t="shared" si="390"/>
        <v>#VALUE!</v>
      </c>
      <c r="AR988" s="1" t="e">
        <f t="shared" si="390"/>
        <v>#VALUE!</v>
      </c>
      <c r="AS988" s="1" t="e">
        <f t="shared" si="390"/>
        <v>#VALUE!</v>
      </c>
      <c r="AT988" s="1" t="e">
        <f t="shared" si="390"/>
        <v>#VALUE!</v>
      </c>
      <c r="AU988" s="1" t="e">
        <f t="shared" si="390"/>
        <v>#VALUE!</v>
      </c>
      <c r="AV988" s="1" t="e">
        <f t="shared" si="390"/>
        <v>#VALUE!</v>
      </c>
      <c r="AW988" s="1" t="e">
        <f t="shared" si="390"/>
        <v>#VALUE!</v>
      </c>
      <c r="AX988" s="1" t="e">
        <f t="shared" si="390"/>
        <v>#VALUE!</v>
      </c>
      <c r="AY988" s="1" t="e">
        <f t="shared" si="390"/>
        <v>#VALUE!</v>
      </c>
      <c r="AZ988" s="1" t="e">
        <f t="shared" si="390"/>
        <v>#VALUE!</v>
      </c>
      <c r="BA988" s="1" t="e">
        <f t="shared" si="390"/>
        <v>#VALUE!</v>
      </c>
      <c r="BB988" s="1" t="e">
        <f t="shared" si="390"/>
        <v>#VALUE!</v>
      </c>
      <c r="BC988" s="1" t="e">
        <f t="shared" si="390"/>
        <v>#VALUE!</v>
      </c>
      <c r="BD988" s="1" t="e">
        <f t="shared" si="390"/>
        <v>#VALUE!</v>
      </c>
      <c r="BE988" s="1" t="e">
        <f t="shared" si="390"/>
        <v>#VALUE!</v>
      </c>
      <c r="BF988" s="1" t="e">
        <f t="shared" si="390"/>
        <v>#VALUE!</v>
      </c>
      <c r="BG988" s="1" t="e">
        <f t="shared" si="390"/>
        <v>#VALUE!</v>
      </c>
      <c r="BH988" s="1" t="e">
        <f t="shared" si="390"/>
        <v>#VALUE!</v>
      </c>
      <c r="BI988" s="1" t="e">
        <f t="shared" si="390"/>
        <v>#VALUE!</v>
      </c>
      <c r="BJ988" s="1" t="e">
        <f t="shared" si="390"/>
        <v>#VALUE!</v>
      </c>
      <c r="BK988" s="1" t="e">
        <f t="shared" si="390"/>
        <v>#VALUE!</v>
      </c>
      <c r="BL988" s="1" t="e">
        <f t="shared" si="390"/>
        <v>#VALUE!</v>
      </c>
      <c r="BM988" s="1" t="e">
        <f t="shared" si="390"/>
        <v>#VALUE!</v>
      </c>
      <c r="BN988" s="1" t="e">
        <f t="shared" si="390"/>
        <v>#VALUE!</v>
      </c>
      <c r="BO988" s="1" t="e">
        <f t="shared" si="389"/>
        <v>#VALUE!</v>
      </c>
      <c r="BP988" s="1" t="e">
        <f t="shared" si="389"/>
        <v>#VALUE!</v>
      </c>
      <c r="BQ988" s="1" t="e">
        <f t="shared" si="389"/>
        <v>#VALUE!</v>
      </c>
      <c r="BR988" s="1" t="e">
        <f t="shared" si="389"/>
        <v>#VALUE!</v>
      </c>
      <c r="BS988" s="1" t="e">
        <f t="shared" si="389"/>
        <v>#VALUE!</v>
      </c>
      <c r="BT988" s="1" t="e">
        <f t="shared" si="389"/>
        <v>#VALUE!</v>
      </c>
      <c r="BU988" s="1" t="e">
        <f t="shared" si="389"/>
        <v>#VALUE!</v>
      </c>
      <c r="BV988" s="1" t="e">
        <f t="shared" si="389"/>
        <v>#VALUE!</v>
      </c>
      <c r="BW988" s="1" t="e">
        <f t="shared" si="389"/>
        <v>#VALUE!</v>
      </c>
      <c r="BX988" s="1" t="e">
        <f t="shared" si="389"/>
        <v>#VALUE!</v>
      </c>
      <c r="BY988" s="1" t="e">
        <f t="shared" si="389"/>
        <v>#VALUE!</v>
      </c>
      <c r="BZ988" s="1" t="e">
        <f t="shared" si="389"/>
        <v>#VALUE!</v>
      </c>
      <c r="CA988" s="1" t="e">
        <f t="shared" si="389"/>
        <v>#VALUE!</v>
      </c>
      <c r="CB988" s="1" t="e">
        <f t="shared" si="389"/>
        <v>#VALUE!</v>
      </c>
      <c r="CC988" s="1" t="e">
        <f t="shared" si="389"/>
        <v>#VALUE!</v>
      </c>
      <c r="CD988" s="1" t="e">
        <f t="shared" si="389"/>
        <v>#VALUE!</v>
      </c>
      <c r="CE988" s="1" t="e">
        <f t="shared" si="389"/>
        <v>#VALUE!</v>
      </c>
      <c r="CF988" s="1" t="e">
        <f t="shared" si="389"/>
        <v>#VALUE!</v>
      </c>
      <c r="CG988" s="1" t="e">
        <f t="shared" si="389"/>
        <v>#VALUE!</v>
      </c>
      <c r="CH988" s="1" t="e">
        <f t="shared" si="389"/>
        <v>#VALUE!</v>
      </c>
      <c r="CI988" s="1" t="e">
        <f t="shared" si="389"/>
        <v>#VALUE!</v>
      </c>
      <c r="CJ988" s="1" t="e">
        <f t="shared" si="389"/>
        <v>#VALUE!</v>
      </c>
      <c r="CK988" s="1" t="e">
        <f t="shared" si="389"/>
        <v>#VALUE!</v>
      </c>
      <c r="CL988" s="1" t="e">
        <f t="shared" si="389"/>
        <v>#VALUE!</v>
      </c>
      <c r="CM988" s="1" t="e">
        <f t="shared" si="389"/>
        <v>#VALUE!</v>
      </c>
      <c r="CN988" s="1" t="e">
        <f t="shared" si="389"/>
        <v>#VALUE!</v>
      </c>
      <c r="CO988" s="1" t="e">
        <f t="shared" si="389"/>
        <v>#VALUE!</v>
      </c>
      <c r="CP988" s="1" t="e">
        <f t="shared" si="389"/>
        <v>#VALUE!</v>
      </c>
      <c r="CQ988" s="1" t="e">
        <f t="shared" si="389"/>
        <v>#VALUE!</v>
      </c>
      <c r="CR988" s="1" t="e">
        <f t="shared" si="389"/>
        <v>#VALUE!</v>
      </c>
      <c r="CS988" s="1" t="e">
        <f t="shared" si="389"/>
        <v>#VALUE!</v>
      </c>
      <c r="CT988" s="1" t="e">
        <f t="shared" si="389"/>
        <v>#VALUE!</v>
      </c>
      <c r="CU988" s="1" t="e">
        <f t="shared" si="389"/>
        <v>#VALUE!</v>
      </c>
      <c r="CV988" s="1" t="e">
        <f t="shared" si="389"/>
        <v>#VALUE!</v>
      </c>
      <c r="CW988" s="1" t="e">
        <f t="shared" si="389"/>
        <v>#VALUE!</v>
      </c>
      <c r="CX988" s="1" t="e">
        <f t="shared" si="389"/>
        <v>#VALUE!</v>
      </c>
      <c r="CY988" s="7" t="e">
        <f t="shared" si="389"/>
        <v>#VALUE!</v>
      </c>
    </row>
    <row r="989" spans="2:103" x14ac:dyDescent="0.25">
      <c r="B989" s="25">
        <v>27</v>
      </c>
      <c r="C989" s="29">
        <f t="shared" si="390"/>
        <v>25.567875956098103</v>
      </c>
      <c r="D989" s="1">
        <f t="shared" si="390"/>
        <v>25.450940988403183</v>
      </c>
      <c r="E989" s="1">
        <f t="shared" si="390"/>
        <v>25.334006020708266</v>
      </c>
      <c r="F989" s="1">
        <f t="shared" si="390"/>
        <v>25.215996211516384</v>
      </c>
      <c r="G989" s="1">
        <f t="shared" si="390"/>
        <v>25.097986402324505</v>
      </c>
      <c r="H989" s="1">
        <f t="shared" si="390"/>
        <v>25.038444076980085</v>
      </c>
      <c r="I989" s="1">
        <f t="shared" si="390"/>
        <v>25.03736923548313</v>
      </c>
      <c r="J989" s="1">
        <f t="shared" si="390"/>
        <v>25.036294393986168</v>
      </c>
      <c r="K989" s="1">
        <f t="shared" si="390"/>
        <v>25.034691499868252</v>
      </c>
      <c r="L989" s="1">
        <f t="shared" si="390"/>
        <v>25.033088605750336</v>
      </c>
      <c r="M989" s="1">
        <f t="shared" si="390"/>
        <v>25.031485711632421</v>
      </c>
      <c r="N989" s="1">
        <f t="shared" si="390"/>
        <v>25.029882817514508</v>
      </c>
      <c r="O989" s="1">
        <f t="shared" si="390"/>
        <v>25.028279923396596</v>
      </c>
      <c r="P989" s="1">
        <f t="shared" si="390"/>
        <v>25.024295121398382</v>
      </c>
      <c r="Q989" s="1">
        <f t="shared" si="390"/>
        <v>25.020310319400167</v>
      </c>
      <c r="R989" s="1">
        <f t="shared" si="390"/>
        <v>25.016325517401953</v>
      </c>
      <c r="S989" s="1">
        <f t="shared" si="390"/>
        <v>25.012340715403731</v>
      </c>
      <c r="T989" s="1">
        <f t="shared" si="390"/>
        <v>25.008355913405513</v>
      </c>
      <c r="U989" s="1">
        <f t="shared" si="390"/>
        <v>25.019816970837898</v>
      </c>
      <c r="V989" s="1">
        <f t="shared" si="390"/>
        <v>25.031278028270279</v>
      </c>
      <c r="W989" s="1">
        <f t="shared" si="390"/>
        <v>25.042739085702667</v>
      </c>
      <c r="X989" s="1">
        <f t="shared" si="390"/>
        <v>25.054200143135052</v>
      </c>
      <c r="Y989" s="1">
        <f t="shared" si="390"/>
        <v>25.065661200567433</v>
      </c>
      <c r="Z989" s="1">
        <f t="shared" si="390"/>
        <v>25.089187653014992</v>
      </c>
      <c r="AA989" s="1">
        <f t="shared" si="390"/>
        <v>25.112714105462548</v>
      </c>
      <c r="AB989" s="1">
        <f t="shared" si="390"/>
        <v>25.136240557910103</v>
      </c>
      <c r="AC989" s="1">
        <f t="shared" si="390"/>
        <v>25.159767010357658</v>
      </c>
      <c r="AD989" s="1">
        <f t="shared" si="390"/>
        <v>25.0703579852917</v>
      </c>
      <c r="AE989" s="1" t="e">
        <f t="shared" si="390"/>
        <v>#VALUE!</v>
      </c>
      <c r="AF989" s="1" t="e">
        <f t="shared" si="390"/>
        <v>#VALUE!</v>
      </c>
      <c r="AG989" s="1" t="e">
        <f t="shared" si="390"/>
        <v>#VALUE!</v>
      </c>
      <c r="AH989" s="1" t="e">
        <f t="shared" si="390"/>
        <v>#VALUE!</v>
      </c>
      <c r="AI989" s="1" t="e">
        <f t="shared" si="390"/>
        <v>#VALUE!</v>
      </c>
      <c r="AJ989" s="1" t="e">
        <f t="shared" si="390"/>
        <v>#VALUE!</v>
      </c>
      <c r="AK989" s="1" t="e">
        <f t="shared" si="390"/>
        <v>#VALUE!</v>
      </c>
      <c r="AL989" s="1" t="e">
        <f t="shared" si="390"/>
        <v>#VALUE!</v>
      </c>
      <c r="AM989" s="1" t="e">
        <f t="shared" si="390"/>
        <v>#VALUE!</v>
      </c>
      <c r="AN989" s="1" t="e">
        <f t="shared" si="390"/>
        <v>#VALUE!</v>
      </c>
      <c r="AO989" s="1" t="e">
        <f t="shared" si="390"/>
        <v>#VALUE!</v>
      </c>
      <c r="AP989" s="1" t="e">
        <f t="shared" si="390"/>
        <v>#VALUE!</v>
      </c>
      <c r="AQ989" s="1" t="e">
        <f t="shared" si="390"/>
        <v>#VALUE!</v>
      </c>
      <c r="AR989" s="1" t="e">
        <f t="shared" si="390"/>
        <v>#VALUE!</v>
      </c>
      <c r="AS989" s="1" t="e">
        <f t="shared" si="390"/>
        <v>#VALUE!</v>
      </c>
      <c r="AT989" s="1" t="e">
        <f t="shared" si="390"/>
        <v>#VALUE!</v>
      </c>
      <c r="AU989" s="1" t="e">
        <f t="shared" si="390"/>
        <v>#VALUE!</v>
      </c>
      <c r="AV989" s="1" t="e">
        <f t="shared" si="390"/>
        <v>#VALUE!</v>
      </c>
      <c r="AW989" s="1" t="e">
        <f t="shared" si="390"/>
        <v>#VALUE!</v>
      </c>
      <c r="AX989" s="1" t="e">
        <f t="shared" si="390"/>
        <v>#VALUE!</v>
      </c>
      <c r="AY989" s="1" t="e">
        <f t="shared" si="390"/>
        <v>#VALUE!</v>
      </c>
      <c r="AZ989" s="1" t="e">
        <f t="shared" si="390"/>
        <v>#VALUE!</v>
      </c>
      <c r="BA989" s="1" t="e">
        <f t="shared" si="390"/>
        <v>#VALUE!</v>
      </c>
      <c r="BB989" s="1" t="e">
        <f t="shared" si="390"/>
        <v>#VALUE!</v>
      </c>
      <c r="BC989" s="1" t="e">
        <f t="shared" si="390"/>
        <v>#VALUE!</v>
      </c>
      <c r="BD989" s="1" t="e">
        <f t="shared" si="390"/>
        <v>#VALUE!</v>
      </c>
      <c r="BE989" s="1" t="e">
        <f t="shared" si="390"/>
        <v>#VALUE!</v>
      </c>
      <c r="BF989" s="1" t="e">
        <f t="shared" si="390"/>
        <v>#VALUE!</v>
      </c>
      <c r="BG989" s="1" t="e">
        <f t="shared" si="390"/>
        <v>#VALUE!</v>
      </c>
      <c r="BH989" s="1" t="e">
        <f t="shared" si="390"/>
        <v>#VALUE!</v>
      </c>
      <c r="BI989" s="1" t="e">
        <f t="shared" si="390"/>
        <v>#VALUE!</v>
      </c>
      <c r="BJ989" s="1" t="e">
        <f t="shared" si="390"/>
        <v>#VALUE!</v>
      </c>
      <c r="BK989" s="1" t="e">
        <f t="shared" si="390"/>
        <v>#VALUE!</v>
      </c>
      <c r="BL989" s="1" t="e">
        <f t="shared" si="390"/>
        <v>#VALUE!</v>
      </c>
      <c r="BM989" s="1" t="e">
        <f t="shared" si="390"/>
        <v>#VALUE!</v>
      </c>
      <c r="BN989" s="1" t="e">
        <f t="shared" si="390"/>
        <v>#VALUE!</v>
      </c>
      <c r="BO989" s="1" t="e">
        <f t="shared" si="389"/>
        <v>#VALUE!</v>
      </c>
      <c r="BP989" s="1" t="e">
        <f t="shared" si="389"/>
        <v>#VALUE!</v>
      </c>
      <c r="BQ989" s="1" t="e">
        <f t="shared" si="389"/>
        <v>#VALUE!</v>
      </c>
      <c r="BR989" s="1" t="e">
        <f t="shared" si="389"/>
        <v>#VALUE!</v>
      </c>
      <c r="BS989" s="1" t="e">
        <f t="shared" si="389"/>
        <v>#VALUE!</v>
      </c>
      <c r="BT989" s="1" t="e">
        <f t="shared" si="389"/>
        <v>#VALUE!</v>
      </c>
      <c r="BU989" s="1" t="e">
        <f t="shared" si="389"/>
        <v>#VALUE!</v>
      </c>
      <c r="BV989" s="1" t="e">
        <f t="shared" si="389"/>
        <v>#VALUE!</v>
      </c>
      <c r="BW989" s="1" t="e">
        <f t="shared" si="389"/>
        <v>#VALUE!</v>
      </c>
      <c r="BX989" s="1" t="e">
        <f t="shared" si="389"/>
        <v>#VALUE!</v>
      </c>
      <c r="BY989" s="1" t="e">
        <f t="shared" si="389"/>
        <v>#VALUE!</v>
      </c>
      <c r="BZ989" s="1" t="e">
        <f t="shared" si="389"/>
        <v>#VALUE!</v>
      </c>
      <c r="CA989" s="1" t="e">
        <f t="shared" si="389"/>
        <v>#VALUE!</v>
      </c>
      <c r="CB989" s="1" t="e">
        <f t="shared" si="389"/>
        <v>#VALUE!</v>
      </c>
      <c r="CC989" s="1" t="e">
        <f t="shared" si="389"/>
        <v>#VALUE!</v>
      </c>
      <c r="CD989" s="1" t="e">
        <f t="shared" si="389"/>
        <v>#VALUE!</v>
      </c>
      <c r="CE989" s="1" t="e">
        <f t="shared" si="389"/>
        <v>#VALUE!</v>
      </c>
      <c r="CF989" s="1" t="e">
        <f t="shared" si="389"/>
        <v>#VALUE!</v>
      </c>
      <c r="CG989" s="1" t="e">
        <f t="shared" si="389"/>
        <v>#VALUE!</v>
      </c>
      <c r="CH989" s="1" t="e">
        <f t="shared" si="389"/>
        <v>#VALUE!</v>
      </c>
      <c r="CI989" s="1" t="e">
        <f t="shared" si="389"/>
        <v>#VALUE!</v>
      </c>
      <c r="CJ989" s="1" t="e">
        <f t="shared" si="389"/>
        <v>#VALUE!</v>
      </c>
      <c r="CK989" s="1" t="e">
        <f t="shared" si="389"/>
        <v>#VALUE!</v>
      </c>
      <c r="CL989" s="1" t="e">
        <f t="shared" si="389"/>
        <v>#VALUE!</v>
      </c>
      <c r="CM989" s="1" t="e">
        <f t="shared" si="389"/>
        <v>#VALUE!</v>
      </c>
      <c r="CN989" s="1" t="e">
        <f t="shared" si="389"/>
        <v>#VALUE!</v>
      </c>
      <c r="CO989" s="1" t="e">
        <f t="shared" si="389"/>
        <v>#VALUE!</v>
      </c>
      <c r="CP989" s="1" t="e">
        <f t="shared" si="389"/>
        <v>#VALUE!</v>
      </c>
      <c r="CQ989" s="1" t="e">
        <f t="shared" si="389"/>
        <v>#VALUE!</v>
      </c>
      <c r="CR989" s="1" t="e">
        <f t="shared" si="389"/>
        <v>#VALUE!</v>
      </c>
      <c r="CS989" s="1" t="e">
        <f t="shared" si="389"/>
        <v>#VALUE!</v>
      </c>
      <c r="CT989" s="1" t="e">
        <f t="shared" si="389"/>
        <v>#VALUE!</v>
      </c>
      <c r="CU989" s="1" t="e">
        <f t="shared" si="389"/>
        <v>#VALUE!</v>
      </c>
      <c r="CV989" s="1" t="e">
        <f t="shared" si="389"/>
        <v>#VALUE!</v>
      </c>
      <c r="CW989" s="1" t="e">
        <f t="shared" si="389"/>
        <v>#VALUE!</v>
      </c>
      <c r="CX989" s="1" t="e">
        <f t="shared" si="389"/>
        <v>#VALUE!</v>
      </c>
      <c r="CY989" s="7" t="e">
        <f t="shared" si="389"/>
        <v>#VALUE!</v>
      </c>
    </row>
    <row r="990" spans="2:103" x14ac:dyDescent="0.25">
      <c r="B990" s="25">
        <v>28</v>
      </c>
      <c r="C990" s="29">
        <f t="shared" si="390"/>
        <v>26.454257904604233</v>
      </c>
      <c r="D990" s="1">
        <f t="shared" si="390"/>
        <v>26.337322936909313</v>
      </c>
      <c r="E990" s="1">
        <f t="shared" si="390"/>
        <v>26.220387969214393</v>
      </c>
      <c r="F990" s="1">
        <f t="shared" si="390"/>
        <v>26.103453001519473</v>
      </c>
      <c r="G990" s="1">
        <f t="shared" si="390"/>
        <v>25.985443192327597</v>
      </c>
      <c r="H990" s="1">
        <f t="shared" si="390"/>
        <v>25.925900866983174</v>
      </c>
      <c r="I990" s="1">
        <f t="shared" si="390"/>
        <v>25.924826025486215</v>
      </c>
      <c r="J990" s="1">
        <f t="shared" si="390"/>
        <v>25.923751183989257</v>
      </c>
      <c r="K990" s="1">
        <f t="shared" si="390"/>
        <v>25.922676342492299</v>
      </c>
      <c r="L990" s="1">
        <f t="shared" si="390"/>
        <v>25.921073448374383</v>
      </c>
      <c r="M990" s="1">
        <f t="shared" si="390"/>
        <v>25.919470554256467</v>
      </c>
      <c r="N990" s="1">
        <f t="shared" si="390"/>
        <v>25.917867660138551</v>
      </c>
      <c r="O990" s="1">
        <f t="shared" si="390"/>
        <v>25.916264766020639</v>
      </c>
      <c r="P990" s="1">
        <f t="shared" si="390"/>
        <v>25.914661871902727</v>
      </c>
      <c r="Q990" s="1">
        <f t="shared" si="390"/>
        <v>25.910677069904512</v>
      </c>
      <c r="R990" s="1">
        <f t="shared" si="390"/>
        <v>25.906692267906298</v>
      </c>
      <c r="S990" s="1">
        <f t="shared" si="390"/>
        <v>25.902707465908083</v>
      </c>
      <c r="T990" s="1">
        <f t="shared" si="390"/>
        <v>25.898722663909865</v>
      </c>
      <c r="U990" s="1">
        <f t="shared" si="390"/>
        <v>25.894737861911647</v>
      </c>
      <c r="V990" s="1">
        <f t="shared" si="390"/>
        <v>25.906198919344028</v>
      </c>
      <c r="W990" s="1">
        <f t="shared" si="390"/>
        <v>25.917659976776413</v>
      </c>
      <c r="X990" s="1">
        <f t="shared" si="390"/>
        <v>25.929121034208798</v>
      </c>
      <c r="Y990" s="1">
        <f t="shared" si="390"/>
        <v>25.940582091641183</v>
      </c>
      <c r="Z990" s="1">
        <f t="shared" si="390"/>
        <v>25.952043149073564</v>
      </c>
      <c r="AA990" s="1">
        <f t="shared" si="390"/>
        <v>25.975569601521119</v>
      </c>
      <c r="AB990" s="1">
        <f t="shared" si="390"/>
        <v>25.999096053968675</v>
      </c>
      <c r="AC990" s="1">
        <f t="shared" si="390"/>
        <v>26.022622506416234</v>
      </c>
      <c r="AD990" s="1">
        <f t="shared" si="390"/>
        <v>26.046148958863789</v>
      </c>
      <c r="AE990" s="1">
        <f t="shared" si="390"/>
        <v>25.956739933797834</v>
      </c>
      <c r="AF990" s="1" t="e">
        <f t="shared" si="390"/>
        <v>#VALUE!</v>
      </c>
      <c r="AG990" s="1" t="e">
        <f t="shared" si="390"/>
        <v>#VALUE!</v>
      </c>
      <c r="AH990" s="1" t="e">
        <f t="shared" si="390"/>
        <v>#VALUE!</v>
      </c>
      <c r="AI990" s="1" t="e">
        <f t="shared" si="390"/>
        <v>#VALUE!</v>
      </c>
      <c r="AJ990" s="1" t="e">
        <f t="shared" si="390"/>
        <v>#VALUE!</v>
      </c>
      <c r="AK990" s="1" t="e">
        <f t="shared" si="390"/>
        <v>#VALUE!</v>
      </c>
      <c r="AL990" s="1" t="e">
        <f t="shared" si="390"/>
        <v>#VALUE!</v>
      </c>
      <c r="AM990" s="1" t="e">
        <f t="shared" si="390"/>
        <v>#VALUE!</v>
      </c>
      <c r="AN990" s="1" t="e">
        <f t="shared" si="390"/>
        <v>#VALUE!</v>
      </c>
      <c r="AO990" s="1" t="e">
        <f t="shared" si="390"/>
        <v>#VALUE!</v>
      </c>
      <c r="AP990" s="1" t="e">
        <f t="shared" si="390"/>
        <v>#VALUE!</v>
      </c>
      <c r="AQ990" s="1" t="e">
        <f t="shared" si="390"/>
        <v>#VALUE!</v>
      </c>
      <c r="AR990" s="1" t="e">
        <f t="shared" si="390"/>
        <v>#VALUE!</v>
      </c>
      <c r="AS990" s="1" t="e">
        <f t="shared" si="390"/>
        <v>#VALUE!</v>
      </c>
      <c r="AT990" s="1" t="e">
        <f t="shared" si="390"/>
        <v>#VALUE!</v>
      </c>
      <c r="AU990" s="1" t="e">
        <f t="shared" si="390"/>
        <v>#VALUE!</v>
      </c>
      <c r="AV990" s="1" t="e">
        <f t="shared" si="390"/>
        <v>#VALUE!</v>
      </c>
      <c r="AW990" s="1" t="e">
        <f t="shared" si="390"/>
        <v>#VALUE!</v>
      </c>
      <c r="AX990" s="1" t="e">
        <f t="shared" si="390"/>
        <v>#VALUE!</v>
      </c>
      <c r="AY990" s="1" t="e">
        <f t="shared" si="390"/>
        <v>#VALUE!</v>
      </c>
      <c r="AZ990" s="1" t="e">
        <f t="shared" si="390"/>
        <v>#VALUE!</v>
      </c>
      <c r="BA990" s="1" t="e">
        <f t="shared" si="390"/>
        <v>#VALUE!</v>
      </c>
      <c r="BB990" s="1" t="e">
        <f t="shared" si="390"/>
        <v>#VALUE!</v>
      </c>
      <c r="BC990" s="1" t="e">
        <f t="shared" si="390"/>
        <v>#VALUE!</v>
      </c>
      <c r="BD990" s="1" t="e">
        <f t="shared" si="390"/>
        <v>#VALUE!</v>
      </c>
      <c r="BE990" s="1" t="e">
        <f t="shared" si="390"/>
        <v>#VALUE!</v>
      </c>
      <c r="BF990" s="1" t="e">
        <f t="shared" si="390"/>
        <v>#VALUE!</v>
      </c>
      <c r="BG990" s="1" t="e">
        <f t="shared" si="390"/>
        <v>#VALUE!</v>
      </c>
      <c r="BH990" s="1" t="e">
        <f t="shared" si="390"/>
        <v>#VALUE!</v>
      </c>
      <c r="BI990" s="1" t="e">
        <f t="shared" si="390"/>
        <v>#VALUE!</v>
      </c>
      <c r="BJ990" s="1" t="e">
        <f t="shared" si="390"/>
        <v>#VALUE!</v>
      </c>
      <c r="BK990" s="1" t="e">
        <f t="shared" si="390"/>
        <v>#VALUE!</v>
      </c>
      <c r="BL990" s="1" t="e">
        <f t="shared" si="390"/>
        <v>#VALUE!</v>
      </c>
      <c r="BM990" s="1" t="e">
        <f t="shared" si="390"/>
        <v>#VALUE!</v>
      </c>
      <c r="BN990" s="1" t="e">
        <f t="shared" ref="BN990:CY994" si="391">BN778/BN144</f>
        <v>#VALUE!</v>
      </c>
      <c r="BO990" s="1" t="e">
        <f t="shared" si="391"/>
        <v>#VALUE!</v>
      </c>
      <c r="BP990" s="1" t="e">
        <f t="shared" si="389"/>
        <v>#VALUE!</v>
      </c>
      <c r="BQ990" s="1" t="e">
        <f t="shared" si="389"/>
        <v>#VALUE!</v>
      </c>
      <c r="BR990" s="1" t="e">
        <f t="shared" si="389"/>
        <v>#VALUE!</v>
      </c>
      <c r="BS990" s="1" t="e">
        <f t="shared" si="389"/>
        <v>#VALUE!</v>
      </c>
      <c r="BT990" s="1" t="e">
        <f t="shared" si="389"/>
        <v>#VALUE!</v>
      </c>
      <c r="BU990" s="1" t="e">
        <f t="shared" si="389"/>
        <v>#VALUE!</v>
      </c>
      <c r="BV990" s="1" t="e">
        <f t="shared" si="389"/>
        <v>#VALUE!</v>
      </c>
      <c r="BW990" s="1" t="e">
        <f t="shared" si="389"/>
        <v>#VALUE!</v>
      </c>
      <c r="BX990" s="1" t="e">
        <f t="shared" si="389"/>
        <v>#VALUE!</v>
      </c>
      <c r="BY990" s="1" t="e">
        <f t="shared" si="389"/>
        <v>#VALUE!</v>
      </c>
      <c r="BZ990" s="1" t="e">
        <f t="shared" si="389"/>
        <v>#VALUE!</v>
      </c>
      <c r="CA990" s="1" t="e">
        <f t="shared" si="389"/>
        <v>#VALUE!</v>
      </c>
      <c r="CB990" s="1" t="e">
        <f t="shared" si="389"/>
        <v>#VALUE!</v>
      </c>
      <c r="CC990" s="1" t="e">
        <f t="shared" si="389"/>
        <v>#VALUE!</v>
      </c>
      <c r="CD990" s="1" t="e">
        <f t="shared" si="389"/>
        <v>#VALUE!</v>
      </c>
      <c r="CE990" s="1" t="e">
        <f t="shared" si="389"/>
        <v>#VALUE!</v>
      </c>
      <c r="CF990" s="1" t="e">
        <f t="shared" si="389"/>
        <v>#VALUE!</v>
      </c>
      <c r="CG990" s="1" t="e">
        <f t="shared" si="389"/>
        <v>#VALUE!</v>
      </c>
      <c r="CH990" s="1" t="e">
        <f t="shared" si="389"/>
        <v>#VALUE!</v>
      </c>
      <c r="CI990" s="1" t="e">
        <f t="shared" si="389"/>
        <v>#VALUE!</v>
      </c>
      <c r="CJ990" s="1" t="e">
        <f t="shared" si="389"/>
        <v>#VALUE!</v>
      </c>
      <c r="CK990" s="1" t="e">
        <f t="shared" si="389"/>
        <v>#VALUE!</v>
      </c>
      <c r="CL990" s="1" t="e">
        <f t="shared" si="389"/>
        <v>#VALUE!</v>
      </c>
      <c r="CM990" s="1" t="e">
        <f t="shared" si="389"/>
        <v>#VALUE!</v>
      </c>
      <c r="CN990" s="1" t="e">
        <f t="shared" si="389"/>
        <v>#VALUE!</v>
      </c>
      <c r="CO990" s="1" t="e">
        <f t="shared" si="389"/>
        <v>#VALUE!</v>
      </c>
      <c r="CP990" s="1" t="e">
        <f t="shared" si="389"/>
        <v>#VALUE!</v>
      </c>
      <c r="CQ990" s="1" t="e">
        <f t="shared" si="389"/>
        <v>#VALUE!</v>
      </c>
      <c r="CR990" s="1" t="e">
        <f t="shared" si="389"/>
        <v>#VALUE!</v>
      </c>
      <c r="CS990" s="1" t="e">
        <f t="shared" si="389"/>
        <v>#VALUE!</v>
      </c>
      <c r="CT990" s="1" t="e">
        <f t="shared" si="389"/>
        <v>#VALUE!</v>
      </c>
      <c r="CU990" s="1" t="e">
        <f t="shared" si="389"/>
        <v>#VALUE!</v>
      </c>
      <c r="CV990" s="1" t="e">
        <f t="shared" si="389"/>
        <v>#VALUE!</v>
      </c>
      <c r="CW990" s="1" t="e">
        <f t="shared" si="389"/>
        <v>#VALUE!</v>
      </c>
      <c r="CX990" s="1" t="e">
        <f t="shared" si="389"/>
        <v>#VALUE!</v>
      </c>
      <c r="CY990" s="7" t="e">
        <f t="shared" si="389"/>
        <v>#VALUE!</v>
      </c>
    </row>
    <row r="991" spans="2:103" x14ac:dyDescent="0.25">
      <c r="B991" s="25">
        <v>29</v>
      </c>
      <c r="C991" s="29">
        <f t="shared" ref="C991:BN994" si="392">C779/C145</f>
        <v>27.340639853110364</v>
      </c>
      <c r="D991" s="1">
        <f t="shared" si="392"/>
        <v>27.22370488541544</v>
      </c>
      <c r="E991" s="1">
        <f t="shared" si="392"/>
        <v>27.106769917720523</v>
      </c>
      <c r="F991" s="1">
        <f t="shared" si="392"/>
        <v>26.989834950025603</v>
      </c>
      <c r="G991" s="1">
        <f t="shared" si="392"/>
        <v>26.872899982330683</v>
      </c>
      <c r="H991" s="1">
        <f t="shared" si="392"/>
        <v>26.813357656986263</v>
      </c>
      <c r="I991" s="1">
        <f t="shared" si="392"/>
        <v>26.812282815489304</v>
      </c>
      <c r="J991" s="1">
        <f t="shared" si="392"/>
        <v>26.811207973992346</v>
      </c>
      <c r="K991" s="1">
        <f t="shared" si="392"/>
        <v>26.810133132495388</v>
      </c>
      <c r="L991" s="1">
        <f t="shared" si="392"/>
        <v>26.809058290998429</v>
      </c>
      <c r="M991" s="1">
        <f t="shared" si="392"/>
        <v>26.807455396880513</v>
      </c>
      <c r="N991" s="1">
        <f t="shared" si="392"/>
        <v>26.805852502762598</v>
      </c>
      <c r="O991" s="1">
        <f t="shared" si="392"/>
        <v>26.804249608644682</v>
      </c>
      <c r="P991" s="1">
        <f t="shared" si="392"/>
        <v>26.80264671452677</v>
      </c>
      <c r="Q991" s="1">
        <f t="shared" si="392"/>
        <v>26.801043820408854</v>
      </c>
      <c r="R991" s="1">
        <f t="shared" si="392"/>
        <v>26.797059018410639</v>
      </c>
      <c r="S991" s="1">
        <f t="shared" si="392"/>
        <v>26.793074216412428</v>
      </c>
      <c r="T991" s="1">
        <f t="shared" si="392"/>
        <v>26.789089414414214</v>
      </c>
      <c r="U991" s="1">
        <f t="shared" si="392"/>
        <v>26.785104612415996</v>
      </c>
      <c r="V991" s="1">
        <f t="shared" si="392"/>
        <v>26.781119810417778</v>
      </c>
      <c r="W991" s="1">
        <f t="shared" si="392"/>
        <v>26.792580867850159</v>
      </c>
      <c r="X991" s="1">
        <f t="shared" si="392"/>
        <v>26.804041925282544</v>
      </c>
      <c r="Y991" s="1">
        <f t="shared" si="392"/>
        <v>26.815502982714928</v>
      </c>
      <c r="Z991" s="1">
        <f t="shared" si="392"/>
        <v>26.826964040147313</v>
      </c>
      <c r="AA991" s="1">
        <f t="shared" si="392"/>
        <v>26.838425097579695</v>
      </c>
      <c r="AB991" s="1">
        <f t="shared" si="392"/>
        <v>26.861951550027253</v>
      </c>
      <c r="AC991" s="1">
        <f t="shared" si="392"/>
        <v>26.885478002474809</v>
      </c>
      <c r="AD991" s="1">
        <f t="shared" si="392"/>
        <v>26.909004454922364</v>
      </c>
      <c r="AE991" s="1">
        <f t="shared" si="392"/>
        <v>26.93253090736992</v>
      </c>
      <c r="AF991" s="1">
        <f t="shared" si="392"/>
        <v>26.843121882303969</v>
      </c>
      <c r="AG991" s="1" t="e">
        <f t="shared" si="392"/>
        <v>#VALUE!</v>
      </c>
      <c r="AH991" s="1" t="e">
        <f t="shared" si="392"/>
        <v>#VALUE!</v>
      </c>
      <c r="AI991" s="1" t="e">
        <f t="shared" si="392"/>
        <v>#VALUE!</v>
      </c>
      <c r="AJ991" s="1" t="e">
        <f t="shared" si="392"/>
        <v>#VALUE!</v>
      </c>
      <c r="AK991" s="1" t="e">
        <f t="shared" si="392"/>
        <v>#VALUE!</v>
      </c>
      <c r="AL991" s="1" t="e">
        <f t="shared" si="392"/>
        <v>#VALUE!</v>
      </c>
      <c r="AM991" s="1" t="e">
        <f t="shared" si="392"/>
        <v>#VALUE!</v>
      </c>
      <c r="AN991" s="1" t="e">
        <f t="shared" si="392"/>
        <v>#VALUE!</v>
      </c>
      <c r="AO991" s="1" t="e">
        <f t="shared" si="392"/>
        <v>#VALUE!</v>
      </c>
      <c r="AP991" s="1" t="e">
        <f t="shared" si="392"/>
        <v>#VALUE!</v>
      </c>
      <c r="AQ991" s="1" t="e">
        <f t="shared" si="392"/>
        <v>#VALUE!</v>
      </c>
      <c r="AR991" s="1" t="e">
        <f t="shared" si="392"/>
        <v>#VALUE!</v>
      </c>
      <c r="AS991" s="1" t="e">
        <f t="shared" si="392"/>
        <v>#VALUE!</v>
      </c>
      <c r="AT991" s="1" t="e">
        <f t="shared" si="392"/>
        <v>#VALUE!</v>
      </c>
      <c r="AU991" s="1" t="e">
        <f t="shared" si="392"/>
        <v>#VALUE!</v>
      </c>
      <c r="AV991" s="1" t="e">
        <f t="shared" si="392"/>
        <v>#VALUE!</v>
      </c>
      <c r="AW991" s="1" t="e">
        <f t="shared" si="392"/>
        <v>#VALUE!</v>
      </c>
      <c r="AX991" s="1" t="e">
        <f t="shared" si="392"/>
        <v>#VALUE!</v>
      </c>
      <c r="AY991" s="1" t="e">
        <f t="shared" si="392"/>
        <v>#VALUE!</v>
      </c>
      <c r="AZ991" s="1" t="e">
        <f t="shared" si="392"/>
        <v>#VALUE!</v>
      </c>
      <c r="BA991" s="1" t="e">
        <f t="shared" si="392"/>
        <v>#VALUE!</v>
      </c>
      <c r="BB991" s="1" t="e">
        <f t="shared" si="392"/>
        <v>#VALUE!</v>
      </c>
      <c r="BC991" s="1" t="e">
        <f t="shared" si="392"/>
        <v>#VALUE!</v>
      </c>
      <c r="BD991" s="1" t="e">
        <f t="shared" si="392"/>
        <v>#VALUE!</v>
      </c>
      <c r="BE991" s="1" t="e">
        <f t="shared" si="392"/>
        <v>#VALUE!</v>
      </c>
      <c r="BF991" s="1" t="e">
        <f t="shared" si="392"/>
        <v>#VALUE!</v>
      </c>
      <c r="BG991" s="1" t="e">
        <f t="shared" si="392"/>
        <v>#VALUE!</v>
      </c>
      <c r="BH991" s="1" t="e">
        <f t="shared" si="392"/>
        <v>#VALUE!</v>
      </c>
      <c r="BI991" s="1" t="e">
        <f t="shared" si="392"/>
        <v>#VALUE!</v>
      </c>
      <c r="BJ991" s="1" t="e">
        <f t="shared" si="392"/>
        <v>#VALUE!</v>
      </c>
      <c r="BK991" s="1" t="e">
        <f t="shared" si="392"/>
        <v>#VALUE!</v>
      </c>
      <c r="BL991" s="1" t="e">
        <f t="shared" si="392"/>
        <v>#VALUE!</v>
      </c>
      <c r="BM991" s="1" t="e">
        <f t="shared" si="392"/>
        <v>#VALUE!</v>
      </c>
      <c r="BN991" s="1" t="e">
        <f t="shared" si="392"/>
        <v>#VALUE!</v>
      </c>
      <c r="BO991" s="1" t="e">
        <f t="shared" si="391"/>
        <v>#VALUE!</v>
      </c>
      <c r="BP991" s="1" t="e">
        <f t="shared" si="391"/>
        <v>#VALUE!</v>
      </c>
      <c r="BQ991" s="1" t="e">
        <f t="shared" si="391"/>
        <v>#VALUE!</v>
      </c>
      <c r="BR991" s="1" t="e">
        <f t="shared" si="391"/>
        <v>#VALUE!</v>
      </c>
      <c r="BS991" s="1" t="e">
        <f t="shared" si="391"/>
        <v>#VALUE!</v>
      </c>
      <c r="BT991" s="1" t="e">
        <f t="shared" si="391"/>
        <v>#VALUE!</v>
      </c>
      <c r="BU991" s="1" t="e">
        <f t="shared" si="391"/>
        <v>#VALUE!</v>
      </c>
      <c r="BV991" s="1" t="e">
        <f t="shared" si="391"/>
        <v>#VALUE!</v>
      </c>
      <c r="BW991" s="1" t="e">
        <f t="shared" si="391"/>
        <v>#VALUE!</v>
      </c>
      <c r="BX991" s="1" t="e">
        <f t="shared" si="391"/>
        <v>#VALUE!</v>
      </c>
      <c r="BY991" s="1" t="e">
        <f t="shared" si="391"/>
        <v>#VALUE!</v>
      </c>
      <c r="BZ991" s="1" t="e">
        <f t="shared" si="391"/>
        <v>#VALUE!</v>
      </c>
      <c r="CA991" s="1" t="e">
        <f t="shared" si="391"/>
        <v>#VALUE!</v>
      </c>
      <c r="CB991" s="1" t="e">
        <f t="shared" si="391"/>
        <v>#VALUE!</v>
      </c>
      <c r="CC991" s="1" t="e">
        <f t="shared" si="391"/>
        <v>#VALUE!</v>
      </c>
      <c r="CD991" s="1" t="e">
        <f t="shared" si="391"/>
        <v>#VALUE!</v>
      </c>
      <c r="CE991" s="1" t="e">
        <f t="shared" si="391"/>
        <v>#VALUE!</v>
      </c>
      <c r="CF991" s="1" t="e">
        <f t="shared" si="391"/>
        <v>#VALUE!</v>
      </c>
      <c r="CG991" s="1" t="e">
        <f t="shared" si="391"/>
        <v>#VALUE!</v>
      </c>
      <c r="CH991" s="1" t="e">
        <f t="shared" si="391"/>
        <v>#VALUE!</v>
      </c>
      <c r="CI991" s="1" t="e">
        <f t="shared" si="391"/>
        <v>#VALUE!</v>
      </c>
      <c r="CJ991" s="1" t="e">
        <f t="shared" si="391"/>
        <v>#VALUE!</v>
      </c>
      <c r="CK991" s="1" t="e">
        <f t="shared" si="391"/>
        <v>#VALUE!</v>
      </c>
      <c r="CL991" s="1" t="e">
        <f t="shared" si="391"/>
        <v>#VALUE!</v>
      </c>
      <c r="CM991" s="1" t="e">
        <f t="shared" si="391"/>
        <v>#VALUE!</v>
      </c>
      <c r="CN991" s="1" t="e">
        <f t="shared" si="391"/>
        <v>#VALUE!</v>
      </c>
      <c r="CO991" s="1" t="e">
        <f t="shared" si="391"/>
        <v>#VALUE!</v>
      </c>
      <c r="CP991" s="1" t="e">
        <f t="shared" si="391"/>
        <v>#VALUE!</v>
      </c>
      <c r="CQ991" s="1" t="e">
        <f t="shared" si="391"/>
        <v>#VALUE!</v>
      </c>
      <c r="CR991" s="1" t="e">
        <f t="shared" si="391"/>
        <v>#VALUE!</v>
      </c>
      <c r="CS991" s="1" t="e">
        <f t="shared" si="391"/>
        <v>#VALUE!</v>
      </c>
      <c r="CT991" s="1" t="e">
        <f t="shared" si="391"/>
        <v>#VALUE!</v>
      </c>
      <c r="CU991" s="1" t="e">
        <f t="shared" si="391"/>
        <v>#VALUE!</v>
      </c>
      <c r="CV991" s="1" t="e">
        <f t="shared" si="391"/>
        <v>#VALUE!</v>
      </c>
      <c r="CW991" s="1" t="e">
        <f t="shared" si="391"/>
        <v>#VALUE!</v>
      </c>
      <c r="CX991" s="1" t="e">
        <f t="shared" si="391"/>
        <v>#VALUE!</v>
      </c>
      <c r="CY991" s="7" t="e">
        <f t="shared" si="391"/>
        <v>#VALUE!</v>
      </c>
    </row>
    <row r="992" spans="2:103" x14ac:dyDescent="0.25">
      <c r="B992" s="25">
        <v>30</v>
      </c>
      <c r="C992" s="29">
        <f t="shared" si="392"/>
        <v>28.22473991087087</v>
      </c>
      <c r="D992" s="1">
        <f t="shared" si="392"/>
        <v>28.107804943175953</v>
      </c>
      <c r="E992" s="1">
        <f t="shared" si="392"/>
        <v>27.990869975481029</v>
      </c>
      <c r="F992" s="1">
        <f t="shared" si="392"/>
        <v>27.873935007786109</v>
      </c>
      <c r="G992" s="1">
        <f t="shared" si="392"/>
        <v>27.757000040091185</v>
      </c>
      <c r="H992" s="1">
        <f t="shared" si="392"/>
        <v>27.698270673055376</v>
      </c>
      <c r="I992" s="1">
        <f t="shared" si="392"/>
        <v>27.697195831558421</v>
      </c>
      <c r="J992" s="1">
        <f t="shared" si="392"/>
        <v>27.696120990061459</v>
      </c>
      <c r="K992" s="1">
        <f t="shared" si="392"/>
        <v>27.695046148564501</v>
      </c>
      <c r="L992" s="1">
        <f t="shared" si="392"/>
        <v>27.693971307067539</v>
      </c>
      <c r="M992" s="1">
        <f t="shared" si="392"/>
        <v>27.692896465570584</v>
      </c>
      <c r="N992" s="1">
        <f t="shared" si="392"/>
        <v>27.691293571452668</v>
      </c>
      <c r="O992" s="1">
        <f t="shared" si="392"/>
        <v>27.689690677334749</v>
      </c>
      <c r="P992" s="1">
        <f t="shared" si="392"/>
        <v>27.688087783216833</v>
      </c>
      <c r="Q992" s="1">
        <f t="shared" si="392"/>
        <v>27.686484889098924</v>
      </c>
      <c r="R992" s="1">
        <f t="shared" si="392"/>
        <v>27.684881994981016</v>
      </c>
      <c r="S992" s="1">
        <f t="shared" si="392"/>
        <v>27.680897192982798</v>
      </c>
      <c r="T992" s="1">
        <f t="shared" si="392"/>
        <v>27.676912390984583</v>
      </c>
      <c r="U992" s="1">
        <f t="shared" si="392"/>
        <v>27.672927588986369</v>
      </c>
      <c r="V992" s="1">
        <f t="shared" si="392"/>
        <v>27.668942786988151</v>
      </c>
      <c r="W992" s="1">
        <f t="shared" si="392"/>
        <v>27.664957984989933</v>
      </c>
      <c r="X992" s="1">
        <f t="shared" si="392"/>
        <v>27.676419042422314</v>
      </c>
      <c r="Y992" s="1">
        <f t="shared" si="392"/>
        <v>27.687880099854699</v>
      </c>
      <c r="Z992" s="1">
        <f t="shared" si="392"/>
        <v>27.699341157287083</v>
      </c>
      <c r="AA992" s="1">
        <f t="shared" si="392"/>
        <v>27.710802214719468</v>
      </c>
      <c r="AB992" s="1">
        <f t="shared" si="392"/>
        <v>27.722263272151849</v>
      </c>
      <c r="AC992" s="1">
        <f t="shared" si="392"/>
        <v>27.745789724599408</v>
      </c>
      <c r="AD992" s="1">
        <f t="shared" si="392"/>
        <v>27.769316177046964</v>
      </c>
      <c r="AE992" s="1">
        <f t="shared" si="392"/>
        <v>27.792842629494519</v>
      </c>
      <c r="AF992" s="1">
        <f t="shared" si="392"/>
        <v>27.816369081942074</v>
      </c>
      <c r="AG992" s="1">
        <f t="shared" si="392"/>
        <v>27.72696005687612</v>
      </c>
      <c r="AH992" s="1" t="e">
        <f t="shared" si="392"/>
        <v>#VALUE!</v>
      </c>
      <c r="AI992" s="1" t="e">
        <f t="shared" si="392"/>
        <v>#VALUE!</v>
      </c>
      <c r="AJ992" s="1" t="e">
        <f t="shared" si="392"/>
        <v>#VALUE!</v>
      </c>
      <c r="AK992" s="1" t="e">
        <f t="shared" si="392"/>
        <v>#VALUE!</v>
      </c>
      <c r="AL992" s="1" t="e">
        <f t="shared" si="392"/>
        <v>#VALUE!</v>
      </c>
      <c r="AM992" s="1" t="e">
        <f t="shared" si="392"/>
        <v>#VALUE!</v>
      </c>
      <c r="AN992" s="1" t="e">
        <f t="shared" si="392"/>
        <v>#VALUE!</v>
      </c>
      <c r="AO992" s="1" t="e">
        <f t="shared" si="392"/>
        <v>#VALUE!</v>
      </c>
      <c r="AP992" s="1" t="e">
        <f t="shared" si="392"/>
        <v>#VALUE!</v>
      </c>
      <c r="AQ992" s="1" t="e">
        <f t="shared" si="392"/>
        <v>#VALUE!</v>
      </c>
      <c r="AR992" s="1" t="e">
        <f t="shared" si="392"/>
        <v>#VALUE!</v>
      </c>
      <c r="AS992" s="1" t="e">
        <f t="shared" si="392"/>
        <v>#VALUE!</v>
      </c>
      <c r="AT992" s="1" t="e">
        <f t="shared" si="392"/>
        <v>#VALUE!</v>
      </c>
      <c r="AU992" s="1" t="e">
        <f t="shared" si="392"/>
        <v>#VALUE!</v>
      </c>
      <c r="AV992" s="1" t="e">
        <f t="shared" si="392"/>
        <v>#VALUE!</v>
      </c>
      <c r="AW992" s="1" t="e">
        <f t="shared" si="392"/>
        <v>#VALUE!</v>
      </c>
      <c r="AX992" s="1" t="e">
        <f t="shared" si="392"/>
        <v>#VALUE!</v>
      </c>
      <c r="AY992" s="1" t="e">
        <f t="shared" si="392"/>
        <v>#VALUE!</v>
      </c>
      <c r="AZ992" s="1" t="e">
        <f t="shared" si="392"/>
        <v>#VALUE!</v>
      </c>
      <c r="BA992" s="1" t="e">
        <f t="shared" si="392"/>
        <v>#VALUE!</v>
      </c>
      <c r="BB992" s="1" t="e">
        <f t="shared" si="392"/>
        <v>#VALUE!</v>
      </c>
      <c r="BC992" s="1" t="e">
        <f t="shared" si="392"/>
        <v>#VALUE!</v>
      </c>
      <c r="BD992" s="1" t="e">
        <f t="shared" si="392"/>
        <v>#VALUE!</v>
      </c>
      <c r="BE992" s="1" t="e">
        <f t="shared" si="392"/>
        <v>#VALUE!</v>
      </c>
      <c r="BF992" s="1" t="e">
        <f t="shared" si="392"/>
        <v>#VALUE!</v>
      </c>
      <c r="BG992" s="1" t="e">
        <f t="shared" si="392"/>
        <v>#VALUE!</v>
      </c>
      <c r="BH992" s="1" t="e">
        <f t="shared" si="392"/>
        <v>#VALUE!</v>
      </c>
      <c r="BI992" s="1" t="e">
        <f t="shared" si="392"/>
        <v>#VALUE!</v>
      </c>
      <c r="BJ992" s="1" t="e">
        <f t="shared" si="392"/>
        <v>#VALUE!</v>
      </c>
      <c r="BK992" s="1" t="e">
        <f t="shared" si="392"/>
        <v>#VALUE!</v>
      </c>
      <c r="BL992" s="1" t="e">
        <f t="shared" si="392"/>
        <v>#VALUE!</v>
      </c>
      <c r="BM992" s="1" t="e">
        <f t="shared" si="392"/>
        <v>#VALUE!</v>
      </c>
      <c r="BN992" s="1" t="e">
        <f t="shared" si="392"/>
        <v>#VALUE!</v>
      </c>
      <c r="BO992" s="1" t="e">
        <f t="shared" si="391"/>
        <v>#VALUE!</v>
      </c>
      <c r="BP992" s="1" t="e">
        <f t="shared" si="391"/>
        <v>#VALUE!</v>
      </c>
      <c r="BQ992" s="1" t="e">
        <f t="shared" si="391"/>
        <v>#VALUE!</v>
      </c>
      <c r="BR992" s="1" t="e">
        <f t="shared" si="391"/>
        <v>#VALUE!</v>
      </c>
      <c r="BS992" s="1" t="e">
        <f t="shared" si="391"/>
        <v>#VALUE!</v>
      </c>
      <c r="BT992" s="1" t="e">
        <f t="shared" si="391"/>
        <v>#VALUE!</v>
      </c>
      <c r="BU992" s="1" t="e">
        <f t="shared" si="391"/>
        <v>#VALUE!</v>
      </c>
      <c r="BV992" s="1" t="e">
        <f t="shared" si="391"/>
        <v>#VALUE!</v>
      </c>
      <c r="BW992" s="1" t="e">
        <f t="shared" si="391"/>
        <v>#VALUE!</v>
      </c>
      <c r="BX992" s="1" t="e">
        <f t="shared" si="391"/>
        <v>#VALUE!</v>
      </c>
      <c r="BY992" s="1" t="e">
        <f t="shared" si="391"/>
        <v>#VALUE!</v>
      </c>
      <c r="BZ992" s="1" t="e">
        <f t="shared" si="391"/>
        <v>#VALUE!</v>
      </c>
      <c r="CA992" s="1" t="e">
        <f t="shared" si="391"/>
        <v>#VALUE!</v>
      </c>
      <c r="CB992" s="1" t="e">
        <f t="shared" si="391"/>
        <v>#VALUE!</v>
      </c>
      <c r="CC992" s="1" t="e">
        <f t="shared" si="391"/>
        <v>#VALUE!</v>
      </c>
      <c r="CD992" s="1" t="e">
        <f t="shared" si="391"/>
        <v>#VALUE!</v>
      </c>
      <c r="CE992" s="1" t="e">
        <f t="shared" si="391"/>
        <v>#VALUE!</v>
      </c>
      <c r="CF992" s="1" t="e">
        <f t="shared" si="391"/>
        <v>#VALUE!</v>
      </c>
      <c r="CG992" s="1" t="e">
        <f t="shared" si="391"/>
        <v>#VALUE!</v>
      </c>
      <c r="CH992" s="1" t="e">
        <f t="shared" si="391"/>
        <v>#VALUE!</v>
      </c>
      <c r="CI992" s="1" t="e">
        <f t="shared" si="391"/>
        <v>#VALUE!</v>
      </c>
      <c r="CJ992" s="1" t="e">
        <f t="shared" si="391"/>
        <v>#VALUE!</v>
      </c>
      <c r="CK992" s="1" t="e">
        <f t="shared" si="391"/>
        <v>#VALUE!</v>
      </c>
      <c r="CL992" s="1" t="e">
        <f t="shared" si="391"/>
        <v>#VALUE!</v>
      </c>
      <c r="CM992" s="1" t="e">
        <f t="shared" si="391"/>
        <v>#VALUE!</v>
      </c>
      <c r="CN992" s="1" t="e">
        <f t="shared" si="391"/>
        <v>#VALUE!</v>
      </c>
      <c r="CO992" s="1" t="e">
        <f t="shared" si="391"/>
        <v>#VALUE!</v>
      </c>
      <c r="CP992" s="1" t="e">
        <f t="shared" si="391"/>
        <v>#VALUE!</v>
      </c>
      <c r="CQ992" s="1" t="e">
        <f t="shared" si="391"/>
        <v>#VALUE!</v>
      </c>
      <c r="CR992" s="1" t="e">
        <f t="shared" si="391"/>
        <v>#VALUE!</v>
      </c>
      <c r="CS992" s="1" t="e">
        <f t="shared" si="391"/>
        <v>#VALUE!</v>
      </c>
      <c r="CT992" s="1" t="e">
        <f t="shared" si="391"/>
        <v>#VALUE!</v>
      </c>
      <c r="CU992" s="1" t="e">
        <f t="shared" si="391"/>
        <v>#VALUE!</v>
      </c>
      <c r="CV992" s="1" t="e">
        <f t="shared" si="391"/>
        <v>#VALUE!</v>
      </c>
      <c r="CW992" s="1" t="e">
        <f t="shared" si="391"/>
        <v>#VALUE!</v>
      </c>
      <c r="CX992" s="1" t="e">
        <f t="shared" si="391"/>
        <v>#VALUE!</v>
      </c>
      <c r="CY992" s="7" t="e">
        <f t="shared" si="391"/>
        <v>#VALUE!</v>
      </c>
    </row>
    <row r="993" spans="2:103" x14ac:dyDescent="0.25">
      <c r="B993" s="25">
        <v>31</v>
      </c>
      <c r="C993" s="29">
        <f t="shared" si="392"/>
        <v>29.106034311509049</v>
      </c>
      <c r="D993" s="1">
        <f t="shared" si="392"/>
        <v>28.989623110190831</v>
      </c>
      <c r="E993" s="1">
        <f t="shared" si="392"/>
        <v>28.87268814249591</v>
      </c>
      <c r="F993" s="1">
        <f t="shared" si="392"/>
        <v>28.75575317480099</v>
      </c>
      <c r="G993" s="1">
        <f t="shared" si="392"/>
        <v>28.638818207106073</v>
      </c>
      <c r="H993" s="1">
        <f t="shared" si="392"/>
        <v>28.58008884007026</v>
      </c>
      <c r="I993" s="1">
        <f t="shared" si="392"/>
        <v>28.579565073693555</v>
      </c>
      <c r="J993" s="1">
        <f t="shared" si="392"/>
        <v>28.578490232196597</v>
      </c>
      <c r="K993" s="1">
        <f t="shared" si="392"/>
        <v>28.577415390699638</v>
      </c>
      <c r="L993" s="1">
        <f t="shared" si="392"/>
        <v>28.57634054920268</v>
      </c>
      <c r="M993" s="1">
        <f t="shared" si="392"/>
        <v>28.575265707705721</v>
      </c>
      <c r="N993" s="1">
        <f t="shared" si="392"/>
        <v>28.574190866208763</v>
      </c>
      <c r="O993" s="1">
        <f t="shared" si="392"/>
        <v>28.572587972090847</v>
      </c>
      <c r="P993" s="1">
        <f t="shared" si="392"/>
        <v>28.570985077972932</v>
      </c>
      <c r="Q993" s="1">
        <f t="shared" si="392"/>
        <v>28.569382183855012</v>
      </c>
      <c r="R993" s="1">
        <f t="shared" si="392"/>
        <v>28.567779289737103</v>
      </c>
      <c r="S993" s="1">
        <f t="shared" si="392"/>
        <v>28.566176395619191</v>
      </c>
      <c r="T993" s="1">
        <f t="shared" si="392"/>
        <v>28.56219159362098</v>
      </c>
      <c r="U993" s="1">
        <f t="shared" si="392"/>
        <v>28.558206791622759</v>
      </c>
      <c r="V993" s="1">
        <f t="shared" si="392"/>
        <v>28.554221989624548</v>
      </c>
      <c r="W993" s="1">
        <f t="shared" si="392"/>
        <v>28.55023718762633</v>
      </c>
      <c r="X993" s="1">
        <f t="shared" si="392"/>
        <v>28.546252385628112</v>
      </c>
      <c r="Y993" s="1">
        <f t="shared" si="392"/>
        <v>28.557713443060493</v>
      </c>
      <c r="Z993" s="1">
        <f t="shared" si="392"/>
        <v>28.569174500492878</v>
      </c>
      <c r="AA993" s="1">
        <f t="shared" si="392"/>
        <v>28.580635557925262</v>
      </c>
      <c r="AB993" s="1">
        <f t="shared" si="392"/>
        <v>28.592096615357647</v>
      </c>
      <c r="AC993" s="1">
        <f t="shared" si="392"/>
        <v>28.603557672790028</v>
      </c>
      <c r="AD993" s="1">
        <f t="shared" si="392"/>
        <v>28.627084125237587</v>
      </c>
      <c r="AE993" s="1">
        <f t="shared" si="392"/>
        <v>28.650610577685143</v>
      </c>
      <c r="AF993" s="1">
        <f t="shared" si="392"/>
        <v>28.674137030132698</v>
      </c>
      <c r="AG993" s="1">
        <f t="shared" si="392"/>
        <v>28.697663482580253</v>
      </c>
      <c r="AH993" s="1">
        <f t="shared" si="392"/>
        <v>28.608254457514299</v>
      </c>
      <c r="AI993" s="1" t="e">
        <f t="shared" si="392"/>
        <v>#VALUE!</v>
      </c>
      <c r="AJ993" s="1" t="e">
        <f t="shared" si="392"/>
        <v>#VALUE!</v>
      </c>
      <c r="AK993" s="1" t="e">
        <f t="shared" si="392"/>
        <v>#VALUE!</v>
      </c>
      <c r="AL993" s="1" t="e">
        <f t="shared" si="392"/>
        <v>#VALUE!</v>
      </c>
      <c r="AM993" s="1" t="e">
        <f t="shared" si="392"/>
        <v>#VALUE!</v>
      </c>
      <c r="AN993" s="1" t="e">
        <f t="shared" si="392"/>
        <v>#VALUE!</v>
      </c>
      <c r="AO993" s="1" t="e">
        <f t="shared" si="392"/>
        <v>#VALUE!</v>
      </c>
      <c r="AP993" s="1" t="e">
        <f t="shared" si="392"/>
        <v>#VALUE!</v>
      </c>
      <c r="AQ993" s="1" t="e">
        <f t="shared" si="392"/>
        <v>#VALUE!</v>
      </c>
      <c r="AR993" s="1" t="e">
        <f t="shared" si="392"/>
        <v>#VALUE!</v>
      </c>
      <c r="AS993" s="1" t="e">
        <f t="shared" si="392"/>
        <v>#VALUE!</v>
      </c>
      <c r="AT993" s="1" t="e">
        <f t="shared" si="392"/>
        <v>#VALUE!</v>
      </c>
      <c r="AU993" s="1" t="e">
        <f t="shared" si="392"/>
        <v>#VALUE!</v>
      </c>
      <c r="AV993" s="1" t="e">
        <f t="shared" si="392"/>
        <v>#VALUE!</v>
      </c>
      <c r="AW993" s="1" t="e">
        <f t="shared" si="392"/>
        <v>#VALUE!</v>
      </c>
      <c r="AX993" s="1" t="e">
        <f t="shared" si="392"/>
        <v>#VALUE!</v>
      </c>
      <c r="AY993" s="1" t="e">
        <f t="shared" si="392"/>
        <v>#VALUE!</v>
      </c>
      <c r="AZ993" s="1" t="e">
        <f t="shared" si="392"/>
        <v>#VALUE!</v>
      </c>
      <c r="BA993" s="1" t="e">
        <f t="shared" si="392"/>
        <v>#VALUE!</v>
      </c>
      <c r="BB993" s="1" t="e">
        <f t="shared" si="392"/>
        <v>#VALUE!</v>
      </c>
      <c r="BC993" s="1" t="e">
        <f t="shared" si="392"/>
        <v>#VALUE!</v>
      </c>
      <c r="BD993" s="1" t="e">
        <f t="shared" si="392"/>
        <v>#VALUE!</v>
      </c>
      <c r="BE993" s="1" t="e">
        <f t="shared" si="392"/>
        <v>#VALUE!</v>
      </c>
      <c r="BF993" s="1" t="e">
        <f t="shared" si="392"/>
        <v>#VALUE!</v>
      </c>
      <c r="BG993" s="1" t="e">
        <f t="shared" si="392"/>
        <v>#VALUE!</v>
      </c>
      <c r="BH993" s="1" t="e">
        <f t="shared" si="392"/>
        <v>#VALUE!</v>
      </c>
      <c r="BI993" s="1" t="e">
        <f t="shared" si="392"/>
        <v>#VALUE!</v>
      </c>
      <c r="BJ993" s="1" t="e">
        <f t="shared" si="392"/>
        <v>#VALUE!</v>
      </c>
      <c r="BK993" s="1" t="e">
        <f t="shared" si="392"/>
        <v>#VALUE!</v>
      </c>
      <c r="BL993" s="1" t="e">
        <f t="shared" si="392"/>
        <v>#VALUE!</v>
      </c>
      <c r="BM993" s="1" t="e">
        <f t="shared" si="392"/>
        <v>#VALUE!</v>
      </c>
      <c r="BN993" s="1" t="e">
        <f t="shared" si="392"/>
        <v>#VALUE!</v>
      </c>
      <c r="BO993" s="1" t="e">
        <f t="shared" si="391"/>
        <v>#VALUE!</v>
      </c>
      <c r="BP993" s="1" t="e">
        <f t="shared" si="391"/>
        <v>#VALUE!</v>
      </c>
      <c r="BQ993" s="1" t="e">
        <f t="shared" si="391"/>
        <v>#VALUE!</v>
      </c>
      <c r="BR993" s="1" t="e">
        <f t="shared" si="391"/>
        <v>#VALUE!</v>
      </c>
      <c r="BS993" s="1" t="e">
        <f t="shared" si="391"/>
        <v>#VALUE!</v>
      </c>
      <c r="BT993" s="1" t="e">
        <f t="shared" si="391"/>
        <v>#VALUE!</v>
      </c>
      <c r="BU993" s="1" t="e">
        <f t="shared" si="391"/>
        <v>#VALUE!</v>
      </c>
      <c r="BV993" s="1" t="e">
        <f t="shared" si="391"/>
        <v>#VALUE!</v>
      </c>
      <c r="BW993" s="1" t="e">
        <f t="shared" si="391"/>
        <v>#VALUE!</v>
      </c>
      <c r="BX993" s="1" t="e">
        <f t="shared" si="391"/>
        <v>#VALUE!</v>
      </c>
      <c r="BY993" s="1" t="e">
        <f t="shared" si="391"/>
        <v>#VALUE!</v>
      </c>
      <c r="BZ993" s="1" t="e">
        <f t="shared" si="391"/>
        <v>#VALUE!</v>
      </c>
      <c r="CA993" s="1" t="e">
        <f t="shared" si="391"/>
        <v>#VALUE!</v>
      </c>
      <c r="CB993" s="1" t="e">
        <f t="shared" si="391"/>
        <v>#VALUE!</v>
      </c>
      <c r="CC993" s="1" t="e">
        <f t="shared" si="391"/>
        <v>#VALUE!</v>
      </c>
      <c r="CD993" s="1" t="e">
        <f t="shared" si="391"/>
        <v>#VALUE!</v>
      </c>
      <c r="CE993" s="1" t="e">
        <f t="shared" si="391"/>
        <v>#VALUE!</v>
      </c>
      <c r="CF993" s="1" t="e">
        <f t="shared" si="391"/>
        <v>#VALUE!</v>
      </c>
      <c r="CG993" s="1" t="e">
        <f t="shared" si="391"/>
        <v>#VALUE!</v>
      </c>
      <c r="CH993" s="1" t="e">
        <f t="shared" si="391"/>
        <v>#VALUE!</v>
      </c>
      <c r="CI993" s="1" t="e">
        <f t="shared" si="391"/>
        <v>#VALUE!</v>
      </c>
      <c r="CJ993" s="1" t="e">
        <f t="shared" si="391"/>
        <v>#VALUE!</v>
      </c>
      <c r="CK993" s="1" t="e">
        <f t="shared" si="391"/>
        <v>#VALUE!</v>
      </c>
      <c r="CL993" s="1" t="e">
        <f t="shared" si="391"/>
        <v>#VALUE!</v>
      </c>
      <c r="CM993" s="1" t="e">
        <f t="shared" si="391"/>
        <v>#VALUE!</v>
      </c>
      <c r="CN993" s="1" t="e">
        <f t="shared" si="391"/>
        <v>#VALUE!</v>
      </c>
      <c r="CO993" s="1" t="e">
        <f t="shared" si="391"/>
        <v>#VALUE!</v>
      </c>
      <c r="CP993" s="1" t="e">
        <f t="shared" si="391"/>
        <v>#VALUE!</v>
      </c>
      <c r="CQ993" s="1" t="e">
        <f t="shared" si="391"/>
        <v>#VALUE!</v>
      </c>
      <c r="CR993" s="1" t="e">
        <f t="shared" si="391"/>
        <v>#VALUE!</v>
      </c>
      <c r="CS993" s="1" t="e">
        <f t="shared" si="391"/>
        <v>#VALUE!</v>
      </c>
      <c r="CT993" s="1" t="e">
        <f t="shared" si="391"/>
        <v>#VALUE!</v>
      </c>
      <c r="CU993" s="1" t="e">
        <f t="shared" si="391"/>
        <v>#VALUE!</v>
      </c>
      <c r="CV993" s="1" t="e">
        <f t="shared" si="391"/>
        <v>#VALUE!</v>
      </c>
      <c r="CW993" s="1" t="e">
        <f t="shared" si="391"/>
        <v>#VALUE!</v>
      </c>
      <c r="CX993" s="1" t="e">
        <f t="shared" si="391"/>
        <v>#VALUE!</v>
      </c>
      <c r="CY993" s="7" t="e">
        <f t="shared" si="391"/>
        <v>#VALUE!</v>
      </c>
    </row>
    <row r="994" spans="2:103" x14ac:dyDescent="0.25">
      <c r="B994" s="25">
        <v>32</v>
      </c>
      <c r="C994" s="29">
        <f t="shared" si="392"/>
        <v>29.987328712147228</v>
      </c>
      <c r="D994" s="1">
        <f t="shared" si="392"/>
        <v>29.87091751082901</v>
      </c>
      <c r="E994" s="1">
        <f t="shared" si="392"/>
        <v>29.754506309510791</v>
      </c>
      <c r="F994" s="1">
        <f t="shared" si="392"/>
        <v>29.637571341815871</v>
      </c>
      <c r="G994" s="1">
        <f t="shared" si="392"/>
        <v>29.520636374120951</v>
      </c>
      <c r="H994" s="1">
        <f t="shared" si="392"/>
        <v>29.461907007085138</v>
      </c>
      <c r="I994" s="1">
        <f t="shared" si="392"/>
        <v>29.461383240708436</v>
      </c>
      <c r="J994" s="1">
        <f t="shared" si="392"/>
        <v>29.460859474331734</v>
      </c>
      <c r="K994" s="1">
        <f t="shared" si="392"/>
        <v>29.459784632834779</v>
      </c>
      <c r="L994" s="1">
        <f t="shared" si="392"/>
        <v>29.458709791337814</v>
      </c>
      <c r="M994" s="1">
        <f t="shared" si="392"/>
        <v>29.457634949840859</v>
      </c>
      <c r="N994" s="1">
        <f t="shared" si="392"/>
        <v>29.456560108343901</v>
      </c>
      <c r="O994" s="1">
        <f t="shared" si="392"/>
        <v>29.455485266846946</v>
      </c>
      <c r="P994" s="1">
        <f t="shared" si="392"/>
        <v>29.45388237272903</v>
      </c>
      <c r="Q994" s="1">
        <f t="shared" si="392"/>
        <v>29.452279478611107</v>
      </c>
      <c r="R994" s="1">
        <f t="shared" si="392"/>
        <v>29.450676584493198</v>
      </c>
      <c r="S994" s="1">
        <f t="shared" si="392"/>
        <v>29.449073690375279</v>
      </c>
      <c r="T994" s="1">
        <f t="shared" si="392"/>
        <v>29.44747079625737</v>
      </c>
      <c r="U994" s="1">
        <f t="shared" si="392"/>
        <v>29.443485994259156</v>
      </c>
      <c r="V994" s="1">
        <f t="shared" si="392"/>
        <v>29.439501192260945</v>
      </c>
      <c r="W994" s="1">
        <f t="shared" si="392"/>
        <v>29.435516390262727</v>
      </c>
      <c r="X994" s="1">
        <f t="shared" si="392"/>
        <v>29.431531588264509</v>
      </c>
      <c r="Y994" s="1">
        <f t="shared" si="392"/>
        <v>29.427546786266291</v>
      </c>
      <c r="Z994" s="1">
        <f t="shared" si="392"/>
        <v>29.439007843698672</v>
      </c>
      <c r="AA994" s="1">
        <f t="shared" si="392"/>
        <v>29.450468901131057</v>
      </c>
      <c r="AB994" s="1">
        <f t="shared" si="392"/>
        <v>29.461929958563442</v>
      </c>
      <c r="AC994" s="1">
        <f t="shared" si="392"/>
        <v>29.473391015995826</v>
      </c>
      <c r="AD994" s="1">
        <f t="shared" si="392"/>
        <v>29.484852073428208</v>
      </c>
      <c r="AE994" s="1">
        <f t="shared" si="392"/>
        <v>29.508378525875766</v>
      </c>
      <c r="AF994" s="1">
        <f t="shared" si="392"/>
        <v>29.531904978323322</v>
      </c>
      <c r="AG994" s="1">
        <f t="shared" si="392"/>
        <v>29.555431430770877</v>
      </c>
      <c r="AH994" s="1">
        <f t="shared" si="392"/>
        <v>29.578957883218433</v>
      </c>
      <c r="AI994" s="1">
        <f t="shared" si="392"/>
        <v>29.489548858152478</v>
      </c>
      <c r="AJ994" s="1" t="e">
        <f t="shared" si="392"/>
        <v>#VALUE!</v>
      </c>
      <c r="AK994" s="1" t="e">
        <f t="shared" si="392"/>
        <v>#VALUE!</v>
      </c>
      <c r="AL994" s="1" t="e">
        <f t="shared" si="392"/>
        <v>#VALUE!</v>
      </c>
      <c r="AM994" s="1" t="e">
        <f t="shared" si="392"/>
        <v>#VALUE!</v>
      </c>
      <c r="AN994" s="1" t="e">
        <f t="shared" si="392"/>
        <v>#VALUE!</v>
      </c>
      <c r="AO994" s="1" t="e">
        <f t="shared" si="392"/>
        <v>#VALUE!</v>
      </c>
      <c r="AP994" s="1" t="e">
        <f t="shared" si="392"/>
        <v>#VALUE!</v>
      </c>
      <c r="AQ994" s="1" t="e">
        <f t="shared" si="392"/>
        <v>#VALUE!</v>
      </c>
      <c r="AR994" s="1" t="e">
        <f t="shared" si="392"/>
        <v>#VALUE!</v>
      </c>
      <c r="AS994" s="1" t="e">
        <f t="shared" si="392"/>
        <v>#VALUE!</v>
      </c>
      <c r="AT994" s="1" t="e">
        <f t="shared" si="392"/>
        <v>#VALUE!</v>
      </c>
      <c r="AU994" s="1" t="e">
        <f t="shared" si="392"/>
        <v>#VALUE!</v>
      </c>
      <c r="AV994" s="1" t="e">
        <f t="shared" si="392"/>
        <v>#VALUE!</v>
      </c>
      <c r="AW994" s="1" t="e">
        <f t="shared" si="392"/>
        <v>#VALUE!</v>
      </c>
      <c r="AX994" s="1" t="e">
        <f t="shared" si="392"/>
        <v>#VALUE!</v>
      </c>
      <c r="AY994" s="1" t="e">
        <f t="shared" si="392"/>
        <v>#VALUE!</v>
      </c>
      <c r="AZ994" s="1" t="e">
        <f t="shared" si="392"/>
        <v>#VALUE!</v>
      </c>
      <c r="BA994" s="1" t="e">
        <f t="shared" si="392"/>
        <v>#VALUE!</v>
      </c>
      <c r="BB994" s="1" t="e">
        <f t="shared" si="392"/>
        <v>#VALUE!</v>
      </c>
      <c r="BC994" s="1" t="e">
        <f t="shared" si="392"/>
        <v>#VALUE!</v>
      </c>
      <c r="BD994" s="1" t="e">
        <f t="shared" si="392"/>
        <v>#VALUE!</v>
      </c>
      <c r="BE994" s="1" t="e">
        <f t="shared" si="392"/>
        <v>#VALUE!</v>
      </c>
      <c r="BF994" s="1" t="e">
        <f t="shared" si="392"/>
        <v>#VALUE!</v>
      </c>
      <c r="BG994" s="1" t="e">
        <f t="shared" si="392"/>
        <v>#VALUE!</v>
      </c>
      <c r="BH994" s="1" t="e">
        <f t="shared" si="392"/>
        <v>#VALUE!</v>
      </c>
      <c r="BI994" s="1" t="e">
        <f t="shared" si="392"/>
        <v>#VALUE!</v>
      </c>
      <c r="BJ994" s="1" t="e">
        <f t="shared" si="392"/>
        <v>#VALUE!</v>
      </c>
      <c r="BK994" s="1" t="e">
        <f t="shared" si="392"/>
        <v>#VALUE!</v>
      </c>
      <c r="BL994" s="1" t="e">
        <f t="shared" si="392"/>
        <v>#VALUE!</v>
      </c>
      <c r="BM994" s="1" t="e">
        <f t="shared" si="392"/>
        <v>#VALUE!</v>
      </c>
      <c r="BN994" s="1" t="e">
        <f t="shared" ref="BN994:CY998" si="393">BN782/BN148</f>
        <v>#VALUE!</v>
      </c>
      <c r="BO994" s="1" t="e">
        <f t="shared" si="393"/>
        <v>#VALUE!</v>
      </c>
      <c r="BP994" s="1" t="e">
        <f t="shared" si="391"/>
        <v>#VALUE!</v>
      </c>
      <c r="BQ994" s="1" t="e">
        <f t="shared" si="391"/>
        <v>#VALUE!</v>
      </c>
      <c r="BR994" s="1" t="e">
        <f t="shared" si="391"/>
        <v>#VALUE!</v>
      </c>
      <c r="BS994" s="1" t="e">
        <f t="shared" si="391"/>
        <v>#VALUE!</v>
      </c>
      <c r="BT994" s="1" t="e">
        <f t="shared" si="391"/>
        <v>#VALUE!</v>
      </c>
      <c r="BU994" s="1" t="e">
        <f t="shared" si="391"/>
        <v>#VALUE!</v>
      </c>
      <c r="BV994" s="1" t="e">
        <f t="shared" si="391"/>
        <v>#VALUE!</v>
      </c>
      <c r="BW994" s="1" t="e">
        <f t="shared" si="391"/>
        <v>#VALUE!</v>
      </c>
      <c r="BX994" s="1" t="e">
        <f t="shared" si="391"/>
        <v>#VALUE!</v>
      </c>
      <c r="BY994" s="1" t="e">
        <f t="shared" si="391"/>
        <v>#VALUE!</v>
      </c>
      <c r="BZ994" s="1" t="e">
        <f t="shared" si="391"/>
        <v>#VALUE!</v>
      </c>
      <c r="CA994" s="1" t="e">
        <f t="shared" si="391"/>
        <v>#VALUE!</v>
      </c>
      <c r="CB994" s="1" t="e">
        <f t="shared" si="391"/>
        <v>#VALUE!</v>
      </c>
      <c r="CC994" s="1" t="e">
        <f t="shared" si="391"/>
        <v>#VALUE!</v>
      </c>
      <c r="CD994" s="1" t="e">
        <f t="shared" si="391"/>
        <v>#VALUE!</v>
      </c>
      <c r="CE994" s="1" t="e">
        <f t="shared" si="391"/>
        <v>#VALUE!</v>
      </c>
      <c r="CF994" s="1" t="e">
        <f t="shared" si="391"/>
        <v>#VALUE!</v>
      </c>
      <c r="CG994" s="1" t="e">
        <f t="shared" si="391"/>
        <v>#VALUE!</v>
      </c>
      <c r="CH994" s="1" t="e">
        <f t="shared" si="391"/>
        <v>#VALUE!</v>
      </c>
      <c r="CI994" s="1" t="e">
        <f t="shared" si="391"/>
        <v>#VALUE!</v>
      </c>
      <c r="CJ994" s="1" t="e">
        <f t="shared" si="391"/>
        <v>#VALUE!</v>
      </c>
      <c r="CK994" s="1" t="e">
        <f t="shared" si="391"/>
        <v>#VALUE!</v>
      </c>
      <c r="CL994" s="1" t="e">
        <f t="shared" si="391"/>
        <v>#VALUE!</v>
      </c>
      <c r="CM994" s="1" t="e">
        <f t="shared" si="391"/>
        <v>#VALUE!</v>
      </c>
      <c r="CN994" s="1" t="e">
        <f t="shared" si="391"/>
        <v>#VALUE!</v>
      </c>
      <c r="CO994" s="1" t="e">
        <f t="shared" si="391"/>
        <v>#VALUE!</v>
      </c>
      <c r="CP994" s="1" t="e">
        <f t="shared" si="391"/>
        <v>#VALUE!</v>
      </c>
      <c r="CQ994" s="1" t="e">
        <f t="shared" si="391"/>
        <v>#VALUE!</v>
      </c>
      <c r="CR994" s="1" t="e">
        <f t="shared" si="391"/>
        <v>#VALUE!</v>
      </c>
      <c r="CS994" s="1" t="e">
        <f t="shared" si="391"/>
        <v>#VALUE!</v>
      </c>
      <c r="CT994" s="1" t="e">
        <f t="shared" si="391"/>
        <v>#VALUE!</v>
      </c>
      <c r="CU994" s="1" t="e">
        <f t="shared" si="391"/>
        <v>#VALUE!</v>
      </c>
      <c r="CV994" s="1" t="e">
        <f t="shared" si="391"/>
        <v>#VALUE!</v>
      </c>
      <c r="CW994" s="1" t="e">
        <f t="shared" si="391"/>
        <v>#VALUE!</v>
      </c>
      <c r="CX994" s="1" t="e">
        <f t="shared" si="391"/>
        <v>#VALUE!</v>
      </c>
      <c r="CY994" s="7" t="e">
        <f t="shared" si="391"/>
        <v>#VALUE!</v>
      </c>
    </row>
    <row r="995" spans="2:103" x14ac:dyDescent="0.25">
      <c r="B995" s="25">
        <v>33</v>
      </c>
      <c r="C995" s="29">
        <f t="shared" ref="C995:BN998" si="394">C783/C149</f>
        <v>30.868623112785407</v>
      </c>
      <c r="D995" s="1">
        <f t="shared" si="394"/>
        <v>30.752211911467185</v>
      </c>
      <c r="E995" s="1">
        <f t="shared" si="394"/>
        <v>30.63580071014897</v>
      </c>
      <c r="F995" s="1">
        <f t="shared" si="394"/>
        <v>30.519389508830752</v>
      </c>
      <c r="G995" s="1">
        <f t="shared" si="394"/>
        <v>30.402454541135832</v>
      </c>
      <c r="H995" s="1">
        <f t="shared" si="394"/>
        <v>30.343725174100019</v>
      </c>
      <c r="I995" s="1">
        <f t="shared" si="394"/>
        <v>30.343201407723317</v>
      </c>
      <c r="J995" s="1">
        <f t="shared" si="394"/>
        <v>30.342677641346615</v>
      </c>
      <c r="K995" s="1">
        <f t="shared" si="394"/>
        <v>30.342153874969917</v>
      </c>
      <c r="L995" s="1">
        <f t="shared" si="394"/>
        <v>30.341079033472958</v>
      </c>
      <c r="M995" s="1">
        <f t="shared" si="394"/>
        <v>30.340004191976</v>
      </c>
      <c r="N995" s="1">
        <f t="shared" si="394"/>
        <v>30.338929350479042</v>
      </c>
      <c r="O995" s="1">
        <f t="shared" si="394"/>
        <v>30.33785450898208</v>
      </c>
      <c r="P995" s="1">
        <f t="shared" si="394"/>
        <v>30.336779667485121</v>
      </c>
      <c r="Q995" s="1">
        <f t="shared" si="394"/>
        <v>30.335176773367209</v>
      </c>
      <c r="R995" s="1">
        <f t="shared" si="394"/>
        <v>30.333573879249293</v>
      </c>
      <c r="S995" s="1">
        <f t="shared" si="394"/>
        <v>30.331970985131374</v>
      </c>
      <c r="T995" s="1">
        <f t="shared" si="394"/>
        <v>30.330368091013462</v>
      </c>
      <c r="U995" s="1">
        <f t="shared" si="394"/>
        <v>30.328765196895549</v>
      </c>
      <c r="V995" s="1">
        <f t="shared" si="394"/>
        <v>30.324780394897335</v>
      </c>
      <c r="W995" s="1">
        <f t="shared" si="394"/>
        <v>30.32079559289912</v>
      </c>
      <c r="X995" s="1">
        <f t="shared" si="394"/>
        <v>30.316810790900906</v>
      </c>
      <c r="Y995" s="1">
        <f t="shared" si="394"/>
        <v>30.312825988902688</v>
      </c>
      <c r="Z995" s="1">
        <f t="shared" si="394"/>
        <v>30.30884118690447</v>
      </c>
      <c r="AA995" s="1">
        <f t="shared" si="394"/>
        <v>30.320302244336851</v>
      </c>
      <c r="AB995" s="1">
        <f t="shared" si="394"/>
        <v>30.331763301769236</v>
      </c>
      <c r="AC995" s="1">
        <f t="shared" si="394"/>
        <v>30.343224359201621</v>
      </c>
      <c r="AD995" s="1">
        <f t="shared" si="394"/>
        <v>30.354685416634005</v>
      </c>
      <c r="AE995" s="1">
        <f t="shared" si="394"/>
        <v>30.366146474066387</v>
      </c>
      <c r="AF995" s="1">
        <f t="shared" si="394"/>
        <v>30.389672926513946</v>
      </c>
      <c r="AG995" s="1">
        <f t="shared" si="394"/>
        <v>30.413199378961501</v>
      </c>
      <c r="AH995" s="1">
        <f t="shared" si="394"/>
        <v>30.436725831409056</v>
      </c>
      <c r="AI995" s="1">
        <f t="shared" si="394"/>
        <v>30.460252283856612</v>
      </c>
      <c r="AJ995" s="1">
        <f t="shared" si="394"/>
        <v>30.370843258790657</v>
      </c>
      <c r="AK995" s="1" t="e">
        <f t="shared" si="394"/>
        <v>#VALUE!</v>
      </c>
      <c r="AL995" s="1" t="e">
        <f t="shared" si="394"/>
        <v>#VALUE!</v>
      </c>
      <c r="AM995" s="1" t="e">
        <f t="shared" si="394"/>
        <v>#VALUE!</v>
      </c>
      <c r="AN995" s="1" t="e">
        <f t="shared" si="394"/>
        <v>#VALUE!</v>
      </c>
      <c r="AO995" s="1" t="e">
        <f t="shared" si="394"/>
        <v>#VALUE!</v>
      </c>
      <c r="AP995" s="1" t="e">
        <f t="shared" si="394"/>
        <v>#VALUE!</v>
      </c>
      <c r="AQ995" s="1" t="e">
        <f t="shared" si="394"/>
        <v>#VALUE!</v>
      </c>
      <c r="AR995" s="1" t="e">
        <f t="shared" si="394"/>
        <v>#VALUE!</v>
      </c>
      <c r="AS995" s="1" t="e">
        <f t="shared" si="394"/>
        <v>#VALUE!</v>
      </c>
      <c r="AT995" s="1" t="e">
        <f t="shared" si="394"/>
        <v>#VALUE!</v>
      </c>
      <c r="AU995" s="1" t="e">
        <f t="shared" si="394"/>
        <v>#VALUE!</v>
      </c>
      <c r="AV995" s="1" t="e">
        <f t="shared" si="394"/>
        <v>#VALUE!</v>
      </c>
      <c r="AW995" s="1" t="e">
        <f t="shared" si="394"/>
        <v>#VALUE!</v>
      </c>
      <c r="AX995" s="1" t="e">
        <f t="shared" si="394"/>
        <v>#VALUE!</v>
      </c>
      <c r="AY995" s="1" t="e">
        <f t="shared" si="394"/>
        <v>#VALUE!</v>
      </c>
      <c r="AZ995" s="1" t="e">
        <f t="shared" si="394"/>
        <v>#VALUE!</v>
      </c>
      <c r="BA995" s="1" t="e">
        <f t="shared" si="394"/>
        <v>#VALUE!</v>
      </c>
      <c r="BB995" s="1" t="e">
        <f t="shared" si="394"/>
        <v>#VALUE!</v>
      </c>
      <c r="BC995" s="1" t="e">
        <f t="shared" si="394"/>
        <v>#VALUE!</v>
      </c>
      <c r="BD995" s="1" t="e">
        <f t="shared" si="394"/>
        <v>#VALUE!</v>
      </c>
      <c r="BE995" s="1" t="e">
        <f t="shared" si="394"/>
        <v>#VALUE!</v>
      </c>
      <c r="BF995" s="1" t="e">
        <f t="shared" si="394"/>
        <v>#VALUE!</v>
      </c>
      <c r="BG995" s="1" t="e">
        <f t="shared" si="394"/>
        <v>#VALUE!</v>
      </c>
      <c r="BH995" s="1" t="e">
        <f t="shared" si="394"/>
        <v>#VALUE!</v>
      </c>
      <c r="BI995" s="1" t="e">
        <f t="shared" si="394"/>
        <v>#VALUE!</v>
      </c>
      <c r="BJ995" s="1" t="e">
        <f t="shared" si="394"/>
        <v>#VALUE!</v>
      </c>
      <c r="BK995" s="1" t="e">
        <f t="shared" si="394"/>
        <v>#VALUE!</v>
      </c>
      <c r="BL995" s="1" t="e">
        <f t="shared" si="394"/>
        <v>#VALUE!</v>
      </c>
      <c r="BM995" s="1" t="e">
        <f t="shared" si="394"/>
        <v>#VALUE!</v>
      </c>
      <c r="BN995" s="1" t="e">
        <f t="shared" si="394"/>
        <v>#VALUE!</v>
      </c>
      <c r="BO995" s="1" t="e">
        <f t="shared" si="393"/>
        <v>#VALUE!</v>
      </c>
      <c r="BP995" s="1" t="e">
        <f t="shared" si="393"/>
        <v>#VALUE!</v>
      </c>
      <c r="BQ995" s="1" t="e">
        <f t="shared" si="393"/>
        <v>#VALUE!</v>
      </c>
      <c r="BR995" s="1" t="e">
        <f t="shared" si="393"/>
        <v>#VALUE!</v>
      </c>
      <c r="BS995" s="1" t="e">
        <f t="shared" si="393"/>
        <v>#VALUE!</v>
      </c>
      <c r="BT995" s="1" t="e">
        <f t="shared" si="393"/>
        <v>#VALUE!</v>
      </c>
      <c r="BU995" s="1" t="e">
        <f t="shared" si="393"/>
        <v>#VALUE!</v>
      </c>
      <c r="BV995" s="1" t="e">
        <f t="shared" si="393"/>
        <v>#VALUE!</v>
      </c>
      <c r="BW995" s="1" t="e">
        <f t="shared" si="393"/>
        <v>#VALUE!</v>
      </c>
      <c r="BX995" s="1" t="e">
        <f t="shared" si="393"/>
        <v>#VALUE!</v>
      </c>
      <c r="BY995" s="1" t="e">
        <f t="shared" si="393"/>
        <v>#VALUE!</v>
      </c>
      <c r="BZ995" s="1" t="e">
        <f t="shared" si="393"/>
        <v>#VALUE!</v>
      </c>
      <c r="CA995" s="1" t="e">
        <f t="shared" si="393"/>
        <v>#VALUE!</v>
      </c>
      <c r="CB995" s="1" t="e">
        <f t="shared" si="393"/>
        <v>#VALUE!</v>
      </c>
      <c r="CC995" s="1" t="e">
        <f t="shared" si="393"/>
        <v>#VALUE!</v>
      </c>
      <c r="CD995" s="1" t="e">
        <f t="shared" si="393"/>
        <v>#VALUE!</v>
      </c>
      <c r="CE995" s="1" t="e">
        <f t="shared" si="393"/>
        <v>#VALUE!</v>
      </c>
      <c r="CF995" s="1" t="e">
        <f t="shared" si="393"/>
        <v>#VALUE!</v>
      </c>
      <c r="CG995" s="1" t="e">
        <f t="shared" si="393"/>
        <v>#VALUE!</v>
      </c>
      <c r="CH995" s="1" t="e">
        <f t="shared" si="393"/>
        <v>#VALUE!</v>
      </c>
      <c r="CI995" s="1" t="e">
        <f t="shared" si="393"/>
        <v>#VALUE!</v>
      </c>
      <c r="CJ995" s="1" t="e">
        <f t="shared" si="393"/>
        <v>#VALUE!</v>
      </c>
      <c r="CK995" s="1" t="e">
        <f t="shared" si="393"/>
        <v>#VALUE!</v>
      </c>
      <c r="CL995" s="1" t="e">
        <f t="shared" si="393"/>
        <v>#VALUE!</v>
      </c>
      <c r="CM995" s="1" t="e">
        <f t="shared" si="393"/>
        <v>#VALUE!</v>
      </c>
      <c r="CN995" s="1" t="e">
        <f t="shared" si="393"/>
        <v>#VALUE!</v>
      </c>
      <c r="CO995" s="1" t="e">
        <f t="shared" si="393"/>
        <v>#VALUE!</v>
      </c>
      <c r="CP995" s="1" t="e">
        <f t="shared" si="393"/>
        <v>#VALUE!</v>
      </c>
      <c r="CQ995" s="1" t="e">
        <f t="shared" si="393"/>
        <v>#VALUE!</v>
      </c>
      <c r="CR995" s="1" t="e">
        <f t="shared" si="393"/>
        <v>#VALUE!</v>
      </c>
      <c r="CS995" s="1" t="e">
        <f t="shared" si="393"/>
        <v>#VALUE!</v>
      </c>
      <c r="CT995" s="1" t="e">
        <f t="shared" si="393"/>
        <v>#VALUE!</v>
      </c>
      <c r="CU995" s="1" t="e">
        <f t="shared" si="393"/>
        <v>#VALUE!</v>
      </c>
      <c r="CV995" s="1" t="e">
        <f t="shared" si="393"/>
        <v>#VALUE!</v>
      </c>
      <c r="CW995" s="1" t="e">
        <f t="shared" si="393"/>
        <v>#VALUE!</v>
      </c>
      <c r="CX995" s="1" t="e">
        <f t="shared" si="393"/>
        <v>#VALUE!</v>
      </c>
      <c r="CY995" s="7" t="e">
        <f t="shared" si="393"/>
        <v>#VALUE!</v>
      </c>
    </row>
    <row r="996" spans="2:103" x14ac:dyDescent="0.25">
      <c r="B996" s="25">
        <v>34</v>
      </c>
      <c r="C996" s="29">
        <f t="shared" si="394"/>
        <v>31.749917513423586</v>
      </c>
      <c r="D996" s="1">
        <f t="shared" si="394"/>
        <v>31.633506312105368</v>
      </c>
      <c r="E996" s="1">
        <f t="shared" si="394"/>
        <v>31.51709511078715</v>
      </c>
      <c r="F996" s="1">
        <f t="shared" si="394"/>
        <v>31.400683909468928</v>
      </c>
      <c r="G996" s="1">
        <f t="shared" si="394"/>
        <v>31.284272708150713</v>
      </c>
      <c r="H996" s="1">
        <f t="shared" si="394"/>
        <v>31.2255433411149</v>
      </c>
      <c r="I996" s="1">
        <f t="shared" si="394"/>
        <v>31.225019574738198</v>
      </c>
      <c r="J996" s="1">
        <f t="shared" si="394"/>
        <v>31.224495808361496</v>
      </c>
      <c r="K996" s="1">
        <f t="shared" si="394"/>
        <v>31.223972041984794</v>
      </c>
      <c r="L996" s="1">
        <f t="shared" si="394"/>
        <v>31.223448275608089</v>
      </c>
      <c r="M996" s="1">
        <f t="shared" si="394"/>
        <v>31.222373434111134</v>
      </c>
      <c r="N996" s="1">
        <f t="shared" si="394"/>
        <v>31.221298592614176</v>
      </c>
      <c r="O996" s="1">
        <f t="shared" si="394"/>
        <v>31.220223751117217</v>
      </c>
      <c r="P996" s="1">
        <f t="shared" si="394"/>
        <v>31.219148909620259</v>
      </c>
      <c r="Q996" s="1">
        <f t="shared" si="394"/>
        <v>31.2180740681233</v>
      </c>
      <c r="R996" s="1">
        <f t="shared" si="394"/>
        <v>31.216471174005385</v>
      </c>
      <c r="S996" s="1">
        <f t="shared" si="394"/>
        <v>31.214868279887465</v>
      </c>
      <c r="T996" s="1">
        <f t="shared" si="394"/>
        <v>31.213265385769557</v>
      </c>
      <c r="U996" s="1">
        <f t="shared" si="394"/>
        <v>31.211662491651644</v>
      </c>
      <c r="V996" s="1">
        <f t="shared" si="394"/>
        <v>31.210059597533728</v>
      </c>
      <c r="W996" s="1">
        <f t="shared" si="394"/>
        <v>31.206074795535514</v>
      </c>
      <c r="X996" s="1">
        <f t="shared" si="394"/>
        <v>31.2020899935373</v>
      </c>
      <c r="Y996" s="1">
        <f t="shared" si="394"/>
        <v>31.198105191539085</v>
      </c>
      <c r="Z996" s="1">
        <f t="shared" si="394"/>
        <v>31.194120389540867</v>
      </c>
      <c r="AA996" s="1">
        <f t="shared" si="394"/>
        <v>31.190135587542649</v>
      </c>
      <c r="AB996" s="1">
        <f t="shared" si="394"/>
        <v>31.20159664497503</v>
      </c>
      <c r="AC996" s="1">
        <f t="shared" si="394"/>
        <v>31.213057702407415</v>
      </c>
      <c r="AD996" s="1">
        <f t="shared" si="394"/>
        <v>31.2245187598398</v>
      </c>
      <c r="AE996" s="1">
        <f t="shared" si="394"/>
        <v>31.235979817272185</v>
      </c>
      <c r="AF996" s="1">
        <f t="shared" si="394"/>
        <v>31.247440874704569</v>
      </c>
      <c r="AG996" s="1">
        <f t="shared" si="394"/>
        <v>31.270967327152125</v>
      </c>
      <c r="AH996" s="1">
        <f t="shared" si="394"/>
        <v>31.29449377959968</v>
      </c>
      <c r="AI996" s="1">
        <f t="shared" si="394"/>
        <v>31.318020232047235</v>
      </c>
      <c r="AJ996" s="1">
        <f t="shared" si="394"/>
        <v>31.341546684494791</v>
      </c>
      <c r="AK996" s="1">
        <f t="shared" si="394"/>
        <v>31.252137659428836</v>
      </c>
      <c r="AL996" s="1" t="e">
        <f t="shared" si="394"/>
        <v>#VALUE!</v>
      </c>
      <c r="AM996" s="1" t="e">
        <f t="shared" si="394"/>
        <v>#VALUE!</v>
      </c>
      <c r="AN996" s="1" t="e">
        <f t="shared" si="394"/>
        <v>#VALUE!</v>
      </c>
      <c r="AO996" s="1" t="e">
        <f t="shared" si="394"/>
        <v>#VALUE!</v>
      </c>
      <c r="AP996" s="1" t="e">
        <f t="shared" si="394"/>
        <v>#VALUE!</v>
      </c>
      <c r="AQ996" s="1" t="e">
        <f t="shared" si="394"/>
        <v>#VALUE!</v>
      </c>
      <c r="AR996" s="1" t="e">
        <f t="shared" si="394"/>
        <v>#VALUE!</v>
      </c>
      <c r="AS996" s="1" t="e">
        <f t="shared" si="394"/>
        <v>#VALUE!</v>
      </c>
      <c r="AT996" s="1" t="e">
        <f t="shared" si="394"/>
        <v>#VALUE!</v>
      </c>
      <c r="AU996" s="1" t="e">
        <f t="shared" si="394"/>
        <v>#VALUE!</v>
      </c>
      <c r="AV996" s="1" t="e">
        <f t="shared" si="394"/>
        <v>#VALUE!</v>
      </c>
      <c r="AW996" s="1" t="e">
        <f t="shared" si="394"/>
        <v>#VALUE!</v>
      </c>
      <c r="AX996" s="1" t="e">
        <f t="shared" si="394"/>
        <v>#VALUE!</v>
      </c>
      <c r="AY996" s="1" t="e">
        <f t="shared" si="394"/>
        <v>#VALUE!</v>
      </c>
      <c r="AZ996" s="1" t="e">
        <f t="shared" si="394"/>
        <v>#VALUE!</v>
      </c>
      <c r="BA996" s="1" t="e">
        <f t="shared" si="394"/>
        <v>#VALUE!</v>
      </c>
      <c r="BB996" s="1" t="e">
        <f t="shared" si="394"/>
        <v>#VALUE!</v>
      </c>
      <c r="BC996" s="1" t="e">
        <f t="shared" si="394"/>
        <v>#VALUE!</v>
      </c>
      <c r="BD996" s="1" t="e">
        <f t="shared" si="394"/>
        <v>#VALUE!</v>
      </c>
      <c r="BE996" s="1" t="e">
        <f t="shared" si="394"/>
        <v>#VALUE!</v>
      </c>
      <c r="BF996" s="1" t="e">
        <f t="shared" si="394"/>
        <v>#VALUE!</v>
      </c>
      <c r="BG996" s="1" t="e">
        <f t="shared" si="394"/>
        <v>#VALUE!</v>
      </c>
      <c r="BH996" s="1" t="e">
        <f t="shared" si="394"/>
        <v>#VALUE!</v>
      </c>
      <c r="BI996" s="1" t="e">
        <f t="shared" si="394"/>
        <v>#VALUE!</v>
      </c>
      <c r="BJ996" s="1" t="e">
        <f t="shared" si="394"/>
        <v>#VALUE!</v>
      </c>
      <c r="BK996" s="1" t="e">
        <f t="shared" si="394"/>
        <v>#VALUE!</v>
      </c>
      <c r="BL996" s="1" t="e">
        <f t="shared" si="394"/>
        <v>#VALUE!</v>
      </c>
      <c r="BM996" s="1" t="e">
        <f t="shared" si="394"/>
        <v>#VALUE!</v>
      </c>
      <c r="BN996" s="1" t="e">
        <f t="shared" si="394"/>
        <v>#VALUE!</v>
      </c>
      <c r="BO996" s="1" t="e">
        <f t="shared" si="393"/>
        <v>#VALUE!</v>
      </c>
      <c r="BP996" s="1" t="e">
        <f t="shared" si="393"/>
        <v>#VALUE!</v>
      </c>
      <c r="BQ996" s="1" t="e">
        <f t="shared" si="393"/>
        <v>#VALUE!</v>
      </c>
      <c r="BR996" s="1" t="e">
        <f t="shared" si="393"/>
        <v>#VALUE!</v>
      </c>
      <c r="BS996" s="1" t="e">
        <f t="shared" si="393"/>
        <v>#VALUE!</v>
      </c>
      <c r="BT996" s="1" t="e">
        <f t="shared" si="393"/>
        <v>#VALUE!</v>
      </c>
      <c r="BU996" s="1" t="e">
        <f t="shared" si="393"/>
        <v>#VALUE!</v>
      </c>
      <c r="BV996" s="1" t="e">
        <f t="shared" si="393"/>
        <v>#VALUE!</v>
      </c>
      <c r="BW996" s="1" t="e">
        <f t="shared" si="393"/>
        <v>#VALUE!</v>
      </c>
      <c r="BX996" s="1" t="e">
        <f t="shared" si="393"/>
        <v>#VALUE!</v>
      </c>
      <c r="BY996" s="1" t="e">
        <f t="shared" si="393"/>
        <v>#VALUE!</v>
      </c>
      <c r="BZ996" s="1" t="e">
        <f t="shared" si="393"/>
        <v>#VALUE!</v>
      </c>
      <c r="CA996" s="1" t="e">
        <f t="shared" si="393"/>
        <v>#VALUE!</v>
      </c>
      <c r="CB996" s="1" t="e">
        <f t="shared" si="393"/>
        <v>#VALUE!</v>
      </c>
      <c r="CC996" s="1" t="e">
        <f t="shared" si="393"/>
        <v>#VALUE!</v>
      </c>
      <c r="CD996" s="1" t="e">
        <f t="shared" si="393"/>
        <v>#VALUE!</v>
      </c>
      <c r="CE996" s="1" t="e">
        <f t="shared" si="393"/>
        <v>#VALUE!</v>
      </c>
      <c r="CF996" s="1" t="e">
        <f t="shared" si="393"/>
        <v>#VALUE!</v>
      </c>
      <c r="CG996" s="1" t="e">
        <f t="shared" si="393"/>
        <v>#VALUE!</v>
      </c>
      <c r="CH996" s="1" t="e">
        <f t="shared" si="393"/>
        <v>#VALUE!</v>
      </c>
      <c r="CI996" s="1" t="e">
        <f t="shared" si="393"/>
        <v>#VALUE!</v>
      </c>
      <c r="CJ996" s="1" t="e">
        <f t="shared" si="393"/>
        <v>#VALUE!</v>
      </c>
      <c r="CK996" s="1" t="e">
        <f t="shared" si="393"/>
        <v>#VALUE!</v>
      </c>
      <c r="CL996" s="1" t="e">
        <f t="shared" si="393"/>
        <v>#VALUE!</v>
      </c>
      <c r="CM996" s="1" t="e">
        <f t="shared" si="393"/>
        <v>#VALUE!</v>
      </c>
      <c r="CN996" s="1" t="e">
        <f t="shared" si="393"/>
        <v>#VALUE!</v>
      </c>
      <c r="CO996" s="1" t="e">
        <f t="shared" si="393"/>
        <v>#VALUE!</v>
      </c>
      <c r="CP996" s="1" t="e">
        <f t="shared" si="393"/>
        <v>#VALUE!</v>
      </c>
      <c r="CQ996" s="1" t="e">
        <f t="shared" si="393"/>
        <v>#VALUE!</v>
      </c>
      <c r="CR996" s="1" t="e">
        <f t="shared" si="393"/>
        <v>#VALUE!</v>
      </c>
      <c r="CS996" s="1" t="e">
        <f t="shared" si="393"/>
        <v>#VALUE!</v>
      </c>
      <c r="CT996" s="1" t="e">
        <f t="shared" si="393"/>
        <v>#VALUE!</v>
      </c>
      <c r="CU996" s="1" t="e">
        <f t="shared" si="393"/>
        <v>#VALUE!</v>
      </c>
      <c r="CV996" s="1" t="e">
        <f t="shared" si="393"/>
        <v>#VALUE!</v>
      </c>
      <c r="CW996" s="1" t="e">
        <f t="shared" si="393"/>
        <v>#VALUE!</v>
      </c>
      <c r="CX996" s="1" t="e">
        <f t="shared" si="393"/>
        <v>#VALUE!</v>
      </c>
      <c r="CY996" s="7" t="e">
        <f t="shared" si="393"/>
        <v>#VALUE!</v>
      </c>
    </row>
    <row r="997" spans="2:103" x14ac:dyDescent="0.25">
      <c r="B997" s="25">
        <v>35</v>
      </c>
      <c r="C997" s="29">
        <f t="shared" si="394"/>
        <v>32.628315395930919</v>
      </c>
      <c r="D997" s="1">
        <f t="shared" si="394"/>
        <v>32.511904194612704</v>
      </c>
      <c r="E997" s="1">
        <f t="shared" si="394"/>
        <v>32.395492993294482</v>
      </c>
      <c r="F997" s="1">
        <f t="shared" si="394"/>
        <v>32.279081791976267</v>
      </c>
      <c r="G997" s="1">
        <f t="shared" si="394"/>
        <v>32.162670590658053</v>
      </c>
      <c r="H997" s="1">
        <f t="shared" si="394"/>
        <v>32.103942408222487</v>
      </c>
      <c r="I997" s="1">
        <f t="shared" si="394"/>
        <v>32.103418641845785</v>
      </c>
      <c r="J997" s="1">
        <f t="shared" si="394"/>
        <v>32.102894875469083</v>
      </c>
      <c r="K997" s="1">
        <f t="shared" si="394"/>
        <v>32.102371109092381</v>
      </c>
      <c r="L997" s="1">
        <f t="shared" si="394"/>
        <v>32.101847342715679</v>
      </c>
      <c r="M997" s="1">
        <f t="shared" si="394"/>
        <v>32.101323576338977</v>
      </c>
      <c r="N997" s="1">
        <f t="shared" si="394"/>
        <v>32.100248734842019</v>
      </c>
      <c r="O997" s="1">
        <f t="shared" si="394"/>
        <v>32.099173893345061</v>
      </c>
      <c r="P997" s="1">
        <f t="shared" si="394"/>
        <v>32.098099051848102</v>
      </c>
      <c r="Q997" s="1">
        <f t="shared" si="394"/>
        <v>32.097024210351144</v>
      </c>
      <c r="R997" s="1">
        <f t="shared" si="394"/>
        <v>32.095949368854185</v>
      </c>
      <c r="S997" s="1">
        <f t="shared" si="394"/>
        <v>32.09434647473627</v>
      </c>
      <c r="T997" s="1">
        <f t="shared" si="394"/>
        <v>32.092743580618354</v>
      </c>
      <c r="U997" s="1">
        <f t="shared" si="394"/>
        <v>32.091140686500438</v>
      </c>
      <c r="V997" s="1">
        <f t="shared" si="394"/>
        <v>32.089537792382529</v>
      </c>
      <c r="W997" s="1">
        <f t="shared" si="394"/>
        <v>32.087934898264614</v>
      </c>
      <c r="X997" s="1">
        <f t="shared" si="394"/>
        <v>32.083950096266399</v>
      </c>
      <c r="Y997" s="1">
        <f t="shared" si="394"/>
        <v>32.079965294268185</v>
      </c>
      <c r="Z997" s="1">
        <f t="shared" si="394"/>
        <v>32.07598049226997</v>
      </c>
      <c r="AA997" s="1">
        <f t="shared" si="394"/>
        <v>32.071995690271756</v>
      </c>
      <c r="AB997" s="1">
        <f t="shared" si="394"/>
        <v>32.068010888273534</v>
      </c>
      <c r="AC997" s="1">
        <f t="shared" si="394"/>
        <v>32.079471945705919</v>
      </c>
      <c r="AD997" s="1">
        <f t="shared" si="394"/>
        <v>32.090933003138304</v>
      </c>
      <c r="AE997" s="1">
        <f t="shared" si="394"/>
        <v>32.102394060570688</v>
      </c>
      <c r="AF997" s="1">
        <f t="shared" si="394"/>
        <v>32.113855118003073</v>
      </c>
      <c r="AG997" s="1">
        <f t="shared" si="394"/>
        <v>32.125316175435451</v>
      </c>
      <c r="AH997" s="1">
        <f t="shared" si="394"/>
        <v>32.148842627883013</v>
      </c>
      <c r="AI997" s="1">
        <f t="shared" si="394"/>
        <v>32.172369080330569</v>
      </c>
      <c r="AJ997" s="1">
        <f t="shared" si="394"/>
        <v>32.195895532778124</v>
      </c>
      <c r="AK997" s="1">
        <f t="shared" si="394"/>
        <v>32.219421985225679</v>
      </c>
      <c r="AL997" s="1">
        <f t="shared" si="394"/>
        <v>32.130012960159725</v>
      </c>
      <c r="AM997" s="1" t="e">
        <f t="shared" si="394"/>
        <v>#VALUE!</v>
      </c>
      <c r="AN997" s="1" t="e">
        <f t="shared" si="394"/>
        <v>#VALUE!</v>
      </c>
      <c r="AO997" s="1" t="e">
        <f t="shared" si="394"/>
        <v>#VALUE!</v>
      </c>
      <c r="AP997" s="1" t="e">
        <f t="shared" si="394"/>
        <v>#VALUE!</v>
      </c>
      <c r="AQ997" s="1" t="e">
        <f t="shared" si="394"/>
        <v>#VALUE!</v>
      </c>
      <c r="AR997" s="1" t="e">
        <f t="shared" si="394"/>
        <v>#VALUE!</v>
      </c>
      <c r="AS997" s="1" t="e">
        <f t="shared" si="394"/>
        <v>#VALUE!</v>
      </c>
      <c r="AT997" s="1" t="e">
        <f t="shared" si="394"/>
        <v>#VALUE!</v>
      </c>
      <c r="AU997" s="1" t="e">
        <f t="shared" si="394"/>
        <v>#VALUE!</v>
      </c>
      <c r="AV997" s="1" t="e">
        <f t="shared" si="394"/>
        <v>#VALUE!</v>
      </c>
      <c r="AW997" s="1" t="e">
        <f t="shared" si="394"/>
        <v>#VALUE!</v>
      </c>
      <c r="AX997" s="1" t="e">
        <f t="shared" si="394"/>
        <v>#VALUE!</v>
      </c>
      <c r="AY997" s="1" t="e">
        <f t="shared" si="394"/>
        <v>#VALUE!</v>
      </c>
      <c r="AZ997" s="1" t="e">
        <f t="shared" si="394"/>
        <v>#VALUE!</v>
      </c>
      <c r="BA997" s="1" t="e">
        <f t="shared" si="394"/>
        <v>#VALUE!</v>
      </c>
      <c r="BB997" s="1" t="e">
        <f t="shared" si="394"/>
        <v>#VALUE!</v>
      </c>
      <c r="BC997" s="1" t="e">
        <f t="shared" si="394"/>
        <v>#VALUE!</v>
      </c>
      <c r="BD997" s="1" t="e">
        <f t="shared" si="394"/>
        <v>#VALUE!</v>
      </c>
      <c r="BE997" s="1" t="e">
        <f t="shared" si="394"/>
        <v>#VALUE!</v>
      </c>
      <c r="BF997" s="1" t="e">
        <f t="shared" si="394"/>
        <v>#VALUE!</v>
      </c>
      <c r="BG997" s="1" t="e">
        <f t="shared" si="394"/>
        <v>#VALUE!</v>
      </c>
      <c r="BH997" s="1" t="e">
        <f t="shared" si="394"/>
        <v>#VALUE!</v>
      </c>
      <c r="BI997" s="1" t="e">
        <f t="shared" si="394"/>
        <v>#VALUE!</v>
      </c>
      <c r="BJ997" s="1" t="e">
        <f t="shared" si="394"/>
        <v>#VALUE!</v>
      </c>
      <c r="BK997" s="1" t="e">
        <f t="shared" si="394"/>
        <v>#VALUE!</v>
      </c>
      <c r="BL997" s="1" t="e">
        <f t="shared" si="394"/>
        <v>#VALUE!</v>
      </c>
      <c r="BM997" s="1" t="e">
        <f t="shared" si="394"/>
        <v>#VALUE!</v>
      </c>
      <c r="BN997" s="1" t="e">
        <f t="shared" si="394"/>
        <v>#VALUE!</v>
      </c>
      <c r="BO997" s="1" t="e">
        <f t="shared" si="393"/>
        <v>#VALUE!</v>
      </c>
      <c r="BP997" s="1" t="e">
        <f t="shared" si="393"/>
        <v>#VALUE!</v>
      </c>
      <c r="BQ997" s="1" t="e">
        <f t="shared" si="393"/>
        <v>#VALUE!</v>
      </c>
      <c r="BR997" s="1" t="e">
        <f t="shared" si="393"/>
        <v>#VALUE!</v>
      </c>
      <c r="BS997" s="1" t="e">
        <f t="shared" si="393"/>
        <v>#VALUE!</v>
      </c>
      <c r="BT997" s="1" t="e">
        <f t="shared" si="393"/>
        <v>#VALUE!</v>
      </c>
      <c r="BU997" s="1" t="e">
        <f t="shared" si="393"/>
        <v>#VALUE!</v>
      </c>
      <c r="BV997" s="1" t="e">
        <f t="shared" si="393"/>
        <v>#VALUE!</v>
      </c>
      <c r="BW997" s="1" t="e">
        <f t="shared" si="393"/>
        <v>#VALUE!</v>
      </c>
      <c r="BX997" s="1" t="e">
        <f t="shared" si="393"/>
        <v>#VALUE!</v>
      </c>
      <c r="BY997" s="1" t="e">
        <f t="shared" si="393"/>
        <v>#VALUE!</v>
      </c>
      <c r="BZ997" s="1" t="e">
        <f t="shared" si="393"/>
        <v>#VALUE!</v>
      </c>
      <c r="CA997" s="1" t="e">
        <f t="shared" si="393"/>
        <v>#VALUE!</v>
      </c>
      <c r="CB997" s="1" t="e">
        <f t="shared" si="393"/>
        <v>#VALUE!</v>
      </c>
      <c r="CC997" s="1" t="e">
        <f t="shared" si="393"/>
        <v>#VALUE!</v>
      </c>
      <c r="CD997" s="1" t="e">
        <f t="shared" si="393"/>
        <v>#VALUE!</v>
      </c>
      <c r="CE997" s="1" t="e">
        <f t="shared" si="393"/>
        <v>#VALUE!</v>
      </c>
      <c r="CF997" s="1" t="e">
        <f t="shared" si="393"/>
        <v>#VALUE!</v>
      </c>
      <c r="CG997" s="1" t="e">
        <f t="shared" si="393"/>
        <v>#VALUE!</v>
      </c>
      <c r="CH997" s="1" t="e">
        <f t="shared" si="393"/>
        <v>#VALUE!</v>
      </c>
      <c r="CI997" s="1" t="e">
        <f t="shared" si="393"/>
        <v>#VALUE!</v>
      </c>
      <c r="CJ997" s="1" t="e">
        <f t="shared" si="393"/>
        <v>#VALUE!</v>
      </c>
      <c r="CK997" s="1" t="e">
        <f t="shared" si="393"/>
        <v>#VALUE!</v>
      </c>
      <c r="CL997" s="1" t="e">
        <f t="shared" si="393"/>
        <v>#VALUE!</v>
      </c>
      <c r="CM997" s="1" t="e">
        <f t="shared" si="393"/>
        <v>#VALUE!</v>
      </c>
      <c r="CN997" s="1" t="e">
        <f t="shared" si="393"/>
        <v>#VALUE!</v>
      </c>
      <c r="CO997" s="1" t="e">
        <f t="shared" si="393"/>
        <v>#VALUE!</v>
      </c>
      <c r="CP997" s="1" t="e">
        <f t="shared" si="393"/>
        <v>#VALUE!</v>
      </c>
      <c r="CQ997" s="1" t="e">
        <f t="shared" si="393"/>
        <v>#VALUE!</v>
      </c>
      <c r="CR997" s="1" t="e">
        <f t="shared" si="393"/>
        <v>#VALUE!</v>
      </c>
      <c r="CS997" s="1" t="e">
        <f t="shared" si="393"/>
        <v>#VALUE!</v>
      </c>
      <c r="CT997" s="1" t="e">
        <f t="shared" si="393"/>
        <v>#VALUE!</v>
      </c>
      <c r="CU997" s="1" t="e">
        <f t="shared" si="393"/>
        <v>#VALUE!</v>
      </c>
      <c r="CV997" s="1" t="e">
        <f t="shared" si="393"/>
        <v>#VALUE!</v>
      </c>
      <c r="CW997" s="1" t="e">
        <f t="shared" si="393"/>
        <v>#VALUE!</v>
      </c>
      <c r="CX997" s="1" t="e">
        <f t="shared" si="393"/>
        <v>#VALUE!</v>
      </c>
      <c r="CY997" s="7" t="e">
        <f t="shared" si="393"/>
        <v>#VALUE!</v>
      </c>
    </row>
    <row r="998" spans="2:103" x14ac:dyDescent="0.25">
      <c r="B998" s="25">
        <v>36</v>
      </c>
      <c r="C998" s="29">
        <f t="shared" si="394"/>
        <v>33.502771596754513</v>
      </c>
      <c r="D998" s="1">
        <f t="shared" si="394"/>
        <v>33.387405558989201</v>
      </c>
      <c r="E998" s="1">
        <f t="shared" si="394"/>
        <v>33.270994357670986</v>
      </c>
      <c r="F998" s="1">
        <f t="shared" si="394"/>
        <v>33.154583156352764</v>
      </c>
      <c r="G998" s="1">
        <f t="shared" si="394"/>
        <v>33.038171955034549</v>
      </c>
      <c r="H998" s="1">
        <f t="shared" si="394"/>
        <v>32.979443772598984</v>
      </c>
      <c r="I998" s="1">
        <f t="shared" si="394"/>
        <v>32.978398609046081</v>
      </c>
      <c r="J998" s="1">
        <f t="shared" si="394"/>
        <v>32.97787484266938</v>
      </c>
      <c r="K998" s="1">
        <f t="shared" si="394"/>
        <v>32.977351076292678</v>
      </c>
      <c r="L998" s="1">
        <f t="shared" si="394"/>
        <v>32.976827309915976</v>
      </c>
      <c r="M998" s="1">
        <f t="shared" si="394"/>
        <v>32.976303543539274</v>
      </c>
      <c r="N998" s="1">
        <f t="shared" si="394"/>
        <v>32.975779777162572</v>
      </c>
      <c r="O998" s="1">
        <f t="shared" si="394"/>
        <v>32.974704935665613</v>
      </c>
      <c r="P998" s="1">
        <f t="shared" si="394"/>
        <v>32.973630094168655</v>
      </c>
      <c r="Q998" s="1">
        <f t="shared" si="394"/>
        <v>32.972555252671697</v>
      </c>
      <c r="R998" s="1">
        <f t="shared" si="394"/>
        <v>32.971480411174738</v>
      </c>
      <c r="S998" s="1">
        <f t="shared" si="394"/>
        <v>32.97040556967778</v>
      </c>
      <c r="T998" s="1">
        <f t="shared" si="394"/>
        <v>32.968802675559864</v>
      </c>
      <c r="U998" s="1">
        <f t="shared" si="394"/>
        <v>32.967199781441948</v>
      </c>
      <c r="V998" s="1">
        <f t="shared" si="394"/>
        <v>32.965596887324033</v>
      </c>
      <c r="W998" s="1">
        <f t="shared" si="394"/>
        <v>32.963993993206117</v>
      </c>
      <c r="X998" s="1">
        <f t="shared" si="394"/>
        <v>32.962391099088208</v>
      </c>
      <c r="Y998" s="1">
        <f t="shared" si="394"/>
        <v>32.958406297089994</v>
      </c>
      <c r="Z998" s="1">
        <f t="shared" si="394"/>
        <v>32.954421495091779</v>
      </c>
      <c r="AA998" s="1">
        <f t="shared" si="394"/>
        <v>32.950436693093565</v>
      </c>
      <c r="AB998" s="1">
        <f t="shared" si="394"/>
        <v>32.946451891095343</v>
      </c>
      <c r="AC998" s="1">
        <f t="shared" si="394"/>
        <v>32.942467089097129</v>
      </c>
      <c r="AD998" s="1">
        <f t="shared" si="394"/>
        <v>32.953928146529506</v>
      </c>
      <c r="AE998" s="1">
        <f t="shared" si="394"/>
        <v>32.965389203961891</v>
      </c>
      <c r="AF998" s="1">
        <f t="shared" si="394"/>
        <v>32.976850261394276</v>
      </c>
      <c r="AG998" s="1">
        <f t="shared" si="394"/>
        <v>32.988311318826661</v>
      </c>
      <c r="AH998" s="1">
        <f t="shared" si="394"/>
        <v>32.999772376259045</v>
      </c>
      <c r="AI998" s="1">
        <f t="shared" si="394"/>
        <v>33.023298828706601</v>
      </c>
      <c r="AJ998" s="1">
        <f t="shared" si="394"/>
        <v>33.046825281154156</v>
      </c>
      <c r="AK998" s="1">
        <f t="shared" si="394"/>
        <v>33.070351733601711</v>
      </c>
      <c r="AL998" s="1">
        <f t="shared" si="394"/>
        <v>33.093878186049267</v>
      </c>
      <c r="AM998" s="1">
        <f t="shared" si="394"/>
        <v>33.004469160983312</v>
      </c>
      <c r="AN998" s="1" t="e">
        <f t="shared" si="394"/>
        <v>#VALUE!</v>
      </c>
      <c r="AO998" s="1" t="e">
        <f t="shared" si="394"/>
        <v>#VALUE!</v>
      </c>
      <c r="AP998" s="1" t="e">
        <f t="shared" si="394"/>
        <v>#VALUE!</v>
      </c>
      <c r="AQ998" s="1" t="e">
        <f t="shared" si="394"/>
        <v>#VALUE!</v>
      </c>
      <c r="AR998" s="1" t="e">
        <f t="shared" si="394"/>
        <v>#VALUE!</v>
      </c>
      <c r="AS998" s="1" t="e">
        <f t="shared" si="394"/>
        <v>#VALUE!</v>
      </c>
      <c r="AT998" s="1" t="e">
        <f t="shared" si="394"/>
        <v>#VALUE!</v>
      </c>
      <c r="AU998" s="1" t="e">
        <f t="shared" si="394"/>
        <v>#VALUE!</v>
      </c>
      <c r="AV998" s="1" t="e">
        <f t="shared" si="394"/>
        <v>#VALUE!</v>
      </c>
      <c r="AW998" s="1" t="e">
        <f t="shared" si="394"/>
        <v>#VALUE!</v>
      </c>
      <c r="AX998" s="1" t="e">
        <f t="shared" si="394"/>
        <v>#VALUE!</v>
      </c>
      <c r="AY998" s="1" t="e">
        <f t="shared" si="394"/>
        <v>#VALUE!</v>
      </c>
      <c r="AZ998" s="1" t="e">
        <f t="shared" si="394"/>
        <v>#VALUE!</v>
      </c>
      <c r="BA998" s="1" t="e">
        <f t="shared" si="394"/>
        <v>#VALUE!</v>
      </c>
      <c r="BB998" s="1" t="e">
        <f t="shared" si="394"/>
        <v>#VALUE!</v>
      </c>
      <c r="BC998" s="1" t="e">
        <f t="shared" si="394"/>
        <v>#VALUE!</v>
      </c>
      <c r="BD998" s="1" t="e">
        <f t="shared" si="394"/>
        <v>#VALUE!</v>
      </c>
      <c r="BE998" s="1" t="e">
        <f t="shared" si="394"/>
        <v>#VALUE!</v>
      </c>
      <c r="BF998" s="1" t="e">
        <f t="shared" si="394"/>
        <v>#VALUE!</v>
      </c>
      <c r="BG998" s="1" t="e">
        <f t="shared" si="394"/>
        <v>#VALUE!</v>
      </c>
      <c r="BH998" s="1" t="e">
        <f t="shared" si="394"/>
        <v>#VALUE!</v>
      </c>
      <c r="BI998" s="1" t="e">
        <f t="shared" si="394"/>
        <v>#VALUE!</v>
      </c>
      <c r="BJ998" s="1" t="e">
        <f t="shared" si="394"/>
        <v>#VALUE!</v>
      </c>
      <c r="BK998" s="1" t="e">
        <f t="shared" si="394"/>
        <v>#VALUE!</v>
      </c>
      <c r="BL998" s="1" t="e">
        <f t="shared" si="394"/>
        <v>#VALUE!</v>
      </c>
      <c r="BM998" s="1" t="e">
        <f t="shared" si="394"/>
        <v>#VALUE!</v>
      </c>
      <c r="BN998" s="1" t="e">
        <f t="shared" ref="BN998:CY1002" si="395">BN786/BN152</f>
        <v>#VALUE!</v>
      </c>
      <c r="BO998" s="1" t="e">
        <f t="shared" si="395"/>
        <v>#VALUE!</v>
      </c>
      <c r="BP998" s="1" t="e">
        <f t="shared" si="393"/>
        <v>#VALUE!</v>
      </c>
      <c r="BQ998" s="1" t="e">
        <f t="shared" si="393"/>
        <v>#VALUE!</v>
      </c>
      <c r="BR998" s="1" t="e">
        <f t="shared" si="393"/>
        <v>#VALUE!</v>
      </c>
      <c r="BS998" s="1" t="e">
        <f t="shared" si="393"/>
        <v>#VALUE!</v>
      </c>
      <c r="BT998" s="1" t="e">
        <f t="shared" si="393"/>
        <v>#VALUE!</v>
      </c>
      <c r="BU998" s="1" t="e">
        <f t="shared" si="393"/>
        <v>#VALUE!</v>
      </c>
      <c r="BV998" s="1" t="e">
        <f t="shared" si="393"/>
        <v>#VALUE!</v>
      </c>
      <c r="BW998" s="1" t="e">
        <f t="shared" si="393"/>
        <v>#VALUE!</v>
      </c>
      <c r="BX998" s="1" t="e">
        <f t="shared" si="393"/>
        <v>#VALUE!</v>
      </c>
      <c r="BY998" s="1" t="e">
        <f t="shared" si="393"/>
        <v>#VALUE!</v>
      </c>
      <c r="BZ998" s="1" t="e">
        <f t="shared" si="393"/>
        <v>#VALUE!</v>
      </c>
      <c r="CA998" s="1" t="e">
        <f t="shared" si="393"/>
        <v>#VALUE!</v>
      </c>
      <c r="CB998" s="1" t="e">
        <f t="shared" si="393"/>
        <v>#VALUE!</v>
      </c>
      <c r="CC998" s="1" t="e">
        <f t="shared" si="393"/>
        <v>#VALUE!</v>
      </c>
      <c r="CD998" s="1" t="e">
        <f t="shared" si="393"/>
        <v>#VALUE!</v>
      </c>
      <c r="CE998" s="1" t="e">
        <f t="shared" si="393"/>
        <v>#VALUE!</v>
      </c>
      <c r="CF998" s="1" t="e">
        <f t="shared" si="393"/>
        <v>#VALUE!</v>
      </c>
      <c r="CG998" s="1" t="e">
        <f t="shared" si="393"/>
        <v>#VALUE!</v>
      </c>
      <c r="CH998" s="1" t="e">
        <f t="shared" si="393"/>
        <v>#VALUE!</v>
      </c>
      <c r="CI998" s="1" t="e">
        <f t="shared" si="393"/>
        <v>#VALUE!</v>
      </c>
      <c r="CJ998" s="1" t="e">
        <f t="shared" si="393"/>
        <v>#VALUE!</v>
      </c>
      <c r="CK998" s="1" t="e">
        <f t="shared" si="393"/>
        <v>#VALUE!</v>
      </c>
      <c r="CL998" s="1" t="e">
        <f t="shared" si="393"/>
        <v>#VALUE!</v>
      </c>
      <c r="CM998" s="1" t="e">
        <f t="shared" si="393"/>
        <v>#VALUE!</v>
      </c>
      <c r="CN998" s="1" t="e">
        <f t="shared" si="393"/>
        <v>#VALUE!</v>
      </c>
      <c r="CO998" s="1" t="e">
        <f t="shared" si="393"/>
        <v>#VALUE!</v>
      </c>
      <c r="CP998" s="1" t="e">
        <f t="shared" si="393"/>
        <v>#VALUE!</v>
      </c>
      <c r="CQ998" s="1" t="e">
        <f t="shared" si="393"/>
        <v>#VALUE!</v>
      </c>
      <c r="CR998" s="1" t="e">
        <f t="shared" si="393"/>
        <v>#VALUE!</v>
      </c>
      <c r="CS998" s="1" t="e">
        <f t="shared" si="393"/>
        <v>#VALUE!</v>
      </c>
      <c r="CT998" s="1" t="e">
        <f t="shared" si="393"/>
        <v>#VALUE!</v>
      </c>
      <c r="CU998" s="1" t="e">
        <f t="shared" si="393"/>
        <v>#VALUE!</v>
      </c>
      <c r="CV998" s="1" t="e">
        <f t="shared" si="393"/>
        <v>#VALUE!</v>
      </c>
      <c r="CW998" s="1" t="e">
        <f t="shared" si="393"/>
        <v>#VALUE!</v>
      </c>
      <c r="CX998" s="1" t="e">
        <f t="shared" si="393"/>
        <v>#VALUE!</v>
      </c>
      <c r="CY998" s="7" t="e">
        <f t="shared" si="393"/>
        <v>#VALUE!</v>
      </c>
    </row>
    <row r="999" spans="2:103" x14ac:dyDescent="0.25">
      <c r="B999" s="25">
        <v>37</v>
      </c>
      <c r="C999" s="29">
        <f t="shared" ref="C999:BN1002" si="396">C787/C153</f>
        <v>34.377227797578108</v>
      </c>
      <c r="D999" s="1">
        <f t="shared" si="396"/>
        <v>34.261861759812795</v>
      </c>
      <c r="E999" s="1">
        <f t="shared" si="396"/>
        <v>34.14649572204749</v>
      </c>
      <c r="F999" s="1">
        <f t="shared" si="396"/>
        <v>34.030084520729268</v>
      </c>
      <c r="G999" s="1">
        <f t="shared" si="396"/>
        <v>33.913673319411046</v>
      </c>
      <c r="H999" s="1">
        <f t="shared" si="396"/>
        <v>33.854945136975488</v>
      </c>
      <c r="I999" s="1">
        <f t="shared" si="396"/>
        <v>33.853899973422578</v>
      </c>
      <c r="J999" s="1">
        <f t="shared" si="396"/>
        <v>33.852854809869676</v>
      </c>
      <c r="K999" s="1">
        <f t="shared" si="396"/>
        <v>33.852331043492974</v>
      </c>
      <c r="L999" s="1">
        <f t="shared" si="396"/>
        <v>33.851807277116272</v>
      </c>
      <c r="M999" s="1">
        <f t="shared" si="396"/>
        <v>33.85128351073957</v>
      </c>
      <c r="N999" s="1">
        <f t="shared" si="396"/>
        <v>33.850759744362868</v>
      </c>
      <c r="O999" s="1">
        <f t="shared" si="396"/>
        <v>33.850235977986166</v>
      </c>
      <c r="P999" s="1">
        <f t="shared" si="396"/>
        <v>33.849161136489208</v>
      </c>
      <c r="Q999" s="1">
        <f t="shared" si="396"/>
        <v>33.84808629499225</v>
      </c>
      <c r="R999" s="1">
        <f t="shared" si="396"/>
        <v>33.847011453495291</v>
      </c>
      <c r="S999" s="1">
        <f t="shared" si="396"/>
        <v>33.845936611998333</v>
      </c>
      <c r="T999" s="1">
        <f t="shared" si="396"/>
        <v>33.844861770501375</v>
      </c>
      <c r="U999" s="1">
        <f t="shared" si="396"/>
        <v>33.843258876383459</v>
      </c>
      <c r="V999" s="1">
        <f t="shared" si="396"/>
        <v>33.841655982265543</v>
      </c>
      <c r="W999" s="1">
        <f t="shared" si="396"/>
        <v>33.840053088147627</v>
      </c>
      <c r="X999" s="1">
        <f t="shared" si="396"/>
        <v>33.838450194029711</v>
      </c>
      <c r="Y999" s="1">
        <f t="shared" si="396"/>
        <v>33.836847299911803</v>
      </c>
      <c r="Z999" s="1">
        <f t="shared" si="396"/>
        <v>33.832862497913588</v>
      </c>
      <c r="AA999" s="1">
        <f t="shared" si="396"/>
        <v>33.828877695915374</v>
      </c>
      <c r="AB999" s="1">
        <f t="shared" si="396"/>
        <v>33.824892893917159</v>
      </c>
      <c r="AC999" s="1">
        <f t="shared" si="396"/>
        <v>33.820908091918938</v>
      </c>
      <c r="AD999" s="1">
        <f t="shared" si="396"/>
        <v>33.816923289920723</v>
      </c>
      <c r="AE999" s="1">
        <f t="shared" si="396"/>
        <v>33.828384347353101</v>
      </c>
      <c r="AF999" s="1">
        <f t="shared" si="396"/>
        <v>33.839845404785486</v>
      </c>
      <c r="AG999" s="1">
        <f t="shared" si="396"/>
        <v>33.85130646221787</v>
      </c>
      <c r="AH999" s="1">
        <f t="shared" si="396"/>
        <v>33.862767519650255</v>
      </c>
      <c r="AI999" s="1">
        <f t="shared" si="396"/>
        <v>33.87422857708264</v>
      </c>
      <c r="AJ999" s="1">
        <f t="shared" si="396"/>
        <v>33.897755029530195</v>
      </c>
      <c r="AK999" s="1">
        <f t="shared" si="396"/>
        <v>33.921281481977751</v>
      </c>
      <c r="AL999" s="1">
        <f t="shared" si="396"/>
        <v>33.944807934425306</v>
      </c>
      <c r="AM999" s="1">
        <f t="shared" si="396"/>
        <v>33.968334386872861</v>
      </c>
      <c r="AN999" s="1">
        <f t="shared" si="396"/>
        <v>33.878925361806907</v>
      </c>
      <c r="AO999" s="1" t="e">
        <f t="shared" si="396"/>
        <v>#VALUE!</v>
      </c>
      <c r="AP999" s="1" t="e">
        <f t="shared" si="396"/>
        <v>#VALUE!</v>
      </c>
      <c r="AQ999" s="1" t="e">
        <f t="shared" si="396"/>
        <v>#VALUE!</v>
      </c>
      <c r="AR999" s="1" t="e">
        <f t="shared" si="396"/>
        <v>#VALUE!</v>
      </c>
      <c r="AS999" s="1" t="e">
        <f t="shared" si="396"/>
        <v>#VALUE!</v>
      </c>
      <c r="AT999" s="1" t="e">
        <f t="shared" si="396"/>
        <v>#VALUE!</v>
      </c>
      <c r="AU999" s="1" t="e">
        <f t="shared" si="396"/>
        <v>#VALUE!</v>
      </c>
      <c r="AV999" s="1" t="e">
        <f t="shared" si="396"/>
        <v>#VALUE!</v>
      </c>
      <c r="AW999" s="1" t="e">
        <f t="shared" si="396"/>
        <v>#VALUE!</v>
      </c>
      <c r="AX999" s="1" t="e">
        <f t="shared" si="396"/>
        <v>#VALUE!</v>
      </c>
      <c r="AY999" s="1" t="e">
        <f t="shared" si="396"/>
        <v>#VALUE!</v>
      </c>
      <c r="AZ999" s="1" t="e">
        <f t="shared" si="396"/>
        <v>#VALUE!</v>
      </c>
      <c r="BA999" s="1" t="e">
        <f t="shared" si="396"/>
        <v>#VALUE!</v>
      </c>
      <c r="BB999" s="1" t="e">
        <f t="shared" si="396"/>
        <v>#VALUE!</v>
      </c>
      <c r="BC999" s="1" t="e">
        <f t="shared" si="396"/>
        <v>#VALUE!</v>
      </c>
      <c r="BD999" s="1" t="e">
        <f t="shared" si="396"/>
        <v>#VALUE!</v>
      </c>
      <c r="BE999" s="1" t="e">
        <f t="shared" si="396"/>
        <v>#VALUE!</v>
      </c>
      <c r="BF999" s="1" t="e">
        <f t="shared" si="396"/>
        <v>#VALUE!</v>
      </c>
      <c r="BG999" s="1" t="e">
        <f t="shared" si="396"/>
        <v>#VALUE!</v>
      </c>
      <c r="BH999" s="1" t="e">
        <f t="shared" si="396"/>
        <v>#VALUE!</v>
      </c>
      <c r="BI999" s="1" t="e">
        <f t="shared" si="396"/>
        <v>#VALUE!</v>
      </c>
      <c r="BJ999" s="1" t="e">
        <f t="shared" si="396"/>
        <v>#VALUE!</v>
      </c>
      <c r="BK999" s="1" t="e">
        <f t="shared" si="396"/>
        <v>#VALUE!</v>
      </c>
      <c r="BL999" s="1" t="e">
        <f t="shared" si="396"/>
        <v>#VALUE!</v>
      </c>
      <c r="BM999" s="1" t="e">
        <f t="shared" si="396"/>
        <v>#VALUE!</v>
      </c>
      <c r="BN999" s="1" t="e">
        <f t="shared" si="396"/>
        <v>#VALUE!</v>
      </c>
      <c r="BO999" s="1" t="e">
        <f t="shared" si="395"/>
        <v>#VALUE!</v>
      </c>
      <c r="BP999" s="1" t="e">
        <f t="shared" si="395"/>
        <v>#VALUE!</v>
      </c>
      <c r="BQ999" s="1" t="e">
        <f t="shared" si="395"/>
        <v>#VALUE!</v>
      </c>
      <c r="BR999" s="1" t="e">
        <f t="shared" si="395"/>
        <v>#VALUE!</v>
      </c>
      <c r="BS999" s="1" t="e">
        <f t="shared" si="395"/>
        <v>#VALUE!</v>
      </c>
      <c r="BT999" s="1" t="e">
        <f t="shared" si="395"/>
        <v>#VALUE!</v>
      </c>
      <c r="BU999" s="1" t="e">
        <f t="shared" si="395"/>
        <v>#VALUE!</v>
      </c>
      <c r="BV999" s="1" t="e">
        <f t="shared" si="395"/>
        <v>#VALUE!</v>
      </c>
      <c r="BW999" s="1" t="e">
        <f t="shared" si="395"/>
        <v>#VALUE!</v>
      </c>
      <c r="BX999" s="1" t="e">
        <f t="shared" si="395"/>
        <v>#VALUE!</v>
      </c>
      <c r="BY999" s="1" t="e">
        <f t="shared" si="395"/>
        <v>#VALUE!</v>
      </c>
      <c r="BZ999" s="1" t="e">
        <f t="shared" si="395"/>
        <v>#VALUE!</v>
      </c>
      <c r="CA999" s="1" t="e">
        <f t="shared" si="395"/>
        <v>#VALUE!</v>
      </c>
      <c r="CB999" s="1" t="e">
        <f t="shared" si="395"/>
        <v>#VALUE!</v>
      </c>
      <c r="CC999" s="1" t="e">
        <f t="shared" si="395"/>
        <v>#VALUE!</v>
      </c>
      <c r="CD999" s="1" t="e">
        <f t="shared" si="395"/>
        <v>#VALUE!</v>
      </c>
      <c r="CE999" s="1" t="e">
        <f t="shared" si="395"/>
        <v>#VALUE!</v>
      </c>
      <c r="CF999" s="1" t="e">
        <f t="shared" si="395"/>
        <v>#VALUE!</v>
      </c>
      <c r="CG999" s="1" t="e">
        <f t="shared" si="395"/>
        <v>#VALUE!</v>
      </c>
      <c r="CH999" s="1" t="e">
        <f t="shared" si="395"/>
        <v>#VALUE!</v>
      </c>
      <c r="CI999" s="1" t="e">
        <f t="shared" si="395"/>
        <v>#VALUE!</v>
      </c>
      <c r="CJ999" s="1" t="e">
        <f t="shared" si="395"/>
        <v>#VALUE!</v>
      </c>
      <c r="CK999" s="1" t="e">
        <f t="shared" si="395"/>
        <v>#VALUE!</v>
      </c>
      <c r="CL999" s="1" t="e">
        <f t="shared" si="395"/>
        <v>#VALUE!</v>
      </c>
      <c r="CM999" s="1" t="e">
        <f t="shared" si="395"/>
        <v>#VALUE!</v>
      </c>
      <c r="CN999" s="1" t="e">
        <f t="shared" si="395"/>
        <v>#VALUE!</v>
      </c>
      <c r="CO999" s="1" t="e">
        <f t="shared" si="395"/>
        <v>#VALUE!</v>
      </c>
      <c r="CP999" s="1" t="e">
        <f t="shared" si="395"/>
        <v>#VALUE!</v>
      </c>
      <c r="CQ999" s="1" t="e">
        <f t="shared" si="395"/>
        <v>#VALUE!</v>
      </c>
      <c r="CR999" s="1" t="e">
        <f t="shared" si="395"/>
        <v>#VALUE!</v>
      </c>
      <c r="CS999" s="1" t="e">
        <f t="shared" si="395"/>
        <v>#VALUE!</v>
      </c>
      <c r="CT999" s="1" t="e">
        <f t="shared" si="395"/>
        <v>#VALUE!</v>
      </c>
      <c r="CU999" s="1" t="e">
        <f t="shared" si="395"/>
        <v>#VALUE!</v>
      </c>
      <c r="CV999" s="1" t="e">
        <f t="shared" si="395"/>
        <v>#VALUE!</v>
      </c>
      <c r="CW999" s="1" t="e">
        <f t="shared" si="395"/>
        <v>#VALUE!</v>
      </c>
      <c r="CX999" s="1" t="e">
        <f t="shared" si="395"/>
        <v>#VALUE!</v>
      </c>
      <c r="CY999" s="7" t="e">
        <f t="shared" si="395"/>
        <v>#VALUE!</v>
      </c>
    </row>
    <row r="1000" spans="2:103" x14ac:dyDescent="0.25">
      <c r="B1000" s="25">
        <v>38</v>
      </c>
      <c r="C1000" s="29">
        <f t="shared" si="396"/>
        <v>35.251683998401703</v>
      </c>
      <c r="D1000" s="1">
        <f t="shared" si="396"/>
        <v>35.13631796063639</v>
      </c>
      <c r="E1000" s="1">
        <f t="shared" si="396"/>
        <v>35.020951922871077</v>
      </c>
      <c r="F1000" s="1">
        <f t="shared" si="396"/>
        <v>34.905585885105765</v>
      </c>
      <c r="G1000" s="1">
        <f t="shared" si="396"/>
        <v>34.78917468378755</v>
      </c>
      <c r="H1000" s="1">
        <f t="shared" si="396"/>
        <v>34.730446501351985</v>
      </c>
      <c r="I1000" s="1">
        <f t="shared" si="396"/>
        <v>34.729401337799082</v>
      </c>
      <c r="J1000" s="1">
        <f t="shared" si="396"/>
        <v>34.728356174246173</v>
      </c>
      <c r="K1000" s="1">
        <f t="shared" si="396"/>
        <v>34.727311010693271</v>
      </c>
      <c r="L1000" s="1">
        <f t="shared" si="396"/>
        <v>34.726787244316569</v>
      </c>
      <c r="M1000" s="1">
        <f t="shared" si="396"/>
        <v>34.726263477939867</v>
      </c>
      <c r="N1000" s="1">
        <f t="shared" si="396"/>
        <v>34.725739711563165</v>
      </c>
      <c r="O1000" s="1">
        <f t="shared" si="396"/>
        <v>34.725215945186463</v>
      </c>
      <c r="P1000" s="1">
        <f t="shared" si="396"/>
        <v>34.724692178809761</v>
      </c>
      <c r="Q1000" s="1">
        <f t="shared" si="396"/>
        <v>34.723617337312803</v>
      </c>
      <c r="R1000" s="1">
        <f t="shared" si="396"/>
        <v>34.722542495815844</v>
      </c>
      <c r="S1000" s="1">
        <f t="shared" si="396"/>
        <v>34.721467654318886</v>
      </c>
      <c r="T1000" s="1">
        <f t="shared" si="396"/>
        <v>34.720392812821927</v>
      </c>
      <c r="U1000" s="1">
        <f t="shared" si="396"/>
        <v>34.719317971324969</v>
      </c>
      <c r="V1000" s="1">
        <f t="shared" si="396"/>
        <v>34.717715077207053</v>
      </c>
      <c r="W1000" s="1">
        <f t="shared" si="396"/>
        <v>34.716112183089137</v>
      </c>
      <c r="X1000" s="1">
        <f t="shared" si="396"/>
        <v>34.714509288971222</v>
      </c>
      <c r="Y1000" s="1">
        <f t="shared" si="396"/>
        <v>34.712906394853306</v>
      </c>
      <c r="Z1000" s="1">
        <f t="shared" si="396"/>
        <v>34.711303500735397</v>
      </c>
      <c r="AA1000" s="1">
        <f t="shared" si="396"/>
        <v>34.707318698737183</v>
      </c>
      <c r="AB1000" s="1">
        <f t="shared" si="396"/>
        <v>34.703333896738968</v>
      </c>
      <c r="AC1000" s="1">
        <f t="shared" si="396"/>
        <v>34.699349094740754</v>
      </c>
      <c r="AD1000" s="1">
        <f t="shared" si="396"/>
        <v>34.695364292742532</v>
      </c>
      <c r="AE1000" s="1">
        <f t="shared" si="396"/>
        <v>34.691379490744318</v>
      </c>
      <c r="AF1000" s="1">
        <f t="shared" si="396"/>
        <v>34.702840548176695</v>
      </c>
      <c r="AG1000" s="1">
        <f t="shared" si="396"/>
        <v>34.71430160560908</v>
      </c>
      <c r="AH1000" s="1">
        <f t="shared" si="396"/>
        <v>34.725762663041465</v>
      </c>
      <c r="AI1000" s="1">
        <f t="shared" si="396"/>
        <v>34.73722372047385</v>
      </c>
      <c r="AJ1000" s="1">
        <f t="shared" si="396"/>
        <v>34.748684777906234</v>
      </c>
      <c r="AK1000" s="1">
        <f t="shared" si="396"/>
        <v>34.77221123035379</v>
      </c>
      <c r="AL1000" s="1">
        <f t="shared" si="396"/>
        <v>34.795737682801345</v>
      </c>
      <c r="AM1000" s="1">
        <f t="shared" si="396"/>
        <v>34.819264135248901</v>
      </c>
      <c r="AN1000" s="1">
        <f t="shared" si="396"/>
        <v>34.842790587696456</v>
      </c>
      <c r="AO1000" s="1">
        <f t="shared" si="396"/>
        <v>34.753381562630501</v>
      </c>
      <c r="AP1000" s="1" t="e">
        <f t="shared" si="396"/>
        <v>#VALUE!</v>
      </c>
      <c r="AQ1000" s="1" t="e">
        <f t="shared" si="396"/>
        <v>#VALUE!</v>
      </c>
      <c r="AR1000" s="1" t="e">
        <f t="shared" si="396"/>
        <v>#VALUE!</v>
      </c>
      <c r="AS1000" s="1" t="e">
        <f t="shared" si="396"/>
        <v>#VALUE!</v>
      </c>
      <c r="AT1000" s="1" t="e">
        <f t="shared" si="396"/>
        <v>#VALUE!</v>
      </c>
      <c r="AU1000" s="1" t="e">
        <f t="shared" si="396"/>
        <v>#VALUE!</v>
      </c>
      <c r="AV1000" s="1" t="e">
        <f t="shared" si="396"/>
        <v>#VALUE!</v>
      </c>
      <c r="AW1000" s="1" t="e">
        <f t="shared" si="396"/>
        <v>#VALUE!</v>
      </c>
      <c r="AX1000" s="1" t="e">
        <f t="shared" si="396"/>
        <v>#VALUE!</v>
      </c>
      <c r="AY1000" s="1" t="e">
        <f t="shared" si="396"/>
        <v>#VALUE!</v>
      </c>
      <c r="AZ1000" s="1" t="e">
        <f t="shared" si="396"/>
        <v>#VALUE!</v>
      </c>
      <c r="BA1000" s="1" t="e">
        <f t="shared" si="396"/>
        <v>#VALUE!</v>
      </c>
      <c r="BB1000" s="1" t="e">
        <f t="shared" si="396"/>
        <v>#VALUE!</v>
      </c>
      <c r="BC1000" s="1" t="e">
        <f t="shared" si="396"/>
        <v>#VALUE!</v>
      </c>
      <c r="BD1000" s="1" t="e">
        <f t="shared" si="396"/>
        <v>#VALUE!</v>
      </c>
      <c r="BE1000" s="1" t="e">
        <f t="shared" si="396"/>
        <v>#VALUE!</v>
      </c>
      <c r="BF1000" s="1" t="e">
        <f t="shared" si="396"/>
        <v>#VALUE!</v>
      </c>
      <c r="BG1000" s="1" t="e">
        <f t="shared" si="396"/>
        <v>#VALUE!</v>
      </c>
      <c r="BH1000" s="1" t="e">
        <f t="shared" si="396"/>
        <v>#VALUE!</v>
      </c>
      <c r="BI1000" s="1" t="e">
        <f t="shared" si="396"/>
        <v>#VALUE!</v>
      </c>
      <c r="BJ1000" s="1" t="e">
        <f t="shared" si="396"/>
        <v>#VALUE!</v>
      </c>
      <c r="BK1000" s="1" t="e">
        <f t="shared" si="396"/>
        <v>#VALUE!</v>
      </c>
      <c r="BL1000" s="1" t="e">
        <f t="shared" si="396"/>
        <v>#VALUE!</v>
      </c>
      <c r="BM1000" s="1" t="e">
        <f t="shared" si="396"/>
        <v>#VALUE!</v>
      </c>
      <c r="BN1000" s="1" t="e">
        <f t="shared" si="396"/>
        <v>#VALUE!</v>
      </c>
      <c r="BO1000" s="1" t="e">
        <f t="shared" si="395"/>
        <v>#VALUE!</v>
      </c>
      <c r="BP1000" s="1" t="e">
        <f t="shared" si="395"/>
        <v>#VALUE!</v>
      </c>
      <c r="BQ1000" s="1" t="e">
        <f t="shared" si="395"/>
        <v>#VALUE!</v>
      </c>
      <c r="BR1000" s="1" t="e">
        <f t="shared" si="395"/>
        <v>#VALUE!</v>
      </c>
      <c r="BS1000" s="1" t="e">
        <f t="shared" si="395"/>
        <v>#VALUE!</v>
      </c>
      <c r="BT1000" s="1" t="e">
        <f t="shared" si="395"/>
        <v>#VALUE!</v>
      </c>
      <c r="BU1000" s="1" t="e">
        <f t="shared" si="395"/>
        <v>#VALUE!</v>
      </c>
      <c r="BV1000" s="1" t="e">
        <f t="shared" si="395"/>
        <v>#VALUE!</v>
      </c>
      <c r="BW1000" s="1" t="e">
        <f t="shared" si="395"/>
        <v>#VALUE!</v>
      </c>
      <c r="BX1000" s="1" t="e">
        <f t="shared" si="395"/>
        <v>#VALUE!</v>
      </c>
      <c r="BY1000" s="1" t="e">
        <f t="shared" si="395"/>
        <v>#VALUE!</v>
      </c>
      <c r="BZ1000" s="1" t="e">
        <f t="shared" si="395"/>
        <v>#VALUE!</v>
      </c>
      <c r="CA1000" s="1" t="e">
        <f t="shared" si="395"/>
        <v>#VALUE!</v>
      </c>
      <c r="CB1000" s="1" t="e">
        <f t="shared" si="395"/>
        <v>#VALUE!</v>
      </c>
      <c r="CC1000" s="1" t="e">
        <f t="shared" si="395"/>
        <v>#VALUE!</v>
      </c>
      <c r="CD1000" s="1" t="e">
        <f t="shared" si="395"/>
        <v>#VALUE!</v>
      </c>
      <c r="CE1000" s="1" t="e">
        <f t="shared" si="395"/>
        <v>#VALUE!</v>
      </c>
      <c r="CF1000" s="1" t="e">
        <f t="shared" si="395"/>
        <v>#VALUE!</v>
      </c>
      <c r="CG1000" s="1" t="e">
        <f t="shared" si="395"/>
        <v>#VALUE!</v>
      </c>
      <c r="CH1000" s="1" t="e">
        <f t="shared" si="395"/>
        <v>#VALUE!</v>
      </c>
      <c r="CI1000" s="1" t="e">
        <f t="shared" si="395"/>
        <v>#VALUE!</v>
      </c>
      <c r="CJ1000" s="1" t="e">
        <f t="shared" si="395"/>
        <v>#VALUE!</v>
      </c>
      <c r="CK1000" s="1" t="e">
        <f t="shared" si="395"/>
        <v>#VALUE!</v>
      </c>
      <c r="CL1000" s="1" t="e">
        <f t="shared" si="395"/>
        <v>#VALUE!</v>
      </c>
      <c r="CM1000" s="1" t="e">
        <f t="shared" si="395"/>
        <v>#VALUE!</v>
      </c>
      <c r="CN1000" s="1" t="e">
        <f t="shared" si="395"/>
        <v>#VALUE!</v>
      </c>
      <c r="CO1000" s="1" t="e">
        <f t="shared" si="395"/>
        <v>#VALUE!</v>
      </c>
      <c r="CP1000" s="1" t="e">
        <f t="shared" si="395"/>
        <v>#VALUE!</v>
      </c>
      <c r="CQ1000" s="1" t="e">
        <f t="shared" si="395"/>
        <v>#VALUE!</v>
      </c>
      <c r="CR1000" s="1" t="e">
        <f t="shared" si="395"/>
        <v>#VALUE!</v>
      </c>
      <c r="CS1000" s="1" t="e">
        <f t="shared" si="395"/>
        <v>#VALUE!</v>
      </c>
      <c r="CT1000" s="1" t="e">
        <f t="shared" si="395"/>
        <v>#VALUE!</v>
      </c>
      <c r="CU1000" s="1" t="e">
        <f t="shared" si="395"/>
        <v>#VALUE!</v>
      </c>
      <c r="CV1000" s="1" t="e">
        <f t="shared" si="395"/>
        <v>#VALUE!</v>
      </c>
      <c r="CW1000" s="1" t="e">
        <f t="shared" si="395"/>
        <v>#VALUE!</v>
      </c>
      <c r="CX1000" s="1" t="e">
        <f t="shared" si="395"/>
        <v>#VALUE!</v>
      </c>
      <c r="CY1000" s="7" t="e">
        <f t="shared" si="395"/>
        <v>#VALUE!</v>
      </c>
    </row>
    <row r="1001" spans="2:103" x14ac:dyDescent="0.25">
      <c r="B1001" s="25">
        <v>39</v>
      </c>
      <c r="C1001" s="29">
        <f t="shared" si="396"/>
        <v>36.126140199225297</v>
      </c>
      <c r="D1001" s="1">
        <f t="shared" si="396"/>
        <v>36.010774161459985</v>
      </c>
      <c r="E1001" s="1">
        <f t="shared" si="396"/>
        <v>35.895408123694672</v>
      </c>
      <c r="F1001" s="1">
        <f t="shared" si="396"/>
        <v>35.78004208592936</v>
      </c>
      <c r="G1001" s="1">
        <f t="shared" si="396"/>
        <v>35.664676048164047</v>
      </c>
      <c r="H1001" s="1">
        <f t="shared" si="396"/>
        <v>35.605947865728488</v>
      </c>
      <c r="I1001" s="1">
        <f t="shared" si="396"/>
        <v>35.604902702175579</v>
      </c>
      <c r="J1001" s="1">
        <f t="shared" si="396"/>
        <v>35.603857538622677</v>
      </c>
      <c r="K1001" s="1">
        <f t="shared" si="396"/>
        <v>35.60281237506976</v>
      </c>
      <c r="L1001" s="1">
        <f t="shared" si="396"/>
        <v>35.601767211516865</v>
      </c>
      <c r="M1001" s="1">
        <f t="shared" si="396"/>
        <v>35.601243445140163</v>
      </c>
      <c r="N1001" s="1">
        <f t="shared" si="396"/>
        <v>35.600719678763461</v>
      </c>
      <c r="O1001" s="1">
        <f t="shared" si="396"/>
        <v>35.600195912386759</v>
      </c>
      <c r="P1001" s="1">
        <f t="shared" si="396"/>
        <v>35.599672146010057</v>
      </c>
      <c r="Q1001" s="1">
        <f t="shared" si="396"/>
        <v>35.599148379633355</v>
      </c>
      <c r="R1001" s="1">
        <f t="shared" si="396"/>
        <v>35.598073538136397</v>
      </c>
      <c r="S1001" s="1">
        <f t="shared" si="396"/>
        <v>35.596998696639439</v>
      </c>
      <c r="T1001" s="1">
        <f t="shared" si="396"/>
        <v>35.59592385514248</v>
      </c>
      <c r="U1001" s="1">
        <f t="shared" si="396"/>
        <v>35.594849013645522</v>
      </c>
      <c r="V1001" s="1">
        <f t="shared" si="396"/>
        <v>35.593774172148564</v>
      </c>
      <c r="W1001" s="1">
        <f t="shared" si="396"/>
        <v>35.592171278030648</v>
      </c>
      <c r="X1001" s="1">
        <f t="shared" si="396"/>
        <v>35.590568383912732</v>
      </c>
      <c r="Y1001" s="1">
        <f t="shared" si="396"/>
        <v>35.588965489794816</v>
      </c>
      <c r="Z1001" s="1">
        <f t="shared" si="396"/>
        <v>35.5873625956769</v>
      </c>
      <c r="AA1001" s="1">
        <f t="shared" si="396"/>
        <v>35.585759701558992</v>
      </c>
      <c r="AB1001" s="1">
        <f t="shared" si="396"/>
        <v>35.581774899560777</v>
      </c>
      <c r="AC1001" s="1">
        <f t="shared" si="396"/>
        <v>35.577790097562563</v>
      </c>
      <c r="AD1001" s="1">
        <f t="shared" si="396"/>
        <v>35.573805295564348</v>
      </c>
      <c r="AE1001" s="1">
        <f t="shared" si="396"/>
        <v>35.569820493566127</v>
      </c>
      <c r="AF1001" s="1">
        <f t="shared" si="396"/>
        <v>35.565835691567912</v>
      </c>
      <c r="AG1001" s="1">
        <f t="shared" si="396"/>
        <v>35.57729674900029</v>
      </c>
      <c r="AH1001" s="1">
        <f t="shared" si="396"/>
        <v>35.588757806432675</v>
      </c>
      <c r="AI1001" s="1">
        <f t="shared" si="396"/>
        <v>35.600218863865059</v>
      </c>
      <c r="AJ1001" s="1">
        <f t="shared" si="396"/>
        <v>35.611679921297444</v>
      </c>
      <c r="AK1001" s="1">
        <f t="shared" si="396"/>
        <v>35.623140978729829</v>
      </c>
      <c r="AL1001" s="1">
        <f t="shared" si="396"/>
        <v>35.646667431177384</v>
      </c>
      <c r="AM1001" s="1">
        <f t="shared" si="396"/>
        <v>35.67019388362494</v>
      </c>
      <c r="AN1001" s="1">
        <f t="shared" si="396"/>
        <v>35.693720336072495</v>
      </c>
      <c r="AO1001" s="1">
        <f t="shared" si="396"/>
        <v>35.71724678852005</v>
      </c>
      <c r="AP1001" s="1">
        <f t="shared" si="396"/>
        <v>35.627837763454096</v>
      </c>
      <c r="AQ1001" s="1" t="e">
        <f t="shared" si="396"/>
        <v>#VALUE!</v>
      </c>
      <c r="AR1001" s="1" t="e">
        <f t="shared" si="396"/>
        <v>#VALUE!</v>
      </c>
      <c r="AS1001" s="1" t="e">
        <f t="shared" si="396"/>
        <v>#VALUE!</v>
      </c>
      <c r="AT1001" s="1" t="e">
        <f t="shared" si="396"/>
        <v>#VALUE!</v>
      </c>
      <c r="AU1001" s="1" t="e">
        <f t="shared" si="396"/>
        <v>#VALUE!</v>
      </c>
      <c r="AV1001" s="1" t="e">
        <f t="shared" si="396"/>
        <v>#VALUE!</v>
      </c>
      <c r="AW1001" s="1" t="e">
        <f t="shared" si="396"/>
        <v>#VALUE!</v>
      </c>
      <c r="AX1001" s="1" t="e">
        <f t="shared" si="396"/>
        <v>#VALUE!</v>
      </c>
      <c r="AY1001" s="1" t="e">
        <f t="shared" si="396"/>
        <v>#VALUE!</v>
      </c>
      <c r="AZ1001" s="1" t="e">
        <f t="shared" si="396"/>
        <v>#VALUE!</v>
      </c>
      <c r="BA1001" s="1" t="e">
        <f t="shared" si="396"/>
        <v>#VALUE!</v>
      </c>
      <c r="BB1001" s="1" t="e">
        <f t="shared" si="396"/>
        <v>#VALUE!</v>
      </c>
      <c r="BC1001" s="1" t="e">
        <f t="shared" si="396"/>
        <v>#VALUE!</v>
      </c>
      <c r="BD1001" s="1" t="e">
        <f t="shared" si="396"/>
        <v>#VALUE!</v>
      </c>
      <c r="BE1001" s="1" t="e">
        <f t="shared" si="396"/>
        <v>#VALUE!</v>
      </c>
      <c r="BF1001" s="1" t="e">
        <f t="shared" si="396"/>
        <v>#VALUE!</v>
      </c>
      <c r="BG1001" s="1" t="e">
        <f t="shared" si="396"/>
        <v>#VALUE!</v>
      </c>
      <c r="BH1001" s="1" t="e">
        <f t="shared" si="396"/>
        <v>#VALUE!</v>
      </c>
      <c r="BI1001" s="1" t="e">
        <f t="shared" si="396"/>
        <v>#VALUE!</v>
      </c>
      <c r="BJ1001" s="1" t="e">
        <f t="shared" si="396"/>
        <v>#VALUE!</v>
      </c>
      <c r="BK1001" s="1" t="e">
        <f t="shared" si="396"/>
        <v>#VALUE!</v>
      </c>
      <c r="BL1001" s="1" t="e">
        <f t="shared" si="396"/>
        <v>#VALUE!</v>
      </c>
      <c r="BM1001" s="1" t="e">
        <f t="shared" si="396"/>
        <v>#VALUE!</v>
      </c>
      <c r="BN1001" s="1" t="e">
        <f t="shared" si="396"/>
        <v>#VALUE!</v>
      </c>
      <c r="BO1001" s="1" t="e">
        <f t="shared" si="395"/>
        <v>#VALUE!</v>
      </c>
      <c r="BP1001" s="1" t="e">
        <f t="shared" si="395"/>
        <v>#VALUE!</v>
      </c>
      <c r="BQ1001" s="1" t="e">
        <f t="shared" si="395"/>
        <v>#VALUE!</v>
      </c>
      <c r="BR1001" s="1" t="e">
        <f t="shared" si="395"/>
        <v>#VALUE!</v>
      </c>
      <c r="BS1001" s="1" t="e">
        <f t="shared" si="395"/>
        <v>#VALUE!</v>
      </c>
      <c r="BT1001" s="1" t="e">
        <f t="shared" si="395"/>
        <v>#VALUE!</v>
      </c>
      <c r="BU1001" s="1" t="e">
        <f t="shared" si="395"/>
        <v>#VALUE!</v>
      </c>
      <c r="BV1001" s="1" t="e">
        <f t="shared" si="395"/>
        <v>#VALUE!</v>
      </c>
      <c r="BW1001" s="1" t="e">
        <f t="shared" si="395"/>
        <v>#VALUE!</v>
      </c>
      <c r="BX1001" s="1" t="e">
        <f t="shared" si="395"/>
        <v>#VALUE!</v>
      </c>
      <c r="BY1001" s="1" t="e">
        <f t="shared" si="395"/>
        <v>#VALUE!</v>
      </c>
      <c r="BZ1001" s="1" t="e">
        <f t="shared" si="395"/>
        <v>#VALUE!</v>
      </c>
      <c r="CA1001" s="1" t="e">
        <f t="shared" si="395"/>
        <v>#VALUE!</v>
      </c>
      <c r="CB1001" s="1" t="e">
        <f t="shared" si="395"/>
        <v>#VALUE!</v>
      </c>
      <c r="CC1001" s="1" t="e">
        <f t="shared" si="395"/>
        <v>#VALUE!</v>
      </c>
      <c r="CD1001" s="1" t="e">
        <f t="shared" si="395"/>
        <v>#VALUE!</v>
      </c>
      <c r="CE1001" s="1" t="e">
        <f t="shared" si="395"/>
        <v>#VALUE!</v>
      </c>
      <c r="CF1001" s="1" t="e">
        <f t="shared" si="395"/>
        <v>#VALUE!</v>
      </c>
      <c r="CG1001" s="1" t="e">
        <f t="shared" si="395"/>
        <v>#VALUE!</v>
      </c>
      <c r="CH1001" s="1" t="e">
        <f t="shared" si="395"/>
        <v>#VALUE!</v>
      </c>
      <c r="CI1001" s="1" t="e">
        <f t="shared" si="395"/>
        <v>#VALUE!</v>
      </c>
      <c r="CJ1001" s="1" t="e">
        <f t="shared" si="395"/>
        <v>#VALUE!</v>
      </c>
      <c r="CK1001" s="1" t="e">
        <f t="shared" si="395"/>
        <v>#VALUE!</v>
      </c>
      <c r="CL1001" s="1" t="e">
        <f t="shared" si="395"/>
        <v>#VALUE!</v>
      </c>
      <c r="CM1001" s="1" t="e">
        <f t="shared" si="395"/>
        <v>#VALUE!</v>
      </c>
      <c r="CN1001" s="1" t="e">
        <f t="shared" si="395"/>
        <v>#VALUE!</v>
      </c>
      <c r="CO1001" s="1" t="e">
        <f t="shared" si="395"/>
        <v>#VALUE!</v>
      </c>
      <c r="CP1001" s="1" t="e">
        <f t="shared" si="395"/>
        <v>#VALUE!</v>
      </c>
      <c r="CQ1001" s="1" t="e">
        <f t="shared" si="395"/>
        <v>#VALUE!</v>
      </c>
      <c r="CR1001" s="1" t="e">
        <f t="shared" si="395"/>
        <v>#VALUE!</v>
      </c>
      <c r="CS1001" s="1" t="e">
        <f t="shared" si="395"/>
        <v>#VALUE!</v>
      </c>
      <c r="CT1001" s="1" t="e">
        <f t="shared" si="395"/>
        <v>#VALUE!</v>
      </c>
      <c r="CU1001" s="1" t="e">
        <f t="shared" si="395"/>
        <v>#VALUE!</v>
      </c>
      <c r="CV1001" s="1" t="e">
        <f t="shared" si="395"/>
        <v>#VALUE!</v>
      </c>
      <c r="CW1001" s="1" t="e">
        <f t="shared" si="395"/>
        <v>#VALUE!</v>
      </c>
      <c r="CX1001" s="1" t="e">
        <f t="shared" si="395"/>
        <v>#VALUE!</v>
      </c>
      <c r="CY1001" s="7" t="e">
        <f t="shared" si="395"/>
        <v>#VALUE!</v>
      </c>
    </row>
    <row r="1002" spans="2:103" x14ac:dyDescent="0.25">
      <c r="B1002" s="25">
        <v>40</v>
      </c>
      <c r="C1002" s="29">
        <f t="shared" si="396"/>
        <v>36.997319485667546</v>
      </c>
      <c r="D1002" s="1">
        <f t="shared" si="396"/>
        <v>36.881953447902234</v>
      </c>
      <c r="E1002" s="1">
        <f t="shared" si="396"/>
        <v>36.766587410136921</v>
      </c>
      <c r="F1002" s="1">
        <f t="shared" si="396"/>
        <v>36.651221372371609</v>
      </c>
      <c r="G1002" s="1">
        <f t="shared" si="396"/>
        <v>36.535855334606296</v>
      </c>
      <c r="H1002" s="1">
        <f t="shared" si="396"/>
        <v>36.47764442983803</v>
      </c>
      <c r="I1002" s="1">
        <f t="shared" si="396"/>
        <v>36.476599266285127</v>
      </c>
      <c r="J1002" s="1">
        <f t="shared" si="396"/>
        <v>36.475554102732218</v>
      </c>
      <c r="K1002" s="1">
        <f t="shared" si="396"/>
        <v>36.474508939179316</v>
      </c>
      <c r="L1002" s="1">
        <f t="shared" si="396"/>
        <v>36.473463775626406</v>
      </c>
      <c r="M1002" s="1">
        <f t="shared" si="396"/>
        <v>36.472418612073504</v>
      </c>
      <c r="N1002" s="1">
        <f t="shared" si="396"/>
        <v>36.471894845696802</v>
      </c>
      <c r="O1002" s="1">
        <f t="shared" si="396"/>
        <v>36.4713710793201</v>
      </c>
      <c r="P1002" s="1">
        <f t="shared" si="396"/>
        <v>36.470847312943398</v>
      </c>
      <c r="Q1002" s="1">
        <f t="shared" si="396"/>
        <v>36.470323546566696</v>
      </c>
      <c r="R1002" s="1">
        <f t="shared" si="396"/>
        <v>36.469799780189994</v>
      </c>
      <c r="S1002" s="1">
        <f t="shared" si="396"/>
        <v>36.468724938693036</v>
      </c>
      <c r="T1002" s="1">
        <f t="shared" si="396"/>
        <v>36.467650097196078</v>
      </c>
      <c r="U1002" s="1">
        <f t="shared" si="396"/>
        <v>36.466575255699119</v>
      </c>
      <c r="V1002" s="1">
        <f t="shared" si="396"/>
        <v>36.465500414202161</v>
      </c>
      <c r="W1002" s="1">
        <f t="shared" si="396"/>
        <v>36.464425572705203</v>
      </c>
      <c r="X1002" s="1">
        <f t="shared" si="396"/>
        <v>36.46282267858728</v>
      </c>
      <c r="Y1002" s="1">
        <f t="shared" si="396"/>
        <v>36.461219784469371</v>
      </c>
      <c r="Z1002" s="1">
        <f t="shared" si="396"/>
        <v>36.459616890351455</v>
      </c>
      <c r="AA1002" s="1">
        <f t="shared" si="396"/>
        <v>36.458013996233539</v>
      </c>
      <c r="AB1002" s="1">
        <f t="shared" si="396"/>
        <v>36.456411102115631</v>
      </c>
      <c r="AC1002" s="1">
        <f t="shared" si="396"/>
        <v>36.452426300117416</v>
      </c>
      <c r="AD1002" s="1">
        <f t="shared" si="396"/>
        <v>36.448441498119202</v>
      </c>
      <c r="AE1002" s="1">
        <f t="shared" si="396"/>
        <v>36.444456696120987</v>
      </c>
      <c r="AF1002" s="1">
        <f t="shared" si="396"/>
        <v>36.440471894122766</v>
      </c>
      <c r="AG1002" s="1">
        <f t="shared" si="396"/>
        <v>36.436487092124551</v>
      </c>
      <c r="AH1002" s="1">
        <f t="shared" si="396"/>
        <v>36.447948149556929</v>
      </c>
      <c r="AI1002" s="1">
        <f t="shared" si="396"/>
        <v>36.459409206989314</v>
      </c>
      <c r="AJ1002" s="1">
        <f t="shared" si="396"/>
        <v>36.470870264421698</v>
      </c>
      <c r="AK1002" s="1">
        <f t="shared" si="396"/>
        <v>36.482331321854083</v>
      </c>
      <c r="AL1002" s="1">
        <f t="shared" si="396"/>
        <v>36.493792379286468</v>
      </c>
      <c r="AM1002" s="1">
        <f t="shared" si="396"/>
        <v>36.517318831734023</v>
      </c>
      <c r="AN1002" s="1">
        <f t="shared" si="396"/>
        <v>36.540845284181579</v>
      </c>
      <c r="AO1002" s="1">
        <f t="shared" si="396"/>
        <v>36.564371736629134</v>
      </c>
      <c r="AP1002" s="1">
        <f t="shared" si="396"/>
        <v>36.587898189076689</v>
      </c>
      <c r="AQ1002" s="1">
        <f t="shared" si="396"/>
        <v>36.498489164010735</v>
      </c>
      <c r="AR1002" s="1" t="e">
        <f t="shared" si="396"/>
        <v>#VALUE!</v>
      </c>
      <c r="AS1002" s="1" t="e">
        <f t="shared" si="396"/>
        <v>#VALUE!</v>
      </c>
      <c r="AT1002" s="1" t="e">
        <f t="shared" si="396"/>
        <v>#VALUE!</v>
      </c>
      <c r="AU1002" s="1" t="e">
        <f t="shared" si="396"/>
        <v>#VALUE!</v>
      </c>
      <c r="AV1002" s="1" t="e">
        <f t="shared" si="396"/>
        <v>#VALUE!</v>
      </c>
      <c r="AW1002" s="1" t="e">
        <f t="shared" si="396"/>
        <v>#VALUE!</v>
      </c>
      <c r="AX1002" s="1" t="e">
        <f t="shared" si="396"/>
        <v>#VALUE!</v>
      </c>
      <c r="AY1002" s="1" t="e">
        <f t="shared" si="396"/>
        <v>#VALUE!</v>
      </c>
      <c r="AZ1002" s="1" t="e">
        <f t="shared" si="396"/>
        <v>#VALUE!</v>
      </c>
      <c r="BA1002" s="1" t="e">
        <f t="shared" si="396"/>
        <v>#VALUE!</v>
      </c>
      <c r="BB1002" s="1" t="e">
        <f t="shared" si="396"/>
        <v>#VALUE!</v>
      </c>
      <c r="BC1002" s="1" t="e">
        <f t="shared" si="396"/>
        <v>#VALUE!</v>
      </c>
      <c r="BD1002" s="1" t="e">
        <f t="shared" si="396"/>
        <v>#VALUE!</v>
      </c>
      <c r="BE1002" s="1" t="e">
        <f t="shared" si="396"/>
        <v>#VALUE!</v>
      </c>
      <c r="BF1002" s="1" t="e">
        <f t="shared" si="396"/>
        <v>#VALUE!</v>
      </c>
      <c r="BG1002" s="1" t="e">
        <f t="shared" si="396"/>
        <v>#VALUE!</v>
      </c>
      <c r="BH1002" s="1" t="e">
        <f t="shared" si="396"/>
        <v>#VALUE!</v>
      </c>
      <c r="BI1002" s="1" t="e">
        <f t="shared" si="396"/>
        <v>#VALUE!</v>
      </c>
      <c r="BJ1002" s="1" t="e">
        <f t="shared" si="396"/>
        <v>#VALUE!</v>
      </c>
      <c r="BK1002" s="1" t="e">
        <f t="shared" si="396"/>
        <v>#VALUE!</v>
      </c>
      <c r="BL1002" s="1" t="e">
        <f t="shared" si="396"/>
        <v>#VALUE!</v>
      </c>
      <c r="BM1002" s="1" t="e">
        <f t="shared" si="396"/>
        <v>#VALUE!</v>
      </c>
      <c r="BN1002" s="1" t="e">
        <f t="shared" ref="BN1002:CY1006" si="397">BN790/BN156</f>
        <v>#VALUE!</v>
      </c>
      <c r="BO1002" s="1" t="e">
        <f t="shared" si="397"/>
        <v>#VALUE!</v>
      </c>
      <c r="BP1002" s="1" t="e">
        <f t="shared" si="395"/>
        <v>#VALUE!</v>
      </c>
      <c r="BQ1002" s="1" t="e">
        <f t="shared" si="395"/>
        <v>#VALUE!</v>
      </c>
      <c r="BR1002" s="1" t="e">
        <f t="shared" si="395"/>
        <v>#VALUE!</v>
      </c>
      <c r="BS1002" s="1" t="e">
        <f t="shared" si="395"/>
        <v>#VALUE!</v>
      </c>
      <c r="BT1002" s="1" t="e">
        <f t="shared" si="395"/>
        <v>#VALUE!</v>
      </c>
      <c r="BU1002" s="1" t="e">
        <f t="shared" si="395"/>
        <v>#VALUE!</v>
      </c>
      <c r="BV1002" s="1" t="e">
        <f t="shared" si="395"/>
        <v>#VALUE!</v>
      </c>
      <c r="BW1002" s="1" t="e">
        <f t="shared" si="395"/>
        <v>#VALUE!</v>
      </c>
      <c r="BX1002" s="1" t="e">
        <f t="shared" si="395"/>
        <v>#VALUE!</v>
      </c>
      <c r="BY1002" s="1" t="e">
        <f t="shared" si="395"/>
        <v>#VALUE!</v>
      </c>
      <c r="BZ1002" s="1" t="e">
        <f t="shared" si="395"/>
        <v>#VALUE!</v>
      </c>
      <c r="CA1002" s="1" t="e">
        <f t="shared" si="395"/>
        <v>#VALUE!</v>
      </c>
      <c r="CB1002" s="1" t="e">
        <f t="shared" si="395"/>
        <v>#VALUE!</v>
      </c>
      <c r="CC1002" s="1" t="e">
        <f t="shared" si="395"/>
        <v>#VALUE!</v>
      </c>
      <c r="CD1002" s="1" t="e">
        <f t="shared" si="395"/>
        <v>#VALUE!</v>
      </c>
      <c r="CE1002" s="1" t="e">
        <f t="shared" si="395"/>
        <v>#VALUE!</v>
      </c>
      <c r="CF1002" s="1" t="e">
        <f t="shared" si="395"/>
        <v>#VALUE!</v>
      </c>
      <c r="CG1002" s="1" t="e">
        <f t="shared" si="395"/>
        <v>#VALUE!</v>
      </c>
      <c r="CH1002" s="1" t="e">
        <f t="shared" si="395"/>
        <v>#VALUE!</v>
      </c>
      <c r="CI1002" s="1" t="e">
        <f t="shared" si="395"/>
        <v>#VALUE!</v>
      </c>
      <c r="CJ1002" s="1" t="e">
        <f t="shared" si="395"/>
        <v>#VALUE!</v>
      </c>
      <c r="CK1002" s="1" t="e">
        <f t="shared" si="395"/>
        <v>#VALUE!</v>
      </c>
      <c r="CL1002" s="1" t="e">
        <f t="shared" si="395"/>
        <v>#VALUE!</v>
      </c>
      <c r="CM1002" s="1" t="e">
        <f t="shared" si="395"/>
        <v>#VALUE!</v>
      </c>
      <c r="CN1002" s="1" t="e">
        <f t="shared" si="395"/>
        <v>#VALUE!</v>
      </c>
      <c r="CO1002" s="1" t="e">
        <f t="shared" si="395"/>
        <v>#VALUE!</v>
      </c>
      <c r="CP1002" s="1" t="e">
        <f t="shared" si="395"/>
        <v>#VALUE!</v>
      </c>
      <c r="CQ1002" s="1" t="e">
        <f t="shared" si="395"/>
        <v>#VALUE!</v>
      </c>
      <c r="CR1002" s="1" t="e">
        <f t="shared" si="395"/>
        <v>#VALUE!</v>
      </c>
      <c r="CS1002" s="1" t="e">
        <f t="shared" si="395"/>
        <v>#VALUE!</v>
      </c>
      <c r="CT1002" s="1" t="e">
        <f t="shared" si="395"/>
        <v>#VALUE!</v>
      </c>
      <c r="CU1002" s="1" t="e">
        <f t="shared" si="395"/>
        <v>#VALUE!</v>
      </c>
      <c r="CV1002" s="1" t="e">
        <f t="shared" si="395"/>
        <v>#VALUE!</v>
      </c>
      <c r="CW1002" s="1" t="e">
        <f t="shared" si="395"/>
        <v>#VALUE!</v>
      </c>
      <c r="CX1002" s="1" t="e">
        <f t="shared" si="395"/>
        <v>#VALUE!</v>
      </c>
      <c r="CY1002" s="7" t="e">
        <f t="shared" si="395"/>
        <v>#VALUE!</v>
      </c>
    </row>
    <row r="1003" spans="2:103" x14ac:dyDescent="0.25">
      <c r="B1003" s="25">
        <v>41</v>
      </c>
      <c r="C1003" s="29">
        <f t="shared" ref="C1003:BN1006" si="398">C791/C157</f>
        <v>37.86416608595723</v>
      </c>
      <c r="D1003" s="1">
        <f t="shared" si="398"/>
        <v>37.74985581996313</v>
      </c>
      <c r="E1003" s="1">
        <f t="shared" si="398"/>
        <v>37.634489782197818</v>
      </c>
      <c r="F1003" s="1">
        <f t="shared" si="398"/>
        <v>37.519123744432505</v>
      </c>
      <c r="G1003" s="1">
        <f t="shared" si="398"/>
        <v>37.403757706667193</v>
      </c>
      <c r="H1003" s="1">
        <f t="shared" si="398"/>
        <v>37.345546801898927</v>
      </c>
      <c r="I1003" s="1">
        <f t="shared" si="398"/>
        <v>37.344491030127713</v>
      </c>
      <c r="J1003" s="1">
        <f t="shared" si="398"/>
        <v>37.343445866574811</v>
      </c>
      <c r="K1003" s="1">
        <f t="shared" si="398"/>
        <v>37.342400703021902</v>
      </c>
      <c r="L1003" s="1">
        <f t="shared" si="398"/>
        <v>37.341355539468999</v>
      </c>
      <c r="M1003" s="1">
        <f t="shared" si="398"/>
        <v>37.34031037591609</v>
      </c>
      <c r="N1003" s="1">
        <f t="shared" si="398"/>
        <v>37.339265212363188</v>
      </c>
      <c r="O1003" s="1">
        <f t="shared" si="398"/>
        <v>37.338741445986486</v>
      </c>
      <c r="P1003" s="1">
        <f t="shared" si="398"/>
        <v>37.338217679609784</v>
      </c>
      <c r="Q1003" s="1">
        <f t="shared" si="398"/>
        <v>37.337693913233082</v>
      </c>
      <c r="R1003" s="1">
        <f t="shared" si="398"/>
        <v>37.33717014685638</v>
      </c>
      <c r="S1003" s="1">
        <f t="shared" si="398"/>
        <v>37.336646380479678</v>
      </c>
      <c r="T1003" s="1">
        <f t="shared" si="398"/>
        <v>37.33557153898272</v>
      </c>
      <c r="U1003" s="1">
        <f t="shared" si="398"/>
        <v>37.334496697485761</v>
      </c>
      <c r="V1003" s="1">
        <f t="shared" si="398"/>
        <v>37.333421855988803</v>
      </c>
      <c r="W1003" s="1">
        <f t="shared" si="398"/>
        <v>37.332347014491845</v>
      </c>
      <c r="X1003" s="1">
        <f t="shared" si="398"/>
        <v>37.331272172994886</v>
      </c>
      <c r="Y1003" s="1">
        <f t="shared" si="398"/>
        <v>37.32966927887697</v>
      </c>
      <c r="Z1003" s="1">
        <f t="shared" si="398"/>
        <v>37.328066384759055</v>
      </c>
      <c r="AA1003" s="1">
        <f t="shared" si="398"/>
        <v>37.326463490641139</v>
      </c>
      <c r="AB1003" s="1">
        <f t="shared" si="398"/>
        <v>37.324860596523223</v>
      </c>
      <c r="AC1003" s="1">
        <f t="shared" si="398"/>
        <v>37.323257702405314</v>
      </c>
      <c r="AD1003" s="1">
        <f t="shared" si="398"/>
        <v>37.3192729004071</v>
      </c>
      <c r="AE1003" s="1">
        <f t="shared" si="398"/>
        <v>37.315288098408885</v>
      </c>
      <c r="AF1003" s="1">
        <f t="shared" si="398"/>
        <v>37.311303296410671</v>
      </c>
      <c r="AG1003" s="1">
        <f t="shared" si="398"/>
        <v>37.307318494412449</v>
      </c>
      <c r="AH1003" s="1">
        <f t="shared" si="398"/>
        <v>37.303333692414235</v>
      </c>
      <c r="AI1003" s="1">
        <f t="shared" si="398"/>
        <v>37.314794749846612</v>
      </c>
      <c r="AJ1003" s="1">
        <f t="shared" si="398"/>
        <v>37.326255807278997</v>
      </c>
      <c r="AK1003" s="1">
        <f t="shared" si="398"/>
        <v>37.337716864711382</v>
      </c>
      <c r="AL1003" s="1">
        <f t="shared" si="398"/>
        <v>37.349177922143767</v>
      </c>
      <c r="AM1003" s="1">
        <f t="shared" si="398"/>
        <v>37.360638979576152</v>
      </c>
      <c r="AN1003" s="1">
        <f t="shared" si="398"/>
        <v>37.384165432023707</v>
      </c>
      <c r="AO1003" s="1">
        <f t="shared" si="398"/>
        <v>37.407691884471262</v>
      </c>
      <c r="AP1003" s="1">
        <f t="shared" si="398"/>
        <v>37.431218336918818</v>
      </c>
      <c r="AQ1003" s="1">
        <f t="shared" si="398"/>
        <v>37.454744789366373</v>
      </c>
      <c r="AR1003" s="1">
        <f t="shared" si="398"/>
        <v>37.365335764300418</v>
      </c>
      <c r="AS1003" s="1" t="e">
        <f t="shared" si="398"/>
        <v>#VALUE!</v>
      </c>
      <c r="AT1003" s="1" t="e">
        <f t="shared" si="398"/>
        <v>#VALUE!</v>
      </c>
      <c r="AU1003" s="1" t="e">
        <f t="shared" si="398"/>
        <v>#VALUE!</v>
      </c>
      <c r="AV1003" s="1" t="e">
        <f t="shared" si="398"/>
        <v>#VALUE!</v>
      </c>
      <c r="AW1003" s="1" t="e">
        <f t="shared" si="398"/>
        <v>#VALUE!</v>
      </c>
      <c r="AX1003" s="1" t="e">
        <f t="shared" si="398"/>
        <v>#VALUE!</v>
      </c>
      <c r="AY1003" s="1" t="e">
        <f t="shared" si="398"/>
        <v>#VALUE!</v>
      </c>
      <c r="AZ1003" s="1" t="e">
        <f t="shared" si="398"/>
        <v>#VALUE!</v>
      </c>
      <c r="BA1003" s="1" t="e">
        <f t="shared" si="398"/>
        <v>#VALUE!</v>
      </c>
      <c r="BB1003" s="1" t="e">
        <f t="shared" si="398"/>
        <v>#VALUE!</v>
      </c>
      <c r="BC1003" s="1" t="e">
        <f t="shared" si="398"/>
        <v>#VALUE!</v>
      </c>
      <c r="BD1003" s="1" t="e">
        <f t="shared" si="398"/>
        <v>#VALUE!</v>
      </c>
      <c r="BE1003" s="1" t="e">
        <f t="shared" si="398"/>
        <v>#VALUE!</v>
      </c>
      <c r="BF1003" s="1" t="e">
        <f t="shared" si="398"/>
        <v>#VALUE!</v>
      </c>
      <c r="BG1003" s="1" t="e">
        <f t="shared" si="398"/>
        <v>#VALUE!</v>
      </c>
      <c r="BH1003" s="1" t="e">
        <f t="shared" si="398"/>
        <v>#VALUE!</v>
      </c>
      <c r="BI1003" s="1" t="e">
        <f t="shared" si="398"/>
        <v>#VALUE!</v>
      </c>
      <c r="BJ1003" s="1" t="e">
        <f t="shared" si="398"/>
        <v>#VALUE!</v>
      </c>
      <c r="BK1003" s="1" t="e">
        <f t="shared" si="398"/>
        <v>#VALUE!</v>
      </c>
      <c r="BL1003" s="1" t="e">
        <f t="shared" si="398"/>
        <v>#VALUE!</v>
      </c>
      <c r="BM1003" s="1" t="e">
        <f t="shared" si="398"/>
        <v>#VALUE!</v>
      </c>
      <c r="BN1003" s="1" t="e">
        <f t="shared" si="398"/>
        <v>#VALUE!</v>
      </c>
      <c r="BO1003" s="1" t="e">
        <f t="shared" si="397"/>
        <v>#VALUE!</v>
      </c>
      <c r="BP1003" s="1" t="e">
        <f t="shared" si="397"/>
        <v>#VALUE!</v>
      </c>
      <c r="BQ1003" s="1" t="e">
        <f t="shared" si="397"/>
        <v>#VALUE!</v>
      </c>
      <c r="BR1003" s="1" t="e">
        <f t="shared" si="397"/>
        <v>#VALUE!</v>
      </c>
      <c r="BS1003" s="1" t="e">
        <f t="shared" si="397"/>
        <v>#VALUE!</v>
      </c>
      <c r="BT1003" s="1" t="e">
        <f t="shared" si="397"/>
        <v>#VALUE!</v>
      </c>
      <c r="BU1003" s="1" t="e">
        <f t="shared" si="397"/>
        <v>#VALUE!</v>
      </c>
      <c r="BV1003" s="1" t="e">
        <f t="shared" si="397"/>
        <v>#VALUE!</v>
      </c>
      <c r="BW1003" s="1" t="e">
        <f t="shared" si="397"/>
        <v>#VALUE!</v>
      </c>
      <c r="BX1003" s="1" t="e">
        <f t="shared" si="397"/>
        <v>#VALUE!</v>
      </c>
      <c r="BY1003" s="1" t="e">
        <f t="shared" si="397"/>
        <v>#VALUE!</v>
      </c>
      <c r="BZ1003" s="1" t="e">
        <f t="shared" si="397"/>
        <v>#VALUE!</v>
      </c>
      <c r="CA1003" s="1" t="e">
        <f t="shared" si="397"/>
        <v>#VALUE!</v>
      </c>
      <c r="CB1003" s="1" t="e">
        <f t="shared" si="397"/>
        <v>#VALUE!</v>
      </c>
      <c r="CC1003" s="1" t="e">
        <f t="shared" si="397"/>
        <v>#VALUE!</v>
      </c>
      <c r="CD1003" s="1" t="e">
        <f t="shared" si="397"/>
        <v>#VALUE!</v>
      </c>
      <c r="CE1003" s="1" t="e">
        <f t="shared" si="397"/>
        <v>#VALUE!</v>
      </c>
      <c r="CF1003" s="1" t="e">
        <f t="shared" si="397"/>
        <v>#VALUE!</v>
      </c>
      <c r="CG1003" s="1" t="e">
        <f t="shared" si="397"/>
        <v>#VALUE!</v>
      </c>
      <c r="CH1003" s="1" t="e">
        <f t="shared" si="397"/>
        <v>#VALUE!</v>
      </c>
      <c r="CI1003" s="1" t="e">
        <f t="shared" si="397"/>
        <v>#VALUE!</v>
      </c>
      <c r="CJ1003" s="1" t="e">
        <f t="shared" si="397"/>
        <v>#VALUE!</v>
      </c>
      <c r="CK1003" s="1" t="e">
        <f t="shared" si="397"/>
        <v>#VALUE!</v>
      </c>
      <c r="CL1003" s="1" t="e">
        <f t="shared" si="397"/>
        <v>#VALUE!</v>
      </c>
      <c r="CM1003" s="1" t="e">
        <f t="shared" si="397"/>
        <v>#VALUE!</v>
      </c>
      <c r="CN1003" s="1" t="e">
        <f t="shared" si="397"/>
        <v>#VALUE!</v>
      </c>
      <c r="CO1003" s="1" t="e">
        <f t="shared" si="397"/>
        <v>#VALUE!</v>
      </c>
      <c r="CP1003" s="1" t="e">
        <f t="shared" si="397"/>
        <v>#VALUE!</v>
      </c>
      <c r="CQ1003" s="1" t="e">
        <f t="shared" si="397"/>
        <v>#VALUE!</v>
      </c>
      <c r="CR1003" s="1" t="e">
        <f t="shared" si="397"/>
        <v>#VALUE!</v>
      </c>
      <c r="CS1003" s="1" t="e">
        <f t="shared" si="397"/>
        <v>#VALUE!</v>
      </c>
      <c r="CT1003" s="1" t="e">
        <f t="shared" si="397"/>
        <v>#VALUE!</v>
      </c>
      <c r="CU1003" s="1" t="e">
        <f t="shared" si="397"/>
        <v>#VALUE!</v>
      </c>
      <c r="CV1003" s="1" t="e">
        <f t="shared" si="397"/>
        <v>#VALUE!</v>
      </c>
      <c r="CW1003" s="1" t="e">
        <f t="shared" si="397"/>
        <v>#VALUE!</v>
      </c>
      <c r="CX1003" s="1" t="e">
        <f t="shared" si="397"/>
        <v>#VALUE!</v>
      </c>
      <c r="CY1003" s="7" t="e">
        <f t="shared" si="397"/>
        <v>#VALUE!</v>
      </c>
    </row>
    <row r="1004" spans="2:103" x14ac:dyDescent="0.25">
      <c r="B1004" s="25">
        <v>42</v>
      </c>
      <c r="C1004" s="29">
        <f t="shared" si="398"/>
        <v>38.731012686246913</v>
      </c>
      <c r="D1004" s="1">
        <f t="shared" si="398"/>
        <v>38.616702420252814</v>
      </c>
      <c r="E1004" s="1">
        <f t="shared" si="398"/>
        <v>38.502392154258715</v>
      </c>
      <c r="F1004" s="1">
        <f t="shared" si="398"/>
        <v>38.387026116493402</v>
      </c>
      <c r="G1004" s="1">
        <f t="shared" si="398"/>
        <v>38.271660078728097</v>
      </c>
      <c r="H1004" s="1">
        <f t="shared" si="398"/>
        <v>38.213449173959823</v>
      </c>
      <c r="I1004" s="1">
        <f t="shared" si="398"/>
        <v>38.21239340218861</v>
      </c>
      <c r="J1004" s="1">
        <f t="shared" si="398"/>
        <v>38.211337630417397</v>
      </c>
      <c r="K1004" s="1">
        <f t="shared" si="398"/>
        <v>38.210292466864495</v>
      </c>
      <c r="L1004" s="1">
        <f t="shared" si="398"/>
        <v>38.209247303311585</v>
      </c>
      <c r="M1004" s="1">
        <f t="shared" si="398"/>
        <v>38.208202139758683</v>
      </c>
      <c r="N1004" s="1">
        <f t="shared" si="398"/>
        <v>38.207156976205773</v>
      </c>
      <c r="O1004" s="1">
        <f t="shared" si="398"/>
        <v>38.206111812652871</v>
      </c>
      <c r="P1004" s="1">
        <f t="shared" si="398"/>
        <v>38.205588046276169</v>
      </c>
      <c r="Q1004" s="1">
        <f t="shared" si="398"/>
        <v>38.205064279899467</v>
      </c>
      <c r="R1004" s="1">
        <f t="shared" si="398"/>
        <v>38.204540513522765</v>
      </c>
      <c r="S1004" s="1">
        <f t="shared" si="398"/>
        <v>38.204016747146063</v>
      </c>
      <c r="T1004" s="1">
        <f t="shared" si="398"/>
        <v>38.203492980769362</v>
      </c>
      <c r="U1004" s="1">
        <f t="shared" si="398"/>
        <v>38.202418139272403</v>
      </c>
      <c r="V1004" s="1">
        <f t="shared" si="398"/>
        <v>38.201343297775445</v>
      </c>
      <c r="W1004" s="1">
        <f t="shared" si="398"/>
        <v>38.200268456278486</v>
      </c>
      <c r="X1004" s="1">
        <f t="shared" si="398"/>
        <v>38.199193614781528</v>
      </c>
      <c r="Y1004" s="1">
        <f t="shared" si="398"/>
        <v>38.19811877328457</v>
      </c>
      <c r="Z1004" s="1">
        <f t="shared" si="398"/>
        <v>38.196515879166654</v>
      </c>
      <c r="AA1004" s="1">
        <f t="shared" si="398"/>
        <v>38.194912985048738</v>
      </c>
      <c r="AB1004" s="1">
        <f t="shared" si="398"/>
        <v>38.193310090930822</v>
      </c>
      <c r="AC1004" s="1">
        <f t="shared" si="398"/>
        <v>38.191707196812906</v>
      </c>
      <c r="AD1004" s="1">
        <f t="shared" si="398"/>
        <v>38.190104302694998</v>
      </c>
      <c r="AE1004" s="1">
        <f t="shared" si="398"/>
        <v>38.186119500696783</v>
      </c>
      <c r="AF1004" s="1">
        <f t="shared" si="398"/>
        <v>38.182134698698569</v>
      </c>
      <c r="AG1004" s="1">
        <f t="shared" si="398"/>
        <v>38.178149896700354</v>
      </c>
      <c r="AH1004" s="1">
        <f t="shared" si="398"/>
        <v>38.174165094702133</v>
      </c>
      <c r="AI1004" s="1">
        <f t="shared" si="398"/>
        <v>38.170180292703918</v>
      </c>
      <c r="AJ1004" s="1">
        <f t="shared" si="398"/>
        <v>38.181641350136296</v>
      </c>
      <c r="AK1004" s="1">
        <f t="shared" si="398"/>
        <v>38.193102407568681</v>
      </c>
      <c r="AL1004" s="1">
        <f t="shared" si="398"/>
        <v>38.204563465001065</v>
      </c>
      <c r="AM1004" s="1">
        <f t="shared" si="398"/>
        <v>38.216024522433443</v>
      </c>
      <c r="AN1004" s="1">
        <f t="shared" si="398"/>
        <v>38.227485579865835</v>
      </c>
      <c r="AO1004" s="1">
        <f t="shared" si="398"/>
        <v>38.25101203231339</v>
      </c>
      <c r="AP1004" s="1">
        <f t="shared" si="398"/>
        <v>38.274538484760946</v>
      </c>
      <c r="AQ1004" s="1">
        <f t="shared" si="398"/>
        <v>38.298064937208501</v>
      </c>
      <c r="AR1004" s="1">
        <f t="shared" si="398"/>
        <v>38.321591389656056</v>
      </c>
      <c r="AS1004" s="1">
        <f t="shared" si="398"/>
        <v>38.232182364590102</v>
      </c>
      <c r="AT1004" s="1" t="e">
        <f t="shared" si="398"/>
        <v>#VALUE!</v>
      </c>
      <c r="AU1004" s="1" t="e">
        <f t="shared" si="398"/>
        <v>#VALUE!</v>
      </c>
      <c r="AV1004" s="1" t="e">
        <f t="shared" si="398"/>
        <v>#VALUE!</v>
      </c>
      <c r="AW1004" s="1" t="e">
        <f t="shared" si="398"/>
        <v>#VALUE!</v>
      </c>
      <c r="AX1004" s="1" t="e">
        <f t="shared" si="398"/>
        <v>#VALUE!</v>
      </c>
      <c r="AY1004" s="1" t="e">
        <f t="shared" si="398"/>
        <v>#VALUE!</v>
      </c>
      <c r="AZ1004" s="1" t="e">
        <f t="shared" si="398"/>
        <v>#VALUE!</v>
      </c>
      <c r="BA1004" s="1" t="e">
        <f t="shared" si="398"/>
        <v>#VALUE!</v>
      </c>
      <c r="BB1004" s="1" t="e">
        <f t="shared" si="398"/>
        <v>#VALUE!</v>
      </c>
      <c r="BC1004" s="1" t="e">
        <f t="shared" si="398"/>
        <v>#VALUE!</v>
      </c>
      <c r="BD1004" s="1" t="e">
        <f t="shared" si="398"/>
        <v>#VALUE!</v>
      </c>
      <c r="BE1004" s="1" t="e">
        <f t="shared" si="398"/>
        <v>#VALUE!</v>
      </c>
      <c r="BF1004" s="1" t="e">
        <f t="shared" si="398"/>
        <v>#VALUE!</v>
      </c>
      <c r="BG1004" s="1" t="e">
        <f t="shared" si="398"/>
        <v>#VALUE!</v>
      </c>
      <c r="BH1004" s="1" t="e">
        <f t="shared" si="398"/>
        <v>#VALUE!</v>
      </c>
      <c r="BI1004" s="1" t="e">
        <f t="shared" si="398"/>
        <v>#VALUE!</v>
      </c>
      <c r="BJ1004" s="1" t="e">
        <f t="shared" si="398"/>
        <v>#VALUE!</v>
      </c>
      <c r="BK1004" s="1" t="e">
        <f t="shared" si="398"/>
        <v>#VALUE!</v>
      </c>
      <c r="BL1004" s="1" t="e">
        <f t="shared" si="398"/>
        <v>#VALUE!</v>
      </c>
      <c r="BM1004" s="1" t="e">
        <f t="shared" si="398"/>
        <v>#VALUE!</v>
      </c>
      <c r="BN1004" s="1" t="e">
        <f t="shared" si="398"/>
        <v>#VALUE!</v>
      </c>
      <c r="BO1004" s="1" t="e">
        <f t="shared" si="397"/>
        <v>#VALUE!</v>
      </c>
      <c r="BP1004" s="1" t="e">
        <f t="shared" si="397"/>
        <v>#VALUE!</v>
      </c>
      <c r="BQ1004" s="1" t="e">
        <f t="shared" si="397"/>
        <v>#VALUE!</v>
      </c>
      <c r="BR1004" s="1" t="e">
        <f t="shared" si="397"/>
        <v>#VALUE!</v>
      </c>
      <c r="BS1004" s="1" t="e">
        <f t="shared" si="397"/>
        <v>#VALUE!</v>
      </c>
      <c r="BT1004" s="1" t="e">
        <f t="shared" si="397"/>
        <v>#VALUE!</v>
      </c>
      <c r="BU1004" s="1" t="e">
        <f t="shared" si="397"/>
        <v>#VALUE!</v>
      </c>
      <c r="BV1004" s="1" t="e">
        <f t="shared" si="397"/>
        <v>#VALUE!</v>
      </c>
      <c r="BW1004" s="1" t="e">
        <f t="shared" si="397"/>
        <v>#VALUE!</v>
      </c>
      <c r="BX1004" s="1" t="e">
        <f t="shared" si="397"/>
        <v>#VALUE!</v>
      </c>
      <c r="BY1004" s="1" t="e">
        <f t="shared" si="397"/>
        <v>#VALUE!</v>
      </c>
      <c r="BZ1004" s="1" t="e">
        <f t="shared" si="397"/>
        <v>#VALUE!</v>
      </c>
      <c r="CA1004" s="1" t="e">
        <f t="shared" si="397"/>
        <v>#VALUE!</v>
      </c>
      <c r="CB1004" s="1" t="e">
        <f t="shared" si="397"/>
        <v>#VALUE!</v>
      </c>
      <c r="CC1004" s="1" t="e">
        <f t="shared" si="397"/>
        <v>#VALUE!</v>
      </c>
      <c r="CD1004" s="1" t="e">
        <f t="shared" si="397"/>
        <v>#VALUE!</v>
      </c>
      <c r="CE1004" s="1" t="e">
        <f t="shared" si="397"/>
        <v>#VALUE!</v>
      </c>
      <c r="CF1004" s="1" t="e">
        <f t="shared" si="397"/>
        <v>#VALUE!</v>
      </c>
      <c r="CG1004" s="1" t="e">
        <f t="shared" si="397"/>
        <v>#VALUE!</v>
      </c>
      <c r="CH1004" s="1" t="e">
        <f t="shared" si="397"/>
        <v>#VALUE!</v>
      </c>
      <c r="CI1004" s="1" t="e">
        <f t="shared" si="397"/>
        <v>#VALUE!</v>
      </c>
      <c r="CJ1004" s="1" t="e">
        <f t="shared" si="397"/>
        <v>#VALUE!</v>
      </c>
      <c r="CK1004" s="1" t="e">
        <f t="shared" si="397"/>
        <v>#VALUE!</v>
      </c>
      <c r="CL1004" s="1" t="e">
        <f t="shared" si="397"/>
        <v>#VALUE!</v>
      </c>
      <c r="CM1004" s="1" t="e">
        <f t="shared" si="397"/>
        <v>#VALUE!</v>
      </c>
      <c r="CN1004" s="1" t="e">
        <f t="shared" si="397"/>
        <v>#VALUE!</v>
      </c>
      <c r="CO1004" s="1" t="e">
        <f t="shared" si="397"/>
        <v>#VALUE!</v>
      </c>
      <c r="CP1004" s="1" t="e">
        <f t="shared" si="397"/>
        <v>#VALUE!</v>
      </c>
      <c r="CQ1004" s="1" t="e">
        <f t="shared" si="397"/>
        <v>#VALUE!</v>
      </c>
      <c r="CR1004" s="1" t="e">
        <f t="shared" si="397"/>
        <v>#VALUE!</v>
      </c>
      <c r="CS1004" s="1" t="e">
        <f t="shared" si="397"/>
        <v>#VALUE!</v>
      </c>
      <c r="CT1004" s="1" t="e">
        <f t="shared" si="397"/>
        <v>#VALUE!</v>
      </c>
      <c r="CU1004" s="1" t="e">
        <f t="shared" si="397"/>
        <v>#VALUE!</v>
      </c>
      <c r="CV1004" s="1" t="e">
        <f t="shared" si="397"/>
        <v>#VALUE!</v>
      </c>
      <c r="CW1004" s="1" t="e">
        <f t="shared" si="397"/>
        <v>#VALUE!</v>
      </c>
      <c r="CX1004" s="1" t="e">
        <f t="shared" si="397"/>
        <v>#VALUE!</v>
      </c>
      <c r="CY1004" s="7" t="e">
        <f t="shared" si="397"/>
        <v>#VALUE!</v>
      </c>
    </row>
    <row r="1005" spans="2:103" x14ac:dyDescent="0.25">
      <c r="B1005" s="25">
        <v>43</v>
      </c>
      <c r="C1005" s="29">
        <f t="shared" si="398"/>
        <v>39.597859286536597</v>
      </c>
      <c r="D1005" s="1">
        <f t="shared" si="398"/>
        <v>39.483549020542497</v>
      </c>
      <c r="E1005" s="1">
        <f t="shared" si="398"/>
        <v>39.369238754548398</v>
      </c>
      <c r="F1005" s="1">
        <f t="shared" si="398"/>
        <v>39.254928488554299</v>
      </c>
      <c r="G1005" s="1">
        <f t="shared" si="398"/>
        <v>39.139562450788986</v>
      </c>
      <c r="H1005" s="1">
        <f t="shared" si="398"/>
        <v>39.08135154602072</v>
      </c>
      <c r="I1005" s="1">
        <f t="shared" si="398"/>
        <v>39.080295774249507</v>
      </c>
      <c r="J1005" s="1">
        <f t="shared" si="398"/>
        <v>39.079240002478294</v>
      </c>
      <c r="K1005" s="1">
        <f t="shared" si="398"/>
        <v>39.07818423070708</v>
      </c>
      <c r="L1005" s="1">
        <f t="shared" si="398"/>
        <v>39.077139067154178</v>
      </c>
      <c r="M1005" s="1">
        <f t="shared" si="398"/>
        <v>39.076093903601269</v>
      </c>
      <c r="N1005" s="1">
        <f t="shared" si="398"/>
        <v>39.075048740048366</v>
      </c>
      <c r="O1005" s="1">
        <f t="shared" si="398"/>
        <v>39.074003576495457</v>
      </c>
      <c r="P1005" s="1">
        <f t="shared" si="398"/>
        <v>39.072958412942555</v>
      </c>
      <c r="Q1005" s="1">
        <f t="shared" si="398"/>
        <v>39.072434646565853</v>
      </c>
      <c r="R1005" s="1">
        <f t="shared" si="398"/>
        <v>39.071910880189151</v>
      </c>
      <c r="S1005" s="1">
        <f t="shared" si="398"/>
        <v>39.071387113812449</v>
      </c>
      <c r="T1005" s="1">
        <f t="shared" si="398"/>
        <v>39.070863347435747</v>
      </c>
      <c r="U1005" s="1">
        <f t="shared" si="398"/>
        <v>39.070339581059045</v>
      </c>
      <c r="V1005" s="1">
        <f t="shared" si="398"/>
        <v>39.069264739562087</v>
      </c>
      <c r="W1005" s="1">
        <f t="shared" si="398"/>
        <v>39.068189898065128</v>
      </c>
      <c r="X1005" s="1">
        <f t="shared" si="398"/>
        <v>39.06711505656817</v>
      </c>
      <c r="Y1005" s="1">
        <f t="shared" si="398"/>
        <v>39.066040215071212</v>
      </c>
      <c r="Z1005" s="1">
        <f t="shared" si="398"/>
        <v>39.064965373574253</v>
      </c>
      <c r="AA1005" s="1">
        <f t="shared" si="398"/>
        <v>39.063362479456337</v>
      </c>
      <c r="AB1005" s="1">
        <f t="shared" si="398"/>
        <v>39.061759585338422</v>
      </c>
      <c r="AC1005" s="1">
        <f t="shared" si="398"/>
        <v>39.060156691220506</v>
      </c>
      <c r="AD1005" s="1">
        <f t="shared" si="398"/>
        <v>39.05855379710259</v>
      </c>
      <c r="AE1005" s="1">
        <f t="shared" si="398"/>
        <v>39.056950902984681</v>
      </c>
      <c r="AF1005" s="1">
        <f t="shared" si="398"/>
        <v>39.052966100986467</v>
      </c>
      <c r="AG1005" s="1">
        <f t="shared" si="398"/>
        <v>39.048981298988252</v>
      </c>
      <c r="AH1005" s="1">
        <f t="shared" si="398"/>
        <v>39.044996496990038</v>
      </c>
      <c r="AI1005" s="1">
        <f t="shared" si="398"/>
        <v>39.041011694991816</v>
      </c>
      <c r="AJ1005" s="1">
        <f t="shared" si="398"/>
        <v>39.037026892993602</v>
      </c>
      <c r="AK1005" s="1">
        <f t="shared" si="398"/>
        <v>39.048487950425979</v>
      </c>
      <c r="AL1005" s="1">
        <f t="shared" si="398"/>
        <v>39.059949007858364</v>
      </c>
      <c r="AM1005" s="1">
        <f t="shared" si="398"/>
        <v>39.071410065290749</v>
      </c>
      <c r="AN1005" s="1">
        <f t="shared" si="398"/>
        <v>39.082871122723134</v>
      </c>
      <c r="AO1005" s="1">
        <f t="shared" si="398"/>
        <v>39.094332180155519</v>
      </c>
      <c r="AP1005" s="1">
        <f t="shared" si="398"/>
        <v>39.117858632603074</v>
      </c>
      <c r="AQ1005" s="1">
        <f t="shared" si="398"/>
        <v>39.141385085050629</v>
      </c>
      <c r="AR1005" s="1">
        <f t="shared" si="398"/>
        <v>39.164911537498185</v>
      </c>
      <c r="AS1005" s="1">
        <f t="shared" si="398"/>
        <v>39.18843798994574</v>
      </c>
      <c r="AT1005" s="1">
        <f t="shared" si="398"/>
        <v>39.099028964879786</v>
      </c>
      <c r="AU1005" s="1" t="e">
        <f t="shared" si="398"/>
        <v>#VALUE!</v>
      </c>
      <c r="AV1005" s="1" t="e">
        <f t="shared" si="398"/>
        <v>#VALUE!</v>
      </c>
      <c r="AW1005" s="1" t="e">
        <f t="shared" si="398"/>
        <v>#VALUE!</v>
      </c>
      <c r="AX1005" s="1" t="e">
        <f t="shared" si="398"/>
        <v>#VALUE!</v>
      </c>
      <c r="AY1005" s="1" t="e">
        <f t="shared" si="398"/>
        <v>#VALUE!</v>
      </c>
      <c r="AZ1005" s="1" t="e">
        <f t="shared" si="398"/>
        <v>#VALUE!</v>
      </c>
      <c r="BA1005" s="1" t="e">
        <f t="shared" si="398"/>
        <v>#VALUE!</v>
      </c>
      <c r="BB1005" s="1" t="e">
        <f t="shared" si="398"/>
        <v>#VALUE!</v>
      </c>
      <c r="BC1005" s="1" t="e">
        <f t="shared" si="398"/>
        <v>#VALUE!</v>
      </c>
      <c r="BD1005" s="1" t="e">
        <f t="shared" si="398"/>
        <v>#VALUE!</v>
      </c>
      <c r="BE1005" s="1" t="e">
        <f t="shared" si="398"/>
        <v>#VALUE!</v>
      </c>
      <c r="BF1005" s="1" t="e">
        <f t="shared" si="398"/>
        <v>#VALUE!</v>
      </c>
      <c r="BG1005" s="1" t="e">
        <f t="shared" si="398"/>
        <v>#VALUE!</v>
      </c>
      <c r="BH1005" s="1" t="e">
        <f t="shared" si="398"/>
        <v>#VALUE!</v>
      </c>
      <c r="BI1005" s="1" t="e">
        <f t="shared" si="398"/>
        <v>#VALUE!</v>
      </c>
      <c r="BJ1005" s="1" t="e">
        <f t="shared" si="398"/>
        <v>#VALUE!</v>
      </c>
      <c r="BK1005" s="1" t="e">
        <f t="shared" si="398"/>
        <v>#VALUE!</v>
      </c>
      <c r="BL1005" s="1" t="e">
        <f t="shared" si="398"/>
        <v>#VALUE!</v>
      </c>
      <c r="BM1005" s="1" t="e">
        <f t="shared" si="398"/>
        <v>#VALUE!</v>
      </c>
      <c r="BN1005" s="1" t="e">
        <f t="shared" si="398"/>
        <v>#VALUE!</v>
      </c>
      <c r="BO1005" s="1" t="e">
        <f t="shared" si="397"/>
        <v>#VALUE!</v>
      </c>
      <c r="BP1005" s="1" t="e">
        <f t="shared" si="397"/>
        <v>#VALUE!</v>
      </c>
      <c r="BQ1005" s="1" t="e">
        <f t="shared" si="397"/>
        <v>#VALUE!</v>
      </c>
      <c r="BR1005" s="1" t="e">
        <f t="shared" si="397"/>
        <v>#VALUE!</v>
      </c>
      <c r="BS1005" s="1" t="e">
        <f t="shared" si="397"/>
        <v>#VALUE!</v>
      </c>
      <c r="BT1005" s="1" t="e">
        <f t="shared" si="397"/>
        <v>#VALUE!</v>
      </c>
      <c r="BU1005" s="1" t="e">
        <f t="shared" si="397"/>
        <v>#VALUE!</v>
      </c>
      <c r="BV1005" s="1" t="e">
        <f t="shared" si="397"/>
        <v>#VALUE!</v>
      </c>
      <c r="BW1005" s="1" t="e">
        <f t="shared" si="397"/>
        <v>#VALUE!</v>
      </c>
      <c r="BX1005" s="1" t="e">
        <f t="shared" si="397"/>
        <v>#VALUE!</v>
      </c>
      <c r="BY1005" s="1" t="e">
        <f t="shared" si="397"/>
        <v>#VALUE!</v>
      </c>
      <c r="BZ1005" s="1" t="e">
        <f t="shared" si="397"/>
        <v>#VALUE!</v>
      </c>
      <c r="CA1005" s="1" t="e">
        <f t="shared" si="397"/>
        <v>#VALUE!</v>
      </c>
      <c r="CB1005" s="1" t="e">
        <f t="shared" si="397"/>
        <v>#VALUE!</v>
      </c>
      <c r="CC1005" s="1" t="e">
        <f t="shared" si="397"/>
        <v>#VALUE!</v>
      </c>
      <c r="CD1005" s="1" t="e">
        <f t="shared" si="397"/>
        <v>#VALUE!</v>
      </c>
      <c r="CE1005" s="1" t="e">
        <f t="shared" si="397"/>
        <v>#VALUE!</v>
      </c>
      <c r="CF1005" s="1" t="e">
        <f t="shared" si="397"/>
        <v>#VALUE!</v>
      </c>
      <c r="CG1005" s="1" t="e">
        <f t="shared" si="397"/>
        <v>#VALUE!</v>
      </c>
      <c r="CH1005" s="1" t="e">
        <f t="shared" si="397"/>
        <v>#VALUE!</v>
      </c>
      <c r="CI1005" s="1" t="e">
        <f t="shared" si="397"/>
        <v>#VALUE!</v>
      </c>
      <c r="CJ1005" s="1" t="e">
        <f t="shared" si="397"/>
        <v>#VALUE!</v>
      </c>
      <c r="CK1005" s="1" t="e">
        <f t="shared" si="397"/>
        <v>#VALUE!</v>
      </c>
      <c r="CL1005" s="1" t="e">
        <f t="shared" si="397"/>
        <v>#VALUE!</v>
      </c>
      <c r="CM1005" s="1" t="e">
        <f t="shared" si="397"/>
        <v>#VALUE!</v>
      </c>
      <c r="CN1005" s="1" t="e">
        <f t="shared" si="397"/>
        <v>#VALUE!</v>
      </c>
      <c r="CO1005" s="1" t="e">
        <f t="shared" si="397"/>
        <v>#VALUE!</v>
      </c>
      <c r="CP1005" s="1" t="e">
        <f t="shared" si="397"/>
        <v>#VALUE!</v>
      </c>
      <c r="CQ1005" s="1" t="e">
        <f t="shared" si="397"/>
        <v>#VALUE!</v>
      </c>
      <c r="CR1005" s="1" t="e">
        <f t="shared" si="397"/>
        <v>#VALUE!</v>
      </c>
      <c r="CS1005" s="1" t="e">
        <f t="shared" si="397"/>
        <v>#VALUE!</v>
      </c>
      <c r="CT1005" s="1" t="e">
        <f t="shared" si="397"/>
        <v>#VALUE!</v>
      </c>
      <c r="CU1005" s="1" t="e">
        <f t="shared" si="397"/>
        <v>#VALUE!</v>
      </c>
      <c r="CV1005" s="1" t="e">
        <f t="shared" si="397"/>
        <v>#VALUE!</v>
      </c>
      <c r="CW1005" s="1" t="e">
        <f t="shared" si="397"/>
        <v>#VALUE!</v>
      </c>
      <c r="CX1005" s="1" t="e">
        <f t="shared" si="397"/>
        <v>#VALUE!</v>
      </c>
      <c r="CY1005" s="7" t="e">
        <f t="shared" si="397"/>
        <v>#VALUE!</v>
      </c>
    </row>
    <row r="1006" spans="2:103" x14ac:dyDescent="0.25">
      <c r="B1006" s="25">
        <v>44</v>
      </c>
      <c r="C1006" s="29">
        <f t="shared" si="398"/>
        <v>40.464705886826273</v>
      </c>
      <c r="D1006" s="1">
        <f t="shared" si="398"/>
        <v>40.350395620832181</v>
      </c>
      <c r="E1006" s="1">
        <f t="shared" si="398"/>
        <v>40.236085354838082</v>
      </c>
      <c r="F1006" s="1">
        <f t="shared" si="398"/>
        <v>40.121775088843982</v>
      </c>
      <c r="G1006" s="1">
        <f t="shared" si="398"/>
        <v>40.007464822849883</v>
      </c>
      <c r="H1006" s="1">
        <f t="shared" si="398"/>
        <v>39.949253918081617</v>
      </c>
      <c r="I1006" s="1">
        <f t="shared" si="398"/>
        <v>39.948198146310403</v>
      </c>
      <c r="J1006" s="1">
        <f t="shared" si="398"/>
        <v>39.94714237453919</v>
      </c>
      <c r="K1006" s="1">
        <f t="shared" si="398"/>
        <v>39.946086602767977</v>
      </c>
      <c r="L1006" s="1">
        <f t="shared" si="398"/>
        <v>39.945030830996764</v>
      </c>
      <c r="M1006" s="1">
        <f t="shared" si="398"/>
        <v>39.943985667443862</v>
      </c>
      <c r="N1006" s="1">
        <f t="shared" si="398"/>
        <v>39.942940503890952</v>
      </c>
      <c r="O1006" s="1">
        <f t="shared" si="398"/>
        <v>39.94189534033805</v>
      </c>
      <c r="P1006" s="1">
        <f t="shared" si="398"/>
        <v>39.94085017678514</v>
      </c>
      <c r="Q1006" s="1">
        <f t="shared" si="398"/>
        <v>39.939805013232238</v>
      </c>
      <c r="R1006" s="1">
        <f t="shared" si="398"/>
        <v>39.939281246855536</v>
      </c>
      <c r="S1006" s="1">
        <f t="shared" si="398"/>
        <v>39.938757480478834</v>
      </c>
      <c r="T1006" s="1">
        <f t="shared" si="398"/>
        <v>39.938233714102132</v>
      </c>
      <c r="U1006" s="1">
        <f t="shared" si="398"/>
        <v>39.93770994772543</v>
      </c>
      <c r="V1006" s="1">
        <f t="shared" si="398"/>
        <v>39.937186181348729</v>
      </c>
      <c r="W1006" s="1">
        <f t="shared" si="398"/>
        <v>39.93611133985177</v>
      </c>
      <c r="X1006" s="1">
        <f t="shared" si="398"/>
        <v>39.935036498354812</v>
      </c>
      <c r="Y1006" s="1">
        <f t="shared" si="398"/>
        <v>39.933961656857853</v>
      </c>
      <c r="Z1006" s="1">
        <f t="shared" si="398"/>
        <v>39.932886815360895</v>
      </c>
      <c r="AA1006" s="1">
        <f t="shared" si="398"/>
        <v>39.931811973863937</v>
      </c>
      <c r="AB1006" s="1">
        <f t="shared" si="398"/>
        <v>39.930209079746021</v>
      </c>
      <c r="AC1006" s="1">
        <f t="shared" si="398"/>
        <v>39.928606185628105</v>
      </c>
      <c r="AD1006" s="1">
        <f t="shared" si="398"/>
        <v>39.927003291510189</v>
      </c>
      <c r="AE1006" s="1">
        <f t="shared" si="398"/>
        <v>39.925400397392274</v>
      </c>
      <c r="AF1006" s="1">
        <f t="shared" si="398"/>
        <v>39.923797503274365</v>
      </c>
      <c r="AG1006" s="1">
        <f t="shared" si="398"/>
        <v>39.91981270127615</v>
      </c>
      <c r="AH1006" s="1">
        <f t="shared" si="398"/>
        <v>39.915827899277936</v>
      </c>
      <c r="AI1006" s="1">
        <f t="shared" si="398"/>
        <v>39.911843097279721</v>
      </c>
      <c r="AJ1006" s="1">
        <f t="shared" si="398"/>
        <v>39.9078582952815</v>
      </c>
      <c r="AK1006" s="1">
        <f t="shared" si="398"/>
        <v>39.903873493283285</v>
      </c>
      <c r="AL1006" s="1">
        <f t="shared" si="398"/>
        <v>39.915334550715663</v>
      </c>
      <c r="AM1006" s="1">
        <f t="shared" si="398"/>
        <v>39.926795608148048</v>
      </c>
      <c r="AN1006" s="1">
        <f t="shared" si="398"/>
        <v>39.938256665580425</v>
      </c>
      <c r="AO1006" s="1">
        <f t="shared" si="398"/>
        <v>39.949717723012817</v>
      </c>
      <c r="AP1006" s="1">
        <f t="shared" si="398"/>
        <v>39.961178780445209</v>
      </c>
      <c r="AQ1006" s="1">
        <f t="shared" si="398"/>
        <v>39.984705232892757</v>
      </c>
      <c r="AR1006" s="1">
        <f t="shared" si="398"/>
        <v>40.008231685340313</v>
      </c>
      <c r="AS1006" s="1">
        <f t="shared" si="398"/>
        <v>40.031758137787875</v>
      </c>
      <c r="AT1006" s="1">
        <f t="shared" si="398"/>
        <v>40.055284590235424</v>
      </c>
      <c r="AU1006" s="1">
        <f t="shared" si="398"/>
        <v>39.965875565169469</v>
      </c>
      <c r="AV1006" s="1" t="e">
        <f t="shared" si="398"/>
        <v>#VALUE!</v>
      </c>
      <c r="AW1006" s="1" t="e">
        <f t="shared" si="398"/>
        <v>#VALUE!</v>
      </c>
      <c r="AX1006" s="1" t="e">
        <f t="shared" si="398"/>
        <v>#VALUE!</v>
      </c>
      <c r="AY1006" s="1" t="e">
        <f t="shared" si="398"/>
        <v>#VALUE!</v>
      </c>
      <c r="AZ1006" s="1" t="e">
        <f t="shared" si="398"/>
        <v>#VALUE!</v>
      </c>
      <c r="BA1006" s="1" t="e">
        <f t="shared" si="398"/>
        <v>#VALUE!</v>
      </c>
      <c r="BB1006" s="1" t="e">
        <f t="shared" si="398"/>
        <v>#VALUE!</v>
      </c>
      <c r="BC1006" s="1" t="e">
        <f t="shared" si="398"/>
        <v>#VALUE!</v>
      </c>
      <c r="BD1006" s="1" t="e">
        <f t="shared" si="398"/>
        <v>#VALUE!</v>
      </c>
      <c r="BE1006" s="1" t="e">
        <f t="shared" si="398"/>
        <v>#VALUE!</v>
      </c>
      <c r="BF1006" s="1" t="e">
        <f t="shared" si="398"/>
        <v>#VALUE!</v>
      </c>
      <c r="BG1006" s="1" t="e">
        <f t="shared" si="398"/>
        <v>#VALUE!</v>
      </c>
      <c r="BH1006" s="1" t="e">
        <f t="shared" si="398"/>
        <v>#VALUE!</v>
      </c>
      <c r="BI1006" s="1" t="e">
        <f t="shared" si="398"/>
        <v>#VALUE!</v>
      </c>
      <c r="BJ1006" s="1" t="e">
        <f t="shared" si="398"/>
        <v>#VALUE!</v>
      </c>
      <c r="BK1006" s="1" t="e">
        <f t="shared" si="398"/>
        <v>#VALUE!</v>
      </c>
      <c r="BL1006" s="1" t="e">
        <f t="shared" si="398"/>
        <v>#VALUE!</v>
      </c>
      <c r="BM1006" s="1" t="e">
        <f t="shared" si="398"/>
        <v>#VALUE!</v>
      </c>
      <c r="BN1006" s="1" t="e">
        <f t="shared" ref="BN1006:CY1010" si="399">BN794/BN160</f>
        <v>#VALUE!</v>
      </c>
      <c r="BO1006" s="1" t="e">
        <f t="shared" si="399"/>
        <v>#VALUE!</v>
      </c>
      <c r="BP1006" s="1" t="e">
        <f t="shared" si="397"/>
        <v>#VALUE!</v>
      </c>
      <c r="BQ1006" s="1" t="e">
        <f t="shared" si="397"/>
        <v>#VALUE!</v>
      </c>
      <c r="BR1006" s="1" t="e">
        <f t="shared" si="397"/>
        <v>#VALUE!</v>
      </c>
      <c r="BS1006" s="1" t="e">
        <f t="shared" si="397"/>
        <v>#VALUE!</v>
      </c>
      <c r="BT1006" s="1" t="e">
        <f t="shared" si="397"/>
        <v>#VALUE!</v>
      </c>
      <c r="BU1006" s="1" t="e">
        <f t="shared" si="397"/>
        <v>#VALUE!</v>
      </c>
      <c r="BV1006" s="1" t="e">
        <f t="shared" si="397"/>
        <v>#VALUE!</v>
      </c>
      <c r="BW1006" s="1" t="e">
        <f t="shared" si="397"/>
        <v>#VALUE!</v>
      </c>
      <c r="BX1006" s="1" t="e">
        <f t="shared" si="397"/>
        <v>#VALUE!</v>
      </c>
      <c r="BY1006" s="1" t="e">
        <f t="shared" si="397"/>
        <v>#VALUE!</v>
      </c>
      <c r="BZ1006" s="1" t="e">
        <f t="shared" si="397"/>
        <v>#VALUE!</v>
      </c>
      <c r="CA1006" s="1" t="e">
        <f t="shared" si="397"/>
        <v>#VALUE!</v>
      </c>
      <c r="CB1006" s="1" t="e">
        <f t="shared" si="397"/>
        <v>#VALUE!</v>
      </c>
      <c r="CC1006" s="1" t="e">
        <f t="shared" si="397"/>
        <v>#VALUE!</v>
      </c>
      <c r="CD1006" s="1" t="e">
        <f t="shared" si="397"/>
        <v>#VALUE!</v>
      </c>
      <c r="CE1006" s="1" t="e">
        <f t="shared" si="397"/>
        <v>#VALUE!</v>
      </c>
      <c r="CF1006" s="1" t="e">
        <f t="shared" si="397"/>
        <v>#VALUE!</v>
      </c>
      <c r="CG1006" s="1" t="e">
        <f t="shared" si="397"/>
        <v>#VALUE!</v>
      </c>
      <c r="CH1006" s="1" t="e">
        <f t="shared" si="397"/>
        <v>#VALUE!</v>
      </c>
      <c r="CI1006" s="1" t="e">
        <f t="shared" si="397"/>
        <v>#VALUE!</v>
      </c>
      <c r="CJ1006" s="1" t="e">
        <f t="shared" si="397"/>
        <v>#VALUE!</v>
      </c>
      <c r="CK1006" s="1" t="e">
        <f t="shared" si="397"/>
        <v>#VALUE!</v>
      </c>
      <c r="CL1006" s="1" t="e">
        <f t="shared" si="397"/>
        <v>#VALUE!</v>
      </c>
      <c r="CM1006" s="1" t="e">
        <f t="shared" si="397"/>
        <v>#VALUE!</v>
      </c>
      <c r="CN1006" s="1" t="e">
        <f t="shared" si="397"/>
        <v>#VALUE!</v>
      </c>
      <c r="CO1006" s="1" t="e">
        <f t="shared" si="397"/>
        <v>#VALUE!</v>
      </c>
      <c r="CP1006" s="1" t="e">
        <f t="shared" si="397"/>
        <v>#VALUE!</v>
      </c>
      <c r="CQ1006" s="1" t="e">
        <f t="shared" si="397"/>
        <v>#VALUE!</v>
      </c>
      <c r="CR1006" s="1" t="e">
        <f t="shared" si="397"/>
        <v>#VALUE!</v>
      </c>
      <c r="CS1006" s="1" t="e">
        <f t="shared" si="397"/>
        <v>#VALUE!</v>
      </c>
      <c r="CT1006" s="1" t="e">
        <f t="shared" si="397"/>
        <v>#VALUE!</v>
      </c>
      <c r="CU1006" s="1" t="e">
        <f t="shared" si="397"/>
        <v>#VALUE!</v>
      </c>
      <c r="CV1006" s="1" t="e">
        <f t="shared" si="397"/>
        <v>#VALUE!</v>
      </c>
      <c r="CW1006" s="1" t="e">
        <f t="shared" si="397"/>
        <v>#VALUE!</v>
      </c>
      <c r="CX1006" s="1" t="e">
        <f t="shared" si="397"/>
        <v>#VALUE!</v>
      </c>
      <c r="CY1006" s="7" t="e">
        <f t="shared" si="397"/>
        <v>#VALUE!</v>
      </c>
    </row>
    <row r="1007" spans="2:103" x14ac:dyDescent="0.25">
      <c r="B1007" s="25">
        <v>45</v>
      </c>
      <c r="C1007" s="29">
        <f t="shared" ref="C1007:BN1010" si="400">C795/C161</f>
        <v>41.327901199813468</v>
      </c>
      <c r="D1007" s="1">
        <f t="shared" si="400"/>
        <v>41.213590933819368</v>
      </c>
      <c r="E1007" s="1">
        <f t="shared" si="400"/>
        <v>41.099280667825269</v>
      </c>
      <c r="F1007" s="1">
        <f t="shared" si="400"/>
        <v>40.98497040183117</v>
      </c>
      <c r="G1007" s="1">
        <f t="shared" si="400"/>
        <v>40.87066013583707</v>
      </c>
      <c r="H1007" s="1">
        <f t="shared" si="400"/>
        <v>40.812919715779266</v>
      </c>
      <c r="I1007" s="1">
        <f t="shared" si="400"/>
        <v>40.81186394400806</v>
      </c>
      <c r="J1007" s="1">
        <f t="shared" si="400"/>
        <v>40.81080817223684</v>
      </c>
      <c r="K1007" s="1">
        <f t="shared" si="400"/>
        <v>40.809752400465626</v>
      </c>
      <c r="L1007" s="1">
        <f t="shared" si="400"/>
        <v>40.808696628694413</v>
      </c>
      <c r="M1007" s="1">
        <f t="shared" si="400"/>
        <v>40.8076408569232</v>
      </c>
      <c r="N1007" s="1">
        <f t="shared" si="400"/>
        <v>40.806595693370298</v>
      </c>
      <c r="O1007" s="1">
        <f t="shared" si="400"/>
        <v>40.805550529817388</v>
      </c>
      <c r="P1007" s="1">
        <f t="shared" si="400"/>
        <v>40.804505366264486</v>
      </c>
      <c r="Q1007" s="1">
        <f t="shared" si="400"/>
        <v>40.803460202711577</v>
      </c>
      <c r="R1007" s="1">
        <f t="shared" si="400"/>
        <v>40.802415039158674</v>
      </c>
      <c r="S1007" s="1">
        <f t="shared" si="400"/>
        <v>40.801891272781972</v>
      </c>
      <c r="T1007" s="1">
        <f t="shared" si="400"/>
        <v>40.801367506405271</v>
      </c>
      <c r="U1007" s="1">
        <f t="shared" si="400"/>
        <v>40.800843740028569</v>
      </c>
      <c r="V1007" s="1">
        <f t="shared" si="400"/>
        <v>40.800319973651867</v>
      </c>
      <c r="W1007" s="1">
        <f t="shared" si="400"/>
        <v>40.799796207275165</v>
      </c>
      <c r="X1007" s="1">
        <f t="shared" si="400"/>
        <v>40.798721365778206</v>
      </c>
      <c r="Y1007" s="1">
        <f t="shared" si="400"/>
        <v>40.797646524281248</v>
      </c>
      <c r="Z1007" s="1">
        <f t="shared" si="400"/>
        <v>40.79657168278429</v>
      </c>
      <c r="AA1007" s="1">
        <f t="shared" si="400"/>
        <v>40.795496841287331</v>
      </c>
      <c r="AB1007" s="1">
        <f t="shared" si="400"/>
        <v>40.794421999790373</v>
      </c>
      <c r="AC1007" s="1">
        <f t="shared" si="400"/>
        <v>40.792819105672457</v>
      </c>
      <c r="AD1007" s="1">
        <f t="shared" si="400"/>
        <v>40.791216211554541</v>
      </c>
      <c r="AE1007" s="1">
        <f t="shared" si="400"/>
        <v>40.789613317436626</v>
      </c>
      <c r="AF1007" s="1">
        <f t="shared" si="400"/>
        <v>40.78801042331871</v>
      </c>
      <c r="AG1007" s="1">
        <f t="shared" si="400"/>
        <v>40.786407529200801</v>
      </c>
      <c r="AH1007" s="1">
        <f t="shared" si="400"/>
        <v>40.782422727202587</v>
      </c>
      <c r="AI1007" s="1">
        <f t="shared" si="400"/>
        <v>40.778437925204372</v>
      </c>
      <c r="AJ1007" s="1">
        <f t="shared" si="400"/>
        <v>40.774453123206158</v>
      </c>
      <c r="AK1007" s="1">
        <f t="shared" si="400"/>
        <v>40.770468321207936</v>
      </c>
      <c r="AL1007" s="1">
        <f t="shared" si="400"/>
        <v>40.766483519209721</v>
      </c>
      <c r="AM1007" s="1">
        <f t="shared" si="400"/>
        <v>40.777944576642099</v>
      </c>
      <c r="AN1007" s="1">
        <f t="shared" si="400"/>
        <v>40.789405634074484</v>
      </c>
      <c r="AO1007" s="1">
        <f t="shared" si="400"/>
        <v>40.800866691506869</v>
      </c>
      <c r="AP1007" s="1">
        <f t="shared" si="400"/>
        <v>40.812327748939254</v>
      </c>
      <c r="AQ1007" s="1">
        <f t="shared" si="400"/>
        <v>40.823788806371638</v>
      </c>
      <c r="AR1007" s="1">
        <f t="shared" si="400"/>
        <v>40.847315258819194</v>
      </c>
      <c r="AS1007" s="1">
        <f t="shared" si="400"/>
        <v>40.870841711266749</v>
      </c>
      <c r="AT1007" s="1">
        <f t="shared" si="400"/>
        <v>40.894368163714304</v>
      </c>
      <c r="AU1007" s="1">
        <f t="shared" si="400"/>
        <v>40.91789461616186</v>
      </c>
      <c r="AV1007" s="1">
        <f t="shared" si="400"/>
        <v>40.828485591095905</v>
      </c>
      <c r="AW1007" s="1" t="e">
        <f t="shared" si="400"/>
        <v>#VALUE!</v>
      </c>
      <c r="AX1007" s="1" t="e">
        <f t="shared" si="400"/>
        <v>#VALUE!</v>
      </c>
      <c r="AY1007" s="1" t="e">
        <f t="shared" si="400"/>
        <v>#VALUE!</v>
      </c>
      <c r="AZ1007" s="1" t="e">
        <f t="shared" si="400"/>
        <v>#VALUE!</v>
      </c>
      <c r="BA1007" s="1" t="e">
        <f t="shared" si="400"/>
        <v>#VALUE!</v>
      </c>
      <c r="BB1007" s="1" t="e">
        <f t="shared" si="400"/>
        <v>#VALUE!</v>
      </c>
      <c r="BC1007" s="1" t="e">
        <f t="shared" si="400"/>
        <v>#VALUE!</v>
      </c>
      <c r="BD1007" s="1" t="e">
        <f t="shared" si="400"/>
        <v>#VALUE!</v>
      </c>
      <c r="BE1007" s="1" t="e">
        <f t="shared" si="400"/>
        <v>#VALUE!</v>
      </c>
      <c r="BF1007" s="1" t="e">
        <f t="shared" si="400"/>
        <v>#VALUE!</v>
      </c>
      <c r="BG1007" s="1" t="e">
        <f t="shared" si="400"/>
        <v>#VALUE!</v>
      </c>
      <c r="BH1007" s="1" t="e">
        <f t="shared" si="400"/>
        <v>#VALUE!</v>
      </c>
      <c r="BI1007" s="1" t="e">
        <f t="shared" si="400"/>
        <v>#VALUE!</v>
      </c>
      <c r="BJ1007" s="1" t="e">
        <f t="shared" si="400"/>
        <v>#VALUE!</v>
      </c>
      <c r="BK1007" s="1" t="e">
        <f t="shared" si="400"/>
        <v>#VALUE!</v>
      </c>
      <c r="BL1007" s="1" t="e">
        <f t="shared" si="400"/>
        <v>#VALUE!</v>
      </c>
      <c r="BM1007" s="1" t="e">
        <f t="shared" si="400"/>
        <v>#VALUE!</v>
      </c>
      <c r="BN1007" s="1" t="e">
        <f t="shared" si="400"/>
        <v>#VALUE!</v>
      </c>
      <c r="BO1007" s="1" t="e">
        <f t="shared" si="399"/>
        <v>#VALUE!</v>
      </c>
      <c r="BP1007" s="1" t="e">
        <f t="shared" si="399"/>
        <v>#VALUE!</v>
      </c>
      <c r="BQ1007" s="1" t="e">
        <f t="shared" si="399"/>
        <v>#VALUE!</v>
      </c>
      <c r="BR1007" s="1" t="e">
        <f t="shared" si="399"/>
        <v>#VALUE!</v>
      </c>
      <c r="BS1007" s="1" t="e">
        <f t="shared" si="399"/>
        <v>#VALUE!</v>
      </c>
      <c r="BT1007" s="1" t="e">
        <f t="shared" si="399"/>
        <v>#VALUE!</v>
      </c>
      <c r="BU1007" s="1" t="e">
        <f t="shared" si="399"/>
        <v>#VALUE!</v>
      </c>
      <c r="BV1007" s="1" t="e">
        <f t="shared" si="399"/>
        <v>#VALUE!</v>
      </c>
      <c r="BW1007" s="1" t="e">
        <f t="shared" si="399"/>
        <v>#VALUE!</v>
      </c>
      <c r="BX1007" s="1" t="e">
        <f t="shared" si="399"/>
        <v>#VALUE!</v>
      </c>
      <c r="BY1007" s="1" t="e">
        <f t="shared" si="399"/>
        <v>#VALUE!</v>
      </c>
      <c r="BZ1007" s="1" t="e">
        <f t="shared" si="399"/>
        <v>#VALUE!</v>
      </c>
      <c r="CA1007" s="1" t="e">
        <f t="shared" si="399"/>
        <v>#VALUE!</v>
      </c>
      <c r="CB1007" s="1" t="e">
        <f t="shared" si="399"/>
        <v>#VALUE!</v>
      </c>
      <c r="CC1007" s="1" t="e">
        <f t="shared" si="399"/>
        <v>#VALUE!</v>
      </c>
      <c r="CD1007" s="1" t="e">
        <f t="shared" si="399"/>
        <v>#VALUE!</v>
      </c>
      <c r="CE1007" s="1" t="e">
        <f t="shared" si="399"/>
        <v>#VALUE!</v>
      </c>
      <c r="CF1007" s="1" t="e">
        <f t="shared" si="399"/>
        <v>#VALUE!</v>
      </c>
      <c r="CG1007" s="1" t="e">
        <f t="shared" si="399"/>
        <v>#VALUE!</v>
      </c>
      <c r="CH1007" s="1" t="e">
        <f t="shared" si="399"/>
        <v>#VALUE!</v>
      </c>
      <c r="CI1007" s="1" t="e">
        <f t="shared" si="399"/>
        <v>#VALUE!</v>
      </c>
      <c r="CJ1007" s="1" t="e">
        <f t="shared" si="399"/>
        <v>#VALUE!</v>
      </c>
      <c r="CK1007" s="1" t="e">
        <f t="shared" si="399"/>
        <v>#VALUE!</v>
      </c>
      <c r="CL1007" s="1" t="e">
        <f t="shared" si="399"/>
        <v>#VALUE!</v>
      </c>
      <c r="CM1007" s="1" t="e">
        <f t="shared" si="399"/>
        <v>#VALUE!</v>
      </c>
      <c r="CN1007" s="1" t="e">
        <f t="shared" si="399"/>
        <v>#VALUE!</v>
      </c>
      <c r="CO1007" s="1" t="e">
        <f t="shared" si="399"/>
        <v>#VALUE!</v>
      </c>
      <c r="CP1007" s="1" t="e">
        <f t="shared" si="399"/>
        <v>#VALUE!</v>
      </c>
      <c r="CQ1007" s="1" t="e">
        <f t="shared" si="399"/>
        <v>#VALUE!</v>
      </c>
      <c r="CR1007" s="1" t="e">
        <f t="shared" si="399"/>
        <v>#VALUE!</v>
      </c>
      <c r="CS1007" s="1" t="e">
        <f t="shared" si="399"/>
        <v>#VALUE!</v>
      </c>
      <c r="CT1007" s="1" t="e">
        <f t="shared" si="399"/>
        <v>#VALUE!</v>
      </c>
      <c r="CU1007" s="1" t="e">
        <f t="shared" si="399"/>
        <v>#VALUE!</v>
      </c>
      <c r="CV1007" s="1" t="e">
        <f t="shared" si="399"/>
        <v>#VALUE!</v>
      </c>
      <c r="CW1007" s="1" t="e">
        <f t="shared" si="399"/>
        <v>#VALUE!</v>
      </c>
      <c r="CX1007" s="1" t="e">
        <f t="shared" si="399"/>
        <v>#VALUE!</v>
      </c>
      <c r="CY1007" s="7" t="e">
        <f t="shared" si="399"/>
        <v>#VALUE!</v>
      </c>
    </row>
    <row r="1008" spans="2:103" x14ac:dyDescent="0.25">
      <c r="B1008" s="25">
        <v>46</v>
      </c>
      <c r="C1008" s="29">
        <f t="shared" si="400"/>
        <v>42.186274651376657</v>
      </c>
      <c r="D1008" s="1">
        <f t="shared" si="400"/>
        <v>42.07313495950406</v>
      </c>
      <c r="E1008" s="1">
        <f t="shared" si="400"/>
        <v>41.95882469350996</v>
      </c>
      <c r="F1008" s="1">
        <f t="shared" si="400"/>
        <v>41.844514427515861</v>
      </c>
      <c r="G1008" s="1">
        <f t="shared" si="400"/>
        <v>41.730204161521762</v>
      </c>
      <c r="H1008" s="1">
        <f t="shared" si="400"/>
        <v>41.672463741463957</v>
      </c>
      <c r="I1008" s="1">
        <f t="shared" si="400"/>
        <v>41.671293167342455</v>
      </c>
      <c r="J1008" s="1">
        <f t="shared" si="400"/>
        <v>41.670237395571242</v>
      </c>
      <c r="K1008" s="1">
        <f t="shared" si="400"/>
        <v>41.669181623800029</v>
      </c>
      <c r="L1008" s="1">
        <f t="shared" si="400"/>
        <v>41.668125852028815</v>
      </c>
      <c r="M1008" s="1">
        <f t="shared" si="400"/>
        <v>41.667070080257602</v>
      </c>
      <c r="N1008" s="1">
        <f t="shared" si="400"/>
        <v>41.666014308486389</v>
      </c>
      <c r="O1008" s="1">
        <f t="shared" si="400"/>
        <v>41.664969144933487</v>
      </c>
      <c r="P1008" s="1">
        <f t="shared" si="400"/>
        <v>41.663923981380584</v>
      </c>
      <c r="Q1008" s="1">
        <f t="shared" si="400"/>
        <v>41.662878817827675</v>
      </c>
      <c r="R1008" s="1">
        <f t="shared" si="400"/>
        <v>41.661833654274766</v>
      </c>
      <c r="S1008" s="1">
        <f t="shared" si="400"/>
        <v>41.660788490721863</v>
      </c>
      <c r="T1008" s="1">
        <f t="shared" si="400"/>
        <v>41.660264724345161</v>
      </c>
      <c r="U1008" s="1">
        <f t="shared" si="400"/>
        <v>41.659740957968459</v>
      </c>
      <c r="V1008" s="1">
        <f t="shared" si="400"/>
        <v>41.659217191591758</v>
      </c>
      <c r="W1008" s="1">
        <f t="shared" si="400"/>
        <v>41.658693425215056</v>
      </c>
      <c r="X1008" s="1">
        <f t="shared" si="400"/>
        <v>41.658169658838354</v>
      </c>
      <c r="Y1008" s="1">
        <f t="shared" si="400"/>
        <v>41.657094817341395</v>
      </c>
      <c r="Z1008" s="1">
        <f t="shared" si="400"/>
        <v>41.656019975844437</v>
      </c>
      <c r="AA1008" s="1">
        <f t="shared" si="400"/>
        <v>41.654945134347479</v>
      </c>
      <c r="AB1008" s="1">
        <f t="shared" si="400"/>
        <v>41.65387029285052</v>
      </c>
      <c r="AC1008" s="1">
        <f t="shared" si="400"/>
        <v>41.652795451353562</v>
      </c>
      <c r="AD1008" s="1">
        <f t="shared" si="400"/>
        <v>41.651192557235646</v>
      </c>
      <c r="AE1008" s="1">
        <f t="shared" si="400"/>
        <v>41.64958966311773</v>
      </c>
      <c r="AF1008" s="1">
        <f t="shared" si="400"/>
        <v>41.647986768999822</v>
      </c>
      <c r="AG1008" s="1">
        <f t="shared" si="400"/>
        <v>41.646383874881899</v>
      </c>
      <c r="AH1008" s="1">
        <f t="shared" si="400"/>
        <v>41.64478098076399</v>
      </c>
      <c r="AI1008" s="1">
        <f t="shared" si="400"/>
        <v>41.640796178765775</v>
      </c>
      <c r="AJ1008" s="1">
        <f t="shared" si="400"/>
        <v>41.636811376767561</v>
      </c>
      <c r="AK1008" s="1">
        <f t="shared" si="400"/>
        <v>41.632826574769346</v>
      </c>
      <c r="AL1008" s="1">
        <f t="shared" si="400"/>
        <v>41.628841772771125</v>
      </c>
      <c r="AM1008" s="1">
        <f t="shared" si="400"/>
        <v>41.62485697077291</v>
      </c>
      <c r="AN1008" s="1">
        <f t="shared" si="400"/>
        <v>41.636318028205288</v>
      </c>
      <c r="AO1008" s="1">
        <f t="shared" si="400"/>
        <v>41.647779085637673</v>
      </c>
      <c r="AP1008" s="1">
        <f t="shared" si="400"/>
        <v>41.659240143070058</v>
      </c>
      <c r="AQ1008" s="1">
        <f t="shared" si="400"/>
        <v>41.670701200502442</v>
      </c>
      <c r="AR1008" s="1">
        <f t="shared" si="400"/>
        <v>41.682162257934827</v>
      </c>
      <c r="AS1008" s="1">
        <f t="shared" si="400"/>
        <v>41.705688710382383</v>
      </c>
      <c r="AT1008" s="1">
        <f t="shared" si="400"/>
        <v>41.729215162829938</v>
      </c>
      <c r="AU1008" s="1">
        <f t="shared" si="400"/>
        <v>41.752741615277493</v>
      </c>
      <c r="AV1008" s="1">
        <f t="shared" si="400"/>
        <v>41.776268067725049</v>
      </c>
      <c r="AW1008" s="1">
        <f t="shared" si="400"/>
        <v>41.686859042659094</v>
      </c>
      <c r="AX1008" s="1" t="e">
        <f t="shared" si="400"/>
        <v>#VALUE!</v>
      </c>
      <c r="AY1008" s="1" t="e">
        <f t="shared" si="400"/>
        <v>#VALUE!</v>
      </c>
      <c r="AZ1008" s="1" t="e">
        <f t="shared" si="400"/>
        <v>#VALUE!</v>
      </c>
      <c r="BA1008" s="1" t="e">
        <f t="shared" si="400"/>
        <v>#VALUE!</v>
      </c>
      <c r="BB1008" s="1" t="e">
        <f t="shared" si="400"/>
        <v>#VALUE!</v>
      </c>
      <c r="BC1008" s="1" t="e">
        <f t="shared" si="400"/>
        <v>#VALUE!</v>
      </c>
      <c r="BD1008" s="1" t="e">
        <f t="shared" si="400"/>
        <v>#VALUE!</v>
      </c>
      <c r="BE1008" s="1" t="e">
        <f t="shared" si="400"/>
        <v>#VALUE!</v>
      </c>
      <c r="BF1008" s="1" t="e">
        <f t="shared" si="400"/>
        <v>#VALUE!</v>
      </c>
      <c r="BG1008" s="1" t="e">
        <f t="shared" si="400"/>
        <v>#VALUE!</v>
      </c>
      <c r="BH1008" s="1" t="e">
        <f t="shared" si="400"/>
        <v>#VALUE!</v>
      </c>
      <c r="BI1008" s="1" t="e">
        <f t="shared" si="400"/>
        <v>#VALUE!</v>
      </c>
      <c r="BJ1008" s="1" t="e">
        <f t="shared" si="400"/>
        <v>#VALUE!</v>
      </c>
      <c r="BK1008" s="1" t="e">
        <f t="shared" si="400"/>
        <v>#VALUE!</v>
      </c>
      <c r="BL1008" s="1" t="e">
        <f t="shared" si="400"/>
        <v>#VALUE!</v>
      </c>
      <c r="BM1008" s="1" t="e">
        <f t="shared" si="400"/>
        <v>#VALUE!</v>
      </c>
      <c r="BN1008" s="1" t="e">
        <f t="shared" si="400"/>
        <v>#VALUE!</v>
      </c>
      <c r="BO1008" s="1" t="e">
        <f t="shared" si="399"/>
        <v>#VALUE!</v>
      </c>
      <c r="BP1008" s="1" t="e">
        <f t="shared" si="399"/>
        <v>#VALUE!</v>
      </c>
      <c r="BQ1008" s="1" t="e">
        <f t="shared" si="399"/>
        <v>#VALUE!</v>
      </c>
      <c r="BR1008" s="1" t="e">
        <f t="shared" si="399"/>
        <v>#VALUE!</v>
      </c>
      <c r="BS1008" s="1" t="e">
        <f t="shared" si="399"/>
        <v>#VALUE!</v>
      </c>
      <c r="BT1008" s="1" t="e">
        <f t="shared" si="399"/>
        <v>#VALUE!</v>
      </c>
      <c r="BU1008" s="1" t="e">
        <f t="shared" si="399"/>
        <v>#VALUE!</v>
      </c>
      <c r="BV1008" s="1" t="e">
        <f t="shared" si="399"/>
        <v>#VALUE!</v>
      </c>
      <c r="BW1008" s="1" t="e">
        <f t="shared" si="399"/>
        <v>#VALUE!</v>
      </c>
      <c r="BX1008" s="1" t="e">
        <f t="shared" si="399"/>
        <v>#VALUE!</v>
      </c>
      <c r="BY1008" s="1" t="e">
        <f t="shared" si="399"/>
        <v>#VALUE!</v>
      </c>
      <c r="BZ1008" s="1" t="e">
        <f t="shared" si="399"/>
        <v>#VALUE!</v>
      </c>
      <c r="CA1008" s="1" t="e">
        <f t="shared" si="399"/>
        <v>#VALUE!</v>
      </c>
      <c r="CB1008" s="1" t="e">
        <f t="shared" si="399"/>
        <v>#VALUE!</v>
      </c>
      <c r="CC1008" s="1" t="e">
        <f t="shared" si="399"/>
        <v>#VALUE!</v>
      </c>
      <c r="CD1008" s="1" t="e">
        <f t="shared" si="399"/>
        <v>#VALUE!</v>
      </c>
      <c r="CE1008" s="1" t="e">
        <f t="shared" si="399"/>
        <v>#VALUE!</v>
      </c>
      <c r="CF1008" s="1" t="e">
        <f t="shared" si="399"/>
        <v>#VALUE!</v>
      </c>
      <c r="CG1008" s="1" t="e">
        <f t="shared" si="399"/>
        <v>#VALUE!</v>
      </c>
      <c r="CH1008" s="1" t="e">
        <f t="shared" si="399"/>
        <v>#VALUE!</v>
      </c>
      <c r="CI1008" s="1" t="e">
        <f t="shared" si="399"/>
        <v>#VALUE!</v>
      </c>
      <c r="CJ1008" s="1" t="e">
        <f t="shared" si="399"/>
        <v>#VALUE!</v>
      </c>
      <c r="CK1008" s="1" t="e">
        <f t="shared" si="399"/>
        <v>#VALUE!</v>
      </c>
      <c r="CL1008" s="1" t="e">
        <f t="shared" si="399"/>
        <v>#VALUE!</v>
      </c>
      <c r="CM1008" s="1" t="e">
        <f t="shared" si="399"/>
        <v>#VALUE!</v>
      </c>
      <c r="CN1008" s="1" t="e">
        <f t="shared" si="399"/>
        <v>#VALUE!</v>
      </c>
      <c r="CO1008" s="1" t="e">
        <f t="shared" si="399"/>
        <v>#VALUE!</v>
      </c>
      <c r="CP1008" s="1" t="e">
        <f t="shared" si="399"/>
        <v>#VALUE!</v>
      </c>
      <c r="CQ1008" s="1" t="e">
        <f t="shared" si="399"/>
        <v>#VALUE!</v>
      </c>
      <c r="CR1008" s="1" t="e">
        <f t="shared" si="399"/>
        <v>#VALUE!</v>
      </c>
      <c r="CS1008" s="1" t="e">
        <f t="shared" si="399"/>
        <v>#VALUE!</v>
      </c>
      <c r="CT1008" s="1" t="e">
        <f t="shared" si="399"/>
        <v>#VALUE!</v>
      </c>
      <c r="CU1008" s="1" t="e">
        <f t="shared" si="399"/>
        <v>#VALUE!</v>
      </c>
      <c r="CV1008" s="1" t="e">
        <f t="shared" si="399"/>
        <v>#VALUE!</v>
      </c>
      <c r="CW1008" s="1" t="e">
        <f t="shared" si="399"/>
        <v>#VALUE!</v>
      </c>
      <c r="CX1008" s="1" t="e">
        <f t="shared" si="399"/>
        <v>#VALUE!</v>
      </c>
      <c r="CY1008" s="7" t="e">
        <f t="shared" si="399"/>
        <v>#VALUE!</v>
      </c>
    </row>
    <row r="1009" spans="2:103" x14ac:dyDescent="0.25">
      <c r="B1009" s="25">
        <v>47</v>
      </c>
      <c r="C1009" s="29">
        <f t="shared" si="400"/>
        <v>43.044648102939846</v>
      </c>
      <c r="D1009" s="1">
        <f t="shared" si="400"/>
        <v>42.931508411067249</v>
      </c>
      <c r="E1009" s="1">
        <f t="shared" si="400"/>
        <v>42.818368719194652</v>
      </c>
      <c r="F1009" s="1">
        <f t="shared" si="400"/>
        <v>42.704058453200552</v>
      </c>
      <c r="G1009" s="1">
        <f t="shared" si="400"/>
        <v>42.589748187206453</v>
      </c>
      <c r="H1009" s="1">
        <f t="shared" si="400"/>
        <v>42.532007767148649</v>
      </c>
      <c r="I1009" s="1">
        <f t="shared" si="400"/>
        <v>42.530837193027153</v>
      </c>
      <c r="J1009" s="1">
        <f t="shared" si="400"/>
        <v>42.529666618905644</v>
      </c>
      <c r="K1009" s="1">
        <f t="shared" si="400"/>
        <v>42.528610847134424</v>
      </c>
      <c r="L1009" s="1">
        <f t="shared" si="400"/>
        <v>42.527555075363225</v>
      </c>
      <c r="M1009" s="1">
        <f t="shared" si="400"/>
        <v>42.526499303592004</v>
      </c>
      <c r="N1009" s="1">
        <f t="shared" si="400"/>
        <v>42.525443531820791</v>
      </c>
      <c r="O1009" s="1">
        <f t="shared" si="400"/>
        <v>42.524387760049578</v>
      </c>
      <c r="P1009" s="1">
        <f t="shared" si="400"/>
        <v>42.523342596496676</v>
      </c>
      <c r="Q1009" s="1">
        <f t="shared" si="400"/>
        <v>42.522297432943766</v>
      </c>
      <c r="R1009" s="1">
        <f t="shared" si="400"/>
        <v>42.521252269390864</v>
      </c>
      <c r="S1009" s="1">
        <f t="shared" si="400"/>
        <v>42.520207105837954</v>
      </c>
      <c r="T1009" s="1">
        <f t="shared" si="400"/>
        <v>42.519161942285052</v>
      </c>
      <c r="U1009" s="1">
        <f t="shared" si="400"/>
        <v>42.51863817590835</v>
      </c>
      <c r="V1009" s="1">
        <f t="shared" si="400"/>
        <v>42.518114409531648</v>
      </c>
      <c r="W1009" s="1">
        <f t="shared" si="400"/>
        <v>42.517590643154946</v>
      </c>
      <c r="X1009" s="1">
        <f t="shared" si="400"/>
        <v>42.517066876778244</v>
      </c>
      <c r="Y1009" s="1">
        <f t="shared" si="400"/>
        <v>42.516543110401543</v>
      </c>
      <c r="Z1009" s="1">
        <f t="shared" si="400"/>
        <v>42.515468268904584</v>
      </c>
      <c r="AA1009" s="1">
        <f t="shared" si="400"/>
        <v>42.514393427407626</v>
      </c>
      <c r="AB1009" s="1">
        <f t="shared" si="400"/>
        <v>42.513318585910667</v>
      </c>
      <c r="AC1009" s="1">
        <f t="shared" si="400"/>
        <v>42.512243744413709</v>
      </c>
      <c r="AD1009" s="1">
        <f t="shared" si="400"/>
        <v>42.511168902916751</v>
      </c>
      <c r="AE1009" s="1">
        <f t="shared" si="400"/>
        <v>42.509566008798835</v>
      </c>
      <c r="AF1009" s="1">
        <f t="shared" si="400"/>
        <v>42.507963114680919</v>
      </c>
      <c r="AG1009" s="1">
        <f t="shared" si="400"/>
        <v>42.506360220563003</v>
      </c>
      <c r="AH1009" s="1">
        <f t="shared" si="400"/>
        <v>42.504757326445088</v>
      </c>
      <c r="AI1009" s="1">
        <f t="shared" si="400"/>
        <v>42.503154432327179</v>
      </c>
      <c r="AJ1009" s="1">
        <f t="shared" si="400"/>
        <v>42.499169630328964</v>
      </c>
      <c r="AK1009" s="1">
        <f t="shared" si="400"/>
        <v>42.49518482833075</v>
      </c>
      <c r="AL1009" s="1">
        <f t="shared" si="400"/>
        <v>42.491200026332535</v>
      </c>
      <c r="AM1009" s="1">
        <f t="shared" si="400"/>
        <v>42.487215224334314</v>
      </c>
      <c r="AN1009" s="1">
        <f t="shared" si="400"/>
        <v>42.483230422336099</v>
      </c>
      <c r="AO1009" s="1">
        <f t="shared" si="400"/>
        <v>42.494691479768477</v>
      </c>
      <c r="AP1009" s="1">
        <f t="shared" si="400"/>
        <v>42.506152537200862</v>
      </c>
      <c r="AQ1009" s="1">
        <f t="shared" si="400"/>
        <v>42.517613594633247</v>
      </c>
      <c r="AR1009" s="1">
        <f t="shared" si="400"/>
        <v>42.529074652065631</v>
      </c>
      <c r="AS1009" s="1">
        <f t="shared" si="400"/>
        <v>42.540535709498016</v>
      </c>
      <c r="AT1009" s="1">
        <f t="shared" si="400"/>
        <v>42.564062161945571</v>
      </c>
      <c r="AU1009" s="1">
        <f t="shared" si="400"/>
        <v>42.587588614393127</v>
      </c>
      <c r="AV1009" s="1">
        <f t="shared" si="400"/>
        <v>42.611115066840682</v>
      </c>
      <c r="AW1009" s="1">
        <f t="shared" si="400"/>
        <v>42.634641519288238</v>
      </c>
      <c r="AX1009" s="1">
        <f t="shared" si="400"/>
        <v>42.545232494222283</v>
      </c>
      <c r="AY1009" s="1" t="e">
        <f t="shared" si="400"/>
        <v>#VALUE!</v>
      </c>
      <c r="AZ1009" s="1" t="e">
        <f t="shared" si="400"/>
        <v>#VALUE!</v>
      </c>
      <c r="BA1009" s="1" t="e">
        <f t="shared" si="400"/>
        <v>#VALUE!</v>
      </c>
      <c r="BB1009" s="1" t="e">
        <f t="shared" si="400"/>
        <v>#VALUE!</v>
      </c>
      <c r="BC1009" s="1" t="e">
        <f t="shared" si="400"/>
        <v>#VALUE!</v>
      </c>
      <c r="BD1009" s="1" t="e">
        <f t="shared" si="400"/>
        <v>#VALUE!</v>
      </c>
      <c r="BE1009" s="1" t="e">
        <f t="shared" si="400"/>
        <v>#VALUE!</v>
      </c>
      <c r="BF1009" s="1" t="e">
        <f t="shared" si="400"/>
        <v>#VALUE!</v>
      </c>
      <c r="BG1009" s="1" t="e">
        <f t="shared" si="400"/>
        <v>#VALUE!</v>
      </c>
      <c r="BH1009" s="1" t="e">
        <f t="shared" si="400"/>
        <v>#VALUE!</v>
      </c>
      <c r="BI1009" s="1" t="e">
        <f t="shared" si="400"/>
        <v>#VALUE!</v>
      </c>
      <c r="BJ1009" s="1" t="e">
        <f t="shared" si="400"/>
        <v>#VALUE!</v>
      </c>
      <c r="BK1009" s="1" t="e">
        <f t="shared" si="400"/>
        <v>#VALUE!</v>
      </c>
      <c r="BL1009" s="1" t="e">
        <f t="shared" si="400"/>
        <v>#VALUE!</v>
      </c>
      <c r="BM1009" s="1" t="e">
        <f t="shared" si="400"/>
        <v>#VALUE!</v>
      </c>
      <c r="BN1009" s="1" t="e">
        <f t="shared" si="400"/>
        <v>#VALUE!</v>
      </c>
      <c r="BO1009" s="1" t="e">
        <f t="shared" si="399"/>
        <v>#VALUE!</v>
      </c>
      <c r="BP1009" s="1" t="e">
        <f t="shared" si="399"/>
        <v>#VALUE!</v>
      </c>
      <c r="BQ1009" s="1" t="e">
        <f t="shared" si="399"/>
        <v>#VALUE!</v>
      </c>
      <c r="BR1009" s="1" t="e">
        <f t="shared" si="399"/>
        <v>#VALUE!</v>
      </c>
      <c r="BS1009" s="1" t="e">
        <f t="shared" si="399"/>
        <v>#VALUE!</v>
      </c>
      <c r="BT1009" s="1" t="e">
        <f t="shared" si="399"/>
        <v>#VALUE!</v>
      </c>
      <c r="BU1009" s="1" t="e">
        <f t="shared" si="399"/>
        <v>#VALUE!</v>
      </c>
      <c r="BV1009" s="1" t="e">
        <f t="shared" si="399"/>
        <v>#VALUE!</v>
      </c>
      <c r="BW1009" s="1" t="e">
        <f t="shared" si="399"/>
        <v>#VALUE!</v>
      </c>
      <c r="BX1009" s="1" t="e">
        <f t="shared" si="399"/>
        <v>#VALUE!</v>
      </c>
      <c r="BY1009" s="1" t="e">
        <f t="shared" si="399"/>
        <v>#VALUE!</v>
      </c>
      <c r="BZ1009" s="1" t="e">
        <f t="shared" si="399"/>
        <v>#VALUE!</v>
      </c>
      <c r="CA1009" s="1" t="e">
        <f t="shared" si="399"/>
        <v>#VALUE!</v>
      </c>
      <c r="CB1009" s="1" t="e">
        <f t="shared" si="399"/>
        <v>#VALUE!</v>
      </c>
      <c r="CC1009" s="1" t="e">
        <f t="shared" si="399"/>
        <v>#VALUE!</v>
      </c>
      <c r="CD1009" s="1" t="e">
        <f t="shared" si="399"/>
        <v>#VALUE!</v>
      </c>
      <c r="CE1009" s="1" t="e">
        <f t="shared" si="399"/>
        <v>#VALUE!</v>
      </c>
      <c r="CF1009" s="1" t="e">
        <f t="shared" si="399"/>
        <v>#VALUE!</v>
      </c>
      <c r="CG1009" s="1" t="e">
        <f t="shared" si="399"/>
        <v>#VALUE!</v>
      </c>
      <c r="CH1009" s="1" t="e">
        <f t="shared" si="399"/>
        <v>#VALUE!</v>
      </c>
      <c r="CI1009" s="1" t="e">
        <f t="shared" si="399"/>
        <v>#VALUE!</v>
      </c>
      <c r="CJ1009" s="1" t="e">
        <f t="shared" si="399"/>
        <v>#VALUE!</v>
      </c>
      <c r="CK1009" s="1" t="e">
        <f t="shared" si="399"/>
        <v>#VALUE!</v>
      </c>
      <c r="CL1009" s="1" t="e">
        <f t="shared" si="399"/>
        <v>#VALUE!</v>
      </c>
      <c r="CM1009" s="1" t="e">
        <f t="shared" si="399"/>
        <v>#VALUE!</v>
      </c>
      <c r="CN1009" s="1" t="e">
        <f t="shared" si="399"/>
        <v>#VALUE!</v>
      </c>
      <c r="CO1009" s="1" t="e">
        <f t="shared" si="399"/>
        <v>#VALUE!</v>
      </c>
      <c r="CP1009" s="1" t="e">
        <f t="shared" si="399"/>
        <v>#VALUE!</v>
      </c>
      <c r="CQ1009" s="1" t="e">
        <f t="shared" si="399"/>
        <v>#VALUE!</v>
      </c>
      <c r="CR1009" s="1" t="e">
        <f t="shared" si="399"/>
        <v>#VALUE!</v>
      </c>
      <c r="CS1009" s="1" t="e">
        <f t="shared" si="399"/>
        <v>#VALUE!</v>
      </c>
      <c r="CT1009" s="1" t="e">
        <f t="shared" si="399"/>
        <v>#VALUE!</v>
      </c>
      <c r="CU1009" s="1" t="e">
        <f t="shared" si="399"/>
        <v>#VALUE!</v>
      </c>
      <c r="CV1009" s="1" t="e">
        <f t="shared" si="399"/>
        <v>#VALUE!</v>
      </c>
      <c r="CW1009" s="1" t="e">
        <f t="shared" si="399"/>
        <v>#VALUE!</v>
      </c>
      <c r="CX1009" s="1" t="e">
        <f t="shared" si="399"/>
        <v>#VALUE!</v>
      </c>
      <c r="CY1009" s="7" t="e">
        <f t="shared" si="399"/>
        <v>#VALUE!</v>
      </c>
    </row>
    <row r="1010" spans="2:103" x14ac:dyDescent="0.25">
      <c r="B1010" s="25">
        <v>48</v>
      </c>
      <c r="C1010" s="29">
        <f t="shared" si="400"/>
        <v>43.903021554503034</v>
      </c>
      <c r="D1010" s="1">
        <f t="shared" si="400"/>
        <v>43.789881862630438</v>
      </c>
      <c r="E1010" s="1">
        <f t="shared" si="400"/>
        <v>43.676742170757841</v>
      </c>
      <c r="F1010" s="1">
        <f t="shared" si="400"/>
        <v>43.563602478885244</v>
      </c>
      <c r="G1010" s="1">
        <f t="shared" si="400"/>
        <v>43.449292212891145</v>
      </c>
      <c r="H1010" s="1">
        <f t="shared" si="400"/>
        <v>43.39155179283334</v>
      </c>
      <c r="I1010" s="1">
        <f t="shared" si="400"/>
        <v>43.390381218711838</v>
      </c>
      <c r="J1010" s="1">
        <f t="shared" si="400"/>
        <v>43.389210644590335</v>
      </c>
      <c r="K1010" s="1">
        <f t="shared" si="400"/>
        <v>43.388040070468833</v>
      </c>
      <c r="L1010" s="1">
        <f t="shared" si="400"/>
        <v>43.38698429869762</v>
      </c>
      <c r="M1010" s="1">
        <f t="shared" si="400"/>
        <v>43.385928526926406</v>
      </c>
      <c r="N1010" s="1">
        <f t="shared" si="400"/>
        <v>43.384872755155193</v>
      </c>
      <c r="O1010" s="1">
        <f t="shared" si="400"/>
        <v>43.38381698338398</v>
      </c>
      <c r="P1010" s="1">
        <f t="shared" si="400"/>
        <v>43.382761211612767</v>
      </c>
      <c r="Q1010" s="1">
        <f t="shared" si="400"/>
        <v>43.381716048059864</v>
      </c>
      <c r="R1010" s="1">
        <f t="shared" si="400"/>
        <v>43.380670884506948</v>
      </c>
      <c r="S1010" s="1">
        <f t="shared" si="400"/>
        <v>43.379625720954053</v>
      </c>
      <c r="T1010" s="1">
        <f t="shared" si="400"/>
        <v>43.378580557401143</v>
      </c>
      <c r="U1010" s="1">
        <f t="shared" si="400"/>
        <v>43.377535393848241</v>
      </c>
      <c r="V1010" s="1">
        <f t="shared" si="400"/>
        <v>43.377011627471539</v>
      </c>
      <c r="W1010" s="1">
        <f t="shared" si="400"/>
        <v>43.376487861094837</v>
      </c>
      <c r="X1010" s="1">
        <f t="shared" si="400"/>
        <v>43.375964094718135</v>
      </c>
      <c r="Y1010" s="1">
        <f t="shared" si="400"/>
        <v>43.375440328341433</v>
      </c>
      <c r="Z1010" s="1">
        <f t="shared" si="400"/>
        <v>43.374916561964731</v>
      </c>
      <c r="AA1010" s="1">
        <f t="shared" si="400"/>
        <v>43.373841720467773</v>
      </c>
      <c r="AB1010" s="1">
        <f t="shared" si="400"/>
        <v>43.372766878970815</v>
      </c>
      <c r="AC1010" s="1">
        <f t="shared" si="400"/>
        <v>43.371692037473856</v>
      </c>
      <c r="AD1010" s="1">
        <f t="shared" si="400"/>
        <v>43.370617195976898</v>
      </c>
      <c r="AE1010" s="1">
        <f t="shared" si="400"/>
        <v>43.36954235447994</v>
      </c>
      <c r="AF1010" s="1">
        <f t="shared" si="400"/>
        <v>43.367939460362024</v>
      </c>
      <c r="AG1010" s="1">
        <f t="shared" si="400"/>
        <v>43.366336566244101</v>
      </c>
      <c r="AH1010" s="1">
        <f t="shared" si="400"/>
        <v>43.364733672126192</v>
      </c>
      <c r="AI1010" s="1">
        <f t="shared" si="400"/>
        <v>43.363130778008276</v>
      </c>
      <c r="AJ1010" s="1">
        <f t="shared" si="400"/>
        <v>43.361527883890368</v>
      </c>
      <c r="AK1010" s="1">
        <f t="shared" si="400"/>
        <v>43.357543081892153</v>
      </c>
      <c r="AL1010" s="1">
        <f t="shared" si="400"/>
        <v>43.353558279893939</v>
      </c>
      <c r="AM1010" s="1">
        <f t="shared" si="400"/>
        <v>43.349573477895724</v>
      </c>
      <c r="AN1010" s="1">
        <f t="shared" si="400"/>
        <v>43.345588675897503</v>
      </c>
      <c r="AO1010" s="1">
        <f t="shared" si="400"/>
        <v>43.341603873899288</v>
      </c>
      <c r="AP1010" s="1">
        <f t="shared" si="400"/>
        <v>43.353064931331666</v>
      </c>
      <c r="AQ1010" s="1">
        <f t="shared" si="400"/>
        <v>43.364525988764051</v>
      </c>
      <c r="AR1010" s="1">
        <f t="shared" si="400"/>
        <v>43.375987046196435</v>
      </c>
      <c r="AS1010" s="1">
        <f t="shared" si="400"/>
        <v>43.38744810362882</v>
      </c>
      <c r="AT1010" s="1">
        <f t="shared" si="400"/>
        <v>43.398909161061205</v>
      </c>
      <c r="AU1010" s="1">
        <f t="shared" si="400"/>
        <v>43.42243561350876</v>
      </c>
      <c r="AV1010" s="1">
        <f t="shared" si="400"/>
        <v>43.445962065956316</v>
      </c>
      <c r="AW1010" s="1">
        <f t="shared" si="400"/>
        <v>43.469488518403871</v>
      </c>
      <c r="AX1010" s="1">
        <f t="shared" si="400"/>
        <v>43.493014970851426</v>
      </c>
      <c r="AY1010" s="1">
        <f t="shared" si="400"/>
        <v>43.403605945785472</v>
      </c>
      <c r="AZ1010" s="1" t="e">
        <f t="shared" si="400"/>
        <v>#VALUE!</v>
      </c>
      <c r="BA1010" s="1" t="e">
        <f t="shared" si="400"/>
        <v>#VALUE!</v>
      </c>
      <c r="BB1010" s="1" t="e">
        <f t="shared" si="400"/>
        <v>#VALUE!</v>
      </c>
      <c r="BC1010" s="1" t="e">
        <f t="shared" si="400"/>
        <v>#VALUE!</v>
      </c>
      <c r="BD1010" s="1" t="e">
        <f t="shared" si="400"/>
        <v>#VALUE!</v>
      </c>
      <c r="BE1010" s="1" t="e">
        <f t="shared" si="400"/>
        <v>#VALUE!</v>
      </c>
      <c r="BF1010" s="1" t="e">
        <f t="shared" si="400"/>
        <v>#VALUE!</v>
      </c>
      <c r="BG1010" s="1" t="e">
        <f t="shared" si="400"/>
        <v>#VALUE!</v>
      </c>
      <c r="BH1010" s="1" t="e">
        <f t="shared" si="400"/>
        <v>#VALUE!</v>
      </c>
      <c r="BI1010" s="1" t="e">
        <f t="shared" si="400"/>
        <v>#VALUE!</v>
      </c>
      <c r="BJ1010" s="1" t="e">
        <f t="shared" si="400"/>
        <v>#VALUE!</v>
      </c>
      <c r="BK1010" s="1" t="e">
        <f t="shared" si="400"/>
        <v>#VALUE!</v>
      </c>
      <c r="BL1010" s="1" t="e">
        <f t="shared" si="400"/>
        <v>#VALUE!</v>
      </c>
      <c r="BM1010" s="1" t="e">
        <f t="shared" si="400"/>
        <v>#VALUE!</v>
      </c>
      <c r="BN1010" s="1" t="e">
        <f t="shared" ref="BN1010:CY1014" si="401">BN798/BN164</f>
        <v>#VALUE!</v>
      </c>
      <c r="BO1010" s="1" t="e">
        <f t="shared" si="401"/>
        <v>#VALUE!</v>
      </c>
      <c r="BP1010" s="1" t="e">
        <f t="shared" si="399"/>
        <v>#VALUE!</v>
      </c>
      <c r="BQ1010" s="1" t="e">
        <f t="shared" si="399"/>
        <v>#VALUE!</v>
      </c>
      <c r="BR1010" s="1" t="e">
        <f t="shared" si="399"/>
        <v>#VALUE!</v>
      </c>
      <c r="BS1010" s="1" t="e">
        <f t="shared" si="399"/>
        <v>#VALUE!</v>
      </c>
      <c r="BT1010" s="1" t="e">
        <f t="shared" si="399"/>
        <v>#VALUE!</v>
      </c>
      <c r="BU1010" s="1" t="e">
        <f t="shared" si="399"/>
        <v>#VALUE!</v>
      </c>
      <c r="BV1010" s="1" t="e">
        <f t="shared" si="399"/>
        <v>#VALUE!</v>
      </c>
      <c r="BW1010" s="1" t="e">
        <f t="shared" si="399"/>
        <v>#VALUE!</v>
      </c>
      <c r="BX1010" s="1" t="e">
        <f t="shared" si="399"/>
        <v>#VALUE!</v>
      </c>
      <c r="BY1010" s="1" t="e">
        <f t="shared" si="399"/>
        <v>#VALUE!</v>
      </c>
      <c r="BZ1010" s="1" t="e">
        <f t="shared" si="399"/>
        <v>#VALUE!</v>
      </c>
      <c r="CA1010" s="1" t="e">
        <f t="shared" si="399"/>
        <v>#VALUE!</v>
      </c>
      <c r="CB1010" s="1" t="e">
        <f t="shared" si="399"/>
        <v>#VALUE!</v>
      </c>
      <c r="CC1010" s="1" t="e">
        <f t="shared" si="399"/>
        <v>#VALUE!</v>
      </c>
      <c r="CD1010" s="1" t="e">
        <f t="shared" si="399"/>
        <v>#VALUE!</v>
      </c>
      <c r="CE1010" s="1" t="e">
        <f t="shared" si="399"/>
        <v>#VALUE!</v>
      </c>
      <c r="CF1010" s="1" t="e">
        <f t="shared" si="399"/>
        <v>#VALUE!</v>
      </c>
      <c r="CG1010" s="1" t="e">
        <f t="shared" si="399"/>
        <v>#VALUE!</v>
      </c>
      <c r="CH1010" s="1" t="e">
        <f t="shared" si="399"/>
        <v>#VALUE!</v>
      </c>
      <c r="CI1010" s="1" t="e">
        <f t="shared" si="399"/>
        <v>#VALUE!</v>
      </c>
      <c r="CJ1010" s="1" t="e">
        <f t="shared" si="399"/>
        <v>#VALUE!</v>
      </c>
      <c r="CK1010" s="1" t="e">
        <f t="shared" si="399"/>
        <v>#VALUE!</v>
      </c>
      <c r="CL1010" s="1" t="e">
        <f t="shared" si="399"/>
        <v>#VALUE!</v>
      </c>
      <c r="CM1010" s="1" t="e">
        <f t="shared" si="399"/>
        <v>#VALUE!</v>
      </c>
      <c r="CN1010" s="1" t="e">
        <f t="shared" si="399"/>
        <v>#VALUE!</v>
      </c>
      <c r="CO1010" s="1" t="e">
        <f t="shared" si="399"/>
        <v>#VALUE!</v>
      </c>
      <c r="CP1010" s="1" t="e">
        <f t="shared" si="399"/>
        <v>#VALUE!</v>
      </c>
      <c r="CQ1010" s="1" t="e">
        <f t="shared" si="399"/>
        <v>#VALUE!</v>
      </c>
      <c r="CR1010" s="1" t="e">
        <f t="shared" si="399"/>
        <v>#VALUE!</v>
      </c>
      <c r="CS1010" s="1" t="e">
        <f t="shared" si="399"/>
        <v>#VALUE!</v>
      </c>
      <c r="CT1010" s="1" t="e">
        <f t="shared" si="399"/>
        <v>#VALUE!</v>
      </c>
      <c r="CU1010" s="1" t="e">
        <f t="shared" si="399"/>
        <v>#VALUE!</v>
      </c>
      <c r="CV1010" s="1" t="e">
        <f t="shared" si="399"/>
        <v>#VALUE!</v>
      </c>
      <c r="CW1010" s="1" t="e">
        <f t="shared" si="399"/>
        <v>#VALUE!</v>
      </c>
      <c r="CX1010" s="1" t="e">
        <f t="shared" si="399"/>
        <v>#VALUE!</v>
      </c>
      <c r="CY1010" s="7" t="e">
        <f t="shared" si="399"/>
        <v>#VALUE!</v>
      </c>
    </row>
    <row r="1011" spans="2:103" x14ac:dyDescent="0.25">
      <c r="B1011" s="25">
        <v>49</v>
      </c>
      <c r="C1011" s="29">
        <f t="shared" ref="C1011:BN1014" si="402">C799/C165</f>
        <v>44.761395006066223</v>
      </c>
      <c r="D1011" s="1">
        <f t="shared" si="402"/>
        <v>44.648255314193619</v>
      </c>
      <c r="E1011" s="1">
        <f t="shared" si="402"/>
        <v>44.53511562232103</v>
      </c>
      <c r="F1011" s="1">
        <f t="shared" si="402"/>
        <v>44.421975930448433</v>
      </c>
      <c r="G1011" s="1">
        <f t="shared" si="402"/>
        <v>44.308836238575836</v>
      </c>
      <c r="H1011" s="1">
        <f t="shared" si="402"/>
        <v>44.251095818518031</v>
      </c>
      <c r="I1011" s="1">
        <f t="shared" si="402"/>
        <v>44.249925244396529</v>
      </c>
      <c r="J1011" s="1">
        <f t="shared" si="402"/>
        <v>44.248754670275034</v>
      </c>
      <c r="K1011" s="1">
        <f t="shared" si="402"/>
        <v>44.247584096153531</v>
      </c>
      <c r="L1011" s="1">
        <f t="shared" si="402"/>
        <v>44.246413522032022</v>
      </c>
      <c r="M1011" s="1">
        <f t="shared" si="402"/>
        <v>44.245357750260801</v>
      </c>
      <c r="N1011" s="1">
        <f t="shared" si="402"/>
        <v>44.244301978489595</v>
      </c>
      <c r="O1011" s="1">
        <f t="shared" si="402"/>
        <v>44.243246206718382</v>
      </c>
      <c r="P1011" s="1">
        <f t="shared" si="402"/>
        <v>44.242190434947169</v>
      </c>
      <c r="Q1011" s="1">
        <f t="shared" si="402"/>
        <v>44.241134663175956</v>
      </c>
      <c r="R1011" s="1">
        <f t="shared" si="402"/>
        <v>44.240089499623053</v>
      </c>
      <c r="S1011" s="1">
        <f t="shared" si="402"/>
        <v>44.239044336070144</v>
      </c>
      <c r="T1011" s="1">
        <f t="shared" si="402"/>
        <v>44.237999172517242</v>
      </c>
      <c r="U1011" s="1">
        <f t="shared" si="402"/>
        <v>44.236954008964332</v>
      </c>
      <c r="V1011" s="1">
        <f t="shared" si="402"/>
        <v>44.23590884541143</v>
      </c>
      <c r="W1011" s="1">
        <f t="shared" si="402"/>
        <v>44.235385079034728</v>
      </c>
      <c r="X1011" s="1">
        <f t="shared" si="402"/>
        <v>44.234861312658026</v>
      </c>
      <c r="Y1011" s="1">
        <f t="shared" si="402"/>
        <v>44.234337546281324</v>
      </c>
      <c r="Z1011" s="1">
        <f t="shared" si="402"/>
        <v>44.233813779904622</v>
      </c>
      <c r="AA1011" s="1">
        <f t="shared" si="402"/>
        <v>44.233290013527913</v>
      </c>
      <c r="AB1011" s="1">
        <f t="shared" si="402"/>
        <v>44.232215172030962</v>
      </c>
      <c r="AC1011" s="1">
        <f t="shared" si="402"/>
        <v>44.231140330534004</v>
      </c>
      <c r="AD1011" s="1">
        <f t="shared" si="402"/>
        <v>44.230065489037038</v>
      </c>
      <c r="AE1011" s="1">
        <f t="shared" si="402"/>
        <v>44.228990647540087</v>
      </c>
      <c r="AF1011" s="1">
        <f t="shared" si="402"/>
        <v>44.227915806043129</v>
      </c>
      <c r="AG1011" s="1">
        <f t="shared" si="402"/>
        <v>44.226312911925213</v>
      </c>
      <c r="AH1011" s="1">
        <f t="shared" si="402"/>
        <v>44.224710017807297</v>
      </c>
      <c r="AI1011" s="1">
        <f t="shared" si="402"/>
        <v>44.223107123689381</v>
      </c>
      <c r="AJ1011" s="1">
        <f t="shared" si="402"/>
        <v>44.221504229571465</v>
      </c>
      <c r="AK1011" s="1">
        <f t="shared" si="402"/>
        <v>44.219901335453557</v>
      </c>
      <c r="AL1011" s="1">
        <f t="shared" si="402"/>
        <v>44.215916533455342</v>
      </c>
      <c r="AM1011" s="1">
        <f t="shared" si="402"/>
        <v>44.211931731457128</v>
      </c>
      <c r="AN1011" s="1">
        <f t="shared" si="402"/>
        <v>44.207946929458913</v>
      </c>
      <c r="AO1011" s="1">
        <f t="shared" si="402"/>
        <v>44.203962127460692</v>
      </c>
      <c r="AP1011" s="1">
        <f t="shared" si="402"/>
        <v>44.199977325462477</v>
      </c>
      <c r="AQ1011" s="1">
        <f t="shared" si="402"/>
        <v>44.211438382894855</v>
      </c>
      <c r="AR1011" s="1">
        <f t="shared" si="402"/>
        <v>44.22289944032724</v>
      </c>
      <c r="AS1011" s="1">
        <f t="shared" si="402"/>
        <v>44.234360497759624</v>
      </c>
      <c r="AT1011" s="1">
        <f t="shared" si="402"/>
        <v>44.245821555192009</v>
      </c>
      <c r="AU1011" s="1">
        <f t="shared" si="402"/>
        <v>44.257282612624394</v>
      </c>
      <c r="AV1011" s="1">
        <f t="shared" si="402"/>
        <v>44.280809065071949</v>
      </c>
      <c r="AW1011" s="1">
        <f t="shared" si="402"/>
        <v>44.304335517519505</v>
      </c>
      <c r="AX1011" s="1">
        <f t="shared" si="402"/>
        <v>44.32786196996706</v>
      </c>
      <c r="AY1011" s="1">
        <f t="shared" si="402"/>
        <v>44.351388422414615</v>
      </c>
      <c r="AZ1011" s="1">
        <f t="shared" si="402"/>
        <v>44.261979397348661</v>
      </c>
      <c r="BA1011" s="1" t="e">
        <f t="shared" si="402"/>
        <v>#VALUE!</v>
      </c>
      <c r="BB1011" s="1" t="e">
        <f t="shared" si="402"/>
        <v>#VALUE!</v>
      </c>
      <c r="BC1011" s="1" t="e">
        <f t="shared" si="402"/>
        <v>#VALUE!</v>
      </c>
      <c r="BD1011" s="1" t="e">
        <f t="shared" si="402"/>
        <v>#VALUE!</v>
      </c>
      <c r="BE1011" s="1" t="e">
        <f t="shared" si="402"/>
        <v>#VALUE!</v>
      </c>
      <c r="BF1011" s="1" t="e">
        <f t="shared" si="402"/>
        <v>#VALUE!</v>
      </c>
      <c r="BG1011" s="1" t="e">
        <f t="shared" si="402"/>
        <v>#VALUE!</v>
      </c>
      <c r="BH1011" s="1" t="e">
        <f t="shared" si="402"/>
        <v>#VALUE!</v>
      </c>
      <c r="BI1011" s="1" t="e">
        <f t="shared" si="402"/>
        <v>#VALUE!</v>
      </c>
      <c r="BJ1011" s="1" t="e">
        <f t="shared" si="402"/>
        <v>#VALUE!</v>
      </c>
      <c r="BK1011" s="1" t="e">
        <f t="shared" si="402"/>
        <v>#VALUE!</v>
      </c>
      <c r="BL1011" s="1" t="e">
        <f t="shared" si="402"/>
        <v>#VALUE!</v>
      </c>
      <c r="BM1011" s="1" t="e">
        <f t="shared" si="402"/>
        <v>#VALUE!</v>
      </c>
      <c r="BN1011" s="1" t="e">
        <f t="shared" si="402"/>
        <v>#VALUE!</v>
      </c>
      <c r="BO1011" s="1" t="e">
        <f t="shared" si="401"/>
        <v>#VALUE!</v>
      </c>
      <c r="BP1011" s="1" t="e">
        <f t="shared" si="401"/>
        <v>#VALUE!</v>
      </c>
      <c r="BQ1011" s="1" t="e">
        <f t="shared" si="401"/>
        <v>#VALUE!</v>
      </c>
      <c r="BR1011" s="1" t="e">
        <f t="shared" si="401"/>
        <v>#VALUE!</v>
      </c>
      <c r="BS1011" s="1" t="e">
        <f t="shared" si="401"/>
        <v>#VALUE!</v>
      </c>
      <c r="BT1011" s="1" t="e">
        <f t="shared" si="401"/>
        <v>#VALUE!</v>
      </c>
      <c r="BU1011" s="1" t="e">
        <f t="shared" si="401"/>
        <v>#VALUE!</v>
      </c>
      <c r="BV1011" s="1" t="e">
        <f t="shared" si="401"/>
        <v>#VALUE!</v>
      </c>
      <c r="BW1011" s="1" t="e">
        <f t="shared" si="401"/>
        <v>#VALUE!</v>
      </c>
      <c r="BX1011" s="1" t="e">
        <f t="shared" si="401"/>
        <v>#VALUE!</v>
      </c>
      <c r="BY1011" s="1" t="e">
        <f t="shared" si="401"/>
        <v>#VALUE!</v>
      </c>
      <c r="BZ1011" s="1" t="e">
        <f t="shared" si="401"/>
        <v>#VALUE!</v>
      </c>
      <c r="CA1011" s="1" t="e">
        <f t="shared" si="401"/>
        <v>#VALUE!</v>
      </c>
      <c r="CB1011" s="1" t="e">
        <f t="shared" si="401"/>
        <v>#VALUE!</v>
      </c>
      <c r="CC1011" s="1" t="e">
        <f t="shared" si="401"/>
        <v>#VALUE!</v>
      </c>
      <c r="CD1011" s="1" t="e">
        <f t="shared" si="401"/>
        <v>#VALUE!</v>
      </c>
      <c r="CE1011" s="1" t="e">
        <f t="shared" si="401"/>
        <v>#VALUE!</v>
      </c>
      <c r="CF1011" s="1" t="e">
        <f t="shared" si="401"/>
        <v>#VALUE!</v>
      </c>
      <c r="CG1011" s="1" t="e">
        <f t="shared" si="401"/>
        <v>#VALUE!</v>
      </c>
      <c r="CH1011" s="1" t="e">
        <f t="shared" si="401"/>
        <v>#VALUE!</v>
      </c>
      <c r="CI1011" s="1" t="e">
        <f t="shared" si="401"/>
        <v>#VALUE!</v>
      </c>
      <c r="CJ1011" s="1" t="e">
        <f t="shared" si="401"/>
        <v>#VALUE!</v>
      </c>
      <c r="CK1011" s="1" t="e">
        <f t="shared" si="401"/>
        <v>#VALUE!</v>
      </c>
      <c r="CL1011" s="1" t="e">
        <f t="shared" si="401"/>
        <v>#VALUE!</v>
      </c>
      <c r="CM1011" s="1" t="e">
        <f t="shared" si="401"/>
        <v>#VALUE!</v>
      </c>
      <c r="CN1011" s="1" t="e">
        <f t="shared" si="401"/>
        <v>#VALUE!</v>
      </c>
      <c r="CO1011" s="1" t="e">
        <f t="shared" si="401"/>
        <v>#VALUE!</v>
      </c>
      <c r="CP1011" s="1" t="e">
        <f t="shared" si="401"/>
        <v>#VALUE!</v>
      </c>
      <c r="CQ1011" s="1" t="e">
        <f t="shared" si="401"/>
        <v>#VALUE!</v>
      </c>
      <c r="CR1011" s="1" t="e">
        <f t="shared" si="401"/>
        <v>#VALUE!</v>
      </c>
      <c r="CS1011" s="1" t="e">
        <f t="shared" si="401"/>
        <v>#VALUE!</v>
      </c>
      <c r="CT1011" s="1" t="e">
        <f t="shared" si="401"/>
        <v>#VALUE!</v>
      </c>
      <c r="CU1011" s="1" t="e">
        <f t="shared" si="401"/>
        <v>#VALUE!</v>
      </c>
      <c r="CV1011" s="1" t="e">
        <f t="shared" si="401"/>
        <v>#VALUE!</v>
      </c>
      <c r="CW1011" s="1" t="e">
        <f t="shared" si="401"/>
        <v>#VALUE!</v>
      </c>
      <c r="CX1011" s="1" t="e">
        <f t="shared" si="401"/>
        <v>#VALUE!</v>
      </c>
      <c r="CY1011" s="7" t="e">
        <f t="shared" si="401"/>
        <v>#VALUE!</v>
      </c>
    </row>
    <row r="1012" spans="2:103" x14ac:dyDescent="0.25">
      <c r="B1012" s="25">
        <v>50</v>
      </c>
      <c r="C1012" s="29">
        <f t="shared" si="402"/>
        <v>45.614757382431236</v>
      </c>
      <c r="D1012" s="1">
        <f t="shared" si="402"/>
        <v>45.501617690558639</v>
      </c>
      <c r="E1012" s="1">
        <f t="shared" si="402"/>
        <v>45.388477998686042</v>
      </c>
      <c r="F1012" s="1">
        <f t="shared" si="402"/>
        <v>45.275338306813445</v>
      </c>
      <c r="G1012" s="1">
        <f t="shared" si="402"/>
        <v>45.162198614940849</v>
      </c>
      <c r="H1012" s="1">
        <f t="shared" si="402"/>
        <v>45.104897838715786</v>
      </c>
      <c r="I1012" s="1">
        <f t="shared" si="402"/>
        <v>45.103727264594291</v>
      </c>
      <c r="J1012" s="1">
        <f t="shared" si="402"/>
        <v>45.102556690472781</v>
      </c>
      <c r="K1012" s="1">
        <f t="shared" si="402"/>
        <v>45.101386116351279</v>
      </c>
      <c r="L1012" s="1">
        <f t="shared" si="402"/>
        <v>45.100215542229776</v>
      </c>
      <c r="M1012" s="1">
        <f t="shared" si="402"/>
        <v>45.099044968108274</v>
      </c>
      <c r="N1012" s="1">
        <f t="shared" si="402"/>
        <v>45.09798919633706</v>
      </c>
      <c r="O1012" s="1">
        <f t="shared" si="402"/>
        <v>45.096933424565847</v>
      </c>
      <c r="P1012" s="1">
        <f t="shared" si="402"/>
        <v>45.095877652794634</v>
      </c>
      <c r="Q1012" s="1">
        <f t="shared" si="402"/>
        <v>45.094821881023421</v>
      </c>
      <c r="R1012" s="1">
        <f t="shared" si="402"/>
        <v>45.093766109252208</v>
      </c>
      <c r="S1012" s="1">
        <f t="shared" si="402"/>
        <v>45.092720945699305</v>
      </c>
      <c r="T1012" s="1">
        <f t="shared" si="402"/>
        <v>45.091675782146396</v>
      </c>
      <c r="U1012" s="1">
        <f t="shared" si="402"/>
        <v>45.090630618593494</v>
      </c>
      <c r="V1012" s="1">
        <f t="shared" si="402"/>
        <v>45.089585455040591</v>
      </c>
      <c r="W1012" s="1">
        <f t="shared" si="402"/>
        <v>45.088540291487689</v>
      </c>
      <c r="X1012" s="1">
        <f t="shared" si="402"/>
        <v>45.08801652511098</v>
      </c>
      <c r="Y1012" s="1">
        <f t="shared" si="402"/>
        <v>45.087492758734278</v>
      </c>
      <c r="Z1012" s="1">
        <f t="shared" si="402"/>
        <v>45.086968992357576</v>
      </c>
      <c r="AA1012" s="1">
        <f t="shared" si="402"/>
        <v>45.086445225980874</v>
      </c>
      <c r="AB1012" s="1">
        <f t="shared" si="402"/>
        <v>45.085921459604172</v>
      </c>
      <c r="AC1012" s="1">
        <f t="shared" si="402"/>
        <v>45.084846618107214</v>
      </c>
      <c r="AD1012" s="1">
        <f t="shared" si="402"/>
        <v>45.083771776610256</v>
      </c>
      <c r="AE1012" s="1">
        <f t="shared" si="402"/>
        <v>45.082696935113304</v>
      </c>
      <c r="AF1012" s="1">
        <f t="shared" si="402"/>
        <v>45.081622093616339</v>
      </c>
      <c r="AG1012" s="1">
        <f t="shared" si="402"/>
        <v>45.080547252119381</v>
      </c>
      <c r="AH1012" s="1">
        <f t="shared" si="402"/>
        <v>45.078944358001465</v>
      </c>
      <c r="AI1012" s="1">
        <f t="shared" si="402"/>
        <v>45.077341463883549</v>
      </c>
      <c r="AJ1012" s="1">
        <f t="shared" si="402"/>
        <v>45.075738569765633</v>
      </c>
      <c r="AK1012" s="1">
        <f t="shared" si="402"/>
        <v>45.074135675647717</v>
      </c>
      <c r="AL1012" s="1">
        <f t="shared" si="402"/>
        <v>45.072532781529809</v>
      </c>
      <c r="AM1012" s="1">
        <f t="shared" si="402"/>
        <v>45.068547979531594</v>
      </c>
      <c r="AN1012" s="1">
        <f t="shared" si="402"/>
        <v>45.06456317753338</v>
      </c>
      <c r="AO1012" s="1">
        <f t="shared" si="402"/>
        <v>45.060578375535158</v>
      </c>
      <c r="AP1012" s="1">
        <f t="shared" si="402"/>
        <v>45.056593573536944</v>
      </c>
      <c r="AQ1012" s="1">
        <f t="shared" si="402"/>
        <v>45.052608771538729</v>
      </c>
      <c r="AR1012" s="1">
        <f t="shared" si="402"/>
        <v>45.064069828971107</v>
      </c>
      <c r="AS1012" s="1">
        <f t="shared" si="402"/>
        <v>45.075530886403492</v>
      </c>
      <c r="AT1012" s="1">
        <f t="shared" si="402"/>
        <v>45.086991943835876</v>
      </c>
      <c r="AU1012" s="1">
        <f t="shared" si="402"/>
        <v>45.098453001268261</v>
      </c>
      <c r="AV1012" s="1">
        <f t="shared" si="402"/>
        <v>45.109914058700646</v>
      </c>
      <c r="AW1012" s="1">
        <f t="shared" si="402"/>
        <v>45.133440511148201</v>
      </c>
      <c r="AX1012" s="1">
        <f t="shared" si="402"/>
        <v>45.156966963595757</v>
      </c>
      <c r="AY1012" s="1">
        <f t="shared" si="402"/>
        <v>45.180493416043312</v>
      </c>
      <c r="AZ1012" s="1">
        <f t="shared" si="402"/>
        <v>45.204019868490867</v>
      </c>
      <c r="BA1012" s="1">
        <f t="shared" si="402"/>
        <v>45.114610843424913</v>
      </c>
      <c r="BB1012" s="1" t="e">
        <f t="shared" si="402"/>
        <v>#VALUE!</v>
      </c>
      <c r="BC1012" s="1" t="e">
        <f t="shared" si="402"/>
        <v>#VALUE!</v>
      </c>
      <c r="BD1012" s="1" t="e">
        <f t="shared" si="402"/>
        <v>#VALUE!</v>
      </c>
      <c r="BE1012" s="1" t="e">
        <f t="shared" si="402"/>
        <v>#VALUE!</v>
      </c>
      <c r="BF1012" s="1" t="e">
        <f t="shared" si="402"/>
        <v>#VALUE!</v>
      </c>
      <c r="BG1012" s="1" t="e">
        <f t="shared" si="402"/>
        <v>#VALUE!</v>
      </c>
      <c r="BH1012" s="1" t="e">
        <f t="shared" si="402"/>
        <v>#VALUE!</v>
      </c>
      <c r="BI1012" s="1" t="e">
        <f t="shared" si="402"/>
        <v>#VALUE!</v>
      </c>
      <c r="BJ1012" s="1" t="e">
        <f t="shared" si="402"/>
        <v>#VALUE!</v>
      </c>
      <c r="BK1012" s="1" t="e">
        <f t="shared" si="402"/>
        <v>#VALUE!</v>
      </c>
      <c r="BL1012" s="1" t="e">
        <f t="shared" si="402"/>
        <v>#VALUE!</v>
      </c>
      <c r="BM1012" s="1" t="e">
        <f t="shared" si="402"/>
        <v>#VALUE!</v>
      </c>
      <c r="BN1012" s="1" t="e">
        <f t="shared" si="402"/>
        <v>#VALUE!</v>
      </c>
      <c r="BO1012" s="1" t="e">
        <f t="shared" si="401"/>
        <v>#VALUE!</v>
      </c>
      <c r="BP1012" s="1" t="e">
        <f t="shared" si="401"/>
        <v>#VALUE!</v>
      </c>
      <c r="BQ1012" s="1" t="e">
        <f t="shared" si="401"/>
        <v>#VALUE!</v>
      </c>
      <c r="BR1012" s="1" t="e">
        <f t="shared" si="401"/>
        <v>#VALUE!</v>
      </c>
      <c r="BS1012" s="1" t="e">
        <f t="shared" si="401"/>
        <v>#VALUE!</v>
      </c>
      <c r="BT1012" s="1" t="e">
        <f t="shared" si="401"/>
        <v>#VALUE!</v>
      </c>
      <c r="BU1012" s="1" t="e">
        <f t="shared" si="401"/>
        <v>#VALUE!</v>
      </c>
      <c r="BV1012" s="1" t="e">
        <f t="shared" si="401"/>
        <v>#VALUE!</v>
      </c>
      <c r="BW1012" s="1" t="e">
        <f t="shared" si="401"/>
        <v>#VALUE!</v>
      </c>
      <c r="BX1012" s="1" t="e">
        <f t="shared" si="401"/>
        <v>#VALUE!</v>
      </c>
      <c r="BY1012" s="1" t="e">
        <f t="shared" si="401"/>
        <v>#VALUE!</v>
      </c>
      <c r="BZ1012" s="1" t="e">
        <f t="shared" si="401"/>
        <v>#VALUE!</v>
      </c>
      <c r="CA1012" s="1" t="e">
        <f t="shared" si="401"/>
        <v>#VALUE!</v>
      </c>
      <c r="CB1012" s="1" t="e">
        <f t="shared" si="401"/>
        <v>#VALUE!</v>
      </c>
      <c r="CC1012" s="1" t="e">
        <f t="shared" si="401"/>
        <v>#VALUE!</v>
      </c>
      <c r="CD1012" s="1" t="e">
        <f t="shared" si="401"/>
        <v>#VALUE!</v>
      </c>
      <c r="CE1012" s="1" t="e">
        <f t="shared" si="401"/>
        <v>#VALUE!</v>
      </c>
      <c r="CF1012" s="1" t="e">
        <f t="shared" si="401"/>
        <v>#VALUE!</v>
      </c>
      <c r="CG1012" s="1" t="e">
        <f t="shared" si="401"/>
        <v>#VALUE!</v>
      </c>
      <c r="CH1012" s="1" t="e">
        <f t="shared" si="401"/>
        <v>#VALUE!</v>
      </c>
      <c r="CI1012" s="1" t="e">
        <f t="shared" si="401"/>
        <v>#VALUE!</v>
      </c>
      <c r="CJ1012" s="1" t="e">
        <f t="shared" si="401"/>
        <v>#VALUE!</v>
      </c>
      <c r="CK1012" s="1" t="e">
        <f t="shared" si="401"/>
        <v>#VALUE!</v>
      </c>
      <c r="CL1012" s="1" t="e">
        <f t="shared" si="401"/>
        <v>#VALUE!</v>
      </c>
      <c r="CM1012" s="1" t="e">
        <f t="shared" si="401"/>
        <v>#VALUE!</v>
      </c>
      <c r="CN1012" s="1" t="e">
        <f t="shared" si="401"/>
        <v>#VALUE!</v>
      </c>
      <c r="CO1012" s="1" t="e">
        <f t="shared" si="401"/>
        <v>#VALUE!</v>
      </c>
      <c r="CP1012" s="1" t="e">
        <f t="shared" si="401"/>
        <v>#VALUE!</v>
      </c>
      <c r="CQ1012" s="1" t="e">
        <f t="shared" si="401"/>
        <v>#VALUE!</v>
      </c>
      <c r="CR1012" s="1" t="e">
        <f t="shared" si="401"/>
        <v>#VALUE!</v>
      </c>
      <c r="CS1012" s="1" t="e">
        <f t="shared" si="401"/>
        <v>#VALUE!</v>
      </c>
      <c r="CT1012" s="1" t="e">
        <f t="shared" si="401"/>
        <v>#VALUE!</v>
      </c>
      <c r="CU1012" s="1" t="e">
        <f t="shared" si="401"/>
        <v>#VALUE!</v>
      </c>
      <c r="CV1012" s="1" t="e">
        <f t="shared" si="401"/>
        <v>#VALUE!</v>
      </c>
      <c r="CW1012" s="1" t="e">
        <f t="shared" si="401"/>
        <v>#VALUE!</v>
      </c>
      <c r="CX1012" s="1" t="e">
        <f t="shared" si="401"/>
        <v>#VALUE!</v>
      </c>
      <c r="CY1012" s="7" t="e">
        <f t="shared" si="401"/>
        <v>#VALUE!</v>
      </c>
    </row>
    <row r="1013" spans="2:103" x14ac:dyDescent="0.25">
      <c r="B1013" s="25">
        <v>51</v>
      </c>
      <c r="C1013" s="29">
        <f t="shared" si="402"/>
        <v>46.461646823020537</v>
      </c>
      <c r="D1013" s="1">
        <f t="shared" si="402"/>
        <v>46.349968991725476</v>
      </c>
      <c r="E1013" s="1">
        <f t="shared" si="402"/>
        <v>46.236829299852879</v>
      </c>
      <c r="F1013" s="1">
        <f t="shared" si="402"/>
        <v>46.123689607980282</v>
      </c>
      <c r="G1013" s="1">
        <f t="shared" si="402"/>
        <v>46.010549916107685</v>
      </c>
      <c r="H1013" s="1">
        <f t="shared" si="402"/>
        <v>45.953249139882622</v>
      </c>
      <c r="I1013" s="1">
        <f t="shared" si="402"/>
        <v>45.951787279305087</v>
      </c>
      <c r="J1013" s="1">
        <f t="shared" si="402"/>
        <v>45.950616705183585</v>
      </c>
      <c r="K1013" s="1">
        <f t="shared" si="402"/>
        <v>45.949446131062082</v>
      </c>
      <c r="L1013" s="1">
        <f t="shared" si="402"/>
        <v>45.94827555694058</v>
      </c>
      <c r="M1013" s="1">
        <f t="shared" si="402"/>
        <v>45.947104982819077</v>
      </c>
      <c r="N1013" s="1">
        <f t="shared" si="402"/>
        <v>45.945934408697575</v>
      </c>
      <c r="O1013" s="1">
        <f t="shared" si="402"/>
        <v>45.944878636926362</v>
      </c>
      <c r="P1013" s="1">
        <f t="shared" si="402"/>
        <v>45.943822865155148</v>
      </c>
      <c r="Q1013" s="1">
        <f t="shared" si="402"/>
        <v>45.942767093383935</v>
      </c>
      <c r="R1013" s="1">
        <f t="shared" si="402"/>
        <v>45.941711321612722</v>
      </c>
      <c r="S1013" s="1">
        <f t="shared" si="402"/>
        <v>45.940655549841509</v>
      </c>
      <c r="T1013" s="1">
        <f t="shared" si="402"/>
        <v>45.939610386288606</v>
      </c>
      <c r="U1013" s="1">
        <f t="shared" si="402"/>
        <v>45.938565222735697</v>
      </c>
      <c r="V1013" s="1">
        <f t="shared" si="402"/>
        <v>45.937520059182795</v>
      </c>
      <c r="W1013" s="1">
        <f t="shared" si="402"/>
        <v>45.936474895629885</v>
      </c>
      <c r="X1013" s="1">
        <f t="shared" si="402"/>
        <v>45.935429732076976</v>
      </c>
      <c r="Y1013" s="1">
        <f t="shared" si="402"/>
        <v>45.934905965700274</v>
      </c>
      <c r="Z1013" s="1">
        <f t="shared" si="402"/>
        <v>45.934382199323586</v>
      </c>
      <c r="AA1013" s="1">
        <f t="shared" si="402"/>
        <v>45.933858432946884</v>
      </c>
      <c r="AB1013" s="1">
        <f t="shared" si="402"/>
        <v>45.933334666570175</v>
      </c>
      <c r="AC1013" s="1">
        <f t="shared" si="402"/>
        <v>45.932810900193473</v>
      </c>
      <c r="AD1013" s="1">
        <f t="shared" si="402"/>
        <v>45.931736058696515</v>
      </c>
      <c r="AE1013" s="1">
        <f t="shared" si="402"/>
        <v>45.930661217199557</v>
      </c>
      <c r="AF1013" s="1">
        <f t="shared" si="402"/>
        <v>45.929586375702591</v>
      </c>
      <c r="AG1013" s="1">
        <f t="shared" si="402"/>
        <v>45.92851153420564</v>
      </c>
      <c r="AH1013" s="1">
        <f t="shared" si="402"/>
        <v>45.927436692708675</v>
      </c>
      <c r="AI1013" s="1">
        <f t="shared" si="402"/>
        <v>45.925833798590766</v>
      </c>
      <c r="AJ1013" s="1">
        <f t="shared" si="402"/>
        <v>45.92423090447285</v>
      </c>
      <c r="AK1013" s="1">
        <f t="shared" si="402"/>
        <v>45.922628010354934</v>
      </c>
      <c r="AL1013" s="1">
        <f t="shared" si="402"/>
        <v>45.921025116237018</v>
      </c>
      <c r="AM1013" s="1">
        <f t="shared" si="402"/>
        <v>45.91942222211911</v>
      </c>
      <c r="AN1013" s="1">
        <f t="shared" si="402"/>
        <v>45.915437420120895</v>
      </c>
      <c r="AO1013" s="1">
        <f t="shared" si="402"/>
        <v>45.911452618122688</v>
      </c>
      <c r="AP1013" s="1">
        <f t="shared" si="402"/>
        <v>45.907467816124466</v>
      </c>
      <c r="AQ1013" s="1">
        <f t="shared" si="402"/>
        <v>45.903483014126245</v>
      </c>
      <c r="AR1013" s="1">
        <f t="shared" si="402"/>
        <v>45.89949821212803</v>
      </c>
      <c r="AS1013" s="1">
        <f t="shared" si="402"/>
        <v>45.910959269560408</v>
      </c>
      <c r="AT1013" s="1">
        <f t="shared" si="402"/>
        <v>45.922420326992793</v>
      </c>
      <c r="AU1013" s="1">
        <f t="shared" si="402"/>
        <v>45.933881384425177</v>
      </c>
      <c r="AV1013" s="1">
        <f t="shared" si="402"/>
        <v>45.945342441857562</v>
      </c>
      <c r="AW1013" s="1">
        <f t="shared" si="402"/>
        <v>45.956803499289947</v>
      </c>
      <c r="AX1013" s="1">
        <f t="shared" si="402"/>
        <v>45.980329951737502</v>
      </c>
      <c r="AY1013" s="1">
        <f t="shared" si="402"/>
        <v>46.003856404185058</v>
      </c>
      <c r="AZ1013" s="1">
        <f t="shared" si="402"/>
        <v>46.027382856632613</v>
      </c>
      <c r="BA1013" s="1">
        <f t="shared" si="402"/>
        <v>46.050909309080168</v>
      </c>
      <c r="BB1013" s="1">
        <f t="shared" si="402"/>
        <v>45.961500284014214</v>
      </c>
      <c r="BC1013" s="1" t="e">
        <f t="shared" si="402"/>
        <v>#VALUE!</v>
      </c>
      <c r="BD1013" s="1" t="e">
        <f t="shared" si="402"/>
        <v>#VALUE!</v>
      </c>
      <c r="BE1013" s="1" t="e">
        <f t="shared" si="402"/>
        <v>#VALUE!</v>
      </c>
      <c r="BF1013" s="1" t="e">
        <f t="shared" si="402"/>
        <v>#VALUE!</v>
      </c>
      <c r="BG1013" s="1" t="e">
        <f t="shared" si="402"/>
        <v>#VALUE!</v>
      </c>
      <c r="BH1013" s="1" t="e">
        <f t="shared" si="402"/>
        <v>#VALUE!</v>
      </c>
      <c r="BI1013" s="1" t="e">
        <f t="shared" si="402"/>
        <v>#VALUE!</v>
      </c>
      <c r="BJ1013" s="1" t="e">
        <f t="shared" si="402"/>
        <v>#VALUE!</v>
      </c>
      <c r="BK1013" s="1" t="e">
        <f t="shared" si="402"/>
        <v>#VALUE!</v>
      </c>
      <c r="BL1013" s="1" t="e">
        <f t="shared" si="402"/>
        <v>#VALUE!</v>
      </c>
      <c r="BM1013" s="1" t="e">
        <f t="shared" si="402"/>
        <v>#VALUE!</v>
      </c>
      <c r="BN1013" s="1" t="e">
        <f t="shared" si="402"/>
        <v>#VALUE!</v>
      </c>
      <c r="BO1013" s="1" t="e">
        <f t="shared" si="401"/>
        <v>#VALUE!</v>
      </c>
      <c r="BP1013" s="1" t="e">
        <f t="shared" si="401"/>
        <v>#VALUE!</v>
      </c>
      <c r="BQ1013" s="1" t="e">
        <f t="shared" si="401"/>
        <v>#VALUE!</v>
      </c>
      <c r="BR1013" s="1" t="e">
        <f t="shared" si="401"/>
        <v>#VALUE!</v>
      </c>
      <c r="BS1013" s="1" t="e">
        <f t="shared" si="401"/>
        <v>#VALUE!</v>
      </c>
      <c r="BT1013" s="1" t="e">
        <f t="shared" si="401"/>
        <v>#VALUE!</v>
      </c>
      <c r="BU1013" s="1" t="e">
        <f t="shared" si="401"/>
        <v>#VALUE!</v>
      </c>
      <c r="BV1013" s="1" t="e">
        <f t="shared" si="401"/>
        <v>#VALUE!</v>
      </c>
      <c r="BW1013" s="1" t="e">
        <f t="shared" si="401"/>
        <v>#VALUE!</v>
      </c>
      <c r="BX1013" s="1" t="e">
        <f t="shared" si="401"/>
        <v>#VALUE!</v>
      </c>
      <c r="BY1013" s="1" t="e">
        <f t="shared" si="401"/>
        <v>#VALUE!</v>
      </c>
      <c r="BZ1013" s="1" t="e">
        <f t="shared" si="401"/>
        <v>#VALUE!</v>
      </c>
      <c r="CA1013" s="1" t="e">
        <f t="shared" si="401"/>
        <v>#VALUE!</v>
      </c>
      <c r="CB1013" s="1" t="e">
        <f t="shared" si="401"/>
        <v>#VALUE!</v>
      </c>
      <c r="CC1013" s="1" t="e">
        <f t="shared" si="401"/>
        <v>#VALUE!</v>
      </c>
      <c r="CD1013" s="1" t="e">
        <f t="shared" si="401"/>
        <v>#VALUE!</v>
      </c>
      <c r="CE1013" s="1" t="e">
        <f t="shared" si="401"/>
        <v>#VALUE!</v>
      </c>
      <c r="CF1013" s="1" t="e">
        <f t="shared" si="401"/>
        <v>#VALUE!</v>
      </c>
      <c r="CG1013" s="1" t="e">
        <f t="shared" si="401"/>
        <v>#VALUE!</v>
      </c>
      <c r="CH1013" s="1" t="e">
        <f t="shared" si="401"/>
        <v>#VALUE!</v>
      </c>
      <c r="CI1013" s="1" t="e">
        <f t="shared" si="401"/>
        <v>#VALUE!</v>
      </c>
      <c r="CJ1013" s="1" t="e">
        <f t="shared" si="401"/>
        <v>#VALUE!</v>
      </c>
      <c r="CK1013" s="1" t="e">
        <f t="shared" si="401"/>
        <v>#VALUE!</v>
      </c>
      <c r="CL1013" s="1" t="e">
        <f t="shared" si="401"/>
        <v>#VALUE!</v>
      </c>
      <c r="CM1013" s="1" t="e">
        <f t="shared" si="401"/>
        <v>#VALUE!</v>
      </c>
      <c r="CN1013" s="1" t="e">
        <f t="shared" si="401"/>
        <v>#VALUE!</v>
      </c>
      <c r="CO1013" s="1" t="e">
        <f t="shared" si="401"/>
        <v>#VALUE!</v>
      </c>
      <c r="CP1013" s="1" t="e">
        <f t="shared" si="401"/>
        <v>#VALUE!</v>
      </c>
      <c r="CQ1013" s="1" t="e">
        <f t="shared" si="401"/>
        <v>#VALUE!</v>
      </c>
      <c r="CR1013" s="1" t="e">
        <f t="shared" si="401"/>
        <v>#VALUE!</v>
      </c>
      <c r="CS1013" s="1" t="e">
        <f t="shared" si="401"/>
        <v>#VALUE!</v>
      </c>
      <c r="CT1013" s="1" t="e">
        <f t="shared" si="401"/>
        <v>#VALUE!</v>
      </c>
      <c r="CU1013" s="1" t="e">
        <f t="shared" si="401"/>
        <v>#VALUE!</v>
      </c>
      <c r="CV1013" s="1" t="e">
        <f t="shared" si="401"/>
        <v>#VALUE!</v>
      </c>
      <c r="CW1013" s="1" t="e">
        <f t="shared" si="401"/>
        <v>#VALUE!</v>
      </c>
      <c r="CX1013" s="1" t="e">
        <f t="shared" si="401"/>
        <v>#VALUE!</v>
      </c>
      <c r="CY1013" s="7" t="e">
        <f t="shared" si="401"/>
        <v>#VALUE!</v>
      </c>
    </row>
    <row r="1014" spans="2:103" x14ac:dyDescent="0.25">
      <c r="B1014" s="25">
        <v>52</v>
      </c>
      <c r="C1014" s="29">
        <f t="shared" si="402"/>
        <v>47.308536263609838</v>
      </c>
      <c r="D1014" s="1">
        <f t="shared" si="402"/>
        <v>47.196858432314777</v>
      </c>
      <c r="E1014" s="1">
        <f t="shared" si="402"/>
        <v>47.085180601019715</v>
      </c>
      <c r="F1014" s="1">
        <f t="shared" si="402"/>
        <v>46.972040909147118</v>
      </c>
      <c r="G1014" s="1">
        <f t="shared" si="402"/>
        <v>46.858901217274521</v>
      </c>
      <c r="H1014" s="1">
        <f t="shared" si="402"/>
        <v>46.801600441049459</v>
      </c>
      <c r="I1014" s="1">
        <f t="shared" si="402"/>
        <v>46.800138580471923</v>
      </c>
      <c r="J1014" s="1">
        <f t="shared" si="402"/>
        <v>46.798676719894388</v>
      </c>
      <c r="K1014" s="1">
        <f t="shared" si="402"/>
        <v>46.797506145772886</v>
      </c>
      <c r="L1014" s="1">
        <f t="shared" si="402"/>
        <v>46.796335571651383</v>
      </c>
      <c r="M1014" s="1">
        <f t="shared" si="402"/>
        <v>46.795164997529881</v>
      </c>
      <c r="N1014" s="1">
        <f t="shared" si="402"/>
        <v>46.793994423408378</v>
      </c>
      <c r="O1014" s="1">
        <f t="shared" si="402"/>
        <v>46.792823849286876</v>
      </c>
      <c r="P1014" s="1">
        <f t="shared" si="402"/>
        <v>46.791768077515663</v>
      </c>
      <c r="Q1014" s="1">
        <f t="shared" si="402"/>
        <v>46.790712305744449</v>
      </c>
      <c r="R1014" s="1">
        <f t="shared" si="402"/>
        <v>46.789656533973236</v>
      </c>
      <c r="S1014" s="1">
        <f t="shared" si="402"/>
        <v>46.788600762202023</v>
      </c>
      <c r="T1014" s="1">
        <f t="shared" si="402"/>
        <v>46.78754499043081</v>
      </c>
      <c r="U1014" s="1">
        <f t="shared" si="402"/>
        <v>46.786499826877908</v>
      </c>
      <c r="V1014" s="1">
        <f t="shared" si="402"/>
        <v>46.785454663324998</v>
      </c>
      <c r="W1014" s="1">
        <f t="shared" si="402"/>
        <v>46.784409499772096</v>
      </c>
      <c r="X1014" s="1">
        <f t="shared" si="402"/>
        <v>46.783364336219186</v>
      </c>
      <c r="Y1014" s="1">
        <f t="shared" si="402"/>
        <v>46.782319172666277</v>
      </c>
      <c r="Z1014" s="1">
        <f t="shared" si="402"/>
        <v>46.781795406289582</v>
      </c>
      <c r="AA1014" s="1">
        <f t="shared" si="402"/>
        <v>46.78127163991288</v>
      </c>
      <c r="AB1014" s="1">
        <f t="shared" si="402"/>
        <v>46.780747873536178</v>
      </c>
      <c r="AC1014" s="1">
        <f t="shared" si="402"/>
        <v>46.780224107159476</v>
      </c>
      <c r="AD1014" s="1">
        <f t="shared" si="402"/>
        <v>46.779700340782775</v>
      </c>
      <c r="AE1014" s="1">
        <f t="shared" si="402"/>
        <v>46.778625499285816</v>
      </c>
      <c r="AF1014" s="1">
        <f t="shared" si="402"/>
        <v>46.777550657788858</v>
      </c>
      <c r="AG1014" s="1">
        <f t="shared" si="402"/>
        <v>46.776475816291899</v>
      </c>
      <c r="AH1014" s="1">
        <f t="shared" si="402"/>
        <v>46.775400974794941</v>
      </c>
      <c r="AI1014" s="1">
        <f t="shared" si="402"/>
        <v>46.774326133297983</v>
      </c>
      <c r="AJ1014" s="1">
        <f t="shared" si="402"/>
        <v>46.772723239180067</v>
      </c>
      <c r="AK1014" s="1">
        <f t="shared" si="402"/>
        <v>46.771120345062151</v>
      </c>
      <c r="AL1014" s="1">
        <f t="shared" si="402"/>
        <v>46.769517450944235</v>
      </c>
      <c r="AM1014" s="1">
        <f t="shared" si="402"/>
        <v>46.767914556826319</v>
      </c>
      <c r="AN1014" s="1">
        <f t="shared" si="402"/>
        <v>46.766311662708411</v>
      </c>
      <c r="AO1014" s="1">
        <f t="shared" si="402"/>
        <v>46.762326860710203</v>
      </c>
      <c r="AP1014" s="1">
        <f t="shared" si="402"/>
        <v>46.758342058711975</v>
      </c>
      <c r="AQ1014" s="1">
        <f t="shared" si="402"/>
        <v>46.754357256713774</v>
      </c>
      <c r="AR1014" s="1">
        <f t="shared" si="402"/>
        <v>46.750372454715546</v>
      </c>
      <c r="AS1014" s="1">
        <f t="shared" si="402"/>
        <v>46.746387652717331</v>
      </c>
      <c r="AT1014" s="1">
        <f t="shared" si="402"/>
        <v>46.757848710149709</v>
      </c>
      <c r="AU1014" s="1">
        <f t="shared" si="402"/>
        <v>46.769309767582094</v>
      </c>
      <c r="AV1014" s="1">
        <f t="shared" si="402"/>
        <v>46.780770825014478</v>
      </c>
      <c r="AW1014" s="1">
        <f t="shared" si="402"/>
        <v>46.792231882446863</v>
      </c>
      <c r="AX1014" s="1">
        <f t="shared" si="402"/>
        <v>46.803692939879248</v>
      </c>
      <c r="AY1014" s="1">
        <f t="shared" si="402"/>
        <v>46.827219392326803</v>
      </c>
      <c r="AZ1014" s="1">
        <f t="shared" si="402"/>
        <v>46.850745844774359</v>
      </c>
      <c r="BA1014" s="1">
        <f t="shared" si="402"/>
        <v>46.874272297221914</v>
      </c>
      <c r="BB1014" s="1">
        <f t="shared" si="402"/>
        <v>46.897798749669469</v>
      </c>
      <c r="BC1014" s="1">
        <f t="shared" si="402"/>
        <v>46.808389724603515</v>
      </c>
      <c r="BD1014" s="1" t="e">
        <f t="shared" si="402"/>
        <v>#VALUE!</v>
      </c>
      <c r="BE1014" s="1" t="e">
        <f t="shared" si="402"/>
        <v>#VALUE!</v>
      </c>
      <c r="BF1014" s="1" t="e">
        <f t="shared" si="402"/>
        <v>#VALUE!</v>
      </c>
      <c r="BG1014" s="1" t="e">
        <f t="shared" si="402"/>
        <v>#VALUE!</v>
      </c>
      <c r="BH1014" s="1" t="e">
        <f t="shared" si="402"/>
        <v>#VALUE!</v>
      </c>
      <c r="BI1014" s="1" t="e">
        <f t="shared" si="402"/>
        <v>#VALUE!</v>
      </c>
      <c r="BJ1014" s="1" t="e">
        <f t="shared" si="402"/>
        <v>#VALUE!</v>
      </c>
      <c r="BK1014" s="1" t="e">
        <f t="shared" si="402"/>
        <v>#VALUE!</v>
      </c>
      <c r="BL1014" s="1" t="e">
        <f t="shared" si="402"/>
        <v>#VALUE!</v>
      </c>
      <c r="BM1014" s="1" t="e">
        <f t="shared" si="402"/>
        <v>#VALUE!</v>
      </c>
      <c r="BN1014" s="1" t="e">
        <f t="shared" ref="BN1014:CY1018" si="403">BN802/BN168</f>
        <v>#VALUE!</v>
      </c>
      <c r="BO1014" s="1" t="e">
        <f t="shared" si="403"/>
        <v>#VALUE!</v>
      </c>
      <c r="BP1014" s="1" t="e">
        <f t="shared" si="401"/>
        <v>#VALUE!</v>
      </c>
      <c r="BQ1014" s="1" t="e">
        <f t="shared" si="401"/>
        <v>#VALUE!</v>
      </c>
      <c r="BR1014" s="1" t="e">
        <f t="shared" si="401"/>
        <v>#VALUE!</v>
      </c>
      <c r="BS1014" s="1" t="e">
        <f t="shared" si="401"/>
        <v>#VALUE!</v>
      </c>
      <c r="BT1014" s="1" t="e">
        <f t="shared" si="401"/>
        <v>#VALUE!</v>
      </c>
      <c r="BU1014" s="1" t="e">
        <f t="shared" si="401"/>
        <v>#VALUE!</v>
      </c>
      <c r="BV1014" s="1" t="e">
        <f t="shared" si="401"/>
        <v>#VALUE!</v>
      </c>
      <c r="BW1014" s="1" t="e">
        <f t="shared" si="401"/>
        <v>#VALUE!</v>
      </c>
      <c r="BX1014" s="1" t="e">
        <f t="shared" si="401"/>
        <v>#VALUE!</v>
      </c>
      <c r="BY1014" s="1" t="e">
        <f t="shared" si="401"/>
        <v>#VALUE!</v>
      </c>
      <c r="BZ1014" s="1" t="e">
        <f t="shared" si="401"/>
        <v>#VALUE!</v>
      </c>
      <c r="CA1014" s="1" t="e">
        <f t="shared" si="401"/>
        <v>#VALUE!</v>
      </c>
      <c r="CB1014" s="1" t="e">
        <f t="shared" si="401"/>
        <v>#VALUE!</v>
      </c>
      <c r="CC1014" s="1" t="e">
        <f t="shared" si="401"/>
        <v>#VALUE!</v>
      </c>
      <c r="CD1014" s="1" t="e">
        <f t="shared" si="401"/>
        <v>#VALUE!</v>
      </c>
      <c r="CE1014" s="1" t="e">
        <f t="shared" si="401"/>
        <v>#VALUE!</v>
      </c>
      <c r="CF1014" s="1" t="e">
        <f t="shared" si="401"/>
        <v>#VALUE!</v>
      </c>
      <c r="CG1014" s="1" t="e">
        <f t="shared" si="401"/>
        <v>#VALUE!</v>
      </c>
      <c r="CH1014" s="1" t="e">
        <f t="shared" si="401"/>
        <v>#VALUE!</v>
      </c>
      <c r="CI1014" s="1" t="e">
        <f t="shared" si="401"/>
        <v>#VALUE!</v>
      </c>
      <c r="CJ1014" s="1" t="e">
        <f t="shared" si="401"/>
        <v>#VALUE!</v>
      </c>
      <c r="CK1014" s="1" t="e">
        <f t="shared" si="401"/>
        <v>#VALUE!</v>
      </c>
      <c r="CL1014" s="1" t="e">
        <f t="shared" si="401"/>
        <v>#VALUE!</v>
      </c>
      <c r="CM1014" s="1" t="e">
        <f t="shared" si="401"/>
        <v>#VALUE!</v>
      </c>
      <c r="CN1014" s="1" t="e">
        <f t="shared" si="401"/>
        <v>#VALUE!</v>
      </c>
      <c r="CO1014" s="1" t="e">
        <f t="shared" si="401"/>
        <v>#VALUE!</v>
      </c>
      <c r="CP1014" s="1" t="e">
        <f t="shared" si="401"/>
        <v>#VALUE!</v>
      </c>
      <c r="CQ1014" s="1" t="e">
        <f t="shared" si="401"/>
        <v>#VALUE!</v>
      </c>
      <c r="CR1014" s="1" t="e">
        <f t="shared" si="401"/>
        <v>#VALUE!</v>
      </c>
      <c r="CS1014" s="1" t="e">
        <f t="shared" si="401"/>
        <v>#VALUE!</v>
      </c>
      <c r="CT1014" s="1" t="e">
        <f t="shared" si="401"/>
        <v>#VALUE!</v>
      </c>
      <c r="CU1014" s="1" t="e">
        <f t="shared" si="401"/>
        <v>#VALUE!</v>
      </c>
      <c r="CV1014" s="1" t="e">
        <f t="shared" si="401"/>
        <v>#VALUE!</v>
      </c>
      <c r="CW1014" s="1" t="e">
        <f t="shared" si="401"/>
        <v>#VALUE!</v>
      </c>
      <c r="CX1014" s="1" t="e">
        <f t="shared" si="401"/>
        <v>#VALUE!</v>
      </c>
      <c r="CY1014" s="7" t="e">
        <f t="shared" si="401"/>
        <v>#VALUE!</v>
      </c>
    </row>
    <row r="1015" spans="2:103" x14ac:dyDescent="0.25">
      <c r="B1015" s="25">
        <v>53</v>
      </c>
      <c r="C1015" s="29">
        <f t="shared" ref="C1015:BN1018" si="404">C803/C169</f>
        <v>48.155425704199139</v>
      </c>
      <c r="D1015" s="1">
        <f t="shared" si="404"/>
        <v>48.043747872904078</v>
      </c>
      <c r="E1015" s="1">
        <f t="shared" si="404"/>
        <v>47.932070041609016</v>
      </c>
      <c r="F1015" s="1">
        <f t="shared" si="404"/>
        <v>47.820392210313955</v>
      </c>
      <c r="G1015" s="1">
        <f t="shared" si="404"/>
        <v>47.707252518441358</v>
      </c>
      <c r="H1015" s="1">
        <f t="shared" si="404"/>
        <v>47.649951742216295</v>
      </c>
      <c r="I1015" s="1">
        <f t="shared" si="404"/>
        <v>47.64848988163876</v>
      </c>
      <c r="J1015" s="1">
        <f t="shared" si="404"/>
        <v>47.647028021061224</v>
      </c>
      <c r="K1015" s="1">
        <f t="shared" si="404"/>
        <v>47.645566160483689</v>
      </c>
      <c r="L1015" s="1">
        <f t="shared" si="404"/>
        <v>47.644395586362187</v>
      </c>
      <c r="M1015" s="1">
        <f t="shared" si="404"/>
        <v>47.643225012240684</v>
      </c>
      <c r="N1015" s="1">
        <f t="shared" si="404"/>
        <v>47.642054438119182</v>
      </c>
      <c r="O1015" s="1">
        <f t="shared" si="404"/>
        <v>47.640883863997679</v>
      </c>
      <c r="P1015" s="1">
        <f t="shared" si="404"/>
        <v>47.639713289876177</v>
      </c>
      <c r="Q1015" s="1">
        <f t="shared" si="404"/>
        <v>47.638657518104964</v>
      </c>
      <c r="R1015" s="1">
        <f t="shared" si="404"/>
        <v>47.63760174633375</v>
      </c>
      <c r="S1015" s="1">
        <f t="shared" si="404"/>
        <v>47.636545974562537</v>
      </c>
      <c r="T1015" s="1">
        <f t="shared" si="404"/>
        <v>47.635490202791324</v>
      </c>
      <c r="U1015" s="1">
        <f t="shared" si="404"/>
        <v>47.634434431020111</v>
      </c>
      <c r="V1015" s="1">
        <f t="shared" si="404"/>
        <v>47.633389267467209</v>
      </c>
      <c r="W1015" s="1">
        <f t="shared" si="404"/>
        <v>47.632344103914299</v>
      </c>
      <c r="X1015" s="1">
        <f t="shared" si="404"/>
        <v>47.631298940361397</v>
      </c>
      <c r="Y1015" s="1">
        <f t="shared" si="404"/>
        <v>47.630253776808487</v>
      </c>
      <c r="Z1015" s="1">
        <f t="shared" si="404"/>
        <v>47.629208613255585</v>
      </c>
      <c r="AA1015" s="1">
        <f t="shared" si="404"/>
        <v>47.628684846878876</v>
      </c>
      <c r="AB1015" s="1">
        <f t="shared" si="404"/>
        <v>47.628161080502181</v>
      </c>
      <c r="AC1015" s="1">
        <f t="shared" si="404"/>
        <v>47.627637314125472</v>
      </c>
      <c r="AD1015" s="1">
        <f t="shared" si="404"/>
        <v>47.627113547748777</v>
      </c>
      <c r="AE1015" s="1">
        <f t="shared" si="404"/>
        <v>47.626589781372076</v>
      </c>
      <c r="AF1015" s="1">
        <f t="shared" si="404"/>
        <v>47.625514939875117</v>
      </c>
      <c r="AG1015" s="1">
        <f t="shared" si="404"/>
        <v>47.624440098378159</v>
      </c>
      <c r="AH1015" s="1">
        <f t="shared" si="404"/>
        <v>47.6233652568812</v>
      </c>
      <c r="AI1015" s="1">
        <f t="shared" si="404"/>
        <v>47.622290415384235</v>
      </c>
      <c r="AJ1015" s="1">
        <f t="shared" si="404"/>
        <v>47.621215573887284</v>
      </c>
      <c r="AK1015" s="1">
        <f t="shared" si="404"/>
        <v>47.619612679769368</v>
      </c>
      <c r="AL1015" s="1">
        <f t="shared" si="404"/>
        <v>47.618009785651452</v>
      </c>
      <c r="AM1015" s="1">
        <f t="shared" si="404"/>
        <v>47.616406891533536</v>
      </c>
      <c r="AN1015" s="1">
        <f t="shared" si="404"/>
        <v>47.614803997415621</v>
      </c>
      <c r="AO1015" s="1">
        <f t="shared" si="404"/>
        <v>47.613201103297705</v>
      </c>
      <c r="AP1015" s="1">
        <f t="shared" si="404"/>
        <v>47.609216301299497</v>
      </c>
      <c r="AQ1015" s="1">
        <f t="shared" si="404"/>
        <v>47.60523149930129</v>
      </c>
      <c r="AR1015" s="1">
        <f t="shared" si="404"/>
        <v>47.601246697303061</v>
      </c>
      <c r="AS1015" s="1">
        <f t="shared" si="404"/>
        <v>47.597261895304847</v>
      </c>
      <c r="AT1015" s="1">
        <f t="shared" si="404"/>
        <v>47.593277093306632</v>
      </c>
      <c r="AU1015" s="1">
        <f t="shared" si="404"/>
        <v>47.60473815073901</v>
      </c>
      <c r="AV1015" s="1">
        <f t="shared" si="404"/>
        <v>47.616199208171395</v>
      </c>
      <c r="AW1015" s="1">
        <f t="shared" si="404"/>
        <v>47.62766026560378</v>
      </c>
      <c r="AX1015" s="1">
        <f t="shared" si="404"/>
        <v>47.639121323036164</v>
      </c>
      <c r="AY1015" s="1">
        <f t="shared" si="404"/>
        <v>47.650582380468549</v>
      </c>
      <c r="AZ1015" s="1">
        <f t="shared" si="404"/>
        <v>47.674108832916104</v>
      </c>
      <c r="BA1015" s="1">
        <f t="shared" si="404"/>
        <v>47.69763528536366</v>
      </c>
      <c r="BB1015" s="1">
        <f t="shared" si="404"/>
        <v>47.721161737811215</v>
      </c>
      <c r="BC1015" s="1">
        <f t="shared" si="404"/>
        <v>47.744688190258771</v>
      </c>
      <c r="BD1015" s="1">
        <f t="shared" si="404"/>
        <v>47.655279165192816</v>
      </c>
      <c r="BE1015" s="1" t="e">
        <f t="shared" si="404"/>
        <v>#VALUE!</v>
      </c>
      <c r="BF1015" s="1" t="e">
        <f t="shared" si="404"/>
        <v>#VALUE!</v>
      </c>
      <c r="BG1015" s="1" t="e">
        <f t="shared" si="404"/>
        <v>#VALUE!</v>
      </c>
      <c r="BH1015" s="1" t="e">
        <f t="shared" si="404"/>
        <v>#VALUE!</v>
      </c>
      <c r="BI1015" s="1" t="e">
        <f t="shared" si="404"/>
        <v>#VALUE!</v>
      </c>
      <c r="BJ1015" s="1" t="e">
        <f t="shared" si="404"/>
        <v>#VALUE!</v>
      </c>
      <c r="BK1015" s="1" t="e">
        <f t="shared" si="404"/>
        <v>#VALUE!</v>
      </c>
      <c r="BL1015" s="1" t="e">
        <f t="shared" si="404"/>
        <v>#VALUE!</v>
      </c>
      <c r="BM1015" s="1" t="e">
        <f t="shared" si="404"/>
        <v>#VALUE!</v>
      </c>
      <c r="BN1015" s="1" t="e">
        <f t="shared" si="404"/>
        <v>#VALUE!</v>
      </c>
      <c r="BO1015" s="1" t="e">
        <f t="shared" si="403"/>
        <v>#VALUE!</v>
      </c>
      <c r="BP1015" s="1" t="e">
        <f t="shared" si="403"/>
        <v>#VALUE!</v>
      </c>
      <c r="BQ1015" s="1" t="e">
        <f t="shared" si="403"/>
        <v>#VALUE!</v>
      </c>
      <c r="BR1015" s="1" t="e">
        <f t="shared" si="403"/>
        <v>#VALUE!</v>
      </c>
      <c r="BS1015" s="1" t="e">
        <f t="shared" si="403"/>
        <v>#VALUE!</v>
      </c>
      <c r="BT1015" s="1" t="e">
        <f t="shared" si="403"/>
        <v>#VALUE!</v>
      </c>
      <c r="BU1015" s="1" t="e">
        <f t="shared" si="403"/>
        <v>#VALUE!</v>
      </c>
      <c r="BV1015" s="1" t="e">
        <f t="shared" si="403"/>
        <v>#VALUE!</v>
      </c>
      <c r="BW1015" s="1" t="e">
        <f t="shared" si="403"/>
        <v>#VALUE!</v>
      </c>
      <c r="BX1015" s="1" t="e">
        <f t="shared" si="403"/>
        <v>#VALUE!</v>
      </c>
      <c r="BY1015" s="1" t="e">
        <f t="shared" si="403"/>
        <v>#VALUE!</v>
      </c>
      <c r="BZ1015" s="1" t="e">
        <f t="shared" si="403"/>
        <v>#VALUE!</v>
      </c>
      <c r="CA1015" s="1" t="e">
        <f t="shared" si="403"/>
        <v>#VALUE!</v>
      </c>
      <c r="CB1015" s="1" t="e">
        <f t="shared" si="403"/>
        <v>#VALUE!</v>
      </c>
      <c r="CC1015" s="1" t="e">
        <f t="shared" si="403"/>
        <v>#VALUE!</v>
      </c>
      <c r="CD1015" s="1" t="e">
        <f t="shared" si="403"/>
        <v>#VALUE!</v>
      </c>
      <c r="CE1015" s="1" t="e">
        <f t="shared" si="403"/>
        <v>#VALUE!</v>
      </c>
      <c r="CF1015" s="1" t="e">
        <f t="shared" si="403"/>
        <v>#VALUE!</v>
      </c>
      <c r="CG1015" s="1" t="e">
        <f t="shared" si="403"/>
        <v>#VALUE!</v>
      </c>
      <c r="CH1015" s="1" t="e">
        <f t="shared" si="403"/>
        <v>#VALUE!</v>
      </c>
      <c r="CI1015" s="1" t="e">
        <f t="shared" si="403"/>
        <v>#VALUE!</v>
      </c>
      <c r="CJ1015" s="1" t="e">
        <f t="shared" si="403"/>
        <v>#VALUE!</v>
      </c>
      <c r="CK1015" s="1" t="e">
        <f t="shared" si="403"/>
        <v>#VALUE!</v>
      </c>
      <c r="CL1015" s="1" t="e">
        <f t="shared" si="403"/>
        <v>#VALUE!</v>
      </c>
      <c r="CM1015" s="1" t="e">
        <f t="shared" si="403"/>
        <v>#VALUE!</v>
      </c>
      <c r="CN1015" s="1" t="e">
        <f t="shared" si="403"/>
        <v>#VALUE!</v>
      </c>
      <c r="CO1015" s="1" t="e">
        <f t="shared" si="403"/>
        <v>#VALUE!</v>
      </c>
      <c r="CP1015" s="1" t="e">
        <f t="shared" si="403"/>
        <v>#VALUE!</v>
      </c>
      <c r="CQ1015" s="1" t="e">
        <f t="shared" si="403"/>
        <v>#VALUE!</v>
      </c>
      <c r="CR1015" s="1" t="e">
        <f t="shared" si="403"/>
        <v>#VALUE!</v>
      </c>
      <c r="CS1015" s="1" t="e">
        <f t="shared" si="403"/>
        <v>#VALUE!</v>
      </c>
      <c r="CT1015" s="1" t="e">
        <f t="shared" si="403"/>
        <v>#VALUE!</v>
      </c>
      <c r="CU1015" s="1" t="e">
        <f t="shared" si="403"/>
        <v>#VALUE!</v>
      </c>
      <c r="CV1015" s="1" t="e">
        <f t="shared" si="403"/>
        <v>#VALUE!</v>
      </c>
      <c r="CW1015" s="1" t="e">
        <f t="shared" si="403"/>
        <v>#VALUE!</v>
      </c>
      <c r="CX1015" s="1" t="e">
        <f t="shared" si="403"/>
        <v>#VALUE!</v>
      </c>
      <c r="CY1015" s="7" t="e">
        <f t="shared" si="403"/>
        <v>#VALUE!</v>
      </c>
    </row>
    <row r="1016" spans="2:103" x14ac:dyDescent="0.25">
      <c r="B1016" s="25">
        <v>54</v>
      </c>
      <c r="C1016" s="29">
        <f t="shared" si="404"/>
        <v>49.00231514478844</v>
      </c>
      <c r="D1016" s="1">
        <f t="shared" si="404"/>
        <v>48.890637313493379</v>
      </c>
      <c r="E1016" s="1">
        <f t="shared" si="404"/>
        <v>48.778959482198317</v>
      </c>
      <c r="F1016" s="1">
        <f t="shared" si="404"/>
        <v>48.667281650903256</v>
      </c>
      <c r="G1016" s="1">
        <f t="shared" si="404"/>
        <v>48.555603819608194</v>
      </c>
      <c r="H1016" s="1">
        <f t="shared" si="404"/>
        <v>48.498303043383132</v>
      </c>
      <c r="I1016" s="1">
        <f t="shared" si="404"/>
        <v>48.496841182805596</v>
      </c>
      <c r="J1016" s="1">
        <f t="shared" si="404"/>
        <v>48.495379322228061</v>
      </c>
      <c r="K1016" s="1">
        <f t="shared" si="404"/>
        <v>48.493917461650526</v>
      </c>
      <c r="L1016" s="1">
        <f t="shared" si="404"/>
        <v>48.49245560107299</v>
      </c>
      <c r="M1016" s="1">
        <f t="shared" si="404"/>
        <v>48.491285026951488</v>
      </c>
      <c r="N1016" s="1">
        <f t="shared" si="404"/>
        <v>48.490114452829985</v>
      </c>
      <c r="O1016" s="1">
        <f t="shared" si="404"/>
        <v>48.488943878708483</v>
      </c>
      <c r="P1016" s="1">
        <f t="shared" si="404"/>
        <v>48.48777330458698</v>
      </c>
      <c r="Q1016" s="1">
        <f t="shared" si="404"/>
        <v>48.486602730465478</v>
      </c>
      <c r="R1016" s="1">
        <f t="shared" si="404"/>
        <v>48.485546958694265</v>
      </c>
      <c r="S1016" s="1">
        <f t="shared" si="404"/>
        <v>48.484491186923051</v>
      </c>
      <c r="T1016" s="1">
        <f t="shared" si="404"/>
        <v>48.483435415151838</v>
      </c>
      <c r="U1016" s="1">
        <f t="shared" si="404"/>
        <v>48.482379643380625</v>
      </c>
      <c r="V1016" s="1">
        <f t="shared" si="404"/>
        <v>48.481323871609412</v>
      </c>
      <c r="W1016" s="1">
        <f t="shared" si="404"/>
        <v>48.48027870805651</v>
      </c>
      <c r="X1016" s="1">
        <f t="shared" si="404"/>
        <v>48.4792335445036</v>
      </c>
      <c r="Y1016" s="1">
        <f t="shared" si="404"/>
        <v>48.478188380950698</v>
      </c>
      <c r="Z1016" s="1">
        <f t="shared" si="404"/>
        <v>48.477143217397789</v>
      </c>
      <c r="AA1016" s="1">
        <f t="shared" si="404"/>
        <v>48.476098053844886</v>
      </c>
      <c r="AB1016" s="1">
        <f t="shared" si="404"/>
        <v>48.475574287468184</v>
      </c>
      <c r="AC1016" s="1">
        <f t="shared" si="404"/>
        <v>48.475050521091482</v>
      </c>
      <c r="AD1016" s="1">
        <f t="shared" si="404"/>
        <v>48.47452675471478</v>
      </c>
      <c r="AE1016" s="1">
        <f t="shared" si="404"/>
        <v>48.474002988338079</v>
      </c>
      <c r="AF1016" s="1">
        <f t="shared" si="404"/>
        <v>48.473479221961377</v>
      </c>
      <c r="AG1016" s="1">
        <f t="shared" si="404"/>
        <v>48.472404380464418</v>
      </c>
      <c r="AH1016" s="1">
        <f t="shared" si="404"/>
        <v>48.47132953896746</v>
      </c>
      <c r="AI1016" s="1">
        <f t="shared" si="404"/>
        <v>48.470254697470509</v>
      </c>
      <c r="AJ1016" s="1">
        <f t="shared" si="404"/>
        <v>48.46917985597355</v>
      </c>
      <c r="AK1016" s="1">
        <f t="shared" si="404"/>
        <v>48.468105014476585</v>
      </c>
      <c r="AL1016" s="1">
        <f t="shared" si="404"/>
        <v>48.466502120358669</v>
      </c>
      <c r="AM1016" s="1">
        <f t="shared" si="404"/>
        <v>48.464899226240753</v>
      </c>
      <c r="AN1016" s="1">
        <f t="shared" si="404"/>
        <v>48.463296332122837</v>
      </c>
      <c r="AO1016" s="1">
        <f t="shared" si="404"/>
        <v>48.461693438004922</v>
      </c>
      <c r="AP1016" s="1">
        <f t="shared" si="404"/>
        <v>48.460090543887013</v>
      </c>
      <c r="AQ1016" s="1">
        <f t="shared" si="404"/>
        <v>48.456105741888798</v>
      </c>
      <c r="AR1016" s="1">
        <f t="shared" si="404"/>
        <v>48.452120939890584</v>
      </c>
      <c r="AS1016" s="1">
        <f t="shared" si="404"/>
        <v>48.448136137892369</v>
      </c>
      <c r="AT1016" s="1">
        <f t="shared" si="404"/>
        <v>48.444151335894148</v>
      </c>
      <c r="AU1016" s="1">
        <f t="shared" si="404"/>
        <v>48.44016653389594</v>
      </c>
      <c r="AV1016" s="1">
        <f t="shared" si="404"/>
        <v>48.451627591328311</v>
      </c>
      <c r="AW1016" s="1">
        <f t="shared" si="404"/>
        <v>48.463088648760696</v>
      </c>
      <c r="AX1016" s="1">
        <f t="shared" si="404"/>
        <v>48.474549706193081</v>
      </c>
      <c r="AY1016" s="1">
        <f t="shared" si="404"/>
        <v>48.486010763625465</v>
      </c>
      <c r="AZ1016" s="1">
        <f t="shared" si="404"/>
        <v>48.49747182105785</v>
      </c>
      <c r="BA1016" s="1">
        <f t="shared" si="404"/>
        <v>48.520998273505406</v>
      </c>
      <c r="BB1016" s="1">
        <f t="shared" si="404"/>
        <v>48.544524725952961</v>
      </c>
      <c r="BC1016" s="1">
        <f t="shared" si="404"/>
        <v>48.568051178400516</v>
      </c>
      <c r="BD1016" s="1">
        <f t="shared" si="404"/>
        <v>48.591577630848072</v>
      </c>
      <c r="BE1016" s="1">
        <f t="shared" si="404"/>
        <v>48.502168605782117</v>
      </c>
      <c r="BF1016" s="1" t="e">
        <f t="shared" si="404"/>
        <v>#VALUE!</v>
      </c>
      <c r="BG1016" s="1" t="e">
        <f t="shared" si="404"/>
        <v>#VALUE!</v>
      </c>
      <c r="BH1016" s="1" t="e">
        <f t="shared" si="404"/>
        <v>#VALUE!</v>
      </c>
      <c r="BI1016" s="1" t="e">
        <f t="shared" si="404"/>
        <v>#VALUE!</v>
      </c>
      <c r="BJ1016" s="1" t="e">
        <f t="shared" si="404"/>
        <v>#VALUE!</v>
      </c>
      <c r="BK1016" s="1" t="e">
        <f t="shared" si="404"/>
        <v>#VALUE!</v>
      </c>
      <c r="BL1016" s="1" t="e">
        <f t="shared" si="404"/>
        <v>#VALUE!</v>
      </c>
      <c r="BM1016" s="1" t="e">
        <f t="shared" si="404"/>
        <v>#VALUE!</v>
      </c>
      <c r="BN1016" s="1" t="e">
        <f t="shared" si="404"/>
        <v>#VALUE!</v>
      </c>
      <c r="BO1016" s="1" t="e">
        <f t="shared" si="403"/>
        <v>#VALUE!</v>
      </c>
      <c r="BP1016" s="1" t="e">
        <f t="shared" si="403"/>
        <v>#VALUE!</v>
      </c>
      <c r="BQ1016" s="1" t="e">
        <f t="shared" si="403"/>
        <v>#VALUE!</v>
      </c>
      <c r="BR1016" s="1" t="e">
        <f t="shared" si="403"/>
        <v>#VALUE!</v>
      </c>
      <c r="BS1016" s="1" t="e">
        <f t="shared" si="403"/>
        <v>#VALUE!</v>
      </c>
      <c r="BT1016" s="1" t="e">
        <f t="shared" si="403"/>
        <v>#VALUE!</v>
      </c>
      <c r="BU1016" s="1" t="e">
        <f t="shared" si="403"/>
        <v>#VALUE!</v>
      </c>
      <c r="BV1016" s="1" t="e">
        <f t="shared" si="403"/>
        <v>#VALUE!</v>
      </c>
      <c r="BW1016" s="1" t="e">
        <f t="shared" si="403"/>
        <v>#VALUE!</v>
      </c>
      <c r="BX1016" s="1" t="e">
        <f t="shared" si="403"/>
        <v>#VALUE!</v>
      </c>
      <c r="BY1016" s="1" t="e">
        <f t="shared" si="403"/>
        <v>#VALUE!</v>
      </c>
      <c r="BZ1016" s="1" t="e">
        <f t="shared" si="403"/>
        <v>#VALUE!</v>
      </c>
      <c r="CA1016" s="1" t="e">
        <f t="shared" si="403"/>
        <v>#VALUE!</v>
      </c>
      <c r="CB1016" s="1" t="e">
        <f t="shared" si="403"/>
        <v>#VALUE!</v>
      </c>
      <c r="CC1016" s="1" t="e">
        <f t="shared" si="403"/>
        <v>#VALUE!</v>
      </c>
      <c r="CD1016" s="1" t="e">
        <f t="shared" si="403"/>
        <v>#VALUE!</v>
      </c>
      <c r="CE1016" s="1" t="e">
        <f t="shared" si="403"/>
        <v>#VALUE!</v>
      </c>
      <c r="CF1016" s="1" t="e">
        <f t="shared" si="403"/>
        <v>#VALUE!</v>
      </c>
      <c r="CG1016" s="1" t="e">
        <f t="shared" si="403"/>
        <v>#VALUE!</v>
      </c>
      <c r="CH1016" s="1" t="e">
        <f t="shared" si="403"/>
        <v>#VALUE!</v>
      </c>
      <c r="CI1016" s="1" t="e">
        <f t="shared" si="403"/>
        <v>#VALUE!</v>
      </c>
      <c r="CJ1016" s="1" t="e">
        <f t="shared" si="403"/>
        <v>#VALUE!</v>
      </c>
      <c r="CK1016" s="1" t="e">
        <f t="shared" si="403"/>
        <v>#VALUE!</v>
      </c>
      <c r="CL1016" s="1" t="e">
        <f t="shared" si="403"/>
        <v>#VALUE!</v>
      </c>
      <c r="CM1016" s="1" t="e">
        <f t="shared" si="403"/>
        <v>#VALUE!</v>
      </c>
      <c r="CN1016" s="1" t="e">
        <f t="shared" si="403"/>
        <v>#VALUE!</v>
      </c>
      <c r="CO1016" s="1" t="e">
        <f t="shared" si="403"/>
        <v>#VALUE!</v>
      </c>
      <c r="CP1016" s="1" t="e">
        <f t="shared" si="403"/>
        <v>#VALUE!</v>
      </c>
      <c r="CQ1016" s="1" t="e">
        <f t="shared" si="403"/>
        <v>#VALUE!</v>
      </c>
      <c r="CR1016" s="1" t="e">
        <f t="shared" si="403"/>
        <v>#VALUE!</v>
      </c>
      <c r="CS1016" s="1" t="e">
        <f t="shared" si="403"/>
        <v>#VALUE!</v>
      </c>
      <c r="CT1016" s="1" t="e">
        <f t="shared" si="403"/>
        <v>#VALUE!</v>
      </c>
      <c r="CU1016" s="1" t="e">
        <f t="shared" si="403"/>
        <v>#VALUE!</v>
      </c>
      <c r="CV1016" s="1" t="e">
        <f t="shared" si="403"/>
        <v>#VALUE!</v>
      </c>
      <c r="CW1016" s="1" t="e">
        <f t="shared" si="403"/>
        <v>#VALUE!</v>
      </c>
      <c r="CX1016" s="1" t="e">
        <f t="shared" si="403"/>
        <v>#VALUE!</v>
      </c>
      <c r="CY1016" s="7" t="e">
        <f t="shared" si="403"/>
        <v>#VALUE!</v>
      </c>
    </row>
    <row r="1017" spans="2:103" x14ac:dyDescent="0.25">
      <c r="B1017" s="25">
        <v>55</v>
      </c>
      <c r="C1017" s="29">
        <f t="shared" si="404"/>
        <v>49.842301174755178</v>
      </c>
      <c r="D1017" s="1">
        <f t="shared" si="404"/>
        <v>49.730623343460117</v>
      </c>
      <c r="E1017" s="1">
        <f t="shared" si="404"/>
        <v>49.618945512165055</v>
      </c>
      <c r="F1017" s="1">
        <f t="shared" si="404"/>
        <v>49.507267680869994</v>
      </c>
      <c r="G1017" s="1">
        <f t="shared" si="404"/>
        <v>49.395589849574932</v>
      </c>
      <c r="H1017" s="1">
        <f t="shared" si="404"/>
        <v>49.33906732670431</v>
      </c>
      <c r="I1017" s="1">
        <f t="shared" si="404"/>
        <v>49.337605466126774</v>
      </c>
      <c r="J1017" s="1">
        <f t="shared" si="404"/>
        <v>49.336143605549239</v>
      </c>
      <c r="K1017" s="1">
        <f t="shared" si="404"/>
        <v>49.334681744971704</v>
      </c>
      <c r="L1017" s="1">
        <f t="shared" si="404"/>
        <v>49.333219884394168</v>
      </c>
      <c r="M1017" s="1">
        <f t="shared" si="404"/>
        <v>49.331758023816633</v>
      </c>
      <c r="N1017" s="1">
        <f t="shared" si="404"/>
        <v>49.33058744969513</v>
      </c>
      <c r="O1017" s="1">
        <f t="shared" si="404"/>
        <v>49.329416875573628</v>
      </c>
      <c r="P1017" s="1">
        <f t="shared" si="404"/>
        <v>49.328246301452126</v>
      </c>
      <c r="Q1017" s="1">
        <f t="shared" si="404"/>
        <v>49.327075727330623</v>
      </c>
      <c r="R1017" s="1">
        <f t="shared" si="404"/>
        <v>49.325905153209114</v>
      </c>
      <c r="S1017" s="1">
        <f t="shared" si="404"/>
        <v>49.324849381437907</v>
      </c>
      <c r="T1017" s="1">
        <f t="shared" si="404"/>
        <v>49.323793609666694</v>
      </c>
      <c r="U1017" s="1">
        <f t="shared" si="404"/>
        <v>49.322737837895474</v>
      </c>
      <c r="V1017" s="1">
        <f t="shared" si="404"/>
        <v>49.321682066124268</v>
      </c>
      <c r="W1017" s="1">
        <f t="shared" si="404"/>
        <v>49.320626294353055</v>
      </c>
      <c r="X1017" s="1">
        <f t="shared" si="404"/>
        <v>49.319581130800152</v>
      </c>
      <c r="Y1017" s="1">
        <f t="shared" si="404"/>
        <v>49.318535967247243</v>
      </c>
      <c r="Z1017" s="1">
        <f t="shared" si="404"/>
        <v>49.317490803694341</v>
      </c>
      <c r="AA1017" s="1">
        <f t="shared" si="404"/>
        <v>49.316445640141431</v>
      </c>
      <c r="AB1017" s="1">
        <f t="shared" si="404"/>
        <v>49.315400476588529</v>
      </c>
      <c r="AC1017" s="1">
        <f t="shared" si="404"/>
        <v>49.314876710211827</v>
      </c>
      <c r="AD1017" s="1">
        <f t="shared" si="404"/>
        <v>49.314352943835125</v>
      </c>
      <c r="AE1017" s="1">
        <f t="shared" si="404"/>
        <v>49.313829177458423</v>
      </c>
      <c r="AF1017" s="1">
        <f t="shared" si="404"/>
        <v>49.313305411081721</v>
      </c>
      <c r="AG1017" s="1">
        <f t="shared" si="404"/>
        <v>49.312781644705019</v>
      </c>
      <c r="AH1017" s="1">
        <f t="shared" si="404"/>
        <v>49.311706803208061</v>
      </c>
      <c r="AI1017" s="1">
        <f t="shared" si="404"/>
        <v>49.310631961711103</v>
      </c>
      <c r="AJ1017" s="1">
        <f t="shared" si="404"/>
        <v>49.309557120214144</v>
      </c>
      <c r="AK1017" s="1">
        <f t="shared" si="404"/>
        <v>49.308482278717186</v>
      </c>
      <c r="AL1017" s="1">
        <f t="shared" si="404"/>
        <v>49.307407437220228</v>
      </c>
      <c r="AM1017" s="1">
        <f t="shared" si="404"/>
        <v>49.305804543102312</v>
      </c>
      <c r="AN1017" s="1">
        <f t="shared" si="404"/>
        <v>49.304201648984396</v>
      </c>
      <c r="AO1017" s="1">
        <f t="shared" si="404"/>
        <v>49.302598754866473</v>
      </c>
      <c r="AP1017" s="1">
        <f t="shared" si="404"/>
        <v>49.300995860748564</v>
      </c>
      <c r="AQ1017" s="1">
        <f t="shared" si="404"/>
        <v>49.299392966630656</v>
      </c>
      <c r="AR1017" s="1">
        <f t="shared" si="404"/>
        <v>49.295408164632441</v>
      </c>
      <c r="AS1017" s="1">
        <f t="shared" si="404"/>
        <v>49.291423362634227</v>
      </c>
      <c r="AT1017" s="1">
        <f t="shared" si="404"/>
        <v>49.287438560636012</v>
      </c>
      <c r="AU1017" s="1">
        <f t="shared" si="404"/>
        <v>49.283453758637791</v>
      </c>
      <c r="AV1017" s="1">
        <f t="shared" si="404"/>
        <v>49.279468956639576</v>
      </c>
      <c r="AW1017" s="1">
        <f t="shared" si="404"/>
        <v>49.290930014071954</v>
      </c>
      <c r="AX1017" s="1">
        <f t="shared" si="404"/>
        <v>49.302391071504339</v>
      </c>
      <c r="AY1017" s="1">
        <f t="shared" si="404"/>
        <v>49.313852128936723</v>
      </c>
      <c r="AZ1017" s="1">
        <f t="shared" si="404"/>
        <v>49.325313186369108</v>
      </c>
      <c r="BA1017" s="1">
        <f t="shared" si="404"/>
        <v>49.336774243801493</v>
      </c>
      <c r="BB1017" s="1">
        <f t="shared" si="404"/>
        <v>49.360300696249048</v>
      </c>
      <c r="BC1017" s="1">
        <f t="shared" si="404"/>
        <v>49.383827148696604</v>
      </c>
      <c r="BD1017" s="1">
        <f t="shared" si="404"/>
        <v>49.407353601144159</v>
      </c>
      <c r="BE1017" s="1">
        <f t="shared" si="404"/>
        <v>49.430880053591714</v>
      </c>
      <c r="BF1017" s="1">
        <f t="shared" si="404"/>
        <v>49.34147102852576</v>
      </c>
      <c r="BG1017" s="1" t="e">
        <f t="shared" si="404"/>
        <v>#VALUE!</v>
      </c>
      <c r="BH1017" s="1" t="e">
        <f t="shared" si="404"/>
        <v>#VALUE!</v>
      </c>
      <c r="BI1017" s="1" t="e">
        <f t="shared" si="404"/>
        <v>#VALUE!</v>
      </c>
      <c r="BJ1017" s="1" t="e">
        <f t="shared" si="404"/>
        <v>#VALUE!</v>
      </c>
      <c r="BK1017" s="1" t="e">
        <f t="shared" si="404"/>
        <v>#VALUE!</v>
      </c>
      <c r="BL1017" s="1" t="e">
        <f t="shared" si="404"/>
        <v>#VALUE!</v>
      </c>
      <c r="BM1017" s="1" t="e">
        <f t="shared" si="404"/>
        <v>#VALUE!</v>
      </c>
      <c r="BN1017" s="1" t="e">
        <f t="shared" si="404"/>
        <v>#VALUE!</v>
      </c>
      <c r="BO1017" s="1" t="e">
        <f t="shared" si="403"/>
        <v>#VALUE!</v>
      </c>
      <c r="BP1017" s="1" t="e">
        <f t="shared" si="403"/>
        <v>#VALUE!</v>
      </c>
      <c r="BQ1017" s="1" t="e">
        <f t="shared" si="403"/>
        <v>#VALUE!</v>
      </c>
      <c r="BR1017" s="1" t="e">
        <f t="shared" si="403"/>
        <v>#VALUE!</v>
      </c>
      <c r="BS1017" s="1" t="e">
        <f t="shared" si="403"/>
        <v>#VALUE!</v>
      </c>
      <c r="BT1017" s="1" t="e">
        <f t="shared" si="403"/>
        <v>#VALUE!</v>
      </c>
      <c r="BU1017" s="1" t="e">
        <f t="shared" si="403"/>
        <v>#VALUE!</v>
      </c>
      <c r="BV1017" s="1" t="e">
        <f t="shared" si="403"/>
        <v>#VALUE!</v>
      </c>
      <c r="BW1017" s="1" t="e">
        <f t="shared" si="403"/>
        <v>#VALUE!</v>
      </c>
      <c r="BX1017" s="1" t="e">
        <f t="shared" si="403"/>
        <v>#VALUE!</v>
      </c>
      <c r="BY1017" s="1" t="e">
        <f t="shared" si="403"/>
        <v>#VALUE!</v>
      </c>
      <c r="BZ1017" s="1" t="e">
        <f t="shared" si="403"/>
        <v>#VALUE!</v>
      </c>
      <c r="CA1017" s="1" t="e">
        <f t="shared" si="403"/>
        <v>#VALUE!</v>
      </c>
      <c r="CB1017" s="1" t="e">
        <f t="shared" si="403"/>
        <v>#VALUE!</v>
      </c>
      <c r="CC1017" s="1" t="e">
        <f t="shared" si="403"/>
        <v>#VALUE!</v>
      </c>
      <c r="CD1017" s="1" t="e">
        <f t="shared" si="403"/>
        <v>#VALUE!</v>
      </c>
      <c r="CE1017" s="1" t="e">
        <f t="shared" si="403"/>
        <v>#VALUE!</v>
      </c>
      <c r="CF1017" s="1" t="e">
        <f t="shared" si="403"/>
        <v>#VALUE!</v>
      </c>
      <c r="CG1017" s="1" t="e">
        <f t="shared" si="403"/>
        <v>#VALUE!</v>
      </c>
      <c r="CH1017" s="1" t="e">
        <f t="shared" si="403"/>
        <v>#VALUE!</v>
      </c>
      <c r="CI1017" s="1" t="e">
        <f t="shared" si="403"/>
        <v>#VALUE!</v>
      </c>
      <c r="CJ1017" s="1" t="e">
        <f t="shared" si="403"/>
        <v>#VALUE!</v>
      </c>
      <c r="CK1017" s="1" t="e">
        <f t="shared" si="403"/>
        <v>#VALUE!</v>
      </c>
      <c r="CL1017" s="1" t="e">
        <f t="shared" si="403"/>
        <v>#VALUE!</v>
      </c>
      <c r="CM1017" s="1" t="e">
        <f t="shared" si="403"/>
        <v>#VALUE!</v>
      </c>
      <c r="CN1017" s="1" t="e">
        <f t="shared" si="403"/>
        <v>#VALUE!</v>
      </c>
      <c r="CO1017" s="1" t="e">
        <f t="shared" si="403"/>
        <v>#VALUE!</v>
      </c>
      <c r="CP1017" s="1" t="e">
        <f t="shared" si="403"/>
        <v>#VALUE!</v>
      </c>
      <c r="CQ1017" s="1" t="e">
        <f t="shared" si="403"/>
        <v>#VALUE!</v>
      </c>
      <c r="CR1017" s="1" t="e">
        <f t="shared" si="403"/>
        <v>#VALUE!</v>
      </c>
      <c r="CS1017" s="1" t="e">
        <f t="shared" si="403"/>
        <v>#VALUE!</v>
      </c>
      <c r="CT1017" s="1" t="e">
        <f t="shared" si="403"/>
        <v>#VALUE!</v>
      </c>
      <c r="CU1017" s="1" t="e">
        <f t="shared" si="403"/>
        <v>#VALUE!</v>
      </c>
      <c r="CV1017" s="1" t="e">
        <f t="shared" si="403"/>
        <v>#VALUE!</v>
      </c>
      <c r="CW1017" s="1" t="e">
        <f t="shared" si="403"/>
        <v>#VALUE!</v>
      </c>
      <c r="CX1017" s="1" t="e">
        <f t="shared" si="403"/>
        <v>#VALUE!</v>
      </c>
      <c r="CY1017" s="7" t="e">
        <f t="shared" si="403"/>
        <v>#VALUE!</v>
      </c>
    </row>
    <row r="1018" spans="2:103" x14ac:dyDescent="0.25">
      <c r="B1018" s="25">
        <v>56</v>
      </c>
      <c r="C1018" s="29">
        <f t="shared" si="404"/>
        <v>50.674016579653177</v>
      </c>
      <c r="D1018" s="1">
        <f t="shared" si="404"/>
        <v>50.563705962804292</v>
      </c>
      <c r="E1018" s="1">
        <f t="shared" si="404"/>
        <v>50.45202813150923</v>
      </c>
      <c r="F1018" s="1">
        <f t="shared" si="404"/>
        <v>50.340350300214169</v>
      </c>
      <c r="G1018" s="1">
        <f t="shared" si="404"/>
        <v>50.228672468919108</v>
      </c>
      <c r="H1018" s="1">
        <f t="shared" si="404"/>
        <v>50.172149946048485</v>
      </c>
      <c r="I1018" s="1">
        <f t="shared" si="404"/>
        <v>50.170782731602316</v>
      </c>
      <c r="J1018" s="1">
        <f t="shared" si="404"/>
        <v>50.169320871024773</v>
      </c>
      <c r="K1018" s="1">
        <f t="shared" si="404"/>
        <v>50.167859010447238</v>
      </c>
      <c r="L1018" s="1">
        <f t="shared" si="404"/>
        <v>50.166397149869702</v>
      </c>
      <c r="M1018" s="1">
        <f t="shared" si="404"/>
        <v>50.164935289292167</v>
      </c>
      <c r="N1018" s="1">
        <f t="shared" si="404"/>
        <v>50.163473428714632</v>
      </c>
      <c r="O1018" s="1">
        <f t="shared" si="404"/>
        <v>50.162302854593129</v>
      </c>
      <c r="P1018" s="1">
        <f t="shared" si="404"/>
        <v>50.161132280471627</v>
      </c>
      <c r="Q1018" s="1">
        <f t="shared" si="404"/>
        <v>50.159961706350124</v>
      </c>
      <c r="R1018" s="1">
        <f t="shared" si="404"/>
        <v>50.158791132228622</v>
      </c>
      <c r="S1018" s="1">
        <f t="shared" si="404"/>
        <v>50.157620558107119</v>
      </c>
      <c r="T1018" s="1">
        <f t="shared" si="404"/>
        <v>50.156564786335906</v>
      </c>
      <c r="U1018" s="1">
        <f t="shared" si="404"/>
        <v>50.155509014564693</v>
      </c>
      <c r="V1018" s="1">
        <f t="shared" si="404"/>
        <v>50.15445324279348</v>
      </c>
      <c r="W1018" s="1">
        <f t="shared" si="404"/>
        <v>50.153397471022267</v>
      </c>
      <c r="X1018" s="1">
        <f t="shared" si="404"/>
        <v>50.152341699251053</v>
      </c>
      <c r="Y1018" s="1">
        <f t="shared" si="404"/>
        <v>50.151296535698151</v>
      </c>
      <c r="Z1018" s="1">
        <f t="shared" si="404"/>
        <v>50.150251372145242</v>
      </c>
      <c r="AA1018" s="1">
        <f t="shared" si="404"/>
        <v>50.149206208592339</v>
      </c>
      <c r="AB1018" s="1">
        <f t="shared" si="404"/>
        <v>50.14816104503943</v>
      </c>
      <c r="AC1018" s="1">
        <f t="shared" si="404"/>
        <v>50.147115881486528</v>
      </c>
      <c r="AD1018" s="1">
        <f t="shared" si="404"/>
        <v>50.146592115109826</v>
      </c>
      <c r="AE1018" s="1">
        <f t="shared" si="404"/>
        <v>50.146068348733124</v>
      </c>
      <c r="AF1018" s="1">
        <f t="shared" si="404"/>
        <v>50.145544582356422</v>
      </c>
      <c r="AG1018" s="1">
        <f t="shared" si="404"/>
        <v>50.14502081597972</v>
      </c>
      <c r="AH1018" s="1">
        <f t="shared" si="404"/>
        <v>50.144497049603018</v>
      </c>
      <c r="AI1018" s="1">
        <f t="shared" si="404"/>
        <v>50.14342220810606</v>
      </c>
      <c r="AJ1018" s="1">
        <f t="shared" si="404"/>
        <v>50.142347366609101</v>
      </c>
      <c r="AK1018" s="1">
        <f t="shared" si="404"/>
        <v>50.141272525112143</v>
      </c>
      <c r="AL1018" s="1">
        <f t="shared" si="404"/>
        <v>50.140197683615185</v>
      </c>
      <c r="AM1018" s="1">
        <f t="shared" si="404"/>
        <v>50.139122842118226</v>
      </c>
      <c r="AN1018" s="1">
        <f t="shared" si="404"/>
        <v>50.137519948000303</v>
      </c>
      <c r="AO1018" s="1">
        <f t="shared" si="404"/>
        <v>50.135917053882395</v>
      </c>
      <c r="AP1018" s="1">
        <f t="shared" si="404"/>
        <v>50.134314159764479</v>
      </c>
      <c r="AQ1018" s="1">
        <f t="shared" si="404"/>
        <v>50.132711265646563</v>
      </c>
      <c r="AR1018" s="1">
        <f t="shared" si="404"/>
        <v>50.131108371528654</v>
      </c>
      <c r="AS1018" s="1">
        <f t="shared" si="404"/>
        <v>50.12712356953044</v>
      </c>
      <c r="AT1018" s="1">
        <f t="shared" si="404"/>
        <v>50.123138767532225</v>
      </c>
      <c r="AU1018" s="1">
        <f t="shared" si="404"/>
        <v>50.119153965534011</v>
      </c>
      <c r="AV1018" s="1">
        <f t="shared" si="404"/>
        <v>50.115169163535789</v>
      </c>
      <c r="AW1018" s="1">
        <f t="shared" si="404"/>
        <v>50.111184361537575</v>
      </c>
      <c r="AX1018" s="1">
        <f t="shared" si="404"/>
        <v>50.122645418969952</v>
      </c>
      <c r="AY1018" s="1">
        <f t="shared" si="404"/>
        <v>50.134106476402344</v>
      </c>
      <c r="AZ1018" s="1">
        <f t="shared" si="404"/>
        <v>50.145567533834715</v>
      </c>
      <c r="BA1018" s="1">
        <f t="shared" si="404"/>
        <v>50.157028591267107</v>
      </c>
      <c r="BB1018" s="1">
        <f t="shared" si="404"/>
        <v>50.168489648699492</v>
      </c>
      <c r="BC1018" s="1">
        <f t="shared" si="404"/>
        <v>50.192016101147047</v>
      </c>
      <c r="BD1018" s="1">
        <f t="shared" si="404"/>
        <v>50.215542553594595</v>
      </c>
      <c r="BE1018" s="1">
        <f t="shared" si="404"/>
        <v>50.239069006042158</v>
      </c>
      <c r="BF1018" s="1">
        <f t="shared" si="404"/>
        <v>50.26259545848972</v>
      </c>
      <c r="BG1018" s="1">
        <f t="shared" si="404"/>
        <v>50.173186433423759</v>
      </c>
      <c r="BH1018" s="1" t="e">
        <f t="shared" si="404"/>
        <v>#VALUE!</v>
      </c>
      <c r="BI1018" s="1" t="e">
        <f t="shared" si="404"/>
        <v>#VALUE!</v>
      </c>
      <c r="BJ1018" s="1" t="e">
        <f t="shared" si="404"/>
        <v>#VALUE!</v>
      </c>
      <c r="BK1018" s="1" t="e">
        <f t="shared" si="404"/>
        <v>#VALUE!</v>
      </c>
      <c r="BL1018" s="1" t="e">
        <f t="shared" si="404"/>
        <v>#VALUE!</v>
      </c>
      <c r="BM1018" s="1" t="e">
        <f t="shared" si="404"/>
        <v>#VALUE!</v>
      </c>
      <c r="BN1018" s="1" t="e">
        <f t="shared" ref="BN1018:CY1022" si="405">BN806/BN172</f>
        <v>#VALUE!</v>
      </c>
      <c r="BO1018" s="1" t="e">
        <f t="shared" si="405"/>
        <v>#VALUE!</v>
      </c>
      <c r="BP1018" s="1" t="e">
        <f t="shared" si="403"/>
        <v>#VALUE!</v>
      </c>
      <c r="BQ1018" s="1" t="e">
        <f t="shared" si="403"/>
        <v>#VALUE!</v>
      </c>
      <c r="BR1018" s="1" t="e">
        <f t="shared" si="403"/>
        <v>#VALUE!</v>
      </c>
      <c r="BS1018" s="1" t="e">
        <f t="shared" si="403"/>
        <v>#VALUE!</v>
      </c>
      <c r="BT1018" s="1" t="e">
        <f t="shared" si="403"/>
        <v>#VALUE!</v>
      </c>
      <c r="BU1018" s="1" t="e">
        <f t="shared" si="403"/>
        <v>#VALUE!</v>
      </c>
      <c r="BV1018" s="1" t="e">
        <f t="shared" si="403"/>
        <v>#VALUE!</v>
      </c>
      <c r="BW1018" s="1" t="e">
        <f t="shared" si="403"/>
        <v>#VALUE!</v>
      </c>
      <c r="BX1018" s="1" t="e">
        <f t="shared" si="403"/>
        <v>#VALUE!</v>
      </c>
      <c r="BY1018" s="1" t="e">
        <f t="shared" si="403"/>
        <v>#VALUE!</v>
      </c>
      <c r="BZ1018" s="1" t="e">
        <f t="shared" si="403"/>
        <v>#VALUE!</v>
      </c>
      <c r="CA1018" s="1" t="e">
        <f t="shared" si="403"/>
        <v>#VALUE!</v>
      </c>
      <c r="CB1018" s="1" t="e">
        <f t="shared" si="403"/>
        <v>#VALUE!</v>
      </c>
      <c r="CC1018" s="1" t="e">
        <f t="shared" si="403"/>
        <v>#VALUE!</v>
      </c>
      <c r="CD1018" s="1" t="e">
        <f t="shared" si="403"/>
        <v>#VALUE!</v>
      </c>
      <c r="CE1018" s="1" t="e">
        <f t="shared" si="403"/>
        <v>#VALUE!</v>
      </c>
      <c r="CF1018" s="1" t="e">
        <f t="shared" si="403"/>
        <v>#VALUE!</v>
      </c>
      <c r="CG1018" s="1" t="e">
        <f t="shared" si="403"/>
        <v>#VALUE!</v>
      </c>
      <c r="CH1018" s="1" t="e">
        <f t="shared" si="403"/>
        <v>#VALUE!</v>
      </c>
      <c r="CI1018" s="1" t="e">
        <f t="shared" si="403"/>
        <v>#VALUE!</v>
      </c>
      <c r="CJ1018" s="1" t="e">
        <f t="shared" si="403"/>
        <v>#VALUE!</v>
      </c>
      <c r="CK1018" s="1" t="e">
        <f t="shared" si="403"/>
        <v>#VALUE!</v>
      </c>
      <c r="CL1018" s="1" t="e">
        <f t="shared" si="403"/>
        <v>#VALUE!</v>
      </c>
      <c r="CM1018" s="1" t="e">
        <f t="shared" si="403"/>
        <v>#VALUE!</v>
      </c>
      <c r="CN1018" s="1" t="e">
        <f t="shared" si="403"/>
        <v>#VALUE!</v>
      </c>
      <c r="CO1018" s="1" t="e">
        <f t="shared" si="403"/>
        <v>#VALUE!</v>
      </c>
      <c r="CP1018" s="1" t="e">
        <f t="shared" si="403"/>
        <v>#VALUE!</v>
      </c>
      <c r="CQ1018" s="1" t="e">
        <f t="shared" si="403"/>
        <v>#VALUE!</v>
      </c>
      <c r="CR1018" s="1" t="e">
        <f t="shared" si="403"/>
        <v>#VALUE!</v>
      </c>
      <c r="CS1018" s="1" t="e">
        <f t="shared" si="403"/>
        <v>#VALUE!</v>
      </c>
      <c r="CT1018" s="1" t="e">
        <f t="shared" si="403"/>
        <v>#VALUE!</v>
      </c>
      <c r="CU1018" s="1" t="e">
        <f t="shared" si="403"/>
        <v>#VALUE!</v>
      </c>
      <c r="CV1018" s="1" t="e">
        <f t="shared" si="403"/>
        <v>#VALUE!</v>
      </c>
      <c r="CW1018" s="1" t="e">
        <f t="shared" si="403"/>
        <v>#VALUE!</v>
      </c>
      <c r="CX1018" s="1" t="e">
        <f t="shared" si="403"/>
        <v>#VALUE!</v>
      </c>
      <c r="CY1018" s="7" t="e">
        <f t="shared" si="403"/>
        <v>#VALUE!</v>
      </c>
    </row>
    <row r="1019" spans="2:103" x14ac:dyDescent="0.25">
      <c r="B1019" s="25">
        <v>57</v>
      </c>
      <c r="C1019" s="29">
        <f t="shared" ref="C1019:BN1022" si="406">C807/C173</f>
        <v>51.505731984551176</v>
      </c>
      <c r="D1019" s="1">
        <f t="shared" si="406"/>
        <v>51.395421367702291</v>
      </c>
      <c r="E1019" s="1">
        <f t="shared" si="406"/>
        <v>51.285110750853413</v>
      </c>
      <c r="F1019" s="1">
        <f t="shared" si="406"/>
        <v>51.173432919558344</v>
      </c>
      <c r="G1019" s="1">
        <f t="shared" si="406"/>
        <v>51.061755088263283</v>
      </c>
      <c r="H1019" s="1">
        <f t="shared" si="406"/>
        <v>51.00523256539266</v>
      </c>
      <c r="I1019" s="1">
        <f t="shared" si="406"/>
        <v>51.003865350946491</v>
      </c>
      <c r="J1019" s="1">
        <f t="shared" si="406"/>
        <v>51.002498136500307</v>
      </c>
      <c r="K1019" s="1">
        <f t="shared" si="406"/>
        <v>51.001036275922772</v>
      </c>
      <c r="L1019" s="1">
        <f t="shared" si="406"/>
        <v>50.999574415345236</v>
      </c>
      <c r="M1019" s="1">
        <f t="shared" si="406"/>
        <v>50.998112554767701</v>
      </c>
      <c r="N1019" s="1">
        <f t="shared" si="406"/>
        <v>50.996650694190166</v>
      </c>
      <c r="O1019" s="1">
        <f t="shared" si="406"/>
        <v>50.99518883361263</v>
      </c>
      <c r="P1019" s="1">
        <f t="shared" si="406"/>
        <v>50.994018259491128</v>
      </c>
      <c r="Q1019" s="1">
        <f t="shared" si="406"/>
        <v>50.992847685369625</v>
      </c>
      <c r="R1019" s="1">
        <f t="shared" si="406"/>
        <v>50.991677111248123</v>
      </c>
      <c r="S1019" s="1">
        <f t="shared" si="406"/>
        <v>50.99050653712662</v>
      </c>
      <c r="T1019" s="1">
        <f t="shared" si="406"/>
        <v>50.989335963005111</v>
      </c>
      <c r="U1019" s="1">
        <f t="shared" si="406"/>
        <v>50.988280191233905</v>
      </c>
      <c r="V1019" s="1">
        <f t="shared" si="406"/>
        <v>50.987224419462692</v>
      </c>
      <c r="W1019" s="1">
        <f t="shared" si="406"/>
        <v>50.986168647691478</v>
      </c>
      <c r="X1019" s="1">
        <f t="shared" si="406"/>
        <v>50.985112875920272</v>
      </c>
      <c r="Y1019" s="1">
        <f t="shared" si="406"/>
        <v>50.984057104149052</v>
      </c>
      <c r="Z1019" s="1">
        <f t="shared" si="406"/>
        <v>50.98301194059615</v>
      </c>
      <c r="AA1019" s="1">
        <f t="shared" si="406"/>
        <v>50.98196677704324</v>
      </c>
      <c r="AB1019" s="1">
        <f t="shared" si="406"/>
        <v>50.980921613490338</v>
      </c>
      <c r="AC1019" s="1">
        <f t="shared" si="406"/>
        <v>50.979876449937429</v>
      </c>
      <c r="AD1019" s="1">
        <f t="shared" si="406"/>
        <v>50.978831286384526</v>
      </c>
      <c r="AE1019" s="1">
        <f t="shared" si="406"/>
        <v>50.978307520007824</v>
      </c>
      <c r="AF1019" s="1">
        <f t="shared" si="406"/>
        <v>50.977783753631122</v>
      </c>
      <c r="AG1019" s="1">
        <f t="shared" si="406"/>
        <v>50.977259987254421</v>
      </c>
      <c r="AH1019" s="1">
        <f t="shared" si="406"/>
        <v>50.976736220877719</v>
      </c>
      <c r="AI1019" s="1">
        <f t="shared" si="406"/>
        <v>50.976212454501017</v>
      </c>
      <c r="AJ1019" s="1">
        <f t="shared" si="406"/>
        <v>50.975137613004058</v>
      </c>
      <c r="AK1019" s="1">
        <f t="shared" si="406"/>
        <v>50.9740627715071</v>
      </c>
      <c r="AL1019" s="1">
        <f t="shared" si="406"/>
        <v>50.972987930010142</v>
      </c>
      <c r="AM1019" s="1">
        <f t="shared" si="406"/>
        <v>50.971913088513183</v>
      </c>
      <c r="AN1019" s="1">
        <f t="shared" si="406"/>
        <v>50.970838247016225</v>
      </c>
      <c r="AO1019" s="1">
        <f t="shared" si="406"/>
        <v>50.969235352898302</v>
      </c>
      <c r="AP1019" s="1">
        <f t="shared" si="406"/>
        <v>50.967632458780393</v>
      </c>
      <c r="AQ1019" s="1">
        <f t="shared" si="406"/>
        <v>50.966029564662485</v>
      </c>
      <c r="AR1019" s="1">
        <f t="shared" si="406"/>
        <v>50.964426670544562</v>
      </c>
      <c r="AS1019" s="1">
        <f t="shared" si="406"/>
        <v>50.962823776426653</v>
      </c>
      <c r="AT1019" s="1">
        <f t="shared" si="406"/>
        <v>50.958838974428438</v>
      </c>
      <c r="AU1019" s="1">
        <f t="shared" si="406"/>
        <v>50.954854172430224</v>
      </c>
      <c r="AV1019" s="1">
        <f t="shared" si="406"/>
        <v>50.950869370432009</v>
      </c>
      <c r="AW1019" s="1">
        <f t="shared" si="406"/>
        <v>50.946884568433788</v>
      </c>
      <c r="AX1019" s="1">
        <f t="shared" si="406"/>
        <v>50.942899766435573</v>
      </c>
      <c r="AY1019" s="1">
        <f t="shared" si="406"/>
        <v>50.954360823867951</v>
      </c>
      <c r="AZ1019" s="1">
        <f t="shared" si="406"/>
        <v>50.965821881300329</v>
      </c>
      <c r="BA1019" s="1">
        <f t="shared" si="406"/>
        <v>50.977282938732721</v>
      </c>
      <c r="BB1019" s="1">
        <f t="shared" si="406"/>
        <v>50.988743996165105</v>
      </c>
      <c r="BC1019" s="1">
        <f t="shared" si="406"/>
        <v>51.00020505359749</v>
      </c>
      <c r="BD1019" s="1">
        <f t="shared" si="406"/>
        <v>51.023731506045038</v>
      </c>
      <c r="BE1019" s="1">
        <f t="shared" si="406"/>
        <v>51.047257958492608</v>
      </c>
      <c r="BF1019" s="1">
        <f t="shared" si="406"/>
        <v>51.070784410940156</v>
      </c>
      <c r="BG1019" s="1">
        <f t="shared" si="406"/>
        <v>51.094310863387705</v>
      </c>
      <c r="BH1019" s="1">
        <f t="shared" si="406"/>
        <v>51.004901838321757</v>
      </c>
      <c r="BI1019" s="1" t="e">
        <f t="shared" si="406"/>
        <v>#VALUE!</v>
      </c>
      <c r="BJ1019" s="1" t="e">
        <f t="shared" si="406"/>
        <v>#VALUE!</v>
      </c>
      <c r="BK1019" s="1" t="e">
        <f t="shared" si="406"/>
        <v>#VALUE!</v>
      </c>
      <c r="BL1019" s="1" t="e">
        <f t="shared" si="406"/>
        <v>#VALUE!</v>
      </c>
      <c r="BM1019" s="1" t="e">
        <f t="shared" si="406"/>
        <v>#VALUE!</v>
      </c>
      <c r="BN1019" s="1" t="e">
        <f t="shared" si="406"/>
        <v>#VALUE!</v>
      </c>
      <c r="BO1019" s="1" t="e">
        <f t="shared" si="405"/>
        <v>#VALUE!</v>
      </c>
      <c r="BP1019" s="1" t="e">
        <f t="shared" si="405"/>
        <v>#VALUE!</v>
      </c>
      <c r="BQ1019" s="1" t="e">
        <f t="shared" si="405"/>
        <v>#VALUE!</v>
      </c>
      <c r="BR1019" s="1" t="e">
        <f t="shared" si="405"/>
        <v>#VALUE!</v>
      </c>
      <c r="BS1019" s="1" t="e">
        <f t="shared" si="405"/>
        <v>#VALUE!</v>
      </c>
      <c r="BT1019" s="1" t="e">
        <f t="shared" si="405"/>
        <v>#VALUE!</v>
      </c>
      <c r="BU1019" s="1" t="e">
        <f t="shared" si="405"/>
        <v>#VALUE!</v>
      </c>
      <c r="BV1019" s="1" t="e">
        <f t="shared" si="405"/>
        <v>#VALUE!</v>
      </c>
      <c r="BW1019" s="1" t="e">
        <f t="shared" si="405"/>
        <v>#VALUE!</v>
      </c>
      <c r="BX1019" s="1" t="e">
        <f t="shared" si="405"/>
        <v>#VALUE!</v>
      </c>
      <c r="BY1019" s="1" t="e">
        <f t="shared" si="405"/>
        <v>#VALUE!</v>
      </c>
      <c r="BZ1019" s="1" t="e">
        <f t="shared" si="405"/>
        <v>#VALUE!</v>
      </c>
      <c r="CA1019" s="1" t="e">
        <f t="shared" si="405"/>
        <v>#VALUE!</v>
      </c>
      <c r="CB1019" s="1" t="e">
        <f t="shared" si="405"/>
        <v>#VALUE!</v>
      </c>
      <c r="CC1019" s="1" t="e">
        <f t="shared" si="405"/>
        <v>#VALUE!</v>
      </c>
      <c r="CD1019" s="1" t="e">
        <f t="shared" si="405"/>
        <v>#VALUE!</v>
      </c>
      <c r="CE1019" s="1" t="e">
        <f t="shared" si="405"/>
        <v>#VALUE!</v>
      </c>
      <c r="CF1019" s="1" t="e">
        <f t="shared" si="405"/>
        <v>#VALUE!</v>
      </c>
      <c r="CG1019" s="1" t="e">
        <f t="shared" si="405"/>
        <v>#VALUE!</v>
      </c>
      <c r="CH1019" s="1" t="e">
        <f t="shared" si="405"/>
        <v>#VALUE!</v>
      </c>
      <c r="CI1019" s="1" t="e">
        <f t="shared" si="405"/>
        <v>#VALUE!</v>
      </c>
      <c r="CJ1019" s="1" t="e">
        <f t="shared" si="405"/>
        <v>#VALUE!</v>
      </c>
      <c r="CK1019" s="1" t="e">
        <f t="shared" si="405"/>
        <v>#VALUE!</v>
      </c>
      <c r="CL1019" s="1" t="e">
        <f t="shared" si="405"/>
        <v>#VALUE!</v>
      </c>
      <c r="CM1019" s="1" t="e">
        <f t="shared" si="405"/>
        <v>#VALUE!</v>
      </c>
      <c r="CN1019" s="1" t="e">
        <f t="shared" si="405"/>
        <v>#VALUE!</v>
      </c>
      <c r="CO1019" s="1" t="e">
        <f t="shared" si="405"/>
        <v>#VALUE!</v>
      </c>
      <c r="CP1019" s="1" t="e">
        <f t="shared" si="405"/>
        <v>#VALUE!</v>
      </c>
      <c r="CQ1019" s="1" t="e">
        <f t="shared" si="405"/>
        <v>#VALUE!</v>
      </c>
      <c r="CR1019" s="1" t="e">
        <f t="shared" si="405"/>
        <v>#VALUE!</v>
      </c>
      <c r="CS1019" s="1" t="e">
        <f t="shared" si="405"/>
        <v>#VALUE!</v>
      </c>
      <c r="CT1019" s="1" t="e">
        <f t="shared" si="405"/>
        <v>#VALUE!</v>
      </c>
      <c r="CU1019" s="1" t="e">
        <f t="shared" si="405"/>
        <v>#VALUE!</v>
      </c>
      <c r="CV1019" s="1" t="e">
        <f t="shared" si="405"/>
        <v>#VALUE!</v>
      </c>
      <c r="CW1019" s="1" t="e">
        <f t="shared" si="405"/>
        <v>#VALUE!</v>
      </c>
      <c r="CX1019" s="1" t="e">
        <f t="shared" si="405"/>
        <v>#VALUE!</v>
      </c>
      <c r="CY1019" s="7" t="e">
        <f t="shared" si="405"/>
        <v>#VALUE!</v>
      </c>
    </row>
    <row r="1020" spans="2:103" x14ac:dyDescent="0.25">
      <c r="B1020" s="25">
        <v>58</v>
      </c>
      <c r="C1020" s="29">
        <f t="shared" si="406"/>
        <v>52.337447389449174</v>
      </c>
      <c r="D1020" s="1">
        <f t="shared" si="406"/>
        <v>52.227136772600289</v>
      </c>
      <c r="E1020" s="1">
        <f t="shared" si="406"/>
        <v>52.116826155751411</v>
      </c>
      <c r="F1020" s="1">
        <f t="shared" si="406"/>
        <v>52.006515538902519</v>
      </c>
      <c r="G1020" s="1">
        <f t="shared" si="406"/>
        <v>51.894837707607458</v>
      </c>
      <c r="H1020" s="1">
        <f t="shared" si="406"/>
        <v>51.838315184736835</v>
      </c>
      <c r="I1020" s="1">
        <f t="shared" si="406"/>
        <v>51.836947970290659</v>
      </c>
      <c r="J1020" s="1">
        <f t="shared" si="406"/>
        <v>51.835580755844482</v>
      </c>
      <c r="K1020" s="1">
        <f t="shared" si="406"/>
        <v>51.834213541398306</v>
      </c>
      <c r="L1020" s="1">
        <f t="shared" si="406"/>
        <v>51.83275168082077</v>
      </c>
      <c r="M1020" s="1">
        <f t="shared" si="406"/>
        <v>51.831289820243235</v>
      </c>
      <c r="N1020" s="1">
        <f t="shared" si="406"/>
        <v>51.8298279596657</v>
      </c>
      <c r="O1020" s="1">
        <f t="shared" si="406"/>
        <v>51.828366099088164</v>
      </c>
      <c r="P1020" s="1">
        <f t="shared" si="406"/>
        <v>51.826904238510629</v>
      </c>
      <c r="Q1020" s="1">
        <f t="shared" si="406"/>
        <v>51.825733664389126</v>
      </c>
      <c r="R1020" s="1">
        <f t="shared" si="406"/>
        <v>51.824563090267624</v>
      </c>
      <c r="S1020" s="1">
        <f t="shared" si="406"/>
        <v>51.823392516146122</v>
      </c>
      <c r="T1020" s="1">
        <f t="shared" si="406"/>
        <v>51.822221942024619</v>
      </c>
      <c r="U1020" s="1">
        <f t="shared" si="406"/>
        <v>51.821051367903117</v>
      </c>
      <c r="V1020" s="1">
        <f t="shared" si="406"/>
        <v>51.819995596131903</v>
      </c>
      <c r="W1020" s="1">
        <f t="shared" si="406"/>
        <v>51.81893982436069</v>
      </c>
      <c r="X1020" s="1">
        <f t="shared" si="406"/>
        <v>51.81788405258947</v>
      </c>
      <c r="Y1020" s="1">
        <f t="shared" si="406"/>
        <v>51.816828280818257</v>
      </c>
      <c r="Z1020" s="1">
        <f t="shared" si="406"/>
        <v>51.815772509047051</v>
      </c>
      <c r="AA1020" s="1">
        <f t="shared" si="406"/>
        <v>51.814727345494148</v>
      </c>
      <c r="AB1020" s="1">
        <f t="shared" si="406"/>
        <v>51.813682181941239</v>
      </c>
      <c r="AC1020" s="1">
        <f t="shared" si="406"/>
        <v>51.812637018388337</v>
      </c>
      <c r="AD1020" s="1">
        <f t="shared" si="406"/>
        <v>51.811591854835427</v>
      </c>
      <c r="AE1020" s="1">
        <f t="shared" si="406"/>
        <v>51.810546691282525</v>
      </c>
      <c r="AF1020" s="1">
        <f t="shared" si="406"/>
        <v>51.810022924905823</v>
      </c>
      <c r="AG1020" s="1">
        <f t="shared" si="406"/>
        <v>51.809499158529121</v>
      </c>
      <c r="AH1020" s="1">
        <f t="shared" si="406"/>
        <v>51.808975392152419</v>
      </c>
      <c r="AI1020" s="1">
        <f t="shared" si="406"/>
        <v>51.808451625775717</v>
      </c>
      <c r="AJ1020" s="1">
        <f t="shared" si="406"/>
        <v>51.807927859399015</v>
      </c>
      <c r="AK1020" s="1">
        <f t="shared" si="406"/>
        <v>51.806853017902057</v>
      </c>
      <c r="AL1020" s="1">
        <f t="shared" si="406"/>
        <v>51.805778176405099</v>
      </c>
      <c r="AM1020" s="1">
        <f t="shared" si="406"/>
        <v>51.80470333490814</v>
      </c>
      <c r="AN1020" s="1">
        <f t="shared" si="406"/>
        <v>51.803628493411182</v>
      </c>
      <c r="AO1020" s="1">
        <f t="shared" si="406"/>
        <v>51.802553651914224</v>
      </c>
      <c r="AP1020" s="1">
        <f t="shared" si="406"/>
        <v>51.800950757796308</v>
      </c>
      <c r="AQ1020" s="1">
        <f t="shared" si="406"/>
        <v>51.799347863678392</v>
      </c>
      <c r="AR1020" s="1">
        <f t="shared" si="406"/>
        <v>51.797744969560476</v>
      </c>
      <c r="AS1020" s="1">
        <f t="shared" si="406"/>
        <v>51.79614207544256</v>
      </c>
      <c r="AT1020" s="1">
        <f t="shared" si="406"/>
        <v>51.794539181324652</v>
      </c>
      <c r="AU1020" s="1">
        <f t="shared" si="406"/>
        <v>51.790554379326437</v>
      </c>
      <c r="AV1020" s="1">
        <f t="shared" si="406"/>
        <v>51.786569577328223</v>
      </c>
      <c r="AW1020" s="1">
        <f t="shared" si="406"/>
        <v>51.782584775330008</v>
      </c>
      <c r="AX1020" s="1">
        <f t="shared" si="406"/>
        <v>51.778599973331787</v>
      </c>
      <c r="AY1020" s="1">
        <f t="shared" si="406"/>
        <v>51.774615171333572</v>
      </c>
      <c r="AZ1020" s="1">
        <f t="shared" si="406"/>
        <v>51.78607622876595</v>
      </c>
      <c r="BA1020" s="1">
        <f t="shared" si="406"/>
        <v>51.797537286198335</v>
      </c>
      <c r="BB1020" s="1">
        <f t="shared" si="406"/>
        <v>51.808998343630719</v>
      </c>
      <c r="BC1020" s="1">
        <f t="shared" si="406"/>
        <v>51.820459401063104</v>
      </c>
      <c r="BD1020" s="1">
        <f t="shared" si="406"/>
        <v>51.831920458495489</v>
      </c>
      <c r="BE1020" s="1">
        <f t="shared" si="406"/>
        <v>51.855446910943044</v>
      </c>
      <c r="BF1020" s="1">
        <f t="shared" si="406"/>
        <v>51.8789733633906</v>
      </c>
      <c r="BG1020" s="1">
        <f t="shared" si="406"/>
        <v>51.902499815838155</v>
      </c>
      <c r="BH1020" s="1">
        <f t="shared" si="406"/>
        <v>51.926026268285717</v>
      </c>
      <c r="BI1020" s="1">
        <f t="shared" si="406"/>
        <v>51.836617243219756</v>
      </c>
      <c r="BJ1020" s="1" t="e">
        <f t="shared" si="406"/>
        <v>#VALUE!</v>
      </c>
      <c r="BK1020" s="1" t="e">
        <f t="shared" si="406"/>
        <v>#VALUE!</v>
      </c>
      <c r="BL1020" s="1" t="e">
        <f t="shared" si="406"/>
        <v>#VALUE!</v>
      </c>
      <c r="BM1020" s="1" t="e">
        <f t="shared" si="406"/>
        <v>#VALUE!</v>
      </c>
      <c r="BN1020" s="1" t="e">
        <f t="shared" si="406"/>
        <v>#VALUE!</v>
      </c>
      <c r="BO1020" s="1" t="e">
        <f t="shared" si="405"/>
        <v>#VALUE!</v>
      </c>
      <c r="BP1020" s="1" t="e">
        <f t="shared" si="405"/>
        <v>#VALUE!</v>
      </c>
      <c r="BQ1020" s="1" t="e">
        <f t="shared" si="405"/>
        <v>#VALUE!</v>
      </c>
      <c r="BR1020" s="1" t="e">
        <f t="shared" si="405"/>
        <v>#VALUE!</v>
      </c>
      <c r="BS1020" s="1" t="e">
        <f t="shared" si="405"/>
        <v>#VALUE!</v>
      </c>
      <c r="BT1020" s="1" t="e">
        <f t="shared" si="405"/>
        <v>#VALUE!</v>
      </c>
      <c r="BU1020" s="1" t="e">
        <f t="shared" si="405"/>
        <v>#VALUE!</v>
      </c>
      <c r="BV1020" s="1" t="e">
        <f t="shared" si="405"/>
        <v>#VALUE!</v>
      </c>
      <c r="BW1020" s="1" t="e">
        <f t="shared" si="405"/>
        <v>#VALUE!</v>
      </c>
      <c r="BX1020" s="1" t="e">
        <f t="shared" si="405"/>
        <v>#VALUE!</v>
      </c>
      <c r="BY1020" s="1" t="e">
        <f t="shared" si="405"/>
        <v>#VALUE!</v>
      </c>
      <c r="BZ1020" s="1" t="e">
        <f t="shared" si="405"/>
        <v>#VALUE!</v>
      </c>
      <c r="CA1020" s="1" t="e">
        <f t="shared" si="405"/>
        <v>#VALUE!</v>
      </c>
      <c r="CB1020" s="1" t="e">
        <f t="shared" si="405"/>
        <v>#VALUE!</v>
      </c>
      <c r="CC1020" s="1" t="e">
        <f t="shared" si="405"/>
        <v>#VALUE!</v>
      </c>
      <c r="CD1020" s="1" t="e">
        <f t="shared" si="405"/>
        <v>#VALUE!</v>
      </c>
      <c r="CE1020" s="1" t="e">
        <f t="shared" si="405"/>
        <v>#VALUE!</v>
      </c>
      <c r="CF1020" s="1" t="e">
        <f t="shared" si="405"/>
        <v>#VALUE!</v>
      </c>
      <c r="CG1020" s="1" t="e">
        <f t="shared" si="405"/>
        <v>#VALUE!</v>
      </c>
      <c r="CH1020" s="1" t="e">
        <f t="shared" si="405"/>
        <v>#VALUE!</v>
      </c>
      <c r="CI1020" s="1" t="e">
        <f t="shared" si="405"/>
        <v>#VALUE!</v>
      </c>
      <c r="CJ1020" s="1" t="e">
        <f t="shared" si="405"/>
        <v>#VALUE!</v>
      </c>
      <c r="CK1020" s="1" t="e">
        <f t="shared" si="405"/>
        <v>#VALUE!</v>
      </c>
      <c r="CL1020" s="1" t="e">
        <f t="shared" si="405"/>
        <v>#VALUE!</v>
      </c>
      <c r="CM1020" s="1" t="e">
        <f t="shared" si="405"/>
        <v>#VALUE!</v>
      </c>
      <c r="CN1020" s="1" t="e">
        <f t="shared" si="405"/>
        <v>#VALUE!</v>
      </c>
      <c r="CO1020" s="1" t="e">
        <f t="shared" si="405"/>
        <v>#VALUE!</v>
      </c>
      <c r="CP1020" s="1" t="e">
        <f t="shared" si="405"/>
        <v>#VALUE!</v>
      </c>
      <c r="CQ1020" s="1" t="e">
        <f t="shared" si="405"/>
        <v>#VALUE!</v>
      </c>
      <c r="CR1020" s="1" t="e">
        <f t="shared" si="405"/>
        <v>#VALUE!</v>
      </c>
      <c r="CS1020" s="1" t="e">
        <f t="shared" si="405"/>
        <v>#VALUE!</v>
      </c>
      <c r="CT1020" s="1" t="e">
        <f t="shared" si="405"/>
        <v>#VALUE!</v>
      </c>
      <c r="CU1020" s="1" t="e">
        <f t="shared" si="405"/>
        <v>#VALUE!</v>
      </c>
      <c r="CV1020" s="1" t="e">
        <f t="shared" si="405"/>
        <v>#VALUE!</v>
      </c>
      <c r="CW1020" s="1" t="e">
        <f t="shared" si="405"/>
        <v>#VALUE!</v>
      </c>
      <c r="CX1020" s="1" t="e">
        <f t="shared" si="405"/>
        <v>#VALUE!</v>
      </c>
      <c r="CY1020" s="7" t="e">
        <f t="shared" si="405"/>
        <v>#VALUE!</v>
      </c>
    </row>
    <row r="1021" spans="2:103" x14ac:dyDescent="0.25">
      <c r="B1021" s="25">
        <v>59</v>
      </c>
      <c r="C1021" s="29">
        <f t="shared" si="406"/>
        <v>53.169162794347173</v>
      </c>
      <c r="D1021" s="1">
        <f t="shared" si="406"/>
        <v>53.058852177498288</v>
      </c>
      <c r="E1021" s="1">
        <f t="shared" si="406"/>
        <v>52.948541560649403</v>
      </c>
      <c r="F1021" s="1">
        <f t="shared" si="406"/>
        <v>52.838230943800518</v>
      </c>
      <c r="G1021" s="1">
        <f t="shared" si="406"/>
        <v>52.727920326951633</v>
      </c>
      <c r="H1021" s="1">
        <f t="shared" si="406"/>
        <v>52.67139780408101</v>
      </c>
      <c r="I1021" s="1">
        <f t="shared" si="406"/>
        <v>52.670030589634834</v>
      </c>
      <c r="J1021" s="1">
        <f t="shared" si="406"/>
        <v>52.668663375188657</v>
      </c>
      <c r="K1021" s="1">
        <f t="shared" si="406"/>
        <v>52.667296160742481</v>
      </c>
      <c r="L1021" s="1">
        <f t="shared" si="406"/>
        <v>52.665928946296305</v>
      </c>
      <c r="M1021" s="1">
        <f t="shared" si="406"/>
        <v>52.664467085718769</v>
      </c>
      <c r="N1021" s="1">
        <f t="shared" si="406"/>
        <v>52.663005225141234</v>
      </c>
      <c r="O1021" s="1">
        <f t="shared" si="406"/>
        <v>52.661543364563698</v>
      </c>
      <c r="P1021" s="1">
        <f t="shared" si="406"/>
        <v>52.660081503986163</v>
      </c>
      <c r="Q1021" s="1">
        <f t="shared" si="406"/>
        <v>52.658619643408628</v>
      </c>
      <c r="R1021" s="1">
        <f t="shared" si="406"/>
        <v>52.657449069287125</v>
      </c>
      <c r="S1021" s="1">
        <f t="shared" si="406"/>
        <v>52.656278495165623</v>
      </c>
      <c r="T1021" s="1">
        <f t="shared" si="406"/>
        <v>52.65510792104412</v>
      </c>
      <c r="U1021" s="1">
        <f t="shared" si="406"/>
        <v>52.653937346922625</v>
      </c>
      <c r="V1021" s="1">
        <f t="shared" si="406"/>
        <v>52.652766772801115</v>
      </c>
      <c r="W1021" s="1">
        <f t="shared" si="406"/>
        <v>52.651711001029902</v>
      </c>
      <c r="X1021" s="1">
        <f t="shared" si="406"/>
        <v>52.650655229258696</v>
      </c>
      <c r="Y1021" s="1">
        <f t="shared" si="406"/>
        <v>52.649599457487469</v>
      </c>
      <c r="Z1021" s="1">
        <f t="shared" si="406"/>
        <v>52.648543685716263</v>
      </c>
      <c r="AA1021" s="1">
        <f t="shared" si="406"/>
        <v>52.647487913945049</v>
      </c>
      <c r="AB1021" s="1">
        <f t="shared" si="406"/>
        <v>52.646442750392147</v>
      </c>
      <c r="AC1021" s="1">
        <f t="shared" si="406"/>
        <v>52.645397586839231</v>
      </c>
      <c r="AD1021" s="1">
        <f t="shared" si="406"/>
        <v>52.644352423286335</v>
      </c>
      <c r="AE1021" s="1">
        <f t="shared" si="406"/>
        <v>52.643307259733426</v>
      </c>
      <c r="AF1021" s="1">
        <f t="shared" si="406"/>
        <v>52.642262096180524</v>
      </c>
      <c r="AG1021" s="1">
        <f t="shared" si="406"/>
        <v>52.641738329803822</v>
      </c>
      <c r="AH1021" s="1">
        <f t="shared" si="406"/>
        <v>52.64121456342712</v>
      </c>
      <c r="AI1021" s="1">
        <f t="shared" si="406"/>
        <v>52.640690797050418</v>
      </c>
      <c r="AJ1021" s="1">
        <f t="shared" si="406"/>
        <v>52.640167030673709</v>
      </c>
      <c r="AK1021" s="1">
        <f t="shared" si="406"/>
        <v>52.639643264297014</v>
      </c>
      <c r="AL1021" s="1">
        <f t="shared" si="406"/>
        <v>52.638568422800056</v>
      </c>
      <c r="AM1021" s="1">
        <f t="shared" si="406"/>
        <v>52.637493581303097</v>
      </c>
      <c r="AN1021" s="1">
        <f t="shared" si="406"/>
        <v>52.636418739806139</v>
      </c>
      <c r="AO1021" s="1">
        <f t="shared" si="406"/>
        <v>52.635343898309181</v>
      </c>
      <c r="AP1021" s="1">
        <f t="shared" si="406"/>
        <v>52.634269056812222</v>
      </c>
      <c r="AQ1021" s="1">
        <f t="shared" si="406"/>
        <v>52.632666162694299</v>
      </c>
      <c r="AR1021" s="1">
        <f t="shared" si="406"/>
        <v>52.631063268576391</v>
      </c>
      <c r="AS1021" s="1">
        <f t="shared" si="406"/>
        <v>52.629460374458475</v>
      </c>
      <c r="AT1021" s="1">
        <f t="shared" si="406"/>
        <v>52.627857480340559</v>
      </c>
      <c r="AU1021" s="1">
        <f t="shared" si="406"/>
        <v>52.62625458622265</v>
      </c>
      <c r="AV1021" s="1">
        <f t="shared" si="406"/>
        <v>52.622269784224436</v>
      </c>
      <c r="AW1021" s="1">
        <f t="shared" si="406"/>
        <v>52.618284982226221</v>
      </c>
      <c r="AX1021" s="1">
        <f t="shared" si="406"/>
        <v>52.614300180228007</v>
      </c>
      <c r="AY1021" s="1">
        <f t="shared" si="406"/>
        <v>52.610315378229785</v>
      </c>
      <c r="AZ1021" s="1">
        <f t="shared" si="406"/>
        <v>52.606330576231564</v>
      </c>
      <c r="BA1021" s="1">
        <f t="shared" si="406"/>
        <v>52.617791633663948</v>
      </c>
      <c r="BB1021" s="1">
        <f t="shared" si="406"/>
        <v>52.629252691096333</v>
      </c>
      <c r="BC1021" s="1">
        <f t="shared" si="406"/>
        <v>52.640713748528718</v>
      </c>
      <c r="BD1021" s="1">
        <f t="shared" si="406"/>
        <v>52.652174805961096</v>
      </c>
      <c r="BE1021" s="1">
        <f t="shared" si="406"/>
        <v>52.663635863393488</v>
      </c>
      <c r="BF1021" s="1">
        <f t="shared" si="406"/>
        <v>52.687162315841043</v>
      </c>
      <c r="BG1021" s="1">
        <f t="shared" si="406"/>
        <v>52.710688768288598</v>
      </c>
      <c r="BH1021" s="1">
        <f t="shared" si="406"/>
        <v>52.734215220736147</v>
      </c>
      <c r="BI1021" s="1">
        <f t="shared" si="406"/>
        <v>52.757741673183709</v>
      </c>
      <c r="BJ1021" s="1">
        <f t="shared" si="406"/>
        <v>52.668332648117755</v>
      </c>
      <c r="BK1021" s="1" t="e">
        <f t="shared" si="406"/>
        <v>#VALUE!</v>
      </c>
      <c r="BL1021" s="1" t="e">
        <f t="shared" si="406"/>
        <v>#VALUE!</v>
      </c>
      <c r="BM1021" s="1" t="e">
        <f t="shared" si="406"/>
        <v>#VALUE!</v>
      </c>
      <c r="BN1021" s="1" t="e">
        <f t="shared" si="406"/>
        <v>#VALUE!</v>
      </c>
      <c r="BO1021" s="1" t="e">
        <f t="shared" si="405"/>
        <v>#VALUE!</v>
      </c>
      <c r="BP1021" s="1" t="e">
        <f t="shared" si="405"/>
        <v>#VALUE!</v>
      </c>
      <c r="BQ1021" s="1" t="e">
        <f t="shared" si="405"/>
        <v>#VALUE!</v>
      </c>
      <c r="BR1021" s="1" t="e">
        <f t="shared" si="405"/>
        <v>#VALUE!</v>
      </c>
      <c r="BS1021" s="1" t="e">
        <f t="shared" si="405"/>
        <v>#VALUE!</v>
      </c>
      <c r="BT1021" s="1" t="e">
        <f t="shared" si="405"/>
        <v>#VALUE!</v>
      </c>
      <c r="BU1021" s="1" t="e">
        <f t="shared" si="405"/>
        <v>#VALUE!</v>
      </c>
      <c r="BV1021" s="1" t="e">
        <f t="shared" si="405"/>
        <v>#VALUE!</v>
      </c>
      <c r="BW1021" s="1" t="e">
        <f t="shared" si="405"/>
        <v>#VALUE!</v>
      </c>
      <c r="BX1021" s="1" t="e">
        <f t="shared" si="405"/>
        <v>#VALUE!</v>
      </c>
      <c r="BY1021" s="1" t="e">
        <f t="shared" si="405"/>
        <v>#VALUE!</v>
      </c>
      <c r="BZ1021" s="1" t="e">
        <f t="shared" si="405"/>
        <v>#VALUE!</v>
      </c>
      <c r="CA1021" s="1" t="e">
        <f t="shared" si="405"/>
        <v>#VALUE!</v>
      </c>
      <c r="CB1021" s="1" t="e">
        <f t="shared" si="405"/>
        <v>#VALUE!</v>
      </c>
      <c r="CC1021" s="1" t="e">
        <f t="shared" si="405"/>
        <v>#VALUE!</v>
      </c>
      <c r="CD1021" s="1" t="e">
        <f t="shared" si="405"/>
        <v>#VALUE!</v>
      </c>
      <c r="CE1021" s="1" t="e">
        <f t="shared" si="405"/>
        <v>#VALUE!</v>
      </c>
      <c r="CF1021" s="1" t="e">
        <f t="shared" si="405"/>
        <v>#VALUE!</v>
      </c>
      <c r="CG1021" s="1" t="e">
        <f t="shared" si="405"/>
        <v>#VALUE!</v>
      </c>
      <c r="CH1021" s="1" t="e">
        <f t="shared" si="405"/>
        <v>#VALUE!</v>
      </c>
      <c r="CI1021" s="1" t="e">
        <f t="shared" si="405"/>
        <v>#VALUE!</v>
      </c>
      <c r="CJ1021" s="1" t="e">
        <f t="shared" si="405"/>
        <v>#VALUE!</v>
      </c>
      <c r="CK1021" s="1" t="e">
        <f t="shared" si="405"/>
        <v>#VALUE!</v>
      </c>
      <c r="CL1021" s="1" t="e">
        <f t="shared" si="405"/>
        <v>#VALUE!</v>
      </c>
      <c r="CM1021" s="1" t="e">
        <f t="shared" si="405"/>
        <v>#VALUE!</v>
      </c>
      <c r="CN1021" s="1" t="e">
        <f t="shared" si="405"/>
        <v>#VALUE!</v>
      </c>
      <c r="CO1021" s="1" t="e">
        <f t="shared" si="405"/>
        <v>#VALUE!</v>
      </c>
      <c r="CP1021" s="1" t="e">
        <f t="shared" si="405"/>
        <v>#VALUE!</v>
      </c>
      <c r="CQ1021" s="1" t="e">
        <f t="shared" si="405"/>
        <v>#VALUE!</v>
      </c>
      <c r="CR1021" s="1" t="e">
        <f t="shared" si="405"/>
        <v>#VALUE!</v>
      </c>
      <c r="CS1021" s="1" t="e">
        <f t="shared" si="405"/>
        <v>#VALUE!</v>
      </c>
      <c r="CT1021" s="1" t="e">
        <f t="shared" si="405"/>
        <v>#VALUE!</v>
      </c>
      <c r="CU1021" s="1" t="e">
        <f t="shared" si="405"/>
        <v>#VALUE!</v>
      </c>
      <c r="CV1021" s="1" t="e">
        <f t="shared" si="405"/>
        <v>#VALUE!</v>
      </c>
      <c r="CW1021" s="1" t="e">
        <f t="shared" si="405"/>
        <v>#VALUE!</v>
      </c>
      <c r="CX1021" s="1" t="e">
        <f t="shared" si="405"/>
        <v>#VALUE!</v>
      </c>
      <c r="CY1021" s="7" t="e">
        <f t="shared" si="405"/>
        <v>#VALUE!</v>
      </c>
    </row>
    <row r="1022" spans="2:103" x14ac:dyDescent="0.25">
      <c r="B1022" s="25">
        <v>60</v>
      </c>
      <c r="C1022" s="29">
        <f t="shared" si="406"/>
        <v>53.992231755409513</v>
      </c>
      <c r="D1022" s="1">
        <f t="shared" si="406"/>
        <v>53.881921138560628</v>
      </c>
      <c r="E1022" s="1">
        <f t="shared" si="406"/>
        <v>53.771610521711743</v>
      </c>
      <c r="F1022" s="1">
        <f t="shared" si="406"/>
        <v>53.661299904862865</v>
      </c>
      <c r="G1022" s="1">
        <f t="shared" si="406"/>
        <v>53.550989288013973</v>
      </c>
      <c r="H1022" s="1">
        <f t="shared" si="406"/>
        <v>53.494979081108205</v>
      </c>
      <c r="I1022" s="1">
        <f t="shared" si="406"/>
        <v>53.493611866662029</v>
      </c>
      <c r="J1022" s="1">
        <f t="shared" si="406"/>
        <v>53.492244652215852</v>
      </c>
      <c r="K1022" s="1">
        <f t="shared" si="406"/>
        <v>53.490877437769676</v>
      </c>
      <c r="L1022" s="1">
        <f t="shared" si="406"/>
        <v>53.489510223323499</v>
      </c>
      <c r="M1022" s="1">
        <f t="shared" si="406"/>
        <v>53.488143008877323</v>
      </c>
      <c r="N1022" s="1">
        <f t="shared" si="406"/>
        <v>53.486681148299795</v>
      </c>
      <c r="O1022" s="1">
        <f t="shared" si="406"/>
        <v>53.485219287722252</v>
      </c>
      <c r="P1022" s="1">
        <f t="shared" si="406"/>
        <v>53.483757427144724</v>
      </c>
      <c r="Q1022" s="1">
        <f t="shared" si="406"/>
        <v>53.482295566567174</v>
      </c>
      <c r="R1022" s="1">
        <f t="shared" si="406"/>
        <v>53.480833705989646</v>
      </c>
      <c r="S1022" s="1">
        <f t="shared" si="406"/>
        <v>53.479663131868143</v>
      </c>
      <c r="T1022" s="1">
        <f t="shared" si="406"/>
        <v>53.478492557746641</v>
      </c>
      <c r="U1022" s="1">
        <f t="shared" si="406"/>
        <v>53.477321983625139</v>
      </c>
      <c r="V1022" s="1">
        <f t="shared" si="406"/>
        <v>53.476151409503636</v>
      </c>
      <c r="W1022" s="1">
        <f t="shared" si="406"/>
        <v>53.474980835382134</v>
      </c>
      <c r="X1022" s="1">
        <f t="shared" si="406"/>
        <v>53.47392506361092</v>
      </c>
      <c r="Y1022" s="1">
        <f t="shared" si="406"/>
        <v>53.472869291839707</v>
      </c>
      <c r="Z1022" s="1">
        <f t="shared" si="406"/>
        <v>53.471813520068494</v>
      </c>
      <c r="AA1022" s="1">
        <f t="shared" si="406"/>
        <v>53.470757748297281</v>
      </c>
      <c r="AB1022" s="1">
        <f t="shared" si="406"/>
        <v>53.469701976526068</v>
      </c>
      <c r="AC1022" s="1">
        <f t="shared" si="406"/>
        <v>53.468656812973165</v>
      </c>
      <c r="AD1022" s="1">
        <f t="shared" si="406"/>
        <v>53.467611649420256</v>
      </c>
      <c r="AE1022" s="1">
        <f t="shared" si="406"/>
        <v>53.466566485867354</v>
      </c>
      <c r="AF1022" s="1">
        <f t="shared" si="406"/>
        <v>53.465521322314444</v>
      </c>
      <c r="AG1022" s="1">
        <f t="shared" si="406"/>
        <v>53.464476158761542</v>
      </c>
      <c r="AH1022" s="1">
        <f t="shared" si="406"/>
        <v>53.46395239238484</v>
      </c>
      <c r="AI1022" s="1">
        <f t="shared" si="406"/>
        <v>53.463428626008145</v>
      </c>
      <c r="AJ1022" s="1">
        <f t="shared" si="406"/>
        <v>53.462904859631443</v>
      </c>
      <c r="AK1022" s="1">
        <f t="shared" si="406"/>
        <v>53.462381093254734</v>
      </c>
      <c r="AL1022" s="1">
        <f t="shared" si="406"/>
        <v>53.461857326878032</v>
      </c>
      <c r="AM1022" s="1">
        <f t="shared" si="406"/>
        <v>53.460782485381074</v>
      </c>
      <c r="AN1022" s="1">
        <f t="shared" si="406"/>
        <v>53.459707643884109</v>
      </c>
      <c r="AO1022" s="1">
        <f t="shared" si="406"/>
        <v>53.458632802387164</v>
      </c>
      <c r="AP1022" s="1">
        <f t="shared" si="406"/>
        <v>53.457557960890199</v>
      </c>
      <c r="AQ1022" s="1">
        <f t="shared" si="406"/>
        <v>53.456483119393241</v>
      </c>
      <c r="AR1022" s="1">
        <f t="shared" si="406"/>
        <v>53.454880225275325</v>
      </c>
      <c r="AS1022" s="1">
        <f t="shared" si="406"/>
        <v>53.453277331157409</v>
      </c>
      <c r="AT1022" s="1">
        <f t="shared" si="406"/>
        <v>53.4516744370395</v>
      </c>
      <c r="AU1022" s="1">
        <f t="shared" si="406"/>
        <v>53.45007154292157</v>
      </c>
      <c r="AV1022" s="1">
        <f t="shared" si="406"/>
        <v>53.448468648803669</v>
      </c>
      <c r="AW1022" s="1">
        <f t="shared" si="406"/>
        <v>53.444483846805461</v>
      </c>
      <c r="AX1022" s="1">
        <f t="shared" si="406"/>
        <v>53.44049904480724</v>
      </c>
      <c r="AY1022" s="1">
        <f t="shared" si="406"/>
        <v>53.436514242809025</v>
      </c>
      <c r="AZ1022" s="1">
        <f t="shared" si="406"/>
        <v>53.432529440810804</v>
      </c>
      <c r="BA1022" s="1">
        <f t="shared" si="406"/>
        <v>53.428544638812589</v>
      </c>
      <c r="BB1022" s="1">
        <f t="shared" si="406"/>
        <v>53.440005696244967</v>
      </c>
      <c r="BC1022" s="1">
        <f t="shared" si="406"/>
        <v>53.451466753677352</v>
      </c>
      <c r="BD1022" s="1">
        <f t="shared" si="406"/>
        <v>53.462927811109736</v>
      </c>
      <c r="BE1022" s="1">
        <f t="shared" si="406"/>
        <v>53.474388868542121</v>
      </c>
      <c r="BF1022" s="1">
        <f t="shared" si="406"/>
        <v>53.485849925974506</v>
      </c>
      <c r="BG1022" s="1">
        <f t="shared" si="406"/>
        <v>53.509376378422061</v>
      </c>
      <c r="BH1022" s="1">
        <f t="shared" si="406"/>
        <v>53.532902830869617</v>
      </c>
      <c r="BI1022" s="1">
        <f t="shared" si="406"/>
        <v>53.556429283317172</v>
      </c>
      <c r="BJ1022" s="1">
        <f t="shared" si="406"/>
        <v>53.579955735764727</v>
      </c>
      <c r="BK1022" s="1">
        <f t="shared" si="406"/>
        <v>53.490546710698773</v>
      </c>
      <c r="BL1022" s="1" t="e">
        <f t="shared" si="406"/>
        <v>#VALUE!</v>
      </c>
      <c r="BM1022" s="1" t="e">
        <f t="shared" si="406"/>
        <v>#VALUE!</v>
      </c>
      <c r="BN1022" s="1" t="e">
        <f t="shared" ref="BN1022:CY1029" si="407">BN810/BN176</f>
        <v>#VALUE!</v>
      </c>
      <c r="BO1022" s="1" t="e">
        <f t="shared" si="407"/>
        <v>#VALUE!</v>
      </c>
      <c r="BP1022" s="1" t="e">
        <f t="shared" si="405"/>
        <v>#VALUE!</v>
      </c>
      <c r="BQ1022" s="1" t="e">
        <f t="shared" si="405"/>
        <v>#VALUE!</v>
      </c>
      <c r="BR1022" s="1" t="e">
        <f t="shared" si="405"/>
        <v>#VALUE!</v>
      </c>
      <c r="BS1022" s="1" t="e">
        <f t="shared" si="405"/>
        <v>#VALUE!</v>
      </c>
      <c r="BT1022" s="1" t="e">
        <f t="shared" si="405"/>
        <v>#VALUE!</v>
      </c>
      <c r="BU1022" s="1" t="e">
        <f t="shared" si="405"/>
        <v>#VALUE!</v>
      </c>
      <c r="BV1022" s="1" t="e">
        <f t="shared" si="405"/>
        <v>#VALUE!</v>
      </c>
      <c r="BW1022" s="1" t="e">
        <f t="shared" si="405"/>
        <v>#VALUE!</v>
      </c>
      <c r="BX1022" s="1" t="e">
        <f t="shared" si="405"/>
        <v>#VALUE!</v>
      </c>
      <c r="BY1022" s="1" t="e">
        <f t="shared" si="405"/>
        <v>#VALUE!</v>
      </c>
      <c r="BZ1022" s="1" t="e">
        <f t="shared" si="405"/>
        <v>#VALUE!</v>
      </c>
      <c r="CA1022" s="1" t="e">
        <f t="shared" si="405"/>
        <v>#VALUE!</v>
      </c>
      <c r="CB1022" s="1" t="e">
        <f t="shared" si="405"/>
        <v>#VALUE!</v>
      </c>
      <c r="CC1022" s="1" t="e">
        <f t="shared" si="405"/>
        <v>#VALUE!</v>
      </c>
      <c r="CD1022" s="1" t="e">
        <f t="shared" si="405"/>
        <v>#VALUE!</v>
      </c>
      <c r="CE1022" s="1" t="e">
        <f t="shared" si="405"/>
        <v>#VALUE!</v>
      </c>
      <c r="CF1022" s="1" t="e">
        <f t="shared" si="405"/>
        <v>#VALUE!</v>
      </c>
      <c r="CG1022" s="1" t="e">
        <f t="shared" si="405"/>
        <v>#VALUE!</v>
      </c>
      <c r="CH1022" s="1" t="e">
        <f t="shared" si="405"/>
        <v>#VALUE!</v>
      </c>
      <c r="CI1022" s="1" t="e">
        <f t="shared" si="405"/>
        <v>#VALUE!</v>
      </c>
      <c r="CJ1022" s="1" t="e">
        <f t="shared" si="405"/>
        <v>#VALUE!</v>
      </c>
      <c r="CK1022" s="1" t="e">
        <f t="shared" si="405"/>
        <v>#VALUE!</v>
      </c>
      <c r="CL1022" s="1" t="e">
        <f t="shared" si="405"/>
        <v>#VALUE!</v>
      </c>
      <c r="CM1022" s="1" t="e">
        <f t="shared" si="405"/>
        <v>#VALUE!</v>
      </c>
      <c r="CN1022" s="1" t="e">
        <f t="shared" si="405"/>
        <v>#VALUE!</v>
      </c>
      <c r="CO1022" s="1" t="e">
        <f t="shared" si="405"/>
        <v>#VALUE!</v>
      </c>
      <c r="CP1022" s="1" t="e">
        <f t="shared" si="405"/>
        <v>#VALUE!</v>
      </c>
      <c r="CQ1022" s="1" t="e">
        <f t="shared" si="405"/>
        <v>#VALUE!</v>
      </c>
      <c r="CR1022" s="1" t="e">
        <f t="shared" si="405"/>
        <v>#VALUE!</v>
      </c>
      <c r="CS1022" s="1" t="e">
        <f t="shared" si="405"/>
        <v>#VALUE!</v>
      </c>
      <c r="CT1022" s="1" t="e">
        <f t="shared" si="405"/>
        <v>#VALUE!</v>
      </c>
      <c r="CU1022" s="1" t="e">
        <f t="shared" si="405"/>
        <v>#VALUE!</v>
      </c>
      <c r="CV1022" s="1" t="e">
        <f t="shared" si="405"/>
        <v>#VALUE!</v>
      </c>
      <c r="CW1022" s="1" t="e">
        <f t="shared" si="405"/>
        <v>#VALUE!</v>
      </c>
      <c r="CX1022" s="1" t="e">
        <f t="shared" si="405"/>
        <v>#VALUE!</v>
      </c>
      <c r="CY1022" s="7" t="e">
        <f t="shared" si="405"/>
        <v>#VALUE!</v>
      </c>
    </row>
    <row r="1023" spans="2:103" x14ac:dyDescent="0.25">
      <c r="B1023" s="25">
        <v>61</v>
      </c>
      <c r="C1023" s="29">
        <f t="shared" ref="C1023:BN1026" si="408">C811/C177</f>
        <v>54.804944475673551</v>
      </c>
      <c r="D1023" s="1">
        <f t="shared" si="408"/>
        <v>54.69634365578731</v>
      </c>
      <c r="E1023" s="1">
        <f t="shared" si="408"/>
        <v>54.586033038938432</v>
      </c>
      <c r="F1023" s="1">
        <f t="shared" si="408"/>
        <v>54.47572242208954</v>
      </c>
      <c r="G1023" s="1">
        <f t="shared" si="408"/>
        <v>54.365411805240655</v>
      </c>
      <c r="H1023" s="1">
        <f t="shared" si="408"/>
        <v>54.309401598334894</v>
      </c>
      <c r="I1023" s="1">
        <f t="shared" si="408"/>
        <v>54.307691801372236</v>
      </c>
      <c r="J1023" s="1">
        <f t="shared" si="408"/>
        <v>54.306324586926067</v>
      </c>
      <c r="K1023" s="1">
        <f t="shared" si="408"/>
        <v>54.30495737247989</v>
      </c>
      <c r="L1023" s="1">
        <f t="shared" si="408"/>
        <v>54.303590158033714</v>
      </c>
      <c r="M1023" s="1">
        <f t="shared" si="408"/>
        <v>54.302222943587537</v>
      </c>
      <c r="N1023" s="1">
        <f t="shared" si="408"/>
        <v>54.300855729141361</v>
      </c>
      <c r="O1023" s="1">
        <f t="shared" si="408"/>
        <v>54.299393868563826</v>
      </c>
      <c r="P1023" s="1">
        <f t="shared" si="408"/>
        <v>54.297932007986283</v>
      </c>
      <c r="Q1023" s="1">
        <f t="shared" si="408"/>
        <v>54.296470147408762</v>
      </c>
      <c r="R1023" s="1">
        <f t="shared" si="408"/>
        <v>54.295008286831212</v>
      </c>
      <c r="S1023" s="1">
        <f t="shared" si="408"/>
        <v>54.293546426253684</v>
      </c>
      <c r="T1023" s="1">
        <f t="shared" si="408"/>
        <v>54.292375852132189</v>
      </c>
      <c r="U1023" s="1">
        <f t="shared" si="408"/>
        <v>54.291205278010679</v>
      </c>
      <c r="V1023" s="1">
        <f t="shared" si="408"/>
        <v>54.290034703889184</v>
      </c>
      <c r="W1023" s="1">
        <f t="shared" si="408"/>
        <v>54.288864129767674</v>
      </c>
      <c r="X1023" s="1">
        <f t="shared" si="408"/>
        <v>54.287693555646172</v>
      </c>
      <c r="Y1023" s="1">
        <f t="shared" si="408"/>
        <v>54.286637783874959</v>
      </c>
      <c r="Z1023" s="1">
        <f t="shared" si="408"/>
        <v>54.285582012103745</v>
      </c>
      <c r="AA1023" s="1">
        <f t="shared" si="408"/>
        <v>54.284526240332532</v>
      </c>
      <c r="AB1023" s="1">
        <f t="shared" si="408"/>
        <v>54.283470468561319</v>
      </c>
      <c r="AC1023" s="1">
        <f t="shared" si="408"/>
        <v>54.282414696790113</v>
      </c>
      <c r="AD1023" s="1">
        <f t="shared" si="408"/>
        <v>54.281369533237203</v>
      </c>
      <c r="AE1023" s="1">
        <f t="shared" si="408"/>
        <v>54.280324369684294</v>
      </c>
      <c r="AF1023" s="1">
        <f t="shared" si="408"/>
        <v>54.279279206131392</v>
      </c>
      <c r="AG1023" s="1">
        <f t="shared" si="408"/>
        <v>54.278234042578482</v>
      </c>
      <c r="AH1023" s="1">
        <f t="shared" si="408"/>
        <v>54.27718887902558</v>
      </c>
      <c r="AI1023" s="1">
        <f t="shared" si="408"/>
        <v>54.276665112648878</v>
      </c>
      <c r="AJ1023" s="1">
        <f t="shared" si="408"/>
        <v>54.276141346272176</v>
      </c>
      <c r="AK1023" s="1">
        <f t="shared" si="408"/>
        <v>54.275617579895474</v>
      </c>
      <c r="AL1023" s="1">
        <f t="shared" si="408"/>
        <v>54.275093813518772</v>
      </c>
      <c r="AM1023" s="1">
        <f t="shared" si="408"/>
        <v>54.27457004714207</v>
      </c>
      <c r="AN1023" s="1">
        <f t="shared" si="408"/>
        <v>54.273495205645112</v>
      </c>
      <c r="AO1023" s="1">
        <f t="shared" si="408"/>
        <v>54.272420364148154</v>
      </c>
      <c r="AP1023" s="1">
        <f t="shared" si="408"/>
        <v>54.271345522651195</v>
      </c>
      <c r="AQ1023" s="1">
        <f t="shared" si="408"/>
        <v>54.270270681154237</v>
      </c>
      <c r="AR1023" s="1">
        <f t="shared" si="408"/>
        <v>54.269195839657279</v>
      </c>
      <c r="AS1023" s="1">
        <f t="shared" si="408"/>
        <v>54.267592945539363</v>
      </c>
      <c r="AT1023" s="1">
        <f t="shared" si="408"/>
        <v>54.265990051421447</v>
      </c>
      <c r="AU1023" s="1">
        <f t="shared" si="408"/>
        <v>54.264387157303524</v>
      </c>
      <c r="AV1023" s="1">
        <f t="shared" si="408"/>
        <v>54.262784263185615</v>
      </c>
      <c r="AW1023" s="1">
        <f t="shared" si="408"/>
        <v>54.261181369067707</v>
      </c>
      <c r="AX1023" s="1">
        <f t="shared" si="408"/>
        <v>54.257196567069492</v>
      </c>
      <c r="AY1023" s="1">
        <f t="shared" si="408"/>
        <v>54.253211765071278</v>
      </c>
      <c r="AZ1023" s="1">
        <f t="shared" si="408"/>
        <v>54.249226963073063</v>
      </c>
      <c r="BA1023" s="1">
        <f t="shared" si="408"/>
        <v>54.245242161074842</v>
      </c>
      <c r="BB1023" s="1">
        <f t="shared" si="408"/>
        <v>54.241257359076627</v>
      </c>
      <c r="BC1023" s="1">
        <f t="shared" si="408"/>
        <v>54.252718416509005</v>
      </c>
      <c r="BD1023" s="1">
        <f t="shared" si="408"/>
        <v>54.26417947394139</v>
      </c>
      <c r="BE1023" s="1">
        <f t="shared" si="408"/>
        <v>54.275640531373774</v>
      </c>
      <c r="BF1023" s="1">
        <f t="shared" si="408"/>
        <v>54.287101588806159</v>
      </c>
      <c r="BG1023" s="1">
        <f t="shared" si="408"/>
        <v>54.298562646238544</v>
      </c>
      <c r="BH1023" s="1">
        <f t="shared" si="408"/>
        <v>54.322089098686099</v>
      </c>
      <c r="BI1023" s="1">
        <f t="shared" si="408"/>
        <v>54.345615551133655</v>
      </c>
      <c r="BJ1023" s="1">
        <f t="shared" si="408"/>
        <v>54.36914200358121</v>
      </c>
      <c r="BK1023" s="1">
        <f t="shared" si="408"/>
        <v>54.392668456028765</v>
      </c>
      <c r="BL1023" s="1">
        <f t="shared" si="408"/>
        <v>54.303259430962804</v>
      </c>
      <c r="BM1023" s="1" t="e">
        <f t="shared" si="408"/>
        <v>#VALUE!</v>
      </c>
      <c r="BN1023" s="1" t="e">
        <f t="shared" si="408"/>
        <v>#VALUE!</v>
      </c>
      <c r="BO1023" s="1" t="e">
        <f t="shared" si="407"/>
        <v>#VALUE!</v>
      </c>
      <c r="BP1023" s="1" t="e">
        <f t="shared" si="407"/>
        <v>#VALUE!</v>
      </c>
      <c r="BQ1023" s="1" t="e">
        <f t="shared" si="407"/>
        <v>#VALUE!</v>
      </c>
      <c r="BR1023" s="1" t="e">
        <f t="shared" si="407"/>
        <v>#VALUE!</v>
      </c>
      <c r="BS1023" s="1" t="e">
        <f t="shared" si="407"/>
        <v>#VALUE!</v>
      </c>
      <c r="BT1023" s="1" t="e">
        <f t="shared" si="407"/>
        <v>#VALUE!</v>
      </c>
      <c r="BU1023" s="1" t="e">
        <f t="shared" si="407"/>
        <v>#VALUE!</v>
      </c>
      <c r="BV1023" s="1" t="e">
        <f t="shared" si="407"/>
        <v>#VALUE!</v>
      </c>
      <c r="BW1023" s="1" t="e">
        <f t="shared" si="407"/>
        <v>#VALUE!</v>
      </c>
      <c r="BX1023" s="1" t="e">
        <f t="shared" si="407"/>
        <v>#VALUE!</v>
      </c>
      <c r="BY1023" s="1" t="e">
        <f t="shared" si="407"/>
        <v>#VALUE!</v>
      </c>
      <c r="BZ1023" s="1" t="e">
        <f t="shared" si="407"/>
        <v>#VALUE!</v>
      </c>
      <c r="CA1023" s="1" t="e">
        <f t="shared" si="407"/>
        <v>#VALUE!</v>
      </c>
      <c r="CB1023" s="1" t="e">
        <f t="shared" si="407"/>
        <v>#VALUE!</v>
      </c>
      <c r="CC1023" s="1" t="e">
        <f t="shared" si="407"/>
        <v>#VALUE!</v>
      </c>
      <c r="CD1023" s="1" t="e">
        <f t="shared" si="407"/>
        <v>#VALUE!</v>
      </c>
      <c r="CE1023" s="1" t="e">
        <f t="shared" si="407"/>
        <v>#VALUE!</v>
      </c>
      <c r="CF1023" s="1" t="e">
        <f t="shared" si="407"/>
        <v>#VALUE!</v>
      </c>
      <c r="CG1023" s="1" t="e">
        <f t="shared" si="407"/>
        <v>#VALUE!</v>
      </c>
      <c r="CH1023" s="1" t="e">
        <f t="shared" si="407"/>
        <v>#VALUE!</v>
      </c>
      <c r="CI1023" s="1" t="e">
        <f t="shared" si="407"/>
        <v>#VALUE!</v>
      </c>
      <c r="CJ1023" s="1" t="e">
        <f t="shared" si="407"/>
        <v>#VALUE!</v>
      </c>
      <c r="CK1023" s="1" t="e">
        <f t="shared" si="407"/>
        <v>#VALUE!</v>
      </c>
      <c r="CL1023" s="1" t="e">
        <f t="shared" si="407"/>
        <v>#VALUE!</v>
      </c>
      <c r="CM1023" s="1" t="e">
        <f t="shared" si="407"/>
        <v>#VALUE!</v>
      </c>
      <c r="CN1023" s="1" t="e">
        <f t="shared" si="407"/>
        <v>#VALUE!</v>
      </c>
      <c r="CO1023" s="1" t="e">
        <f t="shared" si="407"/>
        <v>#VALUE!</v>
      </c>
      <c r="CP1023" s="1" t="e">
        <f t="shared" si="407"/>
        <v>#VALUE!</v>
      </c>
      <c r="CQ1023" s="1" t="e">
        <f t="shared" si="407"/>
        <v>#VALUE!</v>
      </c>
      <c r="CR1023" s="1" t="e">
        <f t="shared" si="407"/>
        <v>#VALUE!</v>
      </c>
      <c r="CS1023" s="1" t="e">
        <f t="shared" si="407"/>
        <v>#VALUE!</v>
      </c>
      <c r="CT1023" s="1" t="e">
        <f t="shared" si="407"/>
        <v>#VALUE!</v>
      </c>
      <c r="CU1023" s="1" t="e">
        <f t="shared" si="407"/>
        <v>#VALUE!</v>
      </c>
      <c r="CV1023" s="1" t="e">
        <f t="shared" si="407"/>
        <v>#VALUE!</v>
      </c>
      <c r="CW1023" s="1" t="e">
        <f t="shared" si="407"/>
        <v>#VALUE!</v>
      </c>
      <c r="CX1023" s="1" t="e">
        <f t="shared" si="407"/>
        <v>#VALUE!</v>
      </c>
      <c r="CY1023" s="7" t="e">
        <f t="shared" si="407"/>
        <v>#VALUE!</v>
      </c>
    </row>
    <row r="1024" spans="2:103" x14ac:dyDescent="0.25">
      <c r="B1024" s="25">
        <v>62</v>
      </c>
      <c r="C1024" s="29">
        <f t="shared" si="408"/>
        <v>55.617657195937589</v>
      </c>
      <c r="D1024" s="1">
        <f t="shared" si="408"/>
        <v>55.509056376051348</v>
      </c>
      <c r="E1024" s="1">
        <f t="shared" si="408"/>
        <v>55.400455556165113</v>
      </c>
      <c r="F1024" s="1">
        <f t="shared" si="408"/>
        <v>55.290144939316228</v>
      </c>
      <c r="G1024" s="1">
        <f t="shared" si="408"/>
        <v>55.179834322467336</v>
      </c>
      <c r="H1024" s="1">
        <f t="shared" si="408"/>
        <v>55.123824115561568</v>
      </c>
      <c r="I1024" s="1">
        <f t="shared" si="408"/>
        <v>55.122114318598925</v>
      </c>
      <c r="J1024" s="1">
        <f t="shared" si="408"/>
        <v>55.120404521636281</v>
      </c>
      <c r="K1024" s="1">
        <f t="shared" si="408"/>
        <v>55.119037307190105</v>
      </c>
      <c r="L1024" s="1">
        <f t="shared" si="408"/>
        <v>55.117670092743928</v>
      </c>
      <c r="M1024" s="1">
        <f t="shared" si="408"/>
        <v>55.116302878297752</v>
      </c>
      <c r="N1024" s="1">
        <f t="shared" si="408"/>
        <v>55.114935663851575</v>
      </c>
      <c r="O1024" s="1">
        <f t="shared" si="408"/>
        <v>55.113568449405399</v>
      </c>
      <c r="P1024" s="1">
        <f t="shared" si="408"/>
        <v>55.112106588827871</v>
      </c>
      <c r="Q1024" s="1">
        <f t="shared" si="408"/>
        <v>55.110644728250328</v>
      </c>
      <c r="R1024" s="1">
        <f t="shared" si="408"/>
        <v>55.109182867672793</v>
      </c>
      <c r="S1024" s="1">
        <f t="shared" si="408"/>
        <v>55.107721007095257</v>
      </c>
      <c r="T1024" s="1">
        <f t="shared" si="408"/>
        <v>55.106259146517722</v>
      </c>
      <c r="U1024" s="1">
        <f t="shared" si="408"/>
        <v>55.10508857239622</v>
      </c>
      <c r="V1024" s="1">
        <f t="shared" si="408"/>
        <v>55.103917998274717</v>
      </c>
      <c r="W1024" s="1">
        <f t="shared" si="408"/>
        <v>55.102747424153215</v>
      </c>
      <c r="X1024" s="1">
        <f t="shared" si="408"/>
        <v>55.101576850031719</v>
      </c>
      <c r="Y1024" s="1">
        <f t="shared" si="408"/>
        <v>55.10040627591021</v>
      </c>
      <c r="Z1024" s="1">
        <f t="shared" si="408"/>
        <v>55.099350504139004</v>
      </c>
      <c r="AA1024" s="1">
        <f t="shared" si="408"/>
        <v>55.098294732367783</v>
      </c>
      <c r="AB1024" s="1">
        <f t="shared" si="408"/>
        <v>55.09723896059657</v>
      </c>
      <c r="AC1024" s="1">
        <f t="shared" si="408"/>
        <v>55.096183188825357</v>
      </c>
      <c r="AD1024" s="1">
        <f t="shared" si="408"/>
        <v>55.095127417054144</v>
      </c>
      <c r="AE1024" s="1">
        <f t="shared" si="408"/>
        <v>55.094082253501242</v>
      </c>
      <c r="AF1024" s="1">
        <f t="shared" si="408"/>
        <v>55.093037089948325</v>
      </c>
      <c r="AG1024" s="1">
        <f t="shared" si="408"/>
        <v>55.091991926395423</v>
      </c>
      <c r="AH1024" s="1">
        <f t="shared" si="408"/>
        <v>55.09094676284252</v>
      </c>
      <c r="AI1024" s="1">
        <f t="shared" si="408"/>
        <v>55.089901599289618</v>
      </c>
      <c r="AJ1024" s="1">
        <f t="shared" si="408"/>
        <v>55.089377832912916</v>
      </c>
      <c r="AK1024" s="1">
        <f t="shared" si="408"/>
        <v>55.088854066536214</v>
      </c>
      <c r="AL1024" s="1">
        <f t="shared" si="408"/>
        <v>55.088330300159519</v>
      </c>
      <c r="AM1024" s="1">
        <f t="shared" si="408"/>
        <v>55.08780653378281</v>
      </c>
      <c r="AN1024" s="1">
        <f t="shared" si="408"/>
        <v>55.087282767406109</v>
      </c>
      <c r="AO1024" s="1">
        <f t="shared" si="408"/>
        <v>55.08620792590915</v>
      </c>
      <c r="AP1024" s="1">
        <f t="shared" si="408"/>
        <v>55.085133084412199</v>
      </c>
      <c r="AQ1024" s="1">
        <f t="shared" si="408"/>
        <v>55.084058242915233</v>
      </c>
      <c r="AR1024" s="1">
        <f t="shared" si="408"/>
        <v>55.082983401418282</v>
      </c>
      <c r="AS1024" s="1">
        <f t="shared" si="408"/>
        <v>55.081908559921317</v>
      </c>
      <c r="AT1024" s="1">
        <f t="shared" si="408"/>
        <v>55.080305665803401</v>
      </c>
      <c r="AU1024" s="1">
        <f t="shared" si="408"/>
        <v>55.078702771685485</v>
      </c>
      <c r="AV1024" s="1">
        <f t="shared" si="408"/>
        <v>55.077099877567576</v>
      </c>
      <c r="AW1024" s="1">
        <f t="shared" si="408"/>
        <v>55.075496983449646</v>
      </c>
      <c r="AX1024" s="1">
        <f t="shared" si="408"/>
        <v>55.073894089331745</v>
      </c>
      <c r="AY1024" s="1">
        <f t="shared" si="408"/>
        <v>55.06990928733353</v>
      </c>
      <c r="AZ1024" s="1">
        <f t="shared" si="408"/>
        <v>55.065924485335316</v>
      </c>
      <c r="BA1024" s="1">
        <f t="shared" si="408"/>
        <v>55.061939683337101</v>
      </c>
      <c r="BB1024" s="1">
        <f t="shared" si="408"/>
        <v>55.05795488133888</v>
      </c>
      <c r="BC1024" s="1">
        <f t="shared" si="408"/>
        <v>55.053970079340665</v>
      </c>
      <c r="BD1024" s="1">
        <f t="shared" si="408"/>
        <v>55.065431136773043</v>
      </c>
      <c r="BE1024" s="1">
        <f t="shared" si="408"/>
        <v>55.076892194205428</v>
      </c>
      <c r="BF1024" s="1">
        <f t="shared" si="408"/>
        <v>55.088353251637805</v>
      </c>
      <c r="BG1024" s="1">
        <f t="shared" si="408"/>
        <v>55.099814309070197</v>
      </c>
      <c r="BH1024" s="1">
        <f t="shared" si="408"/>
        <v>55.111275366502582</v>
      </c>
      <c r="BI1024" s="1">
        <f t="shared" si="408"/>
        <v>55.134801818950145</v>
      </c>
      <c r="BJ1024" s="1">
        <f t="shared" si="408"/>
        <v>55.158328271397693</v>
      </c>
      <c r="BK1024" s="1">
        <f t="shared" si="408"/>
        <v>55.181854723845248</v>
      </c>
      <c r="BL1024" s="1">
        <f t="shared" si="408"/>
        <v>55.205381176292804</v>
      </c>
      <c r="BM1024" s="1">
        <f t="shared" si="408"/>
        <v>55.115972151226849</v>
      </c>
      <c r="BN1024" s="1" t="e">
        <f t="shared" si="408"/>
        <v>#VALUE!</v>
      </c>
      <c r="BO1024" s="1" t="e">
        <f t="shared" si="407"/>
        <v>#VALUE!</v>
      </c>
      <c r="BP1024" s="1" t="e">
        <f t="shared" si="407"/>
        <v>#VALUE!</v>
      </c>
      <c r="BQ1024" s="1" t="e">
        <f t="shared" si="407"/>
        <v>#VALUE!</v>
      </c>
      <c r="BR1024" s="1" t="e">
        <f t="shared" si="407"/>
        <v>#VALUE!</v>
      </c>
      <c r="BS1024" s="1" t="e">
        <f t="shared" si="407"/>
        <v>#VALUE!</v>
      </c>
      <c r="BT1024" s="1" t="e">
        <f t="shared" si="407"/>
        <v>#VALUE!</v>
      </c>
      <c r="BU1024" s="1" t="e">
        <f t="shared" si="407"/>
        <v>#VALUE!</v>
      </c>
      <c r="BV1024" s="1" t="e">
        <f t="shared" si="407"/>
        <v>#VALUE!</v>
      </c>
      <c r="BW1024" s="1" t="e">
        <f t="shared" si="407"/>
        <v>#VALUE!</v>
      </c>
      <c r="BX1024" s="1" t="e">
        <f t="shared" si="407"/>
        <v>#VALUE!</v>
      </c>
      <c r="BY1024" s="1" t="e">
        <f t="shared" si="407"/>
        <v>#VALUE!</v>
      </c>
      <c r="BZ1024" s="1" t="e">
        <f t="shared" si="407"/>
        <v>#VALUE!</v>
      </c>
      <c r="CA1024" s="1" t="e">
        <f t="shared" si="407"/>
        <v>#VALUE!</v>
      </c>
      <c r="CB1024" s="1" t="e">
        <f t="shared" si="407"/>
        <v>#VALUE!</v>
      </c>
      <c r="CC1024" s="1" t="e">
        <f t="shared" si="407"/>
        <v>#VALUE!</v>
      </c>
      <c r="CD1024" s="1" t="e">
        <f t="shared" si="407"/>
        <v>#VALUE!</v>
      </c>
      <c r="CE1024" s="1" t="e">
        <f t="shared" si="407"/>
        <v>#VALUE!</v>
      </c>
      <c r="CF1024" s="1" t="e">
        <f t="shared" si="407"/>
        <v>#VALUE!</v>
      </c>
      <c r="CG1024" s="1" t="e">
        <f t="shared" si="407"/>
        <v>#VALUE!</v>
      </c>
      <c r="CH1024" s="1" t="e">
        <f t="shared" si="407"/>
        <v>#VALUE!</v>
      </c>
      <c r="CI1024" s="1" t="e">
        <f t="shared" si="407"/>
        <v>#VALUE!</v>
      </c>
      <c r="CJ1024" s="1" t="e">
        <f t="shared" si="407"/>
        <v>#VALUE!</v>
      </c>
      <c r="CK1024" s="1" t="e">
        <f t="shared" si="407"/>
        <v>#VALUE!</v>
      </c>
      <c r="CL1024" s="1" t="e">
        <f t="shared" si="407"/>
        <v>#VALUE!</v>
      </c>
      <c r="CM1024" s="1" t="e">
        <f t="shared" si="407"/>
        <v>#VALUE!</v>
      </c>
      <c r="CN1024" s="1" t="e">
        <f t="shared" si="407"/>
        <v>#VALUE!</v>
      </c>
      <c r="CO1024" s="1" t="e">
        <f t="shared" si="407"/>
        <v>#VALUE!</v>
      </c>
      <c r="CP1024" s="1" t="e">
        <f t="shared" si="407"/>
        <v>#VALUE!</v>
      </c>
      <c r="CQ1024" s="1" t="e">
        <f t="shared" si="407"/>
        <v>#VALUE!</v>
      </c>
      <c r="CR1024" s="1" t="e">
        <f t="shared" si="407"/>
        <v>#VALUE!</v>
      </c>
      <c r="CS1024" s="1" t="e">
        <f t="shared" si="407"/>
        <v>#VALUE!</v>
      </c>
      <c r="CT1024" s="1" t="e">
        <f t="shared" si="407"/>
        <v>#VALUE!</v>
      </c>
      <c r="CU1024" s="1" t="e">
        <f t="shared" si="407"/>
        <v>#VALUE!</v>
      </c>
      <c r="CV1024" s="1" t="e">
        <f t="shared" si="407"/>
        <v>#VALUE!</v>
      </c>
      <c r="CW1024" s="1" t="e">
        <f t="shared" si="407"/>
        <v>#VALUE!</v>
      </c>
      <c r="CX1024" s="1" t="e">
        <f t="shared" si="407"/>
        <v>#VALUE!</v>
      </c>
      <c r="CY1024" s="7" t="e">
        <f t="shared" si="407"/>
        <v>#VALUE!</v>
      </c>
    </row>
    <row r="1025" spans="2:103" x14ac:dyDescent="0.25">
      <c r="B1025" s="25">
        <v>63</v>
      </c>
      <c r="C1025" s="29">
        <f t="shared" si="408"/>
        <v>56.430369916201627</v>
      </c>
      <c r="D1025" s="1">
        <f t="shared" si="408"/>
        <v>56.321769096315386</v>
      </c>
      <c r="E1025" s="1">
        <f t="shared" si="408"/>
        <v>56.213168276429151</v>
      </c>
      <c r="F1025" s="1">
        <f t="shared" si="408"/>
        <v>56.104567456542902</v>
      </c>
      <c r="G1025" s="1">
        <f t="shared" si="408"/>
        <v>55.994256839694017</v>
      </c>
      <c r="H1025" s="1">
        <f t="shared" si="408"/>
        <v>55.93824663278825</v>
      </c>
      <c r="I1025" s="1">
        <f t="shared" si="408"/>
        <v>55.936536835825606</v>
      </c>
      <c r="J1025" s="1">
        <f t="shared" si="408"/>
        <v>55.93482703886297</v>
      </c>
      <c r="K1025" s="1">
        <f t="shared" si="408"/>
        <v>55.93311724190032</v>
      </c>
      <c r="L1025" s="1">
        <f t="shared" si="408"/>
        <v>55.93175002745415</v>
      </c>
      <c r="M1025" s="1">
        <f t="shared" si="408"/>
        <v>55.930382813007959</v>
      </c>
      <c r="N1025" s="1">
        <f t="shared" si="408"/>
        <v>55.929015598561797</v>
      </c>
      <c r="O1025" s="1">
        <f t="shared" si="408"/>
        <v>55.927648384115621</v>
      </c>
      <c r="P1025" s="1">
        <f t="shared" si="408"/>
        <v>55.926281169669437</v>
      </c>
      <c r="Q1025" s="1">
        <f t="shared" si="408"/>
        <v>55.924819309091895</v>
      </c>
      <c r="R1025" s="1">
        <f t="shared" si="408"/>
        <v>55.923357448514366</v>
      </c>
      <c r="S1025" s="1">
        <f t="shared" si="408"/>
        <v>55.921895587936838</v>
      </c>
      <c r="T1025" s="1">
        <f t="shared" si="408"/>
        <v>55.920433727359296</v>
      </c>
      <c r="U1025" s="1">
        <f t="shared" si="408"/>
        <v>55.91897186678176</v>
      </c>
      <c r="V1025" s="1">
        <f t="shared" si="408"/>
        <v>55.917801292660258</v>
      </c>
      <c r="W1025" s="1">
        <f t="shared" si="408"/>
        <v>55.916630718538755</v>
      </c>
      <c r="X1025" s="1">
        <f t="shared" si="408"/>
        <v>55.915460144417253</v>
      </c>
      <c r="Y1025" s="1">
        <f t="shared" si="408"/>
        <v>55.91428957029575</v>
      </c>
      <c r="Z1025" s="1">
        <f t="shared" si="408"/>
        <v>55.913118996174248</v>
      </c>
      <c r="AA1025" s="1">
        <f t="shared" si="408"/>
        <v>55.912063224403035</v>
      </c>
      <c r="AB1025" s="1">
        <f t="shared" si="408"/>
        <v>55.911007452631821</v>
      </c>
      <c r="AC1025" s="1">
        <f t="shared" si="408"/>
        <v>55.909951680860608</v>
      </c>
      <c r="AD1025" s="1">
        <f t="shared" si="408"/>
        <v>55.908895909089395</v>
      </c>
      <c r="AE1025" s="1">
        <f t="shared" si="408"/>
        <v>55.907840137318182</v>
      </c>
      <c r="AF1025" s="1">
        <f t="shared" si="408"/>
        <v>55.906794973765287</v>
      </c>
      <c r="AG1025" s="1">
        <f t="shared" si="408"/>
        <v>55.905749810212377</v>
      </c>
      <c r="AH1025" s="1">
        <f t="shared" si="408"/>
        <v>55.904704646659468</v>
      </c>
      <c r="AI1025" s="1">
        <f t="shared" si="408"/>
        <v>55.903659483106559</v>
      </c>
      <c r="AJ1025" s="1">
        <f t="shared" si="408"/>
        <v>55.902614319553656</v>
      </c>
      <c r="AK1025" s="1">
        <f t="shared" si="408"/>
        <v>55.902090553176954</v>
      </c>
      <c r="AL1025" s="1">
        <f t="shared" si="408"/>
        <v>55.901566786800252</v>
      </c>
      <c r="AM1025" s="1">
        <f t="shared" si="408"/>
        <v>55.90104302042355</v>
      </c>
      <c r="AN1025" s="1">
        <f t="shared" si="408"/>
        <v>55.900519254046841</v>
      </c>
      <c r="AO1025" s="1">
        <f t="shared" si="408"/>
        <v>55.899995487670139</v>
      </c>
      <c r="AP1025" s="1">
        <f t="shared" si="408"/>
        <v>55.898920646173188</v>
      </c>
      <c r="AQ1025" s="1">
        <f t="shared" si="408"/>
        <v>55.89784580467623</v>
      </c>
      <c r="AR1025" s="1">
        <f t="shared" si="408"/>
        <v>55.896770963179272</v>
      </c>
      <c r="AS1025" s="1">
        <f t="shared" si="408"/>
        <v>55.895696121682313</v>
      </c>
      <c r="AT1025" s="1">
        <f t="shared" si="408"/>
        <v>55.894621280185355</v>
      </c>
      <c r="AU1025" s="1">
        <f t="shared" si="408"/>
        <v>55.893018386067439</v>
      </c>
      <c r="AV1025" s="1">
        <f t="shared" si="408"/>
        <v>55.891415491949523</v>
      </c>
      <c r="AW1025" s="1">
        <f t="shared" si="408"/>
        <v>55.889812597831614</v>
      </c>
      <c r="AX1025" s="1">
        <f t="shared" si="408"/>
        <v>55.888209703713692</v>
      </c>
      <c r="AY1025" s="1">
        <f t="shared" si="408"/>
        <v>55.886606809595783</v>
      </c>
      <c r="AZ1025" s="1">
        <f t="shared" si="408"/>
        <v>55.882622007597568</v>
      </c>
      <c r="BA1025" s="1">
        <f t="shared" si="408"/>
        <v>55.878637205599361</v>
      </c>
      <c r="BB1025" s="1">
        <f t="shared" si="408"/>
        <v>55.874652403601139</v>
      </c>
      <c r="BC1025" s="1">
        <f t="shared" si="408"/>
        <v>55.870667601602911</v>
      </c>
      <c r="BD1025" s="1">
        <f t="shared" si="408"/>
        <v>55.866682799604703</v>
      </c>
      <c r="BE1025" s="1">
        <f t="shared" si="408"/>
        <v>55.878143857037081</v>
      </c>
      <c r="BF1025" s="1">
        <f t="shared" si="408"/>
        <v>55.889604914469466</v>
      </c>
      <c r="BG1025" s="1">
        <f t="shared" si="408"/>
        <v>55.901065971901851</v>
      </c>
      <c r="BH1025" s="1">
        <f t="shared" si="408"/>
        <v>55.912527029334235</v>
      </c>
      <c r="BI1025" s="1">
        <f t="shared" si="408"/>
        <v>55.92398808676662</v>
      </c>
      <c r="BJ1025" s="1">
        <f t="shared" si="408"/>
        <v>55.947514539214168</v>
      </c>
      <c r="BK1025" s="1">
        <f t="shared" si="408"/>
        <v>55.971040991661731</v>
      </c>
      <c r="BL1025" s="1">
        <f t="shared" si="408"/>
        <v>55.994567444109286</v>
      </c>
      <c r="BM1025" s="1">
        <f t="shared" si="408"/>
        <v>56.018093896556842</v>
      </c>
      <c r="BN1025" s="1">
        <f t="shared" si="408"/>
        <v>55.928684871490887</v>
      </c>
      <c r="BO1025" s="1" t="e">
        <f t="shared" si="407"/>
        <v>#VALUE!</v>
      </c>
      <c r="BP1025" s="1" t="e">
        <f t="shared" si="407"/>
        <v>#VALUE!</v>
      </c>
      <c r="BQ1025" s="1" t="e">
        <f t="shared" si="407"/>
        <v>#VALUE!</v>
      </c>
      <c r="BR1025" s="1" t="e">
        <f t="shared" si="407"/>
        <v>#VALUE!</v>
      </c>
      <c r="BS1025" s="1" t="e">
        <f t="shared" si="407"/>
        <v>#VALUE!</v>
      </c>
      <c r="BT1025" s="1" t="e">
        <f t="shared" si="407"/>
        <v>#VALUE!</v>
      </c>
      <c r="BU1025" s="1" t="e">
        <f t="shared" si="407"/>
        <v>#VALUE!</v>
      </c>
      <c r="BV1025" s="1" t="e">
        <f t="shared" si="407"/>
        <v>#VALUE!</v>
      </c>
      <c r="BW1025" s="1" t="e">
        <f t="shared" si="407"/>
        <v>#VALUE!</v>
      </c>
      <c r="BX1025" s="1" t="e">
        <f t="shared" si="407"/>
        <v>#VALUE!</v>
      </c>
      <c r="BY1025" s="1" t="e">
        <f t="shared" si="407"/>
        <v>#VALUE!</v>
      </c>
      <c r="BZ1025" s="1" t="e">
        <f t="shared" si="407"/>
        <v>#VALUE!</v>
      </c>
      <c r="CA1025" s="1" t="e">
        <f t="shared" si="407"/>
        <v>#VALUE!</v>
      </c>
      <c r="CB1025" s="1" t="e">
        <f t="shared" si="407"/>
        <v>#VALUE!</v>
      </c>
      <c r="CC1025" s="1" t="e">
        <f t="shared" si="407"/>
        <v>#VALUE!</v>
      </c>
      <c r="CD1025" s="1" t="e">
        <f t="shared" si="407"/>
        <v>#VALUE!</v>
      </c>
      <c r="CE1025" s="1" t="e">
        <f t="shared" si="407"/>
        <v>#VALUE!</v>
      </c>
      <c r="CF1025" s="1" t="e">
        <f t="shared" si="407"/>
        <v>#VALUE!</v>
      </c>
      <c r="CG1025" s="1" t="e">
        <f t="shared" si="407"/>
        <v>#VALUE!</v>
      </c>
      <c r="CH1025" s="1" t="e">
        <f t="shared" si="407"/>
        <v>#VALUE!</v>
      </c>
      <c r="CI1025" s="1" t="e">
        <f t="shared" si="407"/>
        <v>#VALUE!</v>
      </c>
      <c r="CJ1025" s="1" t="e">
        <f t="shared" si="407"/>
        <v>#VALUE!</v>
      </c>
      <c r="CK1025" s="1" t="e">
        <f t="shared" si="407"/>
        <v>#VALUE!</v>
      </c>
      <c r="CL1025" s="1" t="e">
        <f t="shared" si="407"/>
        <v>#VALUE!</v>
      </c>
      <c r="CM1025" s="1" t="e">
        <f t="shared" si="407"/>
        <v>#VALUE!</v>
      </c>
      <c r="CN1025" s="1" t="e">
        <f t="shared" si="407"/>
        <v>#VALUE!</v>
      </c>
      <c r="CO1025" s="1" t="e">
        <f t="shared" si="407"/>
        <v>#VALUE!</v>
      </c>
      <c r="CP1025" s="1" t="e">
        <f t="shared" si="407"/>
        <v>#VALUE!</v>
      </c>
      <c r="CQ1025" s="1" t="e">
        <f t="shared" si="407"/>
        <v>#VALUE!</v>
      </c>
      <c r="CR1025" s="1" t="e">
        <f t="shared" si="407"/>
        <v>#VALUE!</v>
      </c>
      <c r="CS1025" s="1" t="e">
        <f t="shared" si="407"/>
        <v>#VALUE!</v>
      </c>
      <c r="CT1025" s="1" t="e">
        <f t="shared" si="407"/>
        <v>#VALUE!</v>
      </c>
      <c r="CU1025" s="1" t="e">
        <f t="shared" si="407"/>
        <v>#VALUE!</v>
      </c>
      <c r="CV1025" s="1" t="e">
        <f t="shared" si="407"/>
        <v>#VALUE!</v>
      </c>
      <c r="CW1025" s="1" t="e">
        <f t="shared" si="407"/>
        <v>#VALUE!</v>
      </c>
      <c r="CX1025" s="1" t="e">
        <f t="shared" si="407"/>
        <v>#VALUE!</v>
      </c>
      <c r="CY1025" s="7" t="e">
        <f t="shared" si="407"/>
        <v>#VALUE!</v>
      </c>
    </row>
    <row r="1026" spans="2:103" x14ac:dyDescent="0.25">
      <c r="B1026" s="25">
        <v>64</v>
      </c>
      <c r="C1026" s="29">
        <f t="shared" si="408"/>
        <v>57.243082636465665</v>
      </c>
      <c r="D1026" s="1">
        <f t="shared" si="408"/>
        <v>57.134481816579424</v>
      </c>
      <c r="E1026" s="1">
        <f t="shared" si="408"/>
        <v>57.025880996693189</v>
      </c>
      <c r="F1026" s="1">
        <f t="shared" si="408"/>
        <v>56.917280176806941</v>
      </c>
      <c r="G1026" s="1">
        <f t="shared" si="408"/>
        <v>56.808679356920699</v>
      </c>
      <c r="H1026" s="1">
        <f t="shared" si="408"/>
        <v>56.752669150014931</v>
      </c>
      <c r="I1026" s="1">
        <f t="shared" si="408"/>
        <v>56.750959353052288</v>
      </c>
      <c r="J1026" s="1">
        <f t="shared" si="408"/>
        <v>56.749249556089644</v>
      </c>
      <c r="K1026" s="1">
        <f t="shared" si="408"/>
        <v>56.747539759126994</v>
      </c>
      <c r="L1026" s="1">
        <f t="shared" si="408"/>
        <v>56.745829962164365</v>
      </c>
      <c r="M1026" s="1">
        <f t="shared" si="408"/>
        <v>56.744462747718181</v>
      </c>
      <c r="N1026" s="1">
        <f t="shared" si="408"/>
        <v>56.743095533272005</v>
      </c>
      <c r="O1026" s="1">
        <f t="shared" si="408"/>
        <v>56.741728318825828</v>
      </c>
      <c r="P1026" s="1">
        <f t="shared" si="408"/>
        <v>56.740361104379652</v>
      </c>
      <c r="Q1026" s="1">
        <f t="shared" si="408"/>
        <v>56.738993889933475</v>
      </c>
      <c r="R1026" s="1">
        <f t="shared" si="408"/>
        <v>56.73753202935594</v>
      </c>
      <c r="S1026" s="1">
        <f t="shared" si="408"/>
        <v>56.736070168778397</v>
      </c>
      <c r="T1026" s="1">
        <f t="shared" si="408"/>
        <v>56.734608308200869</v>
      </c>
      <c r="U1026" s="1">
        <f t="shared" si="408"/>
        <v>56.733146447623341</v>
      </c>
      <c r="V1026" s="1">
        <f t="shared" si="408"/>
        <v>56.731684587045791</v>
      </c>
      <c r="W1026" s="1">
        <f t="shared" si="408"/>
        <v>56.730514012924296</v>
      </c>
      <c r="X1026" s="1">
        <f t="shared" si="408"/>
        <v>56.729343438802793</v>
      </c>
      <c r="Y1026" s="1">
        <f t="shared" si="408"/>
        <v>56.728172864681284</v>
      </c>
      <c r="Z1026" s="1">
        <f t="shared" si="408"/>
        <v>56.727002290559781</v>
      </c>
      <c r="AA1026" s="1">
        <f t="shared" si="408"/>
        <v>56.725831716438286</v>
      </c>
      <c r="AB1026" s="1">
        <f t="shared" si="408"/>
        <v>56.724775944667066</v>
      </c>
      <c r="AC1026" s="1">
        <f t="shared" si="408"/>
        <v>56.72372017289586</v>
      </c>
      <c r="AD1026" s="1">
        <f t="shared" si="408"/>
        <v>56.722664401124646</v>
      </c>
      <c r="AE1026" s="1">
        <f t="shared" si="408"/>
        <v>56.721608629353433</v>
      </c>
      <c r="AF1026" s="1">
        <f t="shared" si="408"/>
        <v>56.72055285758222</v>
      </c>
      <c r="AG1026" s="1">
        <f t="shared" si="408"/>
        <v>56.719507694029318</v>
      </c>
      <c r="AH1026" s="1">
        <f t="shared" si="408"/>
        <v>56.718462530476401</v>
      </c>
      <c r="AI1026" s="1">
        <f t="shared" si="408"/>
        <v>56.717417366923506</v>
      </c>
      <c r="AJ1026" s="1">
        <f t="shared" si="408"/>
        <v>56.716372203370597</v>
      </c>
      <c r="AK1026" s="1">
        <f t="shared" si="408"/>
        <v>56.715327039817694</v>
      </c>
      <c r="AL1026" s="1">
        <f t="shared" si="408"/>
        <v>56.714803273440992</v>
      </c>
      <c r="AM1026" s="1">
        <f t="shared" si="408"/>
        <v>56.71427950706429</v>
      </c>
      <c r="AN1026" s="1">
        <f t="shared" si="408"/>
        <v>56.713755740687589</v>
      </c>
      <c r="AO1026" s="1">
        <f t="shared" si="408"/>
        <v>56.713231974310894</v>
      </c>
      <c r="AP1026" s="1">
        <f t="shared" si="408"/>
        <v>56.712708207934185</v>
      </c>
      <c r="AQ1026" s="1">
        <f t="shared" si="408"/>
        <v>56.711633366437233</v>
      </c>
      <c r="AR1026" s="1">
        <f t="shared" si="408"/>
        <v>56.710558524940268</v>
      </c>
      <c r="AS1026" s="1">
        <f t="shared" si="408"/>
        <v>56.70948368344331</v>
      </c>
      <c r="AT1026" s="1">
        <f t="shared" si="408"/>
        <v>56.708408841946351</v>
      </c>
      <c r="AU1026" s="1">
        <f t="shared" si="408"/>
        <v>56.7073340004494</v>
      </c>
      <c r="AV1026" s="1">
        <f t="shared" si="408"/>
        <v>56.705731106331477</v>
      </c>
      <c r="AW1026" s="1">
        <f t="shared" si="408"/>
        <v>56.704128212213561</v>
      </c>
      <c r="AX1026" s="1">
        <f t="shared" si="408"/>
        <v>56.702525318095638</v>
      </c>
      <c r="AY1026" s="1">
        <f t="shared" si="408"/>
        <v>56.700922423977723</v>
      </c>
      <c r="AZ1026" s="1">
        <f t="shared" si="408"/>
        <v>56.699319529859828</v>
      </c>
      <c r="BA1026" s="1">
        <f t="shared" si="408"/>
        <v>56.695334727861606</v>
      </c>
      <c r="BB1026" s="1">
        <f t="shared" si="408"/>
        <v>56.691349925863392</v>
      </c>
      <c r="BC1026" s="1">
        <f t="shared" si="408"/>
        <v>56.687365123865185</v>
      </c>
      <c r="BD1026" s="1">
        <f t="shared" si="408"/>
        <v>56.683380321866956</v>
      </c>
      <c r="BE1026" s="1">
        <f t="shared" si="408"/>
        <v>56.679395519868741</v>
      </c>
      <c r="BF1026" s="1">
        <f t="shared" si="408"/>
        <v>56.690856577301126</v>
      </c>
      <c r="BG1026" s="1">
        <f t="shared" si="408"/>
        <v>56.702317634733511</v>
      </c>
      <c r="BH1026" s="1">
        <f t="shared" si="408"/>
        <v>56.713778692165889</v>
      </c>
      <c r="BI1026" s="1">
        <f t="shared" si="408"/>
        <v>56.725239749598273</v>
      </c>
      <c r="BJ1026" s="1">
        <f t="shared" si="408"/>
        <v>56.736700807030658</v>
      </c>
      <c r="BK1026" s="1">
        <f t="shared" si="408"/>
        <v>56.760227259478214</v>
      </c>
      <c r="BL1026" s="1">
        <f t="shared" si="408"/>
        <v>56.783753711925769</v>
      </c>
      <c r="BM1026" s="1">
        <f t="shared" si="408"/>
        <v>56.807280164373324</v>
      </c>
      <c r="BN1026" s="1">
        <f t="shared" ref="BN1026:BO1029" si="409">BN814/BN180</f>
        <v>56.83080661682088</v>
      </c>
      <c r="BO1026" s="1">
        <f t="shared" si="409"/>
        <v>56.741397591754918</v>
      </c>
      <c r="BP1026" s="1" t="e">
        <f t="shared" si="407"/>
        <v>#VALUE!</v>
      </c>
      <c r="BQ1026" s="1" t="e">
        <f t="shared" si="407"/>
        <v>#VALUE!</v>
      </c>
      <c r="BR1026" s="1" t="e">
        <f t="shared" si="407"/>
        <v>#VALUE!</v>
      </c>
      <c r="BS1026" s="1" t="e">
        <f t="shared" si="407"/>
        <v>#VALUE!</v>
      </c>
      <c r="BT1026" s="1" t="e">
        <f t="shared" si="407"/>
        <v>#VALUE!</v>
      </c>
      <c r="BU1026" s="1" t="e">
        <f t="shared" si="407"/>
        <v>#VALUE!</v>
      </c>
      <c r="BV1026" s="1" t="e">
        <f t="shared" si="407"/>
        <v>#VALUE!</v>
      </c>
      <c r="BW1026" s="1" t="e">
        <f t="shared" si="407"/>
        <v>#VALUE!</v>
      </c>
      <c r="BX1026" s="1" t="e">
        <f t="shared" si="407"/>
        <v>#VALUE!</v>
      </c>
      <c r="BY1026" s="1" t="e">
        <f t="shared" si="407"/>
        <v>#VALUE!</v>
      </c>
      <c r="BZ1026" s="1" t="e">
        <f t="shared" si="407"/>
        <v>#VALUE!</v>
      </c>
      <c r="CA1026" s="1" t="e">
        <f t="shared" si="407"/>
        <v>#VALUE!</v>
      </c>
      <c r="CB1026" s="1" t="e">
        <f t="shared" si="407"/>
        <v>#VALUE!</v>
      </c>
      <c r="CC1026" s="1" t="e">
        <f t="shared" si="407"/>
        <v>#VALUE!</v>
      </c>
      <c r="CD1026" s="1" t="e">
        <f t="shared" si="407"/>
        <v>#VALUE!</v>
      </c>
      <c r="CE1026" s="1" t="e">
        <f t="shared" si="407"/>
        <v>#VALUE!</v>
      </c>
      <c r="CF1026" s="1" t="e">
        <f t="shared" si="407"/>
        <v>#VALUE!</v>
      </c>
      <c r="CG1026" s="1" t="e">
        <f t="shared" si="407"/>
        <v>#VALUE!</v>
      </c>
      <c r="CH1026" s="1" t="e">
        <f t="shared" si="407"/>
        <v>#VALUE!</v>
      </c>
      <c r="CI1026" s="1" t="e">
        <f t="shared" si="407"/>
        <v>#VALUE!</v>
      </c>
      <c r="CJ1026" s="1" t="e">
        <f t="shared" si="407"/>
        <v>#VALUE!</v>
      </c>
      <c r="CK1026" s="1" t="e">
        <f t="shared" si="407"/>
        <v>#VALUE!</v>
      </c>
      <c r="CL1026" s="1" t="e">
        <f t="shared" si="407"/>
        <v>#VALUE!</v>
      </c>
      <c r="CM1026" s="1" t="e">
        <f t="shared" si="407"/>
        <v>#VALUE!</v>
      </c>
      <c r="CN1026" s="1" t="e">
        <f t="shared" si="407"/>
        <v>#VALUE!</v>
      </c>
      <c r="CO1026" s="1" t="e">
        <f t="shared" si="407"/>
        <v>#VALUE!</v>
      </c>
      <c r="CP1026" s="1" t="e">
        <f t="shared" si="407"/>
        <v>#VALUE!</v>
      </c>
      <c r="CQ1026" s="1" t="e">
        <f t="shared" si="407"/>
        <v>#VALUE!</v>
      </c>
      <c r="CR1026" s="1" t="e">
        <f t="shared" si="407"/>
        <v>#VALUE!</v>
      </c>
      <c r="CS1026" s="1" t="e">
        <f t="shared" si="407"/>
        <v>#VALUE!</v>
      </c>
      <c r="CT1026" s="1" t="e">
        <f t="shared" si="407"/>
        <v>#VALUE!</v>
      </c>
      <c r="CU1026" s="1" t="e">
        <f t="shared" si="407"/>
        <v>#VALUE!</v>
      </c>
      <c r="CV1026" s="1" t="e">
        <f t="shared" si="407"/>
        <v>#VALUE!</v>
      </c>
      <c r="CW1026" s="1" t="e">
        <f t="shared" si="407"/>
        <v>#VALUE!</v>
      </c>
      <c r="CX1026" s="1" t="e">
        <f t="shared" si="407"/>
        <v>#VALUE!</v>
      </c>
      <c r="CY1026" s="7" t="e">
        <f t="shared" si="407"/>
        <v>#VALUE!</v>
      </c>
    </row>
    <row r="1027" spans="2:103" x14ac:dyDescent="0.25">
      <c r="B1027" s="25">
        <v>65</v>
      </c>
      <c r="C1027" s="29">
        <f t="shared" ref="C1027:BN1030" si="410">C815/C181</f>
        <v>58.045587408584964</v>
      </c>
      <c r="D1027" s="1">
        <f t="shared" si="410"/>
        <v>57.936986588698716</v>
      </c>
      <c r="E1027" s="1">
        <f t="shared" si="410"/>
        <v>57.828385768812481</v>
      </c>
      <c r="F1027" s="1">
        <f t="shared" si="410"/>
        <v>57.71978494892624</v>
      </c>
      <c r="G1027" s="1">
        <f t="shared" si="410"/>
        <v>57.611184129040005</v>
      </c>
      <c r="H1027" s="1">
        <f t="shared" si="410"/>
        <v>57.555759225594052</v>
      </c>
      <c r="I1027" s="1">
        <f t="shared" si="410"/>
        <v>57.554049428631416</v>
      </c>
      <c r="J1027" s="1">
        <f t="shared" si="410"/>
        <v>57.552339631668772</v>
      </c>
      <c r="K1027" s="1">
        <f t="shared" si="410"/>
        <v>57.550629834706115</v>
      </c>
      <c r="L1027" s="1">
        <f t="shared" si="410"/>
        <v>57.548920037743478</v>
      </c>
      <c r="M1027" s="1">
        <f t="shared" si="410"/>
        <v>57.547210240780835</v>
      </c>
      <c r="N1027" s="1">
        <f t="shared" si="410"/>
        <v>57.545843026334659</v>
      </c>
      <c r="O1027" s="1">
        <f t="shared" si="410"/>
        <v>57.544475811888482</v>
      </c>
      <c r="P1027" s="1">
        <f t="shared" si="410"/>
        <v>57.543108597442306</v>
      </c>
      <c r="Q1027" s="1">
        <f t="shared" si="410"/>
        <v>57.541741382996129</v>
      </c>
      <c r="R1027" s="1">
        <f t="shared" si="410"/>
        <v>57.540374168549953</v>
      </c>
      <c r="S1027" s="1">
        <f t="shared" si="410"/>
        <v>57.53891230797241</v>
      </c>
      <c r="T1027" s="1">
        <f t="shared" si="410"/>
        <v>57.537450447394889</v>
      </c>
      <c r="U1027" s="1">
        <f t="shared" si="410"/>
        <v>57.535988586817346</v>
      </c>
      <c r="V1027" s="1">
        <f t="shared" si="410"/>
        <v>57.534526726239811</v>
      </c>
      <c r="W1027" s="1">
        <f t="shared" si="410"/>
        <v>57.533064865662283</v>
      </c>
      <c r="X1027" s="1">
        <f t="shared" si="410"/>
        <v>57.531894291540773</v>
      </c>
      <c r="Y1027" s="1">
        <f t="shared" si="410"/>
        <v>57.530723717419271</v>
      </c>
      <c r="Z1027" s="1">
        <f t="shared" si="410"/>
        <v>57.529553143297768</v>
      </c>
      <c r="AA1027" s="1">
        <f t="shared" si="410"/>
        <v>57.528382569176266</v>
      </c>
      <c r="AB1027" s="1">
        <f t="shared" si="410"/>
        <v>57.527211995054763</v>
      </c>
      <c r="AC1027" s="1">
        <f t="shared" si="410"/>
        <v>57.52615622328355</v>
      </c>
      <c r="AD1027" s="1">
        <f t="shared" si="410"/>
        <v>57.525100451512337</v>
      </c>
      <c r="AE1027" s="1">
        <f t="shared" si="410"/>
        <v>57.524044679741124</v>
      </c>
      <c r="AF1027" s="1">
        <f t="shared" si="410"/>
        <v>57.522988907969911</v>
      </c>
      <c r="AG1027" s="1">
        <f t="shared" si="410"/>
        <v>57.521933136198697</v>
      </c>
      <c r="AH1027" s="1">
        <f t="shared" si="410"/>
        <v>57.520887972645788</v>
      </c>
      <c r="AI1027" s="1">
        <f t="shared" si="410"/>
        <v>57.519842809092886</v>
      </c>
      <c r="AJ1027" s="1">
        <f t="shared" si="410"/>
        <v>57.518797645539983</v>
      </c>
      <c r="AK1027" s="1">
        <f t="shared" si="410"/>
        <v>57.517752481987074</v>
      </c>
      <c r="AL1027" s="1">
        <f t="shared" si="410"/>
        <v>57.516707318434172</v>
      </c>
      <c r="AM1027" s="1">
        <f t="shared" si="410"/>
        <v>57.51618355205747</v>
      </c>
      <c r="AN1027" s="1">
        <f t="shared" si="410"/>
        <v>57.515659785680768</v>
      </c>
      <c r="AO1027" s="1">
        <f t="shared" si="410"/>
        <v>57.515136019304066</v>
      </c>
      <c r="AP1027" s="1">
        <f t="shared" si="410"/>
        <v>57.514612252927364</v>
      </c>
      <c r="AQ1027" s="1">
        <f t="shared" si="410"/>
        <v>57.514088486550662</v>
      </c>
      <c r="AR1027" s="1">
        <f t="shared" si="410"/>
        <v>57.513013645053704</v>
      </c>
      <c r="AS1027" s="1">
        <f t="shared" si="410"/>
        <v>57.511938803556745</v>
      </c>
      <c r="AT1027" s="1">
        <f t="shared" si="410"/>
        <v>57.510863962059787</v>
      </c>
      <c r="AU1027" s="1">
        <f t="shared" si="410"/>
        <v>57.509789120562829</v>
      </c>
      <c r="AV1027" s="1">
        <f t="shared" si="410"/>
        <v>57.50871427906587</v>
      </c>
      <c r="AW1027" s="1">
        <f t="shared" si="410"/>
        <v>57.507111384947954</v>
      </c>
      <c r="AX1027" s="1">
        <f t="shared" si="410"/>
        <v>57.505508490830032</v>
      </c>
      <c r="AY1027" s="1">
        <f t="shared" si="410"/>
        <v>57.503905596712116</v>
      </c>
      <c r="AZ1027" s="1">
        <f t="shared" si="410"/>
        <v>57.502302702594207</v>
      </c>
      <c r="BA1027" s="1">
        <f t="shared" si="410"/>
        <v>57.500699808476298</v>
      </c>
      <c r="BB1027" s="1">
        <f t="shared" si="410"/>
        <v>57.496715006478084</v>
      </c>
      <c r="BC1027" s="1">
        <f t="shared" si="410"/>
        <v>57.492730204479869</v>
      </c>
      <c r="BD1027" s="1">
        <f t="shared" si="410"/>
        <v>57.488745402481655</v>
      </c>
      <c r="BE1027" s="1">
        <f t="shared" si="410"/>
        <v>57.484760600483433</v>
      </c>
      <c r="BF1027" s="1">
        <f t="shared" si="410"/>
        <v>57.480775798485219</v>
      </c>
      <c r="BG1027" s="1">
        <f t="shared" si="410"/>
        <v>57.492236855917589</v>
      </c>
      <c r="BH1027" s="1">
        <f t="shared" si="410"/>
        <v>57.503697913349988</v>
      </c>
      <c r="BI1027" s="1">
        <f t="shared" si="410"/>
        <v>57.515158970782373</v>
      </c>
      <c r="BJ1027" s="1">
        <f t="shared" si="410"/>
        <v>57.526620028214751</v>
      </c>
      <c r="BK1027" s="1">
        <f t="shared" si="410"/>
        <v>57.538081085647143</v>
      </c>
      <c r="BL1027" s="1">
        <f t="shared" si="410"/>
        <v>57.561607538094691</v>
      </c>
      <c r="BM1027" s="1">
        <f t="shared" si="410"/>
        <v>57.585133990542246</v>
      </c>
      <c r="BN1027" s="1">
        <f t="shared" si="410"/>
        <v>57.608660442989809</v>
      </c>
      <c r="BO1027" s="1">
        <f t="shared" si="409"/>
        <v>57.63218689543735</v>
      </c>
      <c r="BP1027" s="1">
        <f t="shared" si="407"/>
        <v>57.542777870371403</v>
      </c>
      <c r="BQ1027" s="1" t="e">
        <f t="shared" si="407"/>
        <v>#VALUE!</v>
      </c>
      <c r="BR1027" s="1" t="e">
        <f t="shared" si="407"/>
        <v>#VALUE!</v>
      </c>
      <c r="BS1027" s="1" t="e">
        <f t="shared" si="407"/>
        <v>#VALUE!</v>
      </c>
      <c r="BT1027" s="1" t="e">
        <f t="shared" si="407"/>
        <v>#VALUE!</v>
      </c>
      <c r="BU1027" s="1" t="e">
        <f t="shared" si="407"/>
        <v>#VALUE!</v>
      </c>
      <c r="BV1027" s="1" t="e">
        <f t="shared" si="407"/>
        <v>#VALUE!</v>
      </c>
      <c r="BW1027" s="1" t="e">
        <f t="shared" si="407"/>
        <v>#VALUE!</v>
      </c>
      <c r="BX1027" s="1" t="e">
        <f t="shared" si="407"/>
        <v>#VALUE!</v>
      </c>
      <c r="BY1027" s="1" t="e">
        <f t="shared" si="407"/>
        <v>#VALUE!</v>
      </c>
      <c r="BZ1027" s="1" t="e">
        <f t="shared" si="407"/>
        <v>#VALUE!</v>
      </c>
      <c r="CA1027" s="1" t="e">
        <f t="shared" si="407"/>
        <v>#VALUE!</v>
      </c>
      <c r="CB1027" s="1" t="e">
        <f t="shared" si="407"/>
        <v>#VALUE!</v>
      </c>
      <c r="CC1027" s="1" t="e">
        <f t="shared" si="407"/>
        <v>#VALUE!</v>
      </c>
      <c r="CD1027" s="1" t="e">
        <f t="shared" si="407"/>
        <v>#VALUE!</v>
      </c>
      <c r="CE1027" s="1" t="e">
        <f t="shared" si="407"/>
        <v>#VALUE!</v>
      </c>
      <c r="CF1027" s="1" t="e">
        <f t="shared" si="407"/>
        <v>#VALUE!</v>
      </c>
      <c r="CG1027" s="1" t="e">
        <f t="shared" si="407"/>
        <v>#VALUE!</v>
      </c>
      <c r="CH1027" s="1" t="e">
        <f t="shared" si="407"/>
        <v>#VALUE!</v>
      </c>
      <c r="CI1027" s="1" t="e">
        <f t="shared" si="407"/>
        <v>#VALUE!</v>
      </c>
      <c r="CJ1027" s="1" t="e">
        <f t="shared" si="407"/>
        <v>#VALUE!</v>
      </c>
      <c r="CK1027" s="1" t="e">
        <f t="shared" si="407"/>
        <v>#VALUE!</v>
      </c>
      <c r="CL1027" s="1" t="e">
        <f t="shared" si="407"/>
        <v>#VALUE!</v>
      </c>
      <c r="CM1027" s="1" t="e">
        <f t="shared" si="407"/>
        <v>#VALUE!</v>
      </c>
      <c r="CN1027" s="1" t="e">
        <f t="shared" si="407"/>
        <v>#VALUE!</v>
      </c>
      <c r="CO1027" s="1" t="e">
        <f t="shared" si="407"/>
        <v>#VALUE!</v>
      </c>
      <c r="CP1027" s="1" t="e">
        <f t="shared" si="407"/>
        <v>#VALUE!</v>
      </c>
      <c r="CQ1027" s="1" t="e">
        <f t="shared" si="407"/>
        <v>#VALUE!</v>
      </c>
      <c r="CR1027" s="1" t="e">
        <f t="shared" si="407"/>
        <v>#VALUE!</v>
      </c>
      <c r="CS1027" s="1" t="e">
        <f t="shared" si="407"/>
        <v>#VALUE!</v>
      </c>
      <c r="CT1027" s="1" t="e">
        <f t="shared" si="407"/>
        <v>#VALUE!</v>
      </c>
      <c r="CU1027" s="1" t="e">
        <f t="shared" si="407"/>
        <v>#VALUE!</v>
      </c>
      <c r="CV1027" s="1" t="e">
        <f t="shared" si="407"/>
        <v>#VALUE!</v>
      </c>
      <c r="CW1027" s="1" t="e">
        <f t="shared" si="407"/>
        <v>#VALUE!</v>
      </c>
      <c r="CX1027" s="1" t="e">
        <f t="shared" si="407"/>
        <v>#VALUE!</v>
      </c>
      <c r="CY1027" s="7" t="e">
        <f t="shared" si="407"/>
        <v>#VALUE!</v>
      </c>
    </row>
    <row r="1028" spans="2:103" x14ac:dyDescent="0.25">
      <c r="B1028" s="25">
        <v>66</v>
      </c>
      <c r="C1028" s="29">
        <f t="shared" si="410"/>
        <v>58.835635245553881</v>
      </c>
      <c r="D1028" s="1">
        <f t="shared" si="410"/>
        <v>58.729283412673276</v>
      </c>
      <c r="E1028" s="1">
        <f t="shared" si="410"/>
        <v>58.620682592787034</v>
      </c>
      <c r="F1028" s="1">
        <f t="shared" si="410"/>
        <v>58.512081772900792</v>
      </c>
      <c r="G1028" s="1">
        <f t="shared" si="410"/>
        <v>58.403480953014551</v>
      </c>
      <c r="H1028" s="1">
        <f t="shared" si="410"/>
        <v>58.348056049568605</v>
      </c>
      <c r="I1028" s="1">
        <f t="shared" si="410"/>
        <v>58.345807062562969</v>
      </c>
      <c r="J1028" s="1">
        <f t="shared" si="410"/>
        <v>58.344097265600325</v>
      </c>
      <c r="K1028" s="1">
        <f t="shared" si="410"/>
        <v>58.342387468637689</v>
      </c>
      <c r="L1028" s="1">
        <f t="shared" si="410"/>
        <v>58.340677671675039</v>
      </c>
      <c r="M1028" s="1">
        <f t="shared" si="410"/>
        <v>58.338967874712395</v>
      </c>
      <c r="N1028" s="1">
        <f t="shared" si="410"/>
        <v>58.337258077749745</v>
      </c>
      <c r="O1028" s="1">
        <f t="shared" si="410"/>
        <v>58.335890863303575</v>
      </c>
      <c r="P1028" s="1">
        <f t="shared" si="410"/>
        <v>58.334523648857399</v>
      </c>
      <c r="Q1028" s="1">
        <f t="shared" si="410"/>
        <v>58.333156434411222</v>
      </c>
      <c r="R1028" s="1">
        <f t="shared" si="410"/>
        <v>58.331789219965053</v>
      </c>
      <c r="S1028" s="1">
        <f t="shared" si="410"/>
        <v>58.330422005518869</v>
      </c>
      <c r="T1028" s="1">
        <f t="shared" si="410"/>
        <v>58.328960144941334</v>
      </c>
      <c r="U1028" s="1">
        <f t="shared" si="410"/>
        <v>58.327498284363799</v>
      </c>
      <c r="V1028" s="1">
        <f t="shared" si="410"/>
        <v>58.326036423786256</v>
      </c>
      <c r="W1028" s="1">
        <f t="shared" si="410"/>
        <v>58.324574563208721</v>
      </c>
      <c r="X1028" s="1">
        <f t="shared" si="410"/>
        <v>58.323112702631192</v>
      </c>
      <c r="Y1028" s="1">
        <f t="shared" si="410"/>
        <v>58.32194212850969</v>
      </c>
      <c r="Z1028" s="1">
        <f t="shared" si="410"/>
        <v>58.320771554388187</v>
      </c>
      <c r="AA1028" s="1">
        <f t="shared" si="410"/>
        <v>58.319600980266685</v>
      </c>
      <c r="AB1028" s="1">
        <f t="shared" si="410"/>
        <v>58.31843040614519</v>
      </c>
      <c r="AC1028" s="1">
        <f t="shared" si="410"/>
        <v>58.31725983202368</v>
      </c>
      <c r="AD1028" s="1">
        <f t="shared" si="410"/>
        <v>58.316204060252467</v>
      </c>
      <c r="AE1028" s="1">
        <f t="shared" si="410"/>
        <v>58.315148288481254</v>
      </c>
      <c r="AF1028" s="1">
        <f t="shared" si="410"/>
        <v>58.314092516710041</v>
      </c>
      <c r="AG1028" s="1">
        <f t="shared" si="410"/>
        <v>58.313036744938834</v>
      </c>
      <c r="AH1028" s="1">
        <f t="shared" si="410"/>
        <v>58.311980973167621</v>
      </c>
      <c r="AI1028" s="1">
        <f t="shared" si="410"/>
        <v>58.310935809614712</v>
      </c>
      <c r="AJ1028" s="1">
        <f t="shared" si="410"/>
        <v>58.309890646061802</v>
      </c>
      <c r="AK1028" s="1">
        <f t="shared" si="410"/>
        <v>58.3088454825089</v>
      </c>
      <c r="AL1028" s="1">
        <f t="shared" si="410"/>
        <v>58.307800318955991</v>
      </c>
      <c r="AM1028" s="1">
        <f t="shared" si="410"/>
        <v>58.306755155403089</v>
      </c>
      <c r="AN1028" s="1">
        <f t="shared" si="410"/>
        <v>58.306231389026387</v>
      </c>
      <c r="AO1028" s="1">
        <f t="shared" si="410"/>
        <v>58.305707622649685</v>
      </c>
      <c r="AP1028" s="1">
        <f t="shared" si="410"/>
        <v>58.305183856272983</v>
      </c>
      <c r="AQ1028" s="1">
        <f t="shared" si="410"/>
        <v>58.304660089896281</v>
      </c>
      <c r="AR1028" s="1">
        <f t="shared" si="410"/>
        <v>58.304136323519579</v>
      </c>
      <c r="AS1028" s="1">
        <f t="shared" si="410"/>
        <v>58.303061482022613</v>
      </c>
      <c r="AT1028" s="1">
        <f t="shared" si="410"/>
        <v>58.301986640525662</v>
      </c>
      <c r="AU1028" s="1">
        <f t="shared" si="410"/>
        <v>58.300911799028704</v>
      </c>
      <c r="AV1028" s="1">
        <f t="shared" si="410"/>
        <v>58.299836957531745</v>
      </c>
      <c r="AW1028" s="1">
        <f t="shared" si="410"/>
        <v>58.298762116034787</v>
      </c>
      <c r="AX1028" s="1">
        <f t="shared" si="410"/>
        <v>58.297159221916871</v>
      </c>
      <c r="AY1028" s="1">
        <f t="shared" si="410"/>
        <v>58.295556327798948</v>
      </c>
      <c r="AZ1028" s="1">
        <f t="shared" si="410"/>
        <v>58.29395343368104</v>
      </c>
      <c r="BA1028" s="1">
        <f t="shared" si="410"/>
        <v>58.292350539563124</v>
      </c>
      <c r="BB1028" s="1">
        <f t="shared" si="410"/>
        <v>58.290747645445215</v>
      </c>
      <c r="BC1028" s="1">
        <f t="shared" si="410"/>
        <v>58.286762843447001</v>
      </c>
      <c r="BD1028" s="1">
        <f t="shared" si="410"/>
        <v>58.282778041448786</v>
      </c>
      <c r="BE1028" s="1">
        <f t="shared" si="410"/>
        <v>58.278793239450572</v>
      </c>
      <c r="BF1028" s="1">
        <f t="shared" si="410"/>
        <v>58.274808437452343</v>
      </c>
      <c r="BG1028" s="1">
        <f t="shared" si="410"/>
        <v>58.270823635454128</v>
      </c>
      <c r="BH1028" s="1">
        <f t="shared" si="410"/>
        <v>58.28228469288652</v>
      </c>
      <c r="BI1028" s="1">
        <f t="shared" si="410"/>
        <v>58.293745750318898</v>
      </c>
      <c r="BJ1028" s="1">
        <f t="shared" si="410"/>
        <v>58.305206807751276</v>
      </c>
      <c r="BK1028" s="1">
        <f t="shared" si="410"/>
        <v>58.316667865183661</v>
      </c>
      <c r="BL1028" s="1">
        <f t="shared" si="410"/>
        <v>58.328128922616045</v>
      </c>
      <c r="BM1028" s="1">
        <f t="shared" si="410"/>
        <v>58.351655375063608</v>
      </c>
      <c r="BN1028" s="1">
        <f t="shared" si="410"/>
        <v>58.375181827511163</v>
      </c>
      <c r="BO1028" s="1">
        <f t="shared" si="409"/>
        <v>58.398708279958726</v>
      </c>
      <c r="BP1028" s="1">
        <f t="shared" si="407"/>
        <v>58.422234732406267</v>
      </c>
      <c r="BQ1028" s="1">
        <f t="shared" si="407"/>
        <v>58.332825707340319</v>
      </c>
      <c r="BR1028" s="1" t="e">
        <f t="shared" si="407"/>
        <v>#VALUE!</v>
      </c>
      <c r="BS1028" s="1" t="e">
        <f t="shared" si="407"/>
        <v>#VALUE!</v>
      </c>
      <c r="BT1028" s="1" t="e">
        <f t="shared" si="407"/>
        <v>#VALUE!</v>
      </c>
      <c r="BU1028" s="1" t="e">
        <f t="shared" si="407"/>
        <v>#VALUE!</v>
      </c>
      <c r="BV1028" s="1" t="e">
        <f t="shared" si="407"/>
        <v>#VALUE!</v>
      </c>
      <c r="BW1028" s="1" t="e">
        <f t="shared" si="407"/>
        <v>#VALUE!</v>
      </c>
      <c r="BX1028" s="1" t="e">
        <f t="shared" si="407"/>
        <v>#VALUE!</v>
      </c>
      <c r="BY1028" s="1" t="e">
        <f t="shared" si="407"/>
        <v>#VALUE!</v>
      </c>
      <c r="BZ1028" s="1" t="e">
        <f t="shared" si="407"/>
        <v>#VALUE!</v>
      </c>
      <c r="CA1028" s="1" t="e">
        <f t="shared" si="407"/>
        <v>#VALUE!</v>
      </c>
      <c r="CB1028" s="1" t="e">
        <f t="shared" si="407"/>
        <v>#VALUE!</v>
      </c>
      <c r="CC1028" s="1" t="e">
        <f t="shared" si="407"/>
        <v>#VALUE!</v>
      </c>
      <c r="CD1028" s="1" t="e">
        <f t="shared" si="407"/>
        <v>#VALUE!</v>
      </c>
      <c r="CE1028" s="1" t="e">
        <f t="shared" si="407"/>
        <v>#VALUE!</v>
      </c>
      <c r="CF1028" s="1" t="e">
        <f t="shared" si="407"/>
        <v>#VALUE!</v>
      </c>
      <c r="CG1028" s="1" t="e">
        <f t="shared" si="407"/>
        <v>#VALUE!</v>
      </c>
      <c r="CH1028" s="1" t="e">
        <f t="shared" si="407"/>
        <v>#VALUE!</v>
      </c>
      <c r="CI1028" s="1" t="e">
        <f t="shared" si="407"/>
        <v>#VALUE!</v>
      </c>
      <c r="CJ1028" s="1" t="e">
        <f t="shared" si="407"/>
        <v>#VALUE!</v>
      </c>
      <c r="CK1028" s="1" t="e">
        <f t="shared" si="407"/>
        <v>#VALUE!</v>
      </c>
      <c r="CL1028" s="1" t="e">
        <f t="shared" si="407"/>
        <v>#VALUE!</v>
      </c>
      <c r="CM1028" s="1" t="e">
        <f t="shared" si="407"/>
        <v>#VALUE!</v>
      </c>
      <c r="CN1028" s="1" t="e">
        <f t="shared" si="407"/>
        <v>#VALUE!</v>
      </c>
      <c r="CO1028" s="1" t="e">
        <f t="shared" si="407"/>
        <v>#VALUE!</v>
      </c>
      <c r="CP1028" s="1" t="e">
        <f t="shared" si="407"/>
        <v>#VALUE!</v>
      </c>
      <c r="CQ1028" s="1" t="e">
        <f t="shared" si="407"/>
        <v>#VALUE!</v>
      </c>
      <c r="CR1028" s="1" t="e">
        <f t="shared" si="407"/>
        <v>#VALUE!</v>
      </c>
      <c r="CS1028" s="1" t="e">
        <f t="shared" si="407"/>
        <v>#VALUE!</v>
      </c>
      <c r="CT1028" s="1" t="e">
        <f t="shared" si="407"/>
        <v>#VALUE!</v>
      </c>
      <c r="CU1028" s="1" t="e">
        <f t="shared" si="407"/>
        <v>#VALUE!</v>
      </c>
      <c r="CV1028" s="1" t="e">
        <f t="shared" si="407"/>
        <v>#VALUE!</v>
      </c>
      <c r="CW1028" s="1" t="e">
        <f t="shared" si="407"/>
        <v>#VALUE!</v>
      </c>
      <c r="CX1028" s="1" t="e">
        <f t="shared" si="407"/>
        <v>#VALUE!</v>
      </c>
      <c r="CY1028" s="7" t="e">
        <f t="shared" si="407"/>
        <v>#VALUE!</v>
      </c>
    </row>
    <row r="1029" spans="2:103" x14ac:dyDescent="0.25">
      <c r="B1029" s="25">
        <v>67</v>
      </c>
      <c r="C1029" s="29">
        <f t="shared" si="410"/>
        <v>59.625683082522805</v>
      </c>
      <c r="D1029" s="1">
        <f t="shared" si="410"/>
        <v>59.519331249642192</v>
      </c>
      <c r="E1029" s="1">
        <f t="shared" si="410"/>
        <v>59.412979416761594</v>
      </c>
      <c r="F1029" s="1">
        <f t="shared" si="410"/>
        <v>59.304378596875345</v>
      </c>
      <c r="G1029" s="1">
        <f t="shared" si="410"/>
        <v>59.195777776989104</v>
      </c>
      <c r="H1029" s="1">
        <f t="shared" si="410"/>
        <v>59.140352873543158</v>
      </c>
      <c r="I1029" s="1">
        <f t="shared" si="410"/>
        <v>59.138103886537522</v>
      </c>
      <c r="J1029" s="1">
        <f t="shared" si="410"/>
        <v>59.135854899531886</v>
      </c>
      <c r="K1029" s="1">
        <f t="shared" si="410"/>
        <v>59.134145102569235</v>
      </c>
      <c r="L1029" s="1">
        <f t="shared" si="410"/>
        <v>59.132435305606599</v>
      </c>
      <c r="M1029" s="1">
        <f t="shared" si="410"/>
        <v>59.130725508643955</v>
      </c>
      <c r="N1029" s="1">
        <f t="shared" si="410"/>
        <v>59.129015711681312</v>
      </c>
      <c r="O1029" s="1">
        <f t="shared" si="410"/>
        <v>59.127305914718669</v>
      </c>
      <c r="P1029" s="1">
        <f t="shared" si="410"/>
        <v>59.125938700272492</v>
      </c>
      <c r="Q1029" s="1">
        <f t="shared" si="410"/>
        <v>59.124571485826316</v>
      </c>
      <c r="R1029" s="1">
        <f t="shared" si="410"/>
        <v>59.123204271380139</v>
      </c>
      <c r="S1029" s="1">
        <f t="shared" si="410"/>
        <v>59.121837056933963</v>
      </c>
      <c r="T1029" s="1">
        <f t="shared" si="410"/>
        <v>59.120469842487793</v>
      </c>
      <c r="U1029" s="1">
        <f t="shared" si="410"/>
        <v>59.119007981910251</v>
      </c>
      <c r="V1029" s="1">
        <f t="shared" si="410"/>
        <v>59.117546121332715</v>
      </c>
      <c r="W1029" s="1">
        <f t="shared" si="410"/>
        <v>59.11608426075518</v>
      </c>
      <c r="X1029" s="1">
        <f t="shared" si="410"/>
        <v>59.114622400177645</v>
      </c>
      <c r="Y1029" s="1">
        <f t="shared" si="410"/>
        <v>59.113160539600102</v>
      </c>
      <c r="Z1029" s="1">
        <f t="shared" si="410"/>
        <v>59.111989965478607</v>
      </c>
      <c r="AA1029" s="1">
        <f t="shared" si="410"/>
        <v>59.110819391357104</v>
      </c>
      <c r="AB1029" s="1">
        <f t="shared" si="410"/>
        <v>59.109648817235602</v>
      </c>
      <c r="AC1029" s="1">
        <f t="shared" si="410"/>
        <v>59.108478243114099</v>
      </c>
      <c r="AD1029" s="1">
        <f t="shared" si="410"/>
        <v>59.107307668992604</v>
      </c>
      <c r="AE1029" s="1">
        <f t="shared" si="410"/>
        <v>59.106251897221384</v>
      </c>
      <c r="AF1029" s="1">
        <f t="shared" si="410"/>
        <v>59.105196125450171</v>
      </c>
      <c r="AG1029" s="1">
        <f t="shared" si="410"/>
        <v>59.104140353678957</v>
      </c>
      <c r="AH1029" s="1">
        <f t="shared" si="410"/>
        <v>59.103084581907744</v>
      </c>
      <c r="AI1029" s="1">
        <f t="shared" si="410"/>
        <v>59.102028810136531</v>
      </c>
      <c r="AJ1029" s="1">
        <f t="shared" si="410"/>
        <v>59.100983646583636</v>
      </c>
      <c r="AK1029" s="1">
        <f t="shared" si="410"/>
        <v>59.099938483030719</v>
      </c>
      <c r="AL1029" s="1">
        <f t="shared" si="410"/>
        <v>59.098893319477817</v>
      </c>
      <c r="AM1029" s="1">
        <f t="shared" si="410"/>
        <v>59.097848155924908</v>
      </c>
      <c r="AN1029" s="1">
        <f t="shared" si="410"/>
        <v>59.096802992372005</v>
      </c>
      <c r="AO1029" s="1">
        <f t="shared" si="410"/>
        <v>59.096279225995303</v>
      </c>
      <c r="AP1029" s="1">
        <f t="shared" si="410"/>
        <v>59.095755459618601</v>
      </c>
      <c r="AQ1029" s="1">
        <f t="shared" si="410"/>
        <v>59.0952316932419</v>
      </c>
      <c r="AR1029" s="1">
        <f t="shared" si="410"/>
        <v>59.094707926865198</v>
      </c>
      <c r="AS1029" s="1">
        <f t="shared" si="410"/>
        <v>59.094184160488496</v>
      </c>
      <c r="AT1029" s="1">
        <f t="shared" si="410"/>
        <v>59.093109318991537</v>
      </c>
      <c r="AU1029" s="1">
        <f t="shared" si="410"/>
        <v>59.092034477494579</v>
      </c>
      <c r="AV1029" s="1">
        <f t="shared" si="410"/>
        <v>59.090959635997621</v>
      </c>
      <c r="AW1029" s="1">
        <f t="shared" si="410"/>
        <v>59.089884794500662</v>
      </c>
      <c r="AX1029" s="1">
        <f t="shared" si="410"/>
        <v>59.088809953003704</v>
      </c>
      <c r="AY1029" s="1">
        <f t="shared" si="410"/>
        <v>59.087207058885788</v>
      </c>
      <c r="AZ1029" s="1">
        <f t="shared" si="410"/>
        <v>59.085604164767872</v>
      </c>
      <c r="BA1029" s="1">
        <f t="shared" si="410"/>
        <v>59.084001270649956</v>
      </c>
      <c r="BB1029" s="1">
        <f t="shared" si="410"/>
        <v>59.082398376532041</v>
      </c>
      <c r="BC1029" s="1">
        <f t="shared" si="410"/>
        <v>59.080795482414132</v>
      </c>
      <c r="BD1029" s="1">
        <f t="shared" si="410"/>
        <v>59.07681068041591</v>
      </c>
      <c r="BE1029" s="1">
        <f t="shared" si="410"/>
        <v>59.072825878417703</v>
      </c>
      <c r="BF1029" s="1">
        <f t="shared" si="410"/>
        <v>59.068841076419488</v>
      </c>
      <c r="BG1029" s="1">
        <f t="shared" si="410"/>
        <v>59.06485627442126</v>
      </c>
      <c r="BH1029" s="1">
        <f t="shared" si="410"/>
        <v>59.060871472423052</v>
      </c>
      <c r="BI1029" s="1">
        <f t="shared" si="410"/>
        <v>59.07233252985543</v>
      </c>
      <c r="BJ1029" s="1">
        <f t="shared" si="410"/>
        <v>59.083793587287815</v>
      </c>
      <c r="BK1029" s="1">
        <f t="shared" si="410"/>
        <v>59.095254644720207</v>
      </c>
      <c r="BL1029" s="1">
        <f t="shared" si="410"/>
        <v>59.106715702152584</v>
      </c>
      <c r="BM1029" s="1">
        <f t="shared" si="410"/>
        <v>59.118176759584962</v>
      </c>
      <c r="BN1029" s="1">
        <f t="shared" si="410"/>
        <v>59.141703212032525</v>
      </c>
      <c r="BO1029" s="1">
        <f t="shared" si="409"/>
        <v>59.165229664480073</v>
      </c>
      <c r="BP1029" s="1">
        <f t="shared" si="407"/>
        <v>59.188756116927635</v>
      </c>
      <c r="BQ1029" s="1">
        <f t="shared" si="407"/>
        <v>59.212282569375191</v>
      </c>
      <c r="BR1029" s="1">
        <f t="shared" si="407"/>
        <v>59.122873544309236</v>
      </c>
      <c r="BS1029" s="1" t="e">
        <f t="shared" si="407"/>
        <v>#VALUE!</v>
      </c>
      <c r="BT1029" s="1" t="e">
        <f t="shared" si="407"/>
        <v>#VALUE!</v>
      </c>
      <c r="BU1029" s="1" t="e">
        <f t="shared" si="407"/>
        <v>#VALUE!</v>
      </c>
      <c r="BV1029" s="1" t="e">
        <f t="shared" si="407"/>
        <v>#VALUE!</v>
      </c>
      <c r="BW1029" s="1" t="e">
        <f t="shared" si="407"/>
        <v>#VALUE!</v>
      </c>
      <c r="BX1029" s="1" t="e">
        <f t="shared" si="407"/>
        <v>#VALUE!</v>
      </c>
      <c r="BY1029" s="1" t="e">
        <f t="shared" si="407"/>
        <v>#VALUE!</v>
      </c>
      <c r="BZ1029" s="1" t="e">
        <f t="shared" si="407"/>
        <v>#VALUE!</v>
      </c>
      <c r="CA1029" s="1" t="e">
        <f t="shared" si="407"/>
        <v>#VALUE!</v>
      </c>
      <c r="CB1029" s="1" t="e">
        <f t="shared" si="407"/>
        <v>#VALUE!</v>
      </c>
      <c r="CC1029" s="1" t="e">
        <f t="shared" si="407"/>
        <v>#VALUE!</v>
      </c>
      <c r="CD1029" s="1" t="e">
        <f t="shared" si="407"/>
        <v>#VALUE!</v>
      </c>
      <c r="CE1029" s="1" t="e">
        <f t="shared" si="407"/>
        <v>#VALUE!</v>
      </c>
      <c r="CF1029" s="1" t="e">
        <f t="shared" si="407"/>
        <v>#VALUE!</v>
      </c>
      <c r="CG1029" s="1" t="e">
        <f t="shared" si="407"/>
        <v>#VALUE!</v>
      </c>
      <c r="CH1029" s="1" t="e">
        <f t="shared" si="407"/>
        <v>#VALUE!</v>
      </c>
      <c r="CI1029" s="1" t="e">
        <f t="shared" si="407"/>
        <v>#VALUE!</v>
      </c>
      <c r="CJ1029" s="1" t="e">
        <f t="shared" si="407"/>
        <v>#VALUE!</v>
      </c>
      <c r="CK1029" s="1" t="e">
        <f t="shared" si="407"/>
        <v>#VALUE!</v>
      </c>
      <c r="CL1029" s="1" t="e">
        <f t="shared" si="407"/>
        <v>#VALUE!</v>
      </c>
      <c r="CM1029" s="1" t="e">
        <f t="shared" si="407"/>
        <v>#VALUE!</v>
      </c>
      <c r="CN1029" s="1" t="e">
        <f t="shared" si="407"/>
        <v>#VALUE!</v>
      </c>
      <c r="CO1029" s="1" t="e">
        <f t="shared" si="407"/>
        <v>#VALUE!</v>
      </c>
      <c r="CP1029" s="1" t="e">
        <f t="shared" si="407"/>
        <v>#VALUE!</v>
      </c>
      <c r="CQ1029" s="1" t="e">
        <f t="shared" si="407"/>
        <v>#VALUE!</v>
      </c>
      <c r="CR1029" s="1" t="e">
        <f t="shared" si="407"/>
        <v>#VALUE!</v>
      </c>
      <c r="CS1029" s="1" t="e">
        <f t="shared" si="407"/>
        <v>#VALUE!</v>
      </c>
      <c r="CT1029" s="1" t="e">
        <f t="shared" si="407"/>
        <v>#VALUE!</v>
      </c>
      <c r="CU1029" s="1" t="e">
        <f t="shared" si="407"/>
        <v>#VALUE!</v>
      </c>
      <c r="CV1029" s="1" t="e">
        <f t="shared" si="407"/>
        <v>#VALUE!</v>
      </c>
      <c r="CW1029" s="1" t="e">
        <f t="shared" si="407"/>
        <v>#VALUE!</v>
      </c>
      <c r="CX1029" s="1" t="e">
        <f t="shared" ref="BP1029:CY1030" si="411">CX817/CX183</f>
        <v>#VALUE!</v>
      </c>
      <c r="CY1029" s="7" t="e">
        <f t="shared" si="411"/>
        <v>#VALUE!</v>
      </c>
    </row>
    <row r="1030" spans="2:103" x14ac:dyDescent="0.25">
      <c r="B1030" s="25">
        <v>68</v>
      </c>
      <c r="C1030" s="29">
        <f t="shared" si="410"/>
        <v>60.415730919491708</v>
      </c>
      <c r="D1030" s="1">
        <f t="shared" si="410"/>
        <v>60.309379086611109</v>
      </c>
      <c r="E1030" s="1">
        <f t="shared" si="410"/>
        <v>60.203027253730504</v>
      </c>
      <c r="F1030" s="1">
        <f t="shared" si="410"/>
        <v>60.096675420849905</v>
      </c>
      <c r="G1030" s="1">
        <f t="shared" si="410"/>
        <v>59.988074600963657</v>
      </c>
      <c r="H1030" s="1">
        <f t="shared" si="410"/>
        <v>59.932649697517711</v>
      </c>
      <c r="I1030" s="1">
        <f t="shared" si="410"/>
        <v>59.930400710512075</v>
      </c>
      <c r="J1030" s="1">
        <f t="shared" si="410"/>
        <v>59.928151723506438</v>
      </c>
      <c r="K1030" s="1">
        <f t="shared" si="410"/>
        <v>59.925902736500802</v>
      </c>
      <c r="L1030" s="1">
        <f t="shared" si="410"/>
        <v>59.924192939538159</v>
      </c>
      <c r="M1030" s="1">
        <f t="shared" si="410"/>
        <v>59.922483142575508</v>
      </c>
      <c r="N1030" s="1">
        <f t="shared" si="410"/>
        <v>59.920773345612865</v>
      </c>
      <c r="O1030" s="1">
        <f t="shared" si="410"/>
        <v>59.919063548650229</v>
      </c>
      <c r="P1030" s="1">
        <f t="shared" si="410"/>
        <v>59.917353751687585</v>
      </c>
      <c r="Q1030" s="1">
        <f t="shared" si="410"/>
        <v>59.915986537241409</v>
      </c>
      <c r="R1030" s="1">
        <f t="shared" si="410"/>
        <v>59.914619322795232</v>
      </c>
      <c r="S1030" s="1">
        <f t="shared" si="410"/>
        <v>59.913252108349056</v>
      </c>
      <c r="T1030" s="1">
        <f t="shared" si="410"/>
        <v>59.911884893902872</v>
      </c>
      <c r="U1030" s="1">
        <f t="shared" si="410"/>
        <v>59.91051767945671</v>
      </c>
      <c r="V1030" s="1">
        <f t="shared" si="410"/>
        <v>59.909055818879168</v>
      </c>
      <c r="W1030" s="1">
        <f t="shared" si="410"/>
        <v>59.907593958301639</v>
      </c>
      <c r="X1030" s="1">
        <f t="shared" si="410"/>
        <v>59.906132097724097</v>
      </c>
      <c r="Y1030" s="1">
        <f t="shared" si="410"/>
        <v>59.904670237146561</v>
      </c>
      <c r="Z1030" s="1">
        <f t="shared" si="410"/>
        <v>59.903208376569033</v>
      </c>
      <c r="AA1030" s="1">
        <f t="shared" si="410"/>
        <v>59.902037802447524</v>
      </c>
      <c r="AB1030" s="1">
        <f t="shared" si="410"/>
        <v>59.900867228326021</v>
      </c>
      <c r="AC1030" s="1">
        <f t="shared" si="410"/>
        <v>59.899696654204519</v>
      </c>
      <c r="AD1030" s="1">
        <f t="shared" si="410"/>
        <v>59.898526080083016</v>
      </c>
      <c r="AE1030" s="1">
        <f t="shared" si="410"/>
        <v>59.897355505961514</v>
      </c>
      <c r="AF1030" s="1">
        <f t="shared" si="410"/>
        <v>59.896299734190301</v>
      </c>
      <c r="AG1030" s="1">
        <f t="shared" si="410"/>
        <v>59.89524396241908</v>
      </c>
      <c r="AH1030" s="1">
        <f t="shared" si="410"/>
        <v>59.894188190647867</v>
      </c>
      <c r="AI1030" s="1">
        <f t="shared" si="410"/>
        <v>59.893132418876661</v>
      </c>
      <c r="AJ1030" s="1">
        <f t="shared" si="410"/>
        <v>59.892076647105448</v>
      </c>
      <c r="AK1030" s="1">
        <f t="shared" si="410"/>
        <v>59.891031483552545</v>
      </c>
      <c r="AL1030" s="1">
        <f t="shared" si="410"/>
        <v>59.889986319999636</v>
      </c>
      <c r="AM1030" s="1">
        <f t="shared" si="410"/>
        <v>59.888941156446727</v>
      </c>
      <c r="AN1030" s="1">
        <f t="shared" si="410"/>
        <v>59.887895992893824</v>
      </c>
      <c r="AO1030" s="1">
        <f t="shared" si="410"/>
        <v>59.886850829340922</v>
      </c>
      <c r="AP1030" s="1">
        <f t="shared" si="410"/>
        <v>59.88632706296422</v>
      </c>
      <c r="AQ1030" s="1">
        <f t="shared" si="410"/>
        <v>59.885803296587518</v>
      </c>
      <c r="AR1030" s="1">
        <f t="shared" si="410"/>
        <v>59.885279530210816</v>
      </c>
      <c r="AS1030" s="1">
        <f t="shared" si="410"/>
        <v>59.884755763834114</v>
      </c>
      <c r="AT1030" s="1">
        <f t="shared" si="410"/>
        <v>59.884231997457412</v>
      </c>
      <c r="AU1030" s="1">
        <f t="shared" si="410"/>
        <v>59.883157155960454</v>
      </c>
      <c r="AV1030" s="1">
        <f t="shared" si="410"/>
        <v>59.882082314463489</v>
      </c>
      <c r="AW1030" s="1">
        <f t="shared" si="410"/>
        <v>59.881007472966537</v>
      </c>
      <c r="AX1030" s="1">
        <f t="shared" si="410"/>
        <v>59.879932631469579</v>
      </c>
      <c r="AY1030" s="1">
        <f t="shared" si="410"/>
        <v>59.878857789972621</v>
      </c>
      <c r="AZ1030" s="1">
        <f t="shared" si="410"/>
        <v>59.877254895854712</v>
      </c>
      <c r="BA1030" s="1">
        <f t="shared" si="410"/>
        <v>59.875652001736789</v>
      </c>
      <c r="BB1030" s="1">
        <f t="shared" si="410"/>
        <v>59.874049107618873</v>
      </c>
      <c r="BC1030" s="1">
        <f t="shared" si="410"/>
        <v>59.872446213500957</v>
      </c>
      <c r="BD1030" s="1">
        <f t="shared" si="410"/>
        <v>59.870843319383049</v>
      </c>
      <c r="BE1030" s="1">
        <f t="shared" si="410"/>
        <v>59.866858517384834</v>
      </c>
      <c r="BF1030" s="1">
        <f t="shared" si="410"/>
        <v>59.86287371538662</v>
      </c>
      <c r="BG1030" s="1">
        <f t="shared" si="410"/>
        <v>59.858888913388405</v>
      </c>
      <c r="BH1030" s="1">
        <f t="shared" si="410"/>
        <v>59.854904111390184</v>
      </c>
      <c r="BI1030" s="1">
        <f t="shared" si="410"/>
        <v>59.850919309391969</v>
      </c>
      <c r="BJ1030" s="1">
        <f t="shared" si="410"/>
        <v>59.862380366824347</v>
      </c>
      <c r="BK1030" s="1">
        <f t="shared" si="410"/>
        <v>59.873841424256732</v>
      </c>
      <c r="BL1030" s="1">
        <f t="shared" si="410"/>
        <v>59.885302481689116</v>
      </c>
      <c r="BM1030" s="1">
        <f t="shared" si="410"/>
        <v>59.896763539121501</v>
      </c>
      <c r="BN1030" s="1">
        <f t="shared" ref="BN1030:CY1034" si="412">BN818/BN184</f>
        <v>59.908224596553886</v>
      </c>
      <c r="BO1030" s="1">
        <f t="shared" si="412"/>
        <v>59.931751049001441</v>
      </c>
      <c r="BP1030" s="1">
        <f t="shared" si="411"/>
        <v>59.955277501448997</v>
      </c>
      <c r="BQ1030" s="1">
        <f t="shared" si="411"/>
        <v>59.978803953896552</v>
      </c>
      <c r="BR1030" s="1">
        <f t="shared" si="411"/>
        <v>60.002330406344107</v>
      </c>
      <c r="BS1030" s="1">
        <f t="shared" si="411"/>
        <v>59.912921381278153</v>
      </c>
      <c r="BT1030" s="1" t="e">
        <f t="shared" si="411"/>
        <v>#VALUE!</v>
      </c>
      <c r="BU1030" s="1" t="e">
        <f t="shared" si="411"/>
        <v>#VALUE!</v>
      </c>
      <c r="BV1030" s="1" t="e">
        <f t="shared" si="411"/>
        <v>#VALUE!</v>
      </c>
      <c r="BW1030" s="1" t="e">
        <f t="shared" si="411"/>
        <v>#VALUE!</v>
      </c>
      <c r="BX1030" s="1" t="e">
        <f t="shared" si="411"/>
        <v>#VALUE!</v>
      </c>
      <c r="BY1030" s="1" t="e">
        <f t="shared" si="411"/>
        <v>#VALUE!</v>
      </c>
      <c r="BZ1030" s="1" t="e">
        <f t="shared" si="411"/>
        <v>#VALUE!</v>
      </c>
      <c r="CA1030" s="1" t="e">
        <f t="shared" si="411"/>
        <v>#VALUE!</v>
      </c>
      <c r="CB1030" s="1" t="e">
        <f t="shared" si="411"/>
        <v>#VALUE!</v>
      </c>
      <c r="CC1030" s="1" t="e">
        <f t="shared" si="411"/>
        <v>#VALUE!</v>
      </c>
      <c r="CD1030" s="1" t="e">
        <f t="shared" si="411"/>
        <v>#VALUE!</v>
      </c>
      <c r="CE1030" s="1" t="e">
        <f t="shared" si="411"/>
        <v>#VALUE!</v>
      </c>
      <c r="CF1030" s="1" t="e">
        <f t="shared" si="411"/>
        <v>#VALUE!</v>
      </c>
      <c r="CG1030" s="1" t="e">
        <f t="shared" si="411"/>
        <v>#VALUE!</v>
      </c>
      <c r="CH1030" s="1" t="e">
        <f t="shared" si="411"/>
        <v>#VALUE!</v>
      </c>
      <c r="CI1030" s="1" t="e">
        <f t="shared" si="411"/>
        <v>#VALUE!</v>
      </c>
      <c r="CJ1030" s="1" t="e">
        <f t="shared" si="411"/>
        <v>#VALUE!</v>
      </c>
      <c r="CK1030" s="1" t="e">
        <f t="shared" si="411"/>
        <v>#VALUE!</v>
      </c>
      <c r="CL1030" s="1" t="e">
        <f t="shared" si="411"/>
        <v>#VALUE!</v>
      </c>
      <c r="CM1030" s="1" t="e">
        <f t="shared" si="411"/>
        <v>#VALUE!</v>
      </c>
      <c r="CN1030" s="1" t="e">
        <f t="shared" si="411"/>
        <v>#VALUE!</v>
      </c>
      <c r="CO1030" s="1" t="e">
        <f t="shared" si="411"/>
        <v>#VALUE!</v>
      </c>
      <c r="CP1030" s="1" t="e">
        <f t="shared" si="411"/>
        <v>#VALUE!</v>
      </c>
      <c r="CQ1030" s="1" t="e">
        <f t="shared" si="411"/>
        <v>#VALUE!</v>
      </c>
      <c r="CR1030" s="1" t="e">
        <f t="shared" si="411"/>
        <v>#VALUE!</v>
      </c>
      <c r="CS1030" s="1" t="e">
        <f t="shared" si="411"/>
        <v>#VALUE!</v>
      </c>
      <c r="CT1030" s="1" t="e">
        <f t="shared" si="411"/>
        <v>#VALUE!</v>
      </c>
      <c r="CU1030" s="1" t="e">
        <f t="shared" si="411"/>
        <v>#VALUE!</v>
      </c>
      <c r="CV1030" s="1" t="e">
        <f t="shared" si="411"/>
        <v>#VALUE!</v>
      </c>
      <c r="CW1030" s="1" t="e">
        <f t="shared" si="411"/>
        <v>#VALUE!</v>
      </c>
      <c r="CX1030" s="1" t="e">
        <f t="shared" si="411"/>
        <v>#VALUE!</v>
      </c>
      <c r="CY1030" s="7" t="e">
        <f t="shared" si="411"/>
        <v>#VALUE!</v>
      </c>
    </row>
    <row r="1031" spans="2:103" x14ac:dyDescent="0.25">
      <c r="B1031" s="25">
        <v>69</v>
      </c>
      <c r="C1031" s="29">
        <f t="shared" ref="C1031:BN1034" si="413">C819/C185</f>
        <v>61.205778756460631</v>
      </c>
      <c r="D1031" s="1">
        <f t="shared" si="413"/>
        <v>61.099426923580026</v>
      </c>
      <c r="E1031" s="1">
        <f t="shared" si="413"/>
        <v>60.993075090699421</v>
      </c>
      <c r="F1031" s="1">
        <f t="shared" si="413"/>
        <v>60.886723257818815</v>
      </c>
      <c r="G1031" s="1">
        <f t="shared" si="413"/>
        <v>60.78037142493821</v>
      </c>
      <c r="H1031" s="1">
        <f t="shared" si="413"/>
        <v>60.724946521492264</v>
      </c>
      <c r="I1031" s="1">
        <f t="shared" si="413"/>
        <v>60.722697534486628</v>
      </c>
      <c r="J1031" s="1">
        <f t="shared" si="413"/>
        <v>60.720448547480991</v>
      </c>
      <c r="K1031" s="1">
        <f t="shared" si="413"/>
        <v>60.718199560475355</v>
      </c>
      <c r="L1031" s="1">
        <f t="shared" si="413"/>
        <v>60.715950573469719</v>
      </c>
      <c r="M1031" s="1">
        <f t="shared" si="413"/>
        <v>60.714240776507076</v>
      </c>
      <c r="N1031" s="1">
        <f t="shared" si="413"/>
        <v>60.712530979544432</v>
      </c>
      <c r="O1031" s="1">
        <f t="shared" si="413"/>
        <v>60.710821182581789</v>
      </c>
      <c r="P1031" s="1">
        <f t="shared" si="413"/>
        <v>60.709111385619138</v>
      </c>
      <c r="Q1031" s="1">
        <f t="shared" si="413"/>
        <v>60.707401588656495</v>
      </c>
      <c r="R1031" s="1">
        <f t="shared" si="413"/>
        <v>60.706034374210326</v>
      </c>
      <c r="S1031" s="1">
        <f t="shared" si="413"/>
        <v>60.704667159764149</v>
      </c>
      <c r="T1031" s="1">
        <f t="shared" si="413"/>
        <v>60.703299945317973</v>
      </c>
      <c r="U1031" s="1">
        <f t="shared" si="413"/>
        <v>60.701932730871789</v>
      </c>
      <c r="V1031" s="1">
        <f t="shared" si="413"/>
        <v>60.70056551642562</v>
      </c>
      <c r="W1031" s="1">
        <f t="shared" si="413"/>
        <v>60.699103655848084</v>
      </c>
      <c r="X1031" s="1">
        <f t="shared" si="413"/>
        <v>60.697641795270549</v>
      </c>
      <c r="Y1031" s="1">
        <f t="shared" si="413"/>
        <v>60.696179934693014</v>
      </c>
      <c r="Z1031" s="1">
        <f t="shared" si="413"/>
        <v>60.694718074115478</v>
      </c>
      <c r="AA1031" s="1">
        <f t="shared" si="413"/>
        <v>60.693256213537943</v>
      </c>
      <c r="AB1031" s="1">
        <f t="shared" si="413"/>
        <v>60.69208563941644</v>
      </c>
      <c r="AC1031" s="1">
        <f t="shared" si="413"/>
        <v>60.690915065294938</v>
      </c>
      <c r="AD1031" s="1">
        <f t="shared" si="413"/>
        <v>60.689744491173428</v>
      </c>
      <c r="AE1031" s="1">
        <f t="shared" si="413"/>
        <v>60.688573917051933</v>
      </c>
      <c r="AF1031" s="1">
        <f t="shared" si="413"/>
        <v>60.68740334293043</v>
      </c>
      <c r="AG1031" s="1">
        <f t="shared" si="413"/>
        <v>60.686347571159217</v>
      </c>
      <c r="AH1031" s="1">
        <f t="shared" si="413"/>
        <v>60.685291799388004</v>
      </c>
      <c r="AI1031" s="1">
        <f t="shared" si="413"/>
        <v>60.684236027616784</v>
      </c>
      <c r="AJ1031" s="1">
        <f t="shared" si="413"/>
        <v>60.683180255845578</v>
      </c>
      <c r="AK1031" s="1">
        <f t="shared" si="413"/>
        <v>60.682124484074357</v>
      </c>
      <c r="AL1031" s="1">
        <f t="shared" si="413"/>
        <v>60.681079320521455</v>
      </c>
      <c r="AM1031" s="1">
        <f t="shared" si="413"/>
        <v>60.680034156968553</v>
      </c>
      <c r="AN1031" s="1">
        <f t="shared" si="413"/>
        <v>60.678988993415651</v>
      </c>
      <c r="AO1031" s="1">
        <f t="shared" si="413"/>
        <v>60.677943829862741</v>
      </c>
      <c r="AP1031" s="1">
        <f t="shared" si="413"/>
        <v>60.676898666309839</v>
      </c>
      <c r="AQ1031" s="1">
        <f t="shared" si="413"/>
        <v>60.676374899933137</v>
      </c>
      <c r="AR1031" s="1">
        <f t="shared" si="413"/>
        <v>60.675851133556435</v>
      </c>
      <c r="AS1031" s="1">
        <f t="shared" si="413"/>
        <v>60.675327367179733</v>
      </c>
      <c r="AT1031" s="1">
        <f t="shared" si="413"/>
        <v>60.674803600803031</v>
      </c>
      <c r="AU1031" s="1">
        <f t="shared" si="413"/>
        <v>60.674279834426329</v>
      </c>
      <c r="AV1031" s="1">
        <f t="shared" si="413"/>
        <v>60.673204992929364</v>
      </c>
      <c r="AW1031" s="1">
        <f t="shared" si="413"/>
        <v>60.672130151432413</v>
      </c>
      <c r="AX1031" s="1">
        <f t="shared" si="413"/>
        <v>60.671055309935454</v>
      </c>
      <c r="AY1031" s="1">
        <f t="shared" si="413"/>
        <v>60.669980468438496</v>
      </c>
      <c r="AZ1031" s="1">
        <f t="shared" si="413"/>
        <v>60.668905626941537</v>
      </c>
      <c r="BA1031" s="1">
        <f t="shared" si="413"/>
        <v>60.667302732823622</v>
      </c>
      <c r="BB1031" s="1">
        <f t="shared" si="413"/>
        <v>60.665699838705706</v>
      </c>
      <c r="BC1031" s="1">
        <f t="shared" si="413"/>
        <v>60.66409694458779</v>
      </c>
      <c r="BD1031" s="1">
        <f t="shared" si="413"/>
        <v>60.662494050469874</v>
      </c>
      <c r="BE1031" s="1">
        <f t="shared" si="413"/>
        <v>60.660891156351958</v>
      </c>
      <c r="BF1031" s="1">
        <f t="shared" si="413"/>
        <v>60.656906354353751</v>
      </c>
      <c r="BG1031" s="1">
        <f t="shared" si="413"/>
        <v>60.652921552355537</v>
      </c>
      <c r="BH1031" s="1">
        <f t="shared" si="413"/>
        <v>60.648936750357322</v>
      </c>
      <c r="BI1031" s="1">
        <f t="shared" si="413"/>
        <v>60.6449519483591</v>
      </c>
      <c r="BJ1031" s="1">
        <f t="shared" si="413"/>
        <v>60.640967146360893</v>
      </c>
      <c r="BK1031" s="1">
        <f t="shared" si="413"/>
        <v>60.652428203793257</v>
      </c>
      <c r="BL1031" s="1">
        <f t="shared" si="413"/>
        <v>60.663889261225656</v>
      </c>
      <c r="BM1031" s="1">
        <f t="shared" si="413"/>
        <v>60.675350318658033</v>
      </c>
      <c r="BN1031" s="1">
        <f t="shared" si="413"/>
        <v>60.686811376090411</v>
      </c>
      <c r="BO1031" s="1">
        <f t="shared" si="412"/>
        <v>60.698272433522803</v>
      </c>
      <c r="BP1031" s="1">
        <f t="shared" si="412"/>
        <v>60.721798885970358</v>
      </c>
      <c r="BQ1031" s="1">
        <f t="shared" si="412"/>
        <v>60.745325338417906</v>
      </c>
      <c r="BR1031" s="1">
        <f t="shared" si="412"/>
        <v>60.768851790865469</v>
      </c>
      <c r="BS1031" s="1">
        <f t="shared" si="412"/>
        <v>60.792378243313024</v>
      </c>
      <c r="BT1031" s="1">
        <f t="shared" si="412"/>
        <v>60.70296921824707</v>
      </c>
      <c r="BU1031" s="1" t="e">
        <f t="shared" si="412"/>
        <v>#VALUE!</v>
      </c>
      <c r="BV1031" s="1" t="e">
        <f t="shared" si="412"/>
        <v>#VALUE!</v>
      </c>
      <c r="BW1031" s="1" t="e">
        <f t="shared" si="412"/>
        <v>#VALUE!</v>
      </c>
      <c r="BX1031" s="1" t="e">
        <f t="shared" si="412"/>
        <v>#VALUE!</v>
      </c>
      <c r="BY1031" s="1" t="e">
        <f t="shared" si="412"/>
        <v>#VALUE!</v>
      </c>
      <c r="BZ1031" s="1" t="e">
        <f t="shared" si="412"/>
        <v>#VALUE!</v>
      </c>
      <c r="CA1031" s="1" t="e">
        <f t="shared" si="412"/>
        <v>#VALUE!</v>
      </c>
      <c r="CB1031" s="1" t="e">
        <f t="shared" si="412"/>
        <v>#VALUE!</v>
      </c>
      <c r="CC1031" s="1" t="e">
        <f t="shared" si="412"/>
        <v>#VALUE!</v>
      </c>
      <c r="CD1031" s="1" t="e">
        <f t="shared" si="412"/>
        <v>#VALUE!</v>
      </c>
      <c r="CE1031" s="1" t="e">
        <f t="shared" si="412"/>
        <v>#VALUE!</v>
      </c>
      <c r="CF1031" s="1" t="e">
        <f t="shared" si="412"/>
        <v>#VALUE!</v>
      </c>
      <c r="CG1031" s="1" t="e">
        <f t="shared" si="412"/>
        <v>#VALUE!</v>
      </c>
      <c r="CH1031" s="1" t="e">
        <f t="shared" si="412"/>
        <v>#VALUE!</v>
      </c>
      <c r="CI1031" s="1" t="e">
        <f t="shared" si="412"/>
        <v>#VALUE!</v>
      </c>
      <c r="CJ1031" s="1" t="e">
        <f t="shared" si="412"/>
        <v>#VALUE!</v>
      </c>
      <c r="CK1031" s="1" t="e">
        <f t="shared" si="412"/>
        <v>#VALUE!</v>
      </c>
      <c r="CL1031" s="1" t="e">
        <f t="shared" si="412"/>
        <v>#VALUE!</v>
      </c>
      <c r="CM1031" s="1" t="e">
        <f t="shared" si="412"/>
        <v>#VALUE!</v>
      </c>
      <c r="CN1031" s="1" t="e">
        <f t="shared" si="412"/>
        <v>#VALUE!</v>
      </c>
      <c r="CO1031" s="1" t="e">
        <f t="shared" si="412"/>
        <v>#VALUE!</v>
      </c>
      <c r="CP1031" s="1" t="e">
        <f t="shared" si="412"/>
        <v>#VALUE!</v>
      </c>
      <c r="CQ1031" s="1" t="e">
        <f t="shared" si="412"/>
        <v>#VALUE!</v>
      </c>
      <c r="CR1031" s="1" t="e">
        <f t="shared" si="412"/>
        <v>#VALUE!</v>
      </c>
      <c r="CS1031" s="1" t="e">
        <f t="shared" si="412"/>
        <v>#VALUE!</v>
      </c>
      <c r="CT1031" s="1" t="e">
        <f t="shared" si="412"/>
        <v>#VALUE!</v>
      </c>
      <c r="CU1031" s="1" t="e">
        <f t="shared" si="412"/>
        <v>#VALUE!</v>
      </c>
      <c r="CV1031" s="1" t="e">
        <f t="shared" si="412"/>
        <v>#VALUE!</v>
      </c>
      <c r="CW1031" s="1" t="e">
        <f t="shared" si="412"/>
        <v>#VALUE!</v>
      </c>
      <c r="CX1031" s="1" t="e">
        <f t="shared" si="412"/>
        <v>#VALUE!</v>
      </c>
      <c r="CY1031" s="7" t="e">
        <f t="shared" si="412"/>
        <v>#VALUE!</v>
      </c>
    </row>
    <row r="1032" spans="2:103" x14ac:dyDescent="0.25">
      <c r="B1032" s="25">
        <v>70</v>
      </c>
      <c r="C1032" s="29">
        <f t="shared" si="413"/>
        <v>61.983782456869903</v>
      </c>
      <c r="D1032" s="1">
        <f t="shared" si="413"/>
        <v>61.877430623989291</v>
      </c>
      <c r="E1032" s="1">
        <f t="shared" si="413"/>
        <v>61.771078791108692</v>
      </c>
      <c r="F1032" s="1">
        <f t="shared" si="413"/>
        <v>61.66472695822808</v>
      </c>
      <c r="G1032" s="1">
        <f t="shared" si="413"/>
        <v>61.558375125347474</v>
      </c>
      <c r="H1032" s="1">
        <f t="shared" si="413"/>
        <v>61.504254338478319</v>
      </c>
      <c r="I1032" s="1">
        <f t="shared" si="413"/>
        <v>61.502005351472683</v>
      </c>
      <c r="J1032" s="1">
        <f t="shared" si="413"/>
        <v>61.499756364467046</v>
      </c>
      <c r="K1032" s="1">
        <f t="shared" si="413"/>
        <v>61.49750737746141</v>
      </c>
      <c r="L1032" s="1">
        <f t="shared" si="413"/>
        <v>61.495258390455767</v>
      </c>
      <c r="M1032" s="1">
        <f t="shared" si="413"/>
        <v>61.493009403450138</v>
      </c>
      <c r="N1032" s="1">
        <f t="shared" si="413"/>
        <v>61.491299606487495</v>
      </c>
      <c r="O1032" s="1">
        <f t="shared" si="413"/>
        <v>61.489589809524851</v>
      </c>
      <c r="P1032" s="1">
        <f t="shared" si="413"/>
        <v>61.487880012562208</v>
      </c>
      <c r="Q1032" s="1">
        <f t="shared" si="413"/>
        <v>61.486170215599557</v>
      </c>
      <c r="R1032" s="1">
        <f t="shared" si="413"/>
        <v>61.484460418636928</v>
      </c>
      <c r="S1032" s="1">
        <f t="shared" si="413"/>
        <v>61.483093204190752</v>
      </c>
      <c r="T1032" s="1">
        <f t="shared" si="413"/>
        <v>61.481725989744568</v>
      </c>
      <c r="U1032" s="1">
        <f t="shared" si="413"/>
        <v>61.480358775298392</v>
      </c>
      <c r="V1032" s="1">
        <f t="shared" si="413"/>
        <v>61.478991560852215</v>
      </c>
      <c r="W1032" s="1">
        <f t="shared" si="413"/>
        <v>61.477624346406039</v>
      </c>
      <c r="X1032" s="1">
        <f t="shared" si="413"/>
        <v>61.476162485828503</v>
      </c>
      <c r="Y1032" s="1">
        <f t="shared" si="413"/>
        <v>61.474700625250968</v>
      </c>
      <c r="Z1032" s="1">
        <f t="shared" si="413"/>
        <v>61.473238764673425</v>
      </c>
      <c r="AA1032" s="1">
        <f t="shared" si="413"/>
        <v>61.471776904095904</v>
      </c>
      <c r="AB1032" s="1">
        <f t="shared" si="413"/>
        <v>61.470315043518369</v>
      </c>
      <c r="AC1032" s="1">
        <f t="shared" si="413"/>
        <v>61.469144469396859</v>
      </c>
      <c r="AD1032" s="1">
        <f t="shared" si="413"/>
        <v>61.467973895275357</v>
      </c>
      <c r="AE1032" s="1">
        <f t="shared" si="413"/>
        <v>61.466803321153861</v>
      </c>
      <c r="AF1032" s="1">
        <f t="shared" si="413"/>
        <v>61.465632747032352</v>
      </c>
      <c r="AG1032" s="1">
        <f t="shared" si="413"/>
        <v>61.464462172910849</v>
      </c>
      <c r="AH1032" s="1">
        <f t="shared" si="413"/>
        <v>61.463406401139629</v>
      </c>
      <c r="AI1032" s="1">
        <f t="shared" si="413"/>
        <v>61.462350629368423</v>
      </c>
      <c r="AJ1032" s="1">
        <f t="shared" si="413"/>
        <v>61.46129485759721</v>
      </c>
      <c r="AK1032" s="1">
        <f t="shared" si="413"/>
        <v>61.460239085825997</v>
      </c>
      <c r="AL1032" s="1">
        <f t="shared" si="413"/>
        <v>61.459183314054783</v>
      </c>
      <c r="AM1032" s="1">
        <f t="shared" si="413"/>
        <v>61.458138150501881</v>
      </c>
      <c r="AN1032" s="1">
        <f t="shared" si="413"/>
        <v>61.457092986948972</v>
      </c>
      <c r="AO1032" s="1">
        <f t="shared" si="413"/>
        <v>61.456047823396069</v>
      </c>
      <c r="AP1032" s="1">
        <f t="shared" si="413"/>
        <v>61.45500265984316</v>
      </c>
      <c r="AQ1032" s="1">
        <f t="shared" si="413"/>
        <v>61.453957496290258</v>
      </c>
      <c r="AR1032" s="1">
        <f t="shared" si="413"/>
        <v>61.453433729913563</v>
      </c>
      <c r="AS1032" s="1">
        <f t="shared" si="413"/>
        <v>61.452909963536854</v>
      </c>
      <c r="AT1032" s="1">
        <f t="shared" si="413"/>
        <v>61.452386197160152</v>
      </c>
      <c r="AU1032" s="1">
        <f t="shared" si="413"/>
        <v>61.45186243078345</v>
      </c>
      <c r="AV1032" s="1">
        <f t="shared" si="413"/>
        <v>61.451338664406748</v>
      </c>
      <c r="AW1032" s="1">
        <f t="shared" si="413"/>
        <v>61.45026382290979</v>
      </c>
      <c r="AX1032" s="1">
        <f t="shared" si="413"/>
        <v>61.449188981412824</v>
      </c>
      <c r="AY1032" s="1">
        <f t="shared" si="413"/>
        <v>61.44811413991588</v>
      </c>
      <c r="AZ1032" s="1">
        <f t="shared" si="413"/>
        <v>61.447039298418915</v>
      </c>
      <c r="BA1032" s="1">
        <f t="shared" si="413"/>
        <v>61.445964456921956</v>
      </c>
      <c r="BB1032" s="1">
        <f t="shared" si="413"/>
        <v>61.444361562804033</v>
      </c>
      <c r="BC1032" s="1">
        <f t="shared" si="413"/>
        <v>61.442758668686132</v>
      </c>
      <c r="BD1032" s="1">
        <f t="shared" si="413"/>
        <v>61.441155774568209</v>
      </c>
      <c r="BE1032" s="1">
        <f t="shared" si="413"/>
        <v>61.439552880450293</v>
      </c>
      <c r="BF1032" s="1">
        <f t="shared" si="413"/>
        <v>61.437949986332384</v>
      </c>
      <c r="BG1032" s="1">
        <f t="shared" si="413"/>
        <v>61.43396518433417</v>
      </c>
      <c r="BH1032" s="1">
        <f t="shared" si="413"/>
        <v>61.429980382335955</v>
      </c>
      <c r="BI1032" s="1">
        <f t="shared" si="413"/>
        <v>61.425995580337734</v>
      </c>
      <c r="BJ1032" s="1">
        <f t="shared" si="413"/>
        <v>61.422010778339519</v>
      </c>
      <c r="BK1032" s="1">
        <f t="shared" si="413"/>
        <v>61.418025976341305</v>
      </c>
      <c r="BL1032" s="1">
        <f t="shared" si="413"/>
        <v>61.429487033773682</v>
      </c>
      <c r="BM1032" s="1">
        <f t="shared" si="413"/>
        <v>61.440948091206067</v>
      </c>
      <c r="BN1032" s="1">
        <f t="shared" si="413"/>
        <v>61.452409148638452</v>
      </c>
      <c r="BO1032" s="1">
        <f t="shared" si="412"/>
        <v>61.463870206070837</v>
      </c>
      <c r="BP1032" s="1">
        <f t="shared" si="412"/>
        <v>61.475331263503222</v>
      </c>
      <c r="BQ1032" s="1">
        <f t="shared" si="412"/>
        <v>61.498857715950777</v>
      </c>
      <c r="BR1032" s="1">
        <f t="shared" si="412"/>
        <v>61.522384168398332</v>
      </c>
      <c r="BS1032" s="1">
        <f t="shared" si="412"/>
        <v>61.545910620845895</v>
      </c>
      <c r="BT1032" s="1">
        <f t="shared" si="412"/>
        <v>61.569437073293443</v>
      </c>
      <c r="BU1032" s="1">
        <f t="shared" si="412"/>
        <v>61.480028048227496</v>
      </c>
      <c r="BV1032" s="1" t="e">
        <f t="shared" si="412"/>
        <v>#VALUE!</v>
      </c>
      <c r="BW1032" s="1" t="e">
        <f t="shared" si="412"/>
        <v>#VALUE!</v>
      </c>
      <c r="BX1032" s="1" t="e">
        <f t="shared" si="412"/>
        <v>#VALUE!</v>
      </c>
      <c r="BY1032" s="1" t="e">
        <f t="shared" si="412"/>
        <v>#VALUE!</v>
      </c>
      <c r="BZ1032" s="1" t="e">
        <f t="shared" si="412"/>
        <v>#VALUE!</v>
      </c>
      <c r="CA1032" s="1" t="e">
        <f t="shared" si="412"/>
        <v>#VALUE!</v>
      </c>
      <c r="CB1032" s="1" t="e">
        <f t="shared" si="412"/>
        <v>#VALUE!</v>
      </c>
      <c r="CC1032" s="1" t="e">
        <f t="shared" si="412"/>
        <v>#VALUE!</v>
      </c>
      <c r="CD1032" s="1" t="e">
        <f t="shared" si="412"/>
        <v>#VALUE!</v>
      </c>
      <c r="CE1032" s="1" t="e">
        <f t="shared" si="412"/>
        <v>#VALUE!</v>
      </c>
      <c r="CF1032" s="1" t="e">
        <f t="shared" si="412"/>
        <v>#VALUE!</v>
      </c>
      <c r="CG1032" s="1" t="e">
        <f t="shared" si="412"/>
        <v>#VALUE!</v>
      </c>
      <c r="CH1032" s="1" t="e">
        <f t="shared" si="412"/>
        <v>#VALUE!</v>
      </c>
      <c r="CI1032" s="1" t="e">
        <f t="shared" si="412"/>
        <v>#VALUE!</v>
      </c>
      <c r="CJ1032" s="1" t="e">
        <f t="shared" si="412"/>
        <v>#VALUE!</v>
      </c>
      <c r="CK1032" s="1" t="e">
        <f t="shared" si="412"/>
        <v>#VALUE!</v>
      </c>
      <c r="CL1032" s="1" t="e">
        <f t="shared" si="412"/>
        <v>#VALUE!</v>
      </c>
      <c r="CM1032" s="1" t="e">
        <f t="shared" si="412"/>
        <v>#VALUE!</v>
      </c>
      <c r="CN1032" s="1" t="e">
        <f t="shared" si="412"/>
        <v>#VALUE!</v>
      </c>
      <c r="CO1032" s="1" t="e">
        <f t="shared" si="412"/>
        <v>#VALUE!</v>
      </c>
      <c r="CP1032" s="1" t="e">
        <f t="shared" si="412"/>
        <v>#VALUE!</v>
      </c>
      <c r="CQ1032" s="1" t="e">
        <f t="shared" si="412"/>
        <v>#VALUE!</v>
      </c>
      <c r="CR1032" s="1" t="e">
        <f t="shared" si="412"/>
        <v>#VALUE!</v>
      </c>
      <c r="CS1032" s="1" t="e">
        <f t="shared" si="412"/>
        <v>#VALUE!</v>
      </c>
      <c r="CT1032" s="1" t="e">
        <f t="shared" si="412"/>
        <v>#VALUE!</v>
      </c>
      <c r="CU1032" s="1" t="e">
        <f t="shared" si="412"/>
        <v>#VALUE!</v>
      </c>
      <c r="CV1032" s="1" t="e">
        <f t="shared" si="412"/>
        <v>#VALUE!</v>
      </c>
      <c r="CW1032" s="1" t="e">
        <f t="shared" si="412"/>
        <v>#VALUE!</v>
      </c>
      <c r="CX1032" s="1" t="e">
        <f t="shared" si="412"/>
        <v>#VALUE!</v>
      </c>
      <c r="CY1032" s="7" t="e">
        <f t="shared" si="412"/>
        <v>#VALUE!</v>
      </c>
    </row>
    <row r="1033" spans="2:103" x14ac:dyDescent="0.25">
      <c r="B1033" s="25">
        <v>71</v>
      </c>
      <c r="C1033" s="29">
        <f t="shared" si="413"/>
        <v>62.747852279861817</v>
      </c>
      <c r="D1033" s="1">
        <f t="shared" si="413"/>
        <v>62.643390187838911</v>
      </c>
      <c r="E1033" s="1">
        <f t="shared" si="413"/>
        <v>62.537038354958305</v>
      </c>
      <c r="F1033" s="1">
        <f t="shared" si="413"/>
        <v>62.4306865220777</v>
      </c>
      <c r="G1033" s="1">
        <f t="shared" si="413"/>
        <v>62.324334689197094</v>
      </c>
      <c r="H1033" s="1">
        <f t="shared" si="413"/>
        <v>62.270213902327939</v>
      </c>
      <c r="I1033" s="1">
        <f t="shared" si="413"/>
        <v>62.268324161470233</v>
      </c>
      <c r="J1033" s="1">
        <f t="shared" si="413"/>
        <v>62.266075174464596</v>
      </c>
      <c r="K1033" s="1">
        <f t="shared" si="413"/>
        <v>62.263826187458953</v>
      </c>
      <c r="L1033" s="1">
        <f t="shared" si="413"/>
        <v>62.261577200453324</v>
      </c>
      <c r="M1033" s="1">
        <f t="shared" si="413"/>
        <v>62.259328213447688</v>
      </c>
      <c r="N1033" s="1">
        <f t="shared" si="413"/>
        <v>62.257079226442052</v>
      </c>
      <c r="O1033" s="1">
        <f t="shared" si="413"/>
        <v>62.255369429479408</v>
      </c>
      <c r="P1033" s="1">
        <f t="shared" si="413"/>
        <v>62.253659632516765</v>
      </c>
      <c r="Q1033" s="1">
        <f t="shared" si="413"/>
        <v>62.251949835554129</v>
      </c>
      <c r="R1033" s="1">
        <f t="shared" si="413"/>
        <v>62.250240038591478</v>
      </c>
      <c r="S1033" s="1">
        <f t="shared" si="413"/>
        <v>62.248530241628842</v>
      </c>
      <c r="T1033" s="1">
        <f t="shared" si="413"/>
        <v>62.247163027182658</v>
      </c>
      <c r="U1033" s="1">
        <f t="shared" si="413"/>
        <v>62.245795812736482</v>
      </c>
      <c r="V1033" s="1">
        <f t="shared" si="413"/>
        <v>62.244428598290305</v>
      </c>
      <c r="W1033" s="1">
        <f t="shared" si="413"/>
        <v>62.243061383844129</v>
      </c>
      <c r="X1033" s="1">
        <f t="shared" si="413"/>
        <v>62.241694169397952</v>
      </c>
      <c r="Y1033" s="1">
        <f t="shared" si="413"/>
        <v>62.240232308820424</v>
      </c>
      <c r="Z1033" s="1">
        <f t="shared" si="413"/>
        <v>62.238770448242882</v>
      </c>
      <c r="AA1033" s="1">
        <f t="shared" si="413"/>
        <v>62.237308587665353</v>
      </c>
      <c r="AB1033" s="1">
        <f t="shared" si="413"/>
        <v>62.235846727087804</v>
      </c>
      <c r="AC1033" s="1">
        <f t="shared" si="413"/>
        <v>62.234384866510268</v>
      </c>
      <c r="AD1033" s="1">
        <f t="shared" si="413"/>
        <v>62.233214292388773</v>
      </c>
      <c r="AE1033" s="1">
        <f t="shared" si="413"/>
        <v>62.232043718267271</v>
      </c>
      <c r="AF1033" s="1">
        <f t="shared" si="413"/>
        <v>62.230873144145768</v>
      </c>
      <c r="AG1033" s="1">
        <f t="shared" si="413"/>
        <v>62.229702570024259</v>
      </c>
      <c r="AH1033" s="1">
        <f t="shared" si="413"/>
        <v>62.228531995902763</v>
      </c>
      <c r="AI1033" s="1">
        <f t="shared" si="413"/>
        <v>62.22747622413155</v>
      </c>
      <c r="AJ1033" s="1">
        <f t="shared" si="413"/>
        <v>62.22642045236033</v>
      </c>
      <c r="AK1033" s="1">
        <f t="shared" si="413"/>
        <v>62.225364680589124</v>
      </c>
      <c r="AL1033" s="1">
        <f t="shared" si="413"/>
        <v>62.22430890881791</v>
      </c>
      <c r="AM1033" s="1">
        <f t="shared" si="413"/>
        <v>62.22325313704669</v>
      </c>
      <c r="AN1033" s="1">
        <f t="shared" si="413"/>
        <v>62.222207973493795</v>
      </c>
      <c r="AO1033" s="1">
        <f t="shared" si="413"/>
        <v>62.221162809940893</v>
      </c>
      <c r="AP1033" s="1">
        <f t="shared" si="413"/>
        <v>62.22011764638799</v>
      </c>
      <c r="AQ1033" s="1">
        <f t="shared" si="413"/>
        <v>62.219072482835074</v>
      </c>
      <c r="AR1033" s="1">
        <f t="shared" si="413"/>
        <v>62.218027319282172</v>
      </c>
      <c r="AS1033" s="1">
        <f t="shared" si="413"/>
        <v>62.21750355290547</v>
      </c>
      <c r="AT1033" s="1">
        <f t="shared" si="413"/>
        <v>62.216979786528761</v>
      </c>
      <c r="AU1033" s="1">
        <f t="shared" si="413"/>
        <v>62.216456020152066</v>
      </c>
      <c r="AV1033" s="1">
        <f t="shared" si="413"/>
        <v>62.215932253775364</v>
      </c>
      <c r="AW1033" s="1">
        <f t="shared" si="413"/>
        <v>62.215408487398662</v>
      </c>
      <c r="AX1033" s="1">
        <f t="shared" si="413"/>
        <v>62.214333645901696</v>
      </c>
      <c r="AY1033" s="1">
        <f t="shared" si="413"/>
        <v>62.213258804404745</v>
      </c>
      <c r="AZ1033" s="1">
        <f t="shared" si="413"/>
        <v>62.212183962907787</v>
      </c>
      <c r="BA1033" s="1">
        <f t="shared" si="413"/>
        <v>62.211109121410821</v>
      </c>
      <c r="BB1033" s="1">
        <f t="shared" si="413"/>
        <v>62.21003427991387</v>
      </c>
      <c r="BC1033" s="1">
        <f t="shared" si="413"/>
        <v>62.208431385795954</v>
      </c>
      <c r="BD1033" s="1">
        <f t="shared" si="413"/>
        <v>62.206828491678039</v>
      </c>
      <c r="BE1033" s="1">
        <f t="shared" si="413"/>
        <v>62.205225597560116</v>
      </c>
      <c r="BF1033" s="1">
        <f t="shared" si="413"/>
        <v>62.203622703442207</v>
      </c>
      <c r="BG1033" s="1">
        <f t="shared" si="413"/>
        <v>62.202019809324298</v>
      </c>
      <c r="BH1033" s="1">
        <f t="shared" si="413"/>
        <v>62.198035007326084</v>
      </c>
      <c r="BI1033" s="1">
        <f t="shared" si="413"/>
        <v>62.194050205327869</v>
      </c>
      <c r="BJ1033" s="1">
        <f t="shared" si="413"/>
        <v>62.190065403329655</v>
      </c>
      <c r="BK1033" s="1">
        <f t="shared" si="413"/>
        <v>62.186080601331433</v>
      </c>
      <c r="BL1033" s="1">
        <f t="shared" si="413"/>
        <v>62.182095799333219</v>
      </c>
      <c r="BM1033" s="1">
        <f t="shared" si="413"/>
        <v>62.193556856765596</v>
      </c>
      <c r="BN1033" s="1">
        <f t="shared" si="413"/>
        <v>62.205017914197981</v>
      </c>
      <c r="BO1033" s="1">
        <f t="shared" si="412"/>
        <v>62.216478971630366</v>
      </c>
      <c r="BP1033" s="1">
        <f t="shared" si="412"/>
        <v>62.227940029062751</v>
      </c>
      <c r="BQ1033" s="1">
        <f t="shared" si="412"/>
        <v>62.239401086495135</v>
      </c>
      <c r="BR1033" s="1">
        <f t="shared" si="412"/>
        <v>62.262927538942698</v>
      </c>
      <c r="BS1033" s="1">
        <f t="shared" si="412"/>
        <v>62.286453991390253</v>
      </c>
      <c r="BT1033" s="1">
        <f t="shared" si="412"/>
        <v>62.309980443837802</v>
      </c>
      <c r="BU1033" s="1">
        <f t="shared" si="412"/>
        <v>62.333506896285357</v>
      </c>
      <c r="BV1033" s="1">
        <f t="shared" si="412"/>
        <v>62.244097871219402</v>
      </c>
      <c r="BW1033" s="1" t="e">
        <f t="shared" si="412"/>
        <v>#VALUE!</v>
      </c>
      <c r="BX1033" s="1" t="e">
        <f t="shared" si="412"/>
        <v>#VALUE!</v>
      </c>
      <c r="BY1033" s="1" t="e">
        <f t="shared" si="412"/>
        <v>#VALUE!</v>
      </c>
      <c r="BZ1033" s="1" t="e">
        <f t="shared" si="412"/>
        <v>#VALUE!</v>
      </c>
      <c r="CA1033" s="1" t="e">
        <f t="shared" si="412"/>
        <v>#VALUE!</v>
      </c>
      <c r="CB1033" s="1" t="e">
        <f t="shared" si="412"/>
        <v>#VALUE!</v>
      </c>
      <c r="CC1033" s="1" t="e">
        <f t="shared" si="412"/>
        <v>#VALUE!</v>
      </c>
      <c r="CD1033" s="1" t="e">
        <f t="shared" si="412"/>
        <v>#VALUE!</v>
      </c>
      <c r="CE1033" s="1" t="e">
        <f t="shared" si="412"/>
        <v>#VALUE!</v>
      </c>
      <c r="CF1033" s="1" t="e">
        <f t="shared" si="412"/>
        <v>#VALUE!</v>
      </c>
      <c r="CG1033" s="1" t="e">
        <f t="shared" si="412"/>
        <v>#VALUE!</v>
      </c>
      <c r="CH1033" s="1" t="e">
        <f t="shared" si="412"/>
        <v>#VALUE!</v>
      </c>
      <c r="CI1033" s="1" t="e">
        <f t="shared" si="412"/>
        <v>#VALUE!</v>
      </c>
      <c r="CJ1033" s="1" t="e">
        <f t="shared" si="412"/>
        <v>#VALUE!</v>
      </c>
      <c r="CK1033" s="1" t="e">
        <f t="shared" si="412"/>
        <v>#VALUE!</v>
      </c>
      <c r="CL1033" s="1" t="e">
        <f t="shared" si="412"/>
        <v>#VALUE!</v>
      </c>
      <c r="CM1033" s="1" t="e">
        <f t="shared" si="412"/>
        <v>#VALUE!</v>
      </c>
      <c r="CN1033" s="1" t="e">
        <f t="shared" si="412"/>
        <v>#VALUE!</v>
      </c>
      <c r="CO1033" s="1" t="e">
        <f t="shared" si="412"/>
        <v>#VALUE!</v>
      </c>
      <c r="CP1033" s="1" t="e">
        <f t="shared" si="412"/>
        <v>#VALUE!</v>
      </c>
      <c r="CQ1033" s="1" t="e">
        <f t="shared" si="412"/>
        <v>#VALUE!</v>
      </c>
      <c r="CR1033" s="1" t="e">
        <f t="shared" si="412"/>
        <v>#VALUE!</v>
      </c>
      <c r="CS1033" s="1" t="e">
        <f t="shared" si="412"/>
        <v>#VALUE!</v>
      </c>
      <c r="CT1033" s="1" t="e">
        <f t="shared" si="412"/>
        <v>#VALUE!</v>
      </c>
      <c r="CU1033" s="1" t="e">
        <f t="shared" si="412"/>
        <v>#VALUE!</v>
      </c>
      <c r="CV1033" s="1" t="e">
        <f t="shared" si="412"/>
        <v>#VALUE!</v>
      </c>
      <c r="CW1033" s="1" t="e">
        <f t="shared" si="412"/>
        <v>#VALUE!</v>
      </c>
      <c r="CX1033" s="1" t="e">
        <f t="shared" si="412"/>
        <v>#VALUE!</v>
      </c>
      <c r="CY1033" s="7" t="e">
        <f t="shared" si="412"/>
        <v>#VALUE!</v>
      </c>
    </row>
    <row r="1034" spans="2:103" x14ac:dyDescent="0.25">
      <c r="B1034" s="25">
        <v>72</v>
      </c>
      <c r="C1034" s="29">
        <f t="shared" si="413"/>
        <v>63.511922102853724</v>
      </c>
      <c r="D1034" s="1">
        <f t="shared" si="413"/>
        <v>63.407460010830825</v>
      </c>
      <c r="E1034" s="1">
        <f t="shared" si="413"/>
        <v>63.302997918807918</v>
      </c>
      <c r="F1034" s="1">
        <f t="shared" si="413"/>
        <v>63.196646085927313</v>
      </c>
      <c r="G1034" s="1">
        <f t="shared" si="413"/>
        <v>63.090294253046714</v>
      </c>
      <c r="H1034" s="1">
        <f t="shared" si="413"/>
        <v>63.036173466177566</v>
      </c>
      <c r="I1034" s="1">
        <f t="shared" si="413"/>
        <v>63.03428372531986</v>
      </c>
      <c r="J1034" s="1">
        <f t="shared" si="413"/>
        <v>63.032393984462146</v>
      </c>
      <c r="K1034" s="1">
        <f t="shared" si="413"/>
        <v>63.03014499745651</v>
      </c>
      <c r="L1034" s="1">
        <f t="shared" si="413"/>
        <v>63.027896010450874</v>
      </c>
      <c r="M1034" s="1">
        <f t="shared" si="413"/>
        <v>63.025647023445238</v>
      </c>
      <c r="N1034" s="1">
        <f t="shared" si="413"/>
        <v>63.023398036439609</v>
      </c>
      <c r="O1034" s="1">
        <f t="shared" si="413"/>
        <v>63.021149049433973</v>
      </c>
      <c r="P1034" s="1">
        <f t="shared" si="413"/>
        <v>63.019439252471322</v>
      </c>
      <c r="Q1034" s="1">
        <f t="shared" si="413"/>
        <v>63.017729455508679</v>
      </c>
      <c r="R1034" s="1">
        <f t="shared" si="413"/>
        <v>63.016019658546028</v>
      </c>
      <c r="S1034" s="1">
        <f t="shared" si="413"/>
        <v>63.014309861583392</v>
      </c>
      <c r="T1034" s="1">
        <f t="shared" si="413"/>
        <v>63.012600064620756</v>
      </c>
      <c r="U1034" s="1">
        <f t="shared" si="413"/>
        <v>63.011232850174565</v>
      </c>
      <c r="V1034" s="1">
        <f t="shared" si="413"/>
        <v>63.009865635728389</v>
      </c>
      <c r="W1034" s="1">
        <f t="shared" si="413"/>
        <v>63.008498421282226</v>
      </c>
      <c r="X1034" s="1">
        <f t="shared" si="413"/>
        <v>63.007131206836043</v>
      </c>
      <c r="Y1034" s="1">
        <f t="shared" si="413"/>
        <v>63.005763992389866</v>
      </c>
      <c r="Z1034" s="1">
        <f t="shared" si="413"/>
        <v>63.004302131812338</v>
      </c>
      <c r="AA1034" s="1">
        <f t="shared" si="413"/>
        <v>63.002840271234795</v>
      </c>
      <c r="AB1034" s="1">
        <f t="shared" si="413"/>
        <v>63.001378410657253</v>
      </c>
      <c r="AC1034" s="1">
        <f t="shared" si="413"/>
        <v>62.999916550079718</v>
      </c>
      <c r="AD1034" s="1">
        <f t="shared" si="413"/>
        <v>62.998454689502189</v>
      </c>
      <c r="AE1034" s="1">
        <f t="shared" si="413"/>
        <v>62.997284115380687</v>
      </c>
      <c r="AF1034" s="1">
        <f t="shared" si="413"/>
        <v>62.996113541259184</v>
      </c>
      <c r="AG1034" s="1">
        <f t="shared" si="413"/>
        <v>62.994942967137689</v>
      </c>
      <c r="AH1034" s="1">
        <f t="shared" si="413"/>
        <v>62.993772393016179</v>
      </c>
      <c r="AI1034" s="1">
        <f t="shared" si="413"/>
        <v>62.99260181889467</v>
      </c>
      <c r="AJ1034" s="1">
        <f t="shared" si="413"/>
        <v>62.991546047123457</v>
      </c>
      <c r="AK1034" s="1">
        <f t="shared" si="413"/>
        <v>62.990490275352244</v>
      </c>
      <c r="AL1034" s="1">
        <f t="shared" si="413"/>
        <v>62.989434503581037</v>
      </c>
      <c r="AM1034" s="1">
        <f t="shared" si="413"/>
        <v>62.988378731809824</v>
      </c>
      <c r="AN1034" s="1">
        <f t="shared" si="413"/>
        <v>62.987322960038604</v>
      </c>
      <c r="AO1034" s="1">
        <f t="shared" si="413"/>
        <v>62.986277796485709</v>
      </c>
      <c r="AP1034" s="1">
        <f t="shared" si="413"/>
        <v>62.985232632932806</v>
      </c>
      <c r="AQ1034" s="1">
        <f t="shared" si="413"/>
        <v>62.984187469379897</v>
      </c>
      <c r="AR1034" s="1">
        <f t="shared" si="413"/>
        <v>62.983142305826988</v>
      </c>
      <c r="AS1034" s="1">
        <f t="shared" si="413"/>
        <v>62.982097142274085</v>
      </c>
      <c r="AT1034" s="1">
        <f t="shared" si="413"/>
        <v>62.981573375897383</v>
      </c>
      <c r="AU1034" s="1">
        <f t="shared" si="413"/>
        <v>62.981049609520682</v>
      </c>
      <c r="AV1034" s="1">
        <f t="shared" si="413"/>
        <v>62.980525843143973</v>
      </c>
      <c r="AW1034" s="1">
        <f t="shared" si="413"/>
        <v>62.980002076767285</v>
      </c>
      <c r="AX1034" s="1">
        <f t="shared" si="413"/>
        <v>62.979478310390576</v>
      </c>
      <c r="AY1034" s="1">
        <f t="shared" si="413"/>
        <v>62.978403468893617</v>
      </c>
      <c r="AZ1034" s="1">
        <f t="shared" si="413"/>
        <v>62.977328627396659</v>
      </c>
      <c r="BA1034" s="1">
        <f t="shared" si="413"/>
        <v>62.976253785899701</v>
      </c>
      <c r="BB1034" s="1">
        <f t="shared" si="413"/>
        <v>62.975178944402742</v>
      </c>
      <c r="BC1034" s="1">
        <f t="shared" si="413"/>
        <v>62.974104102905784</v>
      </c>
      <c r="BD1034" s="1">
        <f t="shared" si="413"/>
        <v>62.972501208787868</v>
      </c>
      <c r="BE1034" s="1">
        <f t="shared" si="413"/>
        <v>62.970898314669952</v>
      </c>
      <c r="BF1034" s="1">
        <f t="shared" si="413"/>
        <v>62.969295420552037</v>
      </c>
      <c r="BG1034" s="1">
        <f t="shared" si="413"/>
        <v>62.967692526434121</v>
      </c>
      <c r="BH1034" s="1">
        <f t="shared" si="413"/>
        <v>62.966089632316212</v>
      </c>
      <c r="BI1034" s="1">
        <f t="shared" si="413"/>
        <v>62.962104830317998</v>
      </c>
      <c r="BJ1034" s="1">
        <f t="shared" si="413"/>
        <v>62.958120028319783</v>
      </c>
      <c r="BK1034" s="1">
        <f t="shared" si="413"/>
        <v>62.954135226321569</v>
      </c>
      <c r="BL1034" s="1">
        <f t="shared" si="413"/>
        <v>62.950150424323347</v>
      </c>
      <c r="BM1034" s="1">
        <f t="shared" si="413"/>
        <v>62.946165622325132</v>
      </c>
      <c r="BN1034" s="1">
        <f t="shared" ref="BN1034:CY1038" si="414">BN822/BN188</f>
        <v>62.95762667975751</v>
      </c>
      <c r="BO1034" s="1">
        <f t="shared" si="414"/>
        <v>62.969087737189895</v>
      </c>
      <c r="BP1034" s="1">
        <f t="shared" si="412"/>
        <v>62.98054879462228</v>
      </c>
      <c r="BQ1034" s="1">
        <f t="shared" si="412"/>
        <v>62.992009852054665</v>
      </c>
      <c r="BR1034" s="1">
        <f t="shared" si="412"/>
        <v>63.003470909487049</v>
      </c>
      <c r="BS1034" s="1">
        <f t="shared" si="412"/>
        <v>63.026997361934605</v>
      </c>
      <c r="BT1034" s="1">
        <f t="shared" si="412"/>
        <v>63.05052381438216</v>
      </c>
      <c r="BU1034" s="1">
        <f t="shared" si="412"/>
        <v>63.074050266829715</v>
      </c>
      <c r="BV1034" s="1">
        <f t="shared" si="412"/>
        <v>63.097576719277264</v>
      </c>
      <c r="BW1034" s="1">
        <f t="shared" si="412"/>
        <v>63.008167694211316</v>
      </c>
      <c r="BX1034" s="1" t="e">
        <f t="shared" si="412"/>
        <v>#VALUE!</v>
      </c>
      <c r="BY1034" s="1" t="e">
        <f t="shared" si="412"/>
        <v>#VALUE!</v>
      </c>
      <c r="BZ1034" s="1" t="e">
        <f t="shared" si="412"/>
        <v>#VALUE!</v>
      </c>
      <c r="CA1034" s="1" t="e">
        <f t="shared" si="412"/>
        <v>#VALUE!</v>
      </c>
      <c r="CB1034" s="1" t="e">
        <f t="shared" si="412"/>
        <v>#VALUE!</v>
      </c>
      <c r="CC1034" s="1" t="e">
        <f t="shared" si="412"/>
        <v>#VALUE!</v>
      </c>
      <c r="CD1034" s="1" t="e">
        <f t="shared" si="412"/>
        <v>#VALUE!</v>
      </c>
      <c r="CE1034" s="1" t="e">
        <f t="shared" si="412"/>
        <v>#VALUE!</v>
      </c>
      <c r="CF1034" s="1" t="e">
        <f t="shared" si="412"/>
        <v>#VALUE!</v>
      </c>
      <c r="CG1034" s="1" t="e">
        <f t="shared" si="412"/>
        <v>#VALUE!</v>
      </c>
      <c r="CH1034" s="1" t="e">
        <f t="shared" si="412"/>
        <v>#VALUE!</v>
      </c>
      <c r="CI1034" s="1" t="e">
        <f t="shared" si="412"/>
        <v>#VALUE!</v>
      </c>
      <c r="CJ1034" s="1" t="e">
        <f t="shared" si="412"/>
        <v>#VALUE!</v>
      </c>
      <c r="CK1034" s="1" t="e">
        <f t="shared" si="412"/>
        <v>#VALUE!</v>
      </c>
      <c r="CL1034" s="1" t="e">
        <f t="shared" si="412"/>
        <v>#VALUE!</v>
      </c>
      <c r="CM1034" s="1" t="e">
        <f t="shared" si="412"/>
        <v>#VALUE!</v>
      </c>
      <c r="CN1034" s="1" t="e">
        <f t="shared" si="412"/>
        <v>#VALUE!</v>
      </c>
      <c r="CO1034" s="1" t="e">
        <f t="shared" si="412"/>
        <v>#VALUE!</v>
      </c>
      <c r="CP1034" s="1" t="e">
        <f t="shared" si="412"/>
        <v>#VALUE!</v>
      </c>
      <c r="CQ1034" s="1" t="e">
        <f t="shared" si="412"/>
        <v>#VALUE!</v>
      </c>
      <c r="CR1034" s="1" t="e">
        <f t="shared" si="412"/>
        <v>#VALUE!</v>
      </c>
      <c r="CS1034" s="1" t="e">
        <f t="shared" si="412"/>
        <v>#VALUE!</v>
      </c>
      <c r="CT1034" s="1" t="e">
        <f t="shared" si="412"/>
        <v>#VALUE!</v>
      </c>
      <c r="CU1034" s="1" t="e">
        <f t="shared" si="412"/>
        <v>#VALUE!</v>
      </c>
      <c r="CV1034" s="1" t="e">
        <f t="shared" si="412"/>
        <v>#VALUE!</v>
      </c>
      <c r="CW1034" s="1" t="e">
        <f t="shared" si="412"/>
        <v>#VALUE!</v>
      </c>
      <c r="CX1034" s="1" t="e">
        <f t="shared" si="412"/>
        <v>#VALUE!</v>
      </c>
      <c r="CY1034" s="7" t="e">
        <f t="shared" si="412"/>
        <v>#VALUE!</v>
      </c>
    </row>
    <row r="1035" spans="2:103" x14ac:dyDescent="0.25">
      <c r="B1035" s="25">
        <v>73</v>
      </c>
      <c r="C1035" s="29">
        <f t="shared" ref="C1035:BN1038" si="415">C823/C189</f>
        <v>64.275991925845645</v>
      </c>
      <c r="D1035" s="1">
        <f t="shared" si="415"/>
        <v>64.171529833822746</v>
      </c>
      <c r="E1035" s="1">
        <f t="shared" si="415"/>
        <v>64.067067741799846</v>
      </c>
      <c r="F1035" s="1">
        <f t="shared" si="415"/>
        <v>63.962605649776933</v>
      </c>
      <c r="G1035" s="1">
        <f t="shared" si="415"/>
        <v>63.856253816896334</v>
      </c>
      <c r="H1035" s="1">
        <f t="shared" si="415"/>
        <v>63.802133030027179</v>
      </c>
      <c r="I1035" s="1">
        <f t="shared" si="415"/>
        <v>63.800243289169472</v>
      </c>
      <c r="J1035" s="1">
        <f t="shared" si="415"/>
        <v>63.798353548311766</v>
      </c>
      <c r="K1035" s="1">
        <f t="shared" si="415"/>
        <v>63.79646380745406</v>
      </c>
      <c r="L1035" s="1">
        <f t="shared" si="415"/>
        <v>63.794214820448424</v>
      </c>
      <c r="M1035" s="1">
        <f t="shared" si="415"/>
        <v>63.791965833442788</v>
      </c>
      <c r="N1035" s="1">
        <f t="shared" si="415"/>
        <v>63.789716846437152</v>
      </c>
      <c r="O1035" s="1">
        <f t="shared" si="415"/>
        <v>63.787467859431516</v>
      </c>
      <c r="P1035" s="1">
        <f t="shared" si="415"/>
        <v>63.78521887242588</v>
      </c>
      <c r="Q1035" s="1">
        <f t="shared" si="415"/>
        <v>63.783509075463236</v>
      </c>
      <c r="R1035" s="1">
        <f t="shared" si="415"/>
        <v>63.781799278500593</v>
      </c>
      <c r="S1035" s="1">
        <f t="shared" si="415"/>
        <v>63.780089481537942</v>
      </c>
      <c r="T1035" s="1">
        <f t="shared" si="415"/>
        <v>63.778379684575306</v>
      </c>
      <c r="U1035" s="1">
        <f t="shared" si="415"/>
        <v>63.776669887612663</v>
      </c>
      <c r="V1035" s="1">
        <f t="shared" si="415"/>
        <v>63.775302673166486</v>
      </c>
      <c r="W1035" s="1">
        <f t="shared" si="415"/>
        <v>63.77393545872031</v>
      </c>
      <c r="X1035" s="1">
        <f t="shared" si="415"/>
        <v>63.772568244274133</v>
      </c>
      <c r="Y1035" s="1">
        <f t="shared" si="415"/>
        <v>63.771201029827957</v>
      </c>
      <c r="Z1035" s="1">
        <f t="shared" si="415"/>
        <v>63.76983381538178</v>
      </c>
      <c r="AA1035" s="1">
        <f t="shared" si="415"/>
        <v>63.768371954804245</v>
      </c>
      <c r="AB1035" s="1">
        <f t="shared" si="415"/>
        <v>63.766910094226709</v>
      </c>
      <c r="AC1035" s="1">
        <f t="shared" si="415"/>
        <v>63.765448233649181</v>
      </c>
      <c r="AD1035" s="1">
        <f t="shared" si="415"/>
        <v>63.763986373071631</v>
      </c>
      <c r="AE1035" s="1">
        <f t="shared" si="415"/>
        <v>63.76252451249411</v>
      </c>
      <c r="AF1035" s="1">
        <f t="shared" si="415"/>
        <v>63.761353938372601</v>
      </c>
      <c r="AG1035" s="1">
        <f t="shared" si="415"/>
        <v>63.760183364251091</v>
      </c>
      <c r="AH1035" s="1">
        <f t="shared" si="415"/>
        <v>63.759012790129596</v>
      </c>
      <c r="AI1035" s="1">
        <f t="shared" si="415"/>
        <v>63.757842216008093</v>
      </c>
      <c r="AJ1035" s="1">
        <f t="shared" si="415"/>
        <v>63.756671641886584</v>
      </c>
      <c r="AK1035" s="1">
        <f t="shared" si="415"/>
        <v>63.755615870115378</v>
      </c>
      <c r="AL1035" s="1">
        <f t="shared" si="415"/>
        <v>63.754560098344164</v>
      </c>
      <c r="AM1035" s="1">
        <f t="shared" si="415"/>
        <v>63.753504326572951</v>
      </c>
      <c r="AN1035" s="1">
        <f t="shared" si="415"/>
        <v>63.752448554801738</v>
      </c>
      <c r="AO1035" s="1">
        <f t="shared" si="415"/>
        <v>63.751392783030525</v>
      </c>
      <c r="AP1035" s="1">
        <f t="shared" si="415"/>
        <v>63.750347619477623</v>
      </c>
      <c r="AQ1035" s="1">
        <f t="shared" si="415"/>
        <v>63.749302455924713</v>
      </c>
      <c r="AR1035" s="1">
        <f t="shared" si="415"/>
        <v>63.748257292371811</v>
      </c>
      <c r="AS1035" s="1">
        <f t="shared" si="415"/>
        <v>63.747212128818902</v>
      </c>
      <c r="AT1035" s="1">
        <f t="shared" si="415"/>
        <v>63.746166965265999</v>
      </c>
      <c r="AU1035" s="1">
        <f t="shared" si="415"/>
        <v>63.745643198889297</v>
      </c>
      <c r="AV1035" s="1">
        <f t="shared" si="415"/>
        <v>63.745119432512595</v>
      </c>
      <c r="AW1035" s="1">
        <f t="shared" si="415"/>
        <v>63.744595666135901</v>
      </c>
      <c r="AX1035" s="1">
        <f t="shared" si="415"/>
        <v>63.744071899759199</v>
      </c>
      <c r="AY1035" s="1">
        <f t="shared" si="415"/>
        <v>63.743548133382497</v>
      </c>
      <c r="AZ1035" s="1">
        <f t="shared" si="415"/>
        <v>63.742473291885538</v>
      </c>
      <c r="BA1035" s="1">
        <f t="shared" si="415"/>
        <v>63.741398450388573</v>
      </c>
      <c r="BB1035" s="1">
        <f t="shared" si="415"/>
        <v>63.740323608891615</v>
      </c>
      <c r="BC1035" s="1">
        <f t="shared" si="415"/>
        <v>63.739248767394656</v>
      </c>
      <c r="BD1035" s="1">
        <f t="shared" si="415"/>
        <v>63.738173925897705</v>
      </c>
      <c r="BE1035" s="1">
        <f t="shared" si="415"/>
        <v>63.736571031779782</v>
      </c>
      <c r="BF1035" s="1">
        <f t="shared" si="415"/>
        <v>63.734968137661873</v>
      </c>
      <c r="BG1035" s="1">
        <f t="shared" si="415"/>
        <v>63.73336524354395</v>
      </c>
      <c r="BH1035" s="1">
        <f t="shared" si="415"/>
        <v>63.731762349426042</v>
      </c>
      <c r="BI1035" s="1">
        <f t="shared" si="415"/>
        <v>63.730159455308119</v>
      </c>
      <c r="BJ1035" s="1">
        <f t="shared" si="415"/>
        <v>63.726174653309911</v>
      </c>
      <c r="BK1035" s="1">
        <f t="shared" si="415"/>
        <v>63.722189851311697</v>
      </c>
      <c r="BL1035" s="1">
        <f t="shared" si="415"/>
        <v>63.718205049313489</v>
      </c>
      <c r="BM1035" s="1">
        <f t="shared" si="415"/>
        <v>63.714220247315261</v>
      </c>
      <c r="BN1035" s="1">
        <f t="shared" si="415"/>
        <v>63.710235445317046</v>
      </c>
      <c r="BO1035" s="1">
        <f t="shared" si="414"/>
        <v>63.721696502749424</v>
      </c>
      <c r="BP1035" s="1">
        <f t="shared" si="414"/>
        <v>63.733157560181809</v>
      </c>
      <c r="BQ1035" s="1">
        <f t="shared" si="414"/>
        <v>63.744618617614194</v>
      </c>
      <c r="BR1035" s="1">
        <f t="shared" si="414"/>
        <v>63.756079675046578</v>
      </c>
      <c r="BS1035" s="1">
        <f t="shared" si="414"/>
        <v>63.767540732478963</v>
      </c>
      <c r="BT1035" s="1">
        <f t="shared" si="414"/>
        <v>63.791067184926519</v>
      </c>
      <c r="BU1035" s="1">
        <f t="shared" si="414"/>
        <v>63.814593637374074</v>
      </c>
      <c r="BV1035" s="1">
        <f t="shared" si="414"/>
        <v>63.838120089821629</v>
      </c>
      <c r="BW1035" s="1">
        <f t="shared" si="414"/>
        <v>63.861646542269192</v>
      </c>
      <c r="BX1035" s="1">
        <f t="shared" si="414"/>
        <v>63.77223751720323</v>
      </c>
      <c r="BY1035" s="1" t="e">
        <f t="shared" si="414"/>
        <v>#VALUE!</v>
      </c>
      <c r="BZ1035" s="1" t="e">
        <f t="shared" si="414"/>
        <v>#VALUE!</v>
      </c>
      <c r="CA1035" s="1" t="e">
        <f t="shared" si="414"/>
        <v>#VALUE!</v>
      </c>
      <c r="CB1035" s="1" t="e">
        <f t="shared" si="414"/>
        <v>#VALUE!</v>
      </c>
      <c r="CC1035" s="1" t="e">
        <f t="shared" si="414"/>
        <v>#VALUE!</v>
      </c>
      <c r="CD1035" s="1" t="e">
        <f t="shared" si="414"/>
        <v>#VALUE!</v>
      </c>
      <c r="CE1035" s="1" t="e">
        <f t="shared" si="414"/>
        <v>#VALUE!</v>
      </c>
      <c r="CF1035" s="1" t="e">
        <f t="shared" si="414"/>
        <v>#VALUE!</v>
      </c>
      <c r="CG1035" s="1" t="e">
        <f t="shared" si="414"/>
        <v>#VALUE!</v>
      </c>
      <c r="CH1035" s="1" t="e">
        <f t="shared" si="414"/>
        <v>#VALUE!</v>
      </c>
      <c r="CI1035" s="1" t="e">
        <f t="shared" si="414"/>
        <v>#VALUE!</v>
      </c>
      <c r="CJ1035" s="1" t="e">
        <f t="shared" si="414"/>
        <v>#VALUE!</v>
      </c>
      <c r="CK1035" s="1" t="e">
        <f t="shared" si="414"/>
        <v>#VALUE!</v>
      </c>
      <c r="CL1035" s="1" t="e">
        <f t="shared" si="414"/>
        <v>#VALUE!</v>
      </c>
      <c r="CM1035" s="1" t="e">
        <f t="shared" si="414"/>
        <v>#VALUE!</v>
      </c>
      <c r="CN1035" s="1" t="e">
        <f t="shared" si="414"/>
        <v>#VALUE!</v>
      </c>
      <c r="CO1035" s="1" t="e">
        <f t="shared" si="414"/>
        <v>#VALUE!</v>
      </c>
      <c r="CP1035" s="1" t="e">
        <f t="shared" si="414"/>
        <v>#VALUE!</v>
      </c>
      <c r="CQ1035" s="1" t="e">
        <f t="shared" si="414"/>
        <v>#VALUE!</v>
      </c>
      <c r="CR1035" s="1" t="e">
        <f t="shared" si="414"/>
        <v>#VALUE!</v>
      </c>
      <c r="CS1035" s="1" t="e">
        <f t="shared" si="414"/>
        <v>#VALUE!</v>
      </c>
      <c r="CT1035" s="1" t="e">
        <f t="shared" si="414"/>
        <v>#VALUE!</v>
      </c>
      <c r="CU1035" s="1" t="e">
        <f t="shared" si="414"/>
        <v>#VALUE!</v>
      </c>
      <c r="CV1035" s="1" t="e">
        <f t="shared" si="414"/>
        <v>#VALUE!</v>
      </c>
      <c r="CW1035" s="1" t="e">
        <f t="shared" si="414"/>
        <v>#VALUE!</v>
      </c>
      <c r="CX1035" s="1" t="e">
        <f t="shared" si="414"/>
        <v>#VALUE!</v>
      </c>
      <c r="CY1035" s="7" t="e">
        <f t="shared" si="414"/>
        <v>#VALUE!</v>
      </c>
    </row>
    <row r="1036" spans="2:103" x14ac:dyDescent="0.25">
      <c r="B1036" s="25">
        <v>74</v>
      </c>
      <c r="C1036" s="29">
        <f t="shared" si="415"/>
        <v>65.040061748837559</v>
      </c>
      <c r="D1036" s="1">
        <f t="shared" si="415"/>
        <v>64.935599656814659</v>
      </c>
      <c r="E1036" s="1">
        <f t="shared" si="415"/>
        <v>64.83113756479176</v>
      </c>
      <c r="F1036" s="1">
        <f t="shared" si="415"/>
        <v>64.726675472768861</v>
      </c>
      <c r="G1036" s="1">
        <f t="shared" si="415"/>
        <v>64.622213380745961</v>
      </c>
      <c r="H1036" s="1">
        <f t="shared" si="415"/>
        <v>64.568092593876813</v>
      </c>
      <c r="I1036" s="1">
        <f t="shared" si="415"/>
        <v>64.566202853019107</v>
      </c>
      <c r="J1036" s="1">
        <f t="shared" si="415"/>
        <v>64.5643131121614</v>
      </c>
      <c r="K1036" s="1">
        <f t="shared" si="415"/>
        <v>64.562423371303694</v>
      </c>
      <c r="L1036" s="1">
        <f t="shared" si="415"/>
        <v>64.560533630445988</v>
      </c>
      <c r="M1036" s="1">
        <f t="shared" si="415"/>
        <v>64.558284643440345</v>
      </c>
      <c r="N1036" s="1">
        <f t="shared" si="415"/>
        <v>64.556035656434716</v>
      </c>
      <c r="O1036" s="1">
        <f t="shared" si="415"/>
        <v>64.553786669429073</v>
      </c>
      <c r="P1036" s="1">
        <f t="shared" si="415"/>
        <v>64.551537682423444</v>
      </c>
      <c r="Q1036" s="1">
        <f t="shared" si="415"/>
        <v>64.5492886954178</v>
      </c>
      <c r="R1036" s="1">
        <f t="shared" si="415"/>
        <v>64.547578898455157</v>
      </c>
      <c r="S1036" s="1">
        <f t="shared" si="415"/>
        <v>64.545869101492514</v>
      </c>
      <c r="T1036" s="1">
        <f t="shared" si="415"/>
        <v>64.54415930452987</v>
      </c>
      <c r="U1036" s="1">
        <f t="shared" si="415"/>
        <v>64.542449507567227</v>
      </c>
      <c r="V1036" s="1">
        <f t="shared" si="415"/>
        <v>64.540739710604583</v>
      </c>
      <c r="W1036" s="1">
        <f t="shared" si="415"/>
        <v>64.539372496158407</v>
      </c>
      <c r="X1036" s="1">
        <f t="shared" si="415"/>
        <v>64.53800528171223</v>
      </c>
      <c r="Y1036" s="1">
        <f t="shared" si="415"/>
        <v>64.536638067266054</v>
      </c>
      <c r="Z1036" s="1">
        <f t="shared" si="415"/>
        <v>64.535270852819878</v>
      </c>
      <c r="AA1036" s="1">
        <f t="shared" si="415"/>
        <v>64.533903638373701</v>
      </c>
      <c r="AB1036" s="1">
        <f t="shared" si="415"/>
        <v>64.532441777796166</v>
      </c>
      <c r="AC1036" s="1">
        <f t="shared" si="415"/>
        <v>64.53097991721863</v>
      </c>
      <c r="AD1036" s="1">
        <f t="shared" si="415"/>
        <v>64.529518056641095</v>
      </c>
      <c r="AE1036" s="1">
        <f t="shared" si="415"/>
        <v>64.528056196063559</v>
      </c>
      <c r="AF1036" s="1">
        <f t="shared" si="415"/>
        <v>64.526594335486024</v>
      </c>
      <c r="AG1036" s="1">
        <f t="shared" si="415"/>
        <v>64.525423761364522</v>
      </c>
      <c r="AH1036" s="1">
        <f t="shared" si="415"/>
        <v>64.524253187243019</v>
      </c>
      <c r="AI1036" s="1">
        <f t="shared" si="415"/>
        <v>64.523082613121517</v>
      </c>
      <c r="AJ1036" s="1">
        <f t="shared" si="415"/>
        <v>64.521912039000014</v>
      </c>
      <c r="AK1036" s="1">
        <f t="shared" si="415"/>
        <v>64.520741464878512</v>
      </c>
      <c r="AL1036" s="1">
        <f t="shared" si="415"/>
        <v>64.519685693107306</v>
      </c>
      <c r="AM1036" s="1">
        <f t="shared" si="415"/>
        <v>64.518629921336085</v>
      </c>
      <c r="AN1036" s="1">
        <f t="shared" si="415"/>
        <v>64.517574149564879</v>
      </c>
      <c r="AO1036" s="1">
        <f t="shared" si="415"/>
        <v>64.516518377793659</v>
      </c>
      <c r="AP1036" s="1">
        <f t="shared" si="415"/>
        <v>64.515462606022453</v>
      </c>
      <c r="AQ1036" s="1">
        <f t="shared" si="415"/>
        <v>64.514417442469551</v>
      </c>
      <c r="AR1036" s="1">
        <f t="shared" si="415"/>
        <v>64.513372278916634</v>
      </c>
      <c r="AS1036" s="1">
        <f t="shared" si="415"/>
        <v>64.512327115363732</v>
      </c>
      <c r="AT1036" s="1">
        <f t="shared" si="415"/>
        <v>64.51128195181083</v>
      </c>
      <c r="AU1036" s="1">
        <f t="shared" si="415"/>
        <v>64.510236788257927</v>
      </c>
      <c r="AV1036" s="1">
        <f t="shared" si="415"/>
        <v>64.509713021881225</v>
      </c>
      <c r="AW1036" s="1">
        <f t="shared" si="415"/>
        <v>64.509189255504523</v>
      </c>
      <c r="AX1036" s="1">
        <f t="shared" si="415"/>
        <v>64.508665489127822</v>
      </c>
      <c r="AY1036" s="1">
        <f t="shared" si="415"/>
        <v>64.50814172275112</v>
      </c>
      <c r="AZ1036" s="1">
        <f t="shared" si="415"/>
        <v>64.507617956374418</v>
      </c>
      <c r="BA1036" s="1">
        <f t="shared" si="415"/>
        <v>64.506543114877459</v>
      </c>
      <c r="BB1036" s="1">
        <f t="shared" si="415"/>
        <v>64.505468273380501</v>
      </c>
      <c r="BC1036" s="1">
        <f t="shared" si="415"/>
        <v>64.504393431883543</v>
      </c>
      <c r="BD1036" s="1">
        <f t="shared" si="415"/>
        <v>64.503318590386584</v>
      </c>
      <c r="BE1036" s="1">
        <f t="shared" si="415"/>
        <v>64.502243748889626</v>
      </c>
      <c r="BF1036" s="1">
        <f t="shared" si="415"/>
        <v>64.500640854771703</v>
      </c>
      <c r="BG1036" s="1">
        <f t="shared" si="415"/>
        <v>64.499037960653794</v>
      </c>
      <c r="BH1036" s="1">
        <f t="shared" si="415"/>
        <v>64.497435066535871</v>
      </c>
      <c r="BI1036" s="1">
        <f t="shared" si="415"/>
        <v>64.495832172417963</v>
      </c>
      <c r="BJ1036" s="1">
        <f t="shared" si="415"/>
        <v>64.494229278300054</v>
      </c>
      <c r="BK1036" s="1">
        <f t="shared" si="415"/>
        <v>64.490244476301839</v>
      </c>
      <c r="BL1036" s="1">
        <f t="shared" si="415"/>
        <v>64.486259674303625</v>
      </c>
      <c r="BM1036" s="1">
        <f t="shared" si="415"/>
        <v>64.48227487230541</v>
      </c>
      <c r="BN1036" s="1">
        <f t="shared" si="415"/>
        <v>64.478290070307182</v>
      </c>
      <c r="BO1036" s="1">
        <f t="shared" si="414"/>
        <v>64.474305268308967</v>
      </c>
      <c r="BP1036" s="1">
        <f t="shared" si="414"/>
        <v>64.485766325741352</v>
      </c>
      <c r="BQ1036" s="1">
        <f t="shared" si="414"/>
        <v>64.497227383173737</v>
      </c>
      <c r="BR1036" s="1">
        <f t="shared" si="414"/>
        <v>64.508688440606122</v>
      </c>
      <c r="BS1036" s="1">
        <f t="shared" si="414"/>
        <v>64.520149498038506</v>
      </c>
      <c r="BT1036" s="1">
        <f t="shared" si="414"/>
        <v>64.531610555470891</v>
      </c>
      <c r="BU1036" s="1">
        <f t="shared" si="414"/>
        <v>64.555137007918447</v>
      </c>
      <c r="BV1036" s="1">
        <f t="shared" si="414"/>
        <v>64.578663460366002</v>
      </c>
      <c r="BW1036" s="1">
        <f t="shared" si="414"/>
        <v>64.602189912813557</v>
      </c>
      <c r="BX1036" s="1">
        <f t="shared" si="414"/>
        <v>64.625716365261113</v>
      </c>
      <c r="BY1036" s="1">
        <f t="shared" si="414"/>
        <v>64.536307340195151</v>
      </c>
      <c r="BZ1036" s="1" t="e">
        <f t="shared" si="414"/>
        <v>#VALUE!</v>
      </c>
      <c r="CA1036" s="1" t="e">
        <f t="shared" si="414"/>
        <v>#VALUE!</v>
      </c>
      <c r="CB1036" s="1" t="e">
        <f t="shared" si="414"/>
        <v>#VALUE!</v>
      </c>
      <c r="CC1036" s="1" t="e">
        <f t="shared" si="414"/>
        <v>#VALUE!</v>
      </c>
      <c r="CD1036" s="1" t="e">
        <f t="shared" si="414"/>
        <v>#VALUE!</v>
      </c>
      <c r="CE1036" s="1" t="e">
        <f t="shared" si="414"/>
        <v>#VALUE!</v>
      </c>
      <c r="CF1036" s="1" t="e">
        <f t="shared" si="414"/>
        <v>#VALUE!</v>
      </c>
      <c r="CG1036" s="1" t="e">
        <f t="shared" si="414"/>
        <v>#VALUE!</v>
      </c>
      <c r="CH1036" s="1" t="e">
        <f t="shared" si="414"/>
        <v>#VALUE!</v>
      </c>
      <c r="CI1036" s="1" t="e">
        <f t="shared" si="414"/>
        <v>#VALUE!</v>
      </c>
      <c r="CJ1036" s="1" t="e">
        <f t="shared" si="414"/>
        <v>#VALUE!</v>
      </c>
      <c r="CK1036" s="1" t="e">
        <f t="shared" si="414"/>
        <v>#VALUE!</v>
      </c>
      <c r="CL1036" s="1" t="e">
        <f t="shared" si="414"/>
        <v>#VALUE!</v>
      </c>
      <c r="CM1036" s="1" t="e">
        <f t="shared" si="414"/>
        <v>#VALUE!</v>
      </c>
      <c r="CN1036" s="1" t="e">
        <f t="shared" si="414"/>
        <v>#VALUE!</v>
      </c>
      <c r="CO1036" s="1" t="e">
        <f t="shared" si="414"/>
        <v>#VALUE!</v>
      </c>
      <c r="CP1036" s="1" t="e">
        <f t="shared" si="414"/>
        <v>#VALUE!</v>
      </c>
      <c r="CQ1036" s="1" t="e">
        <f t="shared" si="414"/>
        <v>#VALUE!</v>
      </c>
      <c r="CR1036" s="1" t="e">
        <f t="shared" si="414"/>
        <v>#VALUE!</v>
      </c>
      <c r="CS1036" s="1" t="e">
        <f t="shared" si="414"/>
        <v>#VALUE!</v>
      </c>
      <c r="CT1036" s="1" t="e">
        <f t="shared" si="414"/>
        <v>#VALUE!</v>
      </c>
      <c r="CU1036" s="1" t="e">
        <f t="shared" si="414"/>
        <v>#VALUE!</v>
      </c>
      <c r="CV1036" s="1" t="e">
        <f t="shared" si="414"/>
        <v>#VALUE!</v>
      </c>
      <c r="CW1036" s="1" t="e">
        <f t="shared" si="414"/>
        <v>#VALUE!</v>
      </c>
      <c r="CX1036" s="1" t="e">
        <f t="shared" si="414"/>
        <v>#VALUE!</v>
      </c>
      <c r="CY1036" s="7" t="e">
        <f t="shared" si="414"/>
        <v>#VALUE!</v>
      </c>
    </row>
    <row r="1037" spans="2:103" x14ac:dyDescent="0.25">
      <c r="B1037" s="25">
        <v>75</v>
      </c>
      <c r="C1037" s="29">
        <f t="shared" si="415"/>
        <v>65.791866486092843</v>
      </c>
      <c r="D1037" s="1">
        <f t="shared" si="415"/>
        <v>65.687404394069944</v>
      </c>
      <c r="E1037" s="1">
        <f t="shared" si="415"/>
        <v>65.582942302047044</v>
      </c>
      <c r="F1037" s="1">
        <f t="shared" si="415"/>
        <v>65.478480210024145</v>
      </c>
      <c r="G1037" s="1">
        <f t="shared" si="415"/>
        <v>65.374018118001246</v>
      </c>
      <c r="H1037" s="1">
        <f t="shared" si="415"/>
        <v>65.321374748443148</v>
      </c>
      <c r="I1037" s="1">
        <f t="shared" si="415"/>
        <v>65.319485007585442</v>
      </c>
      <c r="J1037" s="1">
        <f t="shared" si="415"/>
        <v>65.317595266727736</v>
      </c>
      <c r="K1037" s="1">
        <f t="shared" si="415"/>
        <v>65.31570552587003</v>
      </c>
      <c r="L1037" s="1">
        <f t="shared" si="415"/>
        <v>65.313815785012324</v>
      </c>
      <c r="M1037" s="1">
        <f t="shared" si="415"/>
        <v>65.311926044154617</v>
      </c>
      <c r="N1037" s="1">
        <f t="shared" si="415"/>
        <v>65.309677057148974</v>
      </c>
      <c r="O1037" s="1">
        <f t="shared" si="415"/>
        <v>65.307428070143345</v>
      </c>
      <c r="P1037" s="1">
        <f t="shared" si="415"/>
        <v>65.305179083137702</v>
      </c>
      <c r="Q1037" s="1">
        <f t="shared" si="415"/>
        <v>65.302930096132073</v>
      </c>
      <c r="R1037" s="1">
        <f t="shared" si="415"/>
        <v>65.30068110912643</v>
      </c>
      <c r="S1037" s="1">
        <f t="shared" si="415"/>
        <v>65.298971312163786</v>
      </c>
      <c r="T1037" s="1">
        <f t="shared" si="415"/>
        <v>65.297261515201143</v>
      </c>
      <c r="U1037" s="1">
        <f t="shared" si="415"/>
        <v>65.295551718238499</v>
      </c>
      <c r="V1037" s="1">
        <f t="shared" si="415"/>
        <v>65.293841921275856</v>
      </c>
      <c r="W1037" s="1">
        <f t="shared" si="415"/>
        <v>65.292132124313213</v>
      </c>
      <c r="X1037" s="1">
        <f t="shared" si="415"/>
        <v>65.290764909867036</v>
      </c>
      <c r="Y1037" s="1">
        <f t="shared" si="415"/>
        <v>65.28939769542086</v>
      </c>
      <c r="Z1037" s="1">
        <f t="shared" si="415"/>
        <v>65.288030480974683</v>
      </c>
      <c r="AA1037" s="1">
        <f t="shared" si="415"/>
        <v>65.286663266528507</v>
      </c>
      <c r="AB1037" s="1">
        <f t="shared" si="415"/>
        <v>65.28529605208233</v>
      </c>
      <c r="AC1037" s="1">
        <f t="shared" si="415"/>
        <v>65.283834191504795</v>
      </c>
      <c r="AD1037" s="1">
        <f t="shared" si="415"/>
        <v>65.282372330927259</v>
      </c>
      <c r="AE1037" s="1">
        <f t="shared" si="415"/>
        <v>65.280910470349724</v>
      </c>
      <c r="AF1037" s="1">
        <f t="shared" si="415"/>
        <v>65.279448609772189</v>
      </c>
      <c r="AG1037" s="1">
        <f t="shared" si="415"/>
        <v>65.277986749194653</v>
      </c>
      <c r="AH1037" s="1">
        <f t="shared" si="415"/>
        <v>65.276816175073151</v>
      </c>
      <c r="AI1037" s="1">
        <f t="shared" si="415"/>
        <v>65.275645600951648</v>
      </c>
      <c r="AJ1037" s="1">
        <f t="shared" si="415"/>
        <v>65.274475026830146</v>
      </c>
      <c r="AK1037" s="1">
        <f t="shared" si="415"/>
        <v>65.273304452708643</v>
      </c>
      <c r="AL1037" s="1">
        <f t="shared" si="415"/>
        <v>65.272133878587141</v>
      </c>
      <c r="AM1037" s="1">
        <f t="shared" si="415"/>
        <v>65.271078106815935</v>
      </c>
      <c r="AN1037" s="1">
        <f t="shared" si="415"/>
        <v>65.270022335044715</v>
      </c>
      <c r="AO1037" s="1">
        <f t="shared" si="415"/>
        <v>65.268966563273509</v>
      </c>
      <c r="AP1037" s="1">
        <f t="shared" si="415"/>
        <v>65.267910791502288</v>
      </c>
      <c r="AQ1037" s="1">
        <f t="shared" si="415"/>
        <v>65.266855019731082</v>
      </c>
      <c r="AR1037" s="1">
        <f t="shared" si="415"/>
        <v>65.26580985617818</v>
      </c>
      <c r="AS1037" s="1">
        <f t="shared" si="415"/>
        <v>65.264764692625263</v>
      </c>
      <c r="AT1037" s="1">
        <f t="shared" si="415"/>
        <v>65.263719529072361</v>
      </c>
      <c r="AU1037" s="1">
        <f t="shared" si="415"/>
        <v>65.262674365519459</v>
      </c>
      <c r="AV1037" s="1">
        <f t="shared" si="415"/>
        <v>65.261629201966556</v>
      </c>
      <c r="AW1037" s="1">
        <f t="shared" si="415"/>
        <v>65.261105435589855</v>
      </c>
      <c r="AX1037" s="1">
        <f t="shared" si="415"/>
        <v>65.260581669213153</v>
      </c>
      <c r="AY1037" s="1">
        <f t="shared" si="415"/>
        <v>65.260057902836451</v>
      </c>
      <c r="AZ1037" s="1">
        <f t="shared" si="415"/>
        <v>65.259534136459749</v>
      </c>
      <c r="BA1037" s="1">
        <f t="shared" si="415"/>
        <v>65.259010370083047</v>
      </c>
      <c r="BB1037" s="1">
        <f t="shared" si="415"/>
        <v>65.257935528586088</v>
      </c>
      <c r="BC1037" s="1">
        <f t="shared" si="415"/>
        <v>65.25686068708913</v>
      </c>
      <c r="BD1037" s="1">
        <f t="shared" si="415"/>
        <v>65.255785845592172</v>
      </c>
      <c r="BE1037" s="1">
        <f t="shared" si="415"/>
        <v>65.254711004095213</v>
      </c>
      <c r="BF1037" s="1">
        <f t="shared" si="415"/>
        <v>65.253636162598255</v>
      </c>
      <c r="BG1037" s="1">
        <f t="shared" si="415"/>
        <v>65.252033268480332</v>
      </c>
      <c r="BH1037" s="1">
        <f t="shared" si="415"/>
        <v>65.250430374362423</v>
      </c>
      <c r="BI1037" s="1">
        <f t="shared" si="415"/>
        <v>65.248827480244501</v>
      </c>
      <c r="BJ1037" s="1">
        <f t="shared" si="415"/>
        <v>65.247224586126592</v>
      </c>
      <c r="BK1037" s="1">
        <f t="shared" si="415"/>
        <v>65.245621692008683</v>
      </c>
      <c r="BL1037" s="1">
        <f t="shared" si="415"/>
        <v>65.241636890010469</v>
      </c>
      <c r="BM1037" s="1">
        <f t="shared" si="415"/>
        <v>65.237652088012254</v>
      </c>
      <c r="BN1037" s="1">
        <f t="shared" si="415"/>
        <v>65.23366728601404</v>
      </c>
      <c r="BO1037" s="1">
        <f t="shared" si="414"/>
        <v>65.229682484015811</v>
      </c>
      <c r="BP1037" s="1">
        <f t="shared" si="414"/>
        <v>65.225697682017596</v>
      </c>
      <c r="BQ1037" s="1">
        <f t="shared" si="414"/>
        <v>65.237158739449981</v>
      </c>
      <c r="BR1037" s="1">
        <f t="shared" si="414"/>
        <v>65.248619796882366</v>
      </c>
      <c r="BS1037" s="1">
        <f t="shared" si="414"/>
        <v>65.260080854314751</v>
      </c>
      <c r="BT1037" s="1">
        <f t="shared" si="414"/>
        <v>65.271541911747136</v>
      </c>
      <c r="BU1037" s="1">
        <f t="shared" si="414"/>
        <v>65.28300296917952</v>
      </c>
      <c r="BV1037" s="1">
        <f t="shared" si="414"/>
        <v>65.306529421627076</v>
      </c>
      <c r="BW1037" s="1">
        <f t="shared" si="414"/>
        <v>65.330055874074631</v>
      </c>
      <c r="BX1037" s="1">
        <f t="shared" si="414"/>
        <v>65.353582326522186</v>
      </c>
      <c r="BY1037" s="1">
        <f t="shared" si="414"/>
        <v>65.377108778969742</v>
      </c>
      <c r="BZ1037" s="1">
        <f t="shared" si="414"/>
        <v>65.28769975390378</v>
      </c>
      <c r="CA1037" s="1" t="e">
        <f t="shared" si="414"/>
        <v>#VALUE!</v>
      </c>
      <c r="CB1037" s="1" t="e">
        <f t="shared" si="414"/>
        <v>#VALUE!</v>
      </c>
      <c r="CC1037" s="1" t="e">
        <f t="shared" si="414"/>
        <v>#VALUE!</v>
      </c>
      <c r="CD1037" s="1" t="e">
        <f t="shared" si="414"/>
        <v>#VALUE!</v>
      </c>
      <c r="CE1037" s="1" t="e">
        <f t="shared" si="414"/>
        <v>#VALUE!</v>
      </c>
      <c r="CF1037" s="1" t="e">
        <f t="shared" si="414"/>
        <v>#VALUE!</v>
      </c>
      <c r="CG1037" s="1" t="e">
        <f t="shared" si="414"/>
        <v>#VALUE!</v>
      </c>
      <c r="CH1037" s="1" t="e">
        <f t="shared" si="414"/>
        <v>#VALUE!</v>
      </c>
      <c r="CI1037" s="1" t="e">
        <f t="shared" si="414"/>
        <v>#VALUE!</v>
      </c>
      <c r="CJ1037" s="1" t="e">
        <f t="shared" si="414"/>
        <v>#VALUE!</v>
      </c>
      <c r="CK1037" s="1" t="e">
        <f t="shared" si="414"/>
        <v>#VALUE!</v>
      </c>
      <c r="CL1037" s="1" t="e">
        <f t="shared" si="414"/>
        <v>#VALUE!</v>
      </c>
      <c r="CM1037" s="1" t="e">
        <f t="shared" si="414"/>
        <v>#VALUE!</v>
      </c>
      <c r="CN1037" s="1" t="e">
        <f t="shared" si="414"/>
        <v>#VALUE!</v>
      </c>
      <c r="CO1037" s="1" t="e">
        <f t="shared" si="414"/>
        <v>#VALUE!</v>
      </c>
      <c r="CP1037" s="1" t="e">
        <f t="shared" si="414"/>
        <v>#VALUE!</v>
      </c>
      <c r="CQ1037" s="1" t="e">
        <f t="shared" si="414"/>
        <v>#VALUE!</v>
      </c>
      <c r="CR1037" s="1" t="e">
        <f t="shared" si="414"/>
        <v>#VALUE!</v>
      </c>
      <c r="CS1037" s="1" t="e">
        <f t="shared" si="414"/>
        <v>#VALUE!</v>
      </c>
      <c r="CT1037" s="1" t="e">
        <f t="shared" si="414"/>
        <v>#VALUE!</v>
      </c>
      <c r="CU1037" s="1" t="e">
        <f t="shared" si="414"/>
        <v>#VALUE!</v>
      </c>
      <c r="CV1037" s="1" t="e">
        <f t="shared" si="414"/>
        <v>#VALUE!</v>
      </c>
      <c r="CW1037" s="1" t="e">
        <f t="shared" si="414"/>
        <v>#VALUE!</v>
      </c>
      <c r="CX1037" s="1" t="e">
        <f t="shared" si="414"/>
        <v>#VALUE!</v>
      </c>
      <c r="CY1037" s="7" t="e">
        <f t="shared" si="414"/>
        <v>#VALUE!</v>
      </c>
    </row>
    <row r="1038" spans="2:103" x14ac:dyDescent="0.25">
      <c r="B1038" s="25">
        <v>76</v>
      </c>
      <c r="C1038" s="29">
        <f t="shared" si="415"/>
        <v>66.530581490518202</v>
      </c>
      <c r="D1038" s="1">
        <f t="shared" si="415"/>
        <v>66.426944045588598</v>
      </c>
      <c r="E1038" s="1">
        <f t="shared" si="415"/>
        <v>66.322481953565699</v>
      </c>
      <c r="F1038" s="1">
        <f t="shared" si="415"/>
        <v>66.2180198615428</v>
      </c>
      <c r="G1038" s="1">
        <f t="shared" si="415"/>
        <v>66.1135577695199</v>
      </c>
      <c r="H1038" s="1">
        <f t="shared" si="415"/>
        <v>66.060914399961803</v>
      </c>
      <c r="I1038" s="1">
        <f t="shared" si="415"/>
        <v>66.060089752868507</v>
      </c>
      <c r="J1038" s="1">
        <f t="shared" si="415"/>
        <v>66.058200012010801</v>
      </c>
      <c r="K1038" s="1">
        <f t="shared" si="415"/>
        <v>66.056310271153095</v>
      </c>
      <c r="L1038" s="1">
        <f t="shared" si="415"/>
        <v>66.054420530295388</v>
      </c>
      <c r="M1038" s="1">
        <f t="shared" si="415"/>
        <v>66.052530789437682</v>
      </c>
      <c r="N1038" s="1">
        <f t="shared" si="415"/>
        <v>66.050641048579976</v>
      </c>
      <c r="O1038" s="1">
        <f t="shared" si="415"/>
        <v>66.048392061574333</v>
      </c>
      <c r="P1038" s="1">
        <f t="shared" si="415"/>
        <v>66.046143074568704</v>
      </c>
      <c r="Q1038" s="1">
        <f t="shared" si="415"/>
        <v>66.043894087563061</v>
      </c>
      <c r="R1038" s="1">
        <f t="shared" si="415"/>
        <v>66.041645100557432</v>
      </c>
      <c r="S1038" s="1">
        <f t="shared" si="415"/>
        <v>66.039396113551788</v>
      </c>
      <c r="T1038" s="1">
        <f t="shared" si="415"/>
        <v>66.037686316589145</v>
      </c>
      <c r="U1038" s="1">
        <f t="shared" si="415"/>
        <v>66.035976519626502</v>
      </c>
      <c r="V1038" s="1">
        <f t="shared" si="415"/>
        <v>66.034266722663858</v>
      </c>
      <c r="W1038" s="1">
        <f t="shared" si="415"/>
        <v>66.032556925701215</v>
      </c>
      <c r="X1038" s="1">
        <f t="shared" si="415"/>
        <v>66.030847128738571</v>
      </c>
      <c r="Y1038" s="1">
        <f t="shared" si="415"/>
        <v>66.029479914292395</v>
      </c>
      <c r="Z1038" s="1">
        <f t="shared" si="415"/>
        <v>66.028112699846218</v>
      </c>
      <c r="AA1038" s="1">
        <f t="shared" si="415"/>
        <v>66.026745485400042</v>
      </c>
      <c r="AB1038" s="1">
        <f t="shared" si="415"/>
        <v>66.025378270953865</v>
      </c>
      <c r="AC1038" s="1">
        <f t="shared" si="415"/>
        <v>66.024011056507689</v>
      </c>
      <c r="AD1038" s="1">
        <f t="shared" si="415"/>
        <v>66.022549195930154</v>
      </c>
      <c r="AE1038" s="1">
        <f t="shared" si="415"/>
        <v>66.021087335352618</v>
      </c>
      <c r="AF1038" s="1">
        <f t="shared" si="415"/>
        <v>66.019625474775083</v>
      </c>
      <c r="AG1038" s="1">
        <f t="shared" si="415"/>
        <v>66.018163614197547</v>
      </c>
      <c r="AH1038" s="1">
        <f t="shared" si="415"/>
        <v>66.016701753620012</v>
      </c>
      <c r="AI1038" s="1">
        <f t="shared" si="415"/>
        <v>66.01553117949851</v>
      </c>
      <c r="AJ1038" s="1">
        <f t="shared" si="415"/>
        <v>66.014360605377007</v>
      </c>
      <c r="AK1038" s="1">
        <f t="shared" si="415"/>
        <v>66.013190031255505</v>
      </c>
      <c r="AL1038" s="1">
        <f t="shared" si="415"/>
        <v>66.012019457134002</v>
      </c>
      <c r="AM1038" s="1">
        <f t="shared" si="415"/>
        <v>66.0108488830125</v>
      </c>
      <c r="AN1038" s="1">
        <f t="shared" si="415"/>
        <v>66.009793111241294</v>
      </c>
      <c r="AO1038" s="1">
        <f t="shared" si="415"/>
        <v>66.008737339470073</v>
      </c>
      <c r="AP1038" s="1">
        <f t="shared" si="415"/>
        <v>66.007681567698867</v>
      </c>
      <c r="AQ1038" s="1">
        <f t="shared" si="415"/>
        <v>66.006625795927647</v>
      </c>
      <c r="AR1038" s="1">
        <f t="shared" si="415"/>
        <v>66.005570024156441</v>
      </c>
      <c r="AS1038" s="1">
        <f t="shared" si="415"/>
        <v>66.004524860603539</v>
      </c>
      <c r="AT1038" s="1">
        <f t="shared" si="415"/>
        <v>66.003479697050622</v>
      </c>
      <c r="AU1038" s="1">
        <f t="shared" si="415"/>
        <v>66.00243453349772</v>
      </c>
      <c r="AV1038" s="1">
        <f t="shared" si="415"/>
        <v>66.001389369944818</v>
      </c>
      <c r="AW1038" s="1">
        <f t="shared" si="415"/>
        <v>66.000344206391915</v>
      </c>
      <c r="AX1038" s="1">
        <f t="shared" si="415"/>
        <v>65.999820440015213</v>
      </c>
      <c r="AY1038" s="1">
        <f t="shared" si="415"/>
        <v>65.999296673638511</v>
      </c>
      <c r="AZ1038" s="1">
        <f t="shared" si="415"/>
        <v>65.998772907261809</v>
      </c>
      <c r="BA1038" s="1">
        <f t="shared" si="415"/>
        <v>65.998249140885108</v>
      </c>
      <c r="BB1038" s="1">
        <f t="shared" si="415"/>
        <v>65.997725374508406</v>
      </c>
      <c r="BC1038" s="1">
        <f t="shared" si="415"/>
        <v>65.996650533011447</v>
      </c>
      <c r="BD1038" s="1">
        <f t="shared" si="415"/>
        <v>65.995575691514489</v>
      </c>
      <c r="BE1038" s="1">
        <f t="shared" si="415"/>
        <v>65.994500850017531</v>
      </c>
      <c r="BF1038" s="1">
        <f t="shared" si="415"/>
        <v>65.993426008520572</v>
      </c>
      <c r="BG1038" s="1">
        <f t="shared" si="415"/>
        <v>65.992351167023614</v>
      </c>
      <c r="BH1038" s="1">
        <f t="shared" si="415"/>
        <v>65.990748272905691</v>
      </c>
      <c r="BI1038" s="1">
        <f t="shared" si="415"/>
        <v>65.989145378787782</v>
      </c>
      <c r="BJ1038" s="1">
        <f t="shared" si="415"/>
        <v>65.987542484669859</v>
      </c>
      <c r="BK1038" s="1">
        <f t="shared" si="415"/>
        <v>65.985939590551951</v>
      </c>
      <c r="BL1038" s="1">
        <f t="shared" si="415"/>
        <v>65.984336696434042</v>
      </c>
      <c r="BM1038" s="1">
        <f t="shared" si="415"/>
        <v>65.980351894435827</v>
      </c>
      <c r="BN1038" s="1">
        <f t="shared" ref="BN1038:CY1042" si="416">BN826/BN192</f>
        <v>65.976367092437613</v>
      </c>
      <c r="BO1038" s="1">
        <f t="shared" si="416"/>
        <v>65.972382290439398</v>
      </c>
      <c r="BP1038" s="1">
        <f t="shared" si="414"/>
        <v>65.96839748844117</v>
      </c>
      <c r="BQ1038" s="1">
        <f t="shared" si="414"/>
        <v>65.964412686442955</v>
      </c>
      <c r="BR1038" s="1">
        <f t="shared" si="414"/>
        <v>65.97587374387534</v>
      </c>
      <c r="BS1038" s="1">
        <f t="shared" si="414"/>
        <v>65.987334801307725</v>
      </c>
      <c r="BT1038" s="1">
        <f t="shared" si="414"/>
        <v>65.99879585874011</v>
      </c>
      <c r="BU1038" s="1">
        <f t="shared" si="414"/>
        <v>66.010256916172494</v>
      </c>
      <c r="BV1038" s="1">
        <f t="shared" si="414"/>
        <v>66.021717973604879</v>
      </c>
      <c r="BW1038" s="1">
        <f t="shared" si="414"/>
        <v>66.045244426052435</v>
      </c>
      <c r="BX1038" s="1">
        <f t="shared" si="414"/>
        <v>66.06877087849999</v>
      </c>
      <c r="BY1038" s="1">
        <f t="shared" si="414"/>
        <v>66.092297330947545</v>
      </c>
      <c r="BZ1038" s="1">
        <f t="shared" si="414"/>
        <v>66.115823783395101</v>
      </c>
      <c r="CA1038" s="1">
        <f t="shared" si="414"/>
        <v>66.026414758329139</v>
      </c>
      <c r="CB1038" s="1" t="e">
        <f t="shared" si="414"/>
        <v>#VALUE!</v>
      </c>
      <c r="CC1038" s="1" t="e">
        <f t="shared" si="414"/>
        <v>#VALUE!</v>
      </c>
      <c r="CD1038" s="1" t="e">
        <f t="shared" si="414"/>
        <v>#VALUE!</v>
      </c>
      <c r="CE1038" s="1" t="e">
        <f t="shared" si="414"/>
        <v>#VALUE!</v>
      </c>
      <c r="CF1038" s="1" t="e">
        <f t="shared" si="414"/>
        <v>#VALUE!</v>
      </c>
      <c r="CG1038" s="1" t="e">
        <f t="shared" si="414"/>
        <v>#VALUE!</v>
      </c>
      <c r="CH1038" s="1" t="e">
        <f t="shared" si="414"/>
        <v>#VALUE!</v>
      </c>
      <c r="CI1038" s="1" t="e">
        <f t="shared" si="414"/>
        <v>#VALUE!</v>
      </c>
      <c r="CJ1038" s="1" t="e">
        <f t="shared" si="414"/>
        <v>#VALUE!</v>
      </c>
      <c r="CK1038" s="1" t="e">
        <f t="shared" si="414"/>
        <v>#VALUE!</v>
      </c>
      <c r="CL1038" s="1" t="e">
        <f t="shared" si="414"/>
        <v>#VALUE!</v>
      </c>
      <c r="CM1038" s="1" t="e">
        <f t="shared" si="414"/>
        <v>#VALUE!</v>
      </c>
      <c r="CN1038" s="1" t="e">
        <f t="shared" si="414"/>
        <v>#VALUE!</v>
      </c>
      <c r="CO1038" s="1" t="e">
        <f t="shared" si="414"/>
        <v>#VALUE!</v>
      </c>
      <c r="CP1038" s="1" t="e">
        <f t="shared" si="414"/>
        <v>#VALUE!</v>
      </c>
      <c r="CQ1038" s="1" t="e">
        <f t="shared" si="414"/>
        <v>#VALUE!</v>
      </c>
      <c r="CR1038" s="1" t="e">
        <f t="shared" si="414"/>
        <v>#VALUE!</v>
      </c>
      <c r="CS1038" s="1" t="e">
        <f t="shared" si="414"/>
        <v>#VALUE!</v>
      </c>
      <c r="CT1038" s="1" t="e">
        <f t="shared" si="414"/>
        <v>#VALUE!</v>
      </c>
      <c r="CU1038" s="1" t="e">
        <f t="shared" si="414"/>
        <v>#VALUE!</v>
      </c>
      <c r="CV1038" s="1" t="e">
        <f t="shared" si="414"/>
        <v>#VALUE!</v>
      </c>
      <c r="CW1038" s="1" t="e">
        <f t="shared" si="414"/>
        <v>#VALUE!</v>
      </c>
      <c r="CX1038" s="1" t="e">
        <f t="shared" si="414"/>
        <v>#VALUE!</v>
      </c>
      <c r="CY1038" s="7" t="e">
        <f t="shared" si="414"/>
        <v>#VALUE!</v>
      </c>
    </row>
    <row r="1039" spans="2:103" x14ac:dyDescent="0.25">
      <c r="B1039" s="25">
        <v>77</v>
      </c>
      <c r="C1039" s="29">
        <f t="shared" ref="C1039:BN1042" si="417">C827/C193</f>
        <v>67.269296494943561</v>
      </c>
      <c r="D1039" s="1">
        <f t="shared" si="417"/>
        <v>67.165659050013957</v>
      </c>
      <c r="E1039" s="1">
        <f t="shared" si="417"/>
        <v>67.062021605084354</v>
      </c>
      <c r="F1039" s="1">
        <f t="shared" si="417"/>
        <v>66.957559513061454</v>
      </c>
      <c r="G1039" s="1">
        <f t="shared" si="417"/>
        <v>66.853097421038555</v>
      </c>
      <c r="H1039" s="1">
        <f t="shared" si="417"/>
        <v>66.800454051480457</v>
      </c>
      <c r="I1039" s="1">
        <f t="shared" si="417"/>
        <v>66.799629404387161</v>
      </c>
      <c r="J1039" s="1">
        <f t="shared" si="417"/>
        <v>66.798804757293865</v>
      </c>
      <c r="K1039" s="1">
        <f t="shared" si="417"/>
        <v>66.796915016436159</v>
      </c>
      <c r="L1039" s="1">
        <f t="shared" si="417"/>
        <v>66.795025275578453</v>
      </c>
      <c r="M1039" s="1">
        <f t="shared" si="417"/>
        <v>66.793135534720747</v>
      </c>
      <c r="N1039" s="1">
        <f t="shared" si="417"/>
        <v>66.791245793863041</v>
      </c>
      <c r="O1039" s="1">
        <f t="shared" si="417"/>
        <v>66.789356053005335</v>
      </c>
      <c r="P1039" s="1">
        <f t="shared" si="417"/>
        <v>66.787107065999692</v>
      </c>
      <c r="Q1039" s="1">
        <f t="shared" si="417"/>
        <v>66.784858078994063</v>
      </c>
      <c r="R1039" s="1">
        <f t="shared" si="417"/>
        <v>66.782609091988419</v>
      </c>
      <c r="S1039" s="1">
        <f t="shared" si="417"/>
        <v>66.78036010498279</v>
      </c>
      <c r="T1039" s="1">
        <f t="shared" si="417"/>
        <v>66.778111117977147</v>
      </c>
      <c r="U1039" s="1">
        <f t="shared" si="417"/>
        <v>66.776401321014504</v>
      </c>
      <c r="V1039" s="1">
        <f t="shared" si="417"/>
        <v>66.77469152405186</v>
      </c>
      <c r="W1039" s="1">
        <f t="shared" si="417"/>
        <v>66.772981727089217</v>
      </c>
      <c r="X1039" s="1">
        <f t="shared" si="417"/>
        <v>66.771271930126574</v>
      </c>
      <c r="Y1039" s="1">
        <f t="shared" si="417"/>
        <v>66.76956213316393</v>
      </c>
      <c r="Z1039" s="1">
        <f t="shared" si="417"/>
        <v>66.768194918717754</v>
      </c>
      <c r="AA1039" s="1">
        <f t="shared" si="417"/>
        <v>66.766827704271577</v>
      </c>
      <c r="AB1039" s="1">
        <f t="shared" si="417"/>
        <v>66.765460489825401</v>
      </c>
      <c r="AC1039" s="1">
        <f t="shared" si="417"/>
        <v>66.764093275379224</v>
      </c>
      <c r="AD1039" s="1">
        <f t="shared" si="417"/>
        <v>66.762726060933048</v>
      </c>
      <c r="AE1039" s="1">
        <f t="shared" si="417"/>
        <v>66.761264200355512</v>
      </c>
      <c r="AF1039" s="1">
        <f t="shared" si="417"/>
        <v>66.759802339777977</v>
      </c>
      <c r="AG1039" s="1">
        <f t="shared" si="417"/>
        <v>66.758340479200442</v>
      </c>
      <c r="AH1039" s="1">
        <f t="shared" si="417"/>
        <v>66.756878618622906</v>
      </c>
      <c r="AI1039" s="1">
        <f t="shared" si="417"/>
        <v>66.755416758045371</v>
      </c>
      <c r="AJ1039" s="1">
        <f t="shared" si="417"/>
        <v>66.754246183923868</v>
      </c>
      <c r="AK1039" s="1">
        <f t="shared" si="417"/>
        <v>66.753075609802366</v>
      </c>
      <c r="AL1039" s="1">
        <f t="shared" si="417"/>
        <v>66.751905035680863</v>
      </c>
      <c r="AM1039" s="1">
        <f t="shared" si="417"/>
        <v>66.750734461559361</v>
      </c>
      <c r="AN1039" s="1">
        <f t="shared" si="417"/>
        <v>66.749563887437859</v>
      </c>
      <c r="AO1039" s="1">
        <f t="shared" si="417"/>
        <v>66.748508115666652</v>
      </c>
      <c r="AP1039" s="1">
        <f t="shared" si="417"/>
        <v>66.747452343895432</v>
      </c>
      <c r="AQ1039" s="1">
        <f t="shared" si="417"/>
        <v>66.746396572124226</v>
      </c>
      <c r="AR1039" s="1">
        <f t="shared" si="417"/>
        <v>66.745340800353006</v>
      </c>
      <c r="AS1039" s="1">
        <f t="shared" si="417"/>
        <v>66.7442850285818</v>
      </c>
      <c r="AT1039" s="1">
        <f t="shared" si="417"/>
        <v>66.743239865028897</v>
      </c>
      <c r="AU1039" s="1">
        <f t="shared" si="417"/>
        <v>66.742194701475981</v>
      </c>
      <c r="AV1039" s="1">
        <f t="shared" si="417"/>
        <v>66.741149537923079</v>
      </c>
      <c r="AW1039" s="1">
        <f t="shared" si="417"/>
        <v>66.740104374370176</v>
      </c>
      <c r="AX1039" s="1">
        <f t="shared" si="417"/>
        <v>66.739059210817274</v>
      </c>
      <c r="AY1039" s="1">
        <f t="shared" si="417"/>
        <v>66.738535444440572</v>
      </c>
      <c r="AZ1039" s="1">
        <f t="shared" si="417"/>
        <v>66.73801167806387</v>
      </c>
      <c r="BA1039" s="1">
        <f t="shared" si="417"/>
        <v>66.737487911687168</v>
      </c>
      <c r="BB1039" s="1">
        <f t="shared" si="417"/>
        <v>66.736964145310466</v>
      </c>
      <c r="BC1039" s="1">
        <f t="shared" si="417"/>
        <v>66.736440378933764</v>
      </c>
      <c r="BD1039" s="1">
        <f t="shared" si="417"/>
        <v>66.735365537436806</v>
      </c>
      <c r="BE1039" s="1">
        <f t="shared" si="417"/>
        <v>66.734290695939848</v>
      </c>
      <c r="BF1039" s="1">
        <f t="shared" si="417"/>
        <v>66.733215854442889</v>
      </c>
      <c r="BG1039" s="1">
        <f t="shared" si="417"/>
        <v>66.732141012945931</v>
      </c>
      <c r="BH1039" s="1">
        <f t="shared" si="417"/>
        <v>66.731066171448973</v>
      </c>
      <c r="BI1039" s="1">
        <f t="shared" si="417"/>
        <v>66.72946327733105</v>
      </c>
      <c r="BJ1039" s="1">
        <f t="shared" si="417"/>
        <v>66.727860383213141</v>
      </c>
      <c r="BK1039" s="1">
        <f t="shared" si="417"/>
        <v>66.726257489095218</v>
      </c>
      <c r="BL1039" s="1">
        <f t="shared" si="417"/>
        <v>66.724654594977309</v>
      </c>
      <c r="BM1039" s="1">
        <f t="shared" si="417"/>
        <v>66.723051700859401</v>
      </c>
      <c r="BN1039" s="1">
        <f t="shared" si="417"/>
        <v>66.719066898861186</v>
      </c>
      <c r="BO1039" s="1">
        <f t="shared" si="416"/>
        <v>66.715082096862972</v>
      </c>
      <c r="BP1039" s="1">
        <f t="shared" si="416"/>
        <v>66.711097294864757</v>
      </c>
      <c r="BQ1039" s="1">
        <f t="shared" si="416"/>
        <v>66.707112492866528</v>
      </c>
      <c r="BR1039" s="1">
        <f t="shared" si="416"/>
        <v>66.703127690868314</v>
      </c>
      <c r="BS1039" s="1">
        <f t="shared" si="416"/>
        <v>66.714588748300699</v>
      </c>
      <c r="BT1039" s="1">
        <f t="shared" si="416"/>
        <v>66.726049805733084</v>
      </c>
      <c r="BU1039" s="1">
        <f t="shared" si="416"/>
        <v>66.737510863165468</v>
      </c>
      <c r="BV1039" s="1">
        <f t="shared" si="416"/>
        <v>66.748971920597853</v>
      </c>
      <c r="BW1039" s="1">
        <f t="shared" si="416"/>
        <v>66.760432978030238</v>
      </c>
      <c r="BX1039" s="1">
        <f t="shared" si="416"/>
        <v>66.783959430477793</v>
      </c>
      <c r="BY1039" s="1">
        <f t="shared" si="416"/>
        <v>66.807485882925349</v>
      </c>
      <c r="BZ1039" s="1">
        <f t="shared" si="416"/>
        <v>66.831012335372904</v>
      </c>
      <c r="CA1039" s="1">
        <f t="shared" si="416"/>
        <v>66.854538787820459</v>
      </c>
      <c r="CB1039" s="1">
        <f t="shared" si="416"/>
        <v>66.765129762754484</v>
      </c>
      <c r="CC1039" s="1" t="e">
        <f t="shared" si="416"/>
        <v>#VALUE!</v>
      </c>
      <c r="CD1039" s="1" t="e">
        <f t="shared" si="416"/>
        <v>#VALUE!</v>
      </c>
      <c r="CE1039" s="1" t="e">
        <f t="shared" si="416"/>
        <v>#VALUE!</v>
      </c>
      <c r="CF1039" s="1" t="e">
        <f t="shared" si="416"/>
        <v>#VALUE!</v>
      </c>
      <c r="CG1039" s="1" t="e">
        <f t="shared" si="416"/>
        <v>#VALUE!</v>
      </c>
      <c r="CH1039" s="1" t="e">
        <f t="shared" si="416"/>
        <v>#VALUE!</v>
      </c>
      <c r="CI1039" s="1" t="e">
        <f t="shared" si="416"/>
        <v>#VALUE!</v>
      </c>
      <c r="CJ1039" s="1" t="e">
        <f t="shared" si="416"/>
        <v>#VALUE!</v>
      </c>
      <c r="CK1039" s="1" t="e">
        <f t="shared" si="416"/>
        <v>#VALUE!</v>
      </c>
      <c r="CL1039" s="1" t="e">
        <f t="shared" si="416"/>
        <v>#VALUE!</v>
      </c>
      <c r="CM1039" s="1" t="e">
        <f t="shared" si="416"/>
        <v>#VALUE!</v>
      </c>
      <c r="CN1039" s="1" t="e">
        <f t="shared" si="416"/>
        <v>#VALUE!</v>
      </c>
      <c r="CO1039" s="1" t="e">
        <f t="shared" si="416"/>
        <v>#VALUE!</v>
      </c>
      <c r="CP1039" s="1" t="e">
        <f t="shared" si="416"/>
        <v>#VALUE!</v>
      </c>
      <c r="CQ1039" s="1" t="e">
        <f t="shared" si="416"/>
        <v>#VALUE!</v>
      </c>
      <c r="CR1039" s="1" t="e">
        <f t="shared" si="416"/>
        <v>#VALUE!</v>
      </c>
      <c r="CS1039" s="1" t="e">
        <f t="shared" si="416"/>
        <v>#VALUE!</v>
      </c>
      <c r="CT1039" s="1" t="e">
        <f t="shared" si="416"/>
        <v>#VALUE!</v>
      </c>
      <c r="CU1039" s="1" t="e">
        <f t="shared" si="416"/>
        <v>#VALUE!</v>
      </c>
      <c r="CV1039" s="1" t="e">
        <f t="shared" si="416"/>
        <v>#VALUE!</v>
      </c>
      <c r="CW1039" s="1" t="e">
        <f t="shared" si="416"/>
        <v>#VALUE!</v>
      </c>
      <c r="CX1039" s="1" t="e">
        <f t="shared" si="416"/>
        <v>#VALUE!</v>
      </c>
      <c r="CY1039" s="7" t="e">
        <f t="shared" si="416"/>
        <v>#VALUE!</v>
      </c>
    </row>
    <row r="1040" spans="2:103" x14ac:dyDescent="0.25">
      <c r="B1040" s="25">
        <v>78</v>
      </c>
      <c r="C1040" s="29">
        <f t="shared" si="417"/>
        <v>68.008011499368919</v>
      </c>
      <c r="D1040" s="1">
        <f t="shared" si="417"/>
        <v>67.904374054439316</v>
      </c>
      <c r="E1040" s="1">
        <f t="shared" si="417"/>
        <v>67.800736609509713</v>
      </c>
      <c r="F1040" s="1">
        <f t="shared" si="417"/>
        <v>67.697099164580109</v>
      </c>
      <c r="G1040" s="1">
        <f t="shared" si="417"/>
        <v>67.59263707255721</v>
      </c>
      <c r="H1040" s="1">
        <f t="shared" si="417"/>
        <v>67.539993702999112</v>
      </c>
      <c r="I1040" s="1">
        <f t="shared" si="417"/>
        <v>67.539169055905816</v>
      </c>
      <c r="J1040" s="1">
        <f t="shared" si="417"/>
        <v>67.53834440881252</v>
      </c>
      <c r="K1040" s="1">
        <f t="shared" si="417"/>
        <v>67.537519761719224</v>
      </c>
      <c r="L1040" s="1">
        <f t="shared" si="417"/>
        <v>67.535630020861518</v>
      </c>
      <c r="M1040" s="1">
        <f t="shared" si="417"/>
        <v>67.533740280003812</v>
      </c>
      <c r="N1040" s="1">
        <f t="shared" si="417"/>
        <v>67.531850539146106</v>
      </c>
      <c r="O1040" s="1">
        <f t="shared" si="417"/>
        <v>67.5299607982884</v>
      </c>
      <c r="P1040" s="1">
        <f t="shared" si="417"/>
        <v>67.528071057430694</v>
      </c>
      <c r="Q1040" s="1">
        <f t="shared" si="417"/>
        <v>67.52582207042505</v>
      </c>
      <c r="R1040" s="1">
        <f t="shared" si="417"/>
        <v>67.523573083419421</v>
      </c>
      <c r="S1040" s="1">
        <f t="shared" si="417"/>
        <v>67.521324096413778</v>
      </c>
      <c r="T1040" s="1">
        <f t="shared" si="417"/>
        <v>67.519075109408149</v>
      </c>
      <c r="U1040" s="1">
        <f t="shared" si="417"/>
        <v>67.516826122402506</v>
      </c>
      <c r="V1040" s="1">
        <f t="shared" si="417"/>
        <v>67.515116325439863</v>
      </c>
      <c r="W1040" s="1">
        <f t="shared" si="417"/>
        <v>67.513406528477219</v>
      </c>
      <c r="X1040" s="1">
        <f t="shared" si="417"/>
        <v>67.511696731514576</v>
      </c>
      <c r="Y1040" s="1">
        <f t="shared" si="417"/>
        <v>67.509986934551932</v>
      </c>
      <c r="Z1040" s="1">
        <f t="shared" si="417"/>
        <v>67.508277137589289</v>
      </c>
      <c r="AA1040" s="1">
        <f t="shared" si="417"/>
        <v>67.506909923143112</v>
      </c>
      <c r="AB1040" s="1">
        <f t="shared" si="417"/>
        <v>67.505542708696936</v>
      </c>
      <c r="AC1040" s="1">
        <f t="shared" si="417"/>
        <v>67.504175494250759</v>
      </c>
      <c r="AD1040" s="1">
        <f t="shared" si="417"/>
        <v>67.502808279804583</v>
      </c>
      <c r="AE1040" s="1">
        <f t="shared" si="417"/>
        <v>67.501441065358406</v>
      </c>
      <c r="AF1040" s="1">
        <f t="shared" si="417"/>
        <v>67.499979204780871</v>
      </c>
      <c r="AG1040" s="1">
        <f t="shared" si="417"/>
        <v>67.498517344203336</v>
      </c>
      <c r="AH1040" s="1">
        <f t="shared" si="417"/>
        <v>67.4970554836258</v>
      </c>
      <c r="AI1040" s="1">
        <f t="shared" si="417"/>
        <v>67.495593623048265</v>
      </c>
      <c r="AJ1040" s="1">
        <f t="shared" si="417"/>
        <v>67.49413176247073</v>
      </c>
      <c r="AK1040" s="1">
        <f t="shared" si="417"/>
        <v>67.492961188349227</v>
      </c>
      <c r="AL1040" s="1">
        <f t="shared" si="417"/>
        <v>67.491790614227725</v>
      </c>
      <c r="AM1040" s="1">
        <f t="shared" si="417"/>
        <v>67.490620040106222</v>
      </c>
      <c r="AN1040" s="1">
        <f t="shared" si="417"/>
        <v>67.48944946598472</v>
      </c>
      <c r="AO1040" s="1">
        <f t="shared" si="417"/>
        <v>67.488278891863217</v>
      </c>
      <c r="AP1040" s="1">
        <f t="shared" si="417"/>
        <v>67.487223120092011</v>
      </c>
      <c r="AQ1040" s="1">
        <f t="shared" si="417"/>
        <v>67.486167348320791</v>
      </c>
      <c r="AR1040" s="1">
        <f t="shared" si="417"/>
        <v>67.485111576549585</v>
      </c>
      <c r="AS1040" s="1">
        <f t="shared" si="417"/>
        <v>67.484055804778365</v>
      </c>
      <c r="AT1040" s="1">
        <f t="shared" si="417"/>
        <v>67.483000033007158</v>
      </c>
      <c r="AU1040" s="1">
        <f t="shared" si="417"/>
        <v>67.481954869454256</v>
      </c>
      <c r="AV1040" s="1">
        <f t="shared" si="417"/>
        <v>67.48090970590134</v>
      </c>
      <c r="AW1040" s="1">
        <f t="shared" si="417"/>
        <v>67.479864542348437</v>
      </c>
      <c r="AX1040" s="1">
        <f t="shared" si="417"/>
        <v>67.478819378795535</v>
      </c>
      <c r="AY1040" s="1">
        <f t="shared" si="417"/>
        <v>67.477774215242633</v>
      </c>
      <c r="AZ1040" s="1">
        <f t="shared" si="417"/>
        <v>67.477250448865931</v>
      </c>
      <c r="BA1040" s="1">
        <f t="shared" si="417"/>
        <v>67.476726682489229</v>
      </c>
      <c r="BB1040" s="1">
        <f t="shared" si="417"/>
        <v>67.476202916112527</v>
      </c>
      <c r="BC1040" s="1">
        <f t="shared" si="417"/>
        <v>67.475679149735825</v>
      </c>
      <c r="BD1040" s="1">
        <f t="shared" si="417"/>
        <v>67.475155383359123</v>
      </c>
      <c r="BE1040" s="1">
        <f t="shared" si="417"/>
        <v>67.474080541862165</v>
      </c>
      <c r="BF1040" s="1">
        <f t="shared" si="417"/>
        <v>67.473005700365206</v>
      </c>
      <c r="BG1040" s="1">
        <f t="shared" si="417"/>
        <v>67.471930858868248</v>
      </c>
      <c r="BH1040" s="1">
        <f t="shared" si="417"/>
        <v>67.47085601737129</v>
      </c>
      <c r="BI1040" s="1">
        <f t="shared" si="417"/>
        <v>67.469781175874331</v>
      </c>
      <c r="BJ1040" s="1">
        <f t="shared" si="417"/>
        <v>67.468178281756408</v>
      </c>
      <c r="BK1040" s="1">
        <f t="shared" si="417"/>
        <v>67.4665753876385</v>
      </c>
      <c r="BL1040" s="1">
        <f t="shared" si="417"/>
        <v>67.464972493520577</v>
      </c>
      <c r="BM1040" s="1">
        <f t="shared" si="417"/>
        <v>67.463369599402668</v>
      </c>
      <c r="BN1040" s="1">
        <f t="shared" si="417"/>
        <v>67.461766705284759</v>
      </c>
      <c r="BO1040" s="1">
        <f t="shared" si="416"/>
        <v>67.457781903286545</v>
      </c>
      <c r="BP1040" s="1">
        <f t="shared" si="416"/>
        <v>67.45379710128833</v>
      </c>
      <c r="BQ1040" s="1">
        <f t="shared" si="416"/>
        <v>67.449812299290116</v>
      </c>
      <c r="BR1040" s="1">
        <f t="shared" si="416"/>
        <v>67.445827497291887</v>
      </c>
      <c r="BS1040" s="1">
        <f t="shared" si="416"/>
        <v>67.441842695293673</v>
      </c>
      <c r="BT1040" s="1">
        <f t="shared" si="416"/>
        <v>67.453303752726057</v>
      </c>
      <c r="BU1040" s="1">
        <f t="shared" si="416"/>
        <v>67.464764810158442</v>
      </c>
      <c r="BV1040" s="1">
        <f t="shared" si="416"/>
        <v>67.476225867590827</v>
      </c>
      <c r="BW1040" s="1">
        <f t="shared" si="416"/>
        <v>67.487686925023212</v>
      </c>
      <c r="BX1040" s="1">
        <f t="shared" si="416"/>
        <v>67.499147982455597</v>
      </c>
      <c r="BY1040" s="1">
        <f t="shared" si="416"/>
        <v>67.522674434903152</v>
      </c>
      <c r="BZ1040" s="1">
        <f t="shared" si="416"/>
        <v>67.546200887350707</v>
      </c>
      <c r="CA1040" s="1">
        <f t="shared" si="416"/>
        <v>67.569727339798263</v>
      </c>
      <c r="CB1040" s="1">
        <f t="shared" si="416"/>
        <v>67.593253792245818</v>
      </c>
      <c r="CC1040" s="1">
        <f t="shared" si="416"/>
        <v>67.503844767179856</v>
      </c>
      <c r="CD1040" s="1" t="e">
        <f t="shared" si="416"/>
        <v>#VALUE!</v>
      </c>
      <c r="CE1040" s="1" t="e">
        <f t="shared" si="416"/>
        <v>#VALUE!</v>
      </c>
      <c r="CF1040" s="1" t="e">
        <f t="shared" si="416"/>
        <v>#VALUE!</v>
      </c>
      <c r="CG1040" s="1" t="e">
        <f t="shared" si="416"/>
        <v>#VALUE!</v>
      </c>
      <c r="CH1040" s="1" t="e">
        <f t="shared" si="416"/>
        <v>#VALUE!</v>
      </c>
      <c r="CI1040" s="1" t="e">
        <f t="shared" si="416"/>
        <v>#VALUE!</v>
      </c>
      <c r="CJ1040" s="1" t="e">
        <f t="shared" si="416"/>
        <v>#VALUE!</v>
      </c>
      <c r="CK1040" s="1" t="e">
        <f t="shared" si="416"/>
        <v>#VALUE!</v>
      </c>
      <c r="CL1040" s="1" t="e">
        <f t="shared" si="416"/>
        <v>#VALUE!</v>
      </c>
      <c r="CM1040" s="1" t="e">
        <f t="shared" si="416"/>
        <v>#VALUE!</v>
      </c>
      <c r="CN1040" s="1" t="e">
        <f t="shared" si="416"/>
        <v>#VALUE!</v>
      </c>
      <c r="CO1040" s="1" t="e">
        <f t="shared" si="416"/>
        <v>#VALUE!</v>
      </c>
      <c r="CP1040" s="1" t="e">
        <f t="shared" si="416"/>
        <v>#VALUE!</v>
      </c>
      <c r="CQ1040" s="1" t="e">
        <f t="shared" si="416"/>
        <v>#VALUE!</v>
      </c>
      <c r="CR1040" s="1" t="e">
        <f t="shared" si="416"/>
        <v>#VALUE!</v>
      </c>
      <c r="CS1040" s="1" t="e">
        <f t="shared" si="416"/>
        <v>#VALUE!</v>
      </c>
      <c r="CT1040" s="1" t="e">
        <f t="shared" si="416"/>
        <v>#VALUE!</v>
      </c>
      <c r="CU1040" s="1" t="e">
        <f t="shared" si="416"/>
        <v>#VALUE!</v>
      </c>
      <c r="CV1040" s="1" t="e">
        <f t="shared" si="416"/>
        <v>#VALUE!</v>
      </c>
      <c r="CW1040" s="1" t="e">
        <f t="shared" si="416"/>
        <v>#VALUE!</v>
      </c>
      <c r="CX1040" s="1" t="e">
        <f t="shared" si="416"/>
        <v>#VALUE!</v>
      </c>
      <c r="CY1040" s="7" t="e">
        <f t="shared" si="416"/>
        <v>#VALUE!</v>
      </c>
    </row>
    <row r="1041" spans="2:103" x14ac:dyDescent="0.25">
      <c r="B1041" s="25">
        <v>79</v>
      </c>
      <c r="C1041" s="29">
        <f t="shared" si="417"/>
        <v>68.746726503794278</v>
      </c>
      <c r="D1041" s="1">
        <f t="shared" si="417"/>
        <v>68.643089058864675</v>
      </c>
      <c r="E1041" s="1">
        <f t="shared" si="417"/>
        <v>68.539451613935071</v>
      </c>
      <c r="F1041" s="1">
        <f t="shared" si="417"/>
        <v>68.435814169005468</v>
      </c>
      <c r="G1041" s="1">
        <f t="shared" si="417"/>
        <v>68.332176724075865</v>
      </c>
      <c r="H1041" s="1">
        <f t="shared" si="417"/>
        <v>68.279533354517767</v>
      </c>
      <c r="I1041" s="1">
        <f t="shared" si="417"/>
        <v>68.278708707424471</v>
      </c>
      <c r="J1041" s="1">
        <f t="shared" si="417"/>
        <v>68.277884060331175</v>
      </c>
      <c r="K1041" s="1">
        <f t="shared" si="417"/>
        <v>68.277059413237879</v>
      </c>
      <c r="L1041" s="1">
        <f t="shared" si="417"/>
        <v>68.276234766144583</v>
      </c>
      <c r="M1041" s="1">
        <f t="shared" si="417"/>
        <v>68.274345025286877</v>
      </c>
      <c r="N1041" s="1">
        <f t="shared" si="417"/>
        <v>68.272455284429171</v>
      </c>
      <c r="O1041" s="1">
        <f t="shared" si="417"/>
        <v>68.270565543571465</v>
      </c>
      <c r="P1041" s="1">
        <f t="shared" si="417"/>
        <v>68.268675802713759</v>
      </c>
      <c r="Q1041" s="1">
        <f t="shared" si="417"/>
        <v>68.266786061856052</v>
      </c>
      <c r="R1041" s="1">
        <f t="shared" si="417"/>
        <v>68.264537074850409</v>
      </c>
      <c r="S1041" s="1">
        <f t="shared" si="417"/>
        <v>68.26228808784478</v>
      </c>
      <c r="T1041" s="1">
        <f t="shared" si="417"/>
        <v>68.260039100839137</v>
      </c>
      <c r="U1041" s="1">
        <f t="shared" si="417"/>
        <v>68.257790113833508</v>
      </c>
      <c r="V1041" s="1">
        <f t="shared" si="417"/>
        <v>68.255541126827865</v>
      </c>
      <c r="W1041" s="1">
        <f t="shared" si="417"/>
        <v>68.253831329865221</v>
      </c>
      <c r="X1041" s="1">
        <f t="shared" si="417"/>
        <v>68.252121532902578</v>
      </c>
      <c r="Y1041" s="1">
        <f t="shared" si="417"/>
        <v>68.250411735939934</v>
      </c>
      <c r="Z1041" s="1">
        <f t="shared" si="417"/>
        <v>68.248701938977291</v>
      </c>
      <c r="AA1041" s="1">
        <f t="shared" si="417"/>
        <v>68.246992142014648</v>
      </c>
      <c r="AB1041" s="1">
        <f t="shared" si="417"/>
        <v>68.245624927568471</v>
      </c>
      <c r="AC1041" s="1">
        <f t="shared" si="417"/>
        <v>68.244257713122309</v>
      </c>
      <c r="AD1041" s="1">
        <f t="shared" si="417"/>
        <v>68.242890498676118</v>
      </c>
      <c r="AE1041" s="1">
        <f t="shared" si="417"/>
        <v>68.241523284229942</v>
      </c>
      <c r="AF1041" s="1">
        <f t="shared" si="417"/>
        <v>68.240156069783765</v>
      </c>
      <c r="AG1041" s="1">
        <f t="shared" si="417"/>
        <v>68.23869420920623</v>
      </c>
      <c r="AH1041" s="1">
        <f t="shared" si="417"/>
        <v>68.237232348628694</v>
      </c>
      <c r="AI1041" s="1">
        <f t="shared" si="417"/>
        <v>68.235770488051159</v>
      </c>
      <c r="AJ1041" s="1">
        <f t="shared" si="417"/>
        <v>68.234308627473624</v>
      </c>
      <c r="AK1041" s="1">
        <f t="shared" si="417"/>
        <v>68.232846766896088</v>
      </c>
      <c r="AL1041" s="1">
        <f t="shared" si="417"/>
        <v>68.231676192774586</v>
      </c>
      <c r="AM1041" s="1">
        <f t="shared" si="417"/>
        <v>68.230505618653083</v>
      </c>
      <c r="AN1041" s="1">
        <f t="shared" si="417"/>
        <v>68.229335044531581</v>
      </c>
      <c r="AO1041" s="1">
        <f t="shared" si="417"/>
        <v>68.228164470410078</v>
      </c>
      <c r="AP1041" s="1">
        <f t="shared" si="417"/>
        <v>68.226993896288576</v>
      </c>
      <c r="AQ1041" s="1">
        <f t="shared" si="417"/>
        <v>68.22593812451737</v>
      </c>
      <c r="AR1041" s="1">
        <f t="shared" si="417"/>
        <v>68.22488235274615</v>
      </c>
      <c r="AS1041" s="1">
        <f t="shared" si="417"/>
        <v>68.223826580974944</v>
      </c>
      <c r="AT1041" s="1">
        <f t="shared" si="417"/>
        <v>68.222770809203723</v>
      </c>
      <c r="AU1041" s="1">
        <f t="shared" si="417"/>
        <v>68.221715037432517</v>
      </c>
      <c r="AV1041" s="1">
        <f t="shared" si="417"/>
        <v>68.220669873879615</v>
      </c>
      <c r="AW1041" s="1">
        <f t="shared" si="417"/>
        <v>68.219624710326698</v>
      </c>
      <c r="AX1041" s="1">
        <f t="shared" si="417"/>
        <v>68.218579546773796</v>
      </c>
      <c r="AY1041" s="1">
        <f t="shared" si="417"/>
        <v>68.217534383220894</v>
      </c>
      <c r="AZ1041" s="1">
        <f t="shared" si="417"/>
        <v>68.216489219667992</v>
      </c>
      <c r="BA1041" s="1">
        <f t="shared" si="417"/>
        <v>68.21596545329129</v>
      </c>
      <c r="BB1041" s="1">
        <f t="shared" si="417"/>
        <v>68.215441686914588</v>
      </c>
      <c r="BC1041" s="1">
        <f t="shared" si="417"/>
        <v>68.214917920537886</v>
      </c>
      <c r="BD1041" s="1">
        <f t="shared" si="417"/>
        <v>68.214394154161184</v>
      </c>
      <c r="BE1041" s="1">
        <f t="shared" si="417"/>
        <v>68.213870387784482</v>
      </c>
      <c r="BF1041" s="1">
        <f t="shared" si="417"/>
        <v>68.212795546287524</v>
      </c>
      <c r="BG1041" s="1">
        <f t="shared" si="417"/>
        <v>68.211720704790565</v>
      </c>
      <c r="BH1041" s="1">
        <f t="shared" si="417"/>
        <v>68.210645863293607</v>
      </c>
      <c r="BI1041" s="1">
        <f t="shared" si="417"/>
        <v>68.209571021796648</v>
      </c>
      <c r="BJ1041" s="1">
        <f t="shared" si="417"/>
        <v>68.20849618029969</v>
      </c>
      <c r="BK1041" s="1">
        <f t="shared" si="417"/>
        <v>68.206893286181767</v>
      </c>
      <c r="BL1041" s="1">
        <f t="shared" si="417"/>
        <v>68.205290392063858</v>
      </c>
      <c r="BM1041" s="1">
        <f t="shared" si="417"/>
        <v>68.203687497945936</v>
      </c>
      <c r="BN1041" s="1">
        <f t="shared" si="417"/>
        <v>68.202084603828027</v>
      </c>
      <c r="BO1041" s="1">
        <f t="shared" si="416"/>
        <v>68.200481709710118</v>
      </c>
      <c r="BP1041" s="1">
        <f t="shared" si="416"/>
        <v>68.196496907711904</v>
      </c>
      <c r="BQ1041" s="1">
        <f t="shared" si="416"/>
        <v>68.192512105713689</v>
      </c>
      <c r="BR1041" s="1">
        <f t="shared" si="416"/>
        <v>68.188527303715475</v>
      </c>
      <c r="BS1041" s="1">
        <f t="shared" si="416"/>
        <v>68.184542501717246</v>
      </c>
      <c r="BT1041" s="1">
        <f t="shared" si="416"/>
        <v>68.180557699719031</v>
      </c>
      <c r="BU1041" s="1">
        <f t="shared" si="416"/>
        <v>68.192018757151416</v>
      </c>
      <c r="BV1041" s="1">
        <f t="shared" si="416"/>
        <v>68.203479814583801</v>
      </c>
      <c r="BW1041" s="1">
        <f t="shared" si="416"/>
        <v>68.214940872016186</v>
      </c>
      <c r="BX1041" s="1">
        <f t="shared" si="416"/>
        <v>68.226401929448571</v>
      </c>
      <c r="BY1041" s="1">
        <f t="shared" si="416"/>
        <v>68.237862986880955</v>
      </c>
      <c r="BZ1041" s="1">
        <f t="shared" si="416"/>
        <v>68.261389439328511</v>
      </c>
      <c r="CA1041" s="1">
        <f t="shared" si="416"/>
        <v>68.284915891776066</v>
      </c>
      <c r="CB1041" s="1">
        <f t="shared" si="416"/>
        <v>68.308442344223621</v>
      </c>
      <c r="CC1041" s="1">
        <f t="shared" si="416"/>
        <v>68.331968796671177</v>
      </c>
      <c r="CD1041" s="1">
        <f t="shared" si="416"/>
        <v>68.242559771605215</v>
      </c>
      <c r="CE1041" s="1" t="e">
        <f t="shared" si="416"/>
        <v>#VALUE!</v>
      </c>
      <c r="CF1041" s="1" t="e">
        <f t="shared" si="416"/>
        <v>#VALUE!</v>
      </c>
      <c r="CG1041" s="1" t="e">
        <f t="shared" si="416"/>
        <v>#VALUE!</v>
      </c>
      <c r="CH1041" s="1" t="e">
        <f t="shared" si="416"/>
        <v>#VALUE!</v>
      </c>
      <c r="CI1041" s="1" t="e">
        <f t="shared" si="416"/>
        <v>#VALUE!</v>
      </c>
      <c r="CJ1041" s="1" t="e">
        <f t="shared" si="416"/>
        <v>#VALUE!</v>
      </c>
      <c r="CK1041" s="1" t="e">
        <f t="shared" si="416"/>
        <v>#VALUE!</v>
      </c>
      <c r="CL1041" s="1" t="e">
        <f t="shared" si="416"/>
        <v>#VALUE!</v>
      </c>
      <c r="CM1041" s="1" t="e">
        <f t="shared" si="416"/>
        <v>#VALUE!</v>
      </c>
      <c r="CN1041" s="1" t="e">
        <f t="shared" si="416"/>
        <v>#VALUE!</v>
      </c>
      <c r="CO1041" s="1" t="e">
        <f t="shared" si="416"/>
        <v>#VALUE!</v>
      </c>
      <c r="CP1041" s="1" t="e">
        <f t="shared" si="416"/>
        <v>#VALUE!</v>
      </c>
      <c r="CQ1041" s="1" t="e">
        <f t="shared" si="416"/>
        <v>#VALUE!</v>
      </c>
      <c r="CR1041" s="1" t="e">
        <f t="shared" si="416"/>
        <v>#VALUE!</v>
      </c>
      <c r="CS1041" s="1" t="e">
        <f t="shared" si="416"/>
        <v>#VALUE!</v>
      </c>
      <c r="CT1041" s="1" t="e">
        <f t="shared" si="416"/>
        <v>#VALUE!</v>
      </c>
      <c r="CU1041" s="1" t="e">
        <f t="shared" si="416"/>
        <v>#VALUE!</v>
      </c>
      <c r="CV1041" s="1" t="e">
        <f t="shared" si="416"/>
        <v>#VALUE!</v>
      </c>
      <c r="CW1041" s="1" t="e">
        <f t="shared" si="416"/>
        <v>#VALUE!</v>
      </c>
      <c r="CX1041" s="1" t="e">
        <f t="shared" si="416"/>
        <v>#VALUE!</v>
      </c>
      <c r="CY1041" s="7" t="e">
        <f t="shared" si="416"/>
        <v>#VALUE!</v>
      </c>
    </row>
    <row r="1042" spans="2:103" x14ac:dyDescent="0.25">
      <c r="B1042" s="25">
        <v>80</v>
      </c>
      <c r="C1042" s="29">
        <f t="shared" si="417"/>
        <v>69.488508632916961</v>
      </c>
      <c r="D1042" s="1">
        <f t="shared" si="417"/>
        <v>69.384871187987358</v>
      </c>
      <c r="E1042" s="1">
        <f t="shared" si="417"/>
        <v>69.281233743057754</v>
      </c>
      <c r="F1042" s="1">
        <f t="shared" si="417"/>
        <v>69.177596298128151</v>
      </c>
      <c r="G1042" s="1">
        <f t="shared" si="417"/>
        <v>69.073958853198548</v>
      </c>
      <c r="H1042" s="1">
        <f t="shared" si="417"/>
        <v>69.0046054494251</v>
      </c>
      <c r="I1042" s="1">
        <f t="shared" si="417"/>
        <v>69.003780802331804</v>
      </c>
      <c r="J1042" s="1">
        <f t="shared" si="417"/>
        <v>69.002956155238508</v>
      </c>
      <c r="K1042" s="1">
        <f t="shared" si="417"/>
        <v>69.002131508145212</v>
      </c>
      <c r="L1042" s="1">
        <f t="shared" si="417"/>
        <v>69.001306861051916</v>
      </c>
      <c r="M1042" s="1">
        <f t="shared" si="417"/>
        <v>69.00048221395862</v>
      </c>
      <c r="N1042" s="1">
        <f t="shared" si="417"/>
        <v>68.998592473100913</v>
      </c>
      <c r="O1042" s="1">
        <f t="shared" si="417"/>
        <v>68.996702732243207</v>
      </c>
      <c r="P1042" s="1">
        <f t="shared" si="417"/>
        <v>68.994812991385501</v>
      </c>
      <c r="Q1042" s="1">
        <f t="shared" si="417"/>
        <v>68.992923250527795</v>
      </c>
      <c r="R1042" s="1">
        <f t="shared" si="417"/>
        <v>68.991033509670089</v>
      </c>
      <c r="S1042" s="1">
        <f t="shared" si="417"/>
        <v>68.988784522664446</v>
      </c>
      <c r="T1042" s="1">
        <f t="shared" si="417"/>
        <v>68.986535535658817</v>
      </c>
      <c r="U1042" s="1">
        <f t="shared" si="417"/>
        <v>68.984286548653174</v>
      </c>
      <c r="V1042" s="1">
        <f t="shared" si="417"/>
        <v>68.982037561647545</v>
      </c>
      <c r="W1042" s="1">
        <f t="shared" si="417"/>
        <v>68.979788574641901</v>
      </c>
      <c r="X1042" s="1">
        <f t="shared" si="417"/>
        <v>68.978078777679258</v>
      </c>
      <c r="Y1042" s="1">
        <f t="shared" si="417"/>
        <v>68.976368980716614</v>
      </c>
      <c r="Z1042" s="1">
        <f t="shared" si="417"/>
        <v>68.974659183753971</v>
      </c>
      <c r="AA1042" s="1">
        <f t="shared" si="417"/>
        <v>68.972949386791328</v>
      </c>
      <c r="AB1042" s="1">
        <f t="shared" si="417"/>
        <v>68.971239589828684</v>
      </c>
      <c r="AC1042" s="1">
        <f t="shared" si="417"/>
        <v>68.969872375382508</v>
      </c>
      <c r="AD1042" s="1">
        <f t="shared" si="417"/>
        <v>68.968505160936331</v>
      </c>
      <c r="AE1042" s="1">
        <f t="shared" si="417"/>
        <v>68.967137946490155</v>
      </c>
      <c r="AF1042" s="1">
        <f t="shared" si="417"/>
        <v>68.965770732043978</v>
      </c>
      <c r="AG1042" s="1">
        <f t="shared" si="417"/>
        <v>68.964403517597802</v>
      </c>
      <c r="AH1042" s="1">
        <f t="shared" si="417"/>
        <v>68.962941657020266</v>
      </c>
      <c r="AI1042" s="1">
        <f t="shared" si="417"/>
        <v>68.961479796442731</v>
      </c>
      <c r="AJ1042" s="1">
        <f t="shared" si="417"/>
        <v>68.960017935865196</v>
      </c>
      <c r="AK1042" s="1">
        <f t="shared" si="417"/>
        <v>68.95855607528766</v>
      </c>
      <c r="AL1042" s="1">
        <f t="shared" si="417"/>
        <v>68.957094214710125</v>
      </c>
      <c r="AM1042" s="1">
        <f t="shared" si="417"/>
        <v>68.955923640588622</v>
      </c>
      <c r="AN1042" s="1">
        <f t="shared" si="417"/>
        <v>68.95475306646712</v>
      </c>
      <c r="AO1042" s="1">
        <f t="shared" si="417"/>
        <v>68.953582492345618</v>
      </c>
      <c r="AP1042" s="1">
        <f t="shared" si="417"/>
        <v>68.952411918224115</v>
      </c>
      <c r="AQ1042" s="1">
        <f t="shared" si="417"/>
        <v>68.951241344102613</v>
      </c>
      <c r="AR1042" s="1">
        <f t="shared" si="417"/>
        <v>68.950185572331407</v>
      </c>
      <c r="AS1042" s="1">
        <f t="shared" si="417"/>
        <v>68.949129800560186</v>
      </c>
      <c r="AT1042" s="1">
        <f t="shared" si="417"/>
        <v>68.94807402878898</v>
      </c>
      <c r="AU1042" s="1">
        <f t="shared" si="417"/>
        <v>68.94701825701776</v>
      </c>
      <c r="AV1042" s="1">
        <f t="shared" si="417"/>
        <v>68.945962485246554</v>
      </c>
      <c r="AW1042" s="1">
        <f t="shared" si="417"/>
        <v>68.944917321693652</v>
      </c>
      <c r="AX1042" s="1">
        <f t="shared" si="417"/>
        <v>68.943872158140735</v>
      </c>
      <c r="AY1042" s="1">
        <f t="shared" si="417"/>
        <v>68.942826994587833</v>
      </c>
      <c r="AZ1042" s="1">
        <f t="shared" si="417"/>
        <v>68.94178183103493</v>
      </c>
      <c r="BA1042" s="1">
        <f t="shared" si="417"/>
        <v>68.940736667482028</v>
      </c>
      <c r="BB1042" s="1">
        <f t="shared" si="417"/>
        <v>68.940212901105326</v>
      </c>
      <c r="BC1042" s="1">
        <f t="shared" si="417"/>
        <v>68.939689134728624</v>
      </c>
      <c r="BD1042" s="1">
        <f t="shared" si="417"/>
        <v>68.939165368351922</v>
      </c>
      <c r="BE1042" s="1">
        <f t="shared" si="417"/>
        <v>68.93864160197522</v>
      </c>
      <c r="BF1042" s="1">
        <f t="shared" si="417"/>
        <v>68.938117835598518</v>
      </c>
      <c r="BG1042" s="1">
        <f t="shared" si="417"/>
        <v>68.93704299410156</v>
      </c>
      <c r="BH1042" s="1">
        <f t="shared" si="417"/>
        <v>68.935968152604602</v>
      </c>
      <c r="BI1042" s="1">
        <f t="shared" si="417"/>
        <v>68.934893311107643</v>
      </c>
      <c r="BJ1042" s="1">
        <f t="shared" si="417"/>
        <v>68.933818469610685</v>
      </c>
      <c r="BK1042" s="1">
        <f t="shared" si="417"/>
        <v>68.932743628113727</v>
      </c>
      <c r="BL1042" s="1">
        <f t="shared" si="417"/>
        <v>68.931140733995804</v>
      </c>
      <c r="BM1042" s="1">
        <f t="shared" si="417"/>
        <v>68.929537839877895</v>
      </c>
      <c r="BN1042" s="1">
        <f t="shared" ref="BN1042:CY1046" si="418">BN830/BN196</f>
        <v>68.927934945759972</v>
      </c>
      <c r="BO1042" s="1">
        <f t="shared" si="418"/>
        <v>68.926332051642063</v>
      </c>
      <c r="BP1042" s="1">
        <f t="shared" si="416"/>
        <v>68.924729157524155</v>
      </c>
      <c r="BQ1042" s="1">
        <f t="shared" si="416"/>
        <v>68.92074435552594</v>
      </c>
      <c r="BR1042" s="1">
        <f t="shared" si="416"/>
        <v>68.916759553527726</v>
      </c>
      <c r="BS1042" s="1">
        <f t="shared" si="416"/>
        <v>68.912774751529511</v>
      </c>
      <c r="BT1042" s="1">
        <f t="shared" si="416"/>
        <v>68.908789949531283</v>
      </c>
      <c r="BU1042" s="1">
        <f t="shared" si="416"/>
        <v>68.904805147533068</v>
      </c>
      <c r="BV1042" s="1">
        <f t="shared" si="416"/>
        <v>68.916266204965453</v>
      </c>
      <c r="BW1042" s="1">
        <f t="shared" si="416"/>
        <v>68.927727262397838</v>
      </c>
      <c r="BX1042" s="1">
        <f t="shared" si="416"/>
        <v>68.939188319830222</v>
      </c>
      <c r="BY1042" s="1">
        <f t="shared" si="416"/>
        <v>68.950649377262607</v>
      </c>
      <c r="BZ1042" s="1">
        <f t="shared" si="416"/>
        <v>68.962110434694992</v>
      </c>
      <c r="CA1042" s="1">
        <f t="shared" si="416"/>
        <v>68.985636887142547</v>
      </c>
      <c r="CB1042" s="1">
        <f t="shared" si="416"/>
        <v>69.009163339590103</v>
      </c>
      <c r="CC1042" s="1">
        <f t="shared" si="416"/>
        <v>69.032689792037658</v>
      </c>
      <c r="CD1042" s="1">
        <f t="shared" si="416"/>
        <v>69.056216244485213</v>
      </c>
      <c r="CE1042" s="1">
        <f t="shared" si="416"/>
        <v>68.966807219419252</v>
      </c>
      <c r="CF1042" s="1" t="e">
        <f t="shared" si="416"/>
        <v>#VALUE!</v>
      </c>
      <c r="CG1042" s="1" t="e">
        <f t="shared" si="416"/>
        <v>#VALUE!</v>
      </c>
      <c r="CH1042" s="1" t="e">
        <f t="shared" si="416"/>
        <v>#VALUE!</v>
      </c>
      <c r="CI1042" s="1" t="e">
        <f t="shared" si="416"/>
        <v>#VALUE!</v>
      </c>
      <c r="CJ1042" s="1" t="e">
        <f t="shared" si="416"/>
        <v>#VALUE!</v>
      </c>
      <c r="CK1042" s="1" t="e">
        <f t="shared" si="416"/>
        <v>#VALUE!</v>
      </c>
      <c r="CL1042" s="1" t="e">
        <f t="shared" si="416"/>
        <v>#VALUE!</v>
      </c>
      <c r="CM1042" s="1" t="e">
        <f t="shared" si="416"/>
        <v>#VALUE!</v>
      </c>
      <c r="CN1042" s="1" t="e">
        <f t="shared" si="416"/>
        <v>#VALUE!</v>
      </c>
      <c r="CO1042" s="1" t="e">
        <f t="shared" si="416"/>
        <v>#VALUE!</v>
      </c>
      <c r="CP1042" s="1" t="e">
        <f t="shared" si="416"/>
        <v>#VALUE!</v>
      </c>
      <c r="CQ1042" s="1" t="e">
        <f t="shared" si="416"/>
        <v>#VALUE!</v>
      </c>
      <c r="CR1042" s="1" t="e">
        <f t="shared" si="416"/>
        <v>#VALUE!</v>
      </c>
      <c r="CS1042" s="1" t="e">
        <f t="shared" si="416"/>
        <v>#VALUE!</v>
      </c>
      <c r="CT1042" s="1" t="e">
        <f t="shared" si="416"/>
        <v>#VALUE!</v>
      </c>
      <c r="CU1042" s="1" t="e">
        <f t="shared" si="416"/>
        <v>#VALUE!</v>
      </c>
      <c r="CV1042" s="1" t="e">
        <f t="shared" si="416"/>
        <v>#VALUE!</v>
      </c>
      <c r="CW1042" s="1" t="e">
        <f t="shared" si="416"/>
        <v>#VALUE!</v>
      </c>
      <c r="CX1042" s="1" t="e">
        <f t="shared" si="416"/>
        <v>#VALUE!</v>
      </c>
      <c r="CY1042" s="7" t="e">
        <f t="shared" si="416"/>
        <v>#VALUE!</v>
      </c>
    </row>
    <row r="1043" spans="2:103" x14ac:dyDescent="0.25">
      <c r="B1043" s="25">
        <v>81</v>
      </c>
      <c r="C1043" s="29">
        <f t="shared" ref="C1043:BN1046" si="419">C831/C197</f>
        <v>70.198288524119675</v>
      </c>
      <c r="D1043" s="1">
        <f t="shared" si="419"/>
        <v>70.129720441807379</v>
      </c>
      <c r="E1043" s="1">
        <f t="shared" si="419"/>
        <v>70.026082996877776</v>
      </c>
      <c r="F1043" s="1">
        <f t="shared" si="419"/>
        <v>69.922445551948172</v>
      </c>
      <c r="G1043" s="1">
        <f t="shared" si="419"/>
        <v>69.818808107018569</v>
      </c>
      <c r="H1043" s="1">
        <f t="shared" si="419"/>
        <v>69.749454703245121</v>
      </c>
      <c r="I1043" s="1">
        <f t="shared" si="419"/>
        <v>69.714385340627814</v>
      </c>
      <c r="J1043" s="1">
        <f t="shared" si="419"/>
        <v>69.713560693534518</v>
      </c>
      <c r="K1043" s="1">
        <f t="shared" si="419"/>
        <v>69.712736046441222</v>
      </c>
      <c r="L1043" s="1">
        <f t="shared" si="419"/>
        <v>69.711911399347926</v>
      </c>
      <c r="M1043" s="1">
        <f t="shared" si="419"/>
        <v>69.71108675225463</v>
      </c>
      <c r="N1043" s="1">
        <f t="shared" si="419"/>
        <v>69.710262105161334</v>
      </c>
      <c r="O1043" s="1">
        <f t="shared" si="419"/>
        <v>69.708372364303628</v>
      </c>
      <c r="P1043" s="1">
        <f t="shared" si="419"/>
        <v>69.706482623445922</v>
      </c>
      <c r="Q1043" s="1">
        <f t="shared" si="419"/>
        <v>69.704592882588216</v>
      </c>
      <c r="R1043" s="1">
        <f t="shared" si="419"/>
        <v>69.70270314173051</v>
      </c>
      <c r="S1043" s="1">
        <f t="shared" si="419"/>
        <v>69.700813400872804</v>
      </c>
      <c r="T1043" s="1">
        <f t="shared" si="419"/>
        <v>69.69856441386716</v>
      </c>
      <c r="U1043" s="1">
        <f t="shared" si="419"/>
        <v>69.696315426861531</v>
      </c>
      <c r="V1043" s="1">
        <f t="shared" si="419"/>
        <v>69.694066439855888</v>
      </c>
      <c r="W1043" s="1">
        <f t="shared" si="419"/>
        <v>69.691817452850259</v>
      </c>
      <c r="X1043" s="1">
        <f t="shared" si="419"/>
        <v>69.689568465844616</v>
      </c>
      <c r="Y1043" s="1">
        <f t="shared" si="419"/>
        <v>69.687858668881972</v>
      </c>
      <c r="Z1043" s="1">
        <f t="shared" si="419"/>
        <v>69.686148871919329</v>
      </c>
      <c r="AA1043" s="1">
        <f t="shared" si="419"/>
        <v>69.684439074956686</v>
      </c>
      <c r="AB1043" s="1">
        <f t="shared" si="419"/>
        <v>69.682729277994042</v>
      </c>
      <c r="AC1043" s="1">
        <f t="shared" si="419"/>
        <v>69.681019481031399</v>
      </c>
      <c r="AD1043" s="1">
        <f t="shared" si="419"/>
        <v>69.679652266585222</v>
      </c>
      <c r="AE1043" s="1">
        <f t="shared" si="419"/>
        <v>69.678285052139046</v>
      </c>
      <c r="AF1043" s="1">
        <f t="shared" si="419"/>
        <v>69.676917837692869</v>
      </c>
      <c r="AG1043" s="1">
        <f t="shared" si="419"/>
        <v>69.675550623246693</v>
      </c>
      <c r="AH1043" s="1">
        <f t="shared" si="419"/>
        <v>69.674183408800516</v>
      </c>
      <c r="AI1043" s="1">
        <f t="shared" si="419"/>
        <v>69.672721548222981</v>
      </c>
      <c r="AJ1043" s="1">
        <f t="shared" si="419"/>
        <v>69.671259687645446</v>
      </c>
      <c r="AK1043" s="1">
        <f t="shared" si="419"/>
        <v>69.66979782706791</v>
      </c>
      <c r="AL1043" s="1">
        <f t="shared" si="419"/>
        <v>69.668335966490375</v>
      </c>
      <c r="AM1043" s="1">
        <f t="shared" si="419"/>
        <v>69.666874105912839</v>
      </c>
      <c r="AN1043" s="1">
        <f t="shared" si="419"/>
        <v>69.665703531791337</v>
      </c>
      <c r="AO1043" s="1">
        <f t="shared" si="419"/>
        <v>69.664532957669834</v>
      </c>
      <c r="AP1043" s="1">
        <f t="shared" si="419"/>
        <v>69.663362383548332</v>
      </c>
      <c r="AQ1043" s="1">
        <f t="shared" si="419"/>
        <v>69.66219180942683</v>
      </c>
      <c r="AR1043" s="1">
        <f t="shared" si="419"/>
        <v>69.661021235305327</v>
      </c>
      <c r="AS1043" s="1">
        <f t="shared" si="419"/>
        <v>69.659965463534121</v>
      </c>
      <c r="AT1043" s="1">
        <f t="shared" si="419"/>
        <v>69.658909691762901</v>
      </c>
      <c r="AU1043" s="1">
        <f t="shared" si="419"/>
        <v>69.657853919991695</v>
      </c>
      <c r="AV1043" s="1">
        <f t="shared" si="419"/>
        <v>69.656798148220474</v>
      </c>
      <c r="AW1043" s="1">
        <f t="shared" si="419"/>
        <v>69.655742376449268</v>
      </c>
      <c r="AX1043" s="1">
        <f t="shared" si="419"/>
        <v>69.654697212896366</v>
      </c>
      <c r="AY1043" s="1">
        <f t="shared" si="419"/>
        <v>69.653652049343449</v>
      </c>
      <c r="AZ1043" s="1">
        <f t="shared" si="419"/>
        <v>69.652606885790547</v>
      </c>
      <c r="BA1043" s="1">
        <f t="shared" si="419"/>
        <v>69.651561722237645</v>
      </c>
      <c r="BB1043" s="1">
        <f t="shared" si="419"/>
        <v>69.650516558684743</v>
      </c>
      <c r="BC1043" s="1">
        <f t="shared" si="419"/>
        <v>69.649992792308041</v>
      </c>
      <c r="BD1043" s="1">
        <f t="shared" si="419"/>
        <v>69.649469025931339</v>
      </c>
      <c r="BE1043" s="1">
        <f t="shared" si="419"/>
        <v>69.648945259554637</v>
      </c>
      <c r="BF1043" s="1">
        <f t="shared" si="419"/>
        <v>69.648421493177935</v>
      </c>
      <c r="BG1043" s="1">
        <f t="shared" si="419"/>
        <v>69.647897726801233</v>
      </c>
      <c r="BH1043" s="1">
        <f t="shared" si="419"/>
        <v>69.646822885304275</v>
      </c>
      <c r="BI1043" s="1">
        <f t="shared" si="419"/>
        <v>69.645748043807316</v>
      </c>
      <c r="BJ1043" s="1">
        <f t="shared" si="419"/>
        <v>69.644673202310358</v>
      </c>
      <c r="BK1043" s="1">
        <f t="shared" si="419"/>
        <v>69.643598360813399</v>
      </c>
      <c r="BL1043" s="1">
        <f t="shared" si="419"/>
        <v>69.642523519316441</v>
      </c>
      <c r="BM1043" s="1">
        <f t="shared" si="419"/>
        <v>69.640920625198518</v>
      </c>
      <c r="BN1043" s="1">
        <f t="shared" si="419"/>
        <v>69.63931773108061</v>
      </c>
      <c r="BO1043" s="1">
        <f t="shared" si="418"/>
        <v>69.637714836962687</v>
      </c>
      <c r="BP1043" s="1">
        <f t="shared" si="418"/>
        <v>69.636111942844778</v>
      </c>
      <c r="BQ1043" s="1">
        <f t="shared" si="418"/>
        <v>69.634509048726869</v>
      </c>
      <c r="BR1043" s="1">
        <f t="shared" si="418"/>
        <v>69.630524246728655</v>
      </c>
      <c r="BS1043" s="1">
        <f t="shared" si="418"/>
        <v>69.62653944473044</v>
      </c>
      <c r="BT1043" s="1">
        <f t="shared" si="418"/>
        <v>69.622554642732226</v>
      </c>
      <c r="BU1043" s="1">
        <f t="shared" si="418"/>
        <v>69.618569840733997</v>
      </c>
      <c r="BV1043" s="1">
        <f t="shared" si="418"/>
        <v>69.614585038735783</v>
      </c>
      <c r="BW1043" s="1">
        <f t="shared" si="418"/>
        <v>69.626046096168167</v>
      </c>
      <c r="BX1043" s="1">
        <f t="shared" si="418"/>
        <v>69.637507153600552</v>
      </c>
      <c r="BY1043" s="1">
        <f t="shared" si="418"/>
        <v>69.648968211032937</v>
      </c>
      <c r="BZ1043" s="1">
        <f t="shared" si="418"/>
        <v>69.660429268465322</v>
      </c>
      <c r="CA1043" s="1">
        <f t="shared" si="418"/>
        <v>69.671890325897706</v>
      </c>
      <c r="CB1043" s="1">
        <f t="shared" si="418"/>
        <v>69.695416778345262</v>
      </c>
      <c r="CC1043" s="1">
        <f t="shared" si="418"/>
        <v>69.718943230792817</v>
      </c>
      <c r="CD1043" s="1">
        <f t="shared" si="418"/>
        <v>69.742469683240373</v>
      </c>
      <c r="CE1043" s="1">
        <f t="shared" si="418"/>
        <v>69.765996135687928</v>
      </c>
      <c r="CF1043" s="1">
        <f t="shared" si="418"/>
        <v>69.676587110621966</v>
      </c>
      <c r="CG1043" s="1" t="e">
        <f t="shared" si="418"/>
        <v>#VALUE!</v>
      </c>
      <c r="CH1043" s="1" t="e">
        <f t="shared" si="418"/>
        <v>#VALUE!</v>
      </c>
      <c r="CI1043" s="1" t="e">
        <f t="shared" si="418"/>
        <v>#VALUE!</v>
      </c>
      <c r="CJ1043" s="1" t="e">
        <f t="shared" si="418"/>
        <v>#VALUE!</v>
      </c>
      <c r="CK1043" s="1" t="e">
        <f t="shared" si="418"/>
        <v>#VALUE!</v>
      </c>
      <c r="CL1043" s="1" t="e">
        <f t="shared" si="418"/>
        <v>#VALUE!</v>
      </c>
      <c r="CM1043" s="1" t="e">
        <f t="shared" si="418"/>
        <v>#VALUE!</v>
      </c>
      <c r="CN1043" s="1" t="e">
        <f t="shared" si="418"/>
        <v>#VALUE!</v>
      </c>
      <c r="CO1043" s="1" t="e">
        <f t="shared" si="418"/>
        <v>#VALUE!</v>
      </c>
      <c r="CP1043" s="1" t="e">
        <f t="shared" si="418"/>
        <v>#VALUE!</v>
      </c>
      <c r="CQ1043" s="1" t="e">
        <f t="shared" si="418"/>
        <v>#VALUE!</v>
      </c>
      <c r="CR1043" s="1" t="e">
        <f t="shared" si="418"/>
        <v>#VALUE!</v>
      </c>
      <c r="CS1043" s="1" t="e">
        <f t="shared" si="418"/>
        <v>#VALUE!</v>
      </c>
      <c r="CT1043" s="1" t="e">
        <f t="shared" si="418"/>
        <v>#VALUE!</v>
      </c>
      <c r="CU1043" s="1" t="e">
        <f t="shared" si="418"/>
        <v>#VALUE!</v>
      </c>
      <c r="CV1043" s="1" t="e">
        <f t="shared" si="418"/>
        <v>#VALUE!</v>
      </c>
      <c r="CW1043" s="1" t="e">
        <f t="shared" si="418"/>
        <v>#VALUE!</v>
      </c>
      <c r="CX1043" s="1" t="e">
        <f t="shared" si="418"/>
        <v>#VALUE!</v>
      </c>
      <c r="CY1043" s="7" t="e">
        <f t="shared" si="418"/>
        <v>#VALUE!</v>
      </c>
    </row>
    <row r="1044" spans="2:103" x14ac:dyDescent="0.25">
      <c r="B1044" s="25">
        <v>82</v>
      </c>
      <c r="C1044" s="29">
        <f t="shared" si="419"/>
        <v>70.90806841532239</v>
      </c>
      <c r="D1044" s="1">
        <f t="shared" si="419"/>
        <v>70.839500333010093</v>
      </c>
      <c r="E1044" s="1">
        <f t="shared" si="419"/>
        <v>70.770932250697797</v>
      </c>
      <c r="F1044" s="1">
        <f t="shared" si="419"/>
        <v>70.667294805768194</v>
      </c>
      <c r="G1044" s="1">
        <f t="shared" si="419"/>
        <v>70.56365736083859</v>
      </c>
      <c r="H1044" s="1">
        <f t="shared" si="419"/>
        <v>70.494303957065142</v>
      </c>
      <c r="I1044" s="1">
        <f t="shared" si="419"/>
        <v>70.459234594447835</v>
      </c>
      <c r="J1044" s="1">
        <f t="shared" si="419"/>
        <v>70.424165231830528</v>
      </c>
      <c r="K1044" s="1">
        <f t="shared" si="419"/>
        <v>70.423340584737232</v>
      </c>
      <c r="L1044" s="1">
        <f t="shared" si="419"/>
        <v>70.422515937643936</v>
      </c>
      <c r="M1044" s="1">
        <f t="shared" si="419"/>
        <v>70.42169129055064</v>
      </c>
      <c r="N1044" s="1">
        <f t="shared" si="419"/>
        <v>70.420866643457344</v>
      </c>
      <c r="O1044" s="1">
        <f t="shared" si="419"/>
        <v>70.420041996364048</v>
      </c>
      <c r="P1044" s="1">
        <f t="shared" si="419"/>
        <v>70.418152255506342</v>
      </c>
      <c r="Q1044" s="1">
        <f t="shared" si="419"/>
        <v>70.416262514648636</v>
      </c>
      <c r="R1044" s="1">
        <f t="shared" si="419"/>
        <v>70.41437277379093</v>
      </c>
      <c r="S1044" s="1">
        <f t="shared" si="419"/>
        <v>70.412483032933224</v>
      </c>
      <c r="T1044" s="1">
        <f t="shared" si="419"/>
        <v>70.410593292075518</v>
      </c>
      <c r="U1044" s="1">
        <f t="shared" si="419"/>
        <v>70.408344305069875</v>
      </c>
      <c r="V1044" s="1">
        <f t="shared" si="419"/>
        <v>70.406095318064246</v>
      </c>
      <c r="W1044" s="1">
        <f t="shared" si="419"/>
        <v>70.403846331058602</v>
      </c>
      <c r="X1044" s="1">
        <f t="shared" si="419"/>
        <v>70.401597344052973</v>
      </c>
      <c r="Y1044" s="1">
        <f t="shared" si="419"/>
        <v>70.39934835704733</v>
      </c>
      <c r="Z1044" s="1">
        <f t="shared" si="419"/>
        <v>70.397638560084687</v>
      </c>
      <c r="AA1044" s="1">
        <f t="shared" si="419"/>
        <v>70.395928763122043</v>
      </c>
      <c r="AB1044" s="1">
        <f t="shared" si="419"/>
        <v>70.3942189661594</v>
      </c>
      <c r="AC1044" s="1">
        <f t="shared" si="419"/>
        <v>70.392509169196757</v>
      </c>
      <c r="AD1044" s="1">
        <f t="shared" si="419"/>
        <v>70.390799372234113</v>
      </c>
      <c r="AE1044" s="1">
        <f t="shared" si="419"/>
        <v>70.389432157787937</v>
      </c>
      <c r="AF1044" s="1">
        <f t="shared" si="419"/>
        <v>70.38806494334176</v>
      </c>
      <c r="AG1044" s="1">
        <f t="shared" si="419"/>
        <v>70.386697728895584</v>
      </c>
      <c r="AH1044" s="1">
        <f t="shared" si="419"/>
        <v>70.385330514449407</v>
      </c>
      <c r="AI1044" s="1">
        <f t="shared" si="419"/>
        <v>70.383963300003231</v>
      </c>
      <c r="AJ1044" s="1">
        <f t="shared" si="419"/>
        <v>70.382501439425695</v>
      </c>
      <c r="AK1044" s="1">
        <f t="shared" si="419"/>
        <v>70.38103957884816</v>
      </c>
      <c r="AL1044" s="1">
        <f t="shared" si="419"/>
        <v>70.379577718270625</v>
      </c>
      <c r="AM1044" s="1">
        <f t="shared" si="419"/>
        <v>70.378115857693089</v>
      </c>
      <c r="AN1044" s="1">
        <f t="shared" si="419"/>
        <v>70.376653997115554</v>
      </c>
      <c r="AO1044" s="1">
        <f t="shared" si="419"/>
        <v>70.375483422994051</v>
      </c>
      <c r="AP1044" s="1">
        <f t="shared" si="419"/>
        <v>70.374312848872549</v>
      </c>
      <c r="AQ1044" s="1">
        <f t="shared" si="419"/>
        <v>70.373142274751046</v>
      </c>
      <c r="AR1044" s="1">
        <f t="shared" si="419"/>
        <v>70.371971700629544</v>
      </c>
      <c r="AS1044" s="1">
        <f t="shared" si="419"/>
        <v>70.370801126508042</v>
      </c>
      <c r="AT1044" s="1">
        <f t="shared" si="419"/>
        <v>70.369745354736835</v>
      </c>
      <c r="AU1044" s="1">
        <f t="shared" si="419"/>
        <v>70.368689582965615</v>
      </c>
      <c r="AV1044" s="1">
        <f t="shared" si="419"/>
        <v>70.367633811194409</v>
      </c>
      <c r="AW1044" s="1">
        <f t="shared" si="419"/>
        <v>70.366578039423189</v>
      </c>
      <c r="AX1044" s="1">
        <f t="shared" si="419"/>
        <v>70.365522267651983</v>
      </c>
      <c r="AY1044" s="1">
        <f t="shared" si="419"/>
        <v>70.36447710409908</v>
      </c>
      <c r="AZ1044" s="1">
        <f t="shared" si="419"/>
        <v>70.363431940546164</v>
      </c>
      <c r="BA1044" s="1">
        <f t="shared" si="419"/>
        <v>70.362386776993262</v>
      </c>
      <c r="BB1044" s="1">
        <f t="shared" si="419"/>
        <v>70.361341613440359</v>
      </c>
      <c r="BC1044" s="1">
        <f t="shared" si="419"/>
        <v>70.360296449887457</v>
      </c>
      <c r="BD1044" s="1">
        <f t="shared" si="419"/>
        <v>70.359772683510755</v>
      </c>
      <c r="BE1044" s="1">
        <f t="shared" si="419"/>
        <v>70.359248917134053</v>
      </c>
      <c r="BF1044" s="1">
        <f t="shared" si="419"/>
        <v>70.358725150757351</v>
      </c>
      <c r="BG1044" s="1">
        <f t="shared" si="419"/>
        <v>70.358201384380649</v>
      </c>
      <c r="BH1044" s="1">
        <f t="shared" si="419"/>
        <v>70.357677618003947</v>
      </c>
      <c r="BI1044" s="1">
        <f t="shared" si="419"/>
        <v>70.356602776506989</v>
      </c>
      <c r="BJ1044" s="1">
        <f t="shared" si="419"/>
        <v>70.355527935010031</v>
      </c>
      <c r="BK1044" s="1">
        <f t="shared" si="419"/>
        <v>70.354453093513072</v>
      </c>
      <c r="BL1044" s="1">
        <f t="shared" si="419"/>
        <v>70.353378252016114</v>
      </c>
      <c r="BM1044" s="1">
        <f t="shared" si="419"/>
        <v>70.352303410519156</v>
      </c>
      <c r="BN1044" s="1">
        <f t="shared" si="419"/>
        <v>70.350700516401233</v>
      </c>
      <c r="BO1044" s="1">
        <f t="shared" si="418"/>
        <v>70.349097622283324</v>
      </c>
      <c r="BP1044" s="1">
        <f t="shared" si="418"/>
        <v>70.347494728165401</v>
      </c>
      <c r="BQ1044" s="1">
        <f t="shared" si="418"/>
        <v>70.345891834047492</v>
      </c>
      <c r="BR1044" s="1">
        <f t="shared" si="418"/>
        <v>70.344288939929584</v>
      </c>
      <c r="BS1044" s="1">
        <f t="shared" si="418"/>
        <v>70.340304137931369</v>
      </c>
      <c r="BT1044" s="1">
        <f t="shared" si="418"/>
        <v>70.336319335933155</v>
      </c>
      <c r="BU1044" s="1">
        <f t="shared" si="418"/>
        <v>70.33233453393494</v>
      </c>
      <c r="BV1044" s="1">
        <f t="shared" si="418"/>
        <v>70.328349731936711</v>
      </c>
      <c r="BW1044" s="1">
        <f t="shared" si="418"/>
        <v>70.324364929938497</v>
      </c>
      <c r="BX1044" s="1">
        <f t="shared" si="418"/>
        <v>70.335825987370882</v>
      </c>
      <c r="BY1044" s="1">
        <f t="shared" si="418"/>
        <v>70.347287044803267</v>
      </c>
      <c r="BZ1044" s="1">
        <f t="shared" si="418"/>
        <v>70.358748102235651</v>
      </c>
      <c r="CA1044" s="1">
        <f t="shared" si="418"/>
        <v>70.370209159668036</v>
      </c>
      <c r="CB1044" s="1">
        <f t="shared" si="418"/>
        <v>70.381670217100421</v>
      </c>
      <c r="CC1044" s="1">
        <f t="shared" si="418"/>
        <v>70.405196669547976</v>
      </c>
      <c r="CD1044" s="1">
        <f t="shared" si="418"/>
        <v>70.428723121995532</v>
      </c>
      <c r="CE1044" s="1">
        <f t="shared" si="418"/>
        <v>70.452249574443087</v>
      </c>
      <c r="CF1044" s="1">
        <f t="shared" si="418"/>
        <v>70.475776026890642</v>
      </c>
      <c r="CG1044" s="1">
        <f t="shared" si="418"/>
        <v>70.386367001824681</v>
      </c>
      <c r="CH1044" s="1" t="e">
        <f t="shared" si="418"/>
        <v>#VALUE!</v>
      </c>
      <c r="CI1044" s="1" t="e">
        <f t="shared" si="418"/>
        <v>#VALUE!</v>
      </c>
      <c r="CJ1044" s="1" t="e">
        <f t="shared" si="418"/>
        <v>#VALUE!</v>
      </c>
      <c r="CK1044" s="1" t="e">
        <f t="shared" si="418"/>
        <v>#VALUE!</v>
      </c>
      <c r="CL1044" s="1" t="e">
        <f t="shared" si="418"/>
        <v>#VALUE!</v>
      </c>
      <c r="CM1044" s="1" t="e">
        <f t="shared" si="418"/>
        <v>#VALUE!</v>
      </c>
      <c r="CN1044" s="1" t="e">
        <f t="shared" si="418"/>
        <v>#VALUE!</v>
      </c>
      <c r="CO1044" s="1" t="e">
        <f t="shared" si="418"/>
        <v>#VALUE!</v>
      </c>
      <c r="CP1044" s="1" t="e">
        <f t="shared" si="418"/>
        <v>#VALUE!</v>
      </c>
      <c r="CQ1044" s="1" t="e">
        <f t="shared" si="418"/>
        <v>#VALUE!</v>
      </c>
      <c r="CR1044" s="1" t="e">
        <f t="shared" si="418"/>
        <v>#VALUE!</v>
      </c>
      <c r="CS1044" s="1" t="e">
        <f t="shared" si="418"/>
        <v>#VALUE!</v>
      </c>
      <c r="CT1044" s="1" t="e">
        <f t="shared" si="418"/>
        <v>#VALUE!</v>
      </c>
      <c r="CU1044" s="1" t="e">
        <f t="shared" si="418"/>
        <v>#VALUE!</v>
      </c>
      <c r="CV1044" s="1" t="e">
        <f t="shared" si="418"/>
        <v>#VALUE!</v>
      </c>
      <c r="CW1044" s="1" t="e">
        <f t="shared" si="418"/>
        <v>#VALUE!</v>
      </c>
      <c r="CX1044" s="1" t="e">
        <f t="shared" si="418"/>
        <v>#VALUE!</v>
      </c>
      <c r="CY1044" s="7" t="e">
        <f t="shared" si="418"/>
        <v>#VALUE!</v>
      </c>
    </row>
    <row r="1045" spans="2:103" x14ac:dyDescent="0.25">
      <c r="B1045" s="25">
        <v>83</v>
      </c>
      <c r="C1045" s="29">
        <f t="shared" si="419"/>
        <v>71.617848306525104</v>
      </c>
      <c r="D1045" s="1">
        <f t="shared" si="419"/>
        <v>71.549280224212808</v>
      </c>
      <c r="E1045" s="1">
        <f t="shared" si="419"/>
        <v>71.480712141900511</v>
      </c>
      <c r="F1045" s="1">
        <f t="shared" si="419"/>
        <v>71.412144059588215</v>
      </c>
      <c r="G1045" s="1">
        <f t="shared" si="419"/>
        <v>71.308506614658612</v>
      </c>
      <c r="H1045" s="1">
        <f t="shared" si="419"/>
        <v>71.239153210885164</v>
      </c>
      <c r="I1045" s="1">
        <f t="shared" si="419"/>
        <v>71.204083848267857</v>
      </c>
      <c r="J1045" s="1">
        <f t="shared" si="419"/>
        <v>71.16901448565055</v>
      </c>
      <c r="K1045" s="1">
        <f t="shared" si="419"/>
        <v>71.133945123033243</v>
      </c>
      <c r="L1045" s="1">
        <f t="shared" si="419"/>
        <v>71.133120475939947</v>
      </c>
      <c r="M1045" s="1">
        <f t="shared" si="419"/>
        <v>71.132295828846651</v>
      </c>
      <c r="N1045" s="1">
        <f t="shared" si="419"/>
        <v>71.131471181753355</v>
      </c>
      <c r="O1045" s="1">
        <f t="shared" si="419"/>
        <v>71.130646534660059</v>
      </c>
      <c r="P1045" s="1">
        <f t="shared" si="419"/>
        <v>71.129821887566763</v>
      </c>
      <c r="Q1045" s="1">
        <f t="shared" si="419"/>
        <v>71.127932146709057</v>
      </c>
      <c r="R1045" s="1">
        <f t="shared" si="419"/>
        <v>71.126042405851351</v>
      </c>
      <c r="S1045" s="1">
        <f t="shared" si="419"/>
        <v>71.124152664993645</v>
      </c>
      <c r="T1045" s="1">
        <f t="shared" si="419"/>
        <v>71.122262924135939</v>
      </c>
      <c r="U1045" s="1">
        <f t="shared" si="419"/>
        <v>71.120373183278232</v>
      </c>
      <c r="V1045" s="1">
        <f t="shared" si="419"/>
        <v>71.118124196272589</v>
      </c>
      <c r="W1045" s="1">
        <f t="shared" si="419"/>
        <v>71.11587520926696</v>
      </c>
      <c r="X1045" s="1">
        <f t="shared" si="419"/>
        <v>71.113626222261317</v>
      </c>
      <c r="Y1045" s="1">
        <f t="shared" si="419"/>
        <v>71.111377235255688</v>
      </c>
      <c r="Z1045" s="1">
        <f t="shared" si="419"/>
        <v>71.109128248250045</v>
      </c>
      <c r="AA1045" s="1">
        <f t="shared" si="419"/>
        <v>71.107418451287401</v>
      </c>
      <c r="AB1045" s="1">
        <f t="shared" si="419"/>
        <v>71.105708654324758</v>
      </c>
      <c r="AC1045" s="1">
        <f t="shared" si="419"/>
        <v>71.103998857362114</v>
      </c>
      <c r="AD1045" s="1">
        <f t="shared" si="419"/>
        <v>71.102289060399471</v>
      </c>
      <c r="AE1045" s="1">
        <f t="shared" si="419"/>
        <v>71.100579263436828</v>
      </c>
      <c r="AF1045" s="1">
        <f t="shared" si="419"/>
        <v>71.099212048990651</v>
      </c>
      <c r="AG1045" s="1">
        <f t="shared" si="419"/>
        <v>71.097844834544475</v>
      </c>
      <c r="AH1045" s="1">
        <f t="shared" si="419"/>
        <v>71.096477620098298</v>
      </c>
      <c r="AI1045" s="1">
        <f t="shared" si="419"/>
        <v>71.095110405652122</v>
      </c>
      <c r="AJ1045" s="1">
        <f t="shared" si="419"/>
        <v>71.093743191205945</v>
      </c>
      <c r="AK1045" s="1">
        <f t="shared" si="419"/>
        <v>71.09228133062841</v>
      </c>
      <c r="AL1045" s="1">
        <f t="shared" si="419"/>
        <v>71.090819470050874</v>
      </c>
      <c r="AM1045" s="1">
        <f t="shared" si="419"/>
        <v>71.089357609473339</v>
      </c>
      <c r="AN1045" s="1">
        <f t="shared" si="419"/>
        <v>71.087895748895804</v>
      </c>
      <c r="AO1045" s="1">
        <f t="shared" si="419"/>
        <v>71.086433888318268</v>
      </c>
      <c r="AP1045" s="1">
        <f t="shared" si="419"/>
        <v>71.085263314196766</v>
      </c>
      <c r="AQ1045" s="1">
        <f t="shared" si="419"/>
        <v>71.084092740075263</v>
      </c>
      <c r="AR1045" s="1">
        <f t="shared" si="419"/>
        <v>71.082922165953761</v>
      </c>
      <c r="AS1045" s="1">
        <f t="shared" si="419"/>
        <v>71.081751591832244</v>
      </c>
      <c r="AT1045" s="1">
        <f t="shared" si="419"/>
        <v>71.080581017710742</v>
      </c>
      <c r="AU1045" s="1">
        <f t="shared" si="419"/>
        <v>71.07952524593955</v>
      </c>
      <c r="AV1045" s="1">
        <f t="shared" si="419"/>
        <v>71.078469474168315</v>
      </c>
      <c r="AW1045" s="1">
        <f t="shared" si="419"/>
        <v>71.077413702397124</v>
      </c>
      <c r="AX1045" s="1">
        <f t="shared" si="419"/>
        <v>71.076357930625903</v>
      </c>
      <c r="AY1045" s="1">
        <f t="shared" si="419"/>
        <v>71.075302158854697</v>
      </c>
      <c r="AZ1045" s="1">
        <f t="shared" si="419"/>
        <v>71.074256995301795</v>
      </c>
      <c r="BA1045" s="1">
        <f t="shared" si="419"/>
        <v>71.073211831748878</v>
      </c>
      <c r="BB1045" s="1">
        <f t="shared" si="419"/>
        <v>71.072166668195976</v>
      </c>
      <c r="BC1045" s="1">
        <f t="shared" si="419"/>
        <v>71.071121504643074</v>
      </c>
      <c r="BD1045" s="1">
        <f t="shared" si="419"/>
        <v>71.070076341090171</v>
      </c>
      <c r="BE1045" s="1">
        <f t="shared" si="419"/>
        <v>71.06955257471347</v>
      </c>
      <c r="BF1045" s="1">
        <f t="shared" si="419"/>
        <v>71.069028808336768</v>
      </c>
      <c r="BG1045" s="1">
        <f t="shared" si="419"/>
        <v>71.068505041960066</v>
      </c>
      <c r="BH1045" s="1">
        <f t="shared" si="419"/>
        <v>71.067981275583364</v>
      </c>
      <c r="BI1045" s="1">
        <f t="shared" si="419"/>
        <v>71.067457509206662</v>
      </c>
      <c r="BJ1045" s="1">
        <f t="shared" si="419"/>
        <v>71.066382667709703</v>
      </c>
      <c r="BK1045" s="1">
        <f t="shared" si="419"/>
        <v>71.065307826212745</v>
      </c>
      <c r="BL1045" s="1">
        <f t="shared" si="419"/>
        <v>71.064232984715787</v>
      </c>
      <c r="BM1045" s="1">
        <f t="shared" si="419"/>
        <v>71.063158143218828</v>
      </c>
      <c r="BN1045" s="1">
        <f t="shared" si="419"/>
        <v>71.06208330172187</v>
      </c>
      <c r="BO1045" s="1">
        <f t="shared" si="418"/>
        <v>71.060480407603947</v>
      </c>
      <c r="BP1045" s="1">
        <f t="shared" si="418"/>
        <v>71.058877513486038</v>
      </c>
      <c r="BQ1045" s="1">
        <f t="shared" si="418"/>
        <v>71.057274619368116</v>
      </c>
      <c r="BR1045" s="1">
        <f t="shared" si="418"/>
        <v>71.055671725250207</v>
      </c>
      <c r="BS1045" s="1">
        <f t="shared" si="418"/>
        <v>71.054068831132298</v>
      </c>
      <c r="BT1045" s="1">
        <f t="shared" si="418"/>
        <v>71.050084029134084</v>
      </c>
      <c r="BU1045" s="1">
        <f t="shared" si="418"/>
        <v>71.046099227135869</v>
      </c>
      <c r="BV1045" s="1">
        <f t="shared" si="418"/>
        <v>71.042114425137655</v>
      </c>
      <c r="BW1045" s="1">
        <f t="shared" si="418"/>
        <v>71.038129623139426</v>
      </c>
      <c r="BX1045" s="1">
        <f t="shared" si="418"/>
        <v>71.034144821141211</v>
      </c>
      <c r="BY1045" s="1">
        <f t="shared" si="418"/>
        <v>71.045605878573596</v>
      </c>
      <c r="BZ1045" s="1">
        <f t="shared" si="418"/>
        <v>71.057066936005981</v>
      </c>
      <c r="CA1045" s="1">
        <f t="shared" si="418"/>
        <v>71.068527993438366</v>
      </c>
      <c r="CB1045" s="1">
        <f t="shared" si="418"/>
        <v>71.079989050870751</v>
      </c>
      <c r="CC1045" s="1">
        <f t="shared" si="418"/>
        <v>71.091450108303135</v>
      </c>
      <c r="CD1045" s="1">
        <f t="shared" si="418"/>
        <v>71.114976560750691</v>
      </c>
      <c r="CE1045" s="1">
        <f t="shared" si="418"/>
        <v>71.138503013198246</v>
      </c>
      <c r="CF1045" s="1">
        <f t="shared" si="418"/>
        <v>71.162029465645801</v>
      </c>
      <c r="CG1045" s="1">
        <f t="shared" si="418"/>
        <v>71.185555918093357</v>
      </c>
      <c r="CH1045" s="1">
        <f t="shared" si="418"/>
        <v>71.096146893027395</v>
      </c>
      <c r="CI1045" s="1" t="e">
        <f t="shared" si="418"/>
        <v>#VALUE!</v>
      </c>
      <c r="CJ1045" s="1" t="e">
        <f t="shared" si="418"/>
        <v>#VALUE!</v>
      </c>
      <c r="CK1045" s="1" t="e">
        <f t="shared" si="418"/>
        <v>#VALUE!</v>
      </c>
      <c r="CL1045" s="1" t="e">
        <f t="shared" si="418"/>
        <v>#VALUE!</v>
      </c>
      <c r="CM1045" s="1" t="e">
        <f t="shared" si="418"/>
        <v>#VALUE!</v>
      </c>
      <c r="CN1045" s="1" t="e">
        <f t="shared" si="418"/>
        <v>#VALUE!</v>
      </c>
      <c r="CO1045" s="1" t="e">
        <f t="shared" si="418"/>
        <v>#VALUE!</v>
      </c>
      <c r="CP1045" s="1" t="e">
        <f t="shared" si="418"/>
        <v>#VALUE!</v>
      </c>
      <c r="CQ1045" s="1" t="e">
        <f t="shared" si="418"/>
        <v>#VALUE!</v>
      </c>
      <c r="CR1045" s="1" t="e">
        <f t="shared" si="418"/>
        <v>#VALUE!</v>
      </c>
      <c r="CS1045" s="1" t="e">
        <f t="shared" si="418"/>
        <v>#VALUE!</v>
      </c>
      <c r="CT1045" s="1" t="e">
        <f t="shared" si="418"/>
        <v>#VALUE!</v>
      </c>
      <c r="CU1045" s="1" t="e">
        <f t="shared" si="418"/>
        <v>#VALUE!</v>
      </c>
      <c r="CV1045" s="1" t="e">
        <f t="shared" si="418"/>
        <v>#VALUE!</v>
      </c>
      <c r="CW1045" s="1" t="e">
        <f t="shared" si="418"/>
        <v>#VALUE!</v>
      </c>
      <c r="CX1045" s="1" t="e">
        <f t="shared" si="418"/>
        <v>#VALUE!</v>
      </c>
      <c r="CY1045" s="7" t="e">
        <f t="shared" si="418"/>
        <v>#VALUE!</v>
      </c>
    </row>
    <row r="1046" spans="2:103" x14ac:dyDescent="0.25">
      <c r="B1046" s="25">
        <v>84</v>
      </c>
      <c r="C1046" s="29">
        <f t="shared" si="419"/>
        <v>72.327628197727819</v>
      </c>
      <c r="D1046" s="1">
        <f t="shared" si="419"/>
        <v>72.259060115415522</v>
      </c>
      <c r="E1046" s="1">
        <f t="shared" si="419"/>
        <v>72.190492033103226</v>
      </c>
      <c r="F1046" s="1">
        <f t="shared" si="419"/>
        <v>72.121923950790929</v>
      </c>
      <c r="G1046" s="1">
        <f t="shared" si="419"/>
        <v>72.053355868478633</v>
      </c>
      <c r="H1046" s="1">
        <f t="shared" si="419"/>
        <v>71.984002464705185</v>
      </c>
      <c r="I1046" s="1">
        <f t="shared" si="419"/>
        <v>71.948933102087878</v>
      </c>
      <c r="J1046" s="1">
        <f t="shared" si="419"/>
        <v>71.913863739470571</v>
      </c>
      <c r="K1046" s="1">
        <f t="shared" si="419"/>
        <v>71.878794376853264</v>
      </c>
      <c r="L1046" s="1">
        <f t="shared" si="419"/>
        <v>71.843725014235957</v>
      </c>
      <c r="M1046" s="1">
        <f t="shared" si="419"/>
        <v>71.842900367142661</v>
      </c>
      <c r="N1046" s="1">
        <f t="shared" si="419"/>
        <v>71.842075720049365</v>
      </c>
      <c r="O1046" s="1">
        <f t="shared" si="419"/>
        <v>71.841251072956069</v>
      </c>
      <c r="P1046" s="1">
        <f t="shared" si="419"/>
        <v>71.840426425862773</v>
      </c>
      <c r="Q1046" s="1">
        <f t="shared" si="419"/>
        <v>71.839601778769477</v>
      </c>
      <c r="R1046" s="1">
        <f t="shared" si="419"/>
        <v>71.837712037911771</v>
      </c>
      <c r="S1046" s="1">
        <f t="shared" si="419"/>
        <v>71.835822297054065</v>
      </c>
      <c r="T1046" s="1">
        <f t="shared" si="419"/>
        <v>71.833932556196359</v>
      </c>
      <c r="U1046" s="1">
        <f t="shared" si="419"/>
        <v>71.832042815338653</v>
      </c>
      <c r="V1046" s="1">
        <f t="shared" si="419"/>
        <v>71.830153074480947</v>
      </c>
      <c r="W1046" s="1">
        <f t="shared" si="419"/>
        <v>71.827904087475304</v>
      </c>
      <c r="X1046" s="1">
        <f t="shared" si="419"/>
        <v>71.825655100469675</v>
      </c>
      <c r="Y1046" s="1">
        <f t="shared" si="419"/>
        <v>71.823406113464031</v>
      </c>
      <c r="Z1046" s="1">
        <f t="shared" si="419"/>
        <v>71.821157126458402</v>
      </c>
      <c r="AA1046" s="1">
        <f t="shared" si="419"/>
        <v>71.818908139452759</v>
      </c>
      <c r="AB1046" s="1">
        <f t="shared" si="419"/>
        <v>71.817198342490116</v>
      </c>
      <c r="AC1046" s="1">
        <f t="shared" si="419"/>
        <v>71.815488545527472</v>
      </c>
      <c r="AD1046" s="1">
        <f t="shared" si="419"/>
        <v>71.813778748564829</v>
      </c>
      <c r="AE1046" s="1">
        <f t="shared" si="419"/>
        <v>71.812068951602186</v>
      </c>
      <c r="AF1046" s="1">
        <f t="shared" si="419"/>
        <v>71.810359154639542</v>
      </c>
      <c r="AG1046" s="1">
        <f t="shared" si="419"/>
        <v>71.808991940193366</v>
      </c>
      <c r="AH1046" s="1">
        <f t="shared" si="419"/>
        <v>71.807624725747189</v>
      </c>
      <c r="AI1046" s="1">
        <f t="shared" si="419"/>
        <v>71.806257511301013</v>
      </c>
      <c r="AJ1046" s="1">
        <f t="shared" si="419"/>
        <v>71.804890296854836</v>
      </c>
      <c r="AK1046" s="1">
        <f t="shared" si="419"/>
        <v>71.80352308240866</v>
      </c>
      <c r="AL1046" s="1">
        <f t="shared" si="419"/>
        <v>71.802061221831124</v>
      </c>
      <c r="AM1046" s="1">
        <f t="shared" si="419"/>
        <v>71.800599361253589</v>
      </c>
      <c r="AN1046" s="1">
        <f t="shared" si="419"/>
        <v>71.799137500676053</v>
      </c>
      <c r="AO1046" s="1">
        <f t="shared" si="419"/>
        <v>71.797675640098518</v>
      </c>
      <c r="AP1046" s="1">
        <f t="shared" si="419"/>
        <v>71.796213779520983</v>
      </c>
      <c r="AQ1046" s="1">
        <f t="shared" si="419"/>
        <v>71.79504320539948</v>
      </c>
      <c r="AR1046" s="1">
        <f t="shared" si="419"/>
        <v>71.793872631277978</v>
      </c>
      <c r="AS1046" s="1">
        <f t="shared" si="419"/>
        <v>71.792702057156475</v>
      </c>
      <c r="AT1046" s="1">
        <f t="shared" si="419"/>
        <v>71.791531483034973</v>
      </c>
      <c r="AU1046" s="1">
        <f t="shared" si="419"/>
        <v>71.79036090891347</v>
      </c>
      <c r="AV1046" s="1">
        <f t="shared" si="419"/>
        <v>71.789305137142264</v>
      </c>
      <c r="AW1046" s="1">
        <f t="shared" si="419"/>
        <v>71.788249365371044</v>
      </c>
      <c r="AX1046" s="1">
        <f t="shared" si="419"/>
        <v>71.787193593599838</v>
      </c>
      <c r="AY1046" s="1">
        <f t="shared" si="419"/>
        <v>71.786137821828618</v>
      </c>
      <c r="AZ1046" s="1">
        <f t="shared" si="419"/>
        <v>71.785082050057412</v>
      </c>
      <c r="BA1046" s="1">
        <f t="shared" si="419"/>
        <v>71.784036886504509</v>
      </c>
      <c r="BB1046" s="1">
        <f t="shared" si="419"/>
        <v>71.782991722951593</v>
      </c>
      <c r="BC1046" s="1">
        <f t="shared" si="419"/>
        <v>71.781946559398691</v>
      </c>
      <c r="BD1046" s="1">
        <f t="shared" si="419"/>
        <v>71.780901395845788</v>
      </c>
      <c r="BE1046" s="1">
        <f t="shared" si="419"/>
        <v>71.779856232292886</v>
      </c>
      <c r="BF1046" s="1">
        <f t="shared" si="419"/>
        <v>71.779332465916184</v>
      </c>
      <c r="BG1046" s="1">
        <f t="shared" si="419"/>
        <v>71.778808699539482</v>
      </c>
      <c r="BH1046" s="1">
        <f t="shared" si="419"/>
        <v>71.77828493316278</v>
      </c>
      <c r="BI1046" s="1">
        <f t="shared" si="419"/>
        <v>71.777761166786078</v>
      </c>
      <c r="BJ1046" s="1">
        <f t="shared" si="419"/>
        <v>71.777237400409376</v>
      </c>
      <c r="BK1046" s="1">
        <f t="shared" si="419"/>
        <v>71.776162558912418</v>
      </c>
      <c r="BL1046" s="1">
        <f t="shared" si="419"/>
        <v>71.77508771741546</v>
      </c>
      <c r="BM1046" s="1">
        <f t="shared" si="419"/>
        <v>71.774012875918501</v>
      </c>
      <c r="BN1046" s="1">
        <f t="shared" ref="BN1046:CY1050" si="420">BN834/BN200</f>
        <v>71.772938034421543</v>
      </c>
      <c r="BO1046" s="1">
        <f t="shared" si="420"/>
        <v>71.771863192924584</v>
      </c>
      <c r="BP1046" s="1">
        <f t="shared" si="418"/>
        <v>71.770260298806662</v>
      </c>
      <c r="BQ1046" s="1">
        <f t="shared" si="418"/>
        <v>71.768657404688753</v>
      </c>
      <c r="BR1046" s="1">
        <f t="shared" si="418"/>
        <v>71.76705451057083</v>
      </c>
      <c r="BS1046" s="1">
        <f t="shared" si="418"/>
        <v>71.765451616452921</v>
      </c>
      <c r="BT1046" s="1">
        <f t="shared" si="418"/>
        <v>71.763848722335013</v>
      </c>
      <c r="BU1046" s="1">
        <f t="shared" si="418"/>
        <v>71.759863920336798</v>
      </c>
      <c r="BV1046" s="1">
        <f t="shared" si="418"/>
        <v>71.755879118338584</v>
      </c>
      <c r="BW1046" s="1">
        <f t="shared" si="418"/>
        <v>71.751894316340369</v>
      </c>
      <c r="BX1046" s="1">
        <f t="shared" si="418"/>
        <v>71.74790951434214</v>
      </c>
      <c r="BY1046" s="1">
        <f t="shared" si="418"/>
        <v>71.743924712343926</v>
      </c>
      <c r="BZ1046" s="1">
        <f t="shared" si="418"/>
        <v>71.755385769776311</v>
      </c>
      <c r="CA1046" s="1">
        <f t="shared" si="418"/>
        <v>71.766846827208695</v>
      </c>
      <c r="CB1046" s="1">
        <f t="shared" si="418"/>
        <v>71.77830788464108</v>
      </c>
      <c r="CC1046" s="1">
        <f t="shared" si="418"/>
        <v>71.789768942073465</v>
      </c>
      <c r="CD1046" s="1">
        <f t="shared" si="418"/>
        <v>71.80122999950585</v>
      </c>
      <c r="CE1046" s="1">
        <f t="shared" si="418"/>
        <v>71.824756451953405</v>
      </c>
      <c r="CF1046" s="1">
        <f t="shared" si="418"/>
        <v>71.848282904400961</v>
      </c>
      <c r="CG1046" s="1">
        <f t="shared" si="418"/>
        <v>71.871809356848516</v>
      </c>
      <c r="CH1046" s="1">
        <f t="shared" si="418"/>
        <v>71.895335809296071</v>
      </c>
      <c r="CI1046" s="1">
        <f t="shared" si="418"/>
        <v>71.80592678423011</v>
      </c>
      <c r="CJ1046" s="1" t="e">
        <f t="shared" si="418"/>
        <v>#VALUE!</v>
      </c>
      <c r="CK1046" s="1" t="e">
        <f t="shared" si="418"/>
        <v>#VALUE!</v>
      </c>
      <c r="CL1046" s="1" t="e">
        <f t="shared" si="418"/>
        <v>#VALUE!</v>
      </c>
      <c r="CM1046" s="1" t="e">
        <f t="shared" si="418"/>
        <v>#VALUE!</v>
      </c>
      <c r="CN1046" s="1" t="e">
        <f t="shared" si="418"/>
        <v>#VALUE!</v>
      </c>
      <c r="CO1046" s="1" t="e">
        <f t="shared" si="418"/>
        <v>#VALUE!</v>
      </c>
      <c r="CP1046" s="1" t="e">
        <f t="shared" si="418"/>
        <v>#VALUE!</v>
      </c>
      <c r="CQ1046" s="1" t="e">
        <f t="shared" si="418"/>
        <v>#VALUE!</v>
      </c>
      <c r="CR1046" s="1" t="e">
        <f t="shared" si="418"/>
        <v>#VALUE!</v>
      </c>
      <c r="CS1046" s="1" t="e">
        <f t="shared" si="418"/>
        <v>#VALUE!</v>
      </c>
      <c r="CT1046" s="1" t="e">
        <f t="shared" si="418"/>
        <v>#VALUE!</v>
      </c>
      <c r="CU1046" s="1" t="e">
        <f t="shared" si="418"/>
        <v>#VALUE!</v>
      </c>
      <c r="CV1046" s="1" t="e">
        <f t="shared" si="418"/>
        <v>#VALUE!</v>
      </c>
      <c r="CW1046" s="1" t="e">
        <f t="shared" si="418"/>
        <v>#VALUE!</v>
      </c>
      <c r="CX1046" s="1" t="e">
        <f t="shared" si="418"/>
        <v>#VALUE!</v>
      </c>
      <c r="CY1046" s="7" t="e">
        <f t="shared" si="418"/>
        <v>#VALUE!</v>
      </c>
    </row>
    <row r="1047" spans="2:103" x14ac:dyDescent="0.25">
      <c r="B1047" s="25">
        <v>85</v>
      </c>
      <c r="C1047" s="29">
        <f t="shared" ref="C1047:BN1050" si="421">C835/C201</f>
        <v>73.00262799328182</v>
      </c>
      <c r="D1047" s="1">
        <f t="shared" si="421"/>
        <v>72.934059910969523</v>
      </c>
      <c r="E1047" s="1">
        <f t="shared" si="421"/>
        <v>72.865491828657227</v>
      </c>
      <c r="F1047" s="1">
        <f t="shared" si="421"/>
        <v>72.79692374634493</v>
      </c>
      <c r="G1047" s="1">
        <f t="shared" si="421"/>
        <v>72.728355664032634</v>
      </c>
      <c r="H1047" s="1">
        <f t="shared" si="421"/>
        <v>72.713007068675665</v>
      </c>
      <c r="I1047" s="1">
        <f t="shared" si="421"/>
        <v>72.677937706058358</v>
      </c>
      <c r="J1047" s="1">
        <f t="shared" si="421"/>
        <v>72.642868343441052</v>
      </c>
      <c r="K1047" s="1">
        <f t="shared" si="421"/>
        <v>72.607798980823745</v>
      </c>
      <c r="L1047" s="1">
        <f t="shared" si="421"/>
        <v>72.572729618206438</v>
      </c>
      <c r="M1047" s="1">
        <f t="shared" si="421"/>
        <v>72.537660255589131</v>
      </c>
      <c r="N1047" s="1">
        <f t="shared" si="421"/>
        <v>72.536835608495835</v>
      </c>
      <c r="O1047" s="1">
        <f t="shared" si="421"/>
        <v>72.536010961402539</v>
      </c>
      <c r="P1047" s="1">
        <f t="shared" si="421"/>
        <v>72.535186314309243</v>
      </c>
      <c r="Q1047" s="1">
        <f t="shared" si="421"/>
        <v>72.534361667215947</v>
      </c>
      <c r="R1047" s="1">
        <f t="shared" si="421"/>
        <v>72.533537020122651</v>
      </c>
      <c r="S1047" s="1">
        <f t="shared" si="421"/>
        <v>72.531647279264945</v>
      </c>
      <c r="T1047" s="1">
        <f t="shared" si="421"/>
        <v>72.529757538407239</v>
      </c>
      <c r="U1047" s="1">
        <f t="shared" si="421"/>
        <v>72.527867797549533</v>
      </c>
      <c r="V1047" s="1">
        <f t="shared" si="421"/>
        <v>72.525978056691827</v>
      </c>
      <c r="W1047" s="1">
        <f t="shared" si="421"/>
        <v>72.524088315834121</v>
      </c>
      <c r="X1047" s="1">
        <f t="shared" si="421"/>
        <v>72.521839328828477</v>
      </c>
      <c r="Y1047" s="1">
        <f t="shared" si="421"/>
        <v>72.519590341822848</v>
      </c>
      <c r="Z1047" s="1">
        <f t="shared" si="421"/>
        <v>72.517341354817205</v>
      </c>
      <c r="AA1047" s="1">
        <f t="shared" si="421"/>
        <v>72.515092367811576</v>
      </c>
      <c r="AB1047" s="1">
        <f t="shared" si="421"/>
        <v>72.512843380805933</v>
      </c>
      <c r="AC1047" s="1">
        <f t="shared" si="421"/>
        <v>72.511133583843289</v>
      </c>
      <c r="AD1047" s="1">
        <f t="shared" si="421"/>
        <v>72.509423786880646</v>
      </c>
      <c r="AE1047" s="1">
        <f t="shared" si="421"/>
        <v>72.507713989918003</v>
      </c>
      <c r="AF1047" s="1">
        <f t="shared" si="421"/>
        <v>72.506004192955359</v>
      </c>
      <c r="AG1047" s="1">
        <f t="shared" si="421"/>
        <v>72.504294395992716</v>
      </c>
      <c r="AH1047" s="1">
        <f t="shared" si="421"/>
        <v>72.502927181546539</v>
      </c>
      <c r="AI1047" s="1">
        <f t="shared" si="421"/>
        <v>72.501559967100363</v>
      </c>
      <c r="AJ1047" s="1">
        <f t="shared" si="421"/>
        <v>72.500192752654186</v>
      </c>
      <c r="AK1047" s="1">
        <f t="shared" si="421"/>
        <v>72.49882553820801</v>
      </c>
      <c r="AL1047" s="1">
        <f t="shared" si="421"/>
        <v>72.497458323761833</v>
      </c>
      <c r="AM1047" s="1">
        <f t="shared" si="421"/>
        <v>72.495996463184298</v>
      </c>
      <c r="AN1047" s="1">
        <f t="shared" si="421"/>
        <v>72.494534602606763</v>
      </c>
      <c r="AO1047" s="1">
        <f t="shared" si="421"/>
        <v>72.493072742029227</v>
      </c>
      <c r="AP1047" s="1">
        <f t="shared" si="421"/>
        <v>72.491610881451692</v>
      </c>
      <c r="AQ1047" s="1">
        <f t="shared" si="421"/>
        <v>72.490149020874156</v>
      </c>
      <c r="AR1047" s="1">
        <f t="shared" si="421"/>
        <v>72.488978446752654</v>
      </c>
      <c r="AS1047" s="1">
        <f t="shared" si="421"/>
        <v>72.487807872631151</v>
      </c>
      <c r="AT1047" s="1">
        <f t="shared" si="421"/>
        <v>72.486637298509649</v>
      </c>
      <c r="AU1047" s="1">
        <f t="shared" si="421"/>
        <v>72.485466724388147</v>
      </c>
      <c r="AV1047" s="1">
        <f t="shared" si="421"/>
        <v>72.484296150266644</v>
      </c>
      <c r="AW1047" s="1">
        <f t="shared" si="421"/>
        <v>72.483240378495438</v>
      </c>
      <c r="AX1047" s="1">
        <f t="shared" si="421"/>
        <v>72.482184606724218</v>
      </c>
      <c r="AY1047" s="1">
        <f t="shared" si="421"/>
        <v>72.481128834953012</v>
      </c>
      <c r="AZ1047" s="1">
        <f t="shared" si="421"/>
        <v>72.480073063181791</v>
      </c>
      <c r="BA1047" s="1">
        <f t="shared" si="421"/>
        <v>72.479017291410585</v>
      </c>
      <c r="BB1047" s="1">
        <f t="shared" si="421"/>
        <v>72.477972127857683</v>
      </c>
      <c r="BC1047" s="1">
        <f t="shared" si="421"/>
        <v>72.476926964304766</v>
      </c>
      <c r="BD1047" s="1">
        <f t="shared" si="421"/>
        <v>72.475881800751864</v>
      </c>
      <c r="BE1047" s="1">
        <f t="shared" si="421"/>
        <v>72.474836637198962</v>
      </c>
      <c r="BF1047" s="1">
        <f t="shared" si="421"/>
        <v>72.47379147364606</v>
      </c>
      <c r="BG1047" s="1">
        <f t="shared" si="421"/>
        <v>72.473267707269358</v>
      </c>
      <c r="BH1047" s="1">
        <f t="shared" si="421"/>
        <v>72.472743940892656</v>
      </c>
      <c r="BI1047" s="1">
        <f t="shared" si="421"/>
        <v>72.472220174515954</v>
      </c>
      <c r="BJ1047" s="1">
        <f t="shared" si="421"/>
        <v>72.471696408139252</v>
      </c>
      <c r="BK1047" s="1">
        <f t="shared" si="421"/>
        <v>72.47117264176255</v>
      </c>
      <c r="BL1047" s="1">
        <f t="shared" si="421"/>
        <v>72.470097800265592</v>
      </c>
      <c r="BM1047" s="1">
        <f t="shared" si="421"/>
        <v>72.469022958768633</v>
      </c>
      <c r="BN1047" s="1">
        <f t="shared" si="421"/>
        <v>72.467948117271675</v>
      </c>
      <c r="BO1047" s="1">
        <f t="shared" si="420"/>
        <v>72.466873275774716</v>
      </c>
      <c r="BP1047" s="1">
        <f t="shared" si="420"/>
        <v>72.465798434277758</v>
      </c>
      <c r="BQ1047" s="1">
        <f t="shared" si="420"/>
        <v>72.464195540159835</v>
      </c>
      <c r="BR1047" s="1">
        <f t="shared" si="420"/>
        <v>72.462592646041927</v>
      </c>
      <c r="BS1047" s="1">
        <f t="shared" si="420"/>
        <v>72.460989751924004</v>
      </c>
      <c r="BT1047" s="1">
        <f t="shared" si="420"/>
        <v>72.459386857806095</v>
      </c>
      <c r="BU1047" s="1">
        <f t="shared" si="420"/>
        <v>72.457783963688186</v>
      </c>
      <c r="BV1047" s="1">
        <f t="shared" si="420"/>
        <v>72.453799161689972</v>
      </c>
      <c r="BW1047" s="1">
        <f t="shared" si="420"/>
        <v>72.449814359691757</v>
      </c>
      <c r="BX1047" s="1">
        <f t="shared" si="420"/>
        <v>72.445829557693543</v>
      </c>
      <c r="BY1047" s="1">
        <f t="shared" si="420"/>
        <v>72.441844755695314</v>
      </c>
      <c r="BZ1047" s="1">
        <f t="shared" si="420"/>
        <v>72.4378599536971</v>
      </c>
      <c r="CA1047" s="1">
        <f t="shared" si="420"/>
        <v>72.449321011129484</v>
      </c>
      <c r="CB1047" s="1">
        <f t="shared" si="420"/>
        <v>72.460782068561869</v>
      </c>
      <c r="CC1047" s="1">
        <f t="shared" si="420"/>
        <v>72.472243125994254</v>
      </c>
      <c r="CD1047" s="1">
        <f t="shared" si="420"/>
        <v>72.483704183426639</v>
      </c>
      <c r="CE1047" s="1">
        <f t="shared" si="420"/>
        <v>72.495165240859023</v>
      </c>
      <c r="CF1047" s="1">
        <f t="shared" si="420"/>
        <v>72.518691693306579</v>
      </c>
      <c r="CG1047" s="1">
        <f t="shared" si="420"/>
        <v>72.542218145754134</v>
      </c>
      <c r="CH1047" s="1">
        <f t="shared" si="420"/>
        <v>72.56574459820169</v>
      </c>
      <c r="CI1047" s="1">
        <f t="shared" si="420"/>
        <v>72.589271050649245</v>
      </c>
      <c r="CJ1047" s="1">
        <f t="shared" si="420"/>
        <v>72.499862025583269</v>
      </c>
      <c r="CK1047" s="1" t="e">
        <f t="shared" si="420"/>
        <v>#VALUE!</v>
      </c>
      <c r="CL1047" s="1" t="e">
        <f t="shared" si="420"/>
        <v>#VALUE!</v>
      </c>
      <c r="CM1047" s="1" t="e">
        <f t="shared" si="420"/>
        <v>#VALUE!</v>
      </c>
      <c r="CN1047" s="1" t="e">
        <f t="shared" si="420"/>
        <v>#VALUE!</v>
      </c>
      <c r="CO1047" s="1" t="e">
        <f t="shared" si="420"/>
        <v>#VALUE!</v>
      </c>
      <c r="CP1047" s="1" t="e">
        <f t="shared" si="420"/>
        <v>#VALUE!</v>
      </c>
      <c r="CQ1047" s="1" t="e">
        <f t="shared" si="420"/>
        <v>#VALUE!</v>
      </c>
      <c r="CR1047" s="1" t="e">
        <f t="shared" si="420"/>
        <v>#VALUE!</v>
      </c>
      <c r="CS1047" s="1" t="e">
        <f t="shared" si="420"/>
        <v>#VALUE!</v>
      </c>
      <c r="CT1047" s="1" t="e">
        <f t="shared" si="420"/>
        <v>#VALUE!</v>
      </c>
      <c r="CU1047" s="1" t="e">
        <f t="shared" si="420"/>
        <v>#VALUE!</v>
      </c>
      <c r="CV1047" s="1" t="e">
        <f t="shared" si="420"/>
        <v>#VALUE!</v>
      </c>
      <c r="CW1047" s="1" t="e">
        <f t="shared" si="420"/>
        <v>#VALUE!</v>
      </c>
      <c r="CX1047" s="1" t="e">
        <f t="shared" si="420"/>
        <v>#VALUE!</v>
      </c>
      <c r="CY1047" s="7" t="e">
        <f t="shared" si="420"/>
        <v>#VALUE!</v>
      </c>
    </row>
    <row r="1048" spans="2:103" x14ac:dyDescent="0.25">
      <c r="B1048" s="25">
        <v>86</v>
      </c>
      <c r="C1048" s="29">
        <f t="shared" si="421"/>
        <v>73.680718584785438</v>
      </c>
      <c r="D1048" s="1">
        <f t="shared" si="421"/>
        <v>73.574279610874797</v>
      </c>
      <c r="E1048" s="1">
        <f t="shared" si="421"/>
        <v>73.5057115285625</v>
      </c>
      <c r="F1048" s="1">
        <f t="shared" si="421"/>
        <v>73.437143446250204</v>
      </c>
      <c r="G1048" s="1">
        <f t="shared" si="421"/>
        <v>73.368575363937907</v>
      </c>
      <c r="H1048" s="1">
        <f t="shared" si="421"/>
        <v>73.353226768580939</v>
      </c>
      <c r="I1048" s="1">
        <f t="shared" si="421"/>
        <v>73.391097660179284</v>
      </c>
      <c r="J1048" s="1">
        <f t="shared" si="421"/>
        <v>73.356028297561977</v>
      </c>
      <c r="K1048" s="1">
        <f t="shared" si="421"/>
        <v>73.32095893494467</v>
      </c>
      <c r="L1048" s="1">
        <f t="shared" si="421"/>
        <v>73.285889572327363</v>
      </c>
      <c r="M1048" s="1">
        <f t="shared" si="421"/>
        <v>73.250820209710056</v>
      </c>
      <c r="N1048" s="1">
        <f t="shared" si="421"/>
        <v>73.21575084709275</v>
      </c>
      <c r="O1048" s="1">
        <f t="shared" si="421"/>
        <v>73.214926199999454</v>
      </c>
      <c r="P1048" s="1">
        <f t="shared" si="421"/>
        <v>73.214101552906158</v>
      </c>
      <c r="Q1048" s="1">
        <f t="shared" si="421"/>
        <v>73.213276905812862</v>
      </c>
      <c r="R1048" s="1">
        <f t="shared" si="421"/>
        <v>73.212452258719566</v>
      </c>
      <c r="S1048" s="1">
        <f t="shared" si="421"/>
        <v>73.21162761162627</v>
      </c>
      <c r="T1048" s="1">
        <f t="shared" si="421"/>
        <v>73.209737870768564</v>
      </c>
      <c r="U1048" s="1">
        <f t="shared" si="421"/>
        <v>73.207848129910843</v>
      </c>
      <c r="V1048" s="1">
        <f t="shared" si="421"/>
        <v>73.205958389053151</v>
      </c>
      <c r="W1048" s="1">
        <f t="shared" si="421"/>
        <v>73.204068648195445</v>
      </c>
      <c r="X1048" s="1">
        <f t="shared" si="421"/>
        <v>73.202178907337739</v>
      </c>
      <c r="Y1048" s="1">
        <f t="shared" si="421"/>
        <v>73.199929920332096</v>
      </c>
      <c r="Z1048" s="1">
        <f t="shared" si="421"/>
        <v>73.197680933326467</v>
      </c>
      <c r="AA1048" s="1">
        <f t="shared" si="421"/>
        <v>73.195431946320824</v>
      </c>
      <c r="AB1048" s="1">
        <f t="shared" si="421"/>
        <v>73.193182959315195</v>
      </c>
      <c r="AC1048" s="1">
        <f t="shared" si="421"/>
        <v>73.190933972309551</v>
      </c>
      <c r="AD1048" s="1">
        <f t="shared" si="421"/>
        <v>73.189224175346908</v>
      </c>
      <c r="AE1048" s="1">
        <f t="shared" si="421"/>
        <v>73.187514378384265</v>
      </c>
      <c r="AF1048" s="1">
        <f t="shared" si="421"/>
        <v>73.185804581421621</v>
      </c>
      <c r="AG1048" s="1">
        <f t="shared" si="421"/>
        <v>73.184094784458978</v>
      </c>
      <c r="AH1048" s="1">
        <f t="shared" si="421"/>
        <v>73.182384987496334</v>
      </c>
      <c r="AI1048" s="1">
        <f t="shared" si="421"/>
        <v>73.181017773050158</v>
      </c>
      <c r="AJ1048" s="1">
        <f t="shared" si="421"/>
        <v>73.179650558603981</v>
      </c>
      <c r="AK1048" s="1">
        <f t="shared" si="421"/>
        <v>73.178283344157805</v>
      </c>
      <c r="AL1048" s="1">
        <f t="shared" si="421"/>
        <v>73.176916129711628</v>
      </c>
      <c r="AM1048" s="1">
        <f t="shared" si="421"/>
        <v>73.175548915265452</v>
      </c>
      <c r="AN1048" s="1">
        <f t="shared" si="421"/>
        <v>73.174087054687917</v>
      </c>
      <c r="AO1048" s="1">
        <f t="shared" si="421"/>
        <v>73.172625194110381</v>
      </c>
      <c r="AP1048" s="1">
        <f t="shared" si="421"/>
        <v>73.171163333532846</v>
      </c>
      <c r="AQ1048" s="1">
        <f t="shared" si="421"/>
        <v>73.16970147295531</v>
      </c>
      <c r="AR1048" s="1">
        <f t="shared" si="421"/>
        <v>73.168239612377775</v>
      </c>
      <c r="AS1048" s="1">
        <f t="shared" si="421"/>
        <v>73.167069038256273</v>
      </c>
      <c r="AT1048" s="1">
        <f t="shared" si="421"/>
        <v>73.16589846413477</v>
      </c>
      <c r="AU1048" s="1">
        <f t="shared" si="421"/>
        <v>73.164727890013268</v>
      </c>
      <c r="AV1048" s="1">
        <f t="shared" si="421"/>
        <v>73.163557315891765</v>
      </c>
      <c r="AW1048" s="1">
        <f t="shared" si="421"/>
        <v>73.162386741770263</v>
      </c>
      <c r="AX1048" s="1">
        <f t="shared" si="421"/>
        <v>73.161330969999057</v>
      </c>
      <c r="AY1048" s="1">
        <f t="shared" si="421"/>
        <v>73.160275198227836</v>
      </c>
      <c r="AZ1048" s="1">
        <f t="shared" si="421"/>
        <v>73.15921942645663</v>
      </c>
      <c r="BA1048" s="1">
        <f t="shared" si="421"/>
        <v>73.15816365468541</v>
      </c>
      <c r="BB1048" s="1">
        <f t="shared" si="421"/>
        <v>73.157107882914204</v>
      </c>
      <c r="BC1048" s="1">
        <f t="shared" si="421"/>
        <v>73.156062719361302</v>
      </c>
      <c r="BD1048" s="1">
        <f t="shared" si="421"/>
        <v>73.155017555808385</v>
      </c>
      <c r="BE1048" s="1">
        <f t="shared" si="421"/>
        <v>73.153972392255483</v>
      </c>
      <c r="BF1048" s="1">
        <f t="shared" si="421"/>
        <v>73.15292722870258</v>
      </c>
      <c r="BG1048" s="1">
        <f t="shared" si="421"/>
        <v>73.151882065149678</v>
      </c>
      <c r="BH1048" s="1">
        <f t="shared" si="421"/>
        <v>73.151358298772976</v>
      </c>
      <c r="BI1048" s="1">
        <f t="shared" si="421"/>
        <v>73.150834532396274</v>
      </c>
      <c r="BJ1048" s="1">
        <f t="shared" si="421"/>
        <v>73.150310766019572</v>
      </c>
      <c r="BK1048" s="1">
        <f t="shared" si="421"/>
        <v>73.14978699964287</v>
      </c>
      <c r="BL1048" s="1">
        <f t="shared" si="421"/>
        <v>73.149263233266169</v>
      </c>
      <c r="BM1048" s="1">
        <f t="shared" si="421"/>
        <v>73.14818839176921</v>
      </c>
      <c r="BN1048" s="1">
        <f t="shared" si="421"/>
        <v>73.147113550272252</v>
      </c>
      <c r="BO1048" s="1">
        <f t="shared" si="420"/>
        <v>73.146038708775293</v>
      </c>
      <c r="BP1048" s="1">
        <f t="shared" si="420"/>
        <v>73.144963867278335</v>
      </c>
      <c r="BQ1048" s="1">
        <f t="shared" si="420"/>
        <v>73.143889025781377</v>
      </c>
      <c r="BR1048" s="1">
        <f t="shared" si="420"/>
        <v>73.142286131663454</v>
      </c>
      <c r="BS1048" s="1">
        <f t="shared" si="420"/>
        <v>73.140683237545545</v>
      </c>
      <c r="BT1048" s="1">
        <f t="shared" si="420"/>
        <v>73.139080343427622</v>
      </c>
      <c r="BU1048" s="1">
        <f t="shared" si="420"/>
        <v>73.137477449309714</v>
      </c>
      <c r="BV1048" s="1">
        <f t="shared" si="420"/>
        <v>73.135874555191805</v>
      </c>
      <c r="BW1048" s="1">
        <f t="shared" si="420"/>
        <v>73.13188975319359</v>
      </c>
      <c r="BX1048" s="1">
        <f t="shared" si="420"/>
        <v>73.127904951195376</v>
      </c>
      <c r="BY1048" s="1">
        <f t="shared" si="420"/>
        <v>73.123920149197161</v>
      </c>
      <c r="BZ1048" s="1">
        <f t="shared" si="420"/>
        <v>73.119935347198933</v>
      </c>
      <c r="CA1048" s="1">
        <f t="shared" si="420"/>
        <v>73.115950545200718</v>
      </c>
      <c r="CB1048" s="1">
        <f t="shared" si="420"/>
        <v>73.127411602633103</v>
      </c>
      <c r="CC1048" s="1">
        <f t="shared" si="420"/>
        <v>73.138872660065488</v>
      </c>
      <c r="CD1048" s="1">
        <f t="shared" si="420"/>
        <v>73.150333717497872</v>
      </c>
      <c r="CE1048" s="1">
        <f t="shared" si="420"/>
        <v>73.161794774930257</v>
      </c>
      <c r="CF1048" s="1">
        <f t="shared" si="420"/>
        <v>73.173255832362642</v>
      </c>
      <c r="CG1048" s="1">
        <f t="shared" si="420"/>
        <v>73.196782284810197</v>
      </c>
      <c r="CH1048" s="1">
        <f t="shared" si="420"/>
        <v>73.220308737257753</v>
      </c>
      <c r="CI1048" s="1">
        <f t="shared" si="420"/>
        <v>73.243835189705308</v>
      </c>
      <c r="CJ1048" s="1">
        <f t="shared" si="420"/>
        <v>73.267361642152864</v>
      </c>
      <c r="CK1048" s="1">
        <f t="shared" si="420"/>
        <v>73.177952617086902</v>
      </c>
      <c r="CL1048" s="1" t="e">
        <f t="shared" si="420"/>
        <v>#VALUE!</v>
      </c>
      <c r="CM1048" s="1" t="e">
        <f t="shared" si="420"/>
        <v>#VALUE!</v>
      </c>
      <c r="CN1048" s="1" t="e">
        <f t="shared" si="420"/>
        <v>#VALUE!</v>
      </c>
      <c r="CO1048" s="1" t="e">
        <f t="shared" si="420"/>
        <v>#VALUE!</v>
      </c>
      <c r="CP1048" s="1" t="e">
        <f t="shared" si="420"/>
        <v>#VALUE!</v>
      </c>
      <c r="CQ1048" s="1" t="e">
        <f t="shared" si="420"/>
        <v>#VALUE!</v>
      </c>
      <c r="CR1048" s="1" t="e">
        <f t="shared" si="420"/>
        <v>#VALUE!</v>
      </c>
      <c r="CS1048" s="1" t="e">
        <f t="shared" si="420"/>
        <v>#VALUE!</v>
      </c>
      <c r="CT1048" s="1" t="e">
        <f t="shared" si="420"/>
        <v>#VALUE!</v>
      </c>
      <c r="CU1048" s="1" t="e">
        <f t="shared" si="420"/>
        <v>#VALUE!</v>
      </c>
      <c r="CV1048" s="1" t="e">
        <f t="shared" si="420"/>
        <v>#VALUE!</v>
      </c>
      <c r="CW1048" s="1" t="e">
        <f t="shared" si="420"/>
        <v>#VALUE!</v>
      </c>
      <c r="CX1048" s="1" t="e">
        <f t="shared" si="420"/>
        <v>#VALUE!</v>
      </c>
      <c r="CY1048" s="7" t="e">
        <f t="shared" si="420"/>
        <v>#VALUE!</v>
      </c>
    </row>
    <row r="1049" spans="2:103" x14ac:dyDescent="0.25">
      <c r="B1049" s="25">
        <v>87</v>
      </c>
      <c r="C1049" s="29">
        <f t="shared" si="421"/>
        <v>74.358809176289043</v>
      </c>
      <c r="D1049" s="1">
        <f t="shared" si="421"/>
        <v>74.252370202378415</v>
      </c>
      <c r="E1049" s="1">
        <f t="shared" si="421"/>
        <v>74.145931228467774</v>
      </c>
      <c r="F1049" s="1">
        <f t="shared" si="421"/>
        <v>74.077363146155477</v>
      </c>
      <c r="G1049" s="1">
        <f t="shared" si="421"/>
        <v>74.008795063843181</v>
      </c>
      <c r="H1049" s="1">
        <f t="shared" si="421"/>
        <v>73.993446468486212</v>
      </c>
      <c r="I1049" s="1">
        <f t="shared" si="421"/>
        <v>74.031317360084557</v>
      </c>
      <c r="J1049" s="1">
        <f t="shared" si="421"/>
        <v>74.069188251682903</v>
      </c>
      <c r="K1049" s="1">
        <f t="shared" si="421"/>
        <v>74.034118889065596</v>
      </c>
      <c r="L1049" s="1">
        <f t="shared" si="421"/>
        <v>73.999049526448289</v>
      </c>
      <c r="M1049" s="1">
        <f t="shared" si="421"/>
        <v>73.963980163830982</v>
      </c>
      <c r="N1049" s="1">
        <f t="shared" si="421"/>
        <v>73.928910801213675</v>
      </c>
      <c r="O1049" s="1">
        <f t="shared" si="421"/>
        <v>73.893841438596368</v>
      </c>
      <c r="P1049" s="1">
        <f t="shared" si="421"/>
        <v>73.893016791503072</v>
      </c>
      <c r="Q1049" s="1">
        <f t="shared" si="421"/>
        <v>73.892192144409776</v>
      </c>
      <c r="R1049" s="1">
        <f t="shared" si="421"/>
        <v>73.89136749731648</v>
      </c>
      <c r="S1049" s="1">
        <f t="shared" si="421"/>
        <v>73.890542850223184</v>
      </c>
      <c r="T1049" s="1">
        <f t="shared" si="421"/>
        <v>73.889718203129888</v>
      </c>
      <c r="U1049" s="1">
        <f t="shared" si="421"/>
        <v>73.887828462272182</v>
      </c>
      <c r="V1049" s="1">
        <f t="shared" si="421"/>
        <v>73.885938721414476</v>
      </c>
      <c r="W1049" s="1">
        <f t="shared" si="421"/>
        <v>73.88404898055677</v>
      </c>
      <c r="X1049" s="1">
        <f t="shared" si="421"/>
        <v>73.882159239699064</v>
      </c>
      <c r="Y1049" s="1">
        <f t="shared" si="421"/>
        <v>73.880269498841358</v>
      </c>
      <c r="Z1049" s="1">
        <f t="shared" si="421"/>
        <v>73.878020511835715</v>
      </c>
      <c r="AA1049" s="1">
        <f t="shared" si="421"/>
        <v>73.875771524830085</v>
      </c>
      <c r="AB1049" s="1">
        <f t="shared" si="421"/>
        <v>73.873522537824442</v>
      </c>
      <c r="AC1049" s="1">
        <f t="shared" si="421"/>
        <v>73.871273550818813</v>
      </c>
      <c r="AD1049" s="1">
        <f t="shared" si="421"/>
        <v>73.86902456381317</v>
      </c>
      <c r="AE1049" s="1">
        <f t="shared" si="421"/>
        <v>73.867314766850527</v>
      </c>
      <c r="AF1049" s="1">
        <f t="shared" si="421"/>
        <v>73.865604969887883</v>
      </c>
      <c r="AG1049" s="1">
        <f t="shared" si="421"/>
        <v>73.86389517292524</v>
      </c>
      <c r="AH1049" s="1">
        <f t="shared" si="421"/>
        <v>73.862185375962596</v>
      </c>
      <c r="AI1049" s="1">
        <f t="shared" si="421"/>
        <v>73.860475578999953</v>
      </c>
      <c r="AJ1049" s="1">
        <f t="shared" si="421"/>
        <v>73.859108364553776</v>
      </c>
      <c r="AK1049" s="1">
        <f t="shared" si="421"/>
        <v>73.8577411501076</v>
      </c>
      <c r="AL1049" s="1">
        <f t="shared" si="421"/>
        <v>73.856373935661424</v>
      </c>
      <c r="AM1049" s="1">
        <f t="shared" si="421"/>
        <v>73.855006721215247</v>
      </c>
      <c r="AN1049" s="1">
        <f t="shared" si="421"/>
        <v>73.853639506769071</v>
      </c>
      <c r="AO1049" s="1">
        <f t="shared" si="421"/>
        <v>73.852177646191535</v>
      </c>
      <c r="AP1049" s="1">
        <f t="shared" si="421"/>
        <v>73.850715785614</v>
      </c>
      <c r="AQ1049" s="1">
        <f t="shared" si="421"/>
        <v>73.849253925036464</v>
      </c>
      <c r="AR1049" s="1">
        <f t="shared" si="421"/>
        <v>73.847792064458929</v>
      </c>
      <c r="AS1049" s="1">
        <f t="shared" si="421"/>
        <v>73.846330203881394</v>
      </c>
      <c r="AT1049" s="1">
        <f t="shared" si="421"/>
        <v>73.845159629759891</v>
      </c>
      <c r="AU1049" s="1">
        <f t="shared" si="421"/>
        <v>73.843989055638389</v>
      </c>
      <c r="AV1049" s="1">
        <f t="shared" si="421"/>
        <v>73.842818481516886</v>
      </c>
      <c r="AW1049" s="1">
        <f t="shared" si="421"/>
        <v>73.841647907395384</v>
      </c>
      <c r="AX1049" s="1">
        <f t="shared" si="421"/>
        <v>73.840477333273881</v>
      </c>
      <c r="AY1049" s="1">
        <f t="shared" si="421"/>
        <v>73.839421561502675</v>
      </c>
      <c r="AZ1049" s="1">
        <f t="shared" si="421"/>
        <v>73.838365789731455</v>
      </c>
      <c r="BA1049" s="1">
        <f t="shared" si="421"/>
        <v>73.837310017960249</v>
      </c>
      <c r="BB1049" s="1">
        <f t="shared" si="421"/>
        <v>73.836254246189029</v>
      </c>
      <c r="BC1049" s="1">
        <f t="shared" si="421"/>
        <v>73.835198474417822</v>
      </c>
      <c r="BD1049" s="1">
        <f t="shared" si="421"/>
        <v>73.83415331086492</v>
      </c>
      <c r="BE1049" s="1">
        <f t="shared" si="421"/>
        <v>73.833108147312004</v>
      </c>
      <c r="BF1049" s="1">
        <f t="shared" si="421"/>
        <v>73.832062983759101</v>
      </c>
      <c r="BG1049" s="1">
        <f t="shared" si="421"/>
        <v>73.831017820206199</v>
      </c>
      <c r="BH1049" s="1">
        <f t="shared" si="421"/>
        <v>73.829972656653297</v>
      </c>
      <c r="BI1049" s="1">
        <f t="shared" si="421"/>
        <v>73.829448890276595</v>
      </c>
      <c r="BJ1049" s="1">
        <f t="shared" si="421"/>
        <v>73.828925123899893</v>
      </c>
      <c r="BK1049" s="1">
        <f t="shared" si="421"/>
        <v>73.828401357523191</v>
      </c>
      <c r="BL1049" s="1">
        <f t="shared" si="421"/>
        <v>73.827877591146489</v>
      </c>
      <c r="BM1049" s="1">
        <f t="shared" si="421"/>
        <v>73.827353824769787</v>
      </c>
      <c r="BN1049" s="1">
        <f t="shared" si="421"/>
        <v>73.826278983272829</v>
      </c>
      <c r="BO1049" s="1">
        <f t="shared" si="420"/>
        <v>73.82520414177587</v>
      </c>
      <c r="BP1049" s="1">
        <f t="shared" si="420"/>
        <v>73.824129300278912</v>
      </c>
      <c r="BQ1049" s="1">
        <f t="shared" si="420"/>
        <v>73.823054458781954</v>
      </c>
      <c r="BR1049" s="1">
        <f t="shared" si="420"/>
        <v>73.821979617284995</v>
      </c>
      <c r="BS1049" s="1">
        <f t="shared" si="420"/>
        <v>73.820376723167072</v>
      </c>
      <c r="BT1049" s="1">
        <f t="shared" si="420"/>
        <v>73.818773829049164</v>
      </c>
      <c r="BU1049" s="1">
        <f t="shared" si="420"/>
        <v>73.817170934931241</v>
      </c>
      <c r="BV1049" s="1">
        <f t="shared" si="420"/>
        <v>73.815568040813332</v>
      </c>
      <c r="BW1049" s="1">
        <f t="shared" si="420"/>
        <v>73.813965146695423</v>
      </c>
      <c r="BX1049" s="1">
        <f t="shared" si="420"/>
        <v>73.809980344697209</v>
      </c>
      <c r="BY1049" s="1">
        <f t="shared" si="420"/>
        <v>73.805995542698994</v>
      </c>
      <c r="BZ1049" s="1">
        <f t="shared" si="420"/>
        <v>73.80201074070078</v>
      </c>
      <c r="CA1049" s="1">
        <f t="shared" si="420"/>
        <v>73.798025938702551</v>
      </c>
      <c r="CB1049" s="1">
        <f t="shared" si="420"/>
        <v>73.794041136704337</v>
      </c>
      <c r="CC1049" s="1">
        <f t="shared" si="420"/>
        <v>73.805502194136722</v>
      </c>
      <c r="CD1049" s="1">
        <f t="shared" si="420"/>
        <v>73.816963251569106</v>
      </c>
      <c r="CE1049" s="1">
        <f t="shared" si="420"/>
        <v>73.828424309001491</v>
      </c>
      <c r="CF1049" s="1">
        <f t="shared" si="420"/>
        <v>73.839885366433876</v>
      </c>
      <c r="CG1049" s="1">
        <f t="shared" si="420"/>
        <v>73.851346423866261</v>
      </c>
      <c r="CH1049" s="1">
        <f t="shared" si="420"/>
        <v>73.874872876313816</v>
      </c>
      <c r="CI1049" s="1">
        <f t="shared" si="420"/>
        <v>73.898399328761371</v>
      </c>
      <c r="CJ1049" s="1">
        <f t="shared" si="420"/>
        <v>73.921925781208927</v>
      </c>
      <c r="CK1049" s="1">
        <f t="shared" si="420"/>
        <v>73.945452233656482</v>
      </c>
      <c r="CL1049" s="1">
        <f t="shared" si="420"/>
        <v>73.856043208590521</v>
      </c>
      <c r="CM1049" s="1" t="e">
        <f t="shared" si="420"/>
        <v>#VALUE!</v>
      </c>
      <c r="CN1049" s="1" t="e">
        <f t="shared" si="420"/>
        <v>#VALUE!</v>
      </c>
      <c r="CO1049" s="1" t="e">
        <f t="shared" si="420"/>
        <v>#VALUE!</v>
      </c>
      <c r="CP1049" s="1" t="e">
        <f t="shared" si="420"/>
        <v>#VALUE!</v>
      </c>
      <c r="CQ1049" s="1" t="e">
        <f t="shared" si="420"/>
        <v>#VALUE!</v>
      </c>
      <c r="CR1049" s="1" t="e">
        <f t="shared" si="420"/>
        <v>#VALUE!</v>
      </c>
      <c r="CS1049" s="1" t="e">
        <f t="shared" si="420"/>
        <v>#VALUE!</v>
      </c>
      <c r="CT1049" s="1" t="e">
        <f t="shared" si="420"/>
        <v>#VALUE!</v>
      </c>
      <c r="CU1049" s="1" t="e">
        <f t="shared" si="420"/>
        <v>#VALUE!</v>
      </c>
      <c r="CV1049" s="1" t="e">
        <f t="shared" si="420"/>
        <v>#VALUE!</v>
      </c>
      <c r="CW1049" s="1" t="e">
        <f t="shared" si="420"/>
        <v>#VALUE!</v>
      </c>
      <c r="CX1049" s="1" t="e">
        <f t="shared" si="420"/>
        <v>#VALUE!</v>
      </c>
      <c r="CY1049" s="7" t="e">
        <f t="shared" si="420"/>
        <v>#VALUE!</v>
      </c>
    </row>
    <row r="1050" spans="2:103" x14ac:dyDescent="0.25">
      <c r="B1050" s="25">
        <v>88</v>
      </c>
      <c r="C1050" s="29">
        <f t="shared" si="421"/>
        <v>75.036899767792676</v>
      </c>
      <c r="D1050" s="1">
        <f t="shared" si="421"/>
        <v>74.930460793882034</v>
      </c>
      <c r="E1050" s="1">
        <f t="shared" si="421"/>
        <v>74.824021819971392</v>
      </c>
      <c r="F1050" s="1">
        <f t="shared" si="421"/>
        <v>74.717582846060751</v>
      </c>
      <c r="G1050" s="1">
        <f t="shared" si="421"/>
        <v>74.649014763748454</v>
      </c>
      <c r="H1050" s="1">
        <f t="shared" si="421"/>
        <v>74.633666168391485</v>
      </c>
      <c r="I1050" s="1">
        <f t="shared" si="421"/>
        <v>74.671537059989831</v>
      </c>
      <c r="J1050" s="1">
        <f t="shared" si="421"/>
        <v>74.709407951588176</v>
      </c>
      <c r="K1050" s="1">
        <f t="shared" si="421"/>
        <v>74.747278843186521</v>
      </c>
      <c r="L1050" s="1">
        <f t="shared" si="421"/>
        <v>74.712209480569214</v>
      </c>
      <c r="M1050" s="1">
        <f t="shared" si="421"/>
        <v>74.677140117951907</v>
      </c>
      <c r="N1050" s="1">
        <f t="shared" si="421"/>
        <v>74.642070755334601</v>
      </c>
      <c r="O1050" s="1">
        <f t="shared" si="421"/>
        <v>74.607001392717294</v>
      </c>
      <c r="P1050" s="1">
        <f t="shared" si="421"/>
        <v>74.571932030099987</v>
      </c>
      <c r="Q1050" s="1">
        <f t="shared" si="421"/>
        <v>74.571107383006691</v>
      </c>
      <c r="R1050" s="1">
        <f t="shared" si="421"/>
        <v>74.570282735913395</v>
      </c>
      <c r="S1050" s="1">
        <f t="shared" si="421"/>
        <v>74.569458088820099</v>
      </c>
      <c r="T1050" s="1">
        <f t="shared" si="421"/>
        <v>74.568633441726803</v>
      </c>
      <c r="U1050" s="1">
        <f t="shared" si="421"/>
        <v>74.567808794633507</v>
      </c>
      <c r="V1050" s="1">
        <f t="shared" si="421"/>
        <v>74.565919053775801</v>
      </c>
      <c r="W1050" s="1">
        <f t="shared" si="421"/>
        <v>74.564029312918095</v>
      </c>
      <c r="X1050" s="1">
        <f t="shared" si="421"/>
        <v>74.562139572060389</v>
      </c>
      <c r="Y1050" s="1">
        <f t="shared" si="421"/>
        <v>74.560249831202682</v>
      </c>
      <c r="Z1050" s="1">
        <f t="shared" si="421"/>
        <v>74.558360090344976</v>
      </c>
      <c r="AA1050" s="1">
        <f t="shared" si="421"/>
        <v>74.556111103339333</v>
      </c>
      <c r="AB1050" s="1">
        <f t="shared" si="421"/>
        <v>74.553862116333704</v>
      </c>
      <c r="AC1050" s="1">
        <f t="shared" si="421"/>
        <v>74.551613129328061</v>
      </c>
      <c r="AD1050" s="1">
        <f t="shared" si="421"/>
        <v>74.549364142322432</v>
      </c>
      <c r="AE1050" s="1">
        <f t="shared" si="421"/>
        <v>74.547115155316789</v>
      </c>
      <c r="AF1050" s="1">
        <f t="shared" si="421"/>
        <v>74.545405358354145</v>
      </c>
      <c r="AG1050" s="1">
        <f t="shared" si="421"/>
        <v>74.543695561391502</v>
      </c>
      <c r="AH1050" s="1">
        <f t="shared" si="421"/>
        <v>74.541985764428858</v>
      </c>
      <c r="AI1050" s="1">
        <f t="shared" si="421"/>
        <v>74.540275967466215</v>
      </c>
      <c r="AJ1050" s="1">
        <f t="shared" si="421"/>
        <v>74.538566170503572</v>
      </c>
      <c r="AK1050" s="1">
        <f t="shared" si="421"/>
        <v>74.537198956057395</v>
      </c>
      <c r="AL1050" s="1">
        <f t="shared" si="421"/>
        <v>74.535831741611219</v>
      </c>
      <c r="AM1050" s="1">
        <f t="shared" si="421"/>
        <v>74.534464527165042</v>
      </c>
      <c r="AN1050" s="1">
        <f t="shared" si="421"/>
        <v>74.533097312718866</v>
      </c>
      <c r="AO1050" s="1">
        <f t="shared" si="421"/>
        <v>74.531730098272689</v>
      </c>
      <c r="AP1050" s="1">
        <f t="shared" si="421"/>
        <v>74.530268237695154</v>
      </c>
      <c r="AQ1050" s="1">
        <f t="shared" si="421"/>
        <v>74.528806377117618</v>
      </c>
      <c r="AR1050" s="1">
        <f t="shared" si="421"/>
        <v>74.527344516540083</v>
      </c>
      <c r="AS1050" s="1">
        <f t="shared" si="421"/>
        <v>74.525882655962548</v>
      </c>
      <c r="AT1050" s="1">
        <f t="shared" si="421"/>
        <v>74.524420795385012</v>
      </c>
      <c r="AU1050" s="1">
        <f t="shared" si="421"/>
        <v>74.52325022126351</v>
      </c>
      <c r="AV1050" s="1">
        <f t="shared" si="421"/>
        <v>74.522079647142007</v>
      </c>
      <c r="AW1050" s="1">
        <f t="shared" si="421"/>
        <v>74.520909073020505</v>
      </c>
      <c r="AX1050" s="1">
        <f t="shared" si="421"/>
        <v>74.519738498899002</v>
      </c>
      <c r="AY1050" s="1">
        <f t="shared" si="421"/>
        <v>74.5185679247775</v>
      </c>
      <c r="AZ1050" s="1">
        <f t="shared" si="421"/>
        <v>74.517512153006294</v>
      </c>
      <c r="BA1050" s="1">
        <f t="shared" si="421"/>
        <v>74.516456381235074</v>
      </c>
      <c r="BB1050" s="1">
        <f t="shared" si="421"/>
        <v>74.515400609463867</v>
      </c>
      <c r="BC1050" s="1">
        <f t="shared" si="421"/>
        <v>74.514344837692647</v>
      </c>
      <c r="BD1050" s="1">
        <f t="shared" si="421"/>
        <v>74.513289065921441</v>
      </c>
      <c r="BE1050" s="1">
        <f t="shared" si="421"/>
        <v>74.512243902368539</v>
      </c>
      <c r="BF1050" s="1">
        <f t="shared" si="421"/>
        <v>74.511198738815622</v>
      </c>
      <c r="BG1050" s="1">
        <f t="shared" si="421"/>
        <v>74.51015357526272</v>
      </c>
      <c r="BH1050" s="1">
        <f t="shared" si="421"/>
        <v>74.509108411709818</v>
      </c>
      <c r="BI1050" s="1">
        <f t="shared" si="421"/>
        <v>74.508063248156915</v>
      </c>
      <c r="BJ1050" s="1">
        <f t="shared" si="421"/>
        <v>74.507539481780213</v>
      </c>
      <c r="BK1050" s="1">
        <f t="shared" si="421"/>
        <v>74.507015715403512</v>
      </c>
      <c r="BL1050" s="1">
        <f t="shared" si="421"/>
        <v>74.50649194902681</v>
      </c>
      <c r="BM1050" s="1">
        <f t="shared" si="421"/>
        <v>74.505968182650108</v>
      </c>
      <c r="BN1050" s="1">
        <f t="shared" ref="BN1050:CY1054" si="422">BN838/BN204</f>
        <v>74.505444416273406</v>
      </c>
      <c r="BO1050" s="1">
        <f t="shared" si="422"/>
        <v>74.504369574776447</v>
      </c>
      <c r="BP1050" s="1">
        <f t="shared" si="420"/>
        <v>74.503294733279489</v>
      </c>
      <c r="BQ1050" s="1">
        <f t="shared" si="420"/>
        <v>74.502219891782531</v>
      </c>
      <c r="BR1050" s="1">
        <f t="shared" si="420"/>
        <v>74.501145050285572</v>
      </c>
      <c r="BS1050" s="1">
        <f t="shared" si="420"/>
        <v>74.500070208788614</v>
      </c>
      <c r="BT1050" s="1">
        <f t="shared" si="420"/>
        <v>74.498467314670691</v>
      </c>
      <c r="BU1050" s="1">
        <f t="shared" si="420"/>
        <v>74.496864420552782</v>
      </c>
      <c r="BV1050" s="1">
        <f t="shared" si="420"/>
        <v>74.495261526434859</v>
      </c>
      <c r="BW1050" s="1">
        <f t="shared" si="420"/>
        <v>74.493658632316951</v>
      </c>
      <c r="BX1050" s="1">
        <f t="shared" si="420"/>
        <v>74.492055738199042</v>
      </c>
      <c r="BY1050" s="1">
        <f t="shared" si="420"/>
        <v>74.488070936200828</v>
      </c>
      <c r="BZ1050" s="1">
        <f t="shared" si="420"/>
        <v>74.484086134202613</v>
      </c>
      <c r="CA1050" s="1">
        <f t="shared" si="420"/>
        <v>74.480101332204399</v>
      </c>
      <c r="CB1050" s="1">
        <f t="shared" si="420"/>
        <v>74.47611653020617</v>
      </c>
      <c r="CC1050" s="1">
        <f t="shared" si="420"/>
        <v>74.472131728207955</v>
      </c>
      <c r="CD1050" s="1">
        <f t="shared" si="420"/>
        <v>74.48359278564034</v>
      </c>
      <c r="CE1050" s="1">
        <f t="shared" si="420"/>
        <v>74.495053843072725</v>
      </c>
      <c r="CF1050" s="1">
        <f t="shared" si="420"/>
        <v>74.50651490050511</v>
      </c>
      <c r="CG1050" s="1">
        <f t="shared" si="420"/>
        <v>74.517975957937495</v>
      </c>
      <c r="CH1050" s="1">
        <f t="shared" si="420"/>
        <v>74.529437015369879</v>
      </c>
      <c r="CI1050" s="1">
        <f t="shared" si="420"/>
        <v>74.552963467817435</v>
      </c>
      <c r="CJ1050" s="1">
        <f t="shared" si="420"/>
        <v>74.57648992026499</v>
      </c>
      <c r="CK1050" s="1">
        <f t="shared" si="420"/>
        <v>74.600016372712545</v>
      </c>
      <c r="CL1050" s="1">
        <f t="shared" si="420"/>
        <v>74.623542825160101</v>
      </c>
      <c r="CM1050" s="1">
        <f t="shared" si="420"/>
        <v>74.534133800094139</v>
      </c>
      <c r="CN1050" s="1" t="e">
        <f t="shared" si="420"/>
        <v>#VALUE!</v>
      </c>
      <c r="CO1050" s="1" t="e">
        <f t="shared" si="420"/>
        <v>#VALUE!</v>
      </c>
      <c r="CP1050" s="1" t="e">
        <f t="shared" si="420"/>
        <v>#VALUE!</v>
      </c>
      <c r="CQ1050" s="1" t="e">
        <f t="shared" si="420"/>
        <v>#VALUE!</v>
      </c>
      <c r="CR1050" s="1" t="e">
        <f t="shared" si="420"/>
        <v>#VALUE!</v>
      </c>
      <c r="CS1050" s="1" t="e">
        <f t="shared" si="420"/>
        <v>#VALUE!</v>
      </c>
      <c r="CT1050" s="1" t="e">
        <f t="shared" si="420"/>
        <v>#VALUE!</v>
      </c>
      <c r="CU1050" s="1" t="e">
        <f t="shared" si="420"/>
        <v>#VALUE!</v>
      </c>
      <c r="CV1050" s="1" t="e">
        <f t="shared" si="420"/>
        <v>#VALUE!</v>
      </c>
      <c r="CW1050" s="1" t="e">
        <f t="shared" si="420"/>
        <v>#VALUE!</v>
      </c>
      <c r="CX1050" s="1" t="e">
        <f t="shared" si="420"/>
        <v>#VALUE!</v>
      </c>
      <c r="CY1050" s="7" t="e">
        <f t="shared" si="420"/>
        <v>#VALUE!</v>
      </c>
    </row>
    <row r="1051" spans="2:103" x14ac:dyDescent="0.25">
      <c r="B1051" s="25">
        <v>89</v>
      </c>
      <c r="C1051" s="29">
        <f t="shared" ref="C1051:BN1054" si="423">C839/C205</f>
        <v>75.714990359296294</v>
      </c>
      <c r="D1051" s="1">
        <f t="shared" si="423"/>
        <v>75.608551385385653</v>
      </c>
      <c r="E1051" s="1">
        <f t="shared" si="423"/>
        <v>75.502112411475011</v>
      </c>
      <c r="F1051" s="1">
        <f t="shared" si="423"/>
        <v>75.395673437564369</v>
      </c>
      <c r="G1051" s="1">
        <f t="shared" si="423"/>
        <v>75.289234463653727</v>
      </c>
      <c r="H1051" s="1">
        <f t="shared" si="423"/>
        <v>75.273885868296759</v>
      </c>
      <c r="I1051" s="1">
        <f t="shared" si="423"/>
        <v>75.311756759895104</v>
      </c>
      <c r="J1051" s="1">
        <f t="shared" si="423"/>
        <v>75.349627651493449</v>
      </c>
      <c r="K1051" s="1">
        <f t="shared" si="423"/>
        <v>75.387498543091795</v>
      </c>
      <c r="L1051" s="1">
        <f t="shared" si="423"/>
        <v>75.42536943469014</v>
      </c>
      <c r="M1051" s="1">
        <f t="shared" si="423"/>
        <v>75.390300072072833</v>
      </c>
      <c r="N1051" s="1">
        <f t="shared" si="423"/>
        <v>75.355230709455526</v>
      </c>
      <c r="O1051" s="1">
        <f t="shared" si="423"/>
        <v>75.320161346838219</v>
      </c>
      <c r="P1051" s="1">
        <f t="shared" si="423"/>
        <v>75.285091984220912</v>
      </c>
      <c r="Q1051" s="1">
        <f t="shared" si="423"/>
        <v>75.250022621603605</v>
      </c>
      <c r="R1051" s="1">
        <f t="shared" si="423"/>
        <v>75.249197974510309</v>
      </c>
      <c r="S1051" s="1">
        <f t="shared" si="423"/>
        <v>75.248373327417013</v>
      </c>
      <c r="T1051" s="1">
        <f t="shared" si="423"/>
        <v>75.247548680323717</v>
      </c>
      <c r="U1051" s="1">
        <f t="shared" si="423"/>
        <v>75.246724033230421</v>
      </c>
      <c r="V1051" s="1">
        <f t="shared" si="423"/>
        <v>75.245899386137125</v>
      </c>
      <c r="W1051" s="1">
        <f t="shared" si="423"/>
        <v>75.244009645279419</v>
      </c>
      <c r="X1051" s="1">
        <f t="shared" si="423"/>
        <v>75.242119904421713</v>
      </c>
      <c r="Y1051" s="1">
        <f t="shared" si="423"/>
        <v>75.240230163564007</v>
      </c>
      <c r="Z1051" s="1">
        <f t="shared" si="423"/>
        <v>75.238340422706301</v>
      </c>
      <c r="AA1051" s="1">
        <f t="shared" si="423"/>
        <v>75.236450681848595</v>
      </c>
      <c r="AB1051" s="1">
        <f t="shared" si="423"/>
        <v>75.234201694842952</v>
      </c>
      <c r="AC1051" s="1">
        <f t="shared" si="423"/>
        <v>75.231952707837323</v>
      </c>
      <c r="AD1051" s="1">
        <f t="shared" si="423"/>
        <v>75.229703720831679</v>
      </c>
      <c r="AE1051" s="1">
        <f t="shared" si="423"/>
        <v>75.22745473382605</v>
      </c>
      <c r="AF1051" s="1">
        <f t="shared" si="423"/>
        <v>75.225205746820407</v>
      </c>
      <c r="AG1051" s="1">
        <f t="shared" si="423"/>
        <v>75.223495949857764</v>
      </c>
      <c r="AH1051" s="1">
        <f t="shared" si="423"/>
        <v>75.22178615289512</v>
      </c>
      <c r="AI1051" s="1">
        <f t="shared" si="423"/>
        <v>75.220076355932463</v>
      </c>
      <c r="AJ1051" s="1">
        <f t="shared" si="423"/>
        <v>75.218366558969834</v>
      </c>
      <c r="AK1051" s="1">
        <f t="shared" si="423"/>
        <v>75.21665676200719</v>
      </c>
      <c r="AL1051" s="1">
        <f t="shared" si="423"/>
        <v>75.215289547561014</v>
      </c>
      <c r="AM1051" s="1">
        <f t="shared" si="423"/>
        <v>75.213922333114837</v>
      </c>
      <c r="AN1051" s="1">
        <f t="shared" si="423"/>
        <v>75.212555118668661</v>
      </c>
      <c r="AO1051" s="1">
        <f t="shared" si="423"/>
        <v>75.211187904222484</v>
      </c>
      <c r="AP1051" s="1">
        <f t="shared" si="423"/>
        <v>75.209820689776308</v>
      </c>
      <c r="AQ1051" s="1">
        <f t="shared" si="423"/>
        <v>75.208358829198772</v>
      </c>
      <c r="AR1051" s="1">
        <f t="shared" si="423"/>
        <v>75.206896968621237</v>
      </c>
      <c r="AS1051" s="1">
        <f t="shared" si="423"/>
        <v>75.205435108043702</v>
      </c>
      <c r="AT1051" s="1">
        <f t="shared" si="423"/>
        <v>75.203973247466166</v>
      </c>
      <c r="AU1051" s="1">
        <f t="shared" si="423"/>
        <v>75.202511386888631</v>
      </c>
      <c r="AV1051" s="1">
        <f t="shared" si="423"/>
        <v>75.201340812767128</v>
      </c>
      <c r="AW1051" s="1">
        <f t="shared" si="423"/>
        <v>75.200170238645626</v>
      </c>
      <c r="AX1051" s="1">
        <f t="shared" si="423"/>
        <v>75.198999664524123</v>
      </c>
      <c r="AY1051" s="1">
        <f t="shared" si="423"/>
        <v>75.197829090402621</v>
      </c>
      <c r="AZ1051" s="1">
        <f t="shared" si="423"/>
        <v>75.196658516281119</v>
      </c>
      <c r="BA1051" s="1">
        <f t="shared" si="423"/>
        <v>75.195602744509912</v>
      </c>
      <c r="BB1051" s="1">
        <f t="shared" si="423"/>
        <v>75.194546972738692</v>
      </c>
      <c r="BC1051" s="1">
        <f t="shared" si="423"/>
        <v>75.193491200967486</v>
      </c>
      <c r="BD1051" s="1">
        <f t="shared" si="423"/>
        <v>75.192435429196266</v>
      </c>
      <c r="BE1051" s="1">
        <f t="shared" si="423"/>
        <v>75.19137965742506</v>
      </c>
      <c r="BF1051" s="1">
        <f t="shared" si="423"/>
        <v>75.190334493872157</v>
      </c>
      <c r="BG1051" s="1">
        <f t="shared" si="423"/>
        <v>75.189289330319241</v>
      </c>
      <c r="BH1051" s="1">
        <f t="shared" si="423"/>
        <v>75.188244166766339</v>
      </c>
      <c r="BI1051" s="1">
        <f t="shared" si="423"/>
        <v>75.187199003213436</v>
      </c>
      <c r="BJ1051" s="1">
        <f t="shared" si="423"/>
        <v>75.186153839660534</v>
      </c>
      <c r="BK1051" s="1">
        <f t="shared" si="423"/>
        <v>75.185630073283832</v>
      </c>
      <c r="BL1051" s="1">
        <f t="shared" si="423"/>
        <v>75.18510630690713</v>
      </c>
      <c r="BM1051" s="1">
        <f t="shared" si="423"/>
        <v>75.184582540530428</v>
      </c>
      <c r="BN1051" s="1">
        <f t="shared" si="423"/>
        <v>75.184058774153726</v>
      </c>
      <c r="BO1051" s="1">
        <f t="shared" si="422"/>
        <v>75.183535007777024</v>
      </c>
      <c r="BP1051" s="1">
        <f t="shared" si="422"/>
        <v>75.182460166280066</v>
      </c>
      <c r="BQ1051" s="1">
        <f t="shared" si="422"/>
        <v>75.181385324783108</v>
      </c>
      <c r="BR1051" s="1">
        <f t="shared" si="422"/>
        <v>75.180310483286149</v>
      </c>
      <c r="BS1051" s="1">
        <f t="shared" si="422"/>
        <v>75.179235641789191</v>
      </c>
      <c r="BT1051" s="1">
        <f t="shared" si="422"/>
        <v>75.178160800292233</v>
      </c>
      <c r="BU1051" s="1">
        <f t="shared" si="422"/>
        <v>75.17655790617431</v>
      </c>
      <c r="BV1051" s="1">
        <f t="shared" si="422"/>
        <v>75.174955012056401</v>
      </c>
      <c r="BW1051" s="1">
        <f t="shared" si="422"/>
        <v>75.173352117938478</v>
      </c>
      <c r="BX1051" s="1">
        <f t="shared" si="422"/>
        <v>75.171749223820569</v>
      </c>
      <c r="BY1051" s="1">
        <f t="shared" si="422"/>
        <v>75.170146329702661</v>
      </c>
      <c r="BZ1051" s="1">
        <f t="shared" si="422"/>
        <v>75.166161527704446</v>
      </c>
      <c r="CA1051" s="1">
        <f t="shared" si="422"/>
        <v>75.162176725706232</v>
      </c>
      <c r="CB1051" s="1">
        <f t="shared" si="422"/>
        <v>75.158191923708017</v>
      </c>
      <c r="CC1051" s="1">
        <f t="shared" si="422"/>
        <v>75.154207121709788</v>
      </c>
      <c r="CD1051" s="1">
        <f t="shared" si="422"/>
        <v>75.150222319711574</v>
      </c>
      <c r="CE1051" s="1">
        <f t="shared" si="422"/>
        <v>75.161683377143959</v>
      </c>
      <c r="CF1051" s="1">
        <f t="shared" si="422"/>
        <v>75.173144434576344</v>
      </c>
      <c r="CG1051" s="1">
        <f t="shared" si="422"/>
        <v>75.184605492008728</v>
      </c>
      <c r="CH1051" s="1">
        <f t="shared" si="422"/>
        <v>75.196066549441113</v>
      </c>
      <c r="CI1051" s="1">
        <f t="shared" si="422"/>
        <v>75.207527606873498</v>
      </c>
      <c r="CJ1051" s="1">
        <f t="shared" si="422"/>
        <v>75.231054059321053</v>
      </c>
      <c r="CK1051" s="1">
        <f t="shared" si="422"/>
        <v>75.254580511768609</v>
      </c>
      <c r="CL1051" s="1">
        <f t="shared" si="422"/>
        <v>75.278106964216164</v>
      </c>
      <c r="CM1051" s="1">
        <f t="shared" si="422"/>
        <v>75.301633416663719</v>
      </c>
      <c r="CN1051" s="1">
        <f t="shared" si="422"/>
        <v>75.212224391597758</v>
      </c>
      <c r="CO1051" s="1" t="e">
        <f t="shared" si="422"/>
        <v>#VALUE!</v>
      </c>
      <c r="CP1051" s="1" t="e">
        <f t="shared" si="422"/>
        <v>#VALUE!</v>
      </c>
      <c r="CQ1051" s="1" t="e">
        <f t="shared" si="422"/>
        <v>#VALUE!</v>
      </c>
      <c r="CR1051" s="1" t="e">
        <f t="shared" si="422"/>
        <v>#VALUE!</v>
      </c>
      <c r="CS1051" s="1" t="e">
        <f t="shared" si="422"/>
        <v>#VALUE!</v>
      </c>
      <c r="CT1051" s="1" t="e">
        <f t="shared" si="422"/>
        <v>#VALUE!</v>
      </c>
      <c r="CU1051" s="1" t="e">
        <f t="shared" si="422"/>
        <v>#VALUE!</v>
      </c>
      <c r="CV1051" s="1" t="e">
        <f t="shared" si="422"/>
        <v>#VALUE!</v>
      </c>
      <c r="CW1051" s="1" t="e">
        <f t="shared" si="422"/>
        <v>#VALUE!</v>
      </c>
      <c r="CX1051" s="1" t="e">
        <f t="shared" si="422"/>
        <v>#VALUE!</v>
      </c>
      <c r="CY1051" s="7" t="e">
        <f t="shared" si="422"/>
        <v>#VALUE!</v>
      </c>
    </row>
    <row r="1052" spans="2:103" x14ac:dyDescent="0.25">
      <c r="B1052" s="25">
        <v>90</v>
      </c>
      <c r="C1052" s="29">
        <f t="shared" si="423"/>
        <v>76.375923102907961</v>
      </c>
      <c r="D1052" s="1">
        <f t="shared" si="423"/>
        <v>76.26948412899732</v>
      </c>
      <c r="E1052" s="1">
        <f t="shared" si="423"/>
        <v>76.163045155086692</v>
      </c>
      <c r="F1052" s="1">
        <f t="shared" si="423"/>
        <v>76.056606181176036</v>
      </c>
      <c r="G1052" s="1">
        <f t="shared" si="423"/>
        <v>75.950167207265395</v>
      </c>
      <c r="H1052" s="1">
        <f t="shared" si="423"/>
        <v>75.901132517513659</v>
      </c>
      <c r="I1052" s="1">
        <f t="shared" si="423"/>
        <v>75.939003409112004</v>
      </c>
      <c r="J1052" s="1">
        <f t="shared" si="423"/>
        <v>75.97687430071035</v>
      </c>
      <c r="K1052" s="1">
        <f t="shared" si="423"/>
        <v>76.014745192308695</v>
      </c>
      <c r="L1052" s="1">
        <f t="shared" si="423"/>
        <v>76.05261608390704</v>
      </c>
      <c r="M1052" s="1">
        <f t="shared" si="423"/>
        <v>76.090486975505385</v>
      </c>
      <c r="N1052" s="1">
        <f t="shared" si="423"/>
        <v>76.055417612888078</v>
      </c>
      <c r="O1052" s="1">
        <f t="shared" si="423"/>
        <v>76.020348250270771</v>
      </c>
      <c r="P1052" s="1">
        <f t="shared" si="423"/>
        <v>75.985278887653465</v>
      </c>
      <c r="Q1052" s="1">
        <f t="shared" si="423"/>
        <v>75.950209525036158</v>
      </c>
      <c r="R1052" s="1">
        <f t="shared" si="423"/>
        <v>75.915140162418851</v>
      </c>
      <c r="S1052" s="1">
        <f t="shared" si="423"/>
        <v>75.914315515325555</v>
      </c>
      <c r="T1052" s="1">
        <f t="shared" si="423"/>
        <v>75.913490868232259</v>
      </c>
      <c r="U1052" s="1">
        <f t="shared" si="423"/>
        <v>75.912666221138963</v>
      </c>
      <c r="V1052" s="1">
        <f t="shared" si="423"/>
        <v>75.911841574045667</v>
      </c>
      <c r="W1052" s="1">
        <f t="shared" si="423"/>
        <v>75.911016926952371</v>
      </c>
      <c r="X1052" s="1">
        <f t="shared" si="423"/>
        <v>75.909127186094665</v>
      </c>
      <c r="Y1052" s="1">
        <f t="shared" si="423"/>
        <v>75.907237445236959</v>
      </c>
      <c r="Z1052" s="1">
        <f t="shared" si="423"/>
        <v>75.905347704379253</v>
      </c>
      <c r="AA1052" s="1">
        <f t="shared" si="423"/>
        <v>75.903457963521547</v>
      </c>
      <c r="AB1052" s="1">
        <f t="shared" si="423"/>
        <v>75.90156822266384</v>
      </c>
      <c r="AC1052" s="1">
        <f t="shared" si="423"/>
        <v>75.899319235658197</v>
      </c>
      <c r="AD1052" s="1">
        <f t="shared" si="423"/>
        <v>75.897070248652568</v>
      </c>
      <c r="AE1052" s="1">
        <f t="shared" si="423"/>
        <v>75.894821261646925</v>
      </c>
      <c r="AF1052" s="1">
        <f t="shared" si="423"/>
        <v>75.892572274641296</v>
      </c>
      <c r="AG1052" s="1">
        <f t="shared" si="423"/>
        <v>75.890323287635653</v>
      </c>
      <c r="AH1052" s="1">
        <f t="shared" si="423"/>
        <v>75.888613490673009</v>
      </c>
      <c r="AI1052" s="1">
        <f t="shared" si="423"/>
        <v>75.886903693710366</v>
      </c>
      <c r="AJ1052" s="1">
        <f t="shared" si="423"/>
        <v>75.885193896747722</v>
      </c>
      <c r="AK1052" s="1">
        <f t="shared" si="423"/>
        <v>75.883484099785079</v>
      </c>
      <c r="AL1052" s="1">
        <f t="shared" si="423"/>
        <v>75.881774302822436</v>
      </c>
      <c r="AM1052" s="1">
        <f t="shared" si="423"/>
        <v>75.880407088376259</v>
      </c>
      <c r="AN1052" s="1">
        <f t="shared" si="423"/>
        <v>75.879039873930097</v>
      </c>
      <c r="AO1052" s="1">
        <f t="shared" si="423"/>
        <v>75.877672659483906</v>
      </c>
      <c r="AP1052" s="1">
        <f t="shared" si="423"/>
        <v>75.87630544503773</v>
      </c>
      <c r="AQ1052" s="1">
        <f t="shared" si="423"/>
        <v>75.874938230591553</v>
      </c>
      <c r="AR1052" s="1">
        <f t="shared" si="423"/>
        <v>75.873476370014018</v>
      </c>
      <c r="AS1052" s="1">
        <f t="shared" si="423"/>
        <v>75.872014509436482</v>
      </c>
      <c r="AT1052" s="1">
        <f t="shared" si="423"/>
        <v>75.870552648858947</v>
      </c>
      <c r="AU1052" s="1">
        <f t="shared" si="423"/>
        <v>75.869090788281412</v>
      </c>
      <c r="AV1052" s="1">
        <f t="shared" si="423"/>
        <v>75.867628927703876</v>
      </c>
      <c r="AW1052" s="1">
        <f t="shared" si="423"/>
        <v>75.866458353582374</v>
      </c>
      <c r="AX1052" s="1">
        <f t="shared" si="423"/>
        <v>75.865287779460871</v>
      </c>
      <c r="AY1052" s="1">
        <f t="shared" si="423"/>
        <v>75.864117205339369</v>
      </c>
      <c r="AZ1052" s="1">
        <f t="shared" si="423"/>
        <v>75.862946631217866</v>
      </c>
      <c r="BA1052" s="1">
        <f t="shared" si="423"/>
        <v>75.861776057096364</v>
      </c>
      <c r="BB1052" s="1">
        <f t="shared" si="423"/>
        <v>75.860720285325158</v>
      </c>
      <c r="BC1052" s="1">
        <f t="shared" si="423"/>
        <v>75.859664513553938</v>
      </c>
      <c r="BD1052" s="1">
        <f t="shared" si="423"/>
        <v>75.858608741782731</v>
      </c>
      <c r="BE1052" s="1">
        <f t="shared" si="423"/>
        <v>75.857552970011511</v>
      </c>
      <c r="BF1052" s="1">
        <f t="shared" si="423"/>
        <v>75.856497198240305</v>
      </c>
      <c r="BG1052" s="1">
        <f t="shared" si="423"/>
        <v>75.855452034687403</v>
      </c>
      <c r="BH1052" s="1">
        <f t="shared" si="423"/>
        <v>75.854406871134486</v>
      </c>
      <c r="BI1052" s="1">
        <f t="shared" si="423"/>
        <v>75.853361707581584</v>
      </c>
      <c r="BJ1052" s="1">
        <f t="shared" si="423"/>
        <v>75.852316544028682</v>
      </c>
      <c r="BK1052" s="1">
        <f t="shared" si="423"/>
        <v>75.851271380475779</v>
      </c>
      <c r="BL1052" s="1">
        <f t="shared" si="423"/>
        <v>75.850747614099078</v>
      </c>
      <c r="BM1052" s="1">
        <f t="shared" si="423"/>
        <v>75.850223847722376</v>
      </c>
      <c r="BN1052" s="1">
        <f t="shared" si="423"/>
        <v>75.849700081345674</v>
      </c>
      <c r="BO1052" s="1">
        <f t="shared" si="422"/>
        <v>75.849176314968972</v>
      </c>
      <c r="BP1052" s="1">
        <f t="shared" si="422"/>
        <v>75.84865254859227</v>
      </c>
      <c r="BQ1052" s="1">
        <f t="shared" si="422"/>
        <v>75.847577707095311</v>
      </c>
      <c r="BR1052" s="1">
        <f t="shared" si="422"/>
        <v>75.846502865598353</v>
      </c>
      <c r="BS1052" s="1">
        <f t="shared" si="422"/>
        <v>75.845428024101395</v>
      </c>
      <c r="BT1052" s="1">
        <f t="shared" si="422"/>
        <v>75.844353182604436</v>
      </c>
      <c r="BU1052" s="1">
        <f t="shared" si="422"/>
        <v>75.843278341107478</v>
      </c>
      <c r="BV1052" s="1">
        <f t="shared" si="422"/>
        <v>75.841675446989555</v>
      </c>
      <c r="BW1052" s="1">
        <f t="shared" si="422"/>
        <v>75.840072552871646</v>
      </c>
      <c r="BX1052" s="1">
        <f t="shared" si="422"/>
        <v>75.838469658753723</v>
      </c>
      <c r="BY1052" s="1">
        <f t="shared" si="422"/>
        <v>75.836866764635815</v>
      </c>
      <c r="BZ1052" s="1">
        <f t="shared" si="422"/>
        <v>75.835263870517906</v>
      </c>
      <c r="CA1052" s="1">
        <f t="shared" si="422"/>
        <v>75.831279068519692</v>
      </c>
      <c r="CB1052" s="1">
        <f t="shared" si="422"/>
        <v>75.827294266521463</v>
      </c>
      <c r="CC1052" s="1">
        <f t="shared" si="422"/>
        <v>75.823309464523263</v>
      </c>
      <c r="CD1052" s="1">
        <f t="shared" si="422"/>
        <v>75.819324662525034</v>
      </c>
      <c r="CE1052" s="1">
        <f t="shared" si="422"/>
        <v>75.815339860526819</v>
      </c>
      <c r="CF1052" s="1">
        <f t="shared" si="422"/>
        <v>75.826800917959204</v>
      </c>
      <c r="CG1052" s="1">
        <f t="shared" si="422"/>
        <v>75.838261975391589</v>
      </c>
      <c r="CH1052" s="1">
        <f t="shared" si="422"/>
        <v>75.849723032823974</v>
      </c>
      <c r="CI1052" s="1">
        <f t="shared" si="422"/>
        <v>75.861184090256359</v>
      </c>
      <c r="CJ1052" s="1">
        <f t="shared" si="422"/>
        <v>75.872645147688743</v>
      </c>
      <c r="CK1052" s="1">
        <f t="shared" si="422"/>
        <v>75.896171600136299</v>
      </c>
      <c r="CL1052" s="1">
        <f t="shared" si="422"/>
        <v>75.919698052583854</v>
      </c>
      <c r="CM1052" s="1">
        <f t="shared" si="422"/>
        <v>75.943224505031409</v>
      </c>
      <c r="CN1052" s="1">
        <f t="shared" si="422"/>
        <v>75.966750957478965</v>
      </c>
      <c r="CO1052" s="1">
        <f t="shared" si="422"/>
        <v>75.877341932413003</v>
      </c>
      <c r="CP1052" s="1" t="e">
        <f t="shared" si="422"/>
        <v>#VALUE!</v>
      </c>
      <c r="CQ1052" s="1" t="e">
        <f t="shared" si="422"/>
        <v>#VALUE!</v>
      </c>
      <c r="CR1052" s="1" t="e">
        <f t="shared" si="422"/>
        <v>#VALUE!</v>
      </c>
      <c r="CS1052" s="1" t="e">
        <f t="shared" si="422"/>
        <v>#VALUE!</v>
      </c>
      <c r="CT1052" s="1" t="e">
        <f t="shared" si="422"/>
        <v>#VALUE!</v>
      </c>
      <c r="CU1052" s="1" t="e">
        <f t="shared" si="422"/>
        <v>#VALUE!</v>
      </c>
      <c r="CV1052" s="1" t="e">
        <f t="shared" si="422"/>
        <v>#VALUE!</v>
      </c>
      <c r="CW1052" s="1" t="e">
        <f t="shared" si="422"/>
        <v>#VALUE!</v>
      </c>
      <c r="CX1052" s="1" t="e">
        <f t="shared" si="422"/>
        <v>#VALUE!</v>
      </c>
      <c r="CY1052" s="7" t="e">
        <f t="shared" si="422"/>
        <v>#VALUE!</v>
      </c>
    </row>
    <row r="1053" spans="2:103" x14ac:dyDescent="0.25">
      <c r="B1053" s="25">
        <v>91</v>
      </c>
      <c r="C1053" s="29">
        <f t="shared" si="423"/>
        <v>77.028067593034848</v>
      </c>
      <c r="D1053" s="1">
        <f t="shared" si="423"/>
        <v>76.91325902471705</v>
      </c>
      <c r="E1053" s="1">
        <f t="shared" si="423"/>
        <v>76.806820050806408</v>
      </c>
      <c r="F1053" s="1">
        <f t="shared" si="423"/>
        <v>76.700381076895766</v>
      </c>
      <c r="G1053" s="1">
        <f t="shared" si="423"/>
        <v>76.593942102985125</v>
      </c>
      <c r="H1053" s="1">
        <f t="shared" si="423"/>
        <v>76.544907413233389</v>
      </c>
      <c r="I1053" s="1">
        <f t="shared" si="423"/>
        <v>76.553277007640546</v>
      </c>
      <c r="J1053" s="1">
        <f t="shared" si="423"/>
        <v>76.591147899238891</v>
      </c>
      <c r="K1053" s="1">
        <f t="shared" si="423"/>
        <v>76.629018790837236</v>
      </c>
      <c r="L1053" s="1">
        <f t="shared" si="423"/>
        <v>76.666889682435581</v>
      </c>
      <c r="M1053" s="1">
        <f t="shared" si="423"/>
        <v>76.704760574033926</v>
      </c>
      <c r="N1053" s="1">
        <f t="shared" si="423"/>
        <v>76.742631465632272</v>
      </c>
      <c r="O1053" s="1">
        <f t="shared" si="423"/>
        <v>76.707562103014965</v>
      </c>
      <c r="P1053" s="1">
        <f t="shared" si="423"/>
        <v>76.672492740397658</v>
      </c>
      <c r="Q1053" s="1">
        <f t="shared" si="423"/>
        <v>76.637423377780351</v>
      </c>
      <c r="R1053" s="1">
        <f t="shared" si="423"/>
        <v>76.602354015163044</v>
      </c>
      <c r="S1053" s="1">
        <f t="shared" si="423"/>
        <v>76.567284652545737</v>
      </c>
      <c r="T1053" s="1">
        <f t="shared" si="423"/>
        <v>76.566460005452441</v>
      </c>
      <c r="U1053" s="1">
        <f t="shared" si="423"/>
        <v>76.565635358359145</v>
      </c>
      <c r="V1053" s="1">
        <f t="shared" si="423"/>
        <v>76.564810711265849</v>
      </c>
      <c r="W1053" s="1">
        <f t="shared" si="423"/>
        <v>76.563986064172553</v>
      </c>
      <c r="X1053" s="1">
        <f t="shared" si="423"/>
        <v>76.563161417079257</v>
      </c>
      <c r="Y1053" s="1">
        <f t="shared" si="423"/>
        <v>76.561271676221551</v>
      </c>
      <c r="Z1053" s="1">
        <f t="shared" si="423"/>
        <v>76.559381935363831</v>
      </c>
      <c r="AA1053" s="1">
        <f t="shared" si="423"/>
        <v>76.557492194506139</v>
      </c>
      <c r="AB1053" s="1">
        <f t="shared" si="423"/>
        <v>76.555602453648433</v>
      </c>
      <c r="AC1053" s="1">
        <f t="shared" si="423"/>
        <v>76.553712712790727</v>
      </c>
      <c r="AD1053" s="1">
        <f t="shared" si="423"/>
        <v>76.551463725785084</v>
      </c>
      <c r="AE1053" s="1">
        <f t="shared" si="423"/>
        <v>76.549214738779455</v>
      </c>
      <c r="AF1053" s="1">
        <f t="shared" si="423"/>
        <v>76.546965751773811</v>
      </c>
      <c r="AG1053" s="1">
        <f t="shared" si="423"/>
        <v>76.544716764768182</v>
      </c>
      <c r="AH1053" s="1">
        <f t="shared" si="423"/>
        <v>76.542467777762539</v>
      </c>
      <c r="AI1053" s="1">
        <f t="shared" si="423"/>
        <v>76.540757980799896</v>
      </c>
      <c r="AJ1053" s="1">
        <f t="shared" si="423"/>
        <v>76.539048183837252</v>
      </c>
      <c r="AK1053" s="1">
        <f t="shared" si="423"/>
        <v>76.537338386874609</v>
      </c>
      <c r="AL1053" s="1">
        <f t="shared" si="423"/>
        <v>76.535628589911965</v>
      </c>
      <c r="AM1053" s="1">
        <f t="shared" si="423"/>
        <v>76.533918792949322</v>
      </c>
      <c r="AN1053" s="1">
        <f t="shared" si="423"/>
        <v>76.532551578503146</v>
      </c>
      <c r="AO1053" s="1">
        <f t="shared" si="423"/>
        <v>76.531184364056969</v>
      </c>
      <c r="AP1053" s="1">
        <f t="shared" si="423"/>
        <v>76.529817149610793</v>
      </c>
      <c r="AQ1053" s="1">
        <f t="shared" si="423"/>
        <v>76.528449935164616</v>
      </c>
      <c r="AR1053" s="1">
        <f t="shared" si="423"/>
        <v>76.52708272071844</v>
      </c>
      <c r="AS1053" s="1">
        <f t="shared" si="423"/>
        <v>76.525620860140904</v>
      </c>
      <c r="AT1053" s="1">
        <f t="shared" si="423"/>
        <v>76.524158999563369</v>
      </c>
      <c r="AU1053" s="1">
        <f t="shared" si="423"/>
        <v>76.522697138985833</v>
      </c>
      <c r="AV1053" s="1">
        <f t="shared" si="423"/>
        <v>76.521235278408298</v>
      </c>
      <c r="AW1053" s="1">
        <f t="shared" si="423"/>
        <v>76.519773417830763</v>
      </c>
      <c r="AX1053" s="1">
        <f t="shared" si="423"/>
        <v>76.51860284370926</v>
      </c>
      <c r="AY1053" s="1">
        <f t="shared" si="423"/>
        <v>76.517432269587758</v>
      </c>
      <c r="AZ1053" s="1">
        <f t="shared" si="423"/>
        <v>76.516261695466255</v>
      </c>
      <c r="BA1053" s="1">
        <f t="shared" si="423"/>
        <v>76.515091121344753</v>
      </c>
      <c r="BB1053" s="1">
        <f t="shared" si="423"/>
        <v>76.51392054722325</v>
      </c>
      <c r="BC1053" s="1">
        <f t="shared" si="423"/>
        <v>76.512864775452044</v>
      </c>
      <c r="BD1053" s="1">
        <f t="shared" si="423"/>
        <v>76.511809003680824</v>
      </c>
      <c r="BE1053" s="1">
        <f t="shared" si="423"/>
        <v>76.510753231909618</v>
      </c>
      <c r="BF1053" s="1">
        <f t="shared" si="423"/>
        <v>76.509697460138383</v>
      </c>
      <c r="BG1053" s="1">
        <f t="shared" si="423"/>
        <v>76.508641688367192</v>
      </c>
      <c r="BH1053" s="1">
        <f t="shared" si="423"/>
        <v>76.507596524814289</v>
      </c>
      <c r="BI1053" s="1">
        <f t="shared" si="423"/>
        <v>76.506551361261373</v>
      </c>
      <c r="BJ1053" s="1">
        <f t="shared" si="423"/>
        <v>76.50550619770847</v>
      </c>
      <c r="BK1053" s="1">
        <f t="shared" si="423"/>
        <v>76.504461034155568</v>
      </c>
      <c r="BL1053" s="1">
        <f t="shared" si="423"/>
        <v>76.503415870602666</v>
      </c>
      <c r="BM1053" s="1">
        <f t="shared" si="423"/>
        <v>76.502892104225964</v>
      </c>
      <c r="BN1053" s="1">
        <f t="shared" si="423"/>
        <v>76.502368337849262</v>
      </c>
      <c r="BO1053" s="1">
        <f t="shared" si="422"/>
        <v>76.50184457147256</v>
      </c>
      <c r="BP1053" s="1">
        <f t="shared" si="422"/>
        <v>76.501320805095858</v>
      </c>
      <c r="BQ1053" s="1">
        <f t="shared" si="422"/>
        <v>76.500797038719156</v>
      </c>
      <c r="BR1053" s="1">
        <f t="shared" si="422"/>
        <v>76.499722197222198</v>
      </c>
      <c r="BS1053" s="1">
        <f t="shared" si="422"/>
        <v>76.49864735572524</v>
      </c>
      <c r="BT1053" s="1">
        <f t="shared" si="422"/>
        <v>76.497572514228281</v>
      </c>
      <c r="BU1053" s="1">
        <f t="shared" si="422"/>
        <v>76.496497672731323</v>
      </c>
      <c r="BV1053" s="1">
        <f t="shared" si="422"/>
        <v>76.495422831234364</v>
      </c>
      <c r="BW1053" s="1">
        <f t="shared" si="422"/>
        <v>76.493819937116442</v>
      </c>
      <c r="BX1053" s="1">
        <f t="shared" si="422"/>
        <v>76.492217042998533</v>
      </c>
      <c r="BY1053" s="1">
        <f t="shared" si="422"/>
        <v>76.49061414888061</v>
      </c>
      <c r="BZ1053" s="1">
        <f t="shared" si="422"/>
        <v>76.489011254762701</v>
      </c>
      <c r="CA1053" s="1">
        <f t="shared" si="422"/>
        <v>76.487408360644793</v>
      </c>
      <c r="CB1053" s="1">
        <f t="shared" si="422"/>
        <v>76.483423558646578</v>
      </c>
      <c r="CC1053" s="1">
        <f t="shared" si="422"/>
        <v>76.479438756648364</v>
      </c>
      <c r="CD1053" s="1">
        <f t="shared" si="422"/>
        <v>76.475453954650149</v>
      </c>
      <c r="CE1053" s="1">
        <f t="shared" si="422"/>
        <v>76.47146915265192</v>
      </c>
      <c r="CF1053" s="1">
        <f t="shared" si="422"/>
        <v>76.467484350653706</v>
      </c>
      <c r="CG1053" s="1">
        <f t="shared" si="422"/>
        <v>76.478945408086091</v>
      </c>
      <c r="CH1053" s="1">
        <f t="shared" si="422"/>
        <v>76.490406465518475</v>
      </c>
      <c r="CI1053" s="1">
        <f t="shared" si="422"/>
        <v>76.50186752295086</v>
      </c>
      <c r="CJ1053" s="1">
        <f t="shared" si="422"/>
        <v>76.513328580383245</v>
      </c>
      <c r="CK1053" s="1">
        <f t="shared" si="422"/>
        <v>76.52478963781563</v>
      </c>
      <c r="CL1053" s="1">
        <f t="shared" si="422"/>
        <v>76.548316090263171</v>
      </c>
      <c r="CM1053" s="1">
        <f t="shared" si="422"/>
        <v>76.571842542710741</v>
      </c>
      <c r="CN1053" s="1">
        <f t="shared" si="422"/>
        <v>76.595368995158296</v>
      </c>
      <c r="CO1053" s="1">
        <f t="shared" si="422"/>
        <v>76.618895447605851</v>
      </c>
      <c r="CP1053" s="1">
        <f t="shared" si="422"/>
        <v>76.52948642253989</v>
      </c>
      <c r="CQ1053" s="1" t="e">
        <f t="shared" si="422"/>
        <v>#VALUE!</v>
      </c>
      <c r="CR1053" s="1" t="e">
        <f t="shared" si="422"/>
        <v>#VALUE!</v>
      </c>
      <c r="CS1053" s="1" t="e">
        <f t="shared" si="422"/>
        <v>#VALUE!</v>
      </c>
      <c r="CT1053" s="1" t="e">
        <f t="shared" si="422"/>
        <v>#VALUE!</v>
      </c>
      <c r="CU1053" s="1" t="e">
        <f t="shared" si="422"/>
        <v>#VALUE!</v>
      </c>
      <c r="CV1053" s="1" t="e">
        <f t="shared" si="422"/>
        <v>#VALUE!</v>
      </c>
      <c r="CW1053" s="1" t="e">
        <f t="shared" si="422"/>
        <v>#VALUE!</v>
      </c>
      <c r="CX1053" s="1" t="e">
        <f t="shared" si="422"/>
        <v>#VALUE!</v>
      </c>
      <c r="CY1053" s="7" t="e">
        <f t="shared" si="422"/>
        <v>#VALUE!</v>
      </c>
    </row>
    <row r="1054" spans="2:103" x14ac:dyDescent="0.25">
      <c r="B1054" s="25">
        <v>92</v>
      </c>
      <c r="C1054" s="29">
        <f t="shared" si="423"/>
        <v>77.680212083161734</v>
      </c>
      <c r="D1054" s="1">
        <f t="shared" si="423"/>
        <v>77.565403514843936</v>
      </c>
      <c r="E1054" s="1">
        <f t="shared" si="423"/>
        <v>77.450594946526138</v>
      </c>
      <c r="F1054" s="1">
        <f t="shared" si="423"/>
        <v>77.344155972615496</v>
      </c>
      <c r="G1054" s="1">
        <f t="shared" si="423"/>
        <v>77.237716998704855</v>
      </c>
      <c r="H1054" s="1">
        <f t="shared" si="423"/>
        <v>77.188682308953119</v>
      </c>
      <c r="I1054" s="1">
        <f t="shared" si="423"/>
        <v>77.197051903360276</v>
      </c>
      <c r="J1054" s="1">
        <f t="shared" si="423"/>
        <v>77.205421497767432</v>
      </c>
      <c r="K1054" s="1">
        <f t="shared" si="423"/>
        <v>77.243292389365777</v>
      </c>
      <c r="L1054" s="1">
        <f t="shared" si="423"/>
        <v>77.281163280964122</v>
      </c>
      <c r="M1054" s="1">
        <f t="shared" si="423"/>
        <v>77.319034172562468</v>
      </c>
      <c r="N1054" s="1">
        <f t="shared" si="423"/>
        <v>77.356905064160813</v>
      </c>
      <c r="O1054" s="1">
        <f t="shared" si="423"/>
        <v>77.394775955759158</v>
      </c>
      <c r="P1054" s="1">
        <f t="shared" si="423"/>
        <v>77.359706593141851</v>
      </c>
      <c r="Q1054" s="1">
        <f t="shared" si="423"/>
        <v>77.324637230524544</v>
      </c>
      <c r="R1054" s="1">
        <f t="shared" si="423"/>
        <v>77.289567867907238</v>
      </c>
      <c r="S1054" s="1">
        <f t="shared" si="423"/>
        <v>77.254498505289931</v>
      </c>
      <c r="T1054" s="1">
        <f t="shared" si="423"/>
        <v>77.219429142672624</v>
      </c>
      <c r="U1054" s="1">
        <f t="shared" si="423"/>
        <v>77.218604495579328</v>
      </c>
      <c r="V1054" s="1">
        <f t="shared" si="423"/>
        <v>77.217779848486032</v>
      </c>
      <c r="W1054" s="1">
        <f t="shared" si="423"/>
        <v>77.216955201392736</v>
      </c>
      <c r="X1054" s="1">
        <f t="shared" si="423"/>
        <v>77.21613055429944</v>
      </c>
      <c r="Y1054" s="1">
        <f t="shared" si="423"/>
        <v>77.215305907206144</v>
      </c>
      <c r="Z1054" s="1">
        <f t="shared" si="423"/>
        <v>77.213416166348438</v>
      </c>
      <c r="AA1054" s="1">
        <f t="shared" si="423"/>
        <v>77.211526425490732</v>
      </c>
      <c r="AB1054" s="1">
        <f t="shared" si="423"/>
        <v>77.209636684633026</v>
      </c>
      <c r="AC1054" s="1">
        <f t="shared" si="423"/>
        <v>77.207746943775319</v>
      </c>
      <c r="AD1054" s="1">
        <f t="shared" si="423"/>
        <v>77.205857202917613</v>
      </c>
      <c r="AE1054" s="1">
        <f t="shared" si="423"/>
        <v>77.20360821591197</v>
      </c>
      <c r="AF1054" s="1">
        <f t="shared" si="423"/>
        <v>77.201359228906341</v>
      </c>
      <c r="AG1054" s="1">
        <f t="shared" si="423"/>
        <v>77.199110241900698</v>
      </c>
      <c r="AH1054" s="1">
        <f t="shared" si="423"/>
        <v>77.196861254895069</v>
      </c>
      <c r="AI1054" s="1">
        <f t="shared" si="423"/>
        <v>77.194612267889426</v>
      </c>
      <c r="AJ1054" s="1">
        <f t="shared" si="423"/>
        <v>77.192902470926782</v>
      </c>
      <c r="AK1054" s="1">
        <f t="shared" si="423"/>
        <v>77.191192673964139</v>
      </c>
      <c r="AL1054" s="1">
        <f t="shared" si="423"/>
        <v>77.189482877001495</v>
      </c>
      <c r="AM1054" s="1">
        <f t="shared" si="423"/>
        <v>77.187773080038852</v>
      </c>
      <c r="AN1054" s="1">
        <f t="shared" si="423"/>
        <v>77.186063283076209</v>
      </c>
      <c r="AO1054" s="1">
        <f t="shared" si="423"/>
        <v>77.184696068630032</v>
      </c>
      <c r="AP1054" s="1">
        <f t="shared" si="423"/>
        <v>77.183328854183856</v>
      </c>
      <c r="AQ1054" s="1">
        <f t="shared" si="423"/>
        <v>77.181961639737679</v>
      </c>
      <c r="AR1054" s="1">
        <f t="shared" si="423"/>
        <v>77.180594425291503</v>
      </c>
      <c r="AS1054" s="1">
        <f t="shared" si="423"/>
        <v>77.179227210845326</v>
      </c>
      <c r="AT1054" s="1">
        <f t="shared" si="423"/>
        <v>77.177765350267791</v>
      </c>
      <c r="AU1054" s="1">
        <f t="shared" si="423"/>
        <v>77.176303489690255</v>
      </c>
      <c r="AV1054" s="1">
        <f t="shared" si="423"/>
        <v>77.17484162911272</v>
      </c>
      <c r="AW1054" s="1">
        <f t="shared" si="423"/>
        <v>77.173379768535185</v>
      </c>
      <c r="AX1054" s="1">
        <f t="shared" si="423"/>
        <v>77.171917907957649</v>
      </c>
      <c r="AY1054" s="1">
        <f t="shared" si="423"/>
        <v>77.170747333836147</v>
      </c>
      <c r="AZ1054" s="1">
        <f t="shared" si="423"/>
        <v>77.169576759714644</v>
      </c>
      <c r="BA1054" s="1">
        <f t="shared" si="423"/>
        <v>77.168406185593142</v>
      </c>
      <c r="BB1054" s="1">
        <f t="shared" si="423"/>
        <v>77.167235611471639</v>
      </c>
      <c r="BC1054" s="1">
        <f t="shared" si="423"/>
        <v>77.166065037350137</v>
      </c>
      <c r="BD1054" s="1">
        <f t="shared" si="423"/>
        <v>77.165009265578931</v>
      </c>
      <c r="BE1054" s="1">
        <f t="shared" si="423"/>
        <v>77.163953493807711</v>
      </c>
      <c r="BF1054" s="1">
        <f t="shared" si="423"/>
        <v>77.162897722036519</v>
      </c>
      <c r="BG1054" s="1">
        <f t="shared" si="423"/>
        <v>77.161841950265284</v>
      </c>
      <c r="BH1054" s="1">
        <f t="shared" si="423"/>
        <v>77.160786178494078</v>
      </c>
      <c r="BI1054" s="1">
        <f t="shared" si="423"/>
        <v>77.159741014941176</v>
      </c>
      <c r="BJ1054" s="1">
        <f t="shared" si="423"/>
        <v>77.158695851388259</v>
      </c>
      <c r="BK1054" s="1">
        <f t="shared" si="423"/>
        <v>77.157650687835357</v>
      </c>
      <c r="BL1054" s="1">
        <f t="shared" si="423"/>
        <v>77.156605524282455</v>
      </c>
      <c r="BM1054" s="1">
        <f t="shared" si="423"/>
        <v>77.155560360729552</v>
      </c>
      <c r="BN1054" s="1">
        <f t="shared" ref="BN1054:CY1058" si="424">BN842/BN208</f>
        <v>77.15503659435285</v>
      </c>
      <c r="BO1054" s="1">
        <f t="shared" si="424"/>
        <v>77.154512827976149</v>
      </c>
      <c r="BP1054" s="1">
        <f t="shared" si="422"/>
        <v>77.153989061599447</v>
      </c>
      <c r="BQ1054" s="1">
        <f t="shared" si="422"/>
        <v>77.153465295222745</v>
      </c>
      <c r="BR1054" s="1">
        <f t="shared" si="422"/>
        <v>77.152941528846043</v>
      </c>
      <c r="BS1054" s="1">
        <f t="shared" si="422"/>
        <v>77.151866687349084</v>
      </c>
      <c r="BT1054" s="1">
        <f t="shared" si="422"/>
        <v>77.150791845852126</v>
      </c>
      <c r="BU1054" s="1">
        <f t="shared" si="422"/>
        <v>77.149717004355168</v>
      </c>
      <c r="BV1054" s="1">
        <f t="shared" si="422"/>
        <v>77.148642162858209</v>
      </c>
      <c r="BW1054" s="1">
        <f t="shared" si="422"/>
        <v>77.147567321361251</v>
      </c>
      <c r="BX1054" s="1">
        <f t="shared" si="422"/>
        <v>77.145964427243328</v>
      </c>
      <c r="BY1054" s="1">
        <f t="shared" si="422"/>
        <v>77.144361533125419</v>
      </c>
      <c r="BZ1054" s="1">
        <f t="shared" si="422"/>
        <v>77.142758639007496</v>
      </c>
      <c r="CA1054" s="1">
        <f t="shared" si="422"/>
        <v>77.141155744889588</v>
      </c>
      <c r="CB1054" s="1">
        <f t="shared" si="422"/>
        <v>77.139552850771679</v>
      </c>
      <c r="CC1054" s="1">
        <f t="shared" si="422"/>
        <v>77.135568048773465</v>
      </c>
      <c r="CD1054" s="1">
        <f t="shared" si="422"/>
        <v>77.13158324677525</v>
      </c>
      <c r="CE1054" s="1">
        <f t="shared" si="422"/>
        <v>77.127598444777036</v>
      </c>
      <c r="CF1054" s="1">
        <f t="shared" si="422"/>
        <v>77.123613642778807</v>
      </c>
      <c r="CG1054" s="1">
        <f t="shared" si="422"/>
        <v>77.119628840780592</v>
      </c>
      <c r="CH1054" s="1">
        <f t="shared" si="422"/>
        <v>77.131089898212977</v>
      </c>
      <c r="CI1054" s="1">
        <f t="shared" si="422"/>
        <v>77.142550955645362</v>
      </c>
      <c r="CJ1054" s="1">
        <f t="shared" si="422"/>
        <v>77.154012013077747</v>
      </c>
      <c r="CK1054" s="1">
        <f t="shared" si="422"/>
        <v>77.165473070510131</v>
      </c>
      <c r="CL1054" s="1">
        <f t="shared" si="422"/>
        <v>77.176934127942516</v>
      </c>
      <c r="CM1054" s="1">
        <f t="shared" si="422"/>
        <v>77.200460580390072</v>
      </c>
      <c r="CN1054" s="1">
        <f t="shared" si="422"/>
        <v>77.223987032837627</v>
      </c>
      <c r="CO1054" s="1">
        <f t="shared" si="422"/>
        <v>77.247513485285182</v>
      </c>
      <c r="CP1054" s="1">
        <f t="shared" si="422"/>
        <v>77.271039937732738</v>
      </c>
      <c r="CQ1054" s="1">
        <f t="shared" si="422"/>
        <v>77.181630912666776</v>
      </c>
      <c r="CR1054" s="1" t="e">
        <f t="shared" si="422"/>
        <v>#VALUE!</v>
      </c>
      <c r="CS1054" s="1" t="e">
        <f t="shared" si="422"/>
        <v>#VALUE!</v>
      </c>
      <c r="CT1054" s="1" t="e">
        <f t="shared" si="422"/>
        <v>#VALUE!</v>
      </c>
      <c r="CU1054" s="1" t="e">
        <f t="shared" si="422"/>
        <v>#VALUE!</v>
      </c>
      <c r="CV1054" s="1" t="e">
        <f t="shared" si="422"/>
        <v>#VALUE!</v>
      </c>
      <c r="CW1054" s="1" t="e">
        <f t="shared" si="422"/>
        <v>#VALUE!</v>
      </c>
      <c r="CX1054" s="1" t="e">
        <f t="shared" si="422"/>
        <v>#VALUE!</v>
      </c>
      <c r="CY1054" s="7" t="e">
        <f t="shared" si="422"/>
        <v>#VALUE!</v>
      </c>
    </row>
    <row r="1055" spans="2:103" x14ac:dyDescent="0.25">
      <c r="B1055" s="25">
        <v>93</v>
      </c>
      <c r="C1055" s="29">
        <f t="shared" ref="C1055:BN1058" si="425">C843/C209</f>
        <v>78.332356573288621</v>
      </c>
      <c r="D1055" s="1">
        <f t="shared" si="425"/>
        <v>78.217548004970823</v>
      </c>
      <c r="E1055" s="1">
        <f t="shared" si="425"/>
        <v>78.102739436653025</v>
      </c>
      <c r="F1055" s="1">
        <f t="shared" si="425"/>
        <v>77.987930868335226</v>
      </c>
      <c r="G1055" s="1">
        <f t="shared" si="425"/>
        <v>77.881491894424585</v>
      </c>
      <c r="H1055" s="1">
        <f t="shared" si="425"/>
        <v>77.832457204672849</v>
      </c>
      <c r="I1055" s="1">
        <f t="shared" si="425"/>
        <v>77.840826799080006</v>
      </c>
      <c r="J1055" s="1">
        <f t="shared" si="425"/>
        <v>77.849196393487162</v>
      </c>
      <c r="K1055" s="1">
        <f t="shared" si="425"/>
        <v>77.857565987894318</v>
      </c>
      <c r="L1055" s="1">
        <f t="shared" si="425"/>
        <v>77.895436879492664</v>
      </c>
      <c r="M1055" s="1">
        <f t="shared" si="425"/>
        <v>77.933307771091009</v>
      </c>
      <c r="N1055" s="1">
        <f t="shared" si="425"/>
        <v>77.971178662689354</v>
      </c>
      <c r="O1055" s="1">
        <f t="shared" si="425"/>
        <v>78.009049554287699</v>
      </c>
      <c r="P1055" s="1">
        <f t="shared" si="425"/>
        <v>78.046920445886045</v>
      </c>
      <c r="Q1055" s="1">
        <f t="shared" si="425"/>
        <v>78.011851083268738</v>
      </c>
      <c r="R1055" s="1">
        <f t="shared" si="425"/>
        <v>77.976781720651431</v>
      </c>
      <c r="S1055" s="1">
        <f t="shared" si="425"/>
        <v>77.941712358034124</v>
      </c>
      <c r="T1055" s="1">
        <f t="shared" si="425"/>
        <v>77.906642995416817</v>
      </c>
      <c r="U1055" s="1">
        <f t="shared" si="425"/>
        <v>77.87157363279951</v>
      </c>
      <c r="V1055" s="1">
        <f t="shared" si="425"/>
        <v>77.870748985706214</v>
      </c>
      <c r="W1055" s="1">
        <f t="shared" si="425"/>
        <v>77.869924338612918</v>
      </c>
      <c r="X1055" s="1">
        <f t="shared" si="425"/>
        <v>77.869099691519622</v>
      </c>
      <c r="Y1055" s="1">
        <f t="shared" si="425"/>
        <v>77.868275044426326</v>
      </c>
      <c r="Z1055" s="1">
        <f t="shared" si="425"/>
        <v>77.86745039733303</v>
      </c>
      <c r="AA1055" s="1">
        <f t="shared" si="425"/>
        <v>77.865560656475324</v>
      </c>
      <c r="AB1055" s="1">
        <f t="shared" si="425"/>
        <v>77.863670915617618</v>
      </c>
      <c r="AC1055" s="1">
        <f t="shared" si="425"/>
        <v>77.861781174759912</v>
      </c>
      <c r="AD1055" s="1">
        <f t="shared" si="425"/>
        <v>77.859891433902206</v>
      </c>
      <c r="AE1055" s="1">
        <f t="shared" si="425"/>
        <v>77.8580016930445</v>
      </c>
      <c r="AF1055" s="1">
        <f t="shared" si="425"/>
        <v>77.855752706038857</v>
      </c>
      <c r="AG1055" s="1">
        <f t="shared" si="425"/>
        <v>77.853503719033228</v>
      </c>
      <c r="AH1055" s="1">
        <f t="shared" si="425"/>
        <v>77.851254732027584</v>
      </c>
      <c r="AI1055" s="1">
        <f t="shared" si="425"/>
        <v>77.849005745021955</v>
      </c>
      <c r="AJ1055" s="1">
        <f t="shared" si="425"/>
        <v>77.846756758016312</v>
      </c>
      <c r="AK1055" s="1">
        <f t="shared" si="425"/>
        <v>77.845046961053669</v>
      </c>
      <c r="AL1055" s="1">
        <f t="shared" si="425"/>
        <v>77.843337164091025</v>
      </c>
      <c r="AM1055" s="1">
        <f t="shared" si="425"/>
        <v>77.841627367128382</v>
      </c>
      <c r="AN1055" s="1">
        <f t="shared" si="425"/>
        <v>77.839917570165738</v>
      </c>
      <c r="AO1055" s="1">
        <f t="shared" si="425"/>
        <v>77.838207773203095</v>
      </c>
      <c r="AP1055" s="1">
        <f t="shared" si="425"/>
        <v>77.836840558756919</v>
      </c>
      <c r="AQ1055" s="1">
        <f t="shared" si="425"/>
        <v>77.835473344310742</v>
      </c>
      <c r="AR1055" s="1">
        <f t="shared" si="425"/>
        <v>77.834106129864566</v>
      </c>
      <c r="AS1055" s="1">
        <f t="shared" si="425"/>
        <v>77.832738915418389</v>
      </c>
      <c r="AT1055" s="1">
        <f t="shared" si="425"/>
        <v>77.831371700972213</v>
      </c>
      <c r="AU1055" s="1">
        <f t="shared" si="425"/>
        <v>77.829909840394677</v>
      </c>
      <c r="AV1055" s="1">
        <f t="shared" si="425"/>
        <v>77.828447979817142</v>
      </c>
      <c r="AW1055" s="1">
        <f t="shared" si="425"/>
        <v>77.826986119239606</v>
      </c>
      <c r="AX1055" s="1">
        <f t="shared" si="425"/>
        <v>77.825524258662057</v>
      </c>
      <c r="AY1055" s="1">
        <f t="shared" si="425"/>
        <v>77.824062398084536</v>
      </c>
      <c r="AZ1055" s="1">
        <f t="shared" si="425"/>
        <v>77.822891823963033</v>
      </c>
      <c r="BA1055" s="1">
        <f t="shared" si="425"/>
        <v>77.821721249841545</v>
      </c>
      <c r="BB1055" s="1">
        <f t="shared" si="425"/>
        <v>77.820550675720028</v>
      </c>
      <c r="BC1055" s="1">
        <f t="shared" si="425"/>
        <v>77.819380101598526</v>
      </c>
      <c r="BD1055" s="1">
        <f t="shared" si="425"/>
        <v>77.818209527477023</v>
      </c>
      <c r="BE1055" s="1">
        <f t="shared" si="425"/>
        <v>77.817153755705817</v>
      </c>
      <c r="BF1055" s="1">
        <f t="shared" si="425"/>
        <v>77.816097983934597</v>
      </c>
      <c r="BG1055" s="1">
        <f t="shared" si="425"/>
        <v>77.815042212163391</v>
      </c>
      <c r="BH1055" s="1">
        <f t="shared" si="425"/>
        <v>77.813986440392171</v>
      </c>
      <c r="BI1055" s="1">
        <f t="shared" si="425"/>
        <v>77.812930668620965</v>
      </c>
      <c r="BJ1055" s="1">
        <f t="shared" si="425"/>
        <v>77.811885505068062</v>
      </c>
      <c r="BK1055" s="1">
        <f t="shared" si="425"/>
        <v>77.810840341515146</v>
      </c>
      <c r="BL1055" s="1">
        <f t="shared" si="425"/>
        <v>77.809795177962243</v>
      </c>
      <c r="BM1055" s="1">
        <f t="shared" si="425"/>
        <v>77.808750014409341</v>
      </c>
      <c r="BN1055" s="1">
        <f t="shared" si="425"/>
        <v>77.807704850856439</v>
      </c>
      <c r="BO1055" s="1">
        <f t="shared" si="424"/>
        <v>77.807181084479737</v>
      </c>
      <c r="BP1055" s="1">
        <f t="shared" si="424"/>
        <v>77.806657318103035</v>
      </c>
      <c r="BQ1055" s="1">
        <f t="shared" si="424"/>
        <v>77.806133551726333</v>
      </c>
      <c r="BR1055" s="1">
        <f t="shared" si="424"/>
        <v>77.805609785349631</v>
      </c>
      <c r="BS1055" s="1">
        <f t="shared" si="424"/>
        <v>77.805086018972929</v>
      </c>
      <c r="BT1055" s="1">
        <f t="shared" si="424"/>
        <v>77.804011177475971</v>
      </c>
      <c r="BU1055" s="1">
        <f t="shared" si="424"/>
        <v>77.802936335978998</v>
      </c>
      <c r="BV1055" s="1">
        <f t="shared" si="424"/>
        <v>77.801861494482054</v>
      </c>
      <c r="BW1055" s="1">
        <f t="shared" si="424"/>
        <v>77.800786652985096</v>
      </c>
      <c r="BX1055" s="1">
        <f t="shared" si="424"/>
        <v>77.799711811488137</v>
      </c>
      <c r="BY1055" s="1">
        <f t="shared" si="424"/>
        <v>77.798108917370214</v>
      </c>
      <c r="BZ1055" s="1">
        <f t="shared" si="424"/>
        <v>77.796506023252306</v>
      </c>
      <c r="CA1055" s="1">
        <f t="shared" si="424"/>
        <v>77.794903129134383</v>
      </c>
      <c r="CB1055" s="1">
        <f t="shared" si="424"/>
        <v>77.793300235016474</v>
      </c>
      <c r="CC1055" s="1">
        <f t="shared" si="424"/>
        <v>77.791697340898565</v>
      </c>
      <c r="CD1055" s="1">
        <f t="shared" si="424"/>
        <v>77.787712538900351</v>
      </c>
      <c r="CE1055" s="1">
        <f t="shared" si="424"/>
        <v>77.783727736902136</v>
      </c>
      <c r="CF1055" s="1">
        <f t="shared" si="424"/>
        <v>77.779742934903922</v>
      </c>
      <c r="CG1055" s="1">
        <f t="shared" si="424"/>
        <v>77.775758132905693</v>
      </c>
      <c r="CH1055" s="1">
        <f t="shared" si="424"/>
        <v>77.771773330907479</v>
      </c>
      <c r="CI1055" s="1">
        <f t="shared" si="424"/>
        <v>77.783234388339864</v>
      </c>
      <c r="CJ1055" s="1">
        <f t="shared" si="424"/>
        <v>77.794695445772248</v>
      </c>
      <c r="CK1055" s="1">
        <f t="shared" si="424"/>
        <v>77.806156503204633</v>
      </c>
      <c r="CL1055" s="1">
        <f t="shared" si="424"/>
        <v>77.817617560637018</v>
      </c>
      <c r="CM1055" s="1">
        <f t="shared" si="424"/>
        <v>77.829078618069403</v>
      </c>
      <c r="CN1055" s="1">
        <f t="shared" si="424"/>
        <v>77.852605070516958</v>
      </c>
      <c r="CO1055" s="1">
        <f t="shared" si="424"/>
        <v>77.876131522964513</v>
      </c>
      <c r="CP1055" s="1">
        <f t="shared" si="424"/>
        <v>77.899657975412069</v>
      </c>
      <c r="CQ1055" s="1">
        <f t="shared" si="424"/>
        <v>77.923184427859624</v>
      </c>
      <c r="CR1055" s="1">
        <f t="shared" si="424"/>
        <v>77.833775402793663</v>
      </c>
      <c r="CS1055" s="1" t="e">
        <f t="shared" si="424"/>
        <v>#VALUE!</v>
      </c>
      <c r="CT1055" s="1" t="e">
        <f t="shared" si="424"/>
        <v>#VALUE!</v>
      </c>
      <c r="CU1055" s="1" t="e">
        <f t="shared" si="424"/>
        <v>#VALUE!</v>
      </c>
      <c r="CV1055" s="1" t="e">
        <f t="shared" si="424"/>
        <v>#VALUE!</v>
      </c>
      <c r="CW1055" s="1" t="e">
        <f t="shared" si="424"/>
        <v>#VALUE!</v>
      </c>
      <c r="CX1055" s="1" t="e">
        <f t="shared" si="424"/>
        <v>#VALUE!</v>
      </c>
      <c r="CY1055" s="7" t="e">
        <f t="shared" si="424"/>
        <v>#VALUE!</v>
      </c>
    </row>
    <row r="1056" spans="2:103" x14ac:dyDescent="0.25">
      <c r="B1056" s="25">
        <v>94</v>
      </c>
      <c r="C1056" s="29">
        <f t="shared" si="425"/>
        <v>78.984501063415507</v>
      </c>
      <c r="D1056" s="1">
        <f t="shared" si="425"/>
        <v>78.869692495097709</v>
      </c>
      <c r="E1056" s="1">
        <f t="shared" si="425"/>
        <v>78.754883926779911</v>
      </c>
      <c r="F1056" s="1">
        <f t="shared" si="425"/>
        <v>78.640075358462113</v>
      </c>
      <c r="G1056" s="1">
        <f t="shared" si="425"/>
        <v>78.525266790144315</v>
      </c>
      <c r="H1056" s="1">
        <f t="shared" si="425"/>
        <v>78.476232100392579</v>
      </c>
      <c r="I1056" s="1">
        <f t="shared" si="425"/>
        <v>78.484601694799736</v>
      </c>
      <c r="J1056" s="1">
        <f t="shared" si="425"/>
        <v>78.492971289206892</v>
      </c>
      <c r="K1056" s="1">
        <f t="shared" si="425"/>
        <v>78.501340883614048</v>
      </c>
      <c r="L1056" s="1">
        <f t="shared" si="425"/>
        <v>78.509710478021205</v>
      </c>
      <c r="M1056" s="1">
        <f t="shared" si="425"/>
        <v>78.54758136961955</v>
      </c>
      <c r="N1056" s="1">
        <f t="shared" si="425"/>
        <v>78.585452261217895</v>
      </c>
      <c r="O1056" s="1">
        <f t="shared" si="425"/>
        <v>78.623323152816241</v>
      </c>
      <c r="P1056" s="1">
        <f t="shared" si="425"/>
        <v>78.661194044414586</v>
      </c>
      <c r="Q1056" s="1">
        <f t="shared" si="425"/>
        <v>78.699064936012931</v>
      </c>
      <c r="R1056" s="1">
        <f t="shared" si="425"/>
        <v>78.663995573395624</v>
      </c>
      <c r="S1056" s="1">
        <f t="shared" si="425"/>
        <v>78.628926210778317</v>
      </c>
      <c r="T1056" s="1">
        <f t="shared" si="425"/>
        <v>78.59385684816101</v>
      </c>
      <c r="U1056" s="1">
        <f t="shared" si="425"/>
        <v>78.558787485543704</v>
      </c>
      <c r="V1056" s="1">
        <f t="shared" si="425"/>
        <v>78.523718122926397</v>
      </c>
      <c r="W1056" s="1">
        <f t="shared" si="425"/>
        <v>78.522893475833101</v>
      </c>
      <c r="X1056" s="1">
        <f t="shared" si="425"/>
        <v>78.522068828739805</v>
      </c>
      <c r="Y1056" s="1">
        <f t="shared" si="425"/>
        <v>78.521244181646509</v>
      </c>
      <c r="Z1056" s="1">
        <f t="shared" si="425"/>
        <v>78.520419534553213</v>
      </c>
      <c r="AA1056" s="1">
        <f t="shared" si="425"/>
        <v>78.519594887459917</v>
      </c>
      <c r="AB1056" s="1">
        <f t="shared" si="425"/>
        <v>78.517705146602211</v>
      </c>
      <c r="AC1056" s="1">
        <f t="shared" si="425"/>
        <v>78.515815405744505</v>
      </c>
      <c r="AD1056" s="1">
        <f t="shared" si="425"/>
        <v>78.513925664886798</v>
      </c>
      <c r="AE1056" s="1">
        <f t="shared" si="425"/>
        <v>78.512035924029092</v>
      </c>
      <c r="AF1056" s="1">
        <f t="shared" si="425"/>
        <v>78.510146183171386</v>
      </c>
      <c r="AG1056" s="1">
        <f t="shared" si="425"/>
        <v>78.507897196165743</v>
      </c>
      <c r="AH1056" s="1">
        <f t="shared" si="425"/>
        <v>78.505648209160114</v>
      </c>
      <c r="AI1056" s="1">
        <f t="shared" si="425"/>
        <v>78.503399222154471</v>
      </c>
      <c r="AJ1056" s="1">
        <f t="shared" si="425"/>
        <v>78.501150235148842</v>
      </c>
      <c r="AK1056" s="1">
        <f t="shared" si="425"/>
        <v>78.498901248143198</v>
      </c>
      <c r="AL1056" s="1">
        <f t="shared" si="425"/>
        <v>78.497191451180555</v>
      </c>
      <c r="AM1056" s="1">
        <f t="shared" si="425"/>
        <v>78.495481654217912</v>
      </c>
      <c r="AN1056" s="1">
        <f t="shared" si="425"/>
        <v>78.493771857255268</v>
      </c>
      <c r="AO1056" s="1">
        <f t="shared" si="425"/>
        <v>78.492062060292625</v>
      </c>
      <c r="AP1056" s="1">
        <f t="shared" si="425"/>
        <v>78.490352263329981</v>
      </c>
      <c r="AQ1056" s="1">
        <f t="shared" si="425"/>
        <v>78.488985048883805</v>
      </c>
      <c r="AR1056" s="1">
        <f t="shared" si="425"/>
        <v>78.487617834437629</v>
      </c>
      <c r="AS1056" s="1">
        <f t="shared" si="425"/>
        <v>78.486250619991452</v>
      </c>
      <c r="AT1056" s="1">
        <f t="shared" si="425"/>
        <v>78.484883405545276</v>
      </c>
      <c r="AU1056" s="1">
        <f t="shared" si="425"/>
        <v>78.483516191099099</v>
      </c>
      <c r="AV1056" s="1">
        <f t="shared" si="425"/>
        <v>78.482054330521564</v>
      </c>
      <c r="AW1056" s="1">
        <f t="shared" si="425"/>
        <v>78.480592469944028</v>
      </c>
      <c r="AX1056" s="1">
        <f t="shared" si="425"/>
        <v>78.479130609366493</v>
      </c>
      <c r="AY1056" s="1">
        <f t="shared" si="425"/>
        <v>78.477668748788957</v>
      </c>
      <c r="AZ1056" s="1">
        <f t="shared" si="425"/>
        <v>78.476206888211422</v>
      </c>
      <c r="BA1056" s="1">
        <f t="shared" si="425"/>
        <v>78.47503631408992</v>
      </c>
      <c r="BB1056" s="1">
        <f t="shared" si="425"/>
        <v>78.473865739968417</v>
      </c>
      <c r="BC1056" s="1">
        <f t="shared" si="425"/>
        <v>78.472695165846915</v>
      </c>
      <c r="BD1056" s="1">
        <f t="shared" si="425"/>
        <v>78.471524591725412</v>
      </c>
      <c r="BE1056" s="1">
        <f t="shared" si="425"/>
        <v>78.47035401760391</v>
      </c>
      <c r="BF1056" s="1">
        <f t="shared" si="425"/>
        <v>78.469298245832704</v>
      </c>
      <c r="BG1056" s="1">
        <f t="shared" si="425"/>
        <v>78.468242474061483</v>
      </c>
      <c r="BH1056" s="1">
        <f t="shared" si="425"/>
        <v>78.467186702290277</v>
      </c>
      <c r="BI1056" s="1">
        <f t="shared" si="425"/>
        <v>78.466130930519057</v>
      </c>
      <c r="BJ1056" s="1">
        <f t="shared" si="425"/>
        <v>78.465075158747851</v>
      </c>
      <c r="BK1056" s="1">
        <f t="shared" si="425"/>
        <v>78.464029995194949</v>
      </c>
      <c r="BL1056" s="1">
        <f t="shared" si="425"/>
        <v>78.462984831642032</v>
      </c>
      <c r="BM1056" s="1">
        <f t="shared" si="425"/>
        <v>78.46193966808913</v>
      </c>
      <c r="BN1056" s="1">
        <f t="shared" si="425"/>
        <v>78.460894504536228</v>
      </c>
      <c r="BO1056" s="1">
        <f t="shared" si="424"/>
        <v>78.45984934098334</v>
      </c>
      <c r="BP1056" s="1">
        <f t="shared" si="424"/>
        <v>78.459325574606623</v>
      </c>
      <c r="BQ1056" s="1">
        <f t="shared" si="424"/>
        <v>78.458801808229921</v>
      </c>
      <c r="BR1056" s="1">
        <f t="shared" si="424"/>
        <v>78.45827804185322</v>
      </c>
      <c r="BS1056" s="1">
        <f t="shared" si="424"/>
        <v>78.457754275476518</v>
      </c>
      <c r="BT1056" s="1">
        <f t="shared" si="424"/>
        <v>78.457230509099816</v>
      </c>
      <c r="BU1056" s="1">
        <f t="shared" si="424"/>
        <v>78.456155667602857</v>
      </c>
      <c r="BV1056" s="1">
        <f t="shared" si="424"/>
        <v>78.455080826105899</v>
      </c>
      <c r="BW1056" s="1">
        <f t="shared" si="424"/>
        <v>78.454005984608941</v>
      </c>
      <c r="BX1056" s="1">
        <f t="shared" si="424"/>
        <v>78.452931143111982</v>
      </c>
      <c r="BY1056" s="1">
        <f t="shared" si="424"/>
        <v>78.451856301615024</v>
      </c>
      <c r="BZ1056" s="1">
        <f t="shared" si="424"/>
        <v>78.450253407497101</v>
      </c>
      <c r="CA1056" s="1">
        <f t="shared" si="424"/>
        <v>78.448650513379192</v>
      </c>
      <c r="CB1056" s="1">
        <f t="shared" si="424"/>
        <v>78.447047619261269</v>
      </c>
      <c r="CC1056" s="1">
        <f t="shared" si="424"/>
        <v>78.445444725143361</v>
      </c>
      <c r="CD1056" s="1">
        <f t="shared" si="424"/>
        <v>78.443841831025452</v>
      </c>
      <c r="CE1056" s="1">
        <f t="shared" si="424"/>
        <v>78.439857029027237</v>
      </c>
      <c r="CF1056" s="1">
        <f t="shared" si="424"/>
        <v>78.435872227029023</v>
      </c>
      <c r="CG1056" s="1">
        <f t="shared" si="424"/>
        <v>78.431887425030808</v>
      </c>
      <c r="CH1056" s="1">
        <f t="shared" si="424"/>
        <v>78.42790262303258</v>
      </c>
      <c r="CI1056" s="1">
        <f t="shared" si="424"/>
        <v>78.423917821034365</v>
      </c>
      <c r="CJ1056" s="1">
        <f t="shared" si="424"/>
        <v>78.43537887846675</v>
      </c>
      <c r="CK1056" s="1">
        <f t="shared" si="424"/>
        <v>78.446839935899135</v>
      </c>
      <c r="CL1056" s="1">
        <f t="shared" si="424"/>
        <v>78.45830099333152</v>
      </c>
      <c r="CM1056" s="1">
        <f t="shared" si="424"/>
        <v>78.469762050763904</v>
      </c>
      <c r="CN1056" s="1">
        <f t="shared" si="424"/>
        <v>78.481223108196289</v>
      </c>
      <c r="CO1056" s="1">
        <f t="shared" si="424"/>
        <v>78.504749560643845</v>
      </c>
      <c r="CP1056" s="1">
        <f t="shared" si="424"/>
        <v>78.5282760130914</v>
      </c>
      <c r="CQ1056" s="1">
        <f t="shared" si="424"/>
        <v>78.551802465538955</v>
      </c>
      <c r="CR1056" s="1">
        <f t="shared" si="424"/>
        <v>78.575328917986511</v>
      </c>
      <c r="CS1056" s="1">
        <f t="shared" si="424"/>
        <v>78.485919892920549</v>
      </c>
      <c r="CT1056" s="1" t="e">
        <f t="shared" si="424"/>
        <v>#VALUE!</v>
      </c>
      <c r="CU1056" s="1" t="e">
        <f t="shared" si="424"/>
        <v>#VALUE!</v>
      </c>
      <c r="CV1056" s="1" t="e">
        <f t="shared" si="424"/>
        <v>#VALUE!</v>
      </c>
      <c r="CW1056" s="1" t="e">
        <f t="shared" si="424"/>
        <v>#VALUE!</v>
      </c>
      <c r="CX1056" s="1" t="e">
        <f t="shared" si="424"/>
        <v>#VALUE!</v>
      </c>
      <c r="CY1056" s="7" t="e">
        <f t="shared" si="424"/>
        <v>#VALUE!</v>
      </c>
    </row>
    <row r="1057" spans="1:103" x14ac:dyDescent="0.25">
      <c r="B1057" s="25">
        <v>95</v>
      </c>
      <c r="C1057" s="29">
        <f t="shared" si="425"/>
        <v>79.630492153806685</v>
      </c>
      <c r="D1057" s="1">
        <f t="shared" si="425"/>
        <v>79.515683585488887</v>
      </c>
      <c r="E1057" s="1">
        <f t="shared" si="425"/>
        <v>79.400875017171089</v>
      </c>
      <c r="F1057" s="1">
        <f t="shared" si="425"/>
        <v>79.28606644885329</v>
      </c>
      <c r="G1057" s="1">
        <f t="shared" si="425"/>
        <v>79.171257880535492</v>
      </c>
      <c r="H1057" s="1">
        <f t="shared" si="425"/>
        <v>79.119674111681448</v>
      </c>
      <c r="I1057" s="1">
        <f t="shared" si="425"/>
        <v>79.128043706088604</v>
      </c>
      <c r="J1057" s="1">
        <f t="shared" si="425"/>
        <v>79.136413300495761</v>
      </c>
      <c r="K1057" s="1">
        <f t="shared" si="425"/>
        <v>79.144782894902917</v>
      </c>
      <c r="L1057" s="1">
        <f t="shared" si="425"/>
        <v>79.153152489310074</v>
      </c>
      <c r="M1057" s="1">
        <f t="shared" si="425"/>
        <v>79.16152208371723</v>
      </c>
      <c r="N1057" s="1">
        <f t="shared" si="425"/>
        <v>79.199392975315575</v>
      </c>
      <c r="O1057" s="1">
        <f t="shared" si="425"/>
        <v>79.237263866913921</v>
      </c>
      <c r="P1057" s="1">
        <f t="shared" si="425"/>
        <v>79.275134758512266</v>
      </c>
      <c r="Q1057" s="1">
        <f t="shared" si="425"/>
        <v>79.313005650110611</v>
      </c>
      <c r="R1057" s="1">
        <f t="shared" si="425"/>
        <v>79.350876541708956</v>
      </c>
      <c r="S1057" s="1">
        <f t="shared" si="425"/>
        <v>79.315807179091649</v>
      </c>
      <c r="T1057" s="1">
        <f t="shared" si="425"/>
        <v>79.280737816474343</v>
      </c>
      <c r="U1057" s="1">
        <f t="shared" si="425"/>
        <v>79.245668453857036</v>
      </c>
      <c r="V1057" s="1">
        <f t="shared" si="425"/>
        <v>79.210599091239729</v>
      </c>
      <c r="W1057" s="1">
        <f t="shared" si="425"/>
        <v>79.175529728622422</v>
      </c>
      <c r="X1057" s="1">
        <f t="shared" si="425"/>
        <v>79.174705081529126</v>
      </c>
      <c r="Y1057" s="1">
        <f t="shared" si="425"/>
        <v>79.17388043443583</v>
      </c>
      <c r="Z1057" s="1">
        <f t="shared" si="425"/>
        <v>79.173055787342534</v>
      </c>
      <c r="AA1057" s="1">
        <f t="shared" si="425"/>
        <v>79.172231140249238</v>
      </c>
      <c r="AB1057" s="1">
        <f t="shared" si="425"/>
        <v>79.171406493155942</v>
      </c>
      <c r="AC1057" s="1">
        <f t="shared" si="425"/>
        <v>79.169516752298236</v>
      </c>
      <c r="AD1057" s="1">
        <f t="shared" si="425"/>
        <v>79.16762701144053</v>
      </c>
      <c r="AE1057" s="1">
        <f t="shared" si="425"/>
        <v>79.165737270582824</v>
      </c>
      <c r="AF1057" s="1">
        <f t="shared" si="425"/>
        <v>79.163847529725118</v>
      </c>
      <c r="AG1057" s="1">
        <f t="shared" si="425"/>
        <v>79.161957788867412</v>
      </c>
      <c r="AH1057" s="1">
        <f t="shared" si="425"/>
        <v>79.159708801861768</v>
      </c>
      <c r="AI1057" s="1">
        <f t="shared" si="425"/>
        <v>79.157459814856139</v>
      </c>
      <c r="AJ1057" s="1">
        <f t="shared" si="425"/>
        <v>79.155210827850496</v>
      </c>
      <c r="AK1057" s="1">
        <f t="shared" si="425"/>
        <v>79.152961840844867</v>
      </c>
      <c r="AL1057" s="1">
        <f t="shared" si="425"/>
        <v>79.150712853839224</v>
      </c>
      <c r="AM1057" s="1">
        <f t="shared" si="425"/>
        <v>79.14900305687658</v>
      </c>
      <c r="AN1057" s="1">
        <f t="shared" si="425"/>
        <v>79.147293259913937</v>
      </c>
      <c r="AO1057" s="1">
        <f t="shared" si="425"/>
        <v>79.145583462951294</v>
      </c>
      <c r="AP1057" s="1">
        <f t="shared" si="425"/>
        <v>79.14387366598865</v>
      </c>
      <c r="AQ1057" s="1">
        <f t="shared" si="425"/>
        <v>79.142163869026007</v>
      </c>
      <c r="AR1057" s="1">
        <f t="shared" si="425"/>
        <v>79.14079665457983</v>
      </c>
      <c r="AS1057" s="1">
        <f t="shared" si="425"/>
        <v>79.139429440133654</v>
      </c>
      <c r="AT1057" s="1">
        <f t="shared" si="425"/>
        <v>79.138062225687477</v>
      </c>
      <c r="AU1057" s="1">
        <f t="shared" si="425"/>
        <v>79.136695011241301</v>
      </c>
      <c r="AV1057" s="1">
        <f t="shared" si="425"/>
        <v>79.135327796795124</v>
      </c>
      <c r="AW1057" s="1">
        <f t="shared" si="425"/>
        <v>79.133865936217589</v>
      </c>
      <c r="AX1057" s="1">
        <f t="shared" si="425"/>
        <v>79.132404075640054</v>
      </c>
      <c r="AY1057" s="1">
        <f t="shared" si="425"/>
        <v>79.130942215062518</v>
      </c>
      <c r="AZ1057" s="1">
        <f t="shared" si="425"/>
        <v>79.129480354484983</v>
      </c>
      <c r="BA1057" s="1">
        <f t="shared" si="425"/>
        <v>79.128018493907447</v>
      </c>
      <c r="BB1057" s="1">
        <f t="shared" si="425"/>
        <v>79.126847919785945</v>
      </c>
      <c r="BC1057" s="1">
        <f t="shared" si="425"/>
        <v>79.125677345664442</v>
      </c>
      <c r="BD1057" s="1">
        <f t="shared" si="425"/>
        <v>79.12450677154294</v>
      </c>
      <c r="BE1057" s="1">
        <f t="shared" si="425"/>
        <v>79.123336197421438</v>
      </c>
      <c r="BF1057" s="1">
        <f t="shared" si="425"/>
        <v>79.122165623299935</v>
      </c>
      <c r="BG1057" s="1">
        <f t="shared" si="425"/>
        <v>79.121109851528729</v>
      </c>
      <c r="BH1057" s="1">
        <f t="shared" si="425"/>
        <v>79.120054079757523</v>
      </c>
      <c r="BI1057" s="1">
        <f t="shared" si="425"/>
        <v>79.118998307986303</v>
      </c>
      <c r="BJ1057" s="1">
        <f t="shared" si="425"/>
        <v>79.117942536215082</v>
      </c>
      <c r="BK1057" s="1">
        <f t="shared" si="425"/>
        <v>79.116886764443876</v>
      </c>
      <c r="BL1057" s="1">
        <f t="shared" si="425"/>
        <v>79.115841600890974</v>
      </c>
      <c r="BM1057" s="1">
        <f t="shared" si="425"/>
        <v>79.114796437338057</v>
      </c>
      <c r="BN1057" s="1">
        <f t="shared" si="425"/>
        <v>79.113751273785155</v>
      </c>
      <c r="BO1057" s="1">
        <f t="shared" si="424"/>
        <v>79.112706110232253</v>
      </c>
      <c r="BP1057" s="1">
        <f t="shared" si="424"/>
        <v>79.111660946679351</v>
      </c>
      <c r="BQ1057" s="1">
        <f t="shared" si="424"/>
        <v>79.111137180302649</v>
      </c>
      <c r="BR1057" s="1">
        <f t="shared" si="424"/>
        <v>79.110613413925947</v>
      </c>
      <c r="BS1057" s="1">
        <f t="shared" si="424"/>
        <v>79.110089647549245</v>
      </c>
      <c r="BT1057" s="1">
        <f t="shared" si="424"/>
        <v>79.109565881172543</v>
      </c>
      <c r="BU1057" s="1">
        <f t="shared" si="424"/>
        <v>79.109042114795841</v>
      </c>
      <c r="BV1057" s="1">
        <f t="shared" si="424"/>
        <v>79.107967273298883</v>
      </c>
      <c r="BW1057" s="1">
        <f t="shared" si="424"/>
        <v>79.106892431801924</v>
      </c>
      <c r="BX1057" s="1">
        <f t="shared" si="424"/>
        <v>79.105817590304966</v>
      </c>
      <c r="BY1057" s="1">
        <f t="shared" si="424"/>
        <v>79.104742748808007</v>
      </c>
      <c r="BZ1057" s="1">
        <f t="shared" si="424"/>
        <v>79.103667907311049</v>
      </c>
      <c r="CA1057" s="1">
        <f t="shared" si="424"/>
        <v>79.102065013193126</v>
      </c>
      <c r="CB1057" s="1">
        <f t="shared" si="424"/>
        <v>79.100462119075218</v>
      </c>
      <c r="CC1057" s="1">
        <f t="shared" si="424"/>
        <v>79.098859224957295</v>
      </c>
      <c r="CD1057" s="1">
        <f t="shared" si="424"/>
        <v>79.097256330839386</v>
      </c>
      <c r="CE1057" s="1">
        <f t="shared" si="424"/>
        <v>79.095653436721477</v>
      </c>
      <c r="CF1057" s="1">
        <f t="shared" si="424"/>
        <v>79.091668634723263</v>
      </c>
      <c r="CG1057" s="1">
        <f t="shared" si="424"/>
        <v>79.087683832725048</v>
      </c>
      <c r="CH1057" s="1">
        <f t="shared" si="424"/>
        <v>79.083699030726834</v>
      </c>
      <c r="CI1057" s="1">
        <f t="shared" si="424"/>
        <v>79.079714228728605</v>
      </c>
      <c r="CJ1057" s="1">
        <f t="shared" si="424"/>
        <v>79.075729426730391</v>
      </c>
      <c r="CK1057" s="1">
        <f t="shared" si="424"/>
        <v>79.087190484162775</v>
      </c>
      <c r="CL1057" s="1">
        <f t="shared" si="424"/>
        <v>79.09865154159516</v>
      </c>
      <c r="CM1057" s="1">
        <f t="shared" si="424"/>
        <v>79.110112599027545</v>
      </c>
      <c r="CN1057" s="1">
        <f t="shared" si="424"/>
        <v>79.12157365645993</v>
      </c>
      <c r="CO1057" s="1">
        <f t="shared" si="424"/>
        <v>79.1330347138923</v>
      </c>
      <c r="CP1057" s="1">
        <f t="shared" si="424"/>
        <v>79.15656116633987</v>
      </c>
      <c r="CQ1057" s="1">
        <f t="shared" si="424"/>
        <v>79.180087618787425</v>
      </c>
      <c r="CR1057" s="1">
        <f t="shared" si="424"/>
        <v>79.203614071234981</v>
      </c>
      <c r="CS1057" s="1">
        <f t="shared" si="424"/>
        <v>79.227140523682536</v>
      </c>
      <c r="CT1057" s="1">
        <f t="shared" si="424"/>
        <v>79.137731498616574</v>
      </c>
      <c r="CU1057" s="1" t="e">
        <f t="shared" si="424"/>
        <v>#VALUE!</v>
      </c>
      <c r="CV1057" s="1" t="e">
        <f t="shared" si="424"/>
        <v>#VALUE!</v>
      </c>
      <c r="CW1057" s="1" t="e">
        <f t="shared" si="424"/>
        <v>#VALUE!</v>
      </c>
      <c r="CX1057" s="1" t="e">
        <f t="shared" si="424"/>
        <v>#VALUE!</v>
      </c>
      <c r="CY1057" s="7" t="e">
        <f t="shared" si="424"/>
        <v>#VALUE!</v>
      </c>
    </row>
    <row r="1058" spans="1:103" x14ac:dyDescent="0.25">
      <c r="B1058" s="25">
        <v>96</v>
      </c>
      <c r="C1058" s="29">
        <f t="shared" si="425"/>
        <v>80.281970875071835</v>
      </c>
      <c r="D1058" s="1">
        <f t="shared" si="425"/>
        <v>80.155521276144356</v>
      </c>
      <c r="E1058" s="1">
        <f t="shared" si="425"/>
        <v>80.040712707826557</v>
      </c>
      <c r="F1058" s="1">
        <f t="shared" si="425"/>
        <v>79.925904139508759</v>
      </c>
      <c r="G1058" s="1">
        <f t="shared" si="425"/>
        <v>79.811095571190961</v>
      </c>
      <c r="H1058" s="1">
        <f t="shared" si="425"/>
        <v>79.759511802336917</v>
      </c>
      <c r="I1058" s="1">
        <f t="shared" si="425"/>
        <v>79.771152832946598</v>
      </c>
      <c r="J1058" s="1">
        <f t="shared" si="425"/>
        <v>79.779522427353754</v>
      </c>
      <c r="K1058" s="1">
        <f t="shared" si="425"/>
        <v>79.787892021760911</v>
      </c>
      <c r="L1058" s="1">
        <f t="shared" si="425"/>
        <v>79.796261616168067</v>
      </c>
      <c r="M1058" s="1">
        <f t="shared" si="425"/>
        <v>79.804631210575238</v>
      </c>
      <c r="N1058" s="1">
        <f t="shared" si="425"/>
        <v>79.81300080498238</v>
      </c>
      <c r="O1058" s="1">
        <f t="shared" si="425"/>
        <v>79.850871696580725</v>
      </c>
      <c r="P1058" s="1">
        <f t="shared" si="425"/>
        <v>79.88874258817907</v>
      </c>
      <c r="Q1058" s="1">
        <f t="shared" si="425"/>
        <v>79.926613479777416</v>
      </c>
      <c r="R1058" s="1">
        <f t="shared" si="425"/>
        <v>79.964484371375761</v>
      </c>
      <c r="S1058" s="1">
        <f t="shared" si="425"/>
        <v>80.002355262974106</v>
      </c>
      <c r="T1058" s="1">
        <f t="shared" si="425"/>
        <v>79.967285900356799</v>
      </c>
      <c r="U1058" s="1">
        <f t="shared" si="425"/>
        <v>79.932216537739492</v>
      </c>
      <c r="V1058" s="1">
        <f t="shared" si="425"/>
        <v>79.897147175122186</v>
      </c>
      <c r="W1058" s="1">
        <f t="shared" si="425"/>
        <v>79.862077812504864</v>
      </c>
      <c r="X1058" s="1">
        <f t="shared" si="425"/>
        <v>79.827008449887572</v>
      </c>
      <c r="Y1058" s="1">
        <f t="shared" si="425"/>
        <v>79.826183802794276</v>
      </c>
      <c r="Z1058" s="1">
        <f t="shared" si="425"/>
        <v>79.82535915570098</v>
      </c>
      <c r="AA1058" s="1">
        <f t="shared" si="425"/>
        <v>79.824534508607684</v>
      </c>
      <c r="AB1058" s="1">
        <f t="shared" si="425"/>
        <v>79.823709861514388</v>
      </c>
      <c r="AC1058" s="1">
        <f t="shared" si="425"/>
        <v>79.822885214421092</v>
      </c>
      <c r="AD1058" s="1">
        <f t="shared" si="425"/>
        <v>79.820995473563386</v>
      </c>
      <c r="AE1058" s="1">
        <f t="shared" si="425"/>
        <v>79.81910573270568</v>
      </c>
      <c r="AF1058" s="1">
        <f t="shared" si="425"/>
        <v>79.817215991847974</v>
      </c>
      <c r="AG1058" s="1">
        <f t="shared" si="425"/>
        <v>79.815326250990267</v>
      </c>
      <c r="AH1058" s="1">
        <f t="shared" si="425"/>
        <v>79.813436510132561</v>
      </c>
      <c r="AI1058" s="1">
        <f t="shared" si="425"/>
        <v>79.811187523126904</v>
      </c>
      <c r="AJ1058" s="1">
        <f t="shared" si="425"/>
        <v>79.808938536121289</v>
      </c>
      <c r="AK1058" s="1">
        <f t="shared" si="425"/>
        <v>79.806689549115646</v>
      </c>
      <c r="AL1058" s="1">
        <f t="shared" si="425"/>
        <v>79.804440562110017</v>
      </c>
      <c r="AM1058" s="1">
        <f t="shared" si="425"/>
        <v>79.802191575104374</v>
      </c>
      <c r="AN1058" s="1">
        <f t="shared" si="425"/>
        <v>79.80048177814173</v>
      </c>
      <c r="AO1058" s="1">
        <f t="shared" si="425"/>
        <v>79.798771981179087</v>
      </c>
      <c r="AP1058" s="1">
        <f t="shared" si="425"/>
        <v>79.797062184216443</v>
      </c>
      <c r="AQ1058" s="1">
        <f t="shared" si="425"/>
        <v>79.7953523872538</v>
      </c>
      <c r="AR1058" s="1">
        <f t="shared" si="425"/>
        <v>79.793642590291157</v>
      </c>
      <c r="AS1058" s="1">
        <f t="shared" si="425"/>
        <v>79.79227537584498</v>
      </c>
      <c r="AT1058" s="1">
        <f t="shared" si="425"/>
        <v>79.790908161398804</v>
      </c>
      <c r="AU1058" s="1">
        <f t="shared" si="425"/>
        <v>79.789540946952627</v>
      </c>
      <c r="AV1058" s="1">
        <f t="shared" si="425"/>
        <v>79.788173732506451</v>
      </c>
      <c r="AW1058" s="1">
        <f t="shared" si="425"/>
        <v>79.786806518060274</v>
      </c>
      <c r="AX1058" s="1">
        <f t="shared" si="425"/>
        <v>79.785344657482739</v>
      </c>
      <c r="AY1058" s="1">
        <f t="shared" si="425"/>
        <v>79.783882796905203</v>
      </c>
      <c r="AZ1058" s="1">
        <f t="shared" si="425"/>
        <v>79.782420936327668</v>
      </c>
      <c r="BA1058" s="1">
        <f t="shared" si="425"/>
        <v>79.780959075750133</v>
      </c>
      <c r="BB1058" s="1">
        <f t="shared" si="425"/>
        <v>79.779497215172597</v>
      </c>
      <c r="BC1058" s="1">
        <f t="shared" si="425"/>
        <v>79.778326641051095</v>
      </c>
      <c r="BD1058" s="1">
        <f t="shared" si="425"/>
        <v>79.777156066929592</v>
      </c>
      <c r="BE1058" s="1">
        <f t="shared" si="425"/>
        <v>79.77598549280809</v>
      </c>
      <c r="BF1058" s="1">
        <f t="shared" si="425"/>
        <v>79.774814918686587</v>
      </c>
      <c r="BG1058" s="1">
        <f t="shared" si="425"/>
        <v>79.773644344565085</v>
      </c>
      <c r="BH1058" s="1">
        <f t="shared" si="425"/>
        <v>79.772588572793879</v>
      </c>
      <c r="BI1058" s="1">
        <f t="shared" si="425"/>
        <v>79.771532801022659</v>
      </c>
      <c r="BJ1058" s="1">
        <f t="shared" si="425"/>
        <v>79.770477029251452</v>
      </c>
      <c r="BK1058" s="1">
        <f t="shared" si="425"/>
        <v>79.769421257480232</v>
      </c>
      <c r="BL1058" s="1">
        <f t="shared" si="425"/>
        <v>79.768365485709012</v>
      </c>
      <c r="BM1058" s="1">
        <f t="shared" si="425"/>
        <v>79.767320322156124</v>
      </c>
      <c r="BN1058" s="1">
        <f t="shared" ref="BN1058:CY1061" si="426">BN846/BN212</f>
        <v>79.766275158603207</v>
      </c>
      <c r="BO1058" s="1">
        <f t="shared" si="426"/>
        <v>79.765229995050305</v>
      </c>
      <c r="BP1058" s="1">
        <f t="shared" si="424"/>
        <v>79.764184831497403</v>
      </c>
      <c r="BQ1058" s="1">
        <f t="shared" si="424"/>
        <v>79.7631396679445</v>
      </c>
      <c r="BR1058" s="1">
        <f t="shared" si="424"/>
        <v>79.762615901567784</v>
      </c>
      <c r="BS1058" s="1">
        <f t="shared" si="424"/>
        <v>79.762092135191097</v>
      </c>
      <c r="BT1058" s="1">
        <f t="shared" si="424"/>
        <v>79.761568368814395</v>
      </c>
      <c r="BU1058" s="1">
        <f t="shared" si="424"/>
        <v>79.761044602437693</v>
      </c>
      <c r="BV1058" s="1">
        <f t="shared" si="424"/>
        <v>79.760520836060991</v>
      </c>
      <c r="BW1058" s="1">
        <f t="shared" si="424"/>
        <v>79.759445994564032</v>
      </c>
      <c r="BX1058" s="1">
        <f t="shared" si="424"/>
        <v>79.758371153067074</v>
      </c>
      <c r="BY1058" s="1">
        <f t="shared" si="424"/>
        <v>79.757296311570116</v>
      </c>
      <c r="BZ1058" s="1">
        <f t="shared" si="424"/>
        <v>79.756221470073157</v>
      </c>
      <c r="CA1058" s="1">
        <f t="shared" si="424"/>
        <v>79.755146628576199</v>
      </c>
      <c r="CB1058" s="1">
        <f t="shared" si="424"/>
        <v>79.753543734458276</v>
      </c>
      <c r="CC1058" s="1">
        <f t="shared" si="424"/>
        <v>79.751940840340367</v>
      </c>
      <c r="CD1058" s="1">
        <f t="shared" si="424"/>
        <v>79.750337946222444</v>
      </c>
      <c r="CE1058" s="1">
        <f t="shared" si="424"/>
        <v>79.748735052104536</v>
      </c>
      <c r="CF1058" s="1">
        <f t="shared" si="424"/>
        <v>79.747132157986627</v>
      </c>
      <c r="CG1058" s="1">
        <f t="shared" si="424"/>
        <v>79.743147355988413</v>
      </c>
      <c r="CH1058" s="1">
        <f t="shared" si="424"/>
        <v>79.739162553990198</v>
      </c>
      <c r="CI1058" s="1">
        <f t="shared" si="424"/>
        <v>79.735177751991969</v>
      </c>
      <c r="CJ1058" s="1">
        <f t="shared" si="424"/>
        <v>79.731192949993755</v>
      </c>
      <c r="CK1058" s="1">
        <f t="shared" si="424"/>
        <v>79.72720814799554</v>
      </c>
      <c r="CL1058" s="1">
        <f t="shared" si="424"/>
        <v>79.738669205427925</v>
      </c>
      <c r="CM1058" s="1">
        <f t="shared" si="424"/>
        <v>79.75013026286031</v>
      </c>
      <c r="CN1058" s="1">
        <f t="shared" si="424"/>
        <v>79.761591320292695</v>
      </c>
      <c r="CO1058" s="1">
        <f t="shared" si="424"/>
        <v>79.77305237772508</v>
      </c>
      <c r="CP1058" s="1">
        <f t="shared" si="424"/>
        <v>79.784513435157464</v>
      </c>
      <c r="CQ1058" s="1">
        <f t="shared" si="424"/>
        <v>79.80803988760502</v>
      </c>
      <c r="CR1058" s="1">
        <f t="shared" si="424"/>
        <v>79.831566340052575</v>
      </c>
      <c r="CS1058" s="1">
        <f t="shared" si="424"/>
        <v>79.85509279250013</v>
      </c>
      <c r="CT1058" s="1">
        <f t="shared" si="424"/>
        <v>79.878619244947686</v>
      </c>
      <c r="CU1058" s="1">
        <f t="shared" si="424"/>
        <v>79.789210219881724</v>
      </c>
      <c r="CV1058" s="1" t="e">
        <f t="shared" si="424"/>
        <v>#VALUE!</v>
      </c>
      <c r="CW1058" s="1" t="e">
        <f t="shared" si="424"/>
        <v>#VALUE!</v>
      </c>
      <c r="CX1058" s="1" t="e">
        <f t="shared" si="424"/>
        <v>#VALUE!</v>
      </c>
      <c r="CY1058" s="7" t="e">
        <f t="shared" si="424"/>
        <v>#VALUE!</v>
      </c>
    </row>
    <row r="1059" spans="1:103" x14ac:dyDescent="0.25">
      <c r="B1059" s="25">
        <v>97</v>
      </c>
      <c r="C1059" s="29">
        <f t="shared" ref="C1059:BN1061" si="427">C847/C213</f>
        <v>80.933449596336985</v>
      </c>
      <c r="D1059" s="1">
        <f t="shared" si="427"/>
        <v>80.806999997409505</v>
      </c>
      <c r="E1059" s="1">
        <f t="shared" si="427"/>
        <v>80.680550398482026</v>
      </c>
      <c r="F1059" s="1">
        <f t="shared" si="427"/>
        <v>80.565741830164228</v>
      </c>
      <c r="G1059" s="1">
        <f t="shared" si="427"/>
        <v>80.45093326184643</v>
      </c>
      <c r="H1059" s="1">
        <f t="shared" si="427"/>
        <v>80.399349492992386</v>
      </c>
      <c r="I1059" s="1">
        <f t="shared" si="427"/>
        <v>80.410990523602067</v>
      </c>
      <c r="J1059" s="1">
        <f t="shared" si="427"/>
        <v>80.422631554211748</v>
      </c>
      <c r="K1059" s="1">
        <f t="shared" si="427"/>
        <v>80.431001148618904</v>
      </c>
      <c r="L1059" s="1">
        <f t="shared" si="427"/>
        <v>80.43937074302606</v>
      </c>
      <c r="M1059" s="1">
        <f t="shared" si="427"/>
        <v>80.447740337433217</v>
      </c>
      <c r="N1059" s="1">
        <f t="shared" si="427"/>
        <v>80.456109931840373</v>
      </c>
      <c r="O1059" s="1">
        <f t="shared" si="427"/>
        <v>80.46447952624753</v>
      </c>
      <c r="P1059" s="1">
        <f t="shared" si="427"/>
        <v>80.502350417845875</v>
      </c>
      <c r="Q1059" s="1">
        <f t="shared" si="427"/>
        <v>80.54022130944422</v>
      </c>
      <c r="R1059" s="1">
        <f t="shared" si="427"/>
        <v>80.578092201042566</v>
      </c>
      <c r="S1059" s="1">
        <f t="shared" si="427"/>
        <v>80.615963092640911</v>
      </c>
      <c r="T1059" s="1">
        <f t="shared" si="427"/>
        <v>80.653833984239256</v>
      </c>
      <c r="U1059" s="1">
        <f t="shared" si="427"/>
        <v>80.618764621621949</v>
      </c>
      <c r="V1059" s="1">
        <f t="shared" si="427"/>
        <v>80.583695259004642</v>
      </c>
      <c r="W1059" s="1">
        <f t="shared" si="427"/>
        <v>80.548625896387335</v>
      </c>
      <c r="X1059" s="1">
        <f t="shared" si="427"/>
        <v>80.513556533770029</v>
      </c>
      <c r="Y1059" s="1">
        <f t="shared" si="427"/>
        <v>80.478487171152722</v>
      </c>
      <c r="Z1059" s="1">
        <f t="shared" si="427"/>
        <v>80.47766252405944</v>
      </c>
      <c r="AA1059" s="1">
        <f t="shared" si="427"/>
        <v>80.47683787696613</v>
      </c>
      <c r="AB1059" s="1">
        <f t="shared" si="427"/>
        <v>80.476013229872834</v>
      </c>
      <c r="AC1059" s="1">
        <f t="shared" si="427"/>
        <v>80.475188582779538</v>
      </c>
      <c r="AD1059" s="1">
        <f t="shared" si="427"/>
        <v>80.474363935686227</v>
      </c>
      <c r="AE1059" s="1">
        <f t="shared" si="427"/>
        <v>80.472474194828536</v>
      </c>
      <c r="AF1059" s="1">
        <f t="shared" si="427"/>
        <v>80.470584453970829</v>
      </c>
      <c r="AG1059" s="1">
        <f t="shared" si="427"/>
        <v>80.468694713113123</v>
      </c>
      <c r="AH1059" s="1">
        <f t="shared" si="427"/>
        <v>80.466804972255417</v>
      </c>
      <c r="AI1059" s="1">
        <f t="shared" si="427"/>
        <v>80.464915231397711</v>
      </c>
      <c r="AJ1059" s="1">
        <f t="shared" si="427"/>
        <v>80.462666244392068</v>
      </c>
      <c r="AK1059" s="1">
        <f t="shared" si="427"/>
        <v>80.460417257386439</v>
      </c>
      <c r="AL1059" s="1">
        <f t="shared" si="427"/>
        <v>80.458168270380796</v>
      </c>
      <c r="AM1059" s="1">
        <f t="shared" si="427"/>
        <v>80.455919283375167</v>
      </c>
      <c r="AN1059" s="1">
        <f t="shared" si="427"/>
        <v>80.453670296369523</v>
      </c>
      <c r="AO1059" s="1">
        <f t="shared" si="427"/>
        <v>80.45196049940688</v>
      </c>
      <c r="AP1059" s="1">
        <f t="shared" si="427"/>
        <v>80.450250702444237</v>
      </c>
      <c r="AQ1059" s="1">
        <f t="shared" si="427"/>
        <v>80.448540905481593</v>
      </c>
      <c r="AR1059" s="1">
        <f t="shared" si="427"/>
        <v>80.44683110851895</v>
      </c>
      <c r="AS1059" s="1">
        <f t="shared" si="427"/>
        <v>80.445121311556306</v>
      </c>
      <c r="AT1059" s="1">
        <f t="shared" si="427"/>
        <v>80.44375409711013</v>
      </c>
      <c r="AU1059" s="1">
        <f t="shared" si="427"/>
        <v>80.442386882663953</v>
      </c>
      <c r="AV1059" s="1">
        <f t="shared" si="427"/>
        <v>80.441019668217777</v>
      </c>
      <c r="AW1059" s="1">
        <f t="shared" si="427"/>
        <v>80.4396524537716</v>
      </c>
      <c r="AX1059" s="1">
        <f t="shared" si="427"/>
        <v>80.438285239325424</v>
      </c>
      <c r="AY1059" s="1">
        <f t="shared" si="427"/>
        <v>80.436823378747889</v>
      </c>
      <c r="AZ1059" s="1">
        <f t="shared" si="427"/>
        <v>80.435361518170353</v>
      </c>
      <c r="BA1059" s="1">
        <f t="shared" si="427"/>
        <v>80.433899657592818</v>
      </c>
      <c r="BB1059" s="1">
        <f t="shared" si="427"/>
        <v>80.432437797015282</v>
      </c>
      <c r="BC1059" s="1">
        <f t="shared" si="427"/>
        <v>80.430975936437747</v>
      </c>
      <c r="BD1059" s="1">
        <f t="shared" si="427"/>
        <v>80.429805362316245</v>
      </c>
      <c r="BE1059" s="1">
        <f t="shared" si="427"/>
        <v>80.428634788194742</v>
      </c>
      <c r="BF1059" s="1">
        <f t="shared" si="427"/>
        <v>80.42746421407324</v>
      </c>
      <c r="BG1059" s="1">
        <f t="shared" si="427"/>
        <v>80.426293639951737</v>
      </c>
      <c r="BH1059" s="1">
        <f t="shared" si="427"/>
        <v>80.425123065830235</v>
      </c>
      <c r="BI1059" s="1">
        <f t="shared" si="427"/>
        <v>80.424067294059029</v>
      </c>
      <c r="BJ1059" s="1">
        <f t="shared" si="427"/>
        <v>80.423011522287823</v>
      </c>
      <c r="BK1059" s="1">
        <f t="shared" si="427"/>
        <v>80.421955750516602</v>
      </c>
      <c r="BL1059" s="1">
        <f t="shared" si="427"/>
        <v>80.420899978745382</v>
      </c>
      <c r="BM1059" s="1">
        <f t="shared" si="427"/>
        <v>80.419844206974176</v>
      </c>
      <c r="BN1059" s="1">
        <f t="shared" si="427"/>
        <v>80.418799043421259</v>
      </c>
      <c r="BO1059" s="1">
        <f t="shared" si="426"/>
        <v>80.417753879868357</v>
      </c>
      <c r="BP1059" s="1">
        <f t="shared" si="426"/>
        <v>80.416708716315455</v>
      </c>
      <c r="BQ1059" s="1">
        <f t="shared" si="426"/>
        <v>80.415663552762553</v>
      </c>
      <c r="BR1059" s="1">
        <f t="shared" si="426"/>
        <v>80.41461838920965</v>
      </c>
      <c r="BS1059" s="1">
        <f t="shared" si="426"/>
        <v>80.414094622832948</v>
      </c>
      <c r="BT1059" s="1">
        <f t="shared" si="426"/>
        <v>80.413570856456246</v>
      </c>
      <c r="BU1059" s="1">
        <f t="shared" si="426"/>
        <v>80.413047090079544</v>
      </c>
      <c r="BV1059" s="1">
        <f t="shared" si="426"/>
        <v>80.412523323702843</v>
      </c>
      <c r="BW1059" s="1">
        <f t="shared" si="426"/>
        <v>80.411999557326141</v>
      </c>
      <c r="BX1059" s="1">
        <f t="shared" si="426"/>
        <v>80.410924715829182</v>
      </c>
      <c r="BY1059" s="1">
        <f t="shared" si="426"/>
        <v>80.409849874332224</v>
      </c>
      <c r="BZ1059" s="1">
        <f t="shared" si="426"/>
        <v>80.408775032835266</v>
      </c>
      <c r="CA1059" s="1">
        <f t="shared" si="426"/>
        <v>80.407700191338307</v>
      </c>
      <c r="CB1059" s="1">
        <f t="shared" si="426"/>
        <v>80.406625349841349</v>
      </c>
      <c r="CC1059" s="1">
        <f t="shared" si="426"/>
        <v>80.405022455723426</v>
      </c>
      <c r="CD1059" s="1">
        <f t="shared" si="426"/>
        <v>80.403419561605517</v>
      </c>
      <c r="CE1059" s="1">
        <f t="shared" si="426"/>
        <v>80.401816667487594</v>
      </c>
      <c r="CF1059" s="1">
        <f t="shared" si="426"/>
        <v>80.400213773369686</v>
      </c>
      <c r="CG1059" s="1">
        <f t="shared" si="426"/>
        <v>80.398610879251777</v>
      </c>
      <c r="CH1059" s="1">
        <f t="shared" si="426"/>
        <v>80.394626077253562</v>
      </c>
      <c r="CI1059" s="1">
        <f t="shared" si="426"/>
        <v>80.390641275255348</v>
      </c>
      <c r="CJ1059" s="1">
        <f t="shared" si="426"/>
        <v>80.386656473257133</v>
      </c>
      <c r="CK1059" s="1">
        <f t="shared" si="426"/>
        <v>80.382671671258905</v>
      </c>
      <c r="CL1059" s="1">
        <f t="shared" si="426"/>
        <v>80.37868686926069</v>
      </c>
      <c r="CM1059" s="1">
        <f t="shared" si="426"/>
        <v>80.390147926693075</v>
      </c>
      <c r="CN1059" s="1">
        <f t="shared" si="426"/>
        <v>80.40160898412546</v>
      </c>
      <c r="CO1059" s="1">
        <f t="shared" si="426"/>
        <v>80.413070041557845</v>
      </c>
      <c r="CP1059" s="1">
        <f t="shared" si="426"/>
        <v>80.424531098990229</v>
      </c>
      <c r="CQ1059" s="1">
        <f t="shared" si="426"/>
        <v>80.435992156422614</v>
      </c>
      <c r="CR1059" s="1">
        <f t="shared" si="426"/>
        <v>80.459518608870169</v>
      </c>
      <c r="CS1059" s="1">
        <f t="shared" si="426"/>
        <v>80.483045061317725</v>
      </c>
      <c r="CT1059" s="1">
        <f t="shared" si="426"/>
        <v>80.50657151376528</v>
      </c>
      <c r="CU1059" s="1">
        <f t="shared" si="426"/>
        <v>80.530097966212836</v>
      </c>
      <c r="CV1059" s="1">
        <f t="shared" si="426"/>
        <v>80.440688941146874</v>
      </c>
      <c r="CW1059" s="1" t="e">
        <f t="shared" si="426"/>
        <v>#VALUE!</v>
      </c>
      <c r="CX1059" s="1" t="e">
        <f t="shared" si="426"/>
        <v>#VALUE!</v>
      </c>
      <c r="CY1059" s="7" t="e">
        <f t="shared" si="426"/>
        <v>#VALUE!</v>
      </c>
    </row>
    <row r="1060" spans="1:103" x14ac:dyDescent="0.25">
      <c r="B1060" s="25">
        <v>98</v>
      </c>
      <c r="C1060" s="29">
        <f t="shared" si="427"/>
        <v>81.584928317602134</v>
      </c>
      <c r="D1060" s="1">
        <f t="shared" si="427"/>
        <v>81.458478718674655</v>
      </c>
      <c r="E1060" s="1">
        <f t="shared" si="427"/>
        <v>81.332029119747176</v>
      </c>
      <c r="F1060" s="1">
        <f t="shared" si="427"/>
        <v>81.205579520819697</v>
      </c>
      <c r="G1060" s="1">
        <f t="shared" si="427"/>
        <v>81.090770952501899</v>
      </c>
      <c r="H1060" s="1">
        <f t="shared" si="427"/>
        <v>81.039187183647854</v>
      </c>
      <c r="I1060" s="1">
        <f t="shared" si="427"/>
        <v>81.050828214257535</v>
      </c>
      <c r="J1060" s="1">
        <f t="shared" si="427"/>
        <v>81.062469244867216</v>
      </c>
      <c r="K1060" s="1">
        <f t="shared" si="427"/>
        <v>81.074110275476897</v>
      </c>
      <c r="L1060" s="1">
        <f t="shared" si="427"/>
        <v>81.08247986988404</v>
      </c>
      <c r="M1060" s="1">
        <f t="shared" si="427"/>
        <v>81.09084946429121</v>
      </c>
      <c r="N1060" s="1">
        <f t="shared" si="427"/>
        <v>81.099219058698367</v>
      </c>
      <c r="O1060" s="1">
        <f t="shared" si="427"/>
        <v>81.107588653105523</v>
      </c>
      <c r="P1060" s="1">
        <f t="shared" si="427"/>
        <v>81.11595824751268</v>
      </c>
      <c r="Q1060" s="1">
        <f t="shared" si="427"/>
        <v>81.153829139111025</v>
      </c>
      <c r="R1060" s="1">
        <f t="shared" si="427"/>
        <v>81.19170003070937</v>
      </c>
      <c r="S1060" s="1">
        <f t="shared" si="427"/>
        <v>81.229570922307715</v>
      </c>
      <c r="T1060" s="1">
        <f t="shared" si="427"/>
        <v>81.267441813906061</v>
      </c>
      <c r="U1060" s="1">
        <f t="shared" si="427"/>
        <v>81.305312705504406</v>
      </c>
      <c r="V1060" s="1">
        <f t="shared" si="427"/>
        <v>81.270243342887099</v>
      </c>
      <c r="W1060" s="1">
        <f t="shared" si="427"/>
        <v>81.235173980269792</v>
      </c>
      <c r="X1060" s="1">
        <f t="shared" si="427"/>
        <v>81.200104617652485</v>
      </c>
      <c r="Y1060" s="1">
        <f t="shared" si="427"/>
        <v>81.165035255035178</v>
      </c>
      <c r="Z1060" s="1">
        <f t="shared" si="427"/>
        <v>81.129965892417871</v>
      </c>
      <c r="AA1060" s="1">
        <f t="shared" si="427"/>
        <v>81.129141245324575</v>
      </c>
      <c r="AB1060" s="1">
        <f t="shared" si="427"/>
        <v>81.128316598231279</v>
      </c>
      <c r="AC1060" s="1">
        <f t="shared" si="427"/>
        <v>81.127491951137984</v>
      </c>
      <c r="AD1060" s="1">
        <f t="shared" si="427"/>
        <v>81.126667304044688</v>
      </c>
      <c r="AE1060" s="1">
        <f t="shared" si="427"/>
        <v>81.125842656951392</v>
      </c>
      <c r="AF1060" s="1">
        <f t="shared" si="427"/>
        <v>81.123952916093685</v>
      </c>
      <c r="AG1060" s="1">
        <f t="shared" si="427"/>
        <v>81.122063175235979</v>
      </c>
      <c r="AH1060" s="1">
        <f t="shared" si="427"/>
        <v>81.120173434378273</v>
      </c>
      <c r="AI1060" s="1">
        <f t="shared" si="427"/>
        <v>81.118283693520567</v>
      </c>
      <c r="AJ1060" s="1">
        <f t="shared" si="427"/>
        <v>81.116393952662861</v>
      </c>
      <c r="AK1060" s="1">
        <f t="shared" si="427"/>
        <v>81.114144965657218</v>
      </c>
      <c r="AL1060" s="1">
        <f t="shared" si="427"/>
        <v>81.111895978651589</v>
      </c>
      <c r="AM1060" s="1">
        <f t="shared" si="427"/>
        <v>81.109646991645945</v>
      </c>
      <c r="AN1060" s="1">
        <f t="shared" si="427"/>
        <v>81.107398004640316</v>
      </c>
      <c r="AO1060" s="1">
        <f t="shared" si="427"/>
        <v>81.105149017634673</v>
      </c>
      <c r="AP1060" s="1">
        <f t="shared" si="427"/>
        <v>81.10343922067203</v>
      </c>
      <c r="AQ1060" s="1">
        <f t="shared" si="427"/>
        <v>81.101729423709386</v>
      </c>
      <c r="AR1060" s="1">
        <f t="shared" si="427"/>
        <v>81.100019626746743</v>
      </c>
      <c r="AS1060" s="1">
        <f t="shared" si="427"/>
        <v>81.0983098297841</v>
      </c>
      <c r="AT1060" s="1">
        <f t="shared" si="427"/>
        <v>81.096600032821456</v>
      </c>
      <c r="AU1060" s="1">
        <f t="shared" si="427"/>
        <v>81.09523281837528</v>
      </c>
      <c r="AV1060" s="1">
        <f t="shared" si="427"/>
        <v>81.093865603929103</v>
      </c>
      <c r="AW1060" s="1">
        <f t="shared" si="427"/>
        <v>81.092498389482927</v>
      </c>
      <c r="AX1060" s="1">
        <f t="shared" si="427"/>
        <v>81.09113117503675</v>
      </c>
      <c r="AY1060" s="1">
        <f t="shared" si="427"/>
        <v>81.089763960590574</v>
      </c>
      <c r="AZ1060" s="1">
        <f t="shared" si="427"/>
        <v>81.088302100013038</v>
      </c>
      <c r="BA1060" s="1">
        <f t="shared" si="427"/>
        <v>81.086840239435503</v>
      </c>
      <c r="BB1060" s="1">
        <f t="shared" si="427"/>
        <v>81.085378378857968</v>
      </c>
      <c r="BC1060" s="1">
        <f t="shared" si="427"/>
        <v>81.083916518280432</v>
      </c>
      <c r="BD1060" s="1">
        <f t="shared" si="427"/>
        <v>81.082454657702897</v>
      </c>
      <c r="BE1060" s="1">
        <f t="shared" si="427"/>
        <v>81.081284083581394</v>
      </c>
      <c r="BF1060" s="1">
        <f t="shared" si="427"/>
        <v>81.080113509459892</v>
      </c>
      <c r="BG1060" s="1">
        <f t="shared" si="427"/>
        <v>81.078942935338389</v>
      </c>
      <c r="BH1060" s="1">
        <f t="shared" si="427"/>
        <v>81.077772361216887</v>
      </c>
      <c r="BI1060" s="1">
        <f t="shared" si="427"/>
        <v>81.076601787095385</v>
      </c>
      <c r="BJ1060" s="1">
        <f t="shared" si="427"/>
        <v>81.075546015324178</v>
      </c>
      <c r="BK1060" s="1">
        <f t="shared" si="427"/>
        <v>81.074490243552958</v>
      </c>
      <c r="BL1060" s="1">
        <f t="shared" si="427"/>
        <v>81.073434471781752</v>
      </c>
      <c r="BM1060" s="1">
        <f t="shared" si="427"/>
        <v>81.072378700010532</v>
      </c>
      <c r="BN1060" s="1">
        <f t="shared" si="427"/>
        <v>81.071322928239326</v>
      </c>
      <c r="BO1060" s="1">
        <f t="shared" si="426"/>
        <v>81.070277764686423</v>
      </c>
      <c r="BP1060" s="1">
        <f t="shared" si="426"/>
        <v>81.069232601133507</v>
      </c>
      <c r="BQ1060" s="1">
        <f t="shared" si="426"/>
        <v>81.068187437580605</v>
      </c>
      <c r="BR1060" s="1">
        <f t="shared" si="426"/>
        <v>81.067142274027702</v>
      </c>
      <c r="BS1060" s="1">
        <f t="shared" si="426"/>
        <v>81.0660971104748</v>
      </c>
      <c r="BT1060" s="1">
        <f t="shared" si="426"/>
        <v>81.065573344098098</v>
      </c>
      <c r="BU1060" s="1">
        <f t="shared" si="426"/>
        <v>81.065049577721396</v>
      </c>
      <c r="BV1060" s="1">
        <f t="shared" si="426"/>
        <v>81.064525811344694</v>
      </c>
      <c r="BW1060" s="1">
        <f t="shared" si="426"/>
        <v>81.064002044967992</v>
      </c>
      <c r="BX1060" s="1">
        <f t="shared" si="426"/>
        <v>81.06347827859129</v>
      </c>
      <c r="BY1060" s="1">
        <f t="shared" si="426"/>
        <v>81.062403437094332</v>
      </c>
      <c r="BZ1060" s="1">
        <f t="shared" si="426"/>
        <v>81.061328595597374</v>
      </c>
      <c r="CA1060" s="1">
        <f t="shared" si="426"/>
        <v>81.060253754100415</v>
      </c>
      <c r="CB1060" s="1">
        <f t="shared" si="426"/>
        <v>81.059178912603457</v>
      </c>
      <c r="CC1060" s="1">
        <f t="shared" si="426"/>
        <v>81.058104071106499</v>
      </c>
      <c r="CD1060" s="1">
        <f t="shared" si="426"/>
        <v>81.056501176988576</v>
      </c>
      <c r="CE1060" s="1">
        <f t="shared" si="426"/>
        <v>81.054898282870667</v>
      </c>
      <c r="CF1060" s="1">
        <f t="shared" si="426"/>
        <v>81.053295388752744</v>
      </c>
      <c r="CG1060" s="1">
        <f t="shared" si="426"/>
        <v>81.051692494634835</v>
      </c>
      <c r="CH1060" s="1">
        <f t="shared" si="426"/>
        <v>81.050089600516927</v>
      </c>
      <c r="CI1060" s="1">
        <f t="shared" si="426"/>
        <v>81.046104798518712</v>
      </c>
      <c r="CJ1060" s="1">
        <f t="shared" si="426"/>
        <v>81.042119996520498</v>
      </c>
      <c r="CK1060" s="1">
        <f t="shared" si="426"/>
        <v>81.038135194522283</v>
      </c>
      <c r="CL1060" s="1">
        <f t="shared" si="426"/>
        <v>81.034150392524054</v>
      </c>
      <c r="CM1060" s="1">
        <f t="shared" si="426"/>
        <v>81.03016559052584</v>
      </c>
      <c r="CN1060" s="1">
        <f t="shared" si="426"/>
        <v>81.041626647958211</v>
      </c>
      <c r="CO1060" s="1">
        <f t="shared" si="426"/>
        <v>81.053087705390595</v>
      </c>
      <c r="CP1060" s="1">
        <f t="shared" si="426"/>
        <v>81.064548762822994</v>
      </c>
      <c r="CQ1060" s="1">
        <f t="shared" si="426"/>
        <v>81.076009820255379</v>
      </c>
      <c r="CR1060" s="1">
        <f t="shared" si="426"/>
        <v>81.087470877687764</v>
      </c>
      <c r="CS1060" s="1">
        <f t="shared" si="426"/>
        <v>81.110997330135319</v>
      </c>
      <c r="CT1060" s="1">
        <f t="shared" si="426"/>
        <v>81.134523782582875</v>
      </c>
      <c r="CU1060" s="1">
        <f t="shared" si="426"/>
        <v>81.158050235030416</v>
      </c>
      <c r="CV1060" s="1">
        <f t="shared" si="426"/>
        <v>81.181576687477985</v>
      </c>
      <c r="CW1060" s="1">
        <f t="shared" si="426"/>
        <v>81.092167662412024</v>
      </c>
      <c r="CX1060" s="1" t="e">
        <f t="shared" si="426"/>
        <v>#VALUE!</v>
      </c>
      <c r="CY1060" s="7" t="e">
        <f t="shared" si="426"/>
        <v>#VALUE!</v>
      </c>
    </row>
    <row r="1061" spans="1:103" x14ac:dyDescent="0.25">
      <c r="B1061" s="25">
        <v>99</v>
      </c>
      <c r="C1061" s="32">
        <f t="shared" si="427"/>
        <v>82.236407038867284</v>
      </c>
      <c r="D1061" s="9">
        <f t="shared" si="427"/>
        <v>82.109957439939805</v>
      </c>
      <c r="E1061" s="9">
        <f t="shared" si="427"/>
        <v>81.983507841012326</v>
      </c>
      <c r="F1061" s="9">
        <f t="shared" si="427"/>
        <v>81.857058242084847</v>
      </c>
      <c r="G1061" s="9">
        <f t="shared" si="427"/>
        <v>81.730608643157382</v>
      </c>
      <c r="H1061" s="9">
        <f t="shared" si="427"/>
        <v>81.679024874303309</v>
      </c>
      <c r="I1061" s="9">
        <f t="shared" si="427"/>
        <v>81.690665904913004</v>
      </c>
      <c r="J1061" s="9">
        <f t="shared" si="427"/>
        <v>81.702306935522685</v>
      </c>
      <c r="K1061" s="9">
        <f t="shared" si="427"/>
        <v>81.713947966132366</v>
      </c>
      <c r="L1061" s="9">
        <f t="shared" si="427"/>
        <v>81.725588996742047</v>
      </c>
      <c r="M1061" s="9">
        <f t="shared" si="427"/>
        <v>81.733958591149204</v>
      </c>
      <c r="N1061" s="9">
        <f t="shared" si="427"/>
        <v>81.74232818555636</v>
      </c>
      <c r="O1061" s="9">
        <f t="shared" si="427"/>
        <v>81.750697779963517</v>
      </c>
      <c r="P1061" s="9">
        <f t="shared" si="427"/>
        <v>81.759067374370673</v>
      </c>
      <c r="Q1061" s="9">
        <f t="shared" si="427"/>
        <v>81.76743696877783</v>
      </c>
      <c r="R1061" s="9">
        <f t="shared" si="427"/>
        <v>81.805307860376175</v>
      </c>
      <c r="S1061" s="9">
        <f t="shared" si="427"/>
        <v>81.84317875197452</v>
      </c>
      <c r="T1061" s="9">
        <f t="shared" si="427"/>
        <v>81.881049643572865</v>
      </c>
      <c r="U1061" s="9">
        <f t="shared" si="427"/>
        <v>81.91892053517121</v>
      </c>
      <c r="V1061" s="9">
        <f t="shared" si="427"/>
        <v>81.956791426769556</v>
      </c>
      <c r="W1061" s="9">
        <f t="shared" si="427"/>
        <v>81.921722064152249</v>
      </c>
      <c r="X1061" s="9">
        <f t="shared" si="427"/>
        <v>81.886652701534942</v>
      </c>
      <c r="Y1061" s="9">
        <f t="shared" si="427"/>
        <v>81.851583338917635</v>
      </c>
      <c r="Z1061" s="9">
        <f t="shared" si="427"/>
        <v>81.816513976300328</v>
      </c>
      <c r="AA1061" s="9">
        <f t="shared" si="427"/>
        <v>81.781444613683021</v>
      </c>
      <c r="AB1061" s="9">
        <f t="shared" si="427"/>
        <v>81.780619966589725</v>
      </c>
      <c r="AC1061" s="9">
        <f t="shared" si="427"/>
        <v>81.779795319496429</v>
      </c>
      <c r="AD1061" s="9">
        <f t="shared" si="427"/>
        <v>81.778970672403133</v>
      </c>
      <c r="AE1061" s="9">
        <f t="shared" si="427"/>
        <v>81.778146025309837</v>
      </c>
      <c r="AF1061" s="9">
        <f t="shared" si="427"/>
        <v>81.777321378216541</v>
      </c>
      <c r="AG1061" s="9">
        <f t="shared" si="427"/>
        <v>81.775431637358835</v>
      </c>
      <c r="AH1061" s="9">
        <f t="shared" si="427"/>
        <v>81.773541896501129</v>
      </c>
      <c r="AI1061" s="9">
        <f t="shared" si="427"/>
        <v>81.771652155643423</v>
      </c>
      <c r="AJ1061" s="9">
        <f t="shared" si="427"/>
        <v>81.769762414785717</v>
      </c>
      <c r="AK1061" s="9">
        <f t="shared" si="427"/>
        <v>81.767872673928011</v>
      </c>
      <c r="AL1061" s="9">
        <f t="shared" si="427"/>
        <v>81.765623686922368</v>
      </c>
      <c r="AM1061" s="9">
        <f t="shared" si="427"/>
        <v>81.763374699916739</v>
      </c>
      <c r="AN1061" s="9">
        <f t="shared" si="427"/>
        <v>81.761125712911095</v>
      </c>
      <c r="AO1061" s="9">
        <f t="shared" si="427"/>
        <v>81.758876725905466</v>
      </c>
      <c r="AP1061" s="9">
        <f t="shared" si="427"/>
        <v>81.756627738899823</v>
      </c>
      <c r="AQ1061" s="9">
        <f t="shared" si="427"/>
        <v>81.75491794193718</v>
      </c>
      <c r="AR1061" s="9">
        <f t="shared" si="427"/>
        <v>81.753208144974536</v>
      </c>
      <c r="AS1061" s="9">
        <f t="shared" si="427"/>
        <v>81.751498348011893</v>
      </c>
      <c r="AT1061" s="9">
        <f t="shared" si="427"/>
        <v>81.749788551049249</v>
      </c>
      <c r="AU1061" s="9">
        <f t="shared" si="427"/>
        <v>81.748078754086606</v>
      </c>
      <c r="AV1061" s="9">
        <f t="shared" si="427"/>
        <v>81.74671153964043</v>
      </c>
      <c r="AW1061" s="9">
        <f t="shared" si="427"/>
        <v>81.745344325194253</v>
      </c>
      <c r="AX1061" s="9">
        <f t="shared" si="427"/>
        <v>81.743977110748077</v>
      </c>
      <c r="AY1061" s="9">
        <f t="shared" si="427"/>
        <v>81.7426098963019</v>
      </c>
      <c r="AZ1061" s="9">
        <f t="shared" si="427"/>
        <v>81.741242681855724</v>
      </c>
      <c r="BA1061" s="9">
        <f t="shared" si="427"/>
        <v>81.739780821278188</v>
      </c>
      <c r="BB1061" s="9">
        <f t="shared" si="427"/>
        <v>81.738318960700653</v>
      </c>
      <c r="BC1061" s="9">
        <f t="shared" si="427"/>
        <v>81.736857100123117</v>
      </c>
      <c r="BD1061" s="9">
        <f t="shared" si="427"/>
        <v>81.735395239545582</v>
      </c>
      <c r="BE1061" s="9">
        <f t="shared" si="427"/>
        <v>81.733933378968047</v>
      </c>
      <c r="BF1061" s="9">
        <f t="shared" si="427"/>
        <v>81.732762804846544</v>
      </c>
      <c r="BG1061" s="9">
        <f t="shared" si="427"/>
        <v>81.731592230725042</v>
      </c>
      <c r="BH1061" s="9">
        <f t="shared" si="427"/>
        <v>81.730421656603539</v>
      </c>
      <c r="BI1061" s="9">
        <f t="shared" si="427"/>
        <v>81.729251082482037</v>
      </c>
      <c r="BJ1061" s="9">
        <f t="shared" si="427"/>
        <v>81.728080508360534</v>
      </c>
      <c r="BK1061" s="9">
        <f t="shared" si="427"/>
        <v>81.727024736589328</v>
      </c>
      <c r="BL1061" s="9">
        <f t="shared" si="427"/>
        <v>81.725968964818108</v>
      </c>
      <c r="BM1061" s="9">
        <f t="shared" si="427"/>
        <v>81.724913193046902</v>
      </c>
      <c r="BN1061" s="9">
        <f t="shared" si="427"/>
        <v>81.723857421275682</v>
      </c>
      <c r="BO1061" s="9">
        <f t="shared" si="426"/>
        <v>81.722801649504476</v>
      </c>
      <c r="BP1061" s="9">
        <f t="shared" si="426"/>
        <v>81.721756485951573</v>
      </c>
      <c r="BQ1061" s="9">
        <f t="shared" si="426"/>
        <v>81.720711322398657</v>
      </c>
      <c r="BR1061" s="9">
        <f t="shared" si="426"/>
        <v>81.719666158845754</v>
      </c>
      <c r="BS1061" s="9">
        <f t="shared" si="426"/>
        <v>81.718620995292852</v>
      </c>
      <c r="BT1061" s="9">
        <f t="shared" si="426"/>
        <v>81.71757583173995</v>
      </c>
      <c r="BU1061" s="9">
        <f t="shared" si="426"/>
        <v>81.717052065363248</v>
      </c>
      <c r="BV1061" s="9">
        <f t="shared" si="426"/>
        <v>81.716528298986546</v>
      </c>
      <c r="BW1061" s="9">
        <f t="shared" si="426"/>
        <v>81.716004532609844</v>
      </c>
      <c r="BX1061" s="9">
        <f t="shared" si="426"/>
        <v>81.715480766233142</v>
      </c>
      <c r="BY1061" s="9">
        <f t="shared" si="426"/>
        <v>81.71495699985644</v>
      </c>
      <c r="BZ1061" s="9">
        <f t="shared" si="426"/>
        <v>81.713882158359482</v>
      </c>
      <c r="CA1061" s="9">
        <f t="shared" si="426"/>
        <v>81.712807316862524</v>
      </c>
      <c r="CB1061" s="9">
        <f t="shared" si="426"/>
        <v>81.711732475365565</v>
      </c>
      <c r="CC1061" s="9">
        <f t="shared" si="426"/>
        <v>81.710657633868607</v>
      </c>
      <c r="CD1061" s="9">
        <f t="shared" si="426"/>
        <v>81.709582792371648</v>
      </c>
      <c r="CE1061" s="9">
        <f t="shared" si="426"/>
        <v>81.707979898253726</v>
      </c>
      <c r="CF1061" s="9">
        <f t="shared" si="426"/>
        <v>81.706377004135817</v>
      </c>
      <c r="CG1061" s="9">
        <f t="shared" si="426"/>
        <v>81.704774110017894</v>
      </c>
      <c r="CH1061" s="9">
        <f t="shared" si="426"/>
        <v>81.703171215899985</v>
      </c>
      <c r="CI1061" s="9">
        <f t="shared" si="426"/>
        <v>81.701568321782077</v>
      </c>
      <c r="CJ1061" s="9">
        <f t="shared" si="426"/>
        <v>81.697583519783862</v>
      </c>
      <c r="CK1061" s="9">
        <f t="shared" si="426"/>
        <v>81.693598717785648</v>
      </c>
      <c r="CL1061" s="9">
        <f t="shared" si="426"/>
        <v>81.689613915787433</v>
      </c>
      <c r="CM1061" s="9">
        <f t="shared" si="426"/>
        <v>81.685629113789204</v>
      </c>
      <c r="CN1061" s="9">
        <f t="shared" si="426"/>
        <v>81.68164431179099</v>
      </c>
      <c r="CO1061" s="9">
        <f t="shared" si="426"/>
        <v>81.693105369223375</v>
      </c>
      <c r="CP1061" s="9">
        <f t="shared" si="426"/>
        <v>81.704566426655759</v>
      </c>
      <c r="CQ1061" s="9">
        <f t="shared" si="426"/>
        <v>81.716027484088144</v>
      </c>
      <c r="CR1061" s="9">
        <f t="shared" si="426"/>
        <v>81.727488541520529</v>
      </c>
      <c r="CS1061" s="9">
        <f t="shared" si="426"/>
        <v>81.738949598952914</v>
      </c>
      <c r="CT1061" s="9">
        <f t="shared" si="426"/>
        <v>81.762476051400469</v>
      </c>
      <c r="CU1061" s="9">
        <f t="shared" si="426"/>
        <v>81.786002503848025</v>
      </c>
      <c r="CV1061" s="9">
        <f t="shared" si="426"/>
        <v>81.80952895629558</v>
      </c>
      <c r="CW1061" s="9">
        <f t="shared" si="426"/>
        <v>81.833055408743135</v>
      </c>
      <c r="CX1061" s="9" t="e">
        <f t="shared" si="426"/>
        <v>#REF!</v>
      </c>
      <c r="CY1061" s="10" t="e">
        <f t="shared" si="426"/>
        <v>#VALUE!</v>
      </c>
    </row>
    <row r="1067" spans="1:103" ht="15.75" customHeight="1" x14ac:dyDescent="0.25">
      <c r="A1067" s="254" t="s">
        <v>28</v>
      </c>
      <c r="B1067" s="253" t="s">
        <v>178</v>
      </c>
      <c r="C1067" s="253"/>
      <c r="D1067" s="253"/>
      <c r="E1067" s="253"/>
    </row>
    <row r="1068" spans="1:103" ht="29.25" customHeight="1" x14ac:dyDescent="0.25">
      <c r="A1068" s="254"/>
      <c r="B1068" s="253"/>
      <c r="C1068" s="253"/>
      <c r="D1068" s="253"/>
      <c r="E1068" s="253"/>
    </row>
    <row r="1069" spans="1:103" x14ac:dyDescent="0.25">
      <c r="A1069" s="254"/>
      <c r="B1069" s="25"/>
    </row>
    <row r="1070" spans="1:103" x14ac:dyDescent="0.25">
      <c r="A1070" s="254"/>
      <c r="B1070" s="25" t="s">
        <v>31</v>
      </c>
      <c r="C1070" t="s">
        <v>179</v>
      </c>
      <c r="D1070" t="s">
        <v>180</v>
      </c>
      <c r="E1070" t="s">
        <v>172</v>
      </c>
      <c r="F1070" t="s">
        <v>181</v>
      </c>
      <c r="G1070" t="s">
        <v>182</v>
      </c>
    </row>
    <row r="1071" spans="1:103" x14ac:dyDescent="0.25">
      <c r="A1071" s="254"/>
      <c r="B1071" s="25">
        <v>0</v>
      </c>
      <c r="C1071" s="52">
        <f t="array" ref="C1071">SUM(IF(ISERROR(C434:CX$533*(ROW(C434:CX$533)=COLUMN(C434:CX$533)+D1071)),0,C434:CX$533*(ROW(C434:CX$533)=COLUMN(C434:CX$533)+D1071)))</f>
        <v>21581.256989356949</v>
      </c>
      <c r="D1071">
        <f>ROW(C434)-COLUMN(C434)</f>
        <v>431</v>
      </c>
      <c r="E1071">
        <f>C1071/C6</f>
        <v>63.017806656064344</v>
      </c>
      <c r="F1071">
        <f>'Appendix_Norm lifetable'!$P4-E1071</f>
        <v>22.56688342953273</v>
      </c>
      <c r="G1071">
        <f>F1071/'Appendix_Norm lifetable'!$P4</f>
        <v>0.26367897584208788</v>
      </c>
    </row>
    <row r="1072" spans="1:103" ht="14.25" customHeight="1" x14ac:dyDescent="0.25">
      <c r="A1072" s="254"/>
      <c r="B1072" s="25">
        <v>1</v>
      </c>
      <c r="C1072" s="52">
        <f t="array" ref="C1072">SUM(IF(ISERROR(C435:CX$533*(ROW(C435:CX$533)=COLUMN(C435:CX$533)+D1072)),0,C435:CX$533*(ROW(C435:CX$533)=COLUMN(C435:CX$533)+D1072)))</f>
        <v>27812.403693926088</v>
      </c>
      <c r="D1072">
        <f>ROW(C435)-COLUMN(C435)</f>
        <v>432</v>
      </c>
      <c r="E1072">
        <f t="shared" ref="E1072:E1135" si="428">C1072/C7</f>
        <v>63.270078013562447</v>
      </c>
      <c r="F1072">
        <f>'Appendix_Norm lifetable'!$P5-E1072</f>
        <v>21.485795334921583</v>
      </c>
      <c r="G1072">
        <f>F1072/'Appendix_Norm lifetable'!$P5</f>
        <v>0.25350214074935118</v>
      </c>
    </row>
    <row r="1073" spans="2:7" x14ac:dyDescent="0.25">
      <c r="B1073" s="25">
        <v>2</v>
      </c>
      <c r="C1073" s="52">
        <f t="array" ref="C1073">SUM(IF(ISERROR(C436:CX$533*(ROW(C436:CX$533)=COLUMN(C436:CX$533)+D1073)),0,C436:CX$533*(ROW(C436:CX$533)=COLUMN(C436:CX$533)+D1073)))</f>
        <v>26783.803985061775</v>
      </c>
      <c r="D1073">
        <f t="shared" ref="D1073:D1136" si="429">ROW(C436)-COLUMN(C436)</f>
        <v>433</v>
      </c>
      <c r="E1073">
        <f t="shared" si="428"/>
        <v>60.930129818477631</v>
      </c>
      <c r="F1073">
        <f>'Appendix_Norm lifetable'!$P6-E1073</f>
        <v>23.035181373645081</v>
      </c>
      <c r="G1073">
        <f>F1073/'Appendix_Norm lifetable'!$P6</f>
        <v>0.27434164235916209</v>
      </c>
    </row>
    <row r="1074" spans="2:7" x14ac:dyDescent="0.25">
      <c r="B1074" s="25">
        <v>3</v>
      </c>
      <c r="C1074" s="52">
        <f t="array" ref="C1074">SUM(IF(ISERROR(C437:CX$533*(ROW(C437:CX$533)=COLUMN(C437:CX$533)+D1074)),0,C437:CX$533*(ROW(C437:CX$533)=COLUMN(C437:CX$533)+D1074)))</f>
        <v>25779.632441494799</v>
      </c>
      <c r="D1074">
        <f t="shared" si="429"/>
        <v>434</v>
      </c>
      <c r="E1074">
        <f t="shared" si="428"/>
        <v>58.645752941179644</v>
      </c>
      <c r="F1074">
        <f>'Appendix_Norm lifetable'!$P7-E1074</f>
        <v>24.528907645470589</v>
      </c>
      <c r="G1074">
        <f>F1074/'Appendix_Norm lifetable'!$P7</f>
        <v>0.29490841889179342</v>
      </c>
    </row>
    <row r="1075" spans="2:7" x14ac:dyDescent="0.25">
      <c r="B1075" s="25">
        <v>4</v>
      </c>
      <c r="C1075" s="52">
        <f t="array" ref="C1075">SUM(IF(ISERROR(C438:CX$533*(ROW(C438:CX$533)=COLUMN(C438:CX$533)+D1075)),0,C438:CX$533*(ROW(C438:CX$533)=COLUMN(C438:CX$533)+D1075)))</f>
        <v>24799.045441376467</v>
      </c>
      <c r="D1075">
        <f t="shared" si="429"/>
        <v>435</v>
      </c>
      <c r="E1075">
        <f t="shared" si="428"/>
        <v>56.41502823721882</v>
      </c>
      <c r="F1075">
        <f>'Appendix_Norm lifetable'!$P8-E1075</f>
        <v>25.968893284951989</v>
      </c>
      <c r="G1075">
        <f>F1075/'Appendix_Norm lifetable'!$P8</f>
        <v>0.31521797949328439</v>
      </c>
    </row>
    <row r="1076" spans="2:7" x14ac:dyDescent="0.25">
      <c r="B1076" s="25">
        <v>5</v>
      </c>
      <c r="C1076" s="52">
        <f t="array" ref="C1076">SUM(IF(ISERROR(C439:CX$533*(ROW(C439:CX$533)=COLUMN(C439:CX$533)+D1076)),0,C439:CX$533*(ROW(C439:CX$533)=COLUMN(C439:CX$533)+D1076)))</f>
        <v>7046.7430321731808</v>
      </c>
      <c r="D1076">
        <f t="shared" si="429"/>
        <v>436</v>
      </c>
      <c r="E1076">
        <f t="shared" si="428"/>
        <v>54.236092878975221</v>
      </c>
      <c r="F1076">
        <f>'Appendix_Norm lifetable'!$P9-E1076</f>
        <v>27.357001109812309</v>
      </c>
      <c r="G1076">
        <f>F1076/'Appendix_Norm lifetable'!$P9</f>
        <v>0.33528574260919303</v>
      </c>
    </row>
    <row r="1077" spans="2:7" x14ac:dyDescent="0.25">
      <c r="B1077" s="25">
        <v>6</v>
      </c>
      <c r="C1077" s="52">
        <f t="array" ref="C1077">SUM(IF(ISERROR(C440:CX$533*(ROW(C440:CX$533)=COLUMN(C440:CX$533)+D1077)),0,C440:CX$533*(ROW(C440:CX$533)=COLUMN(C440:CX$533)+D1077)))</f>
        <v>6677.8134649041604</v>
      </c>
      <c r="D1077">
        <f t="shared" si="429"/>
        <v>437</v>
      </c>
      <c r="E1077">
        <f t="shared" si="428"/>
        <v>51.396582741476706</v>
      </c>
      <c r="F1077">
        <f>'Appendix_Norm lifetable'!$P10-E1077</f>
        <v>29.201832001446689</v>
      </c>
      <c r="G1077">
        <f>F1077/'Appendix_Norm lifetable'!$P10</f>
        <v>0.36231273399841446</v>
      </c>
    </row>
    <row r="1078" spans="2:7" x14ac:dyDescent="0.25">
      <c r="B1078" s="25">
        <v>7</v>
      </c>
      <c r="C1078" s="52">
        <f t="array" ref="C1078">SUM(IF(ISERROR(C441:CX$533*(ROW(C441:CX$533)=COLUMN(C441:CX$533)+D1078)),0,C441:CX$533*(ROW(C441:CX$533)=COLUMN(C441:CX$533)+D1078)))</f>
        <v>6323.660645936724</v>
      </c>
      <c r="D1078">
        <f t="shared" si="429"/>
        <v>438</v>
      </c>
      <c r="E1078">
        <f t="shared" si="428"/>
        <v>48.670803598520621</v>
      </c>
      <c r="F1078">
        <f>'Appendix_Norm lifetable'!$P11-E1078</f>
        <v>30.93286663473566</v>
      </c>
      <c r="G1078">
        <f>F1078/'Appendix_Norm lifetable'!$P11</f>
        <v>0.38858593509690637</v>
      </c>
    </row>
    <row r="1079" spans="2:7" x14ac:dyDescent="0.25">
      <c r="B1079" s="25">
        <v>8</v>
      </c>
      <c r="C1079" s="52">
        <f t="array" ref="C1079">SUM(IF(ISERROR(C442:CX$533*(ROW(C442:CX$533)=COLUMN(C442:CX$533)+D1079)),0,C442:CX$533*(ROW(C442:CX$533)=COLUMN(C442:CX$533)+D1079)))</f>
        <v>5983.407432983764</v>
      </c>
      <c r="D1079">
        <f t="shared" si="429"/>
        <v>439</v>
      </c>
      <c r="E1079">
        <f t="shared" si="428"/>
        <v>46.052004420541323</v>
      </c>
      <c r="F1079">
        <f>'Appendix_Norm lifetable'!$P12-E1079</f>
        <v>32.556856034962664</v>
      </c>
      <c r="G1079">
        <f>F1079/'Appendix_Norm lifetable'!$P12</f>
        <v>0.41416267639945309</v>
      </c>
    </row>
    <row r="1080" spans="2:7" x14ac:dyDescent="0.25">
      <c r="B1080" s="25">
        <v>9</v>
      </c>
      <c r="C1080" s="52">
        <f t="array" ref="C1080">SUM(IF(ISERROR(C443:CX$533*(ROW(C443:CX$533)=COLUMN(C443:CX$533)+D1080)),0,C443:CX$533*(ROW(C443:CX$533)=COLUMN(C443:CX$533)+D1080)))</f>
        <v>5656.2147744456242</v>
      </c>
      <c r="D1080">
        <f t="shared" si="429"/>
        <v>440</v>
      </c>
      <c r="E1080">
        <f t="shared" si="428"/>
        <v>43.533727347463397</v>
      </c>
      <c r="F1080">
        <f>'Appendix_Norm lifetable'!$P13-E1080</f>
        <v>34.08025805792073</v>
      </c>
      <c r="G1080">
        <f>F1080/'Appendix_Norm lifetable'!$P13</f>
        <v>0.43909944683186652</v>
      </c>
    </row>
    <row r="1081" spans="2:7" x14ac:dyDescent="0.25">
      <c r="B1081" s="25">
        <v>10</v>
      </c>
      <c r="C1081" s="52">
        <f t="array" ref="C1081">SUM(IF(ISERROR(C444:CX$533*(ROW(C444:CX$533)=COLUMN(C444:CX$533)+D1081)),0,C444:CX$533*(ROW(C444:CX$533)=COLUMN(C444:CX$533)+D1081)))</f>
        <v>2786.7261905442979</v>
      </c>
      <c r="D1081">
        <f t="shared" si="429"/>
        <v>441</v>
      </c>
      <c r="E1081">
        <f t="shared" si="428"/>
        <v>41.109793076693194</v>
      </c>
      <c r="F1081">
        <f>'Appendix_Norm lifetable'!$P14-E1081</f>
        <v>35.509252001920757</v>
      </c>
      <c r="G1081">
        <f>F1081/'Appendix_Norm lifetable'!$P14</f>
        <v>0.4634520303076991</v>
      </c>
    </row>
    <row r="1082" spans="2:7" x14ac:dyDescent="0.25">
      <c r="B1082" s="25">
        <v>11</v>
      </c>
      <c r="C1082" s="52">
        <f t="array" ref="C1082">SUM(IF(ISERROR(C445:CX$533*(ROW(C445:CX$533)=COLUMN(C445:CX$533)+D1082)),0,C445:CX$533*(ROW(C445:CX$533)=COLUMN(C445:CX$533)+D1082)))</f>
        <v>2588.7803399288082</v>
      </c>
      <c r="D1082">
        <f t="shared" si="429"/>
        <v>442</v>
      </c>
      <c r="E1082">
        <f t="shared" si="428"/>
        <v>38.189695297871445</v>
      </c>
      <c r="F1082">
        <f>'Appendix_Norm lifetable'!$P15-E1082</f>
        <v>37.434584806212676</v>
      </c>
      <c r="G1082">
        <f>F1082/'Appendix_Norm lifetable'!$P15</f>
        <v>0.49500748641428727</v>
      </c>
    </row>
    <row r="1083" spans="2:7" x14ac:dyDescent="0.25">
      <c r="B1083" s="25">
        <v>12</v>
      </c>
      <c r="C1083" s="52">
        <f t="array" ref="C1083">SUM(IF(ISERROR(C446:CX$533*(ROW(C446:CX$533)=COLUMN(C446:CX$533)+D1083)),0,C446:CX$533*(ROW(C446:CX$533)=COLUMN(C446:CX$533)+D1083)))</f>
        <v>2402.6329070390625</v>
      </c>
      <c r="D1083">
        <f t="shared" si="429"/>
        <v>443</v>
      </c>
      <c r="E1083">
        <f t="shared" si="428"/>
        <v>35.4436478125387</v>
      </c>
      <c r="F1083">
        <f>'Appendix_Norm lifetable'!$P16-E1083</f>
        <v>39.185798902862828</v>
      </c>
      <c r="G1083">
        <f>F1083/'Appendix_Norm lifetable'!$P16</f>
        <v>0.52507154518105148</v>
      </c>
    </row>
    <row r="1084" spans="2:7" x14ac:dyDescent="0.25">
      <c r="B1084" s="25">
        <v>13</v>
      </c>
      <c r="C1084" s="52">
        <f t="array" ref="C1084">SUM(IF(ISERROR(C447:CX$533*(ROW(C447:CX$533)=COLUMN(C447:CX$533)+D1084)),0,C447:CX$533*(ROW(C447:CX$533)=COLUMN(C447:CX$533)+D1084)))</f>
        <v>2227.2244576031376</v>
      </c>
      <c r="D1084">
        <f t="shared" si="429"/>
        <v>444</v>
      </c>
      <c r="E1084">
        <f t="shared" si="428"/>
        <v>32.856021843154878</v>
      </c>
      <c r="F1084">
        <f>'Appendix_Norm lifetable'!$P17-E1084</f>
        <v>40.77852306470615</v>
      </c>
      <c r="G1084">
        <f>F1084/'Appendix_Norm lifetable'!$P17</f>
        <v>0.55379609007881225</v>
      </c>
    </row>
    <row r="1085" spans="2:7" x14ac:dyDescent="0.25">
      <c r="B1085" s="25">
        <v>14</v>
      </c>
      <c r="C1085" s="52">
        <f t="array" ref="C1085">SUM(IF(ISERROR(C448:CX$533*(ROW(C448:CX$533)=COLUMN(C448:CX$533)+D1085)),0,C448:CX$533*(ROW(C448:CX$533)=COLUMN(C448:CX$533)+D1085)))</f>
        <v>2061.5547638944163</v>
      </c>
      <c r="D1085">
        <f t="shared" si="429"/>
        <v>445</v>
      </c>
      <c r="E1085">
        <f t="shared" si="428"/>
        <v>30.412062027312892</v>
      </c>
      <c r="F1085">
        <f>'Appendix_Norm lifetable'!$P18-E1085</f>
        <v>42.2275126494443</v>
      </c>
      <c r="G1085">
        <f>F1085/'Appendix_Norm lifetable'!$P18</f>
        <v>0.58132929380926046</v>
      </c>
    </row>
    <row r="1086" spans="2:7" x14ac:dyDescent="0.25">
      <c r="B1086" s="25">
        <v>15</v>
      </c>
      <c r="C1086" s="52">
        <f t="array" ref="C1086">SUM(IF(ISERROR(C449:CX$533*(ROW(C449:CX$533)=COLUMN(C449:CX$533)+D1086)),0,C449:CX$533*(ROW(C449:CX$533)=COLUMN(C449:CX$533)+D1086)))</f>
        <v>1015.7100842088267</v>
      </c>
      <c r="D1086">
        <f t="shared" si="429"/>
        <v>446</v>
      </c>
      <c r="E1086">
        <f t="shared" si="428"/>
        <v>28.09780998933309</v>
      </c>
      <c r="F1086">
        <f>'Appendix_Norm lifetable'!$P19-E1086</f>
        <v>43.54672602805114</v>
      </c>
      <c r="G1086">
        <f>F1086/'Appendix_Norm lifetable'!$P19</f>
        <v>0.60781642884091991</v>
      </c>
    </row>
    <row r="1087" spans="2:7" x14ac:dyDescent="0.25">
      <c r="B1087" s="25">
        <v>16</v>
      </c>
      <c r="C1087" s="52">
        <f t="array" ref="C1087">SUM(IF(ISERROR(C450:CX$533*(ROW(C450:CX$533)=COLUMN(C450:CX$533)+D1087)),0,C450:CX$533*(ROW(C450:CX$533)=COLUMN(C450:CX$533)+D1087)))</f>
        <v>943.78263641575586</v>
      </c>
      <c r="D1087">
        <f t="shared" si="429"/>
        <v>447</v>
      </c>
      <c r="E1087">
        <f t="shared" si="428"/>
        <v>26.108065285083537</v>
      </c>
      <c r="F1087">
        <f>'Appendix_Norm lifetable'!$P20-E1087</f>
        <v>44.546986287215361</v>
      </c>
      <c r="G1087">
        <f>F1087/'Appendix_Norm lifetable'!$P20</f>
        <v>0.63048551088568594</v>
      </c>
    </row>
    <row r="1088" spans="2:7" x14ac:dyDescent="0.25">
      <c r="B1088" s="25">
        <v>17</v>
      </c>
      <c r="C1088" s="52">
        <f t="array" ref="C1088">SUM(IF(ISERROR(C451:CX$533*(ROW(C451:CX$533)=COLUMN(C451:CX$533)+D1088)),0,C451:CX$533*(ROW(C451:CX$533)=COLUMN(C451:CX$533)+D1088)))</f>
        <v>876.15390469501131</v>
      </c>
      <c r="D1088">
        <f t="shared" si="429"/>
        <v>448</v>
      </c>
      <c r="E1088">
        <f t="shared" si="428"/>
        <v>24.237236902800404</v>
      </c>
      <c r="F1088">
        <f>'Appendix_Norm lifetable'!$P21-E1088</f>
        <v>45.428183973153381</v>
      </c>
      <c r="G1088">
        <f>F1088/'Appendix_Norm lifetable'!$P21</f>
        <v>0.65209085658210242</v>
      </c>
    </row>
    <row r="1089" spans="2:7" x14ac:dyDescent="0.25">
      <c r="B1089" s="25">
        <v>18</v>
      </c>
      <c r="C1089" s="52">
        <f t="array" ref="C1089">SUM(IF(ISERROR(C452:CX$533*(ROW(C452:CX$533)=COLUMN(C452:CX$533)+D1089)),0,C452:CX$533*(ROW(C452:CX$533)=COLUMN(C452:CX$533)+D1089)))</f>
        <v>812.35110342841574</v>
      </c>
      <c r="D1089">
        <f t="shared" si="429"/>
        <v>449</v>
      </c>
      <c r="E1089">
        <f t="shared" si="428"/>
        <v>22.472246070625694</v>
      </c>
      <c r="F1089">
        <f>'Appendix_Norm lifetable'!$P22-E1089</f>
        <v>46.203397836106454</v>
      </c>
      <c r="G1089">
        <f>F1089/'Appendix_Norm lifetable'!$P22</f>
        <v>0.67277706050859787</v>
      </c>
    </row>
    <row r="1090" spans="2:7" x14ac:dyDescent="0.25">
      <c r="B1090" s="25">
        <v>19</v>
      </c>
      <c r="C1090" s="52">
        <f t="array" ref="C1090">SUM(IF(ISERROR(C453:CX$533*(ROW(C453:CX$533)=COLUMN(C453:CX$533)+D1090)),0,C453:CX$533*(ROW(C453:CX$533)=COLUMN(C453:CX$533)+D1090)))</f>
        <v>751.91250877873892</v>
      </c>
      <c r="D1090">
        <f t="shared" si="429"/>
        <v>450</v>
      </c>
      <c r="E1090">
        <f t="shared" si="428"/>
        <v>20.800320021164712</v>
      </c>
      <c r="F1090">
        <f>'Appendix_Norm lifetable'!$P23-E1090</f>
        <v>46.885400621849328</v>
      </c>
      <c r="G1090">
        <f>F1090/'Appendix_Norm lifetable'!$P23</f>
        <v>0.69269264146762766</v>
      </c>
    </row>
    <row r="1091" spans="2:7" x14ac:dyDescent="0.25">
      <c r="B1091" s="25">
        <v>20</v>
      </c>
      <c r="C1091" s="52">
        <f t="array" ref="C1091">SUM(IF(ISERROR(C454:CX$533*(ROW(C454:CX$533)=COLUMN(C454:CX$533)+D1091)),0,C454:CX$533*(ROW(C454:CX$533)=COLUMN(C454:CX$533)+D1091)))</f>
        <v>594.90933824833837</v>
      </c>
      <c r="D1091">
        <f t="shared" si="429"/>
        <v>451</v>
      </c>
      <c r="E1091">
        <f t="shared" si="428"/>
        <v>19.208882101286363</v>
      </c>
      <c r="F1091">
        <f>'Appendix_Norm lifetable'!$P24-E1091</f>
        <v>47.48676896188995</v>
      </c>
      <c r="G1091">
        <f>F1091/'Appendix_Norm lifetable'!$P24</f>
        <v>0.71199198455846724</v>
      </c>
    </row>
    <row r="1092" spans="2:7" x14ac:dyDescent="0.25">
      <c r="B1092" s="25">
        <v>21</v>
      </c>
      <c r="C1092" s="52">
        <f t="array" ref="C1092">SUM(IF(ISERROR(C455:CX$533*(ROW(C455:CX$533)=COLUMN(C455:CX$533)+D1092)),0,C455:CX$533*(ROW(C455:CX$533)=COLUMN(C455:CX$533)+D1092)))</f>
        <v>538.49685852571508</v>
      </c>
      <c r="D1092">
        <f t="shared" si="429"/>
        <v>452</v>
      </c>
      <c r="E1092">
        <f t="shared" si="428"/>
        <v>17.387393342640028</v>
      </c>
      <c r="F1092">
        <f>'Appendix_Norm lifetable'!$P25-E1092</f>
        <v>48.320429869103677</v>
      </c>
      <c r="G1092">
        <f>F1092/'Appendix_Norm lifetable'!$P25</f>
        <v>0.73538320868416096</v>
      </c>
    </row>
    <row r="1093" spans="2:7" x14ac:dyDescent="0.25">
      <c r="B1093" s="25">
        <v>22</v>
      </c>
      <c r="C1093" s="52">
        <f t="array" ref="C1093">SUM(IF(ISERROR(C456:CX$533*(ROW(C456:CX$533)=COLUMN(C456:CX$533)+D1093)),0,C456:CX$533*(ROW(C456:CX$533)=COLUMN(C456:CX$533)+D1093)))</f>
        <v>486.99444085315133</v>
      </c>
      <c r="D1093">
        <f t="shared" si="429"/>
        <v>453</v>
      </c>
      <c r="E1093">
        <f t="shared" si="428"/>
        <v>15.724444376472498</v>
      </c>
      <c r="F1093">
        <f>'Appendix_Norm lifetable'!$P26-E1093</f>
        <v>48.995369340676639</v>
      </c>
      <c r="G1093">
        <f>F1093/'Appendix_Norm lifetable'!$P26</f>
        <v>0.75703817002325657</v>
      </c>
    </row>
    <row r="1094" spans="2:7" x14ac:dyDescent="0.25">
      <c r="B1094" s="25">
        <v>23</v>
      </c>
      <c r="C1094" s="52">
        <f t="array" ref="C1094">SUM(IF(ISERROR(C457:CX$533*(ROW(C457:CX$533)=COLUMN(C457:CX$533)+D1094)),0,C457:CX$533*(ROW(C457:CX$533)=COLUMN(C457:CX$533)+D1094)))</f>
        <v>439.66412866340079</v>
      </c>
      <c r="D1094">
        <f t="shared" si="429"/>
        <v>454</v>
      </c>
      <c r="E1094">
        <f t="shared" si="428"/>
        <v>14.196207503696305</v>
      </c>
      <c r="F1094">
        <f>'Appendix_Norm lifetable'!$P27-E1094</f>
        <v>49.535415042295497</v>
      </c>
      <c r="G1094">
        <f>F1094/'Appendix_Norm lifetable'!$P27</f>
        <v>0.77725017916417172</v>
      </c>
    </row>
    <row r="1095" spans="2:7" x14ac:dyDescent="0.25">
      <c r="B1095" s="25">
        <v>24</v>
      </c>
      <c r="C1095" s="52">
        <f t="array" ref="C1095">SUM(IF(ISERROR(C458:CX$533*(ROW(C458:CX$533)=COLUMN(C458:CX$533)+D1095)),0,C458:CX$533*(ROW(C458:CX$533)=COLUMN(C458:CX$533)+D1095)))</f>
        <v>395.79338561398703</v>
      </c>
      <c r="D1095">
        <f t="shared" si="429"/>
        <v>455</v>
      </c>
      <c r="E1095">
        <f t="shared" si="428"/>
        <v>12.779675812643511</v>
      </c>
      <c r="F1095">
        <f>'Appendix_Norm lifetable'!$P28-E1095</f>
        <v>49.963573852221295</v>
      </c>
      <c r="G1095">
        <f>F1095/'Appendix_Norm lifetable'!$P28</f>
        <v>0.79631791657422035</v>
      </c>
    </row>
    <row r="1096" spans="2:7" x14ac:dyDescent="0.25">
      <c r="B1096" s="25">
        <v>25</v>
      </c>
      <c r="C1096" s="52">
        <f t="array" ref="C1096">SUM(IF(ISERROR(C459:CX$533*(ROW(C459:CX$533)=COLUMN(C459:CX$533)+D1096)),0,C459:CX$533*(ROW(C459:CX$533)=COLUMN(C459:CX$533)+D1096)))</f>
        <v>217.42071606308116</v>
      </c>
      <c r="D1096">
        <f t="shared" si="429"/>
        <v>456</v>
      </c>
      <c r="E1096">
        <f t="shared" si="428"/>
        <v>11.452231440020624</v>
      </c>
      <c r="F1096">
        <f>'Appendix_Norm lifetable'!$P29-E1096</f>
        <v>50.302463600334406</v>
      </c>
      <c r="G1096">
        <f>F1096/'Appendix_Norm lifetable'!$P29</f>
        <v>0.8145528622149798</v>
      </c>
    </row>
    <row r="1097" spans="2:7" x14ac:dyDescent="0.25">
      <c r="B1097" s="25">
        <v>26</v>
      </c>
      <c r="C1097" s="52">
        <f t="array" ref="C1097">SUM(IF(ISERROR(C460:CX$533*(ROW(C460:CX$533)=COLUMN(C460:CX$533)+D1097)),0,C460:CX$533*(ROW(C460:CX$533)=COLUMN(C460:CX$533)+D1097)))</f>
        <v>222.22376330877239</v>
      </c>
      <c r="D1097">
        <f t="shared" si="429"/>
        <v>457</v>
      </c>
      <c r="E1097">
        <f t="shared" si="428"/>
        <v>11.705223011711752</v>
      </c>
      <c r="F1097">
        <f>'Appendix_Norm lifetable'!$P30-E1097</f>
        <v>49.061104794297222</v>
      </c>
      <c r="G1097">
        <f>F1097/'Appendix_Norm lifetable'!$P30</f>
        <v>0.80737320430025616</v>
      </c>
    </row>
    <row r="1098" spans="2:7" x14ac:dyDescent="0.25">
      <c r="B1098" s="25">
        <v>27</v>
      </c>
      <c r="C1098" s="52">
        <f t="array" ref="C1098">SUM(IF(ISERROR(C461:CX$533*(ROW(C461:CX$533)=COLUMN(C461:CX$533)+D1098)),0,C461:CX$533*(ROW(C461:CX$533)=COLUMN(C461:CX$533)+D1098)))</f>
        <v>227.27778623130692</v>
      </c>
      <c r="D1098">
        <f t="shared" si="429"/>
        <v>458</v>
      </c>
      <c r="E1098">
        <f t="shared" si="428"/>
        <v>11.971434259931733</v>
      </c>
      <c r="F1098">
        <f>'Appendix_Norm lifetable'!$P31-E1098</f>
        <v>47.806338612740767</v>
      </c>
      <c r="G1098">
        <f>F1098/'Appendix_Norm lifetable'!$P31</f>
        <v>0.799734354683453</v>
      </c>
    </row>
    <row r="1099" spans="2:7" x14ac:dyDescent="0.25">
      <c r="B1099" s="25">
        <v>28</v>
      </c>
      <c r="C1099" s="52">
        <f t="array" ref="C1099">SUM(IF(ISERROR(C462:CX$533*(ROW(C462:CX$533)=COLUMN(C462:CX$533)+D1099)),0,C462:CX$533*(ROW(C462:CX$533)=COLUMN(C462:CX$533)+D1099)))</f>
        <v>232.65670655146943</v>
      </c>
      <c r="D1099">
        <f t="shared" si="429"/>
        <v>459</v>
      </c>
      <c r="E1099">
        <f t="shared" si="428"/>
        <v>12.254758873700636</v>
      </c>
      <c r="F1099">
        <f>'Appendix_Norm lifetable'!$P32-E1099</f>
        <v>46.53427133099941</v>
      </c>
      <c r="G1099">
        <f>F1099/'Appendix_Norm lifetable'!$P32</f>
        <v>0.79154684418112931</v>
      </c>
    </row>
    <row r="1100" spans="2:7" x14ac:dyDescent="0.25">
      <c r="B1100" s="25">
        <v>29</v>
      </c>
      <c r="C1100" s="52">
        <f t="array" ref="C1100">SUM(IF(ISERROR(C463:CX$533*(ROW(C463:CX$533)=COLUMN(C463:CX$533)+D1100)),0,C463:CX$533*(ROW(C463:CX$533)=COLUMN(C463:CX$533)+D1100)))</f>
        <v>238.46173142101259</v>
      </c>
      <c r="D1100">
        <f t="shared" si="429"/>
        <v>460</v>
      </c>
      <c r="E1100">
        <f t="shared" si="428"/>
        <v>12.560527751316675</v>
      </c>
      <c r="F1100">
        <f>'Appendix_Norm lifetable'!$P33-E1100</f>
        <v>45.239572015122604</v>
      </c>
      <c r="G1100">
        <f>F1100/'Appendix_Norm lifetable'!$P33</f>
        <v>0.78269020638248532</v>
      </c>
    </row>
    <row r="1101" spans="2:7" x14ac:dyDescent="0.25">
      <c r="B1101" s="25">
        <v>30</v>
      </c>
      <c r="C1101" s="52">
        <f t="array" ref="C1101">SUM(IF(ISERROR(C464:CX$533*(ROW(C464:CX$533)=COLUMN(C464:CX$533)+D1101)),0,C464:CX$533*(ROW(C464:CX$533)=COLUMN(C464:CX$533)+D1101)))</f>
        <v>228.45779377898469</v>
      </c>
      <c r="D1101">
        <f t="shared" si="429"/>
        <v>461</v>
      </c>
      <c r="E1101">
        <f t="shared" si="428"/>
        <v>12.896009973002895</v>
      </c>
      <c r="F1101">
        <f>'Appendix_Norm lifetable'!$P34-E1101</f>
        <v>43.914971549228184</v>
      </c>
      <c r="G1101">
        <f>F1101/'Appendix_Norm lifetable'!$P34</f>
        <v>0.77300145803753673</v>
      </c>
    </row>
    <row r="1102" spans="2:7" x14ac:dyDescent="0.25">
      <c r="B1102" s="25">
        <v>31</v>
      </c>
      <c r="C1102" s="52">
        <f t="array" ref="C1102">SUM(IF(ISERROR(C465:CX$533*(ROW(C465:CX$533)=COLUMN(C465:CX$533)+D1102)),0,C465:CX$533*(ROW(C465:CX$533)=COLUMN(C465:CX$533)+D1102)))</f>
        <v>211.29932185733031</v>
      </c>
      <c r="D1102">
        <f t="shared" si="429"/>
        <v>462</v>
      </c>
      <c r="E1102">
        <f t="shared" si="428"/>
        <v>11.927446715155748</v>
      </c>
      <c r="F1102">
        <f>'Appendix_Norm lifetable'!$P35-E1102</f>
        <v>43.898812014229115</v>
      </c>
      <c r="G1102">
        <f>F1102/'Appendix_Norm lifetable'!$P35</f>
        <v>0.78634701685861708</v>
      </c>
    </row>
    <row r="1103" spans="2:7" x14ac:dyDescent="0.25">
      <c r="B1103" s="25">
        <v>32</v>
      </c>
      <c r="C1103" s="52">
        <f t="array" ref="C1103">SUM(IF(ISERROR(C466:CX$533*(ROW(C466:CX$533)=COLUMN(C466:CX$533)+D1103)),0,C466:CX$533*(ROW(C466:CX$533)=COLUMN(C466:CX$533)+D1103)))</f>
        <v>195.23075374953447</v>
      </c>
      <c r="D1103">
        <f t="shared" si="429"/>
        <v>463</v>
      </c>
      <c r="E1103">
        <f t="shared" si="428"/>
        <v>11.0204064643404</v>
      </c>
      <c r="F1103">
        <f>'Appendix_Norm lifetable'!$P36-E1103</f>
        <v>43.820862316242355</v>
      </c>
      <c r="G1103">
        <f>F1103/'Appendix_Norm lifetable'!$P36</f>
        <v>0.79904902440473224</v>
      </c>
    </row>
    <row r="1104" spans="2:7" x14ac:dyDescent="0.25">
      <c r="B1104" s="25">
        <v>33</v>
      </c>
      <c r="C1104" s="52">
        <f t="array" ref="C1104">SUM(IF(ISERROR(C467:CX$533*(ROW(C467:CX$533)=COLUMN(C467:CX$533)+D1104)),0,C467:CX$533*(ROW(C467:CX$533)=COLUMN(C467:CX$533)+D1104)))</f>
        <v>180.05925619308073</v>
      </c>
      <c r="D1104">
        <f t="shared" si="429"/>
        <v>464</v>
      </c>
      <c r="E1104">
        <f t="shared" si="428"/>
        <v>10.164004147934007</v>
      </c>
      <c r="F1104">
        <f>'Appendix_Norm lifetable'!$P37-E1104</f>
        <v>43.692007455411172</v>
      </c>
      <c r="G1104">
        <f>F1104/'Appendix_Norm lifetable'!$P37</f>
        <v>0.81127447344610482</v>
      </c>
    </row>
    <row r="1105" spans="2:7" x14ac:dyDescent="0.25">
      <c r="B1105" s="25">
        <v>34</v>
      </c>
      <c r="C1105" s="52">
        <f t="array" ref="C1105">SUM(IF(ISERROR(C468:CX$533*(ROW(C468:CX$533)=COLUMN(C468:CX$533)+D1105)),0,C468:CX$533*(ROW(C468:CX$533)=COLUMN(C468:CX$533)+D1105)))</f>
        <v>165.57869057890306</v>
      </c>
      <c r="D1105">
        <f t="shared" si="429"/>
        <v>465</v>
      </c>
      <c r="E1105">
        <f t="shared" si="428"/>
        <v>9.346603631688911</v>
      </c>
      <c r="F1105">
        <f>'Appendix_Norm lifetable'!$P38-E1105</f>
        <v>43.523883493483964</v>
      </c>
      <c r="G1105">
        <f>F1105/'Appendix_Norm lifetable'!$P38</f>
        <v>0.82321699420774241</v>
      </c>
    </row>
    <row r="1106" spans="2:7" x14ac:dyDescent="0.25">
      <c r="B1106" s="25">
        <v>35</v>
      </c>
      <c r="C1106" s="52">
        <f t="array" ref="C1106">SUM(IF(ISERROR(C469:CX$533*(ROW(C469:CX$533)=COLUMN(C469:CX$533)+D1106)),0,C469:CX$533*(ROW(C469:CX$533)=COLUMN(C469:CX$533)+D1106)))</f>
        <v>113.71492364210263</v>
      </c>
      <c r="D1106">
        <f t="shared" si="429"/>
        <v>466</v>
      </c>
      <c r="E1106">
        <f t="shared" si="428"/>
        <v>8.5554278485336877</v>
      </c>
      <c r="F1106">
        <f>'Appendix_Norm lifetable'!$P39-E1106</f>
        <v>43.329267425013235</v>
      </c>
      <c r="G1106">
        <f>F1106/'Appendix_Norm lifetable'!$P39</f>
        <v>0.83510690766462647</v>
      </c>
    </row>
    <row r="1107" spans="2:7" x14ac:dyDescent="0.25">
      <c r="B1107" s="25">
        <v>36</v>
      </c>
      <c r="C1107" s="52">
        <f t="array" ref="C1107">SUM(IF(ISERROR(C470:CX$533*(ROW(C470:CX$533)=COLUMN(C470:CX$533)+D1107)),0,C470:CX$533*(ROW(C470:CX$533)=COLUMN(C470:CX$533)+D1107)))</f>
        <v>121.77124960337112</v>
      </c>
      <c r="D1107">
        <f t="shared" si="429"/>
        <v>467</v>
      </c>
      <c r="E1107">
        <f t="shared" si="428"/>
        <v>9.161551594461983</v>
      </c>
      <c r="F1107">
        <f>'Appendix_Norm lifetable'!$P40-E1107</f>
        <v>41.744380559322693</v>
      </c>
      <c r="G1107">
        <f>F1107/'Appendix_Norm lifetable'!$P40</f>
        <v>0.82002978421482742</v>
      </c>
    </row>
    <row r="1108" spans="2:7" x14ac:dyDescent="0.25">
      <c r="B1108" s="25">
        <v>37</v>
      </c>
      <c r="C1108" s="52">
        <f t="array" ref="C1108">SUM(IF(ISERROR(C471:CX$533*(ROW(C471:CX$533)=COLUMN(C471:CX$533)+D1108)),0,C471:CX$533*(ROW(C471:CX$533)=COLUMN(C471:CX$533)+D1108)))</f>
        <v>130.81038807844277</v>
      </c>
      <c r="D1108">
        <f t="shared" si="429"/>
        <v>468</v>
      </c>
      <c r="E1108">
        <f t="shared" si="428"/>
        <v>9.8416179794140071</v>
      </c>
      <c r="F1108">
        <f>'Appendix_Norm lifetable'!$P41-E1108</f>
        <v>40.085146539702876</v>
      </c>
      <c r="G1108">
        <f>F1108/'Appendix_Norm lifetable'!$P41</f>
        <v>0.80287891526306165</v>
      </c>
    </row>
    <row r="1109" spans="2:7" x14ac:dyDescent="0.25">
      <c r="B1109" s="25">
        <v>38</v>
      </c>
      <c r="C1109" s="52">
        <f t="array" ref="C1109">SUM(IF(ISERROR(C472:CX$533*(ROW(C472:CX$533)=COLUMN(C472:CX$533)+D1109)),0,C472:CX$533*(ROW(C472:CX$533)=COLUMN(C472:CX$533)+D1109)))</f>
        <v>141.03469995792312</v>
      </c>
      <c r="D1109">
        <f t="shared" si="429"/>
        <v>469</v>
      </c>
      <c r="E1109">
        <f t="shared" si="428"/>
        <v>10.610851777267197</v>
      </c>
      <c r="F1109">
        <f>'Appendix_Norm lifetable'!$P42-E1109</f>
        <v>38.336340425093582</v>
      </c>
      <c r="G1109">
        <f>F1109/'Appendix_Norm lifetable'!$P42</f>
        <v>0.7832183767886195</v>
      </c>
    </row>
    <row r="1110" spans="2:7" x14ac:dyDescent="0.25">
      <c r="B1110" s="25">
        <v>39</v>
      </c>
      <c r="C1110" s="52">
        <f t="array" ref="C1110">SUM(IF(ISERROR(C473:CX$533*(ROW(C473:CX$533)=COLUMN(C473:CX$533)+D1110)),0,C473:CX$533*(ROW(C473:CX$533)=COLUMN(C473:CX$533)+D1110)))</f>
        <v>152.71157963036521</v>
      </c>
      <c r="D1110">
        <f t="shared" si="429"/>
        <v>470</v>
      </c>
      <c r="E1110">
        <f t="shared" si="428"/>
        <v>11.489370606053535</v>
      </c>
      <c r="F1110">
        <f>'Appendix_Norm lifetable'!$P43-E1110</f>
        <v>36.477844430211</v>
      </c>
      <c r="G1110">
        <f>F1110/'Appendix_Norm lifetable'!$P43</f>
        <v>0.76047451165619573</v>
      </c>
    </row>
    <row r="1111" spans="2:7" x14ac:dyDescent="0.25">
      <c r="B1111" s="25">
        <v>40</v>
      </c>
      <c r="C1111" s="52">
        <f t="array" ref="C1111">SUM(IF(ISERROR(C474:CX$533*(ROW(C474:CX$533)=COLUMN(C474:CX$533)+D1111)),0,C474:CX$533*(ROW(C474:CX$533)=COLUMN(C474:CX$533)+D1111)))</f>
        <v>262.71727577034744</v>
      </c>
      <c r="D1111">
        <f t="shared" si="429"/>
        <v>471</v>
      </c>
      <c r="E1111">
        <f t="shared" si="428"/>
        <v>12.503997914236372</v>
      </c>
      <c r="F1111">
        <f>'Appendix_Norm lifetable'!$P44-E1111</f>
        <v>34.482834939270795</v>
      </c>
      <c r="G1111">
        <f>F1111/'Appendix_Norm lifetable'!$P44</f>
        <v>0.73388293794517678</v>
      </c>
    </row>
    <row r="1112" spans="2:7" x14ac:dyDescent="0.25">
      <c r="B1112" s="25">
        <v>41</v>
      </c>
      <c r="C1112" s="52">
        <f t="array" ref="C1112">SUM(IF(ISERROR(C475:CX$533*(ROW(C475:CX$533)=COLUMN(C475:CX$533)+D1112)),0,C475:CX$533*(ROW(C475:CX$533)=COLUMN(C475:CX$533)+D1112)))</f>
        <v>269.83309064736773</v>
      </c>
      <c r="D1112">
        <f t="shared" si="429"/>
        <v>472</v>
      </c>
      <c r="E1112">
        <f t="shared" si="428"/>
        <v>12.842674288370715</v>
      </c>
      <c r="F1112">
        <f>'Appendix_Norm lifetable'!$P45-E1112</f>
        <v>33.17608632027347</v>
      </c>
      <c r="G1112">
        <f>F1112/'Appendix_Norm lifetable'!$P45</f>
        <v>0.72092524617105092</v>
      </c>
    </row>
    <row r="1113" spans="2:7" x14ac:dyDescent="0.25">
      <c r="B1113" s="25">
        <v>42</v>
      </c>
      <c r="C1113" s="52">
        <f t="array" ref="C1113">SUM(IF(ISERROR(C476:CX$533*(ROW(C476:CX$533)=COLUMN(C476:CX$533)+D1113)),0,C476:CX$533*(ROW(C476:CX$533)=COLUMN(C476:CX$533)+D1113)))</f>
        <v>277.40242401783144</v>
      </c>
      <c r="D1113">
        <f t="shared" si="429"/>
        <v>473</v>
      </c>
      <c r="E1113">
        <f t="shared" si="428"/>
        <v>13.202935821986696</v>
      </c>
      <c r="F1113">
        <f>'Appendix_Norm lifetable'!$P46-E1113</f>
        <v>31.84708765731666</v>
      </c>
      <c r="G1113">
        <f>F1113/'Appendix_Norm lifetable'!$P46</f>
        <v>0.70692721551960302</v>
      </c>
    </row>
    <row r="1114" spans="2:7" x14ac:dyDescent="0.25">
      <c r="B1114" s="25">
        <v>43</v>
      </c>
      <c r="C1114" s="52">
        <f t="array" ref="C1114">SUM(IF(ISERROR(C477:CX$533*(ROW(C477:CX$533)=COLUMN(C477:CX$533)+D1114)),0,C477:CX$533*(ROW(C477:CX$533)=COLUMN(C477:CX$533)+D1114)))</f>
        <v>285.52180520818496</v>
      </c>
      <c r="D1114">
        <f t="shared" si="429"/>
        <v>474</v>
      </c>
      <c r="E1114">
        <f t="shared" si="428"/>
        <v>13.589376817050217</v>
      </c>
      <c r="F1114">
        <f>'Appendix_Norm lifetable'!$P47-E1114</f>
        <v>30.491244191783238</v>
      </c>
      <c r="G1114">
        <f>F1114/'Appendix_Norm lifetable'!$P47</f>
        <v>0.69171539542677951</v>
      </c>
    </row>
    <row r="1115" spans="2:7" x14ac:dyDescent="0.25">
      <c r="B1115" s="25">
        <v>44</v>
      </c>
      <c r="C1115" s="52">
        <f t="array" ref="C1115">SUM(IF(ISERROR(C478:CX$533*(ROW(C478:CX$533)=COLUMN(C478:CX$533)+D1115)),0,C478:CX$533*(ROW(C478:CX$533)=COLUMN(C478:CX$533)+D1115)))</f>
        <v>294.31360738869552</v>
      </c>
      <c r="D1115">
        <f t="shared" si="429"/>
        <v>475</v>
      </c>
      <c r="E1115">
        <f t="shared" si="428"/>
        <v>14.007821610241434</v>
      </c>
      <c r="F1115">
        <f>'Appendix_Norm lifetable'!$P48-E1115</f>
        <v>29.102731130028189</v>
      </c>
      <c r="G1115">
        <f>F1115/'Appendix_Norm lifetable'!$P48</f>
        <v>0.67507209442117144</v>
      </c>
    </row>
    <row r="1116" spans="2:7" x14ac:dyDescent="0.25">
      <c r="B1116" s="25">
        <v>45</v>
      </c>
      <c r="C1116" s="52">
        <f t="array" ref="C1116">SUM(IF(ISERROR(C479:CX$533*(ROW(C479:CX$533)=COLUMN(C479:CX$533)+D1116)),0,C479:CX$533*(ROW(C479:CX$533)=COLUMN(C479:CX$533)+D1116)))</f>
        <v>476.120194691846</v>
      </c>
      <c r="D1116">
        <f t="shared" si="429"/>
        <v>476</v>
      </c>
      <c r="E1116">
        <f t="shared" si="428"/>
        <v>14.465629631645161</v>
      </c>
      <c r="F1116">
        <f>'Appendix_Norm lifetable'!$P49-E1116</f>
        <v>27.674188584688007</v>
      </c>
      <c r="G1116">
        <f>F1116/'Appendix_Norm lifetable'!$P49</f>
        <v>0.65672301770778974</v>
      </c>
    </row>
    <row r="1117" spans="2:7" x14ac:dyDescent="0.25">
      <c r="B1117" s="25">
        <v>46</v>
      </c>
      <c r="C1117" s="52">
        <f t="array" ref="C1117">SUM(IF(ISERROR(C480:CX$533*(ROW(C480:CX$533)=COLUMN(C480:CX$533)+D1117)),0,C480:CX$533*(ROW(C480:CX$533)=COLUMN(C480:CX$533)+D1117)))</f>
        <v>468.370209934233</v>
      </c>
      <c r="D1117">
        <f t="shared" si="429"/>
        <v>477</v>
      </c>
      <c r="E1117">
        <f t="shared" si="428"/>
        <v>14.230167220253257</v>
      </c>
      <c r="F1117">
        <f>'Appendix_Norm lifetable'!$P50-E1117</f>
        <v>26.957615481153567</v>
      </c>
      <c r="G1117">
        <f>F1117/'Appendix_Norm lifetable'!$P50</f>
        <v>0.65450513994852155</v>
      </c>
    </row>
    <row r="1118" spans="2:7" x14ac:dyDescent="0.25">
      <c r="B1118" s="25">
        <v>47</v>
      </c>
      <c r="C1118" s="52">
        <f t="array" ref="C1118">SUM(IF(ISERROR(C481:CX$533*(ROW(C481:CX$533)=COLUMN(C481:CX$533)+D1118)),0,C481:CX$533*(ROW(C481:CX$533)=COLUMN(C481:CX$533)+D1118)))</f>
        <v>460.47509705826161</v>
      </c>
      <c r="D1118">
        <f t="shared" si="429"/>
        <v>478</v>
      </c>
      <c r="E1118">
        <f t="shared" si="428"/>
        <v>13.990295481904178</v>
      </c>
      <c r="F1118">
        <f>'Appendix_Norm lifetable'!$P51-E1118</f>
        <v>26.24435506450434</v>
      </c>
      <c r="G1118">
        <f>F1118/'Appendix_Norm lifetable'!$P51</f>
        <v>0.65228241597955172</v>
      </c>
    </row>
    <row r="1119" spans="2:7" x14ac:dyDescent="0.25">
      <c r="B1119" s="25">
        <v>48</v>
      </c>
      <c r="C1119" s="52">
        <f t="array" ref="C1119">SUM(IF(ISERROR(C482:CX$533*(ROW(C482:CX$533)=COLUMN(C482:CX$533)+D1119)),0,C482:CX$533*(ROW(C482:CX$533)=COLUMN(C482:CX$533)+D1119)))</f>
        <v>452.44867522185439</v>
      </c>
      <c r="D1119">
        <f t="shared" si="429"/>
        <v>479</v>
      </c>
      <c r="E1119">
        <f t="shared" si="428"/>
        <v>13.746434274487923</v>
      </c>
      <c r="F1119">
        <f>'Appendix_Norm lifetable'!$P52-E1119</f>
        <v>25.533986213641718</v>
      </c>
      <c r="G1119">
        <f>F1119/'Appendix_Norm lifetable'!$P52</f>
        <v>0.65004360687426876</v>
      </c>
    </row>
    <row r="1120" spans="2:7" x14ac:dyDescent="0.25">
      <c r="B1120" s="25">
        <v>49</v>
      </c>
      <c r="C1120" s="52">
        <f t="array" ref="C1120">SUM(IF(ISERROR(C483:CX$533*(ROW(C483:CX$533)=COLUMN(C483:CX$533)+D1120)),0,C483:CX$533*(ROW(C483:CX$533)=COLUMN(C483:CX$533)+D1120)))</f>
        <v>444.30770341703447</v>
      </c>
      <c r="D1120">
        <f t="shared" si="429"/>
        <v>480</v>
      </c>
      <c r="E1120">
        <f t="shared" si="428"/>
        <v>13.499092774834857</v>
      </c>
      <c r="F1120">
        <f>'Appendix_Norm lifetable'!$P53-E1120</f>
        <v>24.825998487071679</v>
      </c>
      <c r="G1120">
        <f>F1120/'Appendix_Norm lifetable'!$P53</f>
        <v>0.64777402139542029</v>
      </c>
    </row>
    <row r="1121" spans="2:7" x14ac:dyDescent="0.25">
      <c r="B1121" s="25">
        <v>50</v>
      </c>
      <c r="C1121" s="52">
        <f t="array" ref="C1121">SUM(IF(ISERROR(C484:CX$533*(ROW(C484:CX$533)=COLUMN(C484:CX$533)+D1121)),0,C484:CX$533*(ROW(C484:CX$533)=COLUMN(C484:CX$533)+D1121)))</f>
        <v>615.92101043086859</v>
      </c>
      <c r="D1121">
        <f t="shared" si="429"/>
        <v>481</v>
      </c>
      <c r="E1121">
        <f t="shared" si="428"/>
        <v>13.248883915417952</v>
      </c>
      <c r="F1121">
        <f>'Appendix_Norm lifetable'!$P54-E1121</f>
        <v>24.119777686200809</v>
      </c>
      <c r="G1121">
        <f>F1121/'Appendix_Norm lifetable'!$P54</f>
        <v>0.64545468455193411</v>
      </c>
    </row>
    <row r="1122" spans="2:7" x14ac:dyDescent="0.25">
      <c r="B1122" s="25">
        <v>51</v>
      </c>
      <c r="C1122" s="52">
        <f t="array" ref="C1122">SUM(IF(ISERROR(C485:CX$533*(ROW(C485:CX$533)=COLUMN(C485:CX$533)+D1122)),0,C485:CX$533*(ROW(C485:CX$533)=COLUMN(C485:CX$533)+D1122)))</f>
        <v>569.73098444915377</v>
      </c>
      <c r="D1122">
        <f t="shared" si="429"/>
        <v>482</v>
      </c>
      <c r="E1122">
        <f t="shared" si="428"/>
        <v>12.255304735753702</v>
      </c>
      <c r="F1122">
        <f>'Appendix_Norm lifetable'!$P55-E1122</f>
        <v>24.179232231685106</v>
      </c>
      <c r="G1122">
        <f>F1122/'Appendix_Norm lifetable'!$P55</f>
        <v>0.66363495310215825</v>
      </c>
    </row>
    <row r="1123" spans="2:7" x14ac:dyDescent="0.25">
      <c r="B1123" s="25">
        <v>52</v>
      </c>
      <c r="C1123" s="52">
        <f t="array" ref="C1123">SUM(IF(ISERROR(C486:CX$533*(ROW(C486:CX$533)=COLUMN(C486:CX$533)+D1123)),0,C486:CX$533*(ROW(C486:CX$533)=COLUMN(C486:CX$533)+D1123)))</f>
        <v>525.93182702872991</v>
      </c>
      <c r="D1123">
        <f t="shared" si="429"/>
        <v>483</v>
      </c>
      <c r="E1123">
        <f t="shared" si="428"/>
        <v>11.313154780761309</v>
      </c>
      <c r="F1123">
        <f>'Appendix_Norm lifetable'!$P56-E1123</f>
        <v>24.18558849809402</v>
      </c>
      <c r="G1123">
        <f>F1123/'Appendix_Norm lifetable'!$P56</f>
        <v>0.68130830176458834</v>
      </c>
    </row>
    <row r="1124" spans="2:7" x14ac:dyDescent="0.25">
      <c r="B1124" s="25">
        <v>53</v>
      </c>
      <c r="C1124" s="52">
        <f t="array" ref="C1124">SUM(IF(ISERROR(C487:CX$533*(ROW(C487:CX$533)=COLUMN(C487:CX$533)+D1124)),0,C487:CX$533*(ROW(C487:CX$533)=COLUMN(C487:CX$533)+D1124)))</f>
        <v>484.14761657168123</v>
      </c>
      <c r="D1124">
        <f t="shared" si="429"/>
        <v>484</v>
      </c>
      <c r="E1124">
        <f t="shared" si="428"/>
        <v>10.414347718707095</v>
      </c>
      <c r="F1124">
        <f>'Appendix_Norm lifetable'!$P57-E1124</f>
        <v>24.146929834965395</v>
      </c>
      <c r="G1124">
        <f>F1124/'Appendix_Norm lifetable'!$P57</f>
        <v>0.69867005921485492</v>
      </c>
    </row>
    <row r="1125" spans="2:7" x14ac:dyDescent="0.25">
      <c r="B1125" s="25">
        <v>54</v>
      </c>
      <c r="C1125" s="52">
        <f t="array" ref="C1125">SUM(IF(ISERROR(C488:CX$533*(ROW(C488:CX$533)=COLUMN(C488:CX$533)+D1125)),0,C488:CX$533*(ROW(C488:CX$533)=COLUMN(C488:CX$533)+D1125)))</f>
        <v>444.00127873234038</v>
      </c>
      <c r="D1125">
        <f t="shared" si="429"/>
        <v>485</v>
      </c>
      <c r="E1125">
        <f t="shared" si="428"/>
        <v>9.550772421461609</v>
      </c>
      <c r="F1125">
        <f>'Appendix_Norm lifetable'!$P58-E1125</f>
        <v>24.071364382904363</v>
      </c>
      <c r="G1125">
        <f>F1125/'Appendix_Norm lifetable'!$P58</f>
        <v>0.71593797036060469</v>
      </c>
    </row>
    <row r="1126" spans="2:7" x14ac:dyDescent="0.25">
      <c r="B1126" s="25">
        <v>55</v>
      </c>
      <c r="C1126" s="52">
        <f t="array" ref="C1126">SUM(IF(ISERROR(C489:CX$533*(ROW(C489:CX$533)=COLUMN(C489:CX$533)+D1126)),0,C489:CX$533*(ROW(C489:CX$533)=COLUMN(C489:CX$533)+D1126)))</f>
        <v>371.20095195575146</v>
      </c>
      <c r="D1126">
        <f t="shared" si="429"/>
        <v>486</v>
      </c>
      <c r="E1126">
        <f t="shared" si="428"/>
        <v>8.7142084078391076</v>
      </c>
      <c r="F1126">
        <f>'Appendix_Norm lifetable'!$P59-E1126</f>
        <v>23.967109630234397</v>
      </c>
      <c r="G1126">
        <f>F1126/'Appendix_Norm lifetable'!$P59</f>
        <v>0.73335811004662921</v>
      </c>
    </row>
    <row r="1127" spans="2:7" x14ac:dyDescent="0.25">
      <c r="B1127" s="25">
        <v>56</v>
      </c>
      <c r="C1127" s="52">
        <f t="array" ref="C1127">SUM(IF(ISERROR(C490:CX$533*(ROW(C490:CX$533)=COLUMN(C490:CX$533)+D1127)),0,C490:CX$533*(ROW(C490:CX$533)=COLUMN(C490:CX$533)+D1127)))</f>
        <v>339.72751135891156</v>
      </c>
      <c r="D1127">
        <f t="shared" si="429"/>
        <v>487</v>
      </c>
      <c r="E1127">
        <f t="shared" si="428"/>
        <v>7.9753468310366298</v>
      </c>
      <c r="F1127">
        <f>'Appendix_Norm lifetable'!$P60-E1127</f>
        <v>23.789181040365975</v>
      </c>
      <c r="G1127">
        <f>F1127/'Appendix_Norm lifetable'!$P60</f>
        <v>0.74892285938187109</v>
      </c>
    </row>
    <row r="1128" spans="2:7" x14ac:dyDescent="0.25">
      <c r="B1128" s="25">
        <v>57</v>
      </c>
      <c r="C1128" s="52">
        <f t="array" ref="C1128">SUM(IF(ISERROR(C491:CX$533*(ROW(C491:CX$533)=COLUMN(C491:CX$533)+D1128)),0,C491:CX$533*(ROW(C491:CX$533)=COLUMN(C491:CX$533)+D1128)))</f>
        <v>310.20983599149622</v>
      </c>
      <c r="D1128">
        <f t="shared" si="429"/>
        <v>488</v>
      </c>
      <c r="E1128">
        <f t="shared" si="428"/>
        <v>7.282398244802244</v>
      </c>
      <c r="F1128">
        <f>'Appendix_Norm lifetable'!$P61-E1128</f>
        <v>23.562968955499638</v>
      </c>
      <c r="G1128">
        <f>F1128/'Appendix_Norm lifetable'!$P61</f>
        <v>0.76390625543498236</v>
      </c>
    </row>
    <row r="1129" spans="2:7" x14ac:dyDescent="0.25">
      <c r="B1129" s="25">
        <v>58</v>
      </c>
      <c r="C1129" s="52">
        <f t="array" ref="C1129">SUM(IF(ISERROR(C492:CX$533*(ROW(C492:CX$533)=COLUMN(C492:CX$533)+D1129)),0,C492:CX$533*(ROW(C492:CX$533)=COLUMN(C492:CX$533)+D1129)))</f>
        <v>282.19625791089811</v>
      </c>
      <c r="D1129">
        <f t="shared" si="429"/>
        <v>489</v>
      </c>
      <c r="E1129">
        <f t="shared" si="428"/>
        <v>6.6247594204473303</v>
      </c>
      <c r="F1129">
        <f>'Appendix_Norm lifetable'!$P62-E1129</f>
        <v>23.299070475013895</v>
      </c>
      <c r="G1129">
        <f>F1129/'Appendix_Norm lifetable'!$P62</f>
        <v>0.77861258256075849</v>
      </c>
    </row>
    <row r="1130" spans="2:7" x14ac:dyDescent="0.25">
      <c r="B1130" s="25">
        <v>59</v>
      </c>
      <c r="C1130" s="52">
        <f t="array" ref="C1130">SUM(IF(ISERROR(C493:CX$533*(ROW(C493:CX$533)=COLUMN(C493:CX$533)+D1130)),0,C493:CX$533*(ROW(C493:CX$533)=COLUMN(C493:CX$533)+D1130)))</f>
        <v>255.21781429573196</v>
      </c>
      <c r="D1130">
        <f t="shared" si="429"/>
        <v>490</v>
      </c>
      <c r="E1130">
        <f t="shared" si="428"/>
        <v>5.9914211196077396</v>
      </c>
      <c r="F1130">
        <f>'Appendix_Norm lifetable'!$P63-E1130</f>
        <v>23.008488692114472</v>
      </c>
      <c r="G1130">
        <f>F1130/'Appendix_Norm lifetable'!$P63</f>
        <v>0.79339862921967041</v>
      </c>
    </row>
    <row r="1131" spans="2:7" x14ac:dyDescent="0.25">
      <c r="B1131" s="25">
        <v>60</v>
      </c>
      <c r="C1131" s="52">
        <f t="array" ref="C1131">SUM(IF(ISERROR(C494:CX$533*(ROW(C494:CX$533)=COLUMN(C494:CX$533)+D1131)),0,C494:CX$533*(ROW(C494:CX$533)=COLUMN(C494:CX$533)+D1131)))</f>
        <v>182.77326161341995</v>
      </c>
      <c r="D1131">
        <f t="shared" si="429"/>
        <v>491</v>
      </c>
      <c r="E1131">
        <f t="shared" si="428"/>
        <v>5.3707069737442685</v>
      </c>
      <c r="F1131">
        <f>'Appendix_Norm lifetable'!$P64-E1131</f>
        <v>22.702893814292896</v>
      </c>
      <c r="G1131">
        <f>F1131/'Appendix_Norm lifetable'!$P64</f>
        <v>0.80869190901820986</v>
      </c>
    </row>
    <row r="1132" spans="2:7" x14ac:dyDescent="0.25">
      <c r="B1132" s="25">
        <v>61</v>
      </c>
      <c r="C1132" s="52">
        <f t="array" ref="C1132">SUM(IF(ISERROR(C495:CX$533*(ROW(C495:CX$533)=COLUMN(C495:CX$533)+D1132)),0,C495:CX$533*(ROW(C495:CX$533)=COLUMN(C495:CX$533)+D1132)))</f>
        <v>178.98532509153046</v>
      </c>
      <c r="D1132">
        <f t="shared" si="429"/>
        <v>492</v>
      </c>
      <c r="E1132">
        <f t="shared" si="428"/>
        <v>5.2594002272616152</v>
      </c>
      <c r="F1132">
        <f>'Appendix_Norm lifetable'!$P65-E1132</f>
        <v>21.920833301856025</v>
      </c>
      <c r="G1132">
        <f>F1132/'Appendix_Norm lifetable'!$P65</f>
        <v>0.80649907876518701</v>
      </c>
    </row>
    <row r="1133" spans="2:7" x14ac:dyDescent="0.25">
      <c r="B1133" s="25">
        <v>62</v>
      </c>
      <c r="C1133" s="52">
        <f t="array" ref="C1133">SUM(IF(ISERROR(C496:CX$533*(ROW(C496:CX$533)=COLUMN(C496:CX$533)+D1133)),0,C496:CX$533*(ROW(C496:CX$533)=COLUMN(C496:CX$533)+D1133)))</f>
        <v>175.04720763520373</v>
      </c>
      <c r="D1133">
        <f t="shared" si="429"/>
        <v>493</v>
      </c>
      <c r="E1133">
        <f t="shared" si="428"/>
        <v>5.1436804841251558</v>
      </c>
      <c r="F1133">
        <f>'Appendix_Norm lifetable'!$P66-E1133</f>
        <v>21.139730952576873</v>
      </c>
      <c r="G1133">
        <f>F1133/'Appendix_Norm lifetable'!$P66</f>
        <v>0.80429935830390176</v>
      </c>
    </row>
    <row r="1134" spans="2:7" x14ac:dyDescent="0.25">
      <c r="B1134" s="25">
        <v>63</v>
      </c>
      <c r="C1134" s="52">
        <f t="array" ref="C1134">SUM(IF(ISERROR(C497:CX$533*(ROW(C497:CX$533)=COLUMN(C497:CX$533)+D1134)),0,C497:CX$533*(ROW(C497:CX$533)=COLUMN(C497:CX$533)+D1134)))</f>
        <v>170.96099278816126</v>
      </c>
      <c r="D1134">
        <f t="shared" si="429"/>
        <v>494</v>
      </c>
      <c r="E1134">
        <f t="shared" si="428"/>
        <v>5.0236089682945435</v>
      </c>
      <c r="F1134">
        <f>'Appendix_Norm lifetable'!$P67-E1134</f>
        <v>20.359512181949651</v>
      </c>
      <c r="G1134">
        <f>F1134/'Appendix_Norm lifetable'!$P67</f>
        <v>0.80208860295156359</v>
      </c>
    </row>
    <row r="1135" spans="2:7" x14ac:dyDescent="0.25">
      <c r="B1135" s="25">
        <v>64</v>
      </c>
      <c r="C1135" s="52">
        <f t="array" ref="C1135">SUM(IF(ISERROR(C498:CX$533*(ROW(C498:CX$533)=COLUMN(C498:CX$533)+D1135)),0,C498:CX$533*(ROW(C498:CX$533)=COLUMN(C498:CX$533)+D1135)))</f>
        <v>166.73102623200643</v>
      </c>
      <c r="D1135">
        <f t="shared" si="429"/>
        <v>495</v>
      </c>
      <c r="E1135">
        <f t="shared" si="428"/>
        <v>4.899313375595125</v>
      </c>
      <c r="F1135">
        <f>'Appendix_Norm lifetable'!$P68-E1135</f>
        <v>19.580035881934904</v>
      </c>
      <c r="G1135">
        <f>F1135/'Appendix_Norm lifetable'!$P68</f>
        <v>0.79985932942690219</v>
      </c>
    </row>
    <row r="1136" spans="2:7" x14ac:dyDescent="0.25">
      <c r="B1136" s="25">
        <v>65</v>
      </c>
      <c r="C1136" s="52">
        <f t="array" ref="C1136">SUM(IF(ISERROR(C499:CX$533*(ROW(C499:CX$533)=COLUMN(C499:CX$533)+D1136)),0,C499:CX$533*(ROW(C499:CX$533)=COLUMN(C499:CX$533)+D1136)))</f>
        <v>197.2656600520034</v>
      </c>
      <c r="D1136">
        <f t="shared" si="429"/>
        <v>496</v>
      </c>
      <c r="E1136">
        <f t="shared" ref="E1136:E1170" si="430">C1136/C71</f>
        <v>4.7710107173337759</v>
      </c>
      <c r="F1136">
        <f>'Appendix_Norm lifetable'!$P69-E1136</f>
        <v>18.80107157714389</v>
      </c>
      <c r="G1136">
        <f>F1136/'Appendix_Norm lifetable'!$P69</f>
        <v>0.79759909804610252</v>
      </c>
    </row>
    <row r="1137" spans="2:7" x14ac:dyDescent="0.25">
      <c r="B1137" s="25">
        <v>66</v>
      </c>
      <c r="C1137" s="52">
        <f t="array" ref="C1137">SUM(IF(ISERROR(C500:CX$533*(ROW(C500:CX$533)=COLUMN(C500:CX$533)+D1137)),0,C500:CX$533*(ROW(C500:CX$533)=COLUMN(C500:CX$533)+D1137)))</f>
        <v>182.90871514652093</v>
      </c>
      <c r="D1137">
        <f t="shared" ref="D1137:D1170" si="431">ROW(C500)-COLUMN(C500)</f>
        <v>497</v>
      </c>
      <c r="E1137">
        <f t="shared" si="430"/>
        <v>4.4237777625753552</v>
      </c>
      <c r="F1137">
        <f>'Appendix_Norm lifetable'!$P70-E1137</f>
        <v>18.283479849572373</v>
      </c>
      <c r="G1137">
        <f>F1137/'Appendix_Norm lifetable'!$P70</f>
        <v>0.80518220922421024</v>
      </c>
    </row>
    <row r="1138" spans="2:7" x14ac:dyDescent="0.25">
      <c r="B1138" s="25">
        <v>67</v>
      </c>
      <c r="C1138" s="52">
        <f t="array" ref="C1138">SUM(IF(ISERROR(C501:CX$533*(ROW(C501:CX$533)=COLUMN(C501:CX$533)+D1138)),0,C501:CX$533*(ROW(C501:CX$533)=COLUMN(C501:CX$533)+D1138)))</f>
        <v>169.0693759999948</v>
      </c>
      <c r="D1138">
        <f t="shared" si="431"/>
        <v>498</v>
      </c>
      <c r="E1138">
        <f t="shared" si="430"/>
        <v>4.0890634723563339</v>
      </c>
      <c r="F1138">
        <f>'Appendix_Norm lifetable'!$P71-E1138</f>
        <v>17.748302600050376</v>
      </c>
      <c r="G1138">
        <f>F1138/'Appendix_Norm lifetable'!$P71</f>
        <v>0.81274923638692864</v>
      </c>
    </row>
    <row r="1139" spans="2:7" x14ac:dyDescent="0.25">
      <c r="B1139" s="25">
        <v>68</v>
      </c>
      <c r="C1139" s="52">
        <f t="array" ref="C1139">SUM(IF(ISERROR(C502:CX$533*(ROW(C502:CX$533)=COLUMN(C502:CX$533)+D1139)),0,C502:CX$533*(ROW(C502:CX$533)=COLUMN(C502:CX$533)+D1139)))</f>
        <v>155.45186854309853</v>
      </c>
      <c r="D1139">
        <f t="shared" si="431"/>
        <v>499</v>
      </c>
      <c r="E1139">
        <f t="shared" si="430"/>
        <v>3.759714339805349</v>
      </c>
      <c r="F1139">
        <f>'Appendix_Norm lifetable'!$P72-E1139</f>
        <v>17.202663649612873</v>
      </c>
      <c r="G1139">
        <f>F1139/'Appendix_Norm lifetable'!$P72</f>
        <v>0.82064466437427819</v>
      </c>
    </row>
    <row r="1140" spans="2:7" x14ac:dyDescent="0.25">
      <c r="B1140" s="25">
        <v>69</v>
      </c>
      <c r="C1140" s="52">
        <f t="array" ref="C1140">SUM(IF(ISERROR(C503:CX$533*(ROW(C503:CX$533)=COLUMN(C503:CX$533)+D1140)),0,C503:CX$533*(ROW(C503:CX$533)=COLUMN(C503:CX$533)+D1140)))</f>
        <v>141.70699195318554</v>
      </c>
      <c r="D1140">
        <f t="shared" si="431"/>
        <v>500</v>
      </c>
      <c r="E1140">
        <f t="shared" si="430"/>
        <v>3.4272846939074388</v>
      </c>
      <c r="F1140">
        <f>'Appendix_Norm lifetable'!$P73-E1140</f>
        <v>16.654978809514287</v>
      </c>
      <c r="G1140">
        <f>F1140/'Appendix_Norm lifetable'!$P73</f>
        <v>0.82933772911985348</v>
      </c>
    </row>
    <row r="1141" spans="2:7" x14ac:dyDescent="0.25">
      <c r="B1141" s="25">
        <v>70</v>
      </c>
      <c r="C1141" s="52">
        <f t="array" ref="C1141">SUM(IF(ISERROR(C504:CX$533*(ROW(C504:CX$533)=COLUMN(C504:CX$533)+D1141)),0,C504:CX$533*(ROW(C504:CX$533)=COLUMN(C504:CX$533)+D1141)))</f>
        <v>95.468814105440927</v>
      </c>
      <c r="D1141">
        <f t="shared" si="431"/>
        <v>501</v>
      </c>
      <c r="E1141">
        <f t="shared" si="430"/>
        <v>3.0815638611484659</v>
      </c>
      <c r="F1141">
        <f>'Appendix_Norm lifetable'!$P74-E1141</f>
        <v>16.115428718565063</v>
      </c>
      <c r="G1141">
        <f>F1141/'Appendix_Norm lifetable'!$P74</f>
        <v>0.83947673843428383</v>
      </c>
    </row>
    <row r="1142" spans="2:7" x14ac:dyDescent="0.25">
      <c r="B1142" s="25">
        <v>71</v>
      </c>
      <c r="C1142" s="52">
        <f t="array" ref="C1142">SUM(IF(ISERROR(C505:CX$533*(ROW(C505:CX$533)=COLUMN(C505:CX$533)+D1142)),0,C505:CX$533*(ROW(C505:CX$533)=COLUMN(C505:CX$533)+D1142)))</f>
        <v>85.009521657001642</v>
      </c>
      <c r="D1142">
        <f t="shared" si="431"/>
        <v>502</v>
      </c>
      <c r="E1142">
        <f t="shared" si="430"/>
        <v>2.7439564662697999</v>
      </c>
      <c r="F1142">
        <f>'Appendix_Norm lifetable'!$P75-E1142</f>
        <v>15.639946845844708</v>
      </c>
      <c r="G1142">
        <f>F1142/'Appendix_Norm lifetable'!$P75</f>
        <v>0.85074135673561746</v>
      </c>
    </row>
    <row r="1143" spans="2:7" x14ac:dyDescent="0.25">
      <c r="B1143" s="25">
        <v>72</v>
      </c>
      <c r="C1143" s="52">
        <f t="array" ref="C1143">SUM(IF(ISERROR(C506:CX$533*(ROW(C506:CX$533)=COLUMN(C506:CX$533)+D1143)),0,C506:CX$533*(ROW(C506:CX$533)=COLUMN(C506:CX$533)+D1143)))</f>
        <v>75.688898442529421</v>
      </c>
      <c r="D1143">
        <f t="shared" si="431"/>
        <v>503</v>
      </c>
      <c r="E1143">
        <f t="shared" si="430"/>
        <v>2.4431032931134142</v>
      </c>
      <c r="F1143">
        <f>'Appendix_Norm lifetable'!$P76-E1143</f>
        <v>15.119582432910939</v>
      </c>
      <c r="G1143">
        <f>F1143/'Appendix_Norm lifetable'!$P76</f>
        <v>0.86089238677810942</v>
      </c>
    </row>
    <row r="1144" spans="2:7" x14ac:dyDescent="0.25">
      <c r="B1144" s="25">
        <v>73</v>
      </c>
      <c r="C1144" s="52">
        <f t="array" ref="C1144">SUM(IF(ISERROR(C507:CX$533*(ROW(C507:CX$533)=COLUMN(C507:CX$533)+D1144)),0,C507:CX$533*(ROW(C507:CX$533)=COLUMN(C507:CX$533)+D1144)))</f>
        <v>66.878183496610248</v>
      </c>
      <c r="D1144">
        <f t="shared" si="431"/>
        <v>504</v>
      </c>
      <c r="E1144">
        <f t="shared" si="430"/>
        <v>2.1587090537732418</v>
      </c>
      <c r="F1144">
        <f>'Appendix_Norm lifetable'!$P77-E1144</f>
        <v>14.574549510218604</v>
      </c>
      <c r="G1144">
        <f>F1144/'Appendix_Norm lifetable'!$P77</f>
        <v>0.87099290640147342</v>
      </c>
    </row>
    <row r="1145" spans="2:7" x14ac:dyDescent="0.25">
      <c r="B1145" s="25">
        <v>74</v>
      </c>
      <c r="C1145" s="52">
        <f t="array" ref="C1145">SUM(IF(ISERROR(C508:CX$533*(ROW(C508:CX$533)=COLUMN(C508:CX$533)+D1145)),0,C508:CX$533*(ROW(C508:CX$533)=COLUMN(C508:CX$533)+D1145)))</f>
        <v>57.901334779775091</v>
      </c>
      <c r="D1145">
        <f t="shared" si="431"/>
        <v>505</v>
      </c>
      <c r="E1145">
        <f t="shared" si="430"/>
        <v>1.8689523111971376</v>
      </c>
      <c r="F1145">
        <f>'Appendix_Norm lifetable'!$P78-E1145</f>
        <v>14.026587445051387</v>
      </c>
      <c r="G1145">
        <f>F1145/'Appendix_Norm lifetable'!$P78</f>
        <v>0.88242284692078776</v>
      </c>
    </row>
    <row r="1146" spans="2:7" x14ac:dyDescent="0.25">
      <c r="B1146" s="25">
        <v>75</v>
      </c>
      <c r="C1146" s="52">
        <f t="array" ref="C1146">SUM(IF(ISERROR(C509:CX$533*(ROW(C509:CX$533)=COLUMN(C509:CX$533)+D1146)),0,C509:CX$533*(ROW(C509:CX$533)=COLUMN(C509:CX$533)+D1146)))</f>
        <v>30.621229639567517</v>
      </c>
      <c r="D1146">
        <f t="shared" si="431"/>
        <v>506</v>
      </c>
      <c r="E1146">
        <f t="shared" si="430"/>
        <v>1.5485720850722666</v>
      </c>
      <c r="F1146">
        <f>'Appendix_Norm lifetable'!$P79-E1146</f>
        <v>13.500874327515792</v>
      </c>
      <c r="G1146">
        <f>F1146/'Appendix_Norm lifetable'!$P79</f>
        <v>0.89710105989168032</v>
      </c>
    </row>
    <row r="1147" spans="2:7" x14ac:dyDescent="0.25">
      <c r="B1147" s="25">
        <v>76</v>
      </c>
      <c r="C1147" s="52">
        <f t="array" ref="C1147">SUM(IF(ISERROR(C510:CX$533*(ROW(C510:CX$533)=COLUMN(C510:CX$533)+D1147)),0,C510:CX$533*(ROW(C510:CX$533)=COLUMN(C510:CX$533)+D1147)))</f>
        <v>31.511533741353865</v>
      </c>
      <c r="D1147">
        <f t="shared" si="431"/>
        <v>507</v>
      </c>
      <c r="E1147">
        <f t="shared" si="430"/>
        <v>1.5935964062860095</v>
      </c>
      <c r="F1147">
        <f>'Appendix_Norm lifetable'!$P80-E1147</f>
        <v>12.721986953952705</v>
      </c>
      <c r="G1147">
        <f>F1147/'Appendix_Norm lifetable'!$P80</f>
        <v>0.88868100124286964</v>
      </c>
    </row>
    <row r="1148" spans="2:7" x14ac:dyDescent="0.25">
      <c r="B1148" s="25">
        <v>77</v>
      </c>
      <c r="C1148" s="52">
        <f t="array" ref="C1148">SUM(IF(ISERROR(C511:CX$533*(ROW(C511:CX$533)=COLUMN(C511:CX$533)+D1148)),0,C511:CX$533*(ROW(C511:CX$533)=COLUMN(C511:CX$533)+D1148)))</f>
        <v>32.667989888288396</v>
      </c>
      <c r="D1148">
        <f t="shared" si="431"/>
        <v>508</v>
      </c>
      <c r="E1148">
        <f t="shared" si="430"/>
        <v>1.6520805275258363</v>
      </c>
      <c r="F1148">
        <f>'Appendix_Norm lifetable'!$P81-E1148</f>
        <v>11.916216034386721</v>
      </c>
      <c r="G1148">
        <f>F1148/'Appendix_Norm lifetable'!$P81</f>
        <v>0.87823965079276223</v>
      </c>
    </row>
    <row r="1149" spans="2:7" x14ac:dyDescent="0.25">
      <c r="B1149" s="25">
        <v>78</v>
      </c>
      <c r="C1149" s="52">
        <f t="array" ref="C1149">SUM(IF(ISERROR(C512:CX$533*(ROW(C512:CX$533)=COLUMN(C512:CX$533)+D1149)),0,C512:CX$533*(ROW(C512:CX$533)=COLUMN(C512:CX$533)+D1149)))</f>
        <v>34.279828228628325</v>
      </c>
      <c r="D1149">
        <f t="shared" si="431"/>
        <v>509</v>
      </c>
      <c r="E1149">
        <f t="shared" si="430"/>
        <v>1.7335941665560057</v>
      </c>
      <c r="F1149">
        <f>'Appendix_Norm lifetable'!$P82-E1149</f>
        <v>11.073746305300224</v>
      </c>
      <c r="G1149">
        <f>F1149/'Appendix_Norm lifetable'!$P82</f>
        <v>0.86464058089456353</v>
      </c>
    </row>
    <row r="1150" spans="2:7" x14ac:dyDescent="0.25">
      <c r="B1150" s="25">
        <v>79</v>
      </c>
      <c r="C1150" s="52">
        <f t="array" ref="C1150">SUM(IF(ISERROR(C513:CX$533*(ROW(C513:CX$533)=COLUMN(C513:CX$533)+D1150)),0,C513:CX$533*(ROW(C513:CX$533)=COLUMN(C513:CX$533)+D1150)))</f>
        <v>36.684707858299738</v>
      </c>
      <c r="D1150">
        <f t="shared" si="431"/>
        <v>510</v>
      </c>
      <c r="E1150">
        <f t="shared" si="430"/>
        <v>1.8552133669050312</v>
      </c>
      <c r="F1150">
        <f>'Appendix_Norm lifetable'!$P83-E1150</f>
        <v>10.177251685914177</v>
      </c>
      <c r="G1150">
        <f>F1150/'Appendix_Norm lifetable'!$P83</f>
        <v>0.84581601868269252</v>
      </c>
    </row>
    <row r="1151" spans="2:7" x14ac:dyDescent="0.25">
      <c r="B1151" s="25">
        <v>80</v>
      </c>
      <c r="C1151" s="52">
        <f t="array" ref="C1151">SUM(IF(ISERROR(C514:CX$533*(ROW(C514:CX$533)=COLUMN(C514:CX$533)+D1151)),0,C514:CX$533*(ROW(C514:CX$533)=COLUMN(C514:CX$533)+D1151)))</f>
        <v>32.015922374368046</v>
      </c>
      <c r="D1151">
        <f t="shared" si="431"/>
        <v>511</v>
      </c>
      <c r="E1151">
        <f t="shared" si="430"/>
        <v>2.0471258933652008</v>
      </c>
      <c r="F1151">
        <f>'Appendix_Norm lifetable'!$P84-E1151</f>
        <v>9.1962898005306144</v>
      </c>
      <c r="G1151">
        <f>F1151/'Appendix_Norm lifetable'!$P84</f>
        <v>0.81792669157677689</v>
      </c>
    </row>
    <row r="1152" spans="2:7" x14ac:dyDescent="0.25">
      <c r="B1152" s="25">
        <v>81</v>
      </c>
      <c r="C1152" s="52">
        <f t="array" ref="C1152">SUM(IF(ISERROR(C515:CX$533*(ROW(C515:CX$533)=COLUMN(C515:CX$533)+D1152)),0,C515:CX$533*(ROW(C515:CX$533)=COLUMN(C515:CX$533)+D1152)))</f>
        <v>27.97840702459516</v>
      </c>
      <c r="D1152">
        <f t="shared" si="431"/>
        <v>512</v>
      </c>
      <c r="E1152">
        <f t="shared" si="430"/>
        <v>1.7889636539415841</v>
      </c>
      <c r="F1152">
        <f>'Appendix_Norm lifetable'!$P85-E1152</f>
        <v>8.8442085891350164</v>
      </c>
      <c r="G1152">
        <f>F1152/'Appendix_Norm lifetable'!$P85</f>
        <v>0.83175635520186342</v>
      </c>
    </row>
    <row r="1153" spans="2:7" x14ac:dyDescent="0.25">
      <c r="B1153" s="25">
        <v>82</v>
      </c>
      <c r="C1153" s="52">
        <f t="array" ref="C1153">SUM(IF(ISERROR(C516:CX$533*(ROW(C516:CX$533)=COLUMN(C516:CX$533)+D1153)),0,C516:CX$533*(ROW(C516:CX$533)=COLUMN(C516:CX$533)+D1153)))</f>
        <v>24.60537145278316</v>
      </c>
      <c r="D1153">
        <f t="shared" si="431"/>
        <v>513</v>
      </c>
      <c r="E1153">
        <f t="shared" si="430"/>
        <v>1.5732888288481048</v>
      </c>
      <c r="F1153">
        <f>'Appendix_Norm lifetable'!$P86-E1153</f>
        <v>8.4275011587378206</v>
      </c>
      <c r="G1153">
        <f>F1153/'Appendix_Norm lifetable'!$P86</f>
        <v>0.84268354491984709</v>
      </c>
    </row>
    <row r="1154" spans="2:7" x14ac:dyDescent="0.25">
      <c r="B1154" s="25">
        <v>83</v>
      </c>
      <c r="C1154" s="52">
        <f t="array" ref="C1154">SUM(IF(ISERROR(C517:CX$533*(ROW(C517:CX$533)=COLUMN(C517:CX$533)+D1154)),0,C517:CX$533*(ROW(C517:CX$533)=COLUMN(C517:CX$533)+D1154)))</f>
        <v>21.257801134492787</v>
      </c>
      <c r="D1154">
        <f t="shared" si="431"/>
        <v>514</v>
      </c>
      <c r="E1154">
        <f t="shared" si="430"/>
        <v>1.3592422741900563</v>
      </c>
      <c r="F1154">
        <f>'Appendix_Norm lifetable'!$P87-E1154</f>
        <v>7.9862234874289646</v>
      </c>
      <c r="G1154">
        <f>F1154/'Appendix_Norm lifetable'!$P87</f>
        <v>0.85455596233926179</v>
      </c>
    </row>
    <row r="1155" spans="2:7" x14ac:dyDescent="0.25">
      <c r="B1155" s="25">
        <v>84</v>
      </c>
      <c r="C1155" s="52">
        <f t="array" ref="C1155">SUM(IF(ISERROR(C518:CX$533*(ROW(C518:CX$533)=COLUMN(C518:CX$533)+D1155)),0,C518:CX$533*(ROW(C518:CX$533)=COLUMN(C518:CX$533)+D1155)))</f>
        <v>17.343323330155606</v>
      </c>
      <c r="D1155">
        <f t="shared" si="431"/>
        <v>515</v>
      </c>
      <c r="E1155">
        <f t="shared" si="430"/>
        <v>1.1089471623216705</v>
      </c>
      <c r="F1155">
        <f>'Appendix_Norm lifetable'!$P88-E1155</f>
        <v>7.5574200992834557</v>
      </c>
      <c r="G1155">
        <f>F1155/'Appendix_Norm lifetable'!$P88</f>
        <v>0.87204013759782917</v>
      </c>
    </row>
    <row r="1156" spans="2:7" x14ac:dyDescent="0.25">
      <c r="B1156" s="25">
        <v>85</v>
      </c>
      <c r="C1156" s="52">
        <f t="array" ref="C1156">SUM(IF(ISERROR(C519:CX$533*(ROW(C519:CX$533)=COLUMN(C519:CX$533)+D1156)),0,C519:CX$533*(ROW(C519:CX$533)=COLUMN(C519:CX$533)+D1156)))</f>
        <v>10.058707267462795</v>
      </c>
      <c r="D1156">
        <f t="shared" si="431"/>
        <v>516</v>
      </c>
      <c r="E1156">
        <f t="shared" si="430"/>
        <v>0.78097303610718782</v>
      </c>
      <c r="F1156">
        <f>'Appendix_Norm lifetable'!$P89-E1156</f>
        <v>7.1816589530216639</v>
      </c>
      <c r="G1156">
        <f>F1156/'Appendix_Norm lifetable'!$P89</f>
        <v>0.90192023979339653</v>
      </c>
    </row>
    <row r="1157" spans="2:7" x14ac:dyDescent="0.25">
      <c r="B1157" s="25">
        <v>86</v>
      </c>
      <c r="C1157" s="52">
        <f t="array" ref="C1157">SUM(IF(ISERROR(C520:CX$533*(ROW(C520:CX$533)=COLUMN(C520:CX$533)+D1157)),0,C520:CX$533*(ROW(C520:CX$533)=COLUMN(C520:CX$533)+D1157)))</f>
        <v>9.7965990950982853</v>
      </c>
      <c r="D1157">
        <f t="shared" si="431"/>
        <v>517</v>
      </c>
      <c r="E1157">
        <f t="shared" si="430"/>
        <v>0.76062256663660632</v>
      </c>
      <c r="F1157">
        <f>'Appendix_Norm lifetable'!$P90-E1157</f>
        <v>6.7575010277669714</v>
      </c>
      <c r="G1157">
        <f>F1157/'Appendix_Norm lifetable'!$P90</f>
        <v>0.8988281374886139</v>
      </c>
    </row>
    <row r="1158" spans="2:7" x14ac:dyDescent="0.25">
      <c r="B1158" s="25">
        <v>87</v>
      </c>
      <c r="C1158" s="52">
        <f t="array" ref="C1158">SUM(IF(ISERROR(C521:CX$533*(ROW(C521:CX$533)=COLUMN(C521:CX$533)+D1158)),0,C521:CX$533*(ROW(C521:CX$533)=COLUMN(C521:CX$533)+D1158)))</f>
        <v>9.5140876756189083</v>
      </c>
      <c r="D1158">
        <f t="shared" si="431"/>
        <v>518</v>
      </c>
      <c r="E1158">
        <f t="shared" si="430"/>
        <v>0.73868795862594772</v>
      </c>
      <c r="F1158">
        <f>'Appendix_Norm lifetable'!$P91-E1158</f>
        <v>6.3018396277138278</v>
      </c>
      <c r="G1158">
        <f>F1158/'Appendix_Norm lifetable'!$P91</f>
        <v>0.89508059594011524</v>
      </c>
    </row>
    <row r="1159" spans="2:7" x14ac:dyDescent="0.25">
      <c r="B1159" s="25">
        <v>88</v>
      </c>
      <c r="C1159" s="52">
        <f t="array" ref="C1159">SUM(IF(ISERROR(C522:CX$533*(ROW(C522:CX$533)=COLUMN(C522:CX$533)+D1159)),0,C522:CX$533*(ROW(C522:CX$533)=COLUMN(C522:CX$533)+D1159)))</f>
        <v>9.0752146113252117</v>
      </c>
      <c r="D1159">
        <f t="shared" si="431"/>
        <v>519</v>
      </c>
      <c r="E1159">
        <f t="shared" si="430"/>
        <v>0.70461319927831156</v>
      </c>
      <c r="F1159">
        <f>'Appendix_Norm lifetable'!$P92-E1159</f>
        <v>5.822767842192599</v>
      </c>
      <c r="G1159">
        <f>F1159/'Appendix_Norm lifetable'!$P92</f>
        <v>0.89205269390562025</v>
      </c>
    </row>
    <row r="1160" spans="2:7" x14ac:dyDescent="0.25">
      <c r="B1160" s="25">
        <v>89</v>
      </c>
      <c r="C1160" s="52">
        <f t="array" ref="C1160">SUM(IF(ISERROR(C523:CX$533*(ROW(C523:CX$533)=COLUMN(C523:CX$533)+D1160)),0,C523:CX$533*(ROW(C523:CX$533)=COLUMN(C523:CX$533)+D1160)))</f>
        <v>8.2150398201937413</v>
      </c>
      <c r="D1160">
        <f t="shared" si="431"/>
        <v>520</v>
      </c>
      <c r="E1160">
        <f t="shared" si="430"/>
        <v>0.637827945433037</v>
      </c>
      <c r="F1160">
        <f>'Appendix_Norm lifetable'!$P93-E1160</f>
        <v>5.3382097596930747</v>
      </c>
      <c r="G1160">
        <f>F1160/'Appendix_Norm lifetable'!$P93</f>
        <v>0.89326908950291217</v>
      </c>
    </row>
    <row r="1161" spans="2:7" x14ac:dyDescent="0.25">
      <c r="B1161" s="25">
        <v>90</v>
      </c>
      <c r="C1161" s="52">
        <f t="array" ref="C1161">SUM(IF(ISERROR(C524:CX$533*(ROW(C524:CX$533)=COLUMN(C524:CX$533)+D1161)),0,C524:CX$533*(ROW(C524:CX$533)=COLUMN(C524:CX$533)+D1161)))</f>
        <v>3.1364096854250008</v>
      </c>
      <c r="D1161">
        <f t="shared" si="431"/>
        <v>521</v>
      </c>
      <c r="E1161">
        <f t="shared" si="430"/>
        <v>0.49429272627306803</v>
      </c>
      <c r="F1161">
        <f>'Appendix_Norm lifetable'!$P94-E1161</f>
        <v>4.889361618638671</v>
      </c>
      <c r="G1161">
        <f>F1161/'Appendix_Norm lifetable'!$P94</f>
        <v>0.90818639262376866</v>
      </c>
    </row>
    <row r="1162" spans="2:7" x14ac:dyDescent="0.25">
      <c r="B1162" s="25">
        <v>91</v>
      </c>
      <c r="C1162" s="52">
        <f t="array" ref="C1162">SUM(IF(ISERROR(C525:CX$533*(ROW(C525:CX$533)=COLUMN(C525:CX$533)+D1162)),0,C525:CX$533*(ROW(C525:CX$533)=COLUMN(C525:CX$533)+D1162)))</f>
        <v>3.11531375212114</v>
      </c>
      <c r="D1162">
        <f t="shared" si="431"/>
        <v>522</v>
      </c>
      <c r="E1162">
        <f t="shared" si="430"/>
        <v>0.49096804377559411</v>
      </c>
      <c r="F1162">
        <f>'Appendix_Norm lifetable'!$P95-E1162</f>
        <v>4.6220535156181937</v>
      </c>
      <c r="G1162">
        <f>F1162/'Appendix_Norm lifetable'!$P95</f>
        <v>0.90397692674039798</v>
      </c>
    </row>
    <row r="1163" spans="2:7" x14ac:dyDescent="0.25">
      <c r="B1163" s="25">
        <v>92</v>
      </c>
      <c r="C1163" s="52">
        <f t="array" ref="C1163">SUM(IF(ISERROR(C526:CX$533*(ROW(C526:CX$533)=COLUMN(C526:CX$533)+D1163)),0,C526:CX$533*(ROW(C526:CX$533)=COLUMN(C526:CX$533)+D1163)))</f>
        <v>3.0899185415063397</v>
      </c>
      <c r="D1163">
        <f t="shared" si="431"/>
        <v>523</v>
      </c>
      <c r="E1163">
        <f t="shared" si="430"/>
        <v>0.48696580263107747</v>
      </c>
      <c r="F1163">
        <f>'Appendix_Norm lifetable'!$P96-E1163</f>
        <v>4.3150043283638579</v>
      </c>
      <c r="G1163">
        <f>F1163/'Appendix_Norm lifetable'!$P96</f>
        <v>0.8985904140702804</v>
      </c>
    </row>
    <row r="1164" spans="2:7" x14ac:dyDescent="0.25">
      <c r="B1164" s="25">
        <v>93</v>
      </c>
      <c r="C1164" s="52">
        <f t="array" ref="C1164">SUM(IF(ISERROR(C527:CX$533*(ROW(C527:CX$533)=COLUMN(C527:CX$533)+D1164)),0,C527:CX$533*(ROW(C527:CX$533)=COLUMN(C527:CX$533)+D1164)))</f>
        <v>3.0086898729901073</v>
      </c>
      <c r="D1164">
        <f t="shared" si="431"/>
        <v>524</v>
      </c>
      <c r="E1164">
        <f t="shared" si="430"/>
        <v>0.47416430536527016</v>
      </c>
      <c r="F1164">
        <f>'Appendix_Norm lifetable'!$P97-E1164</f>
        <v>3.9702992843442289</v>
      </c>
      <c r="G1164">
        <f>F1164/'Appendix_Norm lifetable'!$P97</f>
        <v>0.89331349086465062</v>
      </c>
    </row>
    <row r="1165" spans="2:7" x14ac:dyDescent="0.25">
      <c r="B1165" s="25">
        <v>94</v>
      </c>
      <c r="C1165" s="52">
        <f t="array" ref="C1165">SUM(IF(ISERROR(C528:CX$533*(ROW(C528:CX$533)=COLUMN(C528:CX$533)+D1165)),0,C528:CX$533*(ROW(C528:CX$533)=COLUMN(C528:CX$533)+D1165)))</f>
        <v>2.7327828051783452</v>
      </c>
      <c r="D1165">
        <f t="shared" si="431"/>
        <v>525</v>
      </c>
      <c r="E1165">
        <f t="shared" si="430"/>
        <v>0.43068183004310762</v>
      </c>
      <c r="F1165">
        <f>'Appendix_Norm lifetable'!$P98-E1165</f>
        <v>3.6028820968042514</v>
      </c>
      <c r="G1165">
        <f>F1165/'Appendix_Norm lifetable'!$P98</f>
        <v>0.89322548548778569</v>
      </c>
    </row>
    <row r="1166" spans="2:7" x14ac:dyDescent="0.25">
      <c r="B1166" s="25">
        <v>95</v>
      </c>
      <c r="C1166" s="52">
        <f t="array" ref="C1166">SUM(IF(ISERROR(C529:CX$533*(ROW(C529:CX$533)=COLUMN(C529:CX$533)+D1166)),0,C529:CX$533*(ROW(C529:CX$533)=COLUMN(C529:CX$533)+D1166)))</f>
        <v>0.50930770466873387</v>
      </c>
      <c r="D1166">
        <f t="shared" si="431"/>
        <v>526</v>
      </c>
      <c r="E1166">
        <f t="shared" si="430"/>
        <v>0.28270689227859841</v>
      </c>
      <c r="F1166">
        <f>'Appendix_Norm lifetable'!$P99-E1166</f>
        <v>3.2785900591641948</v>
      </c>
      <c r="G1166">
        <f>F1166/'Appendix_Norm lifetable'!$P99</f>
        <v>0.92061687184943541</v>
      </c>
    </row>
    <row r="1167" spans="2:7" x14ac:dyDescent="0.25">
      <c r="B1167" s="25">
        <v>96</v>
      </c>
      <c r="C1167" s="52">
        <f t="array" ref="C1167">SUM(IF(ISERROR(C530:CX$533*(ROW(C530:CX$533)=COLUMN(C530:CX$533)+D1167)),0,C530:CX$533*(ROW(C530:CX$533)=COLUMN(C530:CX$533)+D1167)))</f>
        <v>0.50930592522409135</v>
      </c>
      <c r="D1167">
        <f t="shared" si="431"/>
        <v>527</v>
      </c>
      <c r="E1167">
        <f t="shared" si="430"/>
        <v>0.28270590454316802</v>
      </c>
      <c r="F1167">
        <f>'Appendix_Norm lifetable'!$P100-E1167</f>
        <v>3.143910321859464</v>
      </c>
      <c r="G1167">
        <f>F1167/'Appendix_Norm lifetable'!$P100</f>
        <v>0.9174970624475326</v>
      </c>
    </row>
    <row r="1168" spans="2:7" x14ac:dyDescent="0.25">
      <c r="B1168" s="25">
        <v>97</v>
      </c>
      <c r="C1168" s="52">
        <f t="array" ref="C1168">SUM(IF(ISERROR(C531:CX$533*(ROW(C531:CX$533)=COLUMN(C531:CX$533)+D1168)),0,C531:CX$533*(ROW(C531:CX$533)=COLUMN(C531:CX$533)+D1168)))</f>
        <v>0.5092578777930431</v>
      </c>
      <c r="D1168">
        <f t="shared" si="431"/>
        <v>528</v>
      </c>
      <c r="E1168">
        <f t="shared" si="430"/>
        <v>0.28267923434008824</v>
      </c>
      <c r="F1168">
        <f>'Appendix_Norm lifetable'!$P101-E1168</f>
        <v>2.9711868378910817</v>
      </c>
      <c r="G1168">
        <f>F1168/'Appendix_Norm lifetable'!$P101</f>
        <v>0.91312511699467225</v>
      </c>
    </row>
    <row r="1169" spans="2:7" x14ac:dyDescent="0.25">
      <c r="B1169" s="25">
        <v>98</v>
      </c>
      <c r="C1169" s="52">
        <f t="array" ref="C1169">SUM(IF(ISERROR(C532:CX$533*(ROW(C532:CX$533)=COLUMN(C532:CX$533)+D1169)),0,C532:CX$533*(ROW(C532:CX$533)=COLUMN(C532:CX$533)+D1169)))</f>
        <v>0.50796053165752353</v>
      </c>
      <c r="D1169">
        <f t="shared" si="431"/>
        <v>529</v>
      </c>
      <c r="E1169">
        <f t="shared" si="430"/>
        <v>0.28195910250069078</v>
      </c>
      <c r="F1169">
        <f>'Appendix_Norm lifetable'!$P102-E1169</f>
        <v>2.7503265189468578</v>
      </c>
      <c r="G1169">
        <f>F1169/'Appendix_Norm lifetable'!$P102</f>
        <v>0.9070143325198734</v>
      </c>
    </row>
    <row r="1170" spans="2:7" x14ac:dyDescent="0.25">
      <c r="B1170" s="25">
        <v>99</v>
      </c>
      <c r="C1170" s="52">
        <f t="array" ref="C1170">SUM(IF(ISERROR(C533:CX$533*(ROW(C533:CX$533)=COLUMN(C533:CX$533)+D1170)),0,C533:CX$533*(ROW(C533:CX$533)=COLUMN(C533:CX$533)+D1170)))</f>
        <v>0.47293041748434494</v>
      </c>
      <c r="D1170">
        <f t="shared" si="431"/>
        <v>530</v>
      </c>
      <c r="E1170">
        <f t="shared" si="430"/>
        <v>0.26251456116883498</v>
      </c>
      <c r="F1170">
        <f>'Appendix_Norm lifetable'!$P103-E1170</f>
        <v>2.4855577326266816</v>
      </c>
      <c r="G1170">
        <f>F1170/'Appendix_Norm lifetable'!$P103</f>
        <v>0.90447319680725669</v>
      </c>
    </row>
  </sheetData>
  <mergeCells count="2">
    <mergeCell ref="B1067:E1068"/>
    <mergeCell ref="A1067:A1072"/>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3CBE907813C484DA8C34296B3BBB074" ma:contentTypeVersion="13" ma:contentTypeDescription="Create a new document." ma:contentTypeScope="" ma:versionID="abe5b4d409de0768cbaeb55e37168df9">
  <xsd:schema xmlns:xsd="http://www.w3.org/2001/XMLSchema" xmlns:xs="http://www.w3.org/2001/XMLSchema" xmlns:p="http://schemas.microsoft.com/office/2006/metadata/properties" xmlns:ns3="95db212c-7159-469e-9a84-cfa45bbf87a6" xmlns:ns4="4339ffa5-64f1-474b-8089-0459ca48dfc0" targetNamespace="http://schemas.microsoft.com/office/2006/metadata/properties" ma:root="true" ma:fieldsID="6b5884ce9084887752e403c8b51b53d1" ns3:_="" ns4:_="">
    <xsd:import namespace="95db212c-7159-469e-9a84-cfa45bbf87a6"/>
    <xsd:import namespace="4339ffa5-64f1-474b-8089-0459ca48dfc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AutoKeyPoints" minOccurs="0"/>
                <xsd:element ref="ns4:MediaServiceKeyPoints" minOccurs="0"/>
                <xsd:element ref="ns4:MediaServiceOCR" minOccurs="0"/>
                <xsd:element ref="ns4:MediaServiceDateTaken"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db212c-7159-469e-9a84-cfa45bbf87a6"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39ffa5-64f1-474b-8089-0459ca48dfc0"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F4E0C6-E297-4EBC-933A-5016532C40DC}">
  <ds:schemaRefs>
    <ds:schemaRef ds:uri="http://purl.org/dc/terms/"/>
    <ds:schemaRef ds:uri="4339ffa5-64f1-474b-8089-0459ca48dfc0"/>
    <ds:schemaRef ds:uri="http://schemas.openxmlformats.org/package/2006/metadata/core-properties"/>
    <ds:schemaRef ds:uri="http://purl.org/dc/elements/1.1/"/>
    <ds:schemaRef ds:uri="http://schemas.microsoft.com/office/2006/documentManagement/types"/>
    <ds:schemaRef ds:uri="http://schemas.microsoft.com/office/infopath/2007/PartnerControls"/>
    <ds:schemaRef ds:uri="http://schemas.microsoft.com/office/2006/metadata/properties"/>
    <ds:schemaRef ds:uri="95db212c-7159-469e-9a84-cfa45bbf87a6"/>
    <ds:schemaRef ds:uri="http://www.w3.org/XML/1998/namespace"/>
    <ds:schemaRef ds:uri="http://purl.org/dc/dcmitype/"/>
  </ds:schemaRefs>
</ds:datastoreItem>
</file>

<file path=customXml/itemProps2.xml><?xml version="1.0" encoding="utf-8"?>
<ds:datastoreItem xmlns:ds="http://schemas.openxmlformats.org/officeDocument/2006/customXml" ds:itemID="{E712ACFF-A94C-4E0A-85B1-F42D83B7C059}">
  <ds:schemaRefs>
    <ds:schemaRef ds:uri="http://schemas.microsoft.com/sharepoint/v3/contenttype/forms"/>
  </ds:schemaRefs>
</ds:datastoreItem>
</file>

<file path=customXml/itemProps3.xml><?xml version="1.0" encoding="utf-8"?>
<ds:datastoreItem xmlns:ds="http://schemas.openxmlformats.org/officeDocument/2006/customXml" ds:itemID="{A0685445-246B-4FCE-AF38-89F3458ABBA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5db212c-7159-469e-9a84-cfa45bbf87a6"/>
    <ds:schemaRef ds:uri="4339ffa5-64f1-474b-8089-0459ca48dfc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Title sheet</vt:lpstr>
      <vt:lpstr>Overview</vt:lpstr>
      <vt:lpstr>Input</vt:lpstr>
      <vt:lpstr>Results and Questions</vt:lpstr>
      <vt:lpstr>Appendix_Norm lifetable</vt:lpstr>
      <vt:lpstr>Appendix_Disease input</vt:lpstr>
      <vt:lpstr>Appendix_Demography input</vt:lpstr>
      <vt:lpstr>Appendix_Calculations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Kjell Arne Johansson</dc:creator>
  <cp:lastModifiedBy>Richard</cp:lastModifiedBy>
  <dcterms:created xsi:type="dcterms:W3CDTF">2019-02-18T13:00:40Z</dcterms:created>
  <dcterms:modified xsi:type="dcterms:W3CDTF">2020-09-29T18:58:47Z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0x010100E3CBE907813C484DA8C34296B3BBB074</vt:lpwstr>
  </property>
</Properties>
</file>